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SEMESTRE II 2023\PARA PUBLICAR SEMII_2023\"/>
    </mc:Choice>
  </mc:AlternateContent>
  <xr:revisionPtr revIDLastSave="0" documentId="13_ncr:1_{C558906C-2A03-48FC-B8F5-984AC7AE790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15" i="34" l="1"/>
  <c r="L617" i="34"/>
  <c r="L619" i="34"/>
  <c r="L621" i="34"/>
  <c r="L623" i="34"/>
  <c r="J625" i="34"/>
  <c r="L627" i="34"/>
  <c r="L629" i="34"/>
  <c r="L633" i="34"/>
  <c r="J635" i="34"/>
  <c r="L637" i="34"/>
  <c r="L640" i="34"/>
  <c r="J374" i="34"/>
  <c r="I376" i="34"/>
  <c r="J376" i="34"/>
  <c r="I378" i="34"/>
  <c r="L378" i="34"/>
  <c r="I380" i="34"/>
  <c r="J380" i="34"/>
  <c r="I382" i="34"/>
  <c r="J382" i="34"/>
  <c r="I384" i="34"/>
  <c r="J384" i="34"/>
  <c r="K386" i="34"/>
  <c r="L386" i="34"/>
  <c r="I388" i="34"/>
  <c r="J388" i="34"/>
  <c r="I390" i="34"/>
  <c r="J390" i="34"/>
  <c r="K392" i="34"/>
  <c r="J392" i="34"/>
  <c r="I394" i="34"/>
  <c r="L394" i="34"/>
  <c r="K396" i="34"/>
  <c r="L396" i="34"/>
  <c r="N396" i="34" s="1"/>
  <c r="K398" i="34"/>
  <c r="J398" i="34"/>
  <c r="K400" i="34"/>
  <c r="L400" i="34"/>
  <c r="I402" i="34"/>
  <c r="L402" i="34"/>
  <c r="I404" i="34"/>
  <c r="L404" i="34"/>
  <c r="L406" i="34"/>
  <c r="I408" i="34"/>
  <c r="J408" i="34"/>
  <c r="J410" i="34"/>
  <c r="K412" i="34"/>
  <c r="J412" i="34"/>
  <c r="I414" i="34"/>
  <c r="J414" i="34"/>
  <c r="K416" i="34"/>
  <c r="J416" i="34"/>
  <c r="I418" i="34"/>
  <c r="J418" i="34"/>
  <c r="I420" i="34"/>
  <c r="J420" i="34"/>
  <c r="K422" i="34"/>
  <c r="J422" i="34"/>
  <c r="L424" i="34"/>
  <c r="I426" i="34"/>
  <c r="L426" i="34"/>
  <c r="K428" i="34"/>
  <c r="M428" i="34" s="1"/>
  <c r="L428" i="34"/>
  <c r="I430" i="34"/>
  <c r="L430" i="34"/>
  <c r="I432" i="34"/>
  <c r="L432" i="34"/>
  <c r="K434" i="34"/>
  <c r="J434" i="34"/>
  <c r="K436" i="34"/>
  <c r="L436" i="34"/>
  <c r="K438" i="34"/>
  <c r="L438" i="34"/>
  <c r="K440" i="34"/>
  <c r="L440" i="34"/>
  <c r="K442" i="34"/>
  <c r="L442" i="34"/>
  <c r="K444" i="34"/>
  <c r="L444" i="34"/>
  <c r="K446" i="34"/>
  <c r="L446" i="34"/>
  <c r="I448" i="34"/>
  <c r="L448" i="34"/>
  <c r="K450" i="34"/>
  <c r="K452" i="34"/>
  <c r="L452" i="34"/>
  <c r="N452" i="34" s="1"/>
  <c r="I454" i="34"/>
  <c r="L454" i="34"/>
  <c r="I456" i="34"/>
  <c r="L456" i="34"/>
  <c r="N456" i="34" s="1"/>
  <c r="I458" i="34"/>
  <c r="L458" i="34"/>
  <c r="I460" i="34"/>
  <c r="L460" i="34"/>
  <c r="N460" i="34" s="1"/>
  <c r="K462" i="34"/>
  <c r="J462" i="34"/>
  <c r="K464" i="34"/>
  <c r="L464" i="34"/>
  <c r="N464" i="34" s="1"/>
  <c r="K466" i="34"/>
  <c r="J466" i="34"/>
  <c r="I468" i="34"/>
  <c r="L468" i="34"/>
  <c r="K470" i="34"/>
  <c r="J470" i="34"/>
  <c r="J472" i="34"/>
  <c r="I474" i="34"/>
  <c r="J474" i="34"/>
  <c r="I476" i="34"/>
  <c r="L476" i="34"/>
  <c r="I478" i="34"/>
  <c r="J478" i="34"/>
  <c r="I480" i="34"/>
  <c r="J480" i="34"/>
  <c r="I482" i="34"/>
  <c r="J482" i="34"/>
  <c r="I484" i="34"/>
  <c r="J484" i="34"/>
  <c r="I486" i="34"/>
  <c r="L486" i="34"/>
  <c r="I488" i="34"/>
  <c r="L488" i="34"/>
  <c r="I490" i="34"/>
  <c r="L490" i="34"/>
  <c r="I492" i="34"/>
  <c r="L492" i="34"/>
  <c r="I494" i="34"/>
  <c r="L494" i="34"/>
  <c r="I496" i="34"/>
  <c r="L496" i="34"/>
  <c r="I498" i="34"/>
  <c r="L498" i="34"/>
  <c r="I500" i="34"/>
  <c r="J500" i="34"/>
  <c r="I502" i="34"/>
  <c r="J502" i="34"/>
  <c r="I504" i="34"/>
  <c r="L504" i="34"/>
  <c r="I506" i="34"/>
  <c r="L506" i="34"/>
  <c r="K508" i="34"/>
  <c r="L508" i="34"/>
  <c r="K510" i="34"/>
  <c r="L510" i="34"/>
  <c r="K512" i="34"/>
  <c r="J512" i="34"/>
  <c r="K514" i="34"/>
  <c r="M514" i="34" s="1"/>
  <c r="L514" i="34"/>
  <c r="K516" i="34"/>
  <c r="L516" i="34"/>
  <c r="K518" i="34"/>
  <c r="L518" i="34"/>
  <c r="J520" i="34"/>
  <c r="J522" i="34"/>
  <c r="K524" i="34"/>
  <c r="K526" i="34"/>
  <c r="L526" i="34"/>
  <c r="L531" i="34"/>
  <c r="J532" i="34"/>
  <c r="L533" i="34"/>
  <c r="N533" i="34" s="1"/>
  <c r="K534" i="34"/>
  <c r="L535" i="34"/>
  <c r="J536" i="34"/>
  <c r="L537" i="34"/>
  <c r="K538" i="34"/>
  <c r="L539" i="34"/>
  <c r="J540" i="34"/>
  <c r="L541" i="34"/>
  <c r="I542" i="34"/>
  <c r="L543" i="34"/>
  <c r="K544" i="34"/>
  <c r="K546" i="34"/>
  <c r="M546" i="34" s="1"/>
  <c r="L546" i="34"/>
  <c r="L548" i="34"/>
  <c r="J550" i="34"/>
  <c r="J551" i="34"/>
  <c r="I552" i="34"/>
  <c r="L552" i="34"/>
  <c r="J553" i="34"/>
  <c r="K554" i="34"/>
  <c r="J555" i="34"/>
  <c r="I556" i="34"/>
  <c r="L556" i="34"/>
  <c r="J557" i="34"/>
  <c r="K558" i="34"/>
  <c r="I560" i="34"/>
  <c r="J560" i="34"/>
  <c r="J562" i="34"/>
  <c r="L564" i="34"/>
  <c r="J565" i="34"/>
  <c r="I566" i="34"/>
  <c r="L566" i="34"/>
  <c r="I568" i="34"/>
  <c r="J568" i="34"/>
  <c r="L569" i="34"/>
  <c r="K570" i="34"/>
  <c r="J571" i="34"/>
  <c r="I572" i="34"/>
  <c r="L572" i="34"/>
  <c r="N572" i="34" s="1"/>
  <c r="K574" i="34"/>
  <c r="L574" i="34"/>
  <c r="N574" i="34" s="1"/>
  <c r="J575" i="34"/>
  <c r="K576" i="34"/>
  <c r="L576" i="34"/>
  <c r="N576" i="34" s="1"/>
  <c r="L578" i="34"/>
  <c r="J579" i="34"/>
  <c r="I580" i="34"/>
  <c r="L580" i="34"/>
  <c r="N580" i="34" s="1"/>
  <c r="J581" i="34"/>
  <c r="I582" i="34"/>
  <c r="J583" i="34"/>
  <c r="I584" i="34"/>
  <c r="L584" i="34"/>
  <c r="K586" i="34"/>
  <c r="J587" i="34"/>
  <c r="K588" i="34"/>
  <c r="L588" i="34"/>
  <c r="J589" i="34"/>
  <c r="I590" i="34"/>
  <c r="L590" i="34"/>
  <c r="K592" i="34"/>
  <c r="L592" i="34"/>
  <c r="J593" i="34"/>
  <c r="L594" i="34"/>
  <c r="J595" i="34"/>
  <c r="I596" i="34"/>
  <c r="L596" i="34"/>
  <c r="L597" i="34"/>
  <c r="K598" i="34"/>
  <c r="L598" i="34"/>
  <c r="I600" i="34"/>
  <c r="J600" i="34"/>
  <c r="L601" i="34"/>
  <c r="K602" i="34"/>
  <c r="L603" i="34"/>
  <c r="I604" i="34"/>
  <c r="J604" i="34"/>
  <c r="K372" i="34"/>
  <c r="L191" i="34"/>
  <c r="L193" i="34"/>
  <c r="L195" i="34"/>
  <c r="L197" i="34"/>
  <c r="J199" i="34"/>
  <c r="J201" i="34"/>
  <c r="J203" i="34"/>
  <c r="J205" i="34"/>
  <c r="J207" i="34"/>
  <c r="J209" i="34"/>
  <c r="J211" i="34"/>
  <c r="L213" i="34"/>
  <c r="J215" i="34"/>
  <c r="J217" i="34"/>
  <c r="L219" i="34"/>
  <c r="J223" i="34"/>
  <c r="L225" i="34"/>
  <c r="L227" i="34"/>
  <c r="N227" i="34" s="1"/>
  <c r="J229" i="34"/>
  <c r="L231" i="34"/>
  <c r="L233" i="34"/>
  <c r="L235" i="34"/>
  <c r="J237" i="34"/>
  <c r="J239" i="34"/>
  <c r="J241" i="34"/>
  <c r="L243" i="34"/>
  <c r="J245" i="34"/>
  <c r="J247" i="34"/>
  <c r="J249" i="34"/>
  <c r="J251" i="34"/>
  <c r="J253" i="34"/>
  <c r="L255" i="34"/>
  <c r="L257" i="34"/>
  <c r="L259" i="34"/>
  <c r="L261" i="34"/>
  <c r="L263" i="34"/>
  <c r="J265" i="34"/>
  <c r="J267" i="34"/>
  <c r="J269" i="34"/>
  <c r="J271" i="34"/>
  <c r="J273" i="34"/>
  <c r="J275" i="34"/>
  <c r="J277" i="34"/>
  <c r="L279" i="34"/>
  <c r="L281" i="34"/>
  <c r="L283" i="34"/>
  <c r="J285" i="34"/>
  <c r="J287" i="34"/>
  <c r="L289" i="34"/>
  <c r="L291" i="34"/>
  <c r="L293" i="34"/>
  <c r="L295" i="34"/>
  <c r="L297" i="34"/>
  <c r="L299" i="34"/>
  <c r="L301" i="34"/>
  <c r="L303" i="34"/>
  <c r="L305" i="34"/>
  <c r="L307" i="34"/>
  <c r="L309" i="34"/>
  <c r="N309" i="34" s="1"/>
  <c r="J311" i="34"/>
  <c r="L313" i="34"/>
  <c r="L315" i="34"/>
  <c r="L317" i="34"/>
  <c r="J319" i="34"/>
  <c r="J321" i="34"/>
  <c r="J323" i="34"/>
  <c r="L325" i="34"/>
  <c r="J327" i="34"/>
  <c r="L329" i="34"/>
  <c r="J331" i="34"/>
  <c r="J333" i="34"/>
  <c r="J335" i="34"/>
  <c r="J337" i="34"/>
  <c r="J339" i="34"/>
  <c r="J341" i="34"/>
  <c r="J343" i="34"/>
  <c r="J345" i="34"/>
  <c r="J346" i="34"/>
  <c r="J347" i="34"/>
  <c r="J348" i="34"/>
  <c r="J349" i="34"/>
  <c r="J350" i="34"/>
  <c r="J351" i="34"/>
  <c r="J352" i="34"/>
  <c r="J353" i="34"/>
  <c r="J354" i="34"/>
  <c r="J355" i="34"/>
  <c r="J356" i="34"/>
  <c r="J357" i="34"/>
  <c r="J358" i="34"/>
  <c r="J359" i="34"/>
  <c r="J360" i="34"/>
  <c r="J361" i="34"/>
  <c r="J362" i="34"/>
  <c r="J363" i="34"/>
  <c r="K84" i="34"/>
  <c r="J84" i="34"/>
  <c r="J85" i="34"/>
  <c r="K86" i="34"/>
  <c r="K88" i="34"/>
  <c r="J88" i="34"/>
  <c r="L89" i="34"/>
  <c r="I90" i="34"/>
  <c r="J90" i="34"/>
  <c r="L91" i="34"/>
  <c r="I92" i="34"/>
  <c r="J92" i="34"/>
  <c r="L93" i="34"/>
  <c r="K94" i="34"/>
  <c r="J94" i="34"/>
  <c r="L95" i="34"/>
  <c r="J96" i="34"/>
  <c r="L97" i="34"/>
  <c r="K98" i="34"/>
  <c r="J98" i="34"/>
  <c r="L99" i="34"/>
  <c r="K100" i="34"/>
  <c r="L100" i="34"/>
  <c r="L101" i="34"/>
  <c r="K102" i="34"/>
  <c r="J102" i="34"/>
  <c r="I104" i="34"/>
  <c r="J104" i="34"/>
  <c r="L105" i="34"/>
  <c r="I106" i="34"/>
  <c r="J106" i="34"/>
  <c r="L107" i="34"/>
  <c r="I108" i="34"/>
  <c r="J108" i="34"/>
  <c r="L109" i="34"/>
  <c r="K110" i="34"/>
  <c r="J110" i="34"/>
  <c r="K112" i="34"/>
  <c r="M112" i="34" s="1"/>
  <c r="L112" i="34"/>
  <c r="L113" i="34"/>
  <c r="K114" i="34"/>
  <c r="J114" i="34"/>
  <c r="J115" i="34"/>
  <c r="K116" i="34"/>
  <c r="L116" i="34"/>
  <c r="K118" i="34"/>
  <c r="L118" i="34"/>
  <c r="J119" i="34"/>
  <c r="I120" i="34"/>
  <c r="L120" i="34"/>
  <c r="J121" i="34"/>
  <c r="I122" i="34"/>
  <c r="L122" i="34"/>
  <c r="L123" i="34"/>
  <c r="K124" i="34"/>
  <c r="J124" i="34"/>
  <c r="K126" i="34"/>
  <c r="L126" i="34"/>
  <c r="J127" i="34"/>
  <c r="K128" i="34"/>
  <c r="L128" i="34"/>
  <c r="J129" i="34"/>
  <c r="K130" i="34"/>
  <c r="J130" i="34"/>
  <c r="K132" i="34"/>
  <c r="L132" i="34"/>
  <c r="L133" i="34"/>
  <c r="K134" i="34"/>
  <c r="J134" i="34"/>
  <c r="K136" i="34"/>
  <c r="L136" i="34"/>
  <c r="J137" i="34"/>
  <c r="I138" i="34"/>
  <c r="L138" i="34"/>
  <c r="J139" i="34"/>
  <c r="K140" i="34"/>
  <c r="L140" i="34"/>
  <c r="L141" i="34"/>
  <c r="I142" i="34"/>
  <c r="L142" i="34"/>
  <c r="J143" i="34"/>
  <c r="K144" i="34"/>
  <c r="K146" i="34"/>
  <c r="L146" i="34"/>
  <c r="J147" i="34"/>
  <c r="I148" i="34"/>
  <c r="J148" i="34"/>
  <c r="I150" i="34"/>
  <c r="L150" i="34"/>
  <c r="J151" i="34"/>
  <c r="I152" i="34"/>
  <c r="L152" i="34"/>
  <c r="I154" i="34"/>
  <c r="J154" i="34"/>
  <c r="L155" i="34"/>
  <c r="I156" i="34"/>
  <c r="J156" i="34"/>
  <c r="J157" i="34"/>
  <c r="K158" i="34"/>
  <c r="L158" i="34"/>
  <c r="J159" i="34"/>
  <c r="K160" i="34"/>
  <c r="L160" i="34"/>
  <c r="L161" i="34"/>
  <c r="K162" i="34"/>
  <c r="J162" i="34"/>
  <c r="K164" i="34"/>
  <c r="L164" i="34"/>
  <c r="J165" i="34"/>
  <c r="I166" i="34"/>
  <c r="L166" i="34"/>
  <c r="J167" i="34"/>
  <c r="K168" i="34"/>
  <c r="L168" i="34"/>
  <c r="J169" i="34"/>
  <c r="I170" i="34"/>
  <c r="L170" i="34"/>
  <c r="I172" i="34"/>
  <c r="L172" i="34"/>
  <c r="I174" i="34"/>
  <c r="J174" i="34"/>
  <c r="L175" i="34"/>
  <c r="I176" i="34"/>
  <c r="J176" i="34"/>
  <c r="I178" i="34"/>
  <c r="L178" i="34"/>
  <c r="J179" i="34"/>
  <c r="I180" i="34"/>
  <c r="L180" i="34"/>
  <c r="J82" i="34"/>
  <c r="L25" i="34"/>
  <c r="J27" i="34"/>
  <c r="L29" i="34"/>
  <c r="L31" i="34"/>
  <c r="L33" i="34"/>
  <c r="L35" i="34"/>
  <c r="J37" i="34"/>
  <c r="L39" i="34"/>
  <c r="L41" i="34"/>
  <c r="L43" i="34"/>
  <c r="L45" i="34"/>
  <c r="L47" i="34"/>
  <c r="L49" i="34"/>
  <c r="L51" i="34"/>
  <c r="J53" i="34"/>
  <c r="J55" i="34"/>
  <c r="L57" i="34"/>
  <c r="L59" i="34"/>
  <c r="L61" i="34"/>
  <c r="L63" i="34"/>
  <c r="L65" i="34"/>
  <c r="J67" i="34"/>
  <c r="J69" i="34"/>
  <c r="J71" i="34"/>
  <c r="J73" i="34"/>
  <c r="K640" i="34"/>
  <c r="I640" i="34"/>
  <c r="H640" i="34"/>
  <c r="G640" i="34"/>
  <c r="M640" i="34" s="1"/>
  <c r="K639" i="34"/>
  <c r="I639" i="34"/>
  <c r="L638" i="34"/>
  <c r="K638" i="34"/>
  <c r="J638" i="34"/>
  <c r="I638" i="34"/>
  <c r="H638" i="34"/>
  <c r="N638" i="34" s="1"/>
  <c r="G638" i="34"/>
  <c r="K637" i="34"/>
  <c r="I637" i="34"/>
  <c r="H637" i="34"/>
  <c r="G637" i="34"/>
  <c r="M637" i="34" s="1"/>
  <c r="L636" i="34"/>
  <c r="K636" i="34"/>
  <c r="J636" i="34"/>
  <c r="I636" i="34"/>
  <c r="G636" i="34"/>
  <c r="L635" i="34"/>
  <c r="K635" i="34"/>
  <c r="I635" i="34"/>
  <c r="H635" i="34"/>
  <c r="N635" i="34" s="1"/>
  <c r="G635" i="34"/>
  <c r="L634" i="34"/>
  <c r="K634" i="34"/>
  <c r="H634" i="34"/>
  <c r="K633" i="34"/>
  <c r="I633" i="34"/>
  <c r="G633" i="34"/>
  <c r="L632" i="34"/>
  <c r="K632" i="34"/>
  <c r="J632" i="34"/>
  <c r="I632" i="34"/>
  <c r="H632" i="34"/>
  <c r="N632" i="34" s="1"/>
  <c r="G632" i="34"/>
  <c r="M632" i="34" s="1"/>
  <c r="L631" i="34"/>
  <c r="K631" i="34"/>
  <c r="L630" i="34"/>
  <c r="K630" i="34"/>
  <c r="I630" i="34"/>
  <c r="K629" i="34"/>
  <c r="L628" i="34"/>
  <c r="K628" i="34"/>
  <c r="K627" i="34"/>
  <c r="I627" i="34"/>
  <c r="G627" i="34"/>
  <c r="L626" i="34"/>
  <c r="K626" i="34"/>
  <c r="J626" i="34"/>
  <c r="I626" i="34"/>
  <c r="H626" i="34"/>
  <c r="N626" i="34" s="1"/>
  <c r="G626" i="34"/>
  <c r="M626" i="34" s="1"/>
  <c r="L625" i="34"/>
  <c r="K625" i="34"/>
  <c r="I625" i="34"/>
  <c r="H625" i="34"/>
  <c r="G625" i="34"/>
  <c r="M625" i="34" s="1"/>
  <c r="L624" i="34"/>
  <c r="K624" i="34"/>
  <c r="M624" i="34" s="1"/>
  <c r="J624" i="34"/>
  <c r="I624" i="34"/>
  <c r="H624" i="34"/>
  <c r="N624" i="34" s="1"/>
  <c r="G624" i="34"/>
  <c r="K623" i="34"/>
  <c r="M623" i="34" s="1"/>
  <c r="J623" i="34"/>
  <c r="I623" i="34"/>
  <c r="H623" i="34"/>
  <c r="G623" i="34"/>
  <c r="L622" i="34"/>
  <c r="K622" i="34"/>
  <c r="J622" i="34"/>
  <c r="I622" i="34"/>
  <c r="H622" i="34"/>
  <c r="G622" i="34"/>
  <c r="M622" i="34" s="1"/>
  <c r="K621" i="34"/>
  <c r="J621" i="34"/>
  <c r="I621" i="34"/>
  <c r="H621" i="34"/>
  <c r="G621" i="34"/>
  <c r="M621" i="34" s="1"/>
  <c r="L620" i="34"/>
  <c r="K620" i="34"/>
  <c r="J620" i="34"/>
  <c r="I620" i="34"/>
  <c r="H620" i="34"/>
  <c r="G620" i="34"/>
  <c r="K619" i="34"/>
  <c r="J619" i="34"/>
  <c r="I619" i="34"/>
  <c r="H619" i="34"/>
  <c r="G619" i="34"/>
  <c r="M619" i="34" s="1"/>
  <c r="L618" i="34"/>
  <c r="K618" i="34"/>
  <c r="J618" i="34"/>
  <c r="I618" i="34"/>
  <c r="H618" i="34"/>
  <c r="G618" i="34"/>
  <c r="M618" i="34" s="1"/>
  <c r="K617" i="34"/>
  <c r="J617" i="34"/>
  <c r="L616" i="34"/>
  <c r="K616" i="34"/>
  <c r="K615" i="34"/>
  <c r="L614" i="34"/>
  <c r="K614" i="34"/>
  <c r="J614" i="34"/>
  <c r="I614" i="34"/>
  <c r="L613" i="34"/>
  <c r="K613" i="34"/>
  <c r="J613" i="34"/>
  <c r="I613" i="34"/>
  <c r="H613" i="34"/>
  <c r="N613" i="34" s="1"/>
  <c r="G613" i="34"/>
  <c r="M613" i="34" s="1"/>
  <c r="E612" i="34"/>
  <c r="I634" i="34" s="1"/>
  <c r="D612" i="34"/>
  <c r="H639" i="34" s="1"/>
  <c r="C612" i="34"/>
  <c r="K604" i="34"/>
  <c r="M604" i="34" s="1"/>
  <c r="H604" i="34"/>
  <c r="G604" i="34"/>
  <c r="K603" i="34"/>
  <c r="M603" i="34" s="1"/>
  <c r="I603" i="34"/>
  <c r="H603" i="34"/>
  <c r="G603" i="34"/>
  <c r="I602" i="34"/>
  <c r="H602" i="34"/>
  <c r="G602" i="34"/>
  <c r="K601" i="34"/>
  <c r="J601" i="34"/>
  <c r="I601" i="34"/>
  <c r="H601" i="34"/>
  <c r="G601" i="34"/>
  <c r="M601" i="34" s="1"/>
  <c r="K600" i="34"/>
  <c r="M600" i="34" s="1"/>
  <c r="H600" i="34"/>
  <c r="G600" i="34"/>
  <c r="L599" i="34"/>
  <c r="K599" i="34"/>
  <c r="M599" i="34" s="1"/>
  <c r="J599" i="34"/>
  <c r="I599" i="34"/>
  <c r="H599" i="34"/>
  <c r="G599" i="34"/>
  <c r="G598" i="34"/>
  <c r="K597" i="34"/>
  <c r="J597" i="34"/>
  <c r="I597" i="34"/>
  <c r="G597" i="34"/>
  <c r="K596" i="34"/>
  <c r="H596" i="34"/>
  <c r="G596" i="34"/>
  <c r="L595" i="34"/>
  <c r="K595" i="34"/>
  <c r="I595" i="34"/>
  <c r="H595" i="34"/>
  <c r="G595" i="34"/>
  <c r="M595" i="34" s="1"/>
  <c r="G594" i="34"/>
  <c r="K593" i="34"/>
  <c r="I593" i="34"/>
  <c r="H593" i="34"/>
  <c r="G593" i="34"/>
  <c r="I592" i="34"/>
  <c r="G592" i="34"/>
  <c r="L591" i="34"/>
  <c r="K591" i="34"/>
  <c r="J591" i="34"/>
  <c r="I591" i="34"/>
  <c r="G591" i="34"/>
  <c r="K590" i="34"/>
  <c r="G590" i="34"/>
  <c r="L589" i="34"/>
  <c r="K589" i="34"/>
  <c r="I589" i="34"/>
  <c r="G589" i="34"/>
  <c r="I588" i="34"/>
  <c r="H588" i="34"/>
  <c r="G588" i="34"/>
  <c r="L587" i="34"/>
  <c r="K587" i="34"/>
  <c r="I587" i="34"/>
  <c r="H587" i="34"/>
  <c r="G587" i="34"/>
  <c r="I586" i="34"/>
  <c r="H586" i="34"/>
  <c r="G586" i="34"/>
  <c r="L585" i="34"/>
  <c r="K585" i="34"/>
  <c r="I585" i="34"/>
  <c r="G585" i="34"/>
  <c r="H584" i="34"/>
  <c r="G584" i="34"/>
  <c r="L583" i="34"/>
  <c r="K583" i="34"/>
  <c r="I583" i="34"/>
  <c r="G583" i="34"/>
  <c r="H582" i="34"/>
  <c r="G582" i="34"/>
  <c r="K581" i="34"/>
  <c r="I581" i="34"/>
  <c r="H581" i="34"/>
  <c r="G581" i="34"/>
  <c r="H580" i="34"/>
  <c r="G580" i="34"/>
  <c r="L579" i="34"/>
  <c r="K579" i="34"/>
  <c r="I579" i="34"/>
  <c r="H579" i="34"/>
  <c r="N579" i="34" s="1"/>
  <c r="G579" i="34"/>
  <c r="M579" i="34" s="1"/>
  <c r="H578" i="34"/>
  <c r="G578" i="34"/>
  <c r="L577" i="34"/>
  <c r="K577" i="34"/>
  <c r="I577" i="34"/>
  <c r="G577" i="34"/>
  <c r="H576" i="34"/>
  <c r="G576" i="34"/>
  <c r="L575" i="34"/>
  <c r="N575" i="34" s="1"/>
  <c r="K575" i="34"/>
  <c r="I575" i="34"/>
  <c r="H575" i="34"/>
  <c r="G575" i="34"/>
  <c r="I574" i="34"/>
  <c r="H574" i="34"/>
  <c r="G574" i="34"/>
  <c r="L573" i="34"/>
  <c r="N573" i="34" s="1"/>
  <c r="K573" i="34"/>
  <c r="J573" i="34"/>
  <c r="I573" i="34"/>
  <c r="H573" i="34"/>
  <c r="G573" i="34"/>
  <c r="M573" i="34" s="1"/>
  <c r="H572" i="34"/>
  <c r="G572" i="34"/>
  <c r="L571" i="34"/>
  <c r="N571" i="34" s="1"/>
  <c r="K571" i="34"/>
  <c r="I571" i="34"/>
  <c r="H571" i="34"/>
  <c r="G571" i="34"/>
  <c r="I570" i="34"/>
  <c r="H570" i="34"/>
  <c r="G570" i="34"/>
  <c r="K569" i="34"/>
  <c r="J569" i="34"/>
  <c r="I569" i="34"/>
  <c r="G569" i="34"/>
  <c r="K568" i="34"/>
  <c r="G568" i="34"/>
  <c r="L567" i="34"/>
  <c r="K567" i="34"/>
  <c r="I567" i="34"/>
  <c r="K566" i="34"/>
  <c r="H566" i="34"/>
  <c r="G566" i="34"/>
  <c r="L565" i="34"/>
  <c r="K565" i="34"/>
  <c r="M565" i="34" s="1"/>
  <c r="I565" i="34"/>
  <c r="H565" i="34"/>
  <c r="G565" i="34"/>
  <c r="L563" i="34"/>
  <c r="K563" i="34"/>
  <c r="I563" i="34"/>
  <c r="H562" i="34"/>
  <c r="G562" i="34"/>
  <c r="L561" i="34"/>
  <c r="K561" i="34"/>
  <c r="J561" i="34"/>
  <c r="I561" i="34"/>
  <c r="H561" i="34"/>
  <c r="G561" i="34"/>
  <c r="M561" i="34" s="1"/>
  <c r="K560" i="34"/>
  <c r="M560" i="34" s="1"/>
  <c r="H560" i="34"/>
  <c r="G560" i="34"/>
  <c r="L559" i="34"/>
  <c r="K559" i="34"/>
  <c r="J559" i="34"/>
  <c r="I559" i="34"/>
  <c r="G559" i="34"/>
  <c r="I558" i="34"/>
  <c r="H558" i="34"/>
  <c r="G558" i="34"/>
  <c r="L557" i="34"/>
  <c r="K557" i="34"/>
  <c r="I557" i="34"/>
  <c r="H557" i="34"/>
  <c r="G557" i="34"/>
  <c r="K556" i="34"/>
  <c r="J556" i="34"/>
  <c r="H556" i="34"/>
  <c r="G556" i="34"/>
  <c r="L555" i="34"/>
  <c r="K555" i="34"/>
  <c r="I555" i="34"/>
  <c r="H555" i="34"/>
  <c r="G555" i="34"/>
  <c r="I554" i="34"/>
  <c r="H554" i="34"/>
  <c r="G554" i="34"/>
  <c r="L553" i="34"/>
  <c r="N553" i="34" s="1"/>
  <c r="K553" i="34"/>
  <c r="I553" i="34"/>
  <c r="H553" i="34"/>
  <c r="G553" i="34"/>
  <c r="K552" i="34"/>
  <c r="H552" i="34"/>
  <c r="G552" i="34"/>
  <c r="L551" i="34"/>
  <c r="K551" i="34"/>
  <c r="I551" i="34"/>
  <c r="G551" i="34"/>
  <c r="L550" i="34"/>
  <c r="H550" i="34"/>
  <c r="G550" i="34"/>
  <c r="L549" i="34"/>
  <c r="K549" i="34"/>
  <c r="J549" i="34"/>
  <c r="I549" i="34"/>
  <c r="H549" i="34"/>
  <c r="N549" i="34" s="1"/>
  <c r="G549" i="34"/>
  <c r="M549" i="34" s="1"/>
  <c r="H548" i="34"/>
  <c r="G548" i="34"/>
  <c r="L547" i="34"/>
  <c r="K547" i="34"/>
  <c r="M547" i="34" s="1"/>
  <c r="J547" i="34"/>
  <c r="I547" i="34"/>
  <c r="H547" i="34"/>
  <c r="N547" i="34" s="1"/>
  <c r="G547" i="34"/>
  <c r="I546" i="34"/>
  <c r="H546" i="34"/>
  <c r="G546" i="34"/>
  <c r="L545" i="34"/>
  <c r="K545" i="34"/>
  <c r="J545" i="34"/>
  <c r="I545" i="34"/>
  <c r="H545" i="34"/>
  <c r="G545" i="34"/>
  <c r="M545" i="34" s="1"/>
  <c r="G544" i="34"/>
  <c r="K543" i="34"/>
  <c r="J543" i="34"/>
  <c r="I543" i="34"/>
  <c r="H543" i="34"/>
  <c r="G543" i="34"/>
  <c r="M543" i="34" s="1"/>
  <c r="K542" i="34"/>
  <c r="H542" i="34"/>
  <c r="G542" i="34"/>
  <c r="K541" i="34"/>
  <c r="J541" i="34"/>
  <c r="I541" i="34"/>
  <c r="H541" i="34"/>
  <c r="G541" i="34"/>
  <c r="M541" i="34" s="1"/>
  <c r="H540" i="34"/>
  <c r="G540" i="34"/>
  <c r="K539" i="34"/>
  <c r="J539" i="34"/>
  <c r="I539" i="34"/>
  <c r="H539" i="34"/>
  <c r="G539" i="34"/>
  <c r="H538" i="34"/>
  <c r="G538" i="34"/>
  <c r="K537" i="34"/>
  <c r="J537" i="34"/>
  <c r="I537" i="34"/>
  <c r="H537" i="34"/>
  <c r="G537" i="34"/>
  <c r="M537" i="34" s="1"/>
  <c r="H536" i="34"/>
  <c r="G536" i="34"/>
  <c r="K535" i="34"/>
  <c r="J535" i="34"/>
  <c r="I535" i="34"/>
  <c r="H535" i="34"/>
  <c r="G535" i="34"/>
  <c r="M535" i="34" s="1"/>
  <c r="I534" i="34"/>
  <c r="H534" i="34"/>
  <c r="G534" i="34"/>
  <c r="K533" i="34"/>
  <c r="J533" i="34"/>
  <c r="I533" i="34"/>
  <c r="H533" i="34"/>
  <c r="G533" i="34"/>
  <c r="M533" i="34" s="1"/>
  <c r="H532" i="34"/>
  <c r="G532" i="34"/>
  <c r="K531" i="34"/>
  <c r="J531" i="34"/>
  <c r="I531" i="34"/>
  <c r="H531" i="34"/>
  <c r="G531" i="34"/>
  <c r="M531" i="34" s="1"/>
  <c r="K530" i="34"/>
  <c r="I530" i="34"/>
  <c r="G530" i="34"/>
  <c r="L529" i="34"/>
  <c r="K529" i="34"/>
  <c r="M529" i="34" s="1"/>
  <c r="J529" i="34"/>
  <c r="I529" i="34"/>
  <c r="H529" i="34"/>
  <c r="N529" i="34" s="1"/>
  <c r="G529" i="34"/>
  <c r="L528" i="34"/>
  <c r="G528" i="34"/>
  <c r="L527" i="34"/>
  <c r="K527" i="34"/>
  <c r="J527" i="34"/>
  <c r="I527" i="34"/>
  <c r="H527" i="34"/>
  <c r="N527" i="34" s="1"/>
  <c r="G527" i="34"/>
  <c r="M527" i="34" s="1"/>
  <c r="J526" i="34"/>
  <c r="H526" i="34"/>
  <c r="G526" i="34"/>
  <c r="L525" i="34"/>
  <c r="K525" i="34"/>
  <c r="J525" i="34"/>
  <c r="I525" i="34"/>
  <c r="H525" i="34"/>
  <c r="G525" i="34"/>
  <c r="M525" i="34" s="1"/>
  <c r="H524" i="34"/>
  <c r="G524" i="34"/>
  <c r="L523" i="34"/>
  <c r="K523" i="34"/>
  <c r="J523" i="34"/>
  <c r="I523" i="34"/>
  <c r="H523" i="34"/>
  <c r="N523" i="34" s="1"/>
  <c r="G523" i="34"/>
  <c r="M523" i="34" s="1"/>
  <c r="H522" i="34"/>
  <c r="G522" i="34"/>
  <c r="L521" i="34"/>
  <c r="K521" i="34"/>
  <c r="J521" i="34"/>
  <c r="I521" i="34"/>
  <c r="H521" i="34"/>
  <c r="N521" i="34" s="1"/>
  <c r="G521" i="34"/>
  <c r="M521" i="34" s="1"/>
  <c r="L520" i="34"/>
  <c r="H520" i="34"/>
  <c r="G520" i="34"/>
  <c r="L519" i="34"/>
  <c r="K519" i="34"/>
  <c r="J519" i="34"/>
  <c r="I519" i="34"/>
  <c r="H519" i="34"/>
  <c r="N519" i="34" s="1"/>
  <c r="G519" i="34"/>
  <c r="I518" i="34"/>
  <c r="H518" i="34"/>
  <c r="G518" i="34"/>
  <c r="L517" i="34"/>
  <c r="K517" i="34"/>
  <c r="J517" i="34"/>
  <c r="I517" i="34"/>
  <c r="H517" i="34"/>
  <c r="N517" i="34" s="1"/>
  <c r="G517" i="34"/>
  <c r="J516" i="34"/>
  <c r="H516" i="34"/>
  <c r="G516" i="34"/>
  <c r="L515" i="34"/>
  <c r="K515" i="34"/>
  <c r="J515" i="34"/>
  <c r="I515" i="34"/>
  <c r="G515" i="34"/>
  <c r="I514" i="34"/>
  <c r="G514" i="34"/>
  <c r="L513" i="34"/>
  <c r="K513" i="34"/>
  <c r="J513" i="34"/>
  <c r="I513" i="34"/>
  <c r="H513" i="34"/>
  <c r="N513" i="34" s="1"/>
  <c r="G513" i="34"/>
  <c r="M513" i="34" s="1"/>
  <c r="I512" i="34"/>
  <c r="G512" i="34"/>
  <c r="L511" i="34"/>
  <c r="K511" i="34"/>
  <c r="I511" i="34"/>
  <c r="G511" i="34"/>
  <c r="I510" i="34"/>
  <c r="H510" i="34"/>
  <c r="G510" i="34"/>
  <c r="L509" i="34"/>
  <c r="K509" i="34"/>
  <c r="J509" i="34"/>
  <c r="I509" i="34"/>
  <c r="H509" i="34"/>
  <c r="N509" i="34" s="1"/>
  <c r="G509" i="34"/>
  <c r="J508" i="34"/>
  <c r="H508" i="34"/>
  <c r="G508" i="34"/>
  <c r="L507" i="34"/>
  <c r="K507" i="34"/>
  <c r="J507" i="34"/>
  <c r="I507" i="34"/>
  <c r="H507" i="34"/>
  <c r="G507" i="34"/>
  <c r="M507" i="34" s="1"/>
  <c r="H506" i="34"/>
  <c r="G506" i="34"/>
  <c r="L505" i="34"/>
  <c r="K505" i="34"/>
  <c r="J505" i="34"/>
  <c r="I505" i="34"/>
  <c r="H505" i="34"/>
  <c r="N505" i="34" s="1"/>
  <c r="G505" i="34"/>
  <c r="M505" i="34" s="1"/>
  <c r="K504" i="34"/>
  <c r="H504" i="34"/>
  <c r="G504" i="34"/>
  <c r="L503" i="34"/>
  <c r="K503" i="34"/>
  <c r="M503" i="34" s="1"/>
  <c r="J503" i="34"/>
  <c r="I503" i="34"/>
  <c r="H503" i="34"/>
  <c r="N503" i="34" s="1"/>
  <c r="G503" i="34"/>
  <c r="K502" i="34"/>
  <c r="H502" i="34"/>
  <c r="G502" i="34"/>
  <c r="L501" i="34"/>
  <c r="K501" i="34"/>
  <c r="J501" i="34"/>
  <c r="I501" i="34"/>
  <c r="H501" i="34"/>
  <c r="N501" i="34" s="1"/>
  <c r="G501" i="34"/>
  <c r="H500" i="34"/>
  <c r="G500" i="34"/>
  <c r="L499" i="34"/>
  <c r="K499" i="34"/>
  <c r="J499" i="34"/>
  <c r="I499" i="34"/>
  <c r="G499" i="34"/>
  <c r="H498" i="34"/>
  <c r="G498" i="34"/>
  <c r="L497" i="34"/>
  <c r="N497" i="34" s="1"/>
  <c r="K497" i="34"/>
  <c r="J497" i="34"/>
  <c r="I497" i="34"/>
  <c r="H497" i="34"/>
  <c r="G497" i="34"/>
  <c r="M497" i="34" s="1"/>
  <c r="K496" i="34"/>
  <c r="H496" i="34"/>
  <c r="G496" i="34"/>
  <c r="L495" i="34"/>
  <c r="K495" i="34"/>
  <c r="J495" i="34"/>
  <c r="I495" i="34"/>
  <c r="H495" i="34"/>
  <c r="G495" i="34"/>
  <c r="M495" i="34" s="1"/>
  <c r="H494" i="34"/>
  <c r="G494" i="34"/>
  <c r="L493" i="34"/>
  <c r="K493" i="34"/>
  <c r="J493" i="34"/>
  <c r="I493" i="34"/>
  <c r="H493" i="34"/>
  <c r="N493" i="34" s="1"/>
  <c r="G493" i="34"/>
  <c r="K492" i="34"/>
  <c r="H492" i="34"/>
  <c r="G492" i="34"/>
  <c r="L491" i="34"/>
  <c r="K491" i="34"/>
  <c r="J491" i="34"/>
  <c r="I491" i="34"/>
  <c r="H491" i="34"/>
  <c r="N491" i="34" s="1"/>
  <c r="G491" i="34"/>
  <c r="M491" i="34" s="1"/>
  <c r="H490" i="34"/>
  <c r="G490" i="34"/>
  <c r="L489" i="34"/>
  <c r="K489" i="34"/>
  <c r="J489" i="34"/>
  <c r="I489" i="34"/>
  <c r="H489" i="34"/>
  <c r="G489" i="34"/>
  <c r="M489" i="34" s="1"/>
  <c r="K488" i="34"/>
  <c r="H488" i="34"/>
  <c r="G488" i="34"/>
  <c r="L487" i="34"/>
  <c r="K487" i="34"/>
  <c r="J487" i="34"/>
  <c r="I487" i="34"/>
  <c r="H487" i="34"/>
  <c r="N487" i="34" s="1"/>
  <c r="G487" i="34"/>
  <c r="M487" i="34" s="1"/>
  <c r="G486" i="34"/>
  <c r="L485" i="34"/>
  <c r="K485" i="34"/>
  <c r="I485" i="34"/>
  <c r="G485" i="34"/>
  <c r="H484" i="34"/>
  <c r="G484" i="34"/>
  <c r="L483" i="34"/>
  <c r="K483" i="34"/>
  <c r="J483" i="34"/>
  <c r="I483" i="34"/>
  <c r="H483" i="34"/>
  <c r="N483" i="34" s="1"/>
  <c r="G483" i="34"/>
  <c r="M483" i="34" s="1"/>
  <c r="K482" i="34"/>
  <c r="H482" i="34"/>
  <c r="G482" i="34"/>
  <c r="L481" i="34"/>
  <c r="K481" i="34"/>
  <c r="J481" i="34"/>
  <c r="I481" i="34"/>
  <c r="H481" i="34"/>
  <c r="N481" i="34" s="1"/>
  <c r="G481" i="34"/>
  <c r="H480" i="34"/>
  <c r="G480" i="34"/>
  <c r="L479" i="34"/>
  <c r="K479" i="34"/>
  <c r="J479" i="34"/>
  <c r="I479" i="34"/>
  <c r="H479" i="34"/>
  <c r="N479" i="34" s="1"/>
  <c r="G479" i="34"/>
  <c r="M479" i="34" s="1"/>
  <c r="K478" i="34"/>
  <c r="G478" i="34"/>
  <c r="L477" i="34"/>
  <c r="K477" i="34"/>
  <c r="J477" i="34"/>
  <c r="I477" i="34"/>
  <c r="K476" i="34"/>
  <c r="M476" i="34" s="1"/>
  <c r="H476" i="34"/>
  <c r="G476" i="34"/>
  <c r="L475" i="34"/>
  <c r="K475" i="34"/>
  <c r="M475" i="34" s="1"/>
  <c r="J475" i="34"/>
  <c r="I475" i="34"/>
  <c r="H475" i="34"/>
  <c r="N475" i="34" s="1"/>
  <c r="G475" i="34"/>
  <c r="L474" i="34"/>
  <c r="H474" i="34"/>
  <c r="G474" i="34"/>
  <c r="L473" i="34"/>
  <c r="K473" i="34"/>
  <c r="J473" i="34"/>
  <c r="I473" i="34"/>
  <c r="H473" i="34"/>
  <c r="G473" i="34"/>
  <c r="M473" i="34" s="1"/>
  <c r="K472" i="34"/>
  <c r="G472" i="34"/>
  <c r="L471" i="34"/>
  <c r="K471" i="34"/>
  <c r="J471" i="34"/>
  <c r="I471" i="34"/>
  <c r="G471" i="34"/>
  <c r="L470" i="34"/>
  <c r="G470" i="34"/>
  <c r="L469" i="34"/>
  <c r="K469" i="34"/>
  <c r="I469" i="34"/>
  <c r="G469" i="34"/>
  <c r="K468" i="34"/>
  <c r="G468" i="34"/>
  <c r="L467" i="34"/>
  <c r="N467" i="34" s="1"/>
  <c r="K467" i="34"/>
  <c r="J467" i="34"/>
  <c r="I467" i="34"/>
  <c r="H467" i="34"/>
  <c r="G467" i="34"/>
  <c r="M467" i="34" s="1"/>
  <c r="I466" i="34"/>
  <c r="G466" i="34"/>
  <c r="L465" i="34"/>
  <c r="N465" i="34" s="1"/>
  <c r="K465" i="34"/>
  <c r="J465" i="34"/>
  <c r="I465" i="34"/>
  <c r="H465" i="34"/>
  <c r="G465" i="34"/>
  <c r="M465" i="34" s="1"/>
  <c r="I464" i="34"/>
  <c r="H464" i="34"/>
  <c r="G464" i="34"/>
  <c r="L463" i="34"/>
  <c r="K463" i="34"/>
  <c r="J463" i="34"/>
  <c r="I463" i="34"/>
  <c r="H463" i="34"/>
  <c r="N463" i="34" s="1"/>
  <c r="G463" i="34"/>
  <c r="M463" i="34" s="1"/>
  <c r="L462" i="34"/>
  <c r="H462" i="34"/>
  <c r="G462" i="34"/>
  <c r="L461" i="34"/>
  <c r="N461" i="34" s="1"/>
  <c r="K461" i="34"/>
  <c r="J461" i="34"/>
  <c r="I461" i="34"/>
  <c r="H461" i="34"/>
  <c r="G461" i="34"/>
  <c r="K460" i="34"/>
  <c r="H460" i="34"/>
  <c r="G460" i="34"/>
  <c r="L459" i="34"/>
  <c r="K459" i="34"/>
  <c r="J459" i="34"/>
  <c r="I459" i="34"/>
  <c r="H459" i="34"/>
  <c r="N459" i="34" s="1"/>
  <c r="G459" i="34"/>
  <c r="M459" i="34" s="1"/>
  <c r="K458" i="34"/>
  <c r="J458" i="34"/>
  <c r="H458" i="34"/>
  <c r="G458" i="34"/>
  <c r="L457" i="34"/>
  <c r="N457" i="34" s="1"/>
  <c r="K457" i="34"/>
  <c r="J457" i="34"/>
  <c r="I457" i="34"/>
  <c r="H457" i="34"/>
  <c r="G457" i="34"/>
  <c r="M457" i="34" s="1"/>
  <c r="K456" i="34"/>
  <c r="J456" i="34"/>
  <c r="H456" i="34"/>
  <c r="G456" i="34"/>
  <c r="L455" i="34"/>
  <c r="K455" i="34"/>
  <c r="J455" i="34"/>
  <c r="I455" i="34"/>
  <c r="H455" i="34"/>
  <c r="G455" i="34"/>
  <c r="M455" i="34" s="1"/>
  <c r="H454" i="34"/>
  <c r="G454" i="34"/>
  <c r="L453" i="34"/>
  <c r="N453" i="34" s="1"/>
  <c r="K453" i="34"/>
  <c r="J453" i="34"/>
  <c r="I453" i="34"/>
  <c r="H453" i="34"/>
  <c r="G453" i="34"/>
  <c r="M453" i="34" s="1"/>
  <c r="I452" i="34"/>
  <c r="H452" i="34"/>
  <c r="G452" i="34"/>
  <c r="L451" i="34"/>
  <c r="K451" i="34"/>
  <c r="J451" i="34"/>
  <c r="I451" i="34"/>
  <c r="G451" i="34"/>
  <c r="L450" i="34"/>
  <c r="L449" i="34"/>
  <c r="K449" i="34"/>
  <c r="J449" i="34"/>
  <c r="I449" i="34"/>
  <c r="K448" i="34"/>
  <c r="J448" i="34"/>
  <c r="G448" i="34"/>
  <c r="L447" i="34"/>
  <c r="K447" i="34"/>
  <c r="J447" i="34"/>
  <c r="I447" i="34"/>
  <c r="H447" i="34"/>
  <c r="G447" i="34"/>
  <c r="L445" i="34"/>
  <c r="K445" i="34"/>
  <c r="J445" i="34"/>
  <c r="I445" i="34"/>
  <c r="H445" i="34"/>
  <c r="G445" i="34"/>
  <c r="I444" i="34"/>
  <c r="H444" i="34"/>
  <c r="G444" i="34"/>
  <c r="L443" i="34"/>
  <c r="K443" i="34"/>
  <c r="J443" i="34"/>
  <c r="I443" i="34"/>
  <c r="H443" i="34"/>
  <c r="G443" i="34"/>
  <c r="H442" i="34"/>
  <c r="G442" i="34"/>
  <c r="L441" i="34"/>
  <c r="K441" i="34"/>
  <c r="J441" i="34"/>
  <c r="I441" i="34"/>
  <c r="H441" i="34"/>
  <c r="N441" i="34" s="1"/>
  <c r="G441" i="34"/>
  <c r="I440" i="34"/>
  <c r="H440" i="34"/>
  <c r="G440" i="34"/>
  <c r="L439" i="34"/>
  <c r="N439" i="34" s="1"/>
  <c r="K439" i="34"/>
  <c r="J439" i="34"/>
  <c r="I439" i="34"/>
  <c r="H439" i="34"/>
  <c r="G439" i="34"/>
  <c r="I438" i="34"/>
  <c r="H438" i="34"/>
  <c r="G438" i="34"/>
  <c r="L437" i="34"/>
  <c r="K437" i="34"/>
  <c r="J437" i="34"/>
  <c r="I437" i="34"/>
  <c r="H437" i="34"/>
  <c r="G437" i="34"/>
  <c r="I436" i="34"/>
  <c r="H436" i="34"/>
  <c r="G436" i="34"/>
  <c r="L435" i="34"/>
  <c r="K435" i="34"/>
  <c r="J435" i="34"/>
  <c r="I435" i="34"/>
  <c r="G435" i="34"/>
  <c r="L434" i="34"/>
  <c r="I434" i="34"/>
  <c r="L433" i="34"/>
  <c r="K433" i="34"/>
  <c r="J433" i="34"/>
  <c r="I433" i="34"/>
  <c r="H433" i="34"/>
  <c r="G433" i="34"/>
  <c r="K432" i="34"/>
  <c r="J432" i="34"/>
  <c r="H432" i="34"/>
  <c r="G432" i="34"/>
  <c r="L431" i="34"/>
  <c r="K431" i="34"/>
  <c r="J431" i="34"/>
  <c r="I431" i="34"/>
  <c r="H431" i="34"/>
  <c r="N431" i="34" s="1"/>
  <c r="G431" i="34"/>
  <c r="M431" i="34" s="1"/>
  <c r="K430" i="34"/>
  <c r="J430" i="34"/>
  <c r="H430" i="34"/>
  <c r="G430" i="34"/>
  <c r="L429" i="34"/>
  <c r="K429" i="34"/>
  <c r="J429" i="34"/>
  <c r="I429" i="34"/>
  <c r="H429" i="34"/>
  <c r="N429" i="34" s="1"/>
  <c r="I428" i="34"/>
  <c r="H428" i="34"/>
  <c r="G428" i="34"/>
  <c r="M427" i="34"/>
  <c r="L427" i="34"/>
  <c r="K427" i="34"/>
  <c r="J427" i="34"/>
  <c r="I427" i="34"/>
  <c r="H427" i="34"/>
  <c r="N427" i="34" s="1"/>
  <c r="G427" i="34"/>
  <c r="K426" i="34"/>
  <c r="J426" i="34"/>
  <c r="H426" i="34"/>
  <c r="G426" i="34"/>
  <c r="L425" i="34"/>
  <c r="K425" i="34"/>
  <c r="J425" i="34"/>
  <c r="I425" i="34"/>
  <c r="H425" i="34"/>
  <c r="N425" i="34" s="1"/>
  <c r="G425" i="34"/>
  <c r="M425" i="34" s="1"/>
  <c r="K424" i="34"/>
  <c r="J424" i="34"/>
  <c r="L423" i="34"/>
  <c r="K423" i="34"/>
  <c r="L422" i="34"/>
  <c r="I422" i="34"/>
  <c r="G422" i="34"/>
  <c r="L421" i="34"/>
  <c r="K421" i="34"/>
  <c r="J421" i="34"/>
  <c r="I421" i="34"/>
  <c r="H421" i="34"/>
  <c r="N421" i="34" s="1"/>
  <c r="G421" i="34"/>
  <c r="M421" i="34" s="1"/>
  <c r="K420" i="34"/>
  <c r="H420" i="34"/>
  <c r="G420" i="34"/>
  <c r="M420" i="34" s="1"/>
  <c r="L419" i="34"/>
  <c r="K419" i="34"/>
  <c r="K418" i="34"/>
  <c r="H418" i="34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N416" i="34" s="1"/>
  <c r="I416" i="34"/>
  <c r="H416" i="34"/>
  <c r="G416" i="34"/>
  <c r="L415" i="34"/>
  <c r="K415" i="34"/>
  <c r="J415" i="34"/>
  <c r="I415" i="34"/>
  <c r="H415" i="34"/>
  <c r="N415" i="34" s="1"/>
  <c r="K414" i="34"/>
  <c r="H414" i="34"/>
  <c r="G414" i="34"/>
  <c r="L413" i="34"/>
  <c r="K413" i="34"/>
  <c r="L412" i="34"/>
  <c r="I412" i="34"/>
  <c r="G412" i="34"/>
  <c r="L411" i="34"/>
  <c r="K411" i="34"/>
  <c r="J411" i="34"/>
  <c r="I411" i="34"/>
  <c r="H411" i="34"/>
  <c r="N411" i="34" s="1"/>
  <c r="G411" i="34"/>
  <c r="M411" i="34" s="1"/>
  <c r="K410" i="34"/>
  <c r="H410" i="34"/>
  <c r="G410" i="34"/>
  <c r="L409" i="34"/>
  <c r="K409" i="34"/>
  <c r="J409" i="34"/>
  <c r="I409" i="34"/>
  <c r="H409" i="34"/>
  <c r="N409" i="34" s="1"/>
  <c r="G409" i="34"/>
  <c r="M409" i="34" s="1"/>
  <c r="K408" i="34"/>
  <c r="G408" i="34"/>
  <c r="L407" i="34"/>
  <c r="K407" i="34"/>
  <c r="J407" i="34"/>
  <c r="I407" i="34"/>
  <c r="H407" i="34"/>
  <c r="N407" i="34" s="1"/>
  <c r="G407" i="34"/>
  <c r="M407" i="34" s="1"/>
  <c r="K406" i="34"/>
  <c r="L405" i="34"/>
  <c r="K405" i="34"/>
  <c r="I405" i="34"/>
  <c r="K404" i="34"/>
  <c r="J404" i="34"/>
  <c r="H404" i="34"/>
  <c r="G404" i="34"/>
  <c r="L403" i="34"/>
  <c r="N403" i="34" s="1"/>
  <c r="K403" i="34"/>
  <c r="J403" i="34"/>
  <c r="I403" i="34"/>
  <c r="H403" i="34"/>
  <c r="G403" i="34"/>
  <c r="M403" i="34" s="1"/>
  <c r="K402" i="34"/>
  <c r="J402" i="34"/>
  <c r="H402" i="34"/>
  <c r="L401" i="34"/>
  <c r="K401" i="34"/>
  <c r="J401" i="34"/>
  <c r="I401" i="34"/>
  <c r="H401" i="34"/>
  <c r="G401" i="34"/>
  <c r="M401" i="34" s="1"/>
  <c r="I400" i="34"/>
  <c r="G400" i="34"/>
  <c r="L399" i="34"/>
  <c r="K399" i="34"/>
  <c r="J399" i="34"/>
  <c r="I399" i="34"/>
  <c r="H399" i="34"/>
  <c r="N399" i="34" s="1"/>
  <c r="G399" i="34"/>
  <c r="L398" i="34"/>
  <c r="I398" i="34"/>
  <c r="H398" i="34"/>
  <c r="G398" i="34"/>
  <c r="L397" i="34"/>
  <c r="N397" i="34" s="1"/>
  <c r="K397" i="34"/>
  <c r="J397" i="34"/>
  <c r="I397" i="34"/>
  <c r="H397" i="34"/>
  <c r="G397" i="34"/>
  <c r="I396" i="34"/>
  <c r="H396" i="34"/>
  <c r="G396" i="34"/>
  <c r="L395" i="34"/>
  <c r="K395" i="34"/>
  <c r="J395" i="34"/>
  <c r="I395" i="34"/>
  <c r="K394" i="34"/>
  <c r="G394" i="34"/>
  <c r="L393" i="34"/>
  <c r="K393" i="34"/>
  <c r="J393" i="34"/>
  <c r="I393" i="34"/>
  <c r="G393" i="34"/>
  <c r="L392" i="34"/>
  <c r="I392" i="34"/>
  <c r="G392" i="34"/>
  <c r="L391" i="34"/>
  <c r="K391" i="34"/>
  <c r="K390" i="34"/>
  <c r="H390" i="34"/>
  <c r="G390" i="34"/>
  <c r="L389" i="34"/>
  <c r="K389" i="34"/>
  <c r="J389" i="34"/>
  <c r="I389" i="34"/>
  <c r="H389" i="34"/>
  <c r="N389" i="34" s="1"/>
  <c r="G389" i="34"/>
  <c r="M389" i="34" s="1"/>
  <c r="K388" i="34"/>
  <c r="M388" i="34" s="1"/>
  <c r="H388" i="34"/>
  <c r="G388" i="34"/>
  <c r="L387" i="34"/>
  <c r="K387" i="34"/>
  <c r="J387" i="34"/>
  <c r="I387" i="34"/>
  <c r="I386" i="34"/>
  <c r="L385" i="34"/>
  <c r="K385" i="34"/>
  <c r="J385" i="34"/>
  <c r="I385" i="34"/>
  <c r="H385" i="34"/>
  <c r="N385" i="34" s="1"/>
  <c r="G385" i="34"/>
  <c r="M385" i="34" s="1"/>
  <c r="K384" i="34"/>
  <c r="H384" i="34"/>
  <c r="G384" i="34"/>
  <c r="M384" i="34" s="1"/>
  <c r="L383" i="34"/>
  <c r="K383" i="34"/>
  <c r="K382" i="34"/>
  <c r="H382" i="34"/>
  <c r="G382" i="34"/>
  <c r="L381" i="34"/>
  <c r="K381" i="34"/>
  <c r="J381" i="34"/>
  <c r="I381" i="34"/>
  <c r="H381" i="34"/>
  <c r="N381" i="34" s="1"/>
  <c r="G381" i="34"/>
  <c r="M381" i="34" s="1"/>
  <c r="K380" i="34"/>
  <c r="H380" i="34"/>
  <c r="G380" i="34"/>
  <c r="L379" i="34"/>
  <c r="K379" i="34"/>
  <c r="J379" i="34"/>
  <c r="I379" i="34"/>
  <c r="G379" i="34"/>
  <c r="K378" i="34"/>
  <c r="M378" i="34" s="1"/>
  <c r="J378" i="34"/>
  <c r="H378" i="34"/>
  <c r="G378" i="34"/>
  <c r="L377" i="34"/>
  <c r="K377" i="34"/>
  <c r="K376" i="34"/>
  <c r="H376" i="34"/>
  <c r="G376" i="34"/>
  <c r="M376" i="34" s="1"/>
  <c r="L375" i="34"/>
  <c r="K375" i="34"/>
  <c r="M375" i="34" s="1"/>
  <c r="J375" i="34"/>
  <c r="I375" i="34"/>
  <c r="H375" i="34"/>
  <c r="N375" i="34" s="1"/>
  <c r="G375" i="34"/>
  <c r="K374" i="34"/>
  <c r="M374" i="34" s="1"/>
  <c r="H374" i="34"/>
  <c r="G374" i="34"/>
  <c r="L373" i="34"/>
  <c r="K373" i="34"/>
  <c r="J373" i="34"/>
  <c r="I373" i="34"/>
  <c r="H373" i="34"/>
  <c r="N373" i="34" s="1"/>
  <c r="G373" i="34"/>
  <c r="M373" i="34" s="1"/>
  <c r="L372" i="34"/>
  <c r="J372" i="34"/>
  <c r="I372" i="34"/>
  <c r="H372" i="34"/>
  <c r="E371" i="34"/>
  <c r="I450" i="34" s="1"/>
  <c r="D371" i="34"/>
  <c r="C371" i="34"/>
  <c r="G567" i="34" s="1"/>
  <c r="K363" i="34"/>
  <c r="I363" i="34"/>
  <c r="H363" i="34"/>
  <c r="G363" i="34"/>
  <c r="L362" i="34"/>
  <c r="K362" i="34"/>
  <c r="I362" i="34"/>
  <c r="H362" i="34"/>
  <c r="N362" i="34" s="1"/>
  <c r="G362" i="34"/>
  <c r="M362" i="34" s="1"/>
  <c r="K361" i="34"/>
  <c r="I361" i="34"/>
  <c r="H361" i="34"/>
  <c r="G361" i="34"/>
  <c r="L360" i="34"/>
  <c r="K360" i="34"/>
  <c r="I360" i="34"/>
  <c r="H360" i="34"/>
  <c r="N360" i="34" s="1"/>
  <c r="G360" i="34"/>
  <c r="M360" i="34" s="1"/>
  <c r="K359" i="34"/>
  <c r="I359" i="34"/>
  <c r="H359" i="34"/>
  <c r="G359" i="34"/>
  <c r="L358" i="34"/>
  <c r="K358" i="34"/>
  <c r="I358" i="34"/>
  <c r="H358" i="34"/>
  <c r="N358" i="34" s="1"/>
  <c r="G358" i="34"/>
  <c r="M358" i="34" s="1"/>
  <c r="K357" i="34"/>
  <c r="I357" i="34"/>
  <c r="H357" i="34"/>
  <c r="G357" i="34"/>
  <c r="L356" i="34"/>
  <c r="N356" i="34" s="1"/>
  <c r="K356" i="34"/>
  <c r="I356" i="34"/>
  <c r="H356" i="34"/>
  <c r="G356" i="34"/>
  <c r="M356" i="34" s="1"/>
  <c r="K355" i="34"/>
  <c r="I355" i="34"/>
  <c r="H355" i="34"/>
  <c r="G355" i="34"/>
  <c r="L354" i="34"/>
  <c r="K354" i="34"/>
  <c r="I354" i="34"/>
  <c r="H354" i="34"/>
  <c r="N354" i="34" s="1"/>
  <c r="G354" i="34"/>
  <c r="M354" i="34" s="1"/>
  <c r="K353" i="34"/>
  <c r="I353" i="34"/>
  <c r="H353" i="34"/>
  <c r="G353" i="34"/>
  <c r="L352" i="34"/>
  <c r="K352" i="34"/>
  <c r="I352" i="34"/>
  <c r="H352" i="34"/>
  <c r="N352" i="34" s="1"/>
  <c r="G352" i="34"/>
  <c r="M352" i="34" s="1"/>
  <c r="K351" i="34"/>
  <c r="I351" i="34"/>
  <c r="H351" i="34"/>
  <c r="G351" i="34"/>
  <c r="L350" i="34"/>
  <c r="K350" i="34"/>
  <c r="I350" i="34"/>
  <c r="H350" i="34"/>
  <c r="N350" i="34" s="1"/>
  <c r="G350" i="34"/>
  <c r="M350" i="34" s="1"/>
  <c r="K349" i="34"/>
  <c r="I349" i="34"/>
  <c r="H349" i="34"/>
  <c r="G349" i="34"/>
  <c r="L348" i="34"/>
  <c r="N348" i="34" s="1"/>
  <c r="K348" i="34"/>
  <c r="I348" i="34"/>
  <c r="H348" i="34"/>
  <c r="G348" i="34"/>
  <c r="M348" i="34" s="1"/>
  <c r="K347" i="34"/>
  <c r="I347" i="34"/>
  <c r="H347" i="34"/>
  <c r="G347" i="34"/>
  <c r="L346" i="34"/>
  <c r="K346" i="34"/>
  <c r="I346" i="34"/>
  <c r="H346" i="34"/>
  <c r="N346" i="34" s="1"/>
  <c r="G346" i="34"/>
  <c r="M346" i="34" s="1"/>
  <c r="K345" i="34"/>
  <c r="I345" i="34"/>
  <c r="H345" i="34"/>
  <c r="G345" i="34"/>
  <c r="L344" i="34"/>
  <c r="K344" i="34"/>
  <c r="J344" i="34"/>
  <c r="I344" i="34"/>
  <c r="H344" i="34"/>
  <c r="N344" i="34" s="1"/>
  <c r="G344" i="34"/>
  <c r="M344" i="34" s="1"/>
  <c r="K343" i="34"/>
  <c r="I343" i="34"/>
  <c r="H343" i="34"/>
  <c r="G343" i="34"/>
  <c r="L342" i="34"/>
  <c r="K342" i="34"/>
  <c r="J342" i="34"/>
  <c r="I342" i="34"/>
  <c r="H342" i="34"/>
  <c r="N342" i="34" s="1"/>
  <c r="G342" i="34"/>
  <c r="M342" i="34" s="1"/>
  <c r="L341" i="34"/>
  <c r="N341" i="34" s="1"/>
  <c r="K341" i="34"/>
  <c r="I341" i="34"/>
  <c r="H341" i="34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I339" i="34"/>
  <c r="H339" i="34"/>
  <c r="G339" i="34"/>
  <c r="M339" i="34" s="1"/>
  <c r="L338" i="34"/>
  <c r="K338" i="34"/>
  <c r="J338" i="34"/>
  <c r="I338" i="34"/>
  <c r="G338" i="34"/>
  <c r="K337" i="34"/>
  <c r="I337" i="34"/>
  <c r="H337" i="34"/>
  <c r="G337" i="34"/>
  <c r="M336" i="34"/>
  <c r="L336" i="34"/>
  <c r="K336" i="34"/>
  <c r="J336" i="34"/>
  <c r="I336" i="34"/>
  <c r="H336" i="34"/>
  <c r="N336" i="34" s="1"/>
  <c r="G336" i="34"/>
  <c r="L335" i="34"/>
  <c r="K335" i="34"/>
  <c r="M335" i="34" s="1"/>
  <c r="I335" i="34"/>
  <c r="H335" i="34"/>
  <c r="G335" i="34"/>
  <c r="L334" i="34"/>
  <c r="K334" i="34"/>
  <c r="J334" i="34"/>
  <c r="I334" i="34"/>
  <c r="G334" i="34"/>
  <c r="K333" i="34"/>
  <c r="I333" i="34"/>
  <c r="H333" i="34"/>
  <c r="G333" i="34"/>
  <c r="L332" i="34"/>
  <c r="K332" i="34"/>
  <c r="J332" i="34"/>
  <c r="I332" i="34"/>
  <c r="H332" i="34"/>
  <c r="N332" i="34" s="1"/>
  <c r="G332" i="34"/>
  <c r="M332" i="34" s="1"/>
  <c r="K331" i="34"/>
  <c r="I331" i="34"/>
  <c r="H331" i="34"/>
  <c r="G331" i="34"/>
  <c r="L330" i="34"/>
  <c r="K330" i="34"/>
  <c r="J330" i="34"/>
  <c r="I330" i="34"/>
  <c r="H330" i="34"/>
  <c r="N330" i="34" s="1"/>
  <c r="G330" i="34"/>
  <c r="M330" i="34" s="1"/>
  <c r="K329" i="34"/>
  <c r="L328" i="34"/>
  <c r="K328" i="34"/>
  <c r="J328" i="34"/>
  <c r="I328" i="34"/>
  <c r="H328" i="34"/>
  <c r="N328" i="34" s="1"/>
  <c r="G328" i="34"/>
  <c r="M328" i="34" s="1"/>
  <c r="L327" i="34"/>
  <c r="K327" i="34"/>
  <c r="I327" i="34"/>
  <c r="L326" i="34"/>
  <c r="K326" i="34"/>
  <c r="J326" i="34"/>
  <c r="I326" i="34"/>
  <c r="H326" i="34"/>
  <c r="G326" i="34"/>
  <c r="M326" i="34" s="1"/>
  <c r="K325" i="34"/>
  <c r="J325" i="34"/>
  <c r="I325" i="34"/>
  <c r="H325" i="34"/>
  <c r="G325" i="34"/>
  <c r="M325" i="34" s="1"/>
  <c r="L324" i="34"/>
  <c r="K324" i="34"/>
  <c r="I324" i="34"/>
  <c r="K323" i="34"/>
  <c r="I323" i="34"/>
  <c r="H323" i="34"/>
  <c r="G323" i="34"/>
  <c r="L322" i="34"/>
  <c r="K322" i="34"/>
  <c r="J322" i="34"/>
  <c r="I322" i="34"/>
  <c r="H322" i="34"/>
  <c r="N322" i="34" s="1"/>
  <c r="G322" i="34"/>
  <c r="M322" i="34" s="1"/>
  <c r="K321" i="34"/>
  <c r="I321" i="34"/>
  <c r="H321" i="34"/>
  <c r="G321" i="34"/>
  <c r="L320" i="34"/>
  <c r="K320" i="34"/>
  <c r="J320" i="34"/>
  <c r="I320" i="34"/>
  <c r="H320" i="34"/>
  <c r="N320" i="34" s="1"/>
  <c r="G320" i="34"/>
  <c r="M320" i="34" s="1"/>
  <c r="K319" i="34"/>
  <c r="I319" i="34"/>
  <c r="H319" i="34"/>
  <c r="G319" i="34"/>
  <c r="L318" i="34"/>
  <c r="K318" i="34"/>
  <c r="I318" i="34"/>
  <c r="K317" i="34"/>
  <c r="I317" i="34"/>
  <c r="H317" i="34"/>
  <c r="G317" i="34"/>
  <c r="M317" i="34" s="1"/>
  <c r="L316" i="34"/>
  <c r="K316" i="34"/>
  <c r="J316" i="34"/>
  <c r="I316" i="34"/>
  <c r="H316" i="34"/>
  <c r="N316" i="34" s="1"/>
  <c r="G316" i="34"/>
  <c r="K315" i="34"/>
  <c r="I315" i="34"/>
  <c r="H315" i="34"/>
  <c r="G315" i="34"/>
  <c r="M315" i="34" s="1"/>
  <c r="L314" i="34"/>
  <c r="K314" i="34"/>
  <c r="J314" i="34"/>
  <c r="I314" i="34"/>
  <c r="H314" i="34"/>
  <c r="N314" i="34" s="1"/>
  <c r="G314" i="34"/>
  <c r="K313" i="34"/>
  <c r="I313" i="34"/>
  <c r="H313" i="34"/>
  <c r="G313" i="34"/>
  <c r="M313" i="34" s="1"/>
  <c r="L312" i="34"/>
  <c r="K312" i="34"/>
  <c r="J312" i="34"/>
  <c r="I312" i="34"/>
  <c r="K311" i="34"/>
  <c r="I311" i="34"/>
  <c r="G311" i="34"/>
  <c r="L310" i="34"/>
  <c r="K310" i="34"/>
  <c r="J310" i="34"/>
  <c r="H310" i="34"/>
  <c r="K309" i="34"/>
  <c r="I309" i="34"/>
  <c r="H309" i="34"/>
  <c r="G309" i="34"/>
  <c r="M309" i="34" s="1"/>
  <c r="L308" i="34"/>
  <c r="N308" i="34" s="1"/>
  <c r="K308" i="34"/>
  <c r="J308" i="34"/>
  <c r="I308" i="34"/>
  <c r="H308" i="34"/>
  <c r="G308" i="34"/>
  <c r="K307" i="34"/>
  <c r="I307" i="34"/>
  <c r="G307" i="34"/>
  <c r="L306" i="34"/>
  <c r="K306" i="34"/>
  <c r="J306" i="34"/>
  <c r="I306" i="34"/>
  <c r="K305" i="34"/>
  <c r="J305" i="34"/>
  <c r="I305" i="34"/>
  <c r="H305" i="34"/>
  <c r="G305" i="34"/>
  <c r="M305" i="34" s="1"/>
  <c r="L304" i="34"/>
  <c r="K304" i="34"/>
  <c r="J304" i="34"/>
  <c r="I304" i="34"/>
  <c r="H304" i="34"/>
  <c r="G304" i="34"/>
  <c r="M304" i="34" s="1"/>
  <c r="K303" i="34"/>
  <c r="J303" i="34"/>
  <c r="I303" i="34"/>
  <c r="H303" i="34"/>
  <c r="G303" i="34"/>
  <c r="M303" i="34" s="1"/>
  <c r="L302" i="34"/>
  <c r="K302" i="34"/>
  <c r="J302" i="34"/>
  <c r="I302" i="34"/>
  <c r="H302" i="34"/>
  <c r="G302" i="34"/>
  <c r="M302" i="34" s="1"/>
  <c r="K301" i="34"/>
  <c r="M301" i="34" s="1"/>
  <c r="J301" i="34"/>
  <c r="I301" i="34"/>
  <c r="H301" i="34"/>
  <c r="G301" i="34"/>
  <c r="L300" i="34"/>
  <c r="K300" i="34"/>
  <c r="J300" i="34"/>
  <c r="I300" i="34"/>
  <c r="H300" i="34"/>
  <c r="G300" i="34"/>
  <c r="M300" i="34" s="1"/>
  <c r="K299" i="34"/>
  <c r="J299" i="34"/>
  <c r="I299" i="34"/>
  <c r="H299" i="34"/>
  <c r="G299" i="34"/>
  <c r="M299" i="34" s="1"/>
  <c r="L298" i="34"/>
  <c r="K298" i="34"/>
  <c r="J298" i="34"/>
  <c r="I298" i="34"/>
  <c r="H298" i="34"/>
  <c r="N298" i="34" s="1"/>
  <c r="G298" i="34"/>
  <c r="M298" i="34" s="1"/>
  <c r="K297" i="34"/>
  <c r="J297" i="34"/>
  <c r="I297" i="34"/>
  <c r="H297" i="34"/>
  <c r="G297" i="34"/>
  <c r="M297" i="34" s="1"/>
  <c r="L296" i="34"/>
  <c r="K296" i="34"/>
  <c r="J296" i="34"/>
  <c r="I296" i="34"/>
  <c r="H296" i="34"/>
  <c r="N296" i="34" s="1"/>
  <c r="G296" i="34"/>
  <c r="M296" i="34" s="1"/>
  <c r="K295" i="34"/>
  <c r="J295" i="34"/>
  <c r="I295" i="34"/>
  <c r="H295" i="34"/>
  <c r="G295" i="34"/>
  <c r="M295" i="34" s="1"/>
  <c r="L294" i="34"/>
  <c r="K294" i="34"/>
  <c r="M294" i="34" s="1"/>
  <c r="J294" i="34"/>
  <c r="I294" i="34"/>
  <c r="H294" i="34"/>
  <c r="N294" i="34" s="1"/>
  <c r="G294" i="34"/>
  <c r="K293" i="34"/>
  <c r="J293" i="34"/>
  <c r="H293" i="34"/>
  <c r="L292" i="34"/>
  <c r="K292" i="34"/>
  <c r="M292" i="34" s="1"/>
  <c r="J292" i="34"/>
  <c r="I292" i="34"/>
  <c r="H292" i="34"/>
  <c r="N292" i="34" s="1"/>
  <c r="G292" i="34"/>
  <c r="M291" i="34"/>
  <c r="K291" i="34"/>
  <c r="J291" i="34"/>
  <c r="I291" i="34"/>
  <c r="H291" i="34"/>
  <c r="G291" i="34"/>
  <c r="L290" i="34"/>
  <c r="K290" i="34"/>
  <c r="M290" i="34" s="1"/>
  <c r="J290" i="34"/>
  <c r="I290" i="34"/>
  <c r="H290" i="34"/>
  <c r="G290" i="34"/>
  <c r="K289" i="34"/>
  <c r="M289" i="34" s="1"/>
  <c r="J289" i="34"/>
  <c r="I289" i="34"/>
  <c r="H289" i="34"/>
  <c r="G289" i="34"/>
  <c r="M288" i="34"/>
  <c r="L288" i="34"/>
  <c r="K288" i="34"/>
  <c r="J288" i="34"/>
  <c r="I288" i="34"/>
  <c r="H288" i="34"/>
  <c r="N288" i="34" s="1"/>
  <c r="G288" i="34"/>
  <c r="L287" i="34"/>
  <c r="K287" i="34"/>
  <c r="M287" i="34" s="1"/>
  <c r="I287" i="34"/>
  <c r="H287" i="34"/>
  <c r="G287" i="34"/>
  <c r="L286" i="34"/>
  <c r="K286" i="34"/>
  <c r="M286" i="34" s="1"/>
  <c r="J286" i="34"/>
  <c r="I286" i="34"/>
  <c r="H286" i="34"/>
  <c r="N286" i="34" s="1"/>
  <c r="G286" i="34"/>
  <c r="L285" i="34"/>
  <c r="K285" i="34"/>
  <c r="M285" i="34" s="1"/>
  <c r="I285" i="34"/>
  <c r="H285" i="34"/>
  <c r="G285" i="34"/>
  <c r="L284" i="34"/>
  <c r="K284" i="34"/>
  <c r="M284" i="34" s="1"/>
  <c r="J284" i="34"/>
  <c r="I284" i="34"/>
  <c r="H284" i="34"/>
  <c r="N284" i="34" s="1"/>
  <c r="G284" i="34"/>
  <c r="M283" i="34"/>
  <c r="K283" i="34"/>
  <c r="J283" i="34"/>
  <c r="I283" i="34"/>
  <c r="H283" i="34"/>
  <c r="G283" i="34"/>
  <c r="L282" i="34"/>
  <c r="K282" i="34"/>
  <c r="M282" i="34" s="1"/>
  <c r="J282" i="34"/>
  <c r="I282" i="34"/>
  <c r="H282" i="34"/>
  <c r="G282" i="34"/>
  <c r="K281" i="34"/>
  <c r="J281" i="34"/>
  <c r="I281" i="34"/>
  <c r="G281" i="34"/>
  <c r="L280" i="34"/>
  <c r="N280" i="34" s="1"/>
  <c r="K280" i="34"/>
  <c r="J280" i="34"/>
  <c r="I280" i="34"/>
  <c r="H280" i="34"/>
  <c r="G280" i="34"/>
  <c r="M280" i="34" s="1"/>
  <c r="K279" i="34"/>
  <c r="I279" i="34"/>
  <c r="H279" i="34"/>
  <c r="G279" i="34"/>
  <c r="M279" i="34" s="1"/>
  <c r="L278" i="34"/>
  <c r="K278" i="34"/>
  <c r="J278" i="34"/>
  <c r="I278" i="34"/>
  <c r="H278" i="34"/>
  <c r="N278" i="34" s="1"/>
  <c r="L277" i="34"/>
  <c r="K277" i="34"/>
  <c r="I277" i="34"/>
  <c r="H277" i="34"/>
  <c r="G277" i="34"/>
  <c r="M277" i="34" s="1"/>
  <c r="L276" i="34"/>
  <c r="K276" i="34"/>
  <c r="M276" i="34" s="1"/>
  <c r="J276" i="34"/>
  <c r="I276" i="34"/>
  <c r="H276" i="34"/>
  <c r="N276" i="34" s="1"/>
  <c r="G276" i="34"/>
  <c r="L275" i="34"/>
  <c r="K275" i="34"/>
  <c r="I275" i="34"/>
  <c r="H275" i="34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M273" i="34" s="1"/>
  <c r="I273" i="34"/>
  <c r="H273" i="34"/>
  <c r="G273" i="34"/>
  <c r="L272" i="34"/>
  <c r="K272" i="34"/>
  <c r="J272" i="34"/>
  <c r="I272" i="34"/>
  <c r="H272" i="34"/>
  <c r="N272" i="34" s="1"/>
  <c r="G272" i="34"/>
  <c r="M272" i="34" s="1"/>
  <c r="L271" i="34"/>
  <c r="K271" i="34"/>
  <c r="M271" i="34" s="1"/>
  <c r="I271" i="34"/>
  <c r="G271" i="34"/>
  <c r="L270" i="34"/>
  <c r="K270" i="34"/>
  <c r="G270" i="34"/>
  <c r="L269" i="34"/>
  <c r="K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I267" i="34"/>
  <c r="H267" i="34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I265" i="34"/>
  <c r="H265" i="34"/>
  <c r="G265" i="34"/>
  <c r="M265" i="34" s="1"/>
  <c r="L264" i="34"/>
  <c r="K264" i="34"/>
  <c r="M264" i="34" s="1"/>
  <c r="J264" i="34"/>
  <c r="I264" i="34"/>
  <c r="H264" i="34"/>
  <c r="N264" i="34" s="1"/>
  <c r="G264" i="34"/>
  <c r="K263" i="34"/>
  <c r="I263" i="34"/>
  <c r="H263" i="34"/>
  <c r="G263" i="34"/>
  <c r="M263" i="34" s="1"/>
  <c r="L262" i="34"/>
  <c r="K262" i="34"/>
  <c r="J262" i="34"/>
  <c r="I262" i="34"/>
  <c r="H262" i="34"/>
  <c r="N262" i="34" s="1"/>
  <c r="G262" i="34"/>
  <c r="M262" i="34" s="1"/>
  <c r="K261" i="34"/>
  <c r="I261" i="34"/>
  <c r="H261" i="34"/>
  <c r="G261" i="34"/>
  <c r="M261" i="34" s="1"/>
  <c r="L260" i="34"/>
  <c r="K260" i="34"/>
  <c r="J260" i="34"/>
  <c r="I260" i="34"/>
  <c r="H260" i="34"/>
  <c r="N260" i="34" s="1"/>
  <c r="G260" i="34"/>
  <c r="M260" i="34" s="1"/>
  <c r="K259" i="34"/>
  <c r="I259" i="34"/>
  <c r="H259" i="34"/>
  <c r="G259" i="34"/>
  <c r="M259" i="34" s="1"/>
  <c r="L258" i="34"/>
  <c r="K258" i="34"/>
  <c r="I258" i="34"/>
  <c r="K257" i="34"/>
  <c r="J257" i="34"/>
  <c r="I257" i="34"/>
  <c r="H257" i="34"/>
  <c r="G257" i="34"/>
  <c r="M257" i="34" s="1"/>
  <c r="L256" i="34"/>
  <c r="K256" i="34"/>
  <c r="J256" i="34"/>
  <c r="I256" i="34"/>
  <c r="H256" i="34"/>
  <c r="N256" i="34" s="1"/>
  <c r="G256" i="34"/>
  <c r="M256" i="34" s="1"/>
  <c r="K255" i="34"/>
  <c r="J255" i="34"/>
  <c r="H255" i="34"/>
  <c r="L254" i="34"/>
  <c r="K254" i="34"/>
  <c r="J254" i="34"/>
  <c r="I254" i="34"/>
  <c r="H254" i="34"/>
  <c r="N254" i="34" s="1"/>
  <c r="G254" i="34"/>
  <c r="M254" i="34" s="1"/>
  <c r="L253" i="34"/>
  <c r="K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M251" i="34" s="1"/>
  <c r="I251" i="34"/>
  <c r="H251" i="34"/>
  <c r="G251" i="34"/>
  <c r="L250" i="34"/>
  <c r="K250" i="34"/>
  <c r="M250" i="34" s="1"/>
  <c r="J250" i="34"/>
  <c r="I250" i="34"/>
  <c r="H250" i="34"/>
  <c r="N250" i="34" s="1"/>
  <c r="G250" i="34"/>
  <c r="L249" i="34"/>
  <c r="K249" i="34"/>
  <c r="I249" i="34"/>
  <c r="H249" i="34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I245" i="34"/>
  <c r="H245" i="34"/>
  <c r="G245" i="34"/>
  <c r="M245" i="34" s="1"/>
  <c r="L244" i="34"/>
  <c r="K244" i="34"/>
  <c r="J244" i="34"/>
  <c r="I244" i="34"/>
  <c r="H244" i="34"/>
  <c r="N244" i="34" s="1"/>
  <c r="G244" i="34"/>
  <c r="M244" i="34" s="1"/>
  <c r="M243" i="34"/>
  <c r="K243" i="34"/>
  <c r="I243" i="34"/>
  <c r="H243" i="34"/>
  <c r="G243" i="34"/>
  <c r="L242" i="34"/>
  <c r="K242" i="34"/>
  <c r="H242" i="34"/>
  <c r="K241" i="34"/>
  <c r="I241" i="34"/>
  <c r="H241" i="34"/>
  <c r="G241" i="34"/>
  <c r="L240" i="34"/>
  <c r="K240" i="34"/>
  <c r="J240" i="34"/>
  <c r="I240" i="34"/>
  <c r="H240" i="34"/>
  <c r="N240" i="34" s="1"/>
  <c r="G240" i="34"/>
  <c r="M240" i="34" s="1"/>
  <c r="K239" i="34"/>
  <c r="I239" i="34"/>
  <c r="H239" i="34"/>
  <c r="G239" i="34"/>
  <c r="L238" i="34"/>
  <c r="K238" i="34"/>
  <c r="J238" i="34"/>
  <c r="I238" i="34"/>
  <c r="H238" i="34"/>
  <c r="N238" i="34" s="1"/>
  <c r="G238" i="34"/>
  <c r="M238" i="34" s="1"/>
  <c r="K237" i="34"/>
  <c r="I237" i="34"/>
  <c r="H237" i="34"/>
  <c r="G237" i="34"/>
  <c r="L236" i="34"/>
  <c r="K236" i="34"/>
  <c r="J236" i="34"/>
  <c r="I236" i="34"/>
  <c r="H236" i="34"/>
  <c r="N236" i="34" s="1"/>
  <c r="G236" i="34"/>
  <c r="M236" i="34" s="1"/>
  <c r="K235" i="34"/>
  <c r="I235" i="34"/>
  <c r="G235" i="34"/>
  <c r="L234" i="34"/>
  <c r="K234" i="34"/>
  <c r="J234" i="34"/>
  <c r="I234" i="34"/>
  <c r="H234" i="34"/>
  <c r="N234" i="34" s="1"/>
  <c r="G234" i="34"/>
  <c r="M234" i="34" s="1"/>
  <c r="K233" i="34"/>
  <c r="I233" i="34"/>
  <c r="H233" i="34"/>
  <c r="G233" i="34"/>
  <c r="M233" i="34" s="1"/>
  <c r="L232" i="34"/>
  <c r="K232" i="34"/>
  <c r="J232" i="34"/>
  <c r="I232" i="34"/>
  <c r="H232" i="34"/>
  <c r="N232" i="34" s="1"/>
  <c r="G232" i="34"/>
  <c r="K231" i="34"/>
  <c r="I231" i="34"/>
  <c r="H231" i="34"/>
  <c r="G231" i="34"/>
  <c r="M231" i="34" s="1"/>
  <c r="L230" i="34"/>
  <c r="K230" i="34"/>
  <c r="J230" i="34"/>
  <c r="I230" i="34"/>
  <c r="H230" i="34"/>
  <c r="N230" i="34" s="1"/>
  <c r="L229" i="34"/>
  <c r="K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K227" i="34"/>
  <c r="I227" i="34"/>
  <c r="H227" i="34"/>
  <c r="G227" i="34"/>
  <c r="M227" i="34" s="1"/>
  <c r="L226" i="34"/>
  <c r="K226" i="34"/>
  <c r="J226" i="34"/>
  <c r="I226" i="34"/>
  <c r="H226" i="34"/>
  <c r="N226" i="34" s="1"/>
  <c r="G226" i="34"/>
  <c r="K225" i="34"/>
  <c r="I225" i="34"/>
  <c r="H225" i="34"/>
  <c r="G225" i="34"/>
  <c r="M225" i="34" s="1"/>
  <c r="L224" i="34"/>
  <c r="K224" i="34"/>
  <c r="J224" i="34"/>
  <c r="I224" i="34"/>
  <c r="H224" i="34"/>
  <c r="N224" i="34" s="1"/>
  <c r="L223" i="34"/>
  <c r="K223" i="34"/>
  <c r="I223" i="34"/>
  <c r="H223" i="34"/>
  <c r="G223" i="34"/>
  <c r="M223" i="34" s="1"/>
  <c r="L222" i="34"/>
  <c r="K222" i="34"/>
  <c r="M222" i="34" s="1"/>
  <c r="J222" i="34"/>
  <c r="I222" i="34"/>
  <c r="H222" i="34"/>
  <c r="N222" i="34" s="1"/>
  <c r="G222" i="34"/>
  <c r="L221" i="34"/>
  <c r="K221" i="34"/>
  <c r="I221" i="34"/>
  <c r="G221" i="34"/>
  <c r="L220" i="34"/>
  <c r="K220" i="34"/>
  <c r="K219" i="34"/>
  <c r="I219" i="34"/>
  <c r="L218" i="34"/>
  <c r="K218" i="34"/>
  <c r="J218" i="34"/>
  <c r="I218" i="34"/>
  <c r="H218" i="34"/>
  <c r="N218" i="34" s="1"/>
  <c r="G218" i="34"/>
  <c r="M218" i="34" s="1"/>
  <c r="K217" i="34"/>
  <c r="I217" i="34"/>
  <c r="H217" i="34"/>
  <c r="G217" i="34"/>
  <c r="M217" i="34" s="1"/>
  <c r="L216" i="34"/>
  <c r="K216" i="34"/>
  <c r="M216" i="34" s="1"/>
  <c r="J216" i="34"/>
  <c r="I216" i="34"/>
  <c r="H216" i="34"/>
  <c r="N216" i="34" s="1"/>
  <c r="G216" i="34"/>
  <c r="K215" i="34"/>
  <c r="I215" i="34"/>
  <c r="H215" i="34"/>
  <c r="L214" i="34"/>
  <c r="K214" i="34"/>
  <c r="J214" i="34"/>
  <c r="I214" i="34"/>
  <c r="H214" i="34"/>
  <c r="N214" i="34" s="1"/>
  <c r="G214" i="34"/>
  <c r="M214" i="34" s="1"/>
  <c r="K213" i="34"/>
  <c r="J213" i="34"/>
  <c r="I213" i="34"/>
  <c r="H213" i="34"/>
  <c r="G213" i="34"/>
  <c r="M213" i="34" s="1"/>
  <c r="L212" i="34"/>
  <c r="K212" i="34"/>
  <c r="J212" i="34"/>
  <c r="I212" i="34"/>
  <c r="H212" i="34"/>
  <c r="N212" i="34" s="1"/>
  <c r="G212" i="34"/>
  <c r="M212" i="34" s="1"/>
  <c r="K211" i="34"/>
  <c r="I211" i="34"/>
  <c r="H211" i="34"/>
  <c r="G211" i="34"/>
  <c r="L210" i="34"/>
  <c r="K210" i="34"/>
  <c r="J210" i="34"/>
  <c r="I210" i="34"/>
  <c r="H210" i="34"/>
  <c r="N210" i="34" s="1"/>
  <c r="G210" i="34"/>
  <c r="M210" i="34" s="1"/>
  <c r="K209" i="34"/>
  <c r="I209" i="34"/>
  <c r="L208" i="34"/>
  <c r="K208" i="34"/>
  <c r="J208" i="34"/>
  <c r="I208" i="34"/>
  <c r="H208" i="34"/>
  <c r="N208" i="34" s="1"/>
  <c r="L207" i="34"/>
  <c r="K207" i="34"/>
  <c r="I207" i="34"/>
  <c r="H207" i="34"/>
  <c r="N207" i="34" s="1"/>
  <c r="L206" i="34"/>
  <c r="K206" i="34"/>
  <c r="J206" i="34"/>
  <c r="I206" i="34"/>
  <c r="H206" i="34"/>
  <c r="N206" i="34" s="1"/>
  <c r="G206" i="34"/>
  <c r="M206" i="34" s="1"/>
  <c r="K205" i="34"/>
  <c r="I205" i="34"/>
  <c r="H205" i="34"/>
  <c r="G205" i="34"/>
  <c r="L204" i="34"/>
  <c r="K204" i="34"/>
  <c r="J204" i="34"/>
  <c r="I204" i="34"/>
  <c r="H204" i="34"/>
  <c r="N204" i="34" s="1"/>
  <c r="G204" i="34"/>
  <c r="M204" i="34" s="1"/>
  <c r="K203" i="34"/>
  <c r="L202" i="34"/>
  <c r="K202" i="34"/>
  <c r="L201" i="34"/>
  <c r="K201" i="34"/>
  <c r="I201" i="34"/>
  <c r="H201" i="34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I199" i="34"/>
  <c r="H199" i="34"/>
  <c r="G199" i="34"/>
  <c r="M199" i="34" s="1"/>
  <c r="L198" i="34"/>
  <c r="K198" i="34"/>
  <c r="M198" i="34" s="1"/>
  <c r="J198" i="34"/>
  <c r="I198" i="34"/>
  <c r="H198" i="34"/>
  <c r="N198" i="34" s="1"/>
  <c r="G198" i="34"/>
  <c r="K197" i="34"/>
  <c r="I197" i="34"/>
  <c r="L196" i="34"/>
  <c r="K196" i="34"/>
  <c r="J196" i="34"/>
  <c r="I196" i="34"/>
  <c r="H196" i="34"/>
  <c r="G196" i="34"/>
  <c r="M196" i="34" s="1"/>
  <c r="K195" i="34"/>
  <c r="L194" i="34"/>
  <c r="K194" i="34"/>
  <c r="J194" i="34"/>
  <c r="I194" i="34"/>
  <c r="H194" i="34"/>
  <c r="N194" i="34" s="1"/>
  <c r="G194" i="34"/>
  <c r="M194" i="34" s="1"/>
  <c r="K193" i="34"/>
  <c r="J193" i="34"/>
  <c r="I193" i="34"/>
  <c r="H193" i="34"/>
  <c r="L192" i="34"/>
  <c r="K192" i="34"/>
  <c r="J192" i="34"/>
  <c r="I192" i="34"/>
  <c r="H192" i="34"/>
  <c r="N192" i="34" s="1"/>
  <c r="G192" i="34"/>
  <c r="M192" i="34" s="1"/>
  <c r="M191" i="34"/>
  <c r="K191" i="34"/>
  <c r="J191" i="34"/>
  <c r="I191" i="34"/>
  <c r="H191" i="34"/>
  <c r="G191" i="34"/>
  <c r="L190" i="34"/>
  <c r="K190" i="34"/>
  <c r="J190" i="34"/>
  <c r="H190" i="34"/>
  <c r="L189" i="34"/>
  <c r="N189" i="34" s="1"/>
  <c r="K189" i="34"/>
  <c r="J189" i="34"/>
  <c r="H189" i="34"/>
  <c r="F188" i="34"/>
  <c r="E188" i="34"/>
  <c r="I329" i="34" s="1"/>
  <c r="D188" i="34"/>
  <c r="C188" i="34"/>
  <c r="K180" i="34"/>
  <c r="J180" i="34"/>
  <c r="H180" i="34"/>
  <c r="G180" i="34"/>
  <c r="L179" i="34"/>
  <c r="K179" i="34"/>
  <c r="I179" i="34"/>
  <c r="H179" i="34"/>
  <c r="G179" i="34"/>
  <c r="M179" i="34" s="1"/>
  <c r="H178" i="34"/>
  <c r="G178" i="34"/>
  <c r="L177" i="34"/>
  <c r="K177" i="34"/>
  <c r="J177" i="34"/>
  <c r="I177" i="34"/>
  <c r="H177" i="34"/>
  <c r="N177" i="34" s="1"/>
  <c r="G177" i="34"/>
  <c r="M177" i="34" s="1"/>
  <c r="L176" i="34"/>
  <c r="H176" i="34"/>
  <c r="G176" i="34"/>
  <c r="K175" i="34"/>
  <c r="J175" i="34"/>
  <c r="I175" i="34"/>
  <c r="H175" i="34"/>
  <c r="G175" i="34"/>
  <c r="M175" i="34" s="1"/>
  <c r="K174" i="34"/>
  <c r="H174" i="34"/>
  <c r="G174" i="34"/>
  <c r="L173" i="34"/>
  <c r="K173" i="34"/>
  <c r="J173" i="34"/>
  <c r="I173" i="34"/>
  <c r="H173" i="34"/>
  <c r="G173" i="34"/>
  <c r="M173" i="34" s="1"/>
  <c r="K172" i="34"/>
  <c r="J172" i="34"/>
  <c r="H172" i="34"/>
  <c r="G172" i="34"/>
  <c r="L171" i="34"/>
  <c r="K171" i="34"/>
  <c r="M171" i="34" s="1"/>
  <c r="I171" i="34"/>
  <c r="G171" i="34"/>
  <c r="K170" i="34"/>
  <c r="H170" i="34"/>
  <c r="G170" i="34"/>
  <c r="K169" i="34"/>
  <c r="I169" i="34"/>
  <c r="H169" i="34"/>
  <c r="G169" i="34"/>
  <c r="I168" i="34"/>
  <c r="H168" i="34"/>
  <c r="G168" i="34"/>
  <c r="L167" i="34"/>
  <c r="K167" i="34"/>
  <c r="I167" i="34"/>
  <c r="H167" i="34"/>
  <c r="G167" i="34"/>
  <c r="K166" i="34"/>
  <c r="H166" i="34"/>
  <c r="G166" i="34"/>
  <c r="K165" i="34"/>
  <c r="I165" i="34"/>
  <c r="H165" i="34"/>
  <c r="G165" i="34"/>
  <c r="I164" i="34"/>
  <c r="G164" i="34"/>
  <c r="L163" i="34"/>
  <c r="K163" i="34"/>
  <c r="J163" i="34"/>
  <c r="I163" i="34"/>
  <c r="H163" i="34"/>
  <c r="N163" i="34" s="1"/>
  <c r="G163" i="34"/>
  <c r="L162" i="34"/>
  <c r="H162" i="34"/>
  <c r="G162" i="34"/>
  <c r="K161" i="34"/>
  <c r="J161" i="34"/>
  <c r="I161" i="34"/>
  <c r="H161" i="34"/>
  <c r="G161" i="34"/>
  <c r="M161" i="34" s="1"/>
  <c r="J160" i="34"/>
  <c r="H160" i="34"/>
  <c r="G160" i="34"/>
  <c r="K159" i="34"/>
  <c r="M159" i="34" s="1"/>
  <c r="I159" i="34"/>
  <c r="H159" i="34"/>
  <c r="G159" i="34"/>
  <c r="I158" i="34"/>
  <c r="H158" i="34"/>
  <c r="G158" i="34"/>
  <c r="L157" i="34"/>
  <c r="K157" i="34"/>
  <c r="I157" i="34"/>
  <c r="H157" i="34"/>
  <c r="G157" i="34"/>
  <c r="L156" i="34"/>
  <c r="H156" i="34"/>
  <c r="G156" i="34"/>
  <c r="K155" i="34"/>
  <c r="J155" i="34"/>
  <c r="I155" i="34"/>
  <c r="H155" i="34"/>
  <c r="G155" i="34"/>
  <c r="M155" i="34" s="1"/>
  <c r="K154" i="34"/>
  <c r="H154" i="34"/>
  <c r="G154" i="34"/>
  <c r="L153" i="34"/>
  <c r="K153" i="34"/>
  <c r="J153" i="34"/>
  <c r="I153" i="34"/>
  <c r="H153" i="34"/>
  <c r="N153" i="34" s="1"/>
  <c r="G153" i="34"/>
  <c r="M153" i="34" s="1"/>
  <c r="K152" i="34"/>
  <c r="J152" i="34"/>
  <c r="H152" i="34"/>
  <c r="G152" i="34"/>
  <c r="L151" i="34"/>
  <c r="K151" i="34"/>
  <c r="I151" i="34"/>
  <c r="H151" i="34"/>
  <c r="G151" i="34"/>
  <c r="H150" i="34"/>
  <c r="G150" i="34"/>
  <c r="L149" i="34"/>
  <c r="K149" i="34"/>
  <c r="J149" i="34"/>
  <c r="I149" i="34"/>
  <c r="H149" i="34"/>
  <c r="N149" i="34" s="1"/>
  <c r="G149" i="34"/>
  <c r="M149" i="34" s="1"/>
  <c r="L148" i="34"/>
  <c r="L147" i="34"/>
  <c r="K147" i="34"/>
  <c r="I147" i="34"/>
  <c r="H147" i="34"/>
  <c r="G147" i="34"/>
  <c r="L145" i="34"/>
  <c r="K145" i="34"/>
  <c r="I145" i="34"/>
  <c r="L144" i="34"/>
  <c r="H144" i="34"/>
  <c r="L143" i="34"/>
  <c r="K143" i="34"/>
  <c r="I143" i="34"/>
  <c r="G143" i="34"/>
  <c r="K142" i="34"/>
  <c r="K141" i="34"/>
  <c r="I141" i="34"/>
  <c r="G141" i="34"/>
  <c r="I140" i="34"/>
  <c r="H140" i="34"/>
  <c r="G140" i="34"/>
  <c r="L139" i="34"/>
  <c r="K139" i="34"/>
  <c r="H139" i="34"/>
  <c r="G139" i="34"/>
  <c r="K138" i="34"/>
  <c r="H138" i="34"/>
  <c r="G138" i="34"/>
  <c r="K137" i="34"/>
  <c r="H137" i="34"/>
  <c r="G137" i="34"/>
  <c r="I136" i="34"/>
  <c r="H136" i="34"/>
  <c r="G136" i="34"/>
  <c r="L135" i="34"/>
  <c r="K135" i="34"/>
  <c r="J135" i="34"/>
  <c r="I135" i="34"/>
  <c r="H135" i="34"/>
  <c r="N135" i="34" s="1"/>
  <c r="G135" i="34"/>
  <c r="L134" i="34"/>
  <c r="H134" i="34"/>
  <c r="G134" i="34"/>
  <c r="K133" i="34"/>
  <c r="J133" i="34"/>
  <c r="I133" i="34"/>
  <c r="H133" i="34"/>
  <c r="G133" i="34"/>
  <c r="M133" i="34" s="1"/>
  <c r="J132" i="34"/>
  <c r="H132" i="34"/>
  <c r="G132" i="34"/>
  <c r="L131" i="34"/>
  <c r="K131" i="34"/>
  <c r="J131" i="34"/>
  <c r="I131" i="34"/>
  <c r="H131" i="34"/>
  <c r="G131" i="34"/>
  <c r="M131" i="34" s="1"/>
  <c r="I130" i="34"/>
  <c r="H130" i="34"/>
  <c r="G130" i="34"/>
  <c r="L129" i="34"/>
  <c r="K129" i="34"/>
  <c r="I129" i="34"/>
  <c r="H129" i="34"/>
  <c r="G129" i="34"/>
  <c r="I128" i="34"/>
  <c r="H128" i="34"/>
  <c r="G128" i="34"/>
  <c r="L127" i="34"/>
  <c r="K127" i="34"/>
  <c r="M127" i="34" s="1"/>
  <c r="I127" i="34"/>
  <c r="G127" i="34"/>
  <c r="J126" i="34"/>
  <c r="H126" i="34"/>
  <c r="G126" i="34"/>
  <c r="L125" i="34"/>
  <c r="K125" i="34"/>
  <c r="J125" i="34"/>
  <c r="I125" i="34"/>
  <c r="H125" i="34"/>
  <c r="G125" i="34"/>
  <c r="M125" i="34" s="1"/>
  <c r="I124" i="34"/>
  <c r="G124" i="34"/>
  <c r="K123" i="34"/>
  <c r="J123" i="34"/>
  <c r="I123" i="34"/>
  <c r="G123" i="34"/>
  <c r="K122" i="34"/>
  <c r="J122" i="34"/>
  <c r="G122" i="34"/>
  <c r="L121" i="34"/>
  <c r="K121" i="34"/>
  <c r="I121" i="34"/>
  <c r="H121" i="34"/>
  <c r="G121" i="34"/>
  <c r="K120" i="34"/>
  <c r="J120" i="34"/>
  <c r="H120" i="34"/>
  <c r="G120" i="34"/>
  <c r="L119" i="34"/>
  <c r="K119" i="34"/>
  <c r="I119" i="34"/>
  <c r="H119" i="34"/>
  <c r="G119" i="34"/>
  <c r="M119" i="34" s="1"/>
  <c r="G118" i="34"/>
  <c r="L117" i="34"/>
  <c r="K117" i="34"/>
  <c r="M117" i="34" s="1"/>
  <c r="J117" i="34"/>
  <c r="I117" i="34"/>
  <c r="H117" i="34"/>
  <c r="N117" i="34" s="1"/>
  <c r="G117" i="34"/>
  <c r="L115" i="34"/>
  <c r="K115" i="34"/>
  <c r="I115" i="34"/>
  <c r="G115" i="34"/>
  <c r="L114" i="34"/>
  <c r="H114" i="34"/>
  <c r="G114" i="34"/>
  <c r="K113" i="34"/>
  <c r="J113" i="34"/>
  <c r="I113" i="34"/>
  <c r="H113" i="34"/>
  <c r="G113" i="34"/>
  <c r="M113" i="34" s="1"/>
  <c r="J112" i="34"/>
  <c r="H112" i="34"/>
  <c r="G112" i="34"/>
  <c r="L111" i="34"/>
  <c r="K111" i="34"/>
  <c r="J111" i="34"/>
  <c r="I111" i="34"/>
  <c r="G111" i="34"/>
  <c r="I110" i="34"/>
  <c r="H110" i="34"/>
  <c r="G110" i="34"/>
  <c r="K109" i="34"/>
  <c r="J109" i="34"/>
  <c r="I109" i="34"/>
  <c r="H109" i="34"/>
  <c r="G109" i="34"/>
  <c r="M109" i="34" s="1"/>
  <c r="K108" i="34"/>
  <c r="M108" i="34" s="1"/>
  <c r="H108" i="34"/>
  <c r="G108" i="34"/>
  <c r="K107" i="34"/>
  <c r="I107" i="34"/>
  <c r="G107" i="34"/>
  <c r="L106" i="34"/>
  <c r="H106" i="34"/>
  <c r="G106" i="34"/>
  <c r="K105" i="34"/>
  <c r="J105" i="34"/>
  <c r="I105" i="34"/>
  <c r="H105" i="34"/>
  <c r="G105" i="34"/>
  <c r="M105" i="34" s="1"/>
  <c r="K104" i="34"/>
  <c r="H104" i="34"/>
  <c r="G104" i="34"/>
  <c r="L103" i="34"/>
  <c r="K103" i="34"/>
  <c r="I103" i="34"/>
  <c r="G103" i="34"/>
  <c r="L102" i="34"/>
  <c r="H102" i="34"/>
  <c r="G102" i="34"/>
  <c r="K101" i="34"/>
  <c r="J101" i="34"/>
  <c r="I101" i="34"/>
  <c r="H101" i="34"/>
  <c r="G101" i="34"/>
  <c r="M101" i="34" s="1"/>
  <c r="J100" i="34"/>
  <c r="H100" i="34"/>
  <c r="K99" i="34"/>
  <c r="J99" i="34"/>
  <c r="I99" i="34"/>
  <c r="H99" i="34"/>
  <c r="G99" i="34"/>
  <c r="L98" i="34"/>
  <c r="H98" i="34"/>
  <c r="G98" i="34"/>
  <c r="K97" i="34"/>
  <c r="I97" i="34"/>
  <c r="H97" i="34"/>
  <c r="G97" i="34"/>
  <c r="M97" i="34" s="1"/>
  <c r="K96" i="34"/>
  <c r="I96" i="34"/>
  <c r="H96" i="34"/>
  <c r="G96" i="34"/>
  <c r="K95" i="34"/>
  <c r="J95" i="34"/>
  <c r="I95" i="34"/>
  <c r="H95" i="34"/>
  <c r="G95" i="34"/>
  <c r="M95" i="34" s="1"/>
  <c r="L94" i="34"/>
  <c r="H94" i="34"/>
  <c r="G94" i="34"/>
  <c r="K93" i="34"/>
  <c r="J93" i="34"/>
  <c r="H93" i="34"/>
  <c r="G93" i="34"/>
  <c r="M93" i="34" s="1"/>
  <c r="K92" i="34"/>
  <c r="H92" i="34"/>
  <c r="G92" i="34"/>
  <c r="K91" i="34"/>
  <c r="J91" i="34"/>
  <c r="I91" i="34"/>
  <c r="H91" i="34"/>
  <c r="G91" i="34"/>
  <c r="K90" i="34"/>
  <c r="H90" i="34"/>
  <c r="G90" i="34"/>
  <c r="K89" i="34"/>
  <c r="J89" i="34"/>
  <c r="I89" i="34"/>
  <c r="H89" i="34"/>
  <c r="G89" i="34"/>
  <c r="M89" i="34" s="1"/>
  <c r="L88" i="34"/>
  <c r="N88" i="34" s="1"/>
  <c r="I88" i="34"/>
  <c r="H88" i="34"/>
  <c r="G88" i="34"/>
  <c r="L87" i="34"/>
  <c r="K87" i="34"/>
  <c r="J87" i="34"/>
  <c r="I87" i="34"/>
  <c r="H87" i="34"/>
  <c r="N87" i="34" s="1"/>
  <c r="G87" i="34"/>
  <c r="L86" i="34"/>
  <c r="L85" i="34"/>
  <c r="K85" i="34"/>
  <c r="I85" i="34"/>
  <c r="L84" i="34"/>
  <c r="N84" i="34" s="1"/>
  <c r="I84" i="34"/>
  <c r="H84" i="34"/>
  <c r="G84" i="34"/>
  <c r="L83" i="34"/>
  <c r="K83" i="34"/>
  <c r="J83" i="34"/>
  <c r="I83" i="34"/>
  <c r="H83" i="34"/>
  <c r="N83" i="34" s="1"/>
  <c r="G83" i="34"/>
  <c r="L82" i="34"/>
  <c r="K82" i="34"/>
  <c r="I82" i="34"/>
  <c r="H82" i="34"/>
  <c r="N82" i="34" s="1"/>
  <c r="G82" i="34"/>
  <c r="D81" i="34"/>
  <c r="H118" i="34" s="1"/>
  <c r="C81" i="34"/>
  <c r="G148" i="34" s="1"/>
  <c r="L73" i="34"/>
  <c r="K73" i="34"/>
  <c r="I73" i="34"/>
  <c r="H73" i="34"/>
  <c r="G73" i="34"/>
  <c r="M73" i="34" s="1"/>
  <c r="L72" i="34"/>
  <c r="K72" i="34"/>
  <c r="M72" i="34" s="1"/>
  <c r="J72" i="34"/>
  <c r="I72" i="34"/>
  <c r="H72" i="34"/>
  <c r="N72" i="34" s="1"/>
  <c r="G72" i="34"/>
  <c r="L71" i="34"/>
  <c r="K71" i="34"/>
  <c r="I71" i="34"/>
  <c r="H71" i="34"/>
  <c r="G71" i="34"/>
  <c r="L70" i="34"/>
  <c r="K70" i="34"/>
  <c r="J70" i="34"/>
  <c r="I70" i="34"/>
  <c r="G70" i="34"/>
  <c r="L69" i="34"/>
  <c r="K69" i="34"/>
  <c r="M69" i="34" s="1"/>
  <c r="I69" i="34"/>
  <c r="H69" i="34"/>
  <c r="G69" i="34"/>
  <c r="L68" i="34"/>
  <c r="K68" i="34"/>
  <c r="M68" i="34" s="1"/>
  <c r="J68" i="34"/>
  <c r="I68" i="34"/>
  <c r="H68" i="34"/>
  <c r="N68" i="34" s="1"/>
  <c r="G68" i="34"/>
  <c r="L67" i="34"/>
  <c r="K67" i="34"/>
  <c r="M67" i="34" s="1"/>
  <c r="I67" i="34"/>
  <c r="H67" i="34"/>
  <c r="N67" i="34" s="1"/>
  <c r="G67" i="34"/>
  <c r="L66" i="34"/>
  <c r="K66" i="34"/>
  <c r="M66" i="34" s="1"/>
  <c r="J66" i="34"/>
  <c r="I66" i="34"/>
  <c r="H66" i="34"/>
  <c r="N66" i="34" s="1"/>
  <c r="G66" i="34"/>
  <c r="K65" i="34"/>
  <c r="M65" i="34" s="1"/>
  <c r="J65" i="34"/>
  <c r="I65" i="34"/>
  <c r="H65" i="34"/>
  <c r="G65" i="34"/>
  <c r="L64" i="34"/>
  <c r="K64" i="34"/>
  <c r="M64" i="34" s="1"/>
  <c r="J64" i="34"/>
  <c r="I64" i="34"/>
  <c r="H64" i="34"/>
  <c r="G64" i="34"/>
  <c r="K63" i="34"/>
  <c r="M63" i="34" s="1"/>
  <c r="J63" i="34"/>
  <c r="I63" i="34"/>
  <c r="H63" i="34"/>
  <c r="G63" i="34"/>
  <c r="L62" i="34"/>
  <c r="K62" i="34"/>
  <c r="H62" i="34"/>
  <c r="K61" i="34"/>
  <c r="M61" i="34" s="1"/>
  <c r="I61" i="34"/>
  <c r="H61" i="34"/>
  <c r="G61" i="34"/>
  <c r="L60" i="34"/>
  <c r="K60" i="34"/>
  <c r="J60" i="34"/>
  <c r="I60" i="34"/>
  <c r="H60" i="34"/>
  <c r="N60" i="34" s="1"/>
  <c r="G60" i="34"/>
  <c r="K59" i="34"/>
  <c r="I59" i="34"/>
  <c r="H59" i="34"/>
  <c r="G59" i="34"/>
  <c r="M59" i="34" s="1"/>
  <c r="L58" i="34"/>
  <c r="K58" i="34"/>
  <c r="J58" i="34"/>
  <c r="I58" i="34"/>
  <c r="H58" i="34"/>
  <c r="N58" i="34" s="1"/>
  <c r="G58" i="34"/>
  <c r="K57" i="34"/>
  <c r="I57" i="34"/>
  <c r="G57" i="34"/>
  <c r="L56" i="34"/>
  <c r="K56" i="34"/>
  <c r="J56" i="34"/>
  <c r="I56" i="34"/>
  <c r="H56" i="34"/>
  <c r="N56" i="34" s="1"/>
  <c r="G56" i="34"/>
  <c r="M56" i="34" s="1"/>
  <c r="K55" i="34"/>
  <c r="I55" i="34"/>
  <c r="H55" i="34"/>
  <c r="G55" i="34"/>
  <c r="L54" i="34"/>
  <c r="K54" i="34"/>
  <c r="J54" i="34"/>
  <c r="I54" i="34"/>
  <c r="H54" i="34"/>
  <c r="N54" i="34" s="1"/>
  <c r="G54" i="34"/>
  <c r="M54" i="34" s="1"/>
  <c r="K53" i="34"/>
  <c r="I53" i="34"/>
  <c r="H53" i="34"/>
  <c r="L52" i="34"/>
  <c r="K52" i="34"/>
  <c r="J52" i="34"/>
  <c r="I52" i="34"/>
  <c r="G52" i="34"/>
  <c r="K51" i="34"/>
  <c r="I51" i="34"/>
  <c r="H51" i="34"/>
  <c r="G51" i="34"/>
  <c r="M51" i="34" s="1"/>
  <c r="L50" i="34"/>
  <c r="K50" i="34"/>
  <c r="J50" i="34"/>
  <c r="I50" i="34"/>
  <c r="H50" i="34"/>
  <c r="N50" i="34" s="1"/>
  <c r="G50" i="34"/>
  <c r="K49" i="34"/>
  <c r="I49" i="34"/>
  <c r="H49" i="34"/>
  <c r="G49" i="34"/>
  <c r="L48" i="34"/>
  <c r="K48" i="34"/>
  <c r="J48" i="34"/>
  <c r="I48" i="34"/>
  <c r="H48" i="34"/>
  <c r="N48" i="34" s="1"/>
  <c r="G48" i="34"/>
  <c r="K47" i="34"/>
  <c r="I47" i="34"/>
  <c r="H47" i="34"/>
  <c r="G47" i="34"/>
  <c r="M47" i="34" s="1"/>
  <c r="L46" i="34"/>
  <c r="K46" i="34"/>
  <c r="J46" i="34"/>
  <c r="I46" i="34"/>
  <c r="H46" i="34"/>
  <c r="N46" i="34" s="1"/>
  <c r="G46" i="34"/>
  <c r="K45" i="34"/>
  <c r="I45" i="34"/>
  <c r="H45" i="34"/>
  <c r="G45" i="34"/>
  <c r="L44" i="34"/>
  <c r="K44" i="34"/>
  <c r="J44" i="34"/>
  <c r="I44" i="34"/>
  <c r="H44" i="34"/>
  <c r="N44" i="34" s="1"/>
  <c r="G44" i="34"/>
  <c r="K43" i="34"/>
  <c r="I43" i="34"/>
  <c r="H43" i="34"/>
  <c r="G43" i="34"/>
  <c r="M43" i="34" s="1"/>
  <c r="L42" i="34"/>
  <c r="K42" i="34"/>
  <c r="J42" i="34"/>
  <c r="I42" i="34"/>
  <c r="H42" i="34"/>
  <c r="N42" i="34" s="1"/>
  <c r="G42" i="34"/>
  <c r="K41" i="34"/>
  <c r="I41" i="34"/>
  <c r="H41" i="34"/>
  <c r="G41" i="34"/>
  <c r="L40" i="34"/>
  <c r="K40" i="34"/>
  <c r="J40" i="34"/>
  <c r="I40" i="34"/>
  <c r="H40" i="34"/>
  <c r="N40" i="34" s="1"/>
  <c r="G40" i="34"/>
  <c r="K39" i="34"/>
  <c r="I39" i="34"/>
  <c r="G39" i="34"/>
  <c r="L38" i="34"/>
  <c r="K38" i="34"/>
  <c r="J38" i="34"/>
  <c r="I38" i="34"/>
  <c r="H38" i="34"/>
  <c r="N38" i="34" s="1"/>
  <c r="G38" i="34"/>
  <c r="M38" i="34" s="1"/>
  <c r="M37" i="34"/>
  <c r="L37" i="34"/>
  <c r="K37" i="34"/>
  <c r="I37" i="34"/>
  <c r="H37" i="34"/>
  <c r="G37" i="34"/>
  <c r="L36" i="34"/>
  <c r="K36" i="34"/>
  <c r="M36" i="34" s="1"/>
  <c r="J36" i="34"/>
  <c r="I36" i="34"/>
  <c r="H36" i="34"/>
  <c r="N36" i="34" s="1"/>
  <c r="G36" i="34"/>
  <c r="K35" i="34"/>
  <c r="I35" i="34"/>
  <c r="H35" i="34"/>
  <c r="G35" i="34"/>
  <c r="L34" i="34"/>
  <c r="K34" i="34"/>
  <c r="J34" i="34"/>
  <c r="I34" i="34"/>
  <c r="H34" i="34"/>
  <c r="N34" i="34" s="1"/>
  <c r="G34" i="34"/>
  <c r="K33" i="34"/>
  <c r="M33" i="34" s="1"/>
  <c r="I33" i="34"/>
  <c r="H33" i="34"/>
  <c r="G33" i="34"/>
  <c r="L32" i="34"/>
  <c r="K32" i="34"/>
  <c r="M32" i="34" s="1"/>
  <c r="J32" i="34"/>
  <c r="I32" i="34"/>
  <c r="H32" i="34"/>
  <c r="N32" i="34" s="1"/>
  <c r="G32" i="34"/>
  <c r="K31" i="34"/>
  <c r="I31" i="34"/>
  <c r="H31" i="34"/>
  <c r="G31" i="34"/>
  <c r="L30" i="34"/>
  <c r="K30" i="34"/>
  <c r="J30" i="34"/>
  <c r="I30" i="34"/>
  <c r="H30" i="34"/>
  <c r="N30" i="34" s="1"/>
  <c r="G30" i="34"/>
  <c r="K29" i="34"/>
  <c r="M29" i="34" s="1"/>
  <c r="J29" i="34"/>
  <c r="I29" i="34"/>
  <c r="H29" i="34"/>
  <c r="G29" i="34"/>
  <c r="L28" i="34"/>
  <c r="K28" i="34"/>
  <c r="M28" i="34" s="1"/>
  <c r="J28" i="34"/>
  <c r="I28" i="34"/>
  <c r="H28" i="34"/>
  <c r="N28" i="34" s="1"/>
  <c r="G28" i="34"/>
  <c r="K27" i="34"/>
  <c r="I27" i="34"/>
  <c r="H27" i="34"/>
  <c r="G27" i="34"/>
  <c r="L26" i="34"/>
  <c r="K26" i="34"/>
  <c r="J26" i="34"/>
  <c r="I26" i="34"/>
  <c r="H26" i="34"/>
  <c r="N26" i="34" s="1"/>
  <c r="K25" i="34"/>
  <c r="J25" i="34"/>
  <c r="I25" i="34"/>
  <c r="H25" i="34"/>
  <c r="G25" i="34"/>
  <c r="M25" i="34" s="1"/>
  <c r="L24" i="34"/>
  <c r="K24" i="34"/>
  <c r="J24" i="34"/>
  <c r="I24" i="34"/>
  <c r="H24" i="34"/>
  <c r="G24" i="34"/>
  <c r="M24" i="34" s="1"/>
  <c r="L23" i="34"/>
  <c r="K23" i="34"/>
  <c r="J23" i="34"/>
  <c r="I23" i="34"/>
  <c r="H23" i="34"/>
  <c r="N23" i="34" s="1"/>
  <c r="G23" i="34"/>
  <c r="M23" i="34" s="1"/>
  <c r="F22" i="34"/>
  <c r="J62" i="34" s="1"/>
  <c r="E22" i="34"/>
  <c r="E10" i="34" s="1"/>
  <c r="D22" i="34"/>
  <c r="C22" i="34"/>
  <c r="D14" i="34"/>
  <c r="C14" i="34"/>
  <c r="C13" i="34"/>
  <c r="C12" i="34"/>
  <c r="C11" i="34"/>
  <c r="C10" i="34"/>
  <c r="H640" i="33"/>
  <c r="G640" i="33"/>
  <c r="H639" i="33"/>
  <c r="G639" i="33"/>
  <c r="H638" i="33"/>
  <c r="G638" i="33"/>
  <c r="H637" i="33"/>
  <c r="G637" i="33"/>
  <c r="H636" i="33"/>
  <c r="G636" i="33"/>
  <c r="H635" i="33"/>
  <c r="G635" i="33"/>
  <c r="H634" i="33"/>
  <c r="G634" i="33"/>
  <c r="H633" i="33"/>
  <c r="G633" i="33"/>
  <c r="H632" i="33"/>
  <c r="G632" i="33"/>
  <c r="H631" i="33"/>
  <c r="G631" i="33"/>
  <c r="G630" i="33"/>
  <c r="H629" i="33"/>
  <c r="G629" i="33"/>
  <c r="G628" i="33"/>
  <c r="H627" i="33"/>
  <c r="G627" i="33"/>
  <c r="G626" i="33"/>
  <c r="H625" i="33"/>
  <c r="G625" i="33"/>
  <c r="H624" i="33"/>
  <c r="G624" i="33"/>
  <c r="H623" i="33"/>
  <c r="G623" i="33"/>
  <c r="H622" i="33"/>
  <c r="G622" i="33"/>
  <c r="H621" i="33"/>
  <c r="G621" i="33"/>
  <c r="H620" i="33"/>
  <c r="G620" i="33"/>
  <c r="H619" i="33"/>
  <c r="G619" i="33"/>
  <c r="H618" i="33"/>
  <c r="G618" i="33"/>
  <c r="H617" i="33"/>
  <c r="H616" i="33"/>
  <c r="H615" i="33"/>
  <c r="H614" i="33"/>
  <c r="G614" i="33"/>
  <c r="H613" i="33"/>
  <c r="G613" i="33"/>
  <c r="D612" i="33"/>
  <c r="H628" i="33" s="1"/>
  <c r="C612" i="33"/>
  <c r="H604" i="33"/>
  <c r="G604" i="33"/>
  <c r="H603" i="33"/>
  <c r="G603" i="33"/>
  <c r="H602" i="33"/>
  <c r="G602" i="33"/>
  <c r="H601" i="33"/>
  <c r="G601" i="33"/>
  <c r="H600" i="33"/>
  <c r="G600" i="33"/>
  <c r="H599" i="33"/>
  <c r="G599" i="33"/>
  <c r="H598" i="33"/>
  <c r="G598" i="33"/>
  <c r="H597" i="33"/>
  <c r="G597" i="33"/>
  <c r="H596" i="33"/>
  <c r="G596" i="33"/>
  <c r="H595" i="33"/>
  <c r="G595" i="33"/>
  <c r="H594" i="33"/>
  <c r="G594" i="33"/>
  <c r="H593" i="33"/>
  <c r="G593" i="33"/>
  <c r="H592" i="33"/>
  <c r="G592" i="33"/>
  <c r="H591" i="33"/>
  <c r="G591" i="33"/>
  <c r="G590" i="33"/>
  <c r="H589" i="33"/>
  <c r="G589" i="33"/>
  <c r="H588" i="33"/>
  <c r="G588" i="33"/>
  <c r="H587" i="33"/>
  <c r="G587" i="33"/>
  <c r="H586" i="33"/>
  <c r="G586" i="33"/>
  <c r="H585" i="33"/>
  <c r="G585" i="33"/>
  <c r="H584" i="33"/>
  <c r="G584" i="33"/>
  <c r="H583" i="33"/>
  <c r="G583" i="33"/>
  <c r="H582" i="33"/>
  <c r="G582" i="33"/>
  <c r="H581" i="33"/>
  <c r="G581" i="33"/>
  <c r="H580" i="33"/>
  <c r="G580" i="33"/>
  <c r="H579" i="33"/>
  <c r="G579" i="33"/>
  <c r="H578" i="33"/>
  <c r="G578" i="33"/>
  <c r="H577" i="33"/>
  <c r="G577" i="33"/>
  <c r="H576" i="33"/>
  <c r="G576" i="33"/>
  <c r="H575" i="33"/>
  <c r="G575" i="33"/>
  <c r="H574" i="33"/>
  <c r="G574" i="33"/>
  <c r="H573" i="33"/>
  <c r="G573" i="33"/>
  <c r="H572" i="33"/>
  <c r="G572" i="33"/>
  <c r="H571" i="33"/>
  <c r="H570" i="33"/>
  <c r="G570" i="33"/>
  <c r="H569" i="33"/>
  <c r="G569" i="33"/>
  <c r="H568" i="33"/>
  <c r="G568" i="33"/>
  <c r="H567" i="33"/>
  <c r="G567" i="33"/>
  <c r="H566" i="33"/>
  <c r="G566" i="33"/>
  <c r="H565" i="33"/>
  <c r="G565" i="33"/>
  <c r="G564" i="33"/>
  <c r="H563" i="33"/>
  <c r="G563" i="33"/>
  <c r="H562" i="33"/>
  <c r="G562" i="33"/>
  <c r="H561" i="33"/>
  <c r="G561" i="33"/>
  <c r="H560" i="33"/>
  <c r="G560" i="33"/>
  <c r="H559" i="33"/>
  <c r="G559" i="33"/>
  <c r="H558" i="33"/>
  <c r="G558" i="33"/>
  <c r="H557" i="33"/>
  <c r="G557" i="33"/>
  <c r="H556" i="33"/>
  <c r="G556" i="33"/>
  <c r="H555" i="33"/>
  <c r="G555" i="33"/>
  <c r="H554" i="33"/>
  <c r="G554" i="33"/>
  <c r="H553" i="33"/>
  <c r="G553" i="33"/>
  <c r="H552" i="33"/>
  <c r="G552" i="33"/>
  <c r="H551" i="33"/>
  <c r="G551" i="33"/>
  <c r="H550" i="33"/>
  <c r="G550" i="33"/>
  <c r="H549" i="33"/>
  <c r="G549" i="33"/>
  <c r="H548" i="33"/>
  <c r="G548" i="33"/>
  <c r="H547" i="33"/>
  <c r="G547" i="33"/>
  <c r="H546" i="33"/>
  <c r="G546" i="33"/>
  <c r="H545" i="33"/>
  <c r="G545" i="33"/>
  <c r="H544" i="33"/>
  <c r="G544" i="33"/>
  <c r="H543" i="33"/>
  <c r="G543" i="33"/>
  <c r="H542" i="33"/>
  <c r="G542" i="33"/>
  <c r="H541" i="33"/>
  <c r="G541" i="33"/>
  <c r="H540" i="33"/>
  <c r="G540" i="33"/>
  <c r="H539" i="33"/>
  <c r="G539" i="33"/>
  <c r="H538" i="33"/>
  <c r="G538" i="33"/>
  <c r="H537" i="33"/>
  <c r="G537" i="33"/>
  <c r="H536" i="33"/>
  <c r="G536" i="33"/>
  <c r="H535" i="33"/>
  <c r="G535" i="33"/>
  <c r="H534" i="33"/>
  <c r="G534" i="33"/>
  <c r="H533" i="33"/>
  <c r="G533" i="33"/>
  <c r="H532" i="33"/>
  <c r="G532" i="33"/>
  <c r="H531" i="33"/>
  <c r="G531" i="33"/>
  <c r="H530" i="33"/>
  <c r="G530" i="33"/>
  <c r="H529" i="33"/>
  <c r="G529" i="33"/>
  <c r="H528" i="33"/>
  <c r="G528" i="33"/>
  <c r="H527" i="33"/>
  <c r="G527" i="33"/>
  <c r="H526" i="33"/>
  <c r="G526" i="33"/>
  <c r="H525" i="33"/>
  <c r="G525" i="33"/>
  <c r="H524" i="33"/>
  <c r="G524" i="33"/>
  <c r="H523" i="33"/>
  <c r="G523" i="33"/>
  <c r="H522" i="33"/>
  <c r="G522" i="33"/>
  <c r="H521" i="33"/>
  <c r="G521" i="33"/>
  <c r="H520" i="33"/>
  <c r="G520" i="33"/>
  <c r="H519" i="33"/>
  <c r="G519" i="33"/>
  <c r="H518" i="33"/>
  <c r="G518" i="33"/>
  <c r="H517" i="33"/>
  <c r="G517" i="33"/>
  <c r="H516" i="33"/>
  <c r="G516" i="33"/>
  <c r="H515" i="33"/>
  <c r="G515" i="33"/>
  <c r="H514" i="33"/>
  <c r="G514" i="33"/>
  <c r="H513" i="33"/>
  <c r="G513" i="33"/>
  <c r="G512" i="33"/>
  <c r="H511" i="33"/>
  <c r="G511" i="33"/>
  <c r="H510" i="33"/>
  <c r="G510" i="33"/>
  <c r="H509" i="33"/>
  <c r="G509" i="33"/>
  <c r="H508" i="33"/>
  <c r="G508" i="33"/>
  <c r="H507" i="33"/>
  <c r="G507" i="33"/>
  <c r="H506" i="33"/>
  <c r="G506" i="33"/>
  <c r="H505" i="33"/>
  <c r="G505" i="33"/>
  <c r="H504" i="33"/>
  <c r="G504" i="33"/>
  <c r="H503" i="33"/>
  <c r="G503" i="33"/>
  <c r="H502" i="33"/>
  <c r="G502" i="33"/>
  <c r="H501" i="33"/>
  <c r="G501" i="33"/>
  <c r="H500" i="33"/>
  <c r="G500" i="33"/>
  <c r="G499" i="33"/>
  <c r="H498" i="33"/>
  <c r="G498" i="33"/>
  <c r="H497" i="33"/>
  <c r="G497" i="33"/>
  <c r="H496" i="33"/>
  <c r="G496" i="33"/>
  <c r="H495" i="33"/>
  <c r="G495" i="33"/>
  <c r="H494" i="33"/>
  <c r="G494" i="33"/>
  <c r="H493" i="33"/>
  <c r="G493" i="33"/>
  <c r="H492" i="33"/>
  <c r="G492" i="33"/>
  <c r="H491" i="33"/>
  <c r="G491" i="33"/>
  <c r="H490" i="33"/>
  <c r="G490" i="33"/>
  <c r="H489" i="33"/>
  <c r="G489" i="33"/>
  <c r="H488" i="33"/>
  <c r="G488" i="33"/>
  <c r="H487" i="33"/>
  <c r="G487" i="33"/>
  <c r="H486" i="33"/>
  <c r="G486" i="33"/>
  <c r="H485" i="33"/>
  <c r="G485" i="33"/>
  <c r="H484" i="33"/>
  <c r="G484" i="33"/>
  <c r="H483" i="33"/>
  <c r="G483" i="33"/>
  <c r="H482" i="33"/>
  <c r="G482" i="33"/>
  <c r="H481" i="33"/>
  <c r="G481" i="33"/>
  <c r="H480" i="33"/>
  <c r="G480" i="33"/>
  <c r="H479" i="33"/>
  <c r="G479" i="33"/>
  <c r="H478" i="33"/>
  <c r="G478" i="33"/>
  <c r="H477" i="33"/>
  <c r="G477" i="33"/>
  <c r="H476" i="33"/>
  <c r="G476" i="33"/>
  <c r="H475" i="33"/>
  <c r="G475" i="33"/>
  <c r="H474" i="33"/>
  <c r="G474" i="33"/>
  <c r="H472" i="33"/>
  <c r="G472" i="33"/>
  <c r="G471" i="33"/>
  <c r="H469" i="33"/>
  <c r="G469" i="33"/>
  <c r="H468" i="33"/>
  <c r="G468" i="33"/>
  <c r="H467" i="33"/>
  <c r="G467" i="33"/>
  <c r="H466" i="33"/>
  <c r="G466" i="33"/>
  <c r="H465" i="33"/>
  <c r="G465" i="33"/>
  <c r="H464" i="33"/>
  <c r="G464" i="33"/>
  <c r="H463" i="33"/>
  <c r="G463" i="33"/>
  <c r="H462" i="33"/>
  <c r="G462" i="33"/>
  <c r="H461" i="33"/>
  <c r="G461" i="33"/>
  <c r="H460" i="33"/>
  <c r="G460" i="33"/>
  <c r="H459" i="33"/>
  <c r="G459" i="33"/>
  <c r="H458" i="33"/>
  <c r="G458" i="33"/>
  <c r="H457" i="33"/>
  <c r="G457" i="33"/>
  <c r="H456" i="33"/>
  <c r="G456" i="33"/>
  <c r="H455" i="33"/>
  <c r="G455" i="33"/>
  <c r="H454" i="33"/>
  <c r="G454" i="33"/>
  <c r="H453" i="33"/>
  <c r="G453" i="33"/>
  <c r="H452" i="33"/>
  <c r="G452" i="33"/>
  <c r="H451" i="33"/>
  <c r="G451" i="33"/>
  <c r="H450" i="33"/>
  <c r="H449" i="33"/>
  <c r="H448" i="33"/>
  <c r="G448" i="33"/>
  <c r="H447" i="33"/>
  <c r="G447" i="33"/>
  <c r="H446" i="33"/>
  <c r="G446" i="33"/>
  <c r="H445" i="33"/>
  <c r="G445" i="33"/>
  <c r="H444" i="33"/>
  <c r="G444" i="33"/>
  <c r="H443" i="33"/>
  <c r="G443" i="33"/>
  <c r="H442" i="33"/>
  <c r="G442" i="33"/>
  <c r="H441" i="33"/>
  <c r="G441" i="33"/>
  <c r="H440" i="33"/>
  <c r="G440" i="33"/>
  <c r="H439" i="33"/>
  <c r="G439" i="33"/>
  <c r="H438" i="33"/>
  <c r="G438" i="33"/>
  <c r="H437" i="33"/>
  <c r="G437" i="33"/>
  <c r="H436" i="33"/>
  <c r="G436" i="33"/>
  <c r="H435" i="33"/>
  <c r="G435" i="33"/>
  <c r="H434" i="33"/>
  <c r="G434" i="33"/>
  <c r="H433" i="33"/>
  <c r="G433" i="33"/>
  <c r="H432" i="33"/>
  <c r="G432" i="33"/>
  <c r="H431" i="33"/>
  <c r="G431" i="33"/>
  <c r="H430" i="33"/>
  <c r="G430" i="33"/>
  <c r="H429" i="33"/>
  <c r="G429" i="33"/>
  <c r="H428" i="33"/>
  <c r="G428" i="33"/>
  <c r="H427" i="33"/>
  <c r="G427" i="33"/>
  <c r="H426" i="33"/>
  <c r="G426" i="33"/>
  <c r="H425" i="33"/>
  <c r="G425" i="33"/>
  <c r="H424" i="33"/>
  <c r="H423" i="33"/>
  <c r="G423" i="33"/>
  <c r="H421" i="33"/>
  <c r="G421" i="33"/>
  <c r="H420" i="33"/>
  <c r="G420" i="33"/>
  <c r="G419" i="33"/>
  <c r="H418" i="33"/>
  <c r="G418" i="33"/>
  <c r="H417" i="33"/>
  <c r="G417" i="33"/>
  <c r="H416" i="33"/>
  <c r="G416" i="33"/>
  <c r="H415" i="33"/>
  <c r="G415" i="33"/>
  <c r="H414" i="33"/>
  <c r="G414" i="33"/>
  <c r="G413" i="33"/>
  <c r="H412" i="33"/>
  <c r="H411" i="33"/>
  <c r="G411" i="33"/>
  <c r="H410" i="33"/>
  <c r="G410" i="33"/>
  <c r="H409" i="33"/>
  <c r="G409" i="33"/>
  <c r="H408" i="33"/>
  <c r="G408" i="33"/>
  <c r="H407" i="33"/>
  <c r="G407" i="33"/>
  <c r="H405" i="33"/>
  <c r="G405" i="33"/>
  <c r="H404" i="33"/>
  <c r="G404" i="33"/>
  <c r="H403" i="33"/>
  <c r="G403" i="33"/>
  <c r="H402" i="33"/>
  <c r="G402" i="33"/>
  <c r="H401" i="33"/>
  <c r="G401" i="33"/>
  <c r="H400" i="33"/>
  <c r="G400" i="33"/>
  <c r="H399" i="33"/>
  <c r="G399" i="33"/>
  <c r="H398" i="33"/>
  <c r="G398" i="33"/>
  <c r="H397" i="33"/>
  <c r="G397" i="33"/>
  <c r="H396" i="33"/>
  <c r="G396" i="33"/>
  <c r="H395" i="33"/>
  <c r="G395" i="33"/>
  <c r="H394" i="33"/>
  <c r="G394" i="33"/>
  <c r="H393" i="33"/>
  <c r="G393" i="33"/>
  <c r="H392" i="33"/>
  <c r="G392" i="33"/>
  <c r="H390" i="33"/>
  <c r="G390" i="33"/>
  <c r="H389" i="33"/>
  <c r="G389" i="33"/>
  <c r="H388" i="33"/>
  <c r="G388" i="33"/>
  <c r="H387" i="33"/>
  <c r="G387" i="33"/>
  <c r="H386" i="33"/>
  <c r="G386" i="33"/>
  <c r="H385" i="33"/>
  <c r="G385" i="33"/>
  <c r="H384" i="33"/>
  <c r="G384" i="33"/>
  <c r="G383" i="33"/>
  <c r="H382" i="33"/>
  <c r="G382" i="33"/>
  <c r="H381" i="33"/>
  <c r="G381" i="33"/>
  <c r="H380" i="33"/>
  <c r="G380" i="33"/>
  <c r="H379" i="33"/>
  <c r="G379" i="33"/>
  <c r="H378" i="33"/>
  <c r="G378" i="33"/>
  <c r="H377" i="33"/>
  <c r="G377" i="33"/>
  <c r="H376" i="33"/>
  <c r="G376" i="33"/>
  <c r="H375" i="33"/>
  <c r="G375" i="33"/>
  <c r="H373" i="33"/>
  <c r="G373" i="33"/>
  <c r="H372" i="33"/>
  <c r="D371" i="33"/>
  <c r="H564" i="33" s="1"/>
  <c r="C371" i="33"/>
  <c r="G571" i="33" s="1"/>
  <c r="H363" i="33"/>
  <c r="G363" i="33"/>
  <c r="H362" i="33"/>
  <c r="G362" i="33"/>
  <c r="H361" i="33"/>
  <c r="G361" i="33"/>
  <c r="H360" i="33"/>
  <c r="G360" i="33"/>
  <c r="H359" i="33"/>
  <c r="G359" i="33"/>
  <c r="H358" i="33"/>
  <c r="G358" i="33"/>
  <c r="H357" i="33"/>
  <c r="G357" i="33"/>
  <c r="H356" i="33"/>
  <c r="G356" i="33"/>
  <c r="H355" i="33"/>
  <c r="G355" i="33"/>
  <c r="H354" i="33"/>
  <c r="G354" i="33"/>
  <c r="H353" i="33"/>
  <c r="G353" i="33"/>
  <c r="H352" i="33"/>
  <c r="G352" i="33"/>
  <c r="H351" i="33"/>
  <c r="G351" i="33"/>
  <c r="H350" i="33"/>
  <c r="G350" i="33"/>
  <c r="H349" i="33"/>
  <c r="G349" i="33"/>
  <c r="H348" i="33"/>
  <c r="G348" i="33"/>
  <c r="H347" i="33"/>
  <c r="G347" i="33"/>
  <c r="H346" i="33"/>
  <c r="G346" i="33"/>
  <c r="H345" i="33"/>
  <c r="G345" i="33"/>
  <c r="H344" i="33"/>
  <c r="G344" i="33"/>
  <c r="H343" i="33"/>
  <c r="G343" i="33"/>
  <c r="H342" i="33"/>
  <c r="G342" i="33"/>
  <c r="H341" i="33"/>
  <c r="G341" i="33"/>
  <c r="H340" i="33"/>
  <c r="G340" i="33"/>
  <c r="H339" i="33"/>
  <c r="G339" i="33"/>
  <c r="G338" i="33"/>
  <c r="H337" i="33"/>
  <c r="G337" i="33"/>
  <c r="H336" i="33"/>
  <c r="G336" i="33"/>
  <c r="H335" i="33"/>
  <c r="G335" i="33"/>
  <c r="H334" i="33"/>
  <c r="G334" i="33"/>
  <c r="H333" i="33"/>
  <c r="G333" i="33"/>
  <c r="H332" i="33"/>
  <c r="G332" i="33"/>
  <c r="H331" i="33"/>
  <c r="G331" i="33"/>
  <c r="H330" i="33"/>
  <c r="G330" i="33"/>
  <c r="H329" i="33"/>
  <c r="G329" i="33"/>
  <c r="H328" i="33"/>
  <c r="G328" i="33"/>
  <c r="H327" i="33"/>
  <c r="G327" i="33"/>
  <c r="H326" i="33"/>
  <c r="G326" i="33"/>
  <c r="H325" i="33"/>
  <c r="G325" i="33"/>
  <c r="G324" i="33"/>
  <c r="H323" i="33"/>
  <c r="G323" i="33"/>
  <c r="H322" i="33"/>
  <c r="G322" i="33"/>
  <c r="H321" i="33"/>
  <c r="G321" i="33"/>
  <c r="H320" i="33"/>
  <c r="G320" i="33"/>
  <c r="H319" i="33"/>
  <c r="G319" i="33"/>
  <c r="H318" i="33"/>
  <c r="G318" i="33"/>
  <c r="H317" i="33"/>
  <c r="G317" i="33"/>
  <c r="H316" i="33"/>
  <c r="G316" i="33"/>
  <c r="H315" i="33"/>
  <c r="G315" i="33"/>
  <c r="H314" i="33"/>
  <c r="G314" i="33"/>
  <c r="H313" i="33"/>
  <c r="G313" i="33"/>
  <c r="H312" i="33"/>
  <c r="G312" i="33"/>
  <c r="H311" i="33"/>
  <c r="G311" i="33"/>
  <c r="H310" i="33"/>
  <c r="G310" i="33"/>
  <c r="H309" i="33"/>
  <c r="G309" i="33"/>
  <c r="H308" i="33"/>
  <c r="G308" i="33"/>
  <c r="H307" i="33"/>
  <c r="G307" i="33"/>
  <c r="H306" i="33"/>
  <c r="G306" i="33"/>
  <c r="H305" i="33"/>
  <c r="G305" i="33"/>
  <c r="H304" i="33"/>
  <c r="G304" i="33"/>
  <c r="H303" i="33"/>
  <c r="G303" i="33"/>
  <c r="H302" i="33"/>
  <c r="G302" i="33"/>
  <c r="H301" i="33"/>
  <c r="G301" i="33"/>
  <c r="H300" i="33"/>
  <c r="G300" i="33"/>
  <c r="H299" i="33"/>
  <c r="H298" i="33"/>
  <c r="G298" i="33"/>
  <c r="H297" i="33"/>
  <c r="G297" i="33"/>
  <c r="H296" i="33"/>
  <c r="G296" i="33"/>
  <c r="H295" i="33"/>
  <c r="G295" i="33"/>
  <c r="H294" i="33"/>
  <c r="H293" i="33"/>
  <c r="G293" i="33"/>
  <c r="H292" i="33"/>
  <c r="G292" i="33"/>
  <c r="H291" i="33"/>
  <c r="G291" i="33"/>
  <c r="H290" i="33"/>
  <c r="G290" i="33"/>
  <c r="H289" i="33"/>
  <c r="G289" i="33"/>
  <c r="H288" i="33"/>
  <c r="G288" i="33"/>
  <c r="H287" i="33"/>
  <c r="G287" i="33"/>
  <c r="H286" i="33"/>
  <c r="G286" i="33"/>
  <c r="H285" i="33"/>
  <c r="G285" i="33"/>
  <c r="H283" i="33"/>
  <c r="H282" i="33"/>
  <c r="G282" i="33"/>
  <c r="H281" i="33"/>
  <c r="G281" i="33"/>
  <c r="H280" i="33"/>
  <c r="G280" i="33"/>
  <c r="H279" i="33"/>
  <c r="G279" i="33"/>
  <c r="H278" i="33"/>
  <c r="G278" i="33"/>
  <c r="H277" i="33"/>
  <c r="G277" i="33"/>
  <c r="H276" i="33"/>
  <c r="G276" i="33"/>
  <c r="H275" i="33"/>
  <c r="G275" i="33"/>
  <c r="H274" i="33"/>
  <c r="G274" i="33"/>
  <c r="H273" i="33"/>
  <c r="G273" i="33"/>
  <c r="H272" i="33"/>
  <c r="G272" i="33"/>
  <c r="H271" i="33"/>
  <c r="G271" i="33"/>
  <c r="H270" i="33"/>
  <c r="G270" i="33"/>
  <c r="H269" i="33"/>
  <c r="G269" i="33"/>
  <c r="H268" i="33"/>
  <c r="G268" i="33"/>
  <c r="H267" i="33"/>
  <c r="G267" i="33"/>
  <c r="H266" i="33"/>
  <c r="G266" i="33"/>
  <c r="H265" i="33"/>
  <c r="G265" i="33"/>
  <c r="H264" i="33"/>
  <c r="G264" i="33"/>
  <c r="H263" i="33"/>
  <c r="G263" i="33"/>
  <c r="H262" i="33"/>
  <c r="G262" i="33"/>
  <c r="H261" i="33"/>
  <c r="G261" i="33"/>
  <c r="H260" i="33"/>
  <c r="G260" i="33"/>
  <c r="H259" i="33"/>
  <c r="G259" i="33"/>
  <c r="H258" i="33"/>
  <c r="G258" i="33"/>
  <c r="H257" i="33"/>
  <c r="G257" i="33"/>
  <c r="H256" i="33"/>
  <c r="G256" i="33"/>
  <c r="H255" i="33"/>
  <c r="H254" i="33"/>
  <c r="G254" i="33"/>
  <c r="H253" i="33"/>
  <c r="G253" i="33"/>
  <c r="H252" i="33"/>
  <c r="G252" i="33"/>
  <c r="H251" i="33"/>
  <c r="G251" i="33"/>
  <c r="H250" i="33"/>
  <c r="G250" i="33"/>
  <c r="H249" i="33"/>
  <c r="G249" i="33"/>
  <c r="H248" i="33"/>
  <c r="G248" i="33"/>
  <c r="H247" i="33"/>
  <c r="G247" i="33"/>
  <c r="H246" i="33"/>
  <c r="G246" i="33"/>
  <c r="H245" i="33"/>
  <c r="G245" i="33"/>
  <c r="H244" i="33"/>
  <c r="G244" i="33"/>
  <c r="H243" i="33"/>
  <c r="G243" i="33"/>
  <c r="G242" i="33"/>
  <c r="H241" i="33"/>
  <c r="G241" i="33"/>
  <c r="H240" i="33"/>
  <c r="G240" i="33"/>
  <c r="H239" i="33"/>
  <c r="G239" i="33"/>
  <c r="H238" i="33"/>
  <c r="G238" i="33"/>
  <c r="H237" i="33"/>
  <c r="G237" i="33"/>
  <c r="G236" i="33"/>
  <c r="H235" i="33"/>
  <c r="G235" i="33"/>
  <c r="H234" i="33"/>
  <c r="G234" i="33"/>
  <c r="H233" i="33"/>
  <c r="G233" i="33"/>
  <c r="H232" i="33"/>
  <c r="G232" i="33"/>
  <c r="H231" i="33"/>
  <c r="G231" i="33"/>
  <c r="H230" i="33"/>
  <c r="G230" i="33"/>
  <c r="H229" i="33"/>
  <c r="G229" i="33"/>
  <c r="H228" i="33"/>
  <c r="G228" i="33"/>
  <c r="H227" i="33"/>
  <c r="G227" i="33"/>
  <c r="H226" i="33"/>
  <c r="G226" i="33"/>
  <c r="H225" i="33"/>
  <c r="G225" i="33"/>
  <c r="H224" i="33"/>
  <c r="G224" i="33"/>
  <c r="H223" i="33"/>
  <c r="G223" i="33"/>
  <c r="H222" i="33"/>
  <c r="G222" i="33"/>
  <c r="H221" i="33"/>
  <c r="G221" i="33"/>
  <c r="H220" i="33"/>
  <c r="G220" i="33"/>
  <c r="H219" i="33"/>
  <c r="G219" i="33"/>
  <c r="H218" i="33"/>
  <c r="G218" i="33"/>
  <c r="H217" i="33"/>
  <c r="G217" i="33"/>
  <c r="G216" i="33"/>
  <c r="G215" i="33"/>
  <c r="H214" i="33"/>
  <c r="G214" i="33"/>
  <c r="H213" i="33"/>
  <c r="G213" i="33"/>
  <c r="H212" i="33"/>
  <c r="G212" i="33"/>
  <c r="H211" i="33"/>
  <c r="G211" i="33"/>
  <c r="H210" i="33"/>
  <c r="G210" i="33"/>
  <c r="H209" i="33"/>
  <c r="G209" i="33"/>
  <c r="H208" i="33"/>
  <c r="G208" i="33"/>
  <c r="H207" i="33"/>
  <c r="G207" i="33"/>
  <c r="H206" i="33"/>
  <c r="G206" i="33"/>
  <c r="H205" i="33"/>
  <c r="G205" i="33"/>
  <c r="H204" i="33"/>
  <c r="G204" i="33"/>
  <c r="H203" i="33"/>
  <c r="G203" i="33"/>
  <c r="H202" i="33"/>
  <c r="H201" i="33"/>
  <c r="G201" i="33"/>
  <c r="H200" i="33"/>
  <c r="G200" i="33"/>
  <c r="H199" i="33"/>
  <c r="G199" i="33"/>
  <c r="H198" i="33"/>
  <c r="G198" i="33"/>
  <c r="H197" i="33"/>
  <c r="G197" i="33"/>
  <c r="H196" i="33"/>
  <c r="G196" i="33"/>
  <c r="H195" i="33"/>
  <c r="H194" i="33"/>
  <c r="G194" i="33"/>
  <c r="H193" i="33"/>
  <c r="G193" i="33"/>
  <c r="H192" i="33"/>
  <c r="G192" i="33"/>
  <c r="H191" i="33"/>
  <c r="G191" i="33"/>
  <c r="H190" i="33"/>
  <c r="G190" i="33"/>
  <c r="H189" i="33"/>
  <c r="G189" i="33"/>
  <c r="D188" i="33"/>
  <c r="C188" i="33"/>
  <c r="G202" i="33" s="1"/>
  <c r="H180" i="33"/>
  <c r="G180" i="33"/>
  <c r="H179" i="33"/>
  <c r="G179" i="33"/>
  <c r="H178" i="33"/>
  <c r="G177" i="33"/>
  <c r="H176" i="33"/>
  <c r="G176" i="33"/>
  <c r="H175" i="33"/>
  <c r="G175" i="33"/>
  <c r="H174" i="33"/>
  <c r="G174" i="33"/>
  <c r="H173" i="33"/>
  <c r="G173" i="33"/>
  <c r="H172" i="33"/>
  <c r="G172" i="33"/>
  <c r="H171" i="33"/>
  <c r="G171" i="33"/>
  <c r="H170" i="33"/>
  <c r="G170" i="33"/>
  <c r="G169" i="33"/>
  <c r="H168" i="33"/>
  <c r="G168" i="33"/>
  <c r="H167" i="33"/>
  <c r="G167" i="33"/>
  <c r="H166" i="33"/>
  <c r="G166" i="33"/>
  <c r="H165" i="33"/>
  <c r="G165" i="33"/>
  <c r="H164" i="33"/>
  <c r="G164" i="33"/>
  <c r="H163" i="33"/>
  <c r="G163" i="33"/>
  <c r="H162" i="33"/>
  <c r="G162" i="33"/>
  <c r="H161" i="33"/>
  <c r="G161" i="33"/>
  <c r="H160" i="33"/>
  <c r="G160" i="33"/>
  <c r="H159" i="33"/>
  <c r="G159" i="33"/>
  <c r="H158" i="33"/>
  <c r="G158" i="33"/>
  <c r="H157" i="33"/>
  <c r="G157" i="33"/>
  <c r="H156" i="33"/>
  <c r="G156" i="33"/>
  <c r="H155" i="33"/>
  <c r="G155" i="33"/>
  <c r="H154" i="33"/>
  <c r="G154" i="33"/>
  <c r="H153" i="33"/>
  <c r="G153" i="33"/>
  <c r="G152" i="33"/>
  <c r="H151" i="33"/>
  <c r="G151" i="33"/>
  <c r="H150" i="33"/>
  <c r="G150" i="33"/>
  <c r="H149" i="33"/>
  <c r="G149" i="33"/>
  <c r="H148" i="33"/>
  <c r="G148" i="33"/>
  <c r="H147" i="33"/>
  <c r="G147" i="33"/>
  <c r="G145" i="33"/>
  <c r="H144" i="33"/>
  <c r="G144" i="33"/>
  <c r="H143" i="33"/>
  <c r="G143" i="33"/>
  <c r="G142" i="33"/>
  <c r="H140" i="33"/>
  <c r="G140" i="33"/>
  <c r="G139" i="33"/>
  <c r="H138" i="33"/>
  <c r="G138" i="33"/>
  <c r="H136" i="33"/>
  <c r="G136" i="33"/>
  <c r="H135" i="33"/>
  <c r="G135" i="33"/>
  <c r="H134" i="33"/>
  <c r="G134" i="33"/>
  <c r="H133" i="33"/>
  <c r="G133" i="33"/>
  <c r="H132" i="33"/>
  <c r="G132" i="33"/>
  <c r="H131" i="33"/>
  <c r="G131" i="33"/>
  <c r="H130" i="33"/>
  <c r="G130" i="33"/>
  <c r="H129" i="33"/>
  <c r="G129" i="33"/>
  <c r="H128" i="33"/>
  <c r="G128" i="33"/>
  <c r="H127" i="33"/>
  <c r="G126" i="33"/>
  <c r="H125" i="33"/>
  <c r="G125" i="33"/>
  <c r="H124" i="33"/>
  <c r="G124" i="33"/>
  <c r="H123" i="33"/>
  <c r="G123" i="33"/>
  <c r="H122" i="33"/>
  <c r="G122" i="33"/>
  <c r="H121" i="33"/>
  <c r="G121" i="33"/>
  <c r="H120" i="33"/>
  <c r="G120" i="33"/>
  <c r="H119" i="33"/>
  <c r="G119" i="33"/>
  <c r="H118" i="33"/>
  <c r="G118" i="33"/>
  <c r="H117" i="33"/>
  <c r="G117" i="33"/>
  <c r="H116" i="33"/>
  <c r="G116" i="33"/>
  <c r="H114" i="33"/>
  <c r="G114" i="33"/>
  <c r="H113" i="33"/>
  <c r="G113" i="33"/>
  <c r="H112" i="33"/>
  <c r="G112" i="33"/>
  <c r="G111" i="33"/>
  <c r="H110" i="33"/>
  <c r="G110" i="33"/>
  <c r="H109" i="33"/>
  <c r="G109" i="33"/>
  <c r="H108" i="33"/>
  <c r="G108" i="33"/>
  <c r="H107" i="33"/>
  <c r="G107" i="33"/>
  <c r="H106" i="33"/>
  <c r="G106" i="33"/>
  <c r="H105" i="33"/>
  <c r="G105" i="33"/>
  <c r="H104" i="33"/>
  <c r="G104" i="33"/>
  <c r="H102" i="33"/>
  <c r="G102" i="33"/>
  <c r="H101" i="33"/>
  <c r="G101" i="33"/>
  <c r="G100" i="33"/>
  <c r="G99" i="33"/>
  <c r="H98" i="33"/>
  <c r="G98" i="33"/>
  <c r="H97" i="33"/>
  <c r="G97" i="33"/>
  <c r="H96" i="33"/>
  <c r="G96" i="33"/>
  <c r="H95" i="33"/>
  <c r="G95" i="33"/>
  <c r="H94" i="33"/>
  <c r="G94" i="33"/>
  <c r="H93" i="33"/>
  <c r="G93" i="33"/>
  <c r="H92" i="33"/>
  <c r="G92" i="33"/>
  <c r="H91" i="33"/>
  <c r="G91" i="33"/>
  <c r="H90" i="33"/>
  <c r="G90" i="33"/>
  <c r="H89" i="33"/>
  <c r="G89" i="33"/>
  <c r="H88" i="33"/>
  <c r="G88" i="33"/>
  <c r="H87" i="33"/>
  <c r="G87" i="33"/>
  <c r="H86" i="33"/>
  <c r="G86" i="33"/>
  <c r="H85" i="33"/>
  <c r="G85" i="33"/>
  <c r="H84" i="33"/>
  <c r="G84" i="33"/>
  <c r="H83" i="33"/>
  <c r="G83" i="33"/>
  <c r="H82" i="33"/>
  <c r="D81" i="33"/>
  <c r="C81" i="33"/>
  <c r="G178" i="33" s="1"/>
  <c r="H73" i="33"/>
  <c r="G73" i="33"/>
  <c r="H72" i="33"/>
  <c r="G72" i="33"/>
  <c r="H71" i="33"/>
  <c r="G71" i="33"/>
  <c r="H70" i="33"/>
  <c r="G70" i="33"/>
  <c r="H69" i="33"/>
  <c r="G69" i="33"/>
  <c r="H68" i="33"/>
  <c r="G68" i="33"/>
  <c r="H67" i="33"/>
  <c r="G67" i="33"/>
  <c r="H66" i="33"/>
  <c r="G66" i="33"/>
  <c r="H65" i="33"/>
  <c r="G65" i="33"/>
  <c r="H64" i="33"/>
  <c r="G64" i="33"/>
  <c r="H63" i="33"/>
  <c r="G63" i="33"/>
  <c r="H62" i="33"/>
  <c r="G62" i="33"/>
  <c r="H61" i="33"/>
  <c r="G61" i="33"/>
  <c r="H60" i="33"/>
  <c r="G60" i="33"/>
  <c r="H59" i="33"/>
  <c r="G59" i="33"/>
  <c r="H58" i="33"/>
  <c r="G58" i="33"/>
  <c r="H57" i="33"/>
  <c r="G57" i="33"/>
  <c r="H56" i="33"/>
  <c r="G56" i="33"/>
  <c r="H55" i="33"/>
  <c r="G55" i="33"/>
  <c r="H54" i="33"/>
  <c r="G54" i="33"/>
  <c r="H53" i="33"/>
  <c r="G53" i="33"/>
  <c r="H52" i="33"/>
  <c r="G52" i="33"/>
  <c r="H51" i="33"/>
  <c r="G51" i="33"/>
  <c r="H50" i="33"/>
  <c r="G50" i="33"/>
  <c r="H49" i="33"/>
  <c r="G49" i="33"/>
  <c r="H48" i="33"/>
  <c r="G48" i="33"/>
  <c r="H47" i="33"/>
  <c r="G47" i="33"/>
  <c r="H46" i="33"/>
  <c r="G46" i="33"/>
  <c r="H45" i="33"/>
  <c r="G45" i="33"/>
  <c r="H44" i="33"/>
  <c r="G44" i="33"/>
  <c r="H43" i="33"/>
  <c r="G43" i="33"/>
  <c r="H42" i="33"/>
  <c r="G42" i="33"/>
  <c r="H41" i="33"/>
  <c r="G41" i="33"/>
  <c r="H40" i="33"/>
  <c r="G40" i="33"/>
  <c r="H39" i="33"/>
  <c r="G39" i="33"/>
  <c r="H38" i="33"/>
  <c r="G38" i="33"/>
  <c r="H37" i="33"/>
  <c r="G37" i="33"/>
  <c r="H36" i="33"/>
  <c r="G36" i="33"/>
  <c r="H35" i="33"/>
  <c r="G35" i="33"/>
  <c r="H34" i="33"/>
  <c r="G34" i="33"/>
  <c r="H33" i="33"/>
  <c r="G33" i="33"/>
  <c r="H32" i="33"/>
  <c r="G32" i="33"/>
  <c r="H31" i="33"/>
  <c r="G31" i="33"/>
  <c r="H30" i="33"/>
  <c r="G30" i="33"/>
  <c r="H29" i="33"/>
  <c r="G29" i="33"/>
  <c r="H28" i="33"/>
  <c r="G28" i="33"/>
  <c r="H27" i="33"/>
  <c r="G27" i="33"/>
  <c r="H26" i="33"/>
  <c r="G26" i="33"/>
  <c r="H25" i="33"/>
  <c r="G25" i="33"/>
  <c r="H24" i="33"/>
  <c r="G24" i="33"/>
  <c r="H23" i="33"/>
  <c r="G23" i="33"/>
  <c r="D22" i="33"/>
  <c r="C22" i="33"/>
  <c r="D14" i="33"/>
  <c r="D13" i="33"/>
  <c r="C13" i="33"/>
  <c r="D12" i="33"/>
  <c r="C12" i="33"/>
  <c r="G635" i="32"/>
  <c r="G627" i="32"/>
  <c r="H626" i="32"/>
  <c r="G626" i="32"/>
  <c r="H624" i="32"/>
  <c r="G624" i="32"/>
  <c r="H621" i="32"/>
  <c r="H618" i="32"/>
  <c r="D612" i="32"/>
  <c r="H640" i="32" s="1"/>
  <c r="C612" i="32"/>
  <c r="G640" i="32" s="1"/>
  <c r="H604" i="32"/>
  <c r="G603" i="32"/>
  <c r="G602" i="32"/>
  <c r="H601" i="32"/>
  <c r="G601" i="32"/>
  <c r="G598" i="32"/>
  <c r="G594" i="32"/>
  <c r="H593" i="32"/>
  <c r="G593" i="32"/>
  <c r="H592" i="32"/>
  <c r="G592" i="32"/>
  <c r="G588" i="32"/>
  <c r="G587" i="32"/>
  <c r="G586" i="32"/>
  <c r="G585" i="32"/>
  <c r="H584" i="32"/>
  <c r="G584" i="32"/>
  <c r="G583" i="32"/>
  <c r="H582" i="32"/>
  <c r="G582" i="32"/>
  <c r="H581" i="32"/>
  <c r="G581" i="32"/>
  <c r="G580" i="32"/>
  <c r="H579" i="32"/>
  <c r="G579" i="32"/>
  <c r="G576" i="32"/>
  <c r="G574" i="32"/>
  <c r="H571" i="32"/>
  <c r="H570" i="32"/>
  <c r="G570" i="32"/>
  <c r="H569" i="32"/>
  <c r="G565" i="32"/>
  <c r="G562" i="32"/>
  <c r="G561" i="32"/>
  <c r="G560" i="32"/>
  <c r="H556" i="32"/>
  <c r="G556" i="32"/>
  <c r="H555" i="32"/>
  <c r="G555" i="32"/>
  <c r="H554" i="32"/>
  <c r="G554" i="32"/>
  <c r="G553" i="32"/>
  <c r="G551" i="32"/>
  <c r="G548" i="32"/>
  <c r="G547" i="32"/>
  <c r="H542" i="32"/>
  <c r="G542" i="32"/>
  <c r="H537" i="32"/>
  <c r="G537" i="32"/>
  <c r="G535" i="32"/>
  <c r="H534" i="32"/>
  <c r="G534" i="32"/>
  <c r="H532" i="32"/>
  <c r="G532" i="32"/>
  <c r="H531" i="32"/>
  <c r="G530" i="32"/>
  <c r="G529" i="32"/>
  <c r="G524" i="32"/>
  <c r="G523" i="32"/>
  <c r="G520" i="32"/>
  <c r="G519" i="32"/>
  <c r="G516" i="32"/>
  <c r="G515" i="32"/>
  <c r="G510" i="32"/>
  <c r="H508" i="32"/>
  <c r="G508" i="32"/>
  <c r="H506" i="32"/>
  <c r="G505" i="32"/>
  <c r="G504" i="32"/>
  <c r="G503" i="32"/>
  <c r="H502" i="32"/>
  <c r="G502" i="32"/>
  <c r="H501" i="32"/>
  <c r="G501" i="32"/>
  <c r="H500" i="32"/>
  <c r="G500" i="32"/>
  <c r="G496" i="32"/>
  <c r="G495" i="32"/>
  <c r="G490" i="32"/>
  <c r="G489" i="32"/>
  <c r="G488" i="32"/>
  <c r="H482" i="32"/>
  <c r="H479" i="32"/>
  <c r="H475" i="32"/>
  <c r="G475" i="32"/>
  <c r="H474" i="32"/>
  <c r="G468" i="32"/>
  <c r="H467" i="32"/>
  <c r="G467" i="32"/>
  <c r="G466" i="32"/>
  <c r="H465" i="32"/>
  <c r="G465" i="32"/>
  <c r="H464" i="32"/>
  <c r="G463" i="32"/>
  <c r="G462" i="32"/>
  <c r="H461" i="32"/>
  <c r="G459" i="32"/>
  <c r="G458" i="32"/>
  <c r="G457" i="32"/>
  <c r="H455" i="32"/>
  <c r="H454" i="32"/>
  <c r="H453" i="32"/>
  <c r="G453" i="32"/>
  <c r="H452" i="32"/>
  <c r="G452" i="32"/>
  <c r="G445" i="32"/>
  <c r="G444" i="32"/>
  <c r="H441" i="32"/>
  <c r="H440" i="32"/>
  <c r="G440" i="32"/>
  <c r="H439" i="32"/>
  <c r="G439" i="32"/>
  <c r="H431" i="32"/>
  <c r="G431" i="32"/>
  <c r="H425" i="32"/>
  <c r="H418" i="32"/>
  <c r="G418" i="32"/>
  <c r="H415" i="32"/>
  <c r="G412" i="32"/>
  <c r="G411" i="32"/>
  <c r="H403" i="32"/>
  <c r="G403" i="32"/>
  <c r="H399" i="32"/>
  <c r="G399" i="32"/>
  <c r="G398" i="32"/>
  <c r="G394" i="32"/>
  <c r="H390" i="32"/>
  <c r="H385" i="32"/>
  <c r="G385" i="32"/>
  <c r="G382" i="32"/>
  <c r="H375" i="32"/>
  <c r="G375" i="32"/>
  <c r="D371" i="32"/>
  <c r="H598" i="32" s="1"/>
  <c r="C371" i="32"/>
  <c r="G362" i="32"/>
  <c r="H360" i="32"/>
  <c r="H359" i="32"/>
  <c r="G359" i="32"/>
  <c r="G358" i="32"/>
  <c r="G357" i="32"/>
  <c r="G356" i="32"/>
  <c r="G355" i="32"/>
  <c r="G354" i="32"/>
  <c r="G353" i="32"/>
  <c r="H350" i="32"/>
  <c r="G350" i="32"/>
  <c r="G349" i="32"/>
  <c r="G348" i="32"/>
  <c r="G346" i="32"/>
  <c r="H345" i="32"/>
  <c r="G345" i="32"/>
  <c r="H344" i="32"/>
  <c r="G344" i="32"/>
  <c r="G342" i="32"/>
  <c r="H341" i="32"/>
  <c r="H339" i="32"/>
  <c r="G339" i="32"/>
  <c r="H337" i="32"/>
  <c r="G337" i="32"/>
  <c r="G336" i="32"/>
  <c r="H335" i="32"/>
  <c r="G335" i="32"/>
  <c r="H334" i="32"/>
  <c r="G334" i="32"/>
  <c r="G333" i="32"/>
  <c r="H331" i="32"/>
  <c r="G331" i="32"/>
  <c r="H330" i="32"/>
  <c r="G330" i="32"/>
  <c r="H328" i="32"/>
  <c r="G323" i="32"/>
  <c r="H322" i="32"/>
  <c r="H320" i="32"/>
  <c r="G320" i="32"/>
  <c r="H319" i="32"/>
  <c r="G319" i="32"/>
  <c r="H317" i="32"/>
  <c r="G317" i="32"/>
  <c r="H316" i="32"/>
  <c r="G314" i="32"/>
  <c r="H308" i="32"/>
  <c r="H305" i="32"/>
  <c r="H303" i="32"/>
  <c r="G303" i="32"/>
  <c r="H302" i="32"/>
  <c r="G302" i="32"/>
  <c r="G301" i="32"/>
  <c r="G299" i="32"/>
  <c r="G298" i="32"/>
  <c r="H296" i="32"/>
  <c r="G296" i="32"/>
  <c r="H291" i="32"/>
  <c r="G291" i="32"/>
  <c r="H290" i="32"/>
  <c r="G290" i="32"/>
  <c r="H289" i="32"/>
  <c r="G289" i="32"/>
  <c r="H288" i="32"/>
  <c r="H283" i="32"/>
  <c r="G283" i="32"/>
  <c r="H282" i="32"/>
  <c r="G282" i="32"/>
  <c r="G278" i="32"/>
  <c r="G274" i="32"/>
  <c r="H273" i="32"/>
  <c r="G273" i="32"/>
  <c r="G268" i="32"/>
  <c r="G266" i="32"/>
  <c r="H263" i="32"/>
  <c r="G263" i="32"/>
  <c r="H262" i="32"/>
  <c r="G259" i="32"/>
  <c r="H254" i="32"/>
  <c r="G254" i="32"/>
  <c r="H253" i="32"/>
  <c r="G250" i="32"/>
  <c r="H249" i="32"/>
  <c r="H247" i="32"/>
  <c r="H246" i="32"/>
  <c r="G246" i="32"/>
  <c r="H244" i="32"/>
  <c r="H241" i="32"/>
  <c r="G241" i="32"/>
  <c r="H240" i="32"/>
  <c r="G240" i="32"/>
  <c r="H239" i="32"/>
  <c r="G239" i="32"/>
  <c r="H238" i="32"/>
  <c r="G238" i="32"/>
  <c r="H237" i="32"/>
  <c r="G236" i="32"/>
  <c r="H234" i="32"/>
  <c r="G234" i="32"/>
  <c r="H232" i="32"/>
  <c r="G232" i="32"/>
  <c r="G231" i="32"/>
  <c r="H229" i="32"/>
  <c r="G229" i="32"/>
  <c r="G228" i="32"/>
  <c r="G226" i="32"/>
  <c r="G225" i="32"/>
  <c r="G224" i="32"/>
  <c r="G223" i="32"/>
  <c r="G221" i="32"/>
  <c r="H218" i="32"/>
  <c r="H217" i="32"/>
  <c r="G217" i="32"/>
  <c r="H212" i="32"/>
  <c r="G212" i="32"/>
  <c r="G211" i="32"/>
  <c r="G209" i="32"/>
  <c r="H208" i="32"/>
  <c r="G207" i="32"/>
  <c r="H205" i="32"/>
  <c r="H200" i="32"/>
  <c r="G200" i="32"/>
  <c r="H199" i="32"/>
  <c r="H196" i="32"/>
  <c r="G194" i="32"/>
  <c r="H190" i="32"/>
  <c r="D188" i="32"/>
  <c r="H352" i="32" s="1"/>
  <c r="C188" i="32"/>
  <c r="H180" i="32"/>
  <c r="G180" i="32"/>
  <c r="H179" i="32"/>
  <c r="G179" i="32"/>
  <c r="G178" i="32"/>
  <c r="H167" i="32"/>
  <c r="G163" i="32"/>
  <c r="H162" i="32"/>
  <c r="G161" i="32"/>
  <c r="H159" i="32"/>
  <c r="G159" i="32"/>
  <c r="H152" i="32"/>
  <c r="H151" i="32"/>
  <c r="G151" i="32"/>
  <c r="H143" i="32"/>
  <c r="H140" i="32"/>
  <c r="G140" i="32"/>
  <c r="H139" i="32"/>
  <c r="G138" i="32"/>
  <c r="H134" i="32"/>
  <c r="H131" i="32"/>
  <c r="G131" i="32"/>
  <c r="H130" i="32"/>
  <c r="G130" i="32"/>
  <c r="H121" i="32"/>
  <c r="H119" i="32"/>
  <c r="G119" i="32"/>
  <c r="H117" i="32"/>
  <c r="G117" i="32"/>
  <c r="G116" i="32"/>
  <c r="G115" i="32"/>
  <c r="G114" i="32"/>
  <c r="H113" i="32"/>
  <c r="G113" i="32"/>
  <c r="G112" i="32"/>
  <c r="H110" i="32"/>
  <c r="G110" i="32"/>
  <c r="H98" i="32"/>
  <c r="G98" i="32"/>
  <c r="H97" i="32"/>
  <c r="G96" i="32"/>
  <c r="H95" i="32"/>
  <c r="G95" i="32"/>
  <c r="H94" i="32"/>
  <c r="G94" i="32"/>
  <c r="G93" i="32"/>
  <c r="G90" i="32"/>
  <c r="G87" i="32"/>
  <c r="D81" i="32"/>
  <c r="H175" i="32" s="1"/>
  <c r="C81" i="32"/>
  <c r="G176" i="32" s="1"/>
  <c r="H73" i="32"/>
  <c r="H69" i="32"/>
  <c r="G69" i="32"/>
  <c r="G63" i="32"/>
  <c r="H61" i="32"/>
  <c r="H60" i="32"/>
  <c r="G60" i="32"/>
  <c r="G59" i="32"/>
  <c r="G58" i="32"/>
  <c r="H56" i="32"/>
  <c r="G56" i="32"/>
  <c r="H55" i="32"/>
  <c r="G54" i="32"/>
  <c r="G51" i="32"/>
  <c r="G50" i="32"/>
  <c r="H49" i="32"/>
  <c r="G49" i="32"/>
  <c r="H46" i="32"/>
  <c r="G46" i="32"/>
  <c r="H45" i="32"/>
  <c r="G45" i="32"/>
  <c r="H44" i="32"/>
  <c r="H43" i="32"/>
  <c r="G43" i="32"/>
  <c r="G41" i="32"/>
  <c r="H40" i="32"/>
  <c r="G40" i="32"/>
  <c r="G38" i="32"/>
  <c r="G37" i="32"/>
  <c r="H36" i="32"/>
  <c r="G36" i="32"/>
  <c r="G34" i="32"/>
  <c r="H29" i="32"/>
  <c r="H23" i="32"/>
  <c r="G23" i="32"/>
  <c r="D22" i="32"/>
  <c r="H47" i="32" s="1"/>
  <c r="C22" i="32"/>
  <c r="D14" i="32"/>
  <c r="C12" i="32"/>
  <c r="G638" i="31"/>
  <c r="G636" i="31"/>
  <c r="G635" i="31"/>
  <c r="H634" i="31"/>
  <c r="G633" i="31"/>
  <c r="H628" i="31"/>
  <c r="G626" i="31"/>
  <c r="G625" i="31"/>
  <c r="H624" i="31"/>
  <c r="G624" i="31"/>
  <c r="G622" i="31"/>
  <c r="G620" i="31"/>
  <c r="G619" i="31"/>
  <c r="H618" i="31"/>
  <c r="G618" i="31"/>
  <c r="G615" i="31"/>
  <c r="H613" i="31"/>
  <c r="D612" i="31"/>
  <c r="H635" i="31" s="1"/>
  <c r="C612" i="31"/>
  <c r="G637" i="31" s="1"/>
  <c r="H604" i="31"/>
  <c r="H603" i="31"/>
  <c r="G603" i="31"/>
  <c r="H602" i="31"/>
  <c r="G602" i="31"/>
  <c r="H601" i="31"/>
  <c r="G601" i="31"/>
  <c r="G598" i="31"/>
  <c r="H596" i="31"/>
  <c r="G596" i="31"/>
  <c r="H595" i="31"/>
  <c r="H594" i="31"/>
  <c r="G594" i="31"/>
  <c r="H593" i="31"/>
  <c r="G593" i="31"/>
  <c r="H592" i="31"/>
  <c r="G592" i="31"/>
  <c r="G591" i="31"/>
  <c r="H587" i="31"/>
  <c r="G587" i="31"/>
  <c r="H586" i="31"/>
  <c r="G586" i="31"/>
  <c r="G585" i="31"/>
  <c r="H584" i="31"/>
  <c r="G584" i="31"/>
  <c r="G582" i="31"/>
  <c r="H581" i="31"/>
  <c r="G581" i="31"/>
  <c r="G580" i="31"/>
  <c r="H579" i="31"/>
  <c r="G579" i="31"/>
  <c r="G577" i="31"/>
  <c r="G576" i="31"/>
  <c r="H575" i="31"/>
  <c r="G575" i="31"/>
  <c r="H574" i="31"/>
  <c r="G573" i="31"/>
  <c r="G572" i="31"/>
  <c r="H570" i="31"/>
  <c r="H569" i="31"/>
  <c r="G569" i="31"/>
  <c r="G568" i="31"/>
  <c r="H566" i="31"/>
  <c r="G566" i="31"/>
  <c r="H565" i="31"/>
  <c r="G565" i="31"/>
  <c r="H562" i="31"/>
  <c r="G562" i="31"/>
  <c r="H561" i="31"/>
  <c r="G561" i="31"/>
  <c r="H560" i="31"/>
  <c r="G560" i="31"/>
  <c r="H559" i="31"/>
  <c r="G559" i="31"/>
  <c r="H557" i="31"/>
  <c r="G557" i="31"/>
  <c r="H556" i="31"/>
  <c r="G556" i="31"/>
  <c r="H555" i="31"/>
  <c r="G555" i="31"/>
  <c r="H554" i="31"/>
  <c r="G554" i="31"/>
  <c r="G553" i="31"/>
  <c r="H552" i="31"/>
  <c r="G552" i="31"/>
  <c r="H551" i="31"/>
  <c r="G551" i="31"/>
  <c r="H550" i="31"/>
  <c r="G550" i="31"/>
  <c r="H549" i="31"/>
  <c r="G549" i="31"/>
  <c r="G548" i="31"/>
  <c r="G547" i="31"/>
  <c r="H546" i="31"/>
  <c r="H545" i="31"/>
  <c r="H543" i="31"/>
  <c r="H542" i="31"/>
  <c r="G542" i="31"/>
  <c r="G541" i="31"/>
  <c r="H540" i="31"/>
  <c r="H538" i="31"/>
  <c r="H536" i="31"/>
  <c r="G536" i="31"/>
  <c r="G534" i="31"/>
  <c r="H533" i="31"/>
  <c r="G533" i="31"/>
  <c r="H532" i="31"/>
  <c r="G532" i="31"/>
  <c r="H531" i="31"/>
  <c r="G531" i="31"/>
  <c r="H530" i="31"/>
  <c r="G530" i="31"/>
  <c r="H529" i="31"/>
  <c r="G529" i="31"/>
  <c r="G528" i="31"/>
  <c r="H527" i="31"/>
  <c r="G527" i="31"/>
  <c r="H526" i="31"/>
  <c r="G526" i="31"/>
  <c r="H525" i="31"/>
  <c r="G524" i="31"/>
  <c r="G523" i="31"/>
  <c r="G522" i="31"/>
  <c r="H521" i="31"/>
  <c r="G521" i="31"/>
  <c r="H520" i="31"/>
  <c r="G520" i="31"/>
  <c r="H519" i="31"/>
  <c r="G519" i="31"/>
  <c r="G515" i="31"/>
  <c r="G513" i="31"/>
  <c r="G512" i="31"/>
  <c r="G511" i="31"/>
  <c r="H510" i="31"/>
  <c r="G510" i="31"/>
  <c r="G509" i="31"/>
  <c r="G506" i="31"/>
  <c r="G505" i="31"/>
  <c r="G504" i="31"/>
  <c r="G503" i="31"/>
  <c r="H502" i="31"/>
  <c r="G502" i="31"/>
  <c r="H501" i="31"/>
  <c r="G501" i="31"/>
  <c r="H500" i="31"/>
  <c r="G500" i="31"/>
  <c r="G498" i="31"/>
  <c r="H496" i="31"/>
  <c r="G496" i="31"/>
  <c r="G495" i="31"/>
  <c r="G494" i="31"/>
  <c r="H492" i="31"/>
  <c r="G492" i="31"/>
  <c r="G490" i="31"/>
  <c r="G489" i="31"/>
  <c r="H488" i="31"/>
  <c r="G488" i="31"/>
  <c r="G484" i="31"/>
  <c r="H482" i="31"/>
  <c r="G482" i="31"/>
  <c r="H479" i="31"/>
  <c r="G479" i="31"/>
  <c r="G477" i="31"/>
  <c r="H476" i="31"/>
  <c r="H475" i="31"/>
  <c r="G475" i="31"/>
  <c r="H474" i="31"/>
  <c r="G474" i="31"/>
  <c r="G472" i="31"/>
  <c r="H468" i="31"/>
  <c r="G468" i="31"/>
  <c r="G467" i="31"/>
  <c r="H466" i="31"/>
  <c r="G466" i="31"/>
  <c r="G465" i="31"/>
  <c r="H464" i="31"/>
  <c r="G464" i="31"/>
  <c r="H463" i="31"/>
  <c r="G463" i="31"/>
  <c r="G462" i="31"/>
  <c r="H461" i="31"/>
  <c r="G461" i="31"/>
  <c r="G459" i="31"/>
  <c r="H458" i="31"/>
  <c r="G458" i="31"/>
  <c r="H457" i="31"/>
  <c r="G457" i="31"/>
  <c r="H456" i="31"/>
  <c r="G456" i="31"/>
  <c r="H455" i="31"/>
  <c r="H453" i="31"/>
  <c r="G453" i="31"/>
  <c r="H449" i="31"/>
  <c r="H447" i="31"/>
  <c r="G447" i="31"/>
  <c r="H444" i="31"/>
  <c r="G444" i="31"/>
  <c r="H443" i="31"/>
  <c r="G443" i="31"/>
  <c r="H441" i="31"/>
  <c r="G441" i="31"/>
  <c r="H440" i="31"/>
  <c r="G440" i="31"/>
  <c r="H439" i="31"/>
  <c r="G439" i="31"/>
  <c r="H438" i="31"/>
  <c r="H432" i="31"/>
  <c r="G432" i="31"/>
  <c r="G431" i="31"/>
  <c r="H425" i="31"/>
  <c r="G425" i="31"/>
  <c r="G421" i="31"/>
  <c r="H420" i="31"/>
  <c r="H418" i="31"/>
  <c r="G418" i="31"/>
  <c r="H417" i="31"/>
  <c r="G416" i="31"/>
  <c r="G415" i="31"/>
  <c r="H414" i="31"/>
  <c r="G414" i="31"/>
  <c r="H412" i="31"/>
  <c r="G412" i="31"/>
  <c r="H411" i="31"/>
  <c r="H407" i="31"/>
  <c r="H404" i="31"/>
  <c r="G404" i="31"/>
  <c r="H403" i="31"/>
  <c r="G403" i="31"/>
  <c r="H399" i="31"/>
  <c r="G399" i="31"/>
  <c r="H398" i="31"/>
  <c r="G398" i="31"/>
  <c r="H397" i="31"/>
  <c r="G397" i="31"/>
  <c r="G394" i="31"/>
  <c r="H393" i="31"/>
  <c r="G393" i="31"/>
  <c r="H392" i="31"/>
  <c r="G392" i="31"/>
  <c r="H390" i="31"/>
  <c r="G390" i="31"/>
  <c r="H385" i="31"/>
  <c r="H382" i="31"/>
  <c r="G382" i="31"/>
  <c r="H376" i="31"/>
  <c r="G376" i="31"/>
  <c r="H375" i="31"/>
  <c r="G375" i="31"/>
  <c r="H373" i="31"/>
  <c r="H372" i="31"/>
  <c r="D371" i="31"/>
  <c r="H419" i="31" s="1"/>
  <c r="C371" i="31"/>
  <c r="G604" i="31" s="1"/>
  <c r="G363" i="31"/>
  <c r="G362" i="31"/>
  <c r="H361" i="31"/>
  <c r="G361" i="31"/>
  <c r="H360" i="31"/>
  <c r="G360" i="31"/>
  <c r="H359" i="31"/>
  <c r="G359" i="31"/>
  <c r="H358" i="31"/>
  <c r="G358" i="31"/>
  <c r="H357" i="31"/>
  <c r="G357" i="31"/>
  <c r="H356" i="31"/>
  <c r="G356" i="31"/>
  <c r="H355" i="31"/>
  <c r="G355" i="31"/>
  <c r="H354" i="31"/>
  <c r="G354" i="31"/>
  <c r="H353" i="31"/>
  <c r="H352" i="31"/>
  <c r="G352" i="31"/>
  <c r="H351" i="31"/>
  <c r="G351" i="31"/>
  <c r="H350" i="31"/>
  <c r="G350" i="31"/>
  <c r="H349" i="31"/>
  <c r="G349" i="31"/>
  <c r="H348" i="31"/>
  <c r="G348" i="31"/>
  <c r="H346" i="31"/>
  <c r="G346" i="31"/>
  <c r="H345" i="31"/>
  <c r="G345" i="31"/>
  <c r="H344" i="31"/>
  <c r="G344" i="31"/>
  <c r="H342" i="31"/>
  <c r="G342" i="31"/>
  <c r="H341" i="31"/>
  <c r="G341" i="31"/>
  <c r="H340" i="31"/>
  <c r="G340" i="31"/>
  <c r="H339" i="31"/>
  <c r="G339" i="31"/>
  <c r="H337" i="31"/>
  <c r="G337" i="31"/>
  <c r="G336" i="31"/>
  <c r="H335" i="31"/>
  <c r="G335" i="31"/>
  <c r="H334" i="31"/>
  <c r="G334" i="31"/>
  <c r="G333" i="31"/>
  <c r="H331" i="31"/>
  <c r="G331" i="31"/>
  <c r="H330" i="31"/>
  <c r="G330" i="31"/>
  <c r="G326" i="31"/>
  <c r="H323" i="31"/>
  <c r="G323" i="31"/>
  <c r="G322" i="31"/>
  <c r="G320" i="31"/>
  <c r="G319" i="31"/>
  <c r="H317" i="31"/>
  <c r="G317" i="31"/>
  <c r="H316" i="31"/>
  <c r="G316" i="31"/>
  <c r="H314" i="31"/>
  <c r="G314" i="31"/>
  <c r="H313" i="31"/>
  <c r="G313" i="31"/>
  <c r="G309" i="31"/>
  <c r="H308" i="31"/>
  <c r="G304" i="31"/>
  <c r="H303" i="31"/>
  <c r="G303" i="31"/>
  <c r="H302" i="31"/>
  <c r="G302" i="31"/>
  <c r="H301" i="31"/>
  <c r="G301" i="31"/>
  <c r="G299" i="31"/>
  <c r="G298" i="31"/>
  <c r="H296" i="31"/>
  <c r="G296" i="31"/>
  <c r="H291" i="31"/>
  <c r="H290" i="31"/>
  <c r="G290" i="31"/>
  <c r="H289" i="31"/>
  <c r="G289" i="31"/>
  <c r="H287" i="31"/>
  <c r="G287" i="31"/>
  <c r="H286" i="31"/>
  <c r="G286" i="31"/>
  <c r="H285" i="31"/>
  <c r="H283" i="31"/>
  <c r="H282" i="31"/>
  <c r="G282" i="31"/>
  <c r="H280" i="31"/>
  <c r="G280" i="31"/>
  <c r="G279" i="31"/>
  <c r="H278" i="31"/>
  <c r="G278" i="31"/>
  <c r="H277" i="31"/>
  <c r="G276" i="31"/>
  <c r="H274" i="31"/>
  <c r="G274" i="31"/>
  <c r="H273" i="31"/>
  <c r="G273" i="31"/>
  <c r="G272" i="31"/>
  <c r="H269" i="31"/>
  <c r="G269" i="31"/>
  <c r="H268" i="31"/>
  <c r="G268" i="31"/>
  <c r="G266" i="31"/>
  <c r="H264" i="31"/>
  <c r="G264" i="31"/>
  <c r="H263" i="31"/>
  <c r="H262" i="31"/>
  <c r="G262" i="31"/>
  <c r="H259" i="31"/>
  <c r="G259" i="31"/>
  <c r="H257" i="31"/>
  <c r="H256" i="31"/>
  <c r="H254" i="31"/>
  <c r="G254" i="31"/>
  <c r="H253" i="31"/>
  <c r="G253" i="31"/>
  <c r="G252" i="31"/>
  <c r="H251" i="31"/>
  <c r="G251" i="31"/>
  <c r="H250" i="31"/>
  <c r="G250" i="31"/>
  <c r="H249" i="31"/>
  <c r="G249" i="31"/>
  <c r="H247" i="31"/>
  <c r="G247" i="31"/>
  <c r="H246" i="31"/>
  <c r="G246" i="31"/>
  <c r="H244" i="31"/>
  <c r="H243" i="31"/>
  <c r="G241" i="31"/>
  <c r="H240" i="31"/>
  <c r="G240" i="31"/>
  <c r="H239" i="31"/>
  <c r="G239" i="31"/>
  <c r="H238" i="31"/>
  <c r="G238" i="31"/>
  <c r="G237" i="31"/>
  <c r="H236" i="31"/>
  <c r="G236" i="31"/>
  <c r="H234" i="31"/>
  <c r="G234" i="31"/>
  <c r="G233" i="31"/>
  <c r="H232" i="31"/>
  <c r="G232" i="31"/>
  <c r="G231" i="31"/>
  <c r="H229" i="31"/>
  <c r="G229" i="31"/>
  <c r="H228" i="31"/>
  <c r="G228" i="31"/>
  <c r="G227" i="31"/>
  <c r="G224" i="31"/>
  <c r="H223" i="31"/>
  <c r="G223" i="31"/>
  <c r="H217" i="31"/>
  <c r="G217" i="31"/>
  <c r="H213" i="31"/>
  <c r="G213" i="31"/>
  <c r="H212" i="31"/>
  <c r="G212" i="31"/>
  <c r="H211" i="31"/>
  <c r="G211" i="31"/>
  <c r="G208" i="31"/>
  <c r="H206" i="31"/>
  <c r="G203" i="31"/>
  <c r="H200" i="31"/>
  <c r="G200" i="31"/>
  <c r="H199" i="31"/>
  <c r="G199" i="31"/>
  <c r="H198" i="31"/>
  <c r="H194" i="31"/>
  <c r="G194" i="31"/>
  <c r="H192" i="31"/>
  <c r="G192" i="31"/>
  <c r="H191" i="31"/>
  <c r="G191" i="31"/>
  <c r="H190" i="31"/>
  <c r="D188" i="31"/>
  <c r="H363" i="31" s="1"/>
  <c r="C188" i="31"/>
  <c r="H180" i="31"/>
  <c r="G180" i="31"/>
  <c r="H179" i="31"/>
  <c r="G179" i="31"/>
  <c r="H175" i="31"/>
  <c r="G175" i="31"/>
  <c r="G174" i="31"/>
  <c r="G173" i="31"/>
  <c r="H172" i="31"/>
  <c r="G172" i="31"/>
  <c r="H167" i="31"/>
  <c r="G167" i="31"/>
  <c r="H165" i="31"/>
  <c r="G164" i="31"/>
  <c r="H163" i="31"/>
  <c r="G163" i="31"/>
  <c r="H162" i="31"/>
  <c r="G162" i="31"/>
  <c r="H160" i="31"/>
  <c r="H159" i="31"/>
  <c r="G159" i="31"/>
  <c r="H151" i="31"/>
  <c r="G151" i="31"/>
  <c r="H150" i="31"/>
  <c r="H149" i="31"/>
  <c r="H147" i="31"/>
  <c r="H140" i="31"/>
  <c r="G140" i="31"/>
  <c r="H138" i="31"/>
  <c r="G138" i="31"/>
  <c r="H136" i="31"/>
  <c r="G136" i="31"/>
  <c r="H134" i="31"/>
  <c r="G132" i="31"/>
  <c r="H131" i="31"/>
  <c r="G131" i="31"/>
  <c r="H130" i="31"/>
  <c r="G130" i="31"/>
  <c r="H128" i="31"/>
  <c r="G126" i="31"/>
  <c r="G122" i="31"/>
  <c r="H120" i="31"/>
  <c r="H119" i="31"/>
  <c r="G117" i="31"/>
  <c r="H113" i="31"/>
  <c r="G113" i="31"/>
  <c r="H112" i="31"/>
  <c r="G112" i="31"/>
  <c r="H110" i="31"/>
  <c r="G110" i="31"/>
  <c r="G109" i="31"/>
  <c r="H101" i="31"/>
  <c r="H96" i="31"/>
  <c r="G96" i="31"/>
  <c r="H95" i="31"/>
  <c r="G95" i="31"/>
  <c r="H94" i="31"/>
  <c r="G94" i="31"/>
  <c r="G92" i="31"/>
  <c r="H90" i="31"/>
  <c r="G90" i="31"/>
  <c r="H89" i="31"/>
  <c r="G89" i="31"/>
  <c r="H87" i="31"/>
  <c r="G87" i="31"/>
  <c r="D81" i="31"/>
  <c r="C81" i="31"/>
  <c r="G119" i="31" s="1"/>
  <c r="H73" i="31"/>
  <c r="G73" i="31"/>
  <c r="G72" i="31"/>
  <c r="G71" i="31"/>
  <c r="G70" i="31"/>
  <c r="H69" i="31"/>
  <c r="G69" i="31"/>
  <c r="G68" i="31"/>
  <c r="H66" i="31"/>
  <c r="G66" i="31"/>
  <c r="G63" i="31"/>
  <c r="H60" i="31"/>
  <c r="G60" i="31"/>
  <c r="H59" i="31"/>
  <c r="G59" i="31"/>
  <c r="G58" i="31"/>
  <c r="G56" i="31"/>
  <c r="H55" i="31"/>
  <c r="G55" i="31"/>
  <c r="G51" i="31"/>
  <c r="H50" i="31"/>
  <c r="G50" i="31"/>
  <c r="H49" i="31"/>
  <c r="G49" i="31"/>
  <c r="G48" i="31"/>
  <c r="G47" i="31"/>
  <c r="H46" i="31"/>
  <c r="G46" i="31"/>
  <c r="H45" i="31"/>
  <c r="G45" i="31"/>
  <c r="H44" i="31"/>
  <c r="G44" i="31"/>
  <c r="H43" i="31"/>
  <c r="G43" i="31"/>
  <c r="H42" i="31"/>
  <c r="G41" i="31"/>
  <c r="H40" i="31"/>
  <c r="G40" i="31"/>
  <c r="H39" i="31"/>
  <c r="G39" i="31"/>
  <c r="H38" i="31"/>
  <c r="G38" i="31"/>
  <c r="H37" i="31"/>
  <c r="G37" i="31"/>
  <c r="H36" i="31"/>
  <c r="G36" i="31"/>
  <c r="H35" i="31"/>
  <c r="H34" i="31"/>
  <c r="G34" i="31"/>
  <c r="H32" i="31"/>
  <c r="G32" i="31"/>
  <c r="G30" i="31"/>
  <c r="H28" i="31"/>
  <c r="G28" i="31"/>
  <c r="H27" i="31"/>
  <c r="H26" i="31"/>
  <c r="H25" i="31"/>
  <c r="G25" i="31"/>
  <c r="H23" i="31"/>
  <c r="G23" i="31"/>
  <c r="D22" i="31"/>
  <c r="C22" i="31"/>
  <c r="D14" i="31"/>
  <c r="C14" i="31"/>
  <c r="D12" i="31"/>
  <c r="G638" i="30"/>
  <c r="H637" i="30"/>
  <c r="G637" i="30"/>
  <c r="G636" i="30"/>
  <c r="H635" i="30"/>
  <c r="G635" i="30"/>
  <c r="H634" i="30"/>
  <c r="G634" i="30"/>
  <c r="G633" i="30"/>
  <c r="G632" i="30"/>
  <c r="G629" i="30"/>
  <c r="H626" i="30"/>
  <c r="G626" i="30"/>
  <c r="H624" i="30"/>
  <c r="G624" i="30"/>
  <c r="H623" i="30"/>
  <c r="G623" i="30"/>
  <c r="G622" i="30"/>
  <c r="H621" i="30"/>
  <c r="G621" i="30"/>
  <c r="H620" i="30"/>
  <c r="G620" i="30"/>
  <c r="H619" i="30"/>
  <c r="G619" i="30"/>
  <c r="G618" i="30"/>
  <c r="G613" i="30"/>
  <c r="D612" i="30"/>
  <c r="H640" i="30" s="1"/>
  <c r="C612" i="30"/>
  <c r="H604" i="30"/>
  <c r="G604" i="30"/>
  <c r="H603" i="30"/>
  <c r="G603" i="30"/>
  <c r="G602" i="30"/>
  <c r="H601" i="30"/>
  <c r="G601" i="30"/>
  <c r="H600" i="30"/>
  <c r="G600" i="30"/>
  <c r="H599" i="30"/>
  <c r="G599" i="30"/>
  <c r="H598" i="30"/>
  <c r="G598" i="30"/>
  <c r="G597" i="30"/>
  <c r="G596" i="30"/>
  <c r="G595" i="30"/>
  <c r="H594" i="30"/>
  <c r="G594" i="30"/>
  <c r="H593" i="30"/>
  <c r="G593" i="30"/>
  <c r="H592" i="30"/>
  <c r="G592" i="30"/>
  <c r="G591" i="30"/>
  <c r="G589" i="30"/>
  <c r="H587" i="30"/>
  <c r="G587" i="30"/>
  <c r="H586" i="30"/>
  <c r="G586" i="30"/>
  <c r="H585" i="30"/>
  <c r="G585" i="30"/>
  <c r="H584" i="30"/>
  <c r="G584" i="30"/>
  <c r="G583" i="30"/>
  <c r="H582" i="30"/>
  <c r="G582" i="30"/>
  <c r="H581" i="30"/>
  <c r="G581" i="30"/>
  <c r="G580" i="30"/>
  <c r="H579" i="30"/>
  <c r="G579" i="30"/>
  <c r="H578" i="30"/>
  <c r="G578" i="30"/>
  <c r="G577" i="30"/>
  <c r="H576" i="30"/>
  <c r="G576" i="30"/>
  <c r="H575" i="30"/>
  <c r="G575" i="30"/>
  <c r="H574" i="30"/>
  <c r="G574" i="30"/>
  <c r="H573" i="30"/>
  <c r="G573" i="30"/>
  <c r="H572" i="30"/>
  <c r="G572" i="30"/>
  <c r="H571" i="30"/>
  <c r="H570" i="30"/>
  <c r="G570" i="30"/>
  <c r="H569" i="30"/>
  <c r="G569" i="30"/>
  <c r="G568" i="30"/>
  <c r="G567" i="30"/>
  <c r="G566" i="30"/>
  <c r="H565" i="30"/>
  <c r="G565" i="30"/>
  <c r="G563" i="30"/>
  <c r="H562" i="30"/>
  <c r="G562" i="30"/>
  <c r="G561" i="30"/>
  <c r="H560" i="30"/>
  <c r="G560" i="30"/>
  <c r="H559" i="30"/>
  <c r="G559" i="30"/>
  <c r="H558" i="30"/>
  <c r="G558" i="30"/>
  <c r="H557" i="30"/>
  <c r="G557" i="30"/>
  <c r="H556" i="30"/>
  <c r="G556" i="30"/>
  <c r="H555" i="30"/>
  <c r="G555" i="30"/>
  <c r="H554" i="30"/>
  <c r="G554" i="30"/>
  <c r="H553" i="30"/>
  <c r="G553" i="30"/>
  <c r="H552" i="30"/>
  <c r="G552" i="30"/>
  <c r="H551" i="30"/>
  <c r="G551" i="30"/>
  <c r="G550" i="30"/>
  <c r="H549" i="30"/>
  <c r="G549" i="30"/>
  <c r="H548" i="30"/>
  <c r="G548" i="30"/>
  <c r="H547" i="30"/>
  <c r="G547" i="30"/>
  <c r="H546" i="30"/>
  <c r="G546" i="30"/>
  <c r="H543" i="30"/>
  <c r="H542" i="30"/>
  <c r="G542" i="30"/>
  <c r="H540" i="30"/>
  <c r="H538" i="30"/>
  <c r="G538" i="30"/>
  <c r="H537" i="30"/>
  <c r="G537" i="30"/>
  <c r="G536" i="30"/>
  <c r="H535" i="30"/>
  <c r="G535" i="30"/>
  <c r="H534" i="30"/>
  <c r="G534" i="30"/>
  <c r="H533" i="30"/>
  <c r="G533" i="30"/>
  <c r="H532" i="30"/>
  <c r="G532" i="30"/>
  <c r="H531" i="30"/>
  <c r="G531" i="30"/>
  <c r="H530" i="30"/>
  <c r="G530" i="30"/>
  <c r="H529" i="30"/>
  <c r="G529" i="30"/>
  <c r="H528" i="30"/>
  <c r="G528" i="30"/>
  <c r="H527" i="30"/>
  <c r="G527" i="30"/>
  <c r="H526" i="30"/>
  <c r="G526" i="30"/>
  <c r="H524" i="30"/>
  <c r="G524" i="30"/>
  <c r="H523" i="30"/>
  <c r="G523" i="30"/>
  <c r="H522" i="30"/>
  <c r="G522" i="30"/>
  <c r="H521" i="30"/>
  <c r="G521" i="30"/>
  <c r="H520" i="30"/>
  <c r="G520" i="30"/>
  <c r="H519" i="30"/>
  <c r="G519" i="30"/>
  <c r="H517" i="30"/>
  <c r="G517" i="30"/>
  <c r="H516" i="30"/>
  <c r="G516" i="30"/>
  <c r="H515" i="30"/>
  <c r="G515" i="30"/>
  <c r="H513" i="30"/>
  <c r="G513" i="30"/>
  <c r="G512" i="30"/>
  <c r="G511" i="30"/>
  <c r="H510" i="30"/>
  <c r="G510" i="30"/>
  <c r="G509" i="30"/>
  <c r="H508" i="30"/>
  <c r="G508" i="30"/>
  <c r="H506" i="30"/>
  <c r="G506" i="30"/>
  <c r="H505" i="30"/>
  <c r="G505" i="30"/>
  <c r="H504" i="30"/>
  <c r="G504" i="30"/>
  <c r="G503" i="30"/>
  <c r="H502" i="30"/>
  <c r="G502" i="30"/>
  <c r="H501" i="30"/>
  <c r="G501" i="30"/>
  <c r="H500" i="30"/>
  <c r="G500" i="30"/>
  <c r="G499" i="30"/>
  <c r="G498" i="30"/>
  <c r="G497" i="30"/>
  <c r="H496" i="30"/>
  <c r="G496" i="30"/>
  <c r="G495" i="30"/>
  <c r="H494" i="30"/>
  <c r="G494" i="30"/>
  <c r="G493" i="30"/>
  <c r="H492" i="30"/>
  <c r="G492" i="30"/>
  <c r="H491" i="30"/>
  <c r="G491" i="30"/>
  <c r="H490" i="30"/>
  <c r="G490" i="30"/>
  <c r="H489" i="30"/>
  <c r="G489" i="30"/>
  <c r="H488" i="30"/>
  <c r="G488" i="30"/>
  <c r="G487" i="30"/>
  <c r="H486" i="30"/>
  <c r="G486" i="30"/>
  <c r="G485" i="30"/>
  <c r="G484" i="30"/>
  <c r="H483" i="30"/>
  <c r="G483" i="30"/>
  <c r="H482" i="30"/>
  <c r="G482" i="30"/>
  <c r="H481" i="30"/>
  <c r="G481" i="30"/>
  <c r="G480" i="30"/>
  <c r="H479" i="30"/>
  <c r="G479" i="30"/>
  <c r="H476" i="30"/>
  <c r="G476" i="30"/>
  <c r="H475" i="30"/>
  <c r="G475" i="30"/>
  <c r="H474" i="30"/>
  <c r="G474" i="30"/>
  <c r="H472" i="30"/>
  <c r="G472" i="30"/>
  <c r="H469" i="30"/>
  <c r="G469" i="30"/>
  <c r="H468" i="30"/>
  <c r="G468" i="30"/>
  <c r="G467" i="30"/>
  <c r="H466" i="30"/>
  <c r="G466" i="30"/>
  <c r="H465" i="30"/>
  <c r="G465" i="30"/>
  <c r="H464" i="30"/>
  <c r="G464" i="30"/>
  <c r="G463" i="30"/>
  <c r="H461" i="30"/>
  <c r="G461" i="30"/>
  <c r="H459" i="30"/>
  <c r="G459" i="30"/>
  <c r="H458" i="30"/>
  <c r="G458" i="30"/>
  <c r="H457" i="30"/>
  <c r="G457" i="30"/>
  <c r="H456" i="30"/>
  <c r="G456" i="30"/>
  <c r="H455" i="30"/>
  <c r="G454" i="30"/>
  <c r="H453" i="30"/>
  <c r="G453" i="30"/>
  <c r="H452" i="30"/>
  <c r="G452" i="30"/>
  <c r="H451" i="30"/>
  <c r="G451" i="30"/>
  <c r="H449" i="30"/>
  <c r="H448" i="30"/>
  <c r="G448" i="30"/>
  <c r="G447" i="30"/>
  <c r="G445" i="30"/>
  <c r="H444" i="30"/>
  <c r="G444" i="30"/>
  <c r="H443" i="30"/>
  <c r="G443" i="30"/>
  <c r="H441" i="30"/>
  <c r="G441" i="30"/>
  <c r="H440" i="30"/>
  <c r="G440" i="30"/>
  <c r="H439" i="30"/>
  <c r="G439" i="30"/>
  <c r="H436" i="30"/>
  <c r="G436" i="30"/>
  <c r="G434" i="30"/>
  <c r="G433" i="30"/>
  <c r="H432" i="30"/>
  <c r="G432" i="30"/>
  <c r="H431" i="30"/>
  <c r="G431" i="30"/>
  <c r="G430" i="30"/>
  <c r="H428" i="30"/>
  <c r="H427" i="30"/>
  <c r="G427" i="30"/>
  <c r="H426" i="30"/>
  <c r="G426" i="30"/>
  <c r="H425" i="30"/>
  <c r="G425" i="30"/>
  <c r="H421" i="30"/>
  <c r="H420" i="30"/>
  <c r="H418" i="30"/>
  <c r="G418" i="30"/>
  <c r="H417" i="30"/>
  <c r="G417" i="30"/>
  <c r="H416" i="30"/>
  <c r="G416" i="30"/>
  <c r="H415" i="30"/>
  <c r="G415" i="30"/>
  <c r="H414" i="30"/>
  <c r="G414" i="30"/>
  <c r="H412" i="30"/>
  <c r="G412" i="30"/>
  <c r="G411" i="30"/>
  <c r="H409" i="30"/>
  <c r="G409" i="30"/>
  <c r="H407" i="30"/>
  <c r="G407" i="30"/>
  <c r="G404" i="30"/>
  <c r="G403" i="30"/>
  <c r="H401" i="30"/>
  <c r="G401" i="30"/>
  <c r="H400" i="30"/>
  <c r="G400" i="30"/>
  <c r="H399" i="30"/>
  <c r="G399" i="30"/>
  <c r="H398" i="30"/>
  <c r="G398" i="30"/>
  <c r="H397" i="30"/>
  <c r="G397" i="30"/>
  <c r="G394" i="30"/>
  <c r="H393" i="30"/>
  <c r="G393" i="30"/>
  <c r="H390" i="30"/>
  <c r="G390" i="30"/>
  <c r="G389" i="30"/>
  <c r="H388" i="30"/>
  <c r="G388" i="30"/>
  <c r="H385" i="30"/>
  <c r="G385" i="30"/>
  <c r="H382" i="30"/>
  <c r="G382" i="30"/>
  <c r="H381" i="30"/>
  <c r="G380" i="30"/>
  <c r="H379" i="30"/>
  <c r="G376" i="30"/>
  <c r="H375" i="30"/>
  <c r="G375" i="30"/>
  <c r="G373" i="30"/>
  <c r="D371" i="30"/>
  <c r="H424" i="30" s="1"/>
  <c r="C371" i="30"/>
  <c r="G514" i="30" s="1"/>
  <c r="H363" i="30"/>
  <c r="G363" i="30"/>
  <c r="H362" i="30"/>
  <c r="G362" i="30"/>
  <c r="H361" i="30"/>
  <c r="G361" i="30"/>
  <c r="H360" i="30"/>
  <c r="G360" i="30"/>
  <c r="H359" i="30"/>
  <c r="G359" i="30"/>
  <c r="G358" i="30"/>
  <c r="H357" i="30"/>
  <c r="G357" i="30"/>
  <c r="H356" i="30"/>
  <c r="G356" i="30"/>
  <c r="H355" i="30"/>
  <c r="G355" i="30"/>
  <c r="H354" i="30"/>
  <c r="G354" i="30"/>
  <c r="H353" i="30"/>
  <c r="G353" i="30"/>
  <c r="H352" i="30"/>
  <c r="G352" i="30"/>
  <c r="H351" i="30"/>
  <c r="G351" i="30"/>
  <c r="H350" i="30"/>
  <c r="G350" i="30"/>
  <c r="H349" i="30"/>
  <c r="G349" i="30"/>
  <c r="H348" i="30"/>
  <c r="G348" i="30"/>
  <c r="H347" i="30"/>
  <c r="G347" i="30"/>
  <c r="H346" i="30"/>
  <c r="G346" i="30"/>
  <c r="H345" i="30"/>
  <c r="G345" i="30"/>
  <c r="H344" i="30"/>
  <c r="G344" i="30"/>
  <c r="G343" i="30"/>
  <c r="H342" i="30"/>
  <c r="G342" i="30"/>
  <c r="H341" i="30"/>
  <c r="G341" i="30"/>
  <c r="H340" i="30"/>
  <c r="G340" i="30"/>
  <c r="H339" i="30"/>
  <c r="G339" i="30"/>
  <c r="G338" i="30"/>
  <c r="H337" i="30"/>
  <c r="G337" i="30"/>
  <c r="G336" i="30"/>
  <c r="H335" i="30"/>
  <c r="G335" i="30"/>
  <c r="H334" i="30"/>
  <c r="G334" i="30"/>
  <c r="H333" i="30"/>
  <c r="G333" i="30"/>
  <c r="H332" i="30"/>
  <c r="G332" i="30"/>
  <c r="H331" i="30"/>
  <c r="G331" i="30"/>
  <c r="H330" i="30"/>
  <c r="G330" i="30"/>
  <c r="H329" i="30"/>
  <c r="G329" i="30"/>
  <c r="H328" i="30"/>
  <c r="G328" i="30"/>
  <c r="H326" i="30"/>
  <c r="G326" i="30"/>
  <c r="H325" i="30"/>
  <c r="H323" i="30"/>
  <c r="G323" i="30"/>
  <c r="H322" i="30"/>
  <c r="G322" i="30"/>
  <c r="G321" i="30"/>
  <c r="H320" i="30"/>
  <c r="G320" i="30"/>
  <c r="H319" i="30"/>
  <c r="G319" i="30"/>
  <c r="G318" i="30"/>
  <c r="H317" i="30"/>
  <c r="G317" i="30"/>
  <c r="H316" i="30"/>
  <c r="G316" i="30"/>
  <c r="H315" i="30"/>
  <c r="G315" i="30"/>
  <c r="H314" i="30"/>
  <c r="G314" i="30"/>
  <c r="H313" i="30"/>
  <c r="G313" i="30"/>
  <c r="H311" i="30"/>
  <c r="G311" i="30"/>
  <c r="H309" i="30"/>
  <c r="G308" i="30"/>
  <c r="G307" i="30"/>
  <c r="H305" i="30"/>
  <c r="G305" i="30"/>
  <c r="H304" i="30"/>
  <c r="G304" i="30"/>
  <c r="H303" i="30"/>
  <c r="G303" i="30"/>
  <c r="H302" i="30"/>
  <c r="G302" i="30"/>
  <c r="H301" i="30"/>
  <c r="G301" i="30"/>
  <c r="G299" i="30"/>
  <c r="G298" i="30"/>
  <c r="H297" i="30"/>
  <c r="G297" i="30"/>
  <c r="H296" i="30"/>
  <c r="G296" i="30"/>
  <c r="G295" i="30"/>
  <c r="H294" i="30"/>
  <c r="H291" i="30"/>
  <c r="G291" i="30"/>
  <c r="H290" i="30"/>
  <c r="G290" i="30"/>
  <c r="H289" i="30"/>
  <c r="G289" i="30"/>
  <c r="H288" i="30"/>
  <c r="H287" i="30"/>
  <c r="H286" i="30"/>
  <c r="H285" i="30"/>
  <c r="G285" i="30"/>
  <c r="H282" i="30"/>
  <c r="G282" i="30"/>
  <c r="G280" i="30"/>
  <c r="H279" i="30"/>
  <c r="G279" i="30"/>
  <c r="H278" i="30"/>
  <c r="G278" i="30"/>
  <c r="H277" i="30"/>
  <c r="H276" i="30"/>
  <c r="G276" i="30"/>
  <c r="H275" i="30"/>
  <c r="H274" i="30"/>
  <c r="G274" i="30"/>
  <c r="H273" i="30"/>
  <c r="G273" i="30"/>
  <c r="H272" i="30"/>
  <c r="G272" i="30"/>
  <c r="H271" i="30"/>
  <c r="G271" i="30"/>
  <c r="H270" i="30"/>
  <c r="G270" i="30"/>
  <c r="H269" i="30"/>
  <c r="G269" i="30"/>
  <c r="H268" i="30"/>
  <c r="G268" i="30"/>
  <c r="H267" i="30"/>
  <c r="G267" i="30"/>
  <c r="H266" i="30"/>
  <c r="G266" i="30"/>
  <c r="H265" i="30"/>
  <c r="H264" i="30"/>
  <c r="G264" i="30"/>
  <c r="H263" i="30"/>
  <c r="G263" i="30"/>
  <c r="H262" i="30"/>
  <c r="G262" i="30"/>
  <c r="H259" i="30"/>
  <c r="G259" i="30"/>
  <c r="G257" i="30"/>
  <c r="H256" i="30"/>
  <c r="G256" i="30"/>
  <c r="H254" i="30"/>
  <c r="G254" i="30"/>
  <c r="H253" i="30"/>
  <c r="G253" i="30"/>
  <c r="G252" i="30"/>
  <c r="H251" i="30"/>
  <c r="G251" i="30"/>
  <c r="H250" i="30"/>
  <c r="G250" i="30"/>
  <c r="H249" i="30"/>
  <c r="G249" i="30"/>
  <c r="H247" i="30"/>
  <c r="G247" i="30"/>
  <c r="H246" i="30"/>
  <c r="G246" i="30"/>
  <c r="G245" i="30"/>
  <c r="H244" i="30"/>
  <c r="G244" i="30"/>
  <c r="H243" i="30"/>
  <c r="G243" i="30"/>
  <c r="H241" i="30"/>
  <c r="G241" i="30"/>
  <c r="H240" i="30"/>
  <c r="G240" i="30"/>
  <c r="H239" i="30"/>
  <c r="G239" i="30"/>
  <c r="H238" i="30"/>
  <c r="G238" i="30"/>
  <c r="H237" i="30"/>
  <c r="G237" i="30"/>
  <c r="H236" i="30"/>
  <c r="G236" i="30"/>
  <c r="H234" i="30"/>
  <c r="G234" i="30"/>
  <c r="H233" i="30"/>
  <c r="H232" i="30"/>
  <c r="G232" i="30"/>
  <c r="G231" i="30"/>
  <c r="H229" i="30"/>
  <c r="G229" i="30"/>
  <c r="H228" i="30"/>
  <c r="G228" i="30"/>
  <c r="H227" i="30"/>
  <c r="G227" i="30"/>
  <c r="H226" i="30"/>
  <c r="H225" i="30"/>
  <c r="G225" i="30"/>
  <c r="H224" i="30"/>
  <c r="G224" i="30"/>
  <c r="H223" i="30"/>
  <c r="G223" i="30"/>
  <c r="G221" i="30"/>
  <c r="G219" i="30"/>
  <c r="H217" i="30"/>
  <c r="G217" i="30"/>
  <c r="H214" i="30"/>
  <c r="H213" i="30"/>
  <c r="H212" i="30"/>
  <c r="G212" i="30"/>
  <c r="H211" i="30"/>
  <c r="G211" i="30"/>
  <c r="H210" i="30"/>
  <c r="G210" i="30"/>
  <c r="H208" i="30"/>
  <c r="G208" i="30"/>
  <c r="H207" i="30"/>
  <c r="H206" i="30"/>
  <c r="G206" i="30"/>
  <c r="H205" i="30"/>
  <c r="G205" i="30"/>
  <c r="G204" i="30"/>
  <c r="H201" i="30"/>
  <c r="H200" i="30"/>
  <c r="G200" i="30"/>
  <c r="H199" i="30"/>
  <c r="G199" i="30"/>
  <c r="H198" i="30"/>
  <c r="H197" i="30"/>
  <c r="G197" i="30"/>
  <c r="H196" i="30"/>
  <c r="G196" i="30"/>
  <c r="H194" i="30"/>
  <c r="G194" i="30"/>
  <c r="G193" i="30"/>
  <c r="H192" i="30"/>
  <c r="G192" i="30"/>
  <c r="G190" i="30"/>
  <c r="D188" i="30"/>
  <c r="H324" i="30" s="1"/>
  <c r="C188" i="30"/>
  <c r="G309" i="30" s="1"/>
  <c r="H180" i="30"/>
  <c r="G180" i="30"/>
  <c r="H179" i="30"/>
  <c r="G179" i="30"/>
  <c r="G176" i="30"/>
  <c r="H175" i="30"/>
  <c r="G175" i="30"/>
  <c r="H174" i="30"/>
  <c r="G174" i="30"/>
  <c r="H173" i="30"/>
  <c r="G173" i="30"/>
  <c r="H172" i="30"/>
  <c r="G172" i="30"/>
  <c r="H170" i="30"/>
  <c r="G170" i="30"/>
  <c r="H169" i="30"/>
  <c r="G169" i="30"/>
  <c r="H168" i="30"/>
  <c r="G168" i="30"/>
  <c r="H167" i="30"/>
  <c r="G167" i="30"/>
  <c r="H165" i="30"/>
  <c r="G165" i="30"/>
  <c r="H164" i="30"/>
  <c r="G164" i="30"/>
  <c r="H163" i="30"/>
  <c r="G163" i="30"/>
  <c r="H162" i="30"/>
  <c r="G162" i="30"/>
  <c r="G161" i="30"/>
  <c r="H160" i="30"/>
  <c r="G160" i="30"/>
  <c r="H159" i="30"/>
  <c r="G159" i="30"/>
  <c r="H158" i="30"/>
  <c r="G158" i="30"/>
  <c r="H157" i="30"/>
  <c r="G157" i="30"/>
  <c r="G155" i="30"/>
  <c r="H153" i="30"/>
  <c r="H152" i="30"/>
  <c r="G152" i="30"/>
  <c r="H151" i="30"/>
  <c r="G151" i="30"/>
  <c r="H148" i="30"/>
  <c r="H147" i="30"/>
  <c r="H143" i="30"/>
  <c r="G143" i="30"/>
  <c r="H140" i="30"/>
  <c r="G140" i="30"/>
  <c r="H138" i="30"/>
  <c r="G138" i="30"/>
  <c r="H136" i="30"/>
  <c r="G136" i="30"/>
  <c r="H135" i="30"/>
  <c r="H134" i="30"/>
  <c r="H133" i="30"/>
  <c r="H132" i="30"/>
  <c r="G132" i="30"/>
  <c r="H131" i="30"/>
  <c r="G131" i="30"/>
  <c r="H130" i="30"/>
  <c r="G130" i="30"/>
  <c r="H129" i="30"/>
  <c r="G129" i="30"/>
  <c r="H122" i="30"/>
  <c r="H121" i="30"/>
  <c r="G121" i="30"/>
  <c r="H120" i="30"/>
  <c r="G120" i="30"/>
  <c r="H119" i="30"/>
  <c r="G119" i="30"/>
  <c r="H117" i="30"/>
  <c r="G117" i="30"/>
  <c r="G114" i="30"/>
  <c r="H113" i="30"/>
  <c r="G112" i="30"/>
  <c r="H110" i="30"/>
  <c r="G110" i="30"/>
  <c r="H109" i="30"/>
  <c r="G109" i="30"/>
  <c r="H107" i="30"/>
  <c r="H106" i="30"/>
  <c r="G106" i="30"/>
  <c r="G105" i="30"/>
  <c r="H102" i="30"/>
  <c r="G102" i="30"/>
  <c r="H101" i="30"/>
  <c r="G100" i="30"/>
  <c r="H98" i="30"/>
  <c r="H96" i="30"/>
  <c r="G96" i="30"/>
  <c r="H95" i="30"/>
  <c r="G95" i="30"/>
  <c r="H94" i="30"/>
  <c r="G94" i="30"/>
  <c r="G93" i="30"/>
  <c r="H92" i="30"/>
  <c r="G92" i="30"/>
  <c r="H91" i="30"/>
  <c r="H90" i="30"/>
  <c r="H89" i="30"/>
  <c r="G89" i="30"/>
  <c r="H87" i="30"/>
  <c r="G87" i="30"/>
  <c r="H83" i="30"/>
  <c r="D81" i="30"/>
  <c r="H156" i="30" s="1"/>
  <c r="C81" i="30"/>
  <c r="G73" i="30"/>
  <c r="H72" i="30"/>
  <c r="G72" i="30"/>
  <c r="H71" i="30"/>
  <c r="G71" i="30"/>
  <c r="H69" i="30"/>
  <c r="G69" i="30"/>
  <c r="H68" i="30"/>
  <c r="G68" i="30"/>
  <c r="H66" i="30"/>
  <c r="G66" i="30"/>
  <c r="G65" i="30"/>
  <c r="G63" i="30"/>
  <c r="H62" i="30"/>
  <c r="G62" i="30"/>
  <c r="H61" i="30"/>
  <c r="G61" i="30"/>
  <c r="H60" i="30"/>
  <c r="G60" i="30"/>
  <c r="G59" i="30"/>
  <c r="H58" i="30"/>
  <c r="G58" i="30"/>
  <c r="H57" i="30"/>
  <c r="H56" i="30"/>
  <c r="G56" i="30"/>
  <c r="H55" i="30"/>
  <c r="G55" i="30"/>
  <c r="H54" i="30"/>
  <c r="G54" i="30"/>
  <c r="H52" i="30"/>
  <c r="G52" i="30"/>
  <c r="H51" i="30"/>
  <c r="G51" i="30"/>
  <c r="H50" i="30"/>
  <c r="G50" i="30"/>
  <c r="H49" i="30"/>
  <c r="G48" i="30"/>
  <c r="H47" i="30"/>
  <c r="G47" i="30"/>
  <c r="H46" i="30"/>
  <c r="G46" i="30"/>
  <c r="H45" i="30"/>
  <c r="G45" i="30"/>
  <c r="H44" i="30"/>
  <c r="G44" i="30"/>
  <c r="H43" i="30"/>
  <c r="G43" i="30"/>
  <c r="H42" i="30"/>
  <c r="H41" i="30"/>
  <c r="G41" i="30"/>
  <c r="G40" i="30"/>
  <c r="H39" i="30"/>
  <c r="G39" i="30"/>
  <c r="H38" i="30"/>
  <c r="G38" i="30"/>
  <c r="H37" i="30"/>
  <c r="G37" i="30"/>
  <c r="H36" i="30"/>
  <c r="G36" i="30"/>
  <c r="H35" i="30"/>
  <c r="G35" i="30"/>
  <c r="H34" i="30"/>
  <c r="G34" i="30"/>
  <c r="G32" i="30"/>
  <c r="H31" i="30"/>
  <c r="G29" i="30"/>
  <c r="H28" i="30"/>
  <c r="G28" i="30"/>
  <c r="H27" i="30"/>
  <c r="G27" i="30"/>
  <c r="H26" i="30"/>
  <c r="H25" i="30"/>
  <c r="G25" i="30"/>
  <c r="H23" i="30"/>
  <c r="G23" i="30"/>
  <c r="D22" i="30"/>
  <c r="C22" i="30"/>
  <c r="G64" i="30" s="1"/>
  <c r="D14" i="30"/>
  <c r="D12" i="30"/>
  <c r="C12" i="30"/>
  <c r="G635" i="29"/>
  <c r="G633" i="29"/>
  <c r="H626" i="29"/>
  <c r="G626" i="29"/>
  <c r="H624" i="29"/>
  <c r="G624" i="29"/>
  <c r="H621" i="29"/>
  <c r="G619" i="29"/>
  <c r="H618" i="29"/>
  <c r="D612" i="29"/>
  <c r="C612" i="29"/>
  <c r="G640" i="29" s="1"/>
  <c r="H603" i="29"/>
  <c r="G603" i="29"/>
  <c r="G602" i="29"/>
  <c r="G601" i="29"/>
  <c r="G600" i="29"/>
  <c r="G599" i="29"/>
  <c r="G596" i="29"/>
  <c r="G595" i="29"/>
  <c r="H594" i="29"/>
  <c r="G594" i="29"/>
  <c r="G593" i="29"/>
  <c r="G592" i="29"/>
  <c r="G591" i="29"/>
  <c r="G588" i="29"/>
  <c r="G587" i="29"/>
  <c r="G586" i="29"/>
  <c r="G583" i="29"/>
  <c r="H582" i="29"/>
  <c r="G582" i="29"/>
  <c r="G581" i="29"/>
  <c r="G580" i="29"/>
  <c r="H579" i="29"/>
  <c r="G579" i="29"/>
  <c r="G578" i="29"/>
  <c r="H576" i="29"/>
  <c r="G576" i="29"/>
  <c r="H575" i="29"/>
  <c r="G575" i="29"/>
  <c r="G574" i="29"/>
  <c r="G572" i="29"/>
  <c r="G570" i="29"/>
  <c r="G569" i="29"/>
  <c r="G566" i="29"/>
  <c r="H565" i="29"/>
  <c r="G565" i="29"/>
  <c r="G562" i="29"/>
  <c r="G560" i="29"/>
  <c r="H559" i="29"/>
  <c r="G559" i="29"/>
  <c r="G557" i="29"/>
  <c r="H556" i="29"/>
  <c r="G556" i="29"/>
  <c r="H555" i="29"/>
  <c r="G555" i="29"/>
  <c r="H554" i="29"/>
  <c r="G554" i="29"/>
  <c r="G553" i="29"/>
  <c r="G552" i="29"/>
  <c r="G551" i="29"/>
  <c r="G549" i="29"/>
  <c r="H547" i="29"/>
  <c r="H542" i="29"/>
  <c r="G542" i="29"/>
  <c r="G534" i="29"/>
  <c r="H532" i="29"/>
  <c r="G532" i="29"/>
  <c r="H531" i="29"/>
  <c r="G531" i="29"/>
  <c r="H529" i="29"/>
  <c r="G529" i="29"/>
  <c r="G528" i="29"/>
  <c r="H527" i="29"/>
  <c r="G527" i="29"/>
  <c r="G526" i="29"/>
  <c r="G525" i="29"/>
  <c r="H524" i="29"/>
  <c r="G524" i="29"/>
  <c r="G521" i="29"/>
  <c r="G520" i="29"/>
  <c r="H519" i="29"/>
  <c r="G519" i="29"/>
  <c r="G515" i="29"/>
  <c r="G513" i="29"/>
  <c r="H510" i="29"/>
  <c r="G510" i="29"/>
  <c r="G506" i="29"/>
  <c r="H505" i="29"/>
  <c r="G505" i="29"/>
  <c r="G504" i="29"/>
  <c r="H502" i="29"/>
  <c r="G502" i="29"/>
  <c r="G501" i="29"/>
  <c r="H500" i="29"/>
  <c r="G500" i="29"/>
  <c r="G495" i="29"/>
  <c r="G492" i="29"/>
  <c r="H490" i="29"/>
  <c r="G490" i="29"/>
  <c r="G489" i="29"/>
  <c r="H488" i="29"/>
  <c r="G488" i="29"/>
  <c r="G487" i="29"/>
  <c r="H482" i="29"/>
  <c r="G482" i="29"/>
  <c r="G480" i="29"/>
  <c r="H479" i="29"/>
  <c r="G479" i="29"/>
  <c r="G477" i="29"/>
  <c r="G476" i="29"/>
  <c r="H475" i="29"/>
  <c r="G475" i="29"/>
  <c r="H474" i="29"/>
  <c r="H472" i="29"/>
  <c r="G472" i="29"/>
  <c r="G468" i="29"/>
  <c r="G467" i="29"/>
  <c r="G465" i="29"/>
  <c r="G464" i="29"/>
  <c r="H463" i="29"/>
  <c r="G463" i="29"/>
  <c r="G462" i="29"/>
  <c r="G461" i="29"/>
  <c r="H459" i="29"/>
  <c r="H458" i="29"/>
  <c r="G458" i="29"/>
  <c r="H457" i="29"/>
  <c r="G457" i="29"/>
  <c r="H456" i="29"/>
  <c r="H455" i="29"/>
  <c r="H453" i="29"/>
  <c r="G452" i="29"/>
  <c r="H447" i="29"/>
  <c r="G447" i="29"/>
  <c r="G445" i="29"/>
  <c r="G444" i="29"/>
  <c r="H441" i="29"/>
  <c r="G441" i="29"/>
  <c r="G440" i="29"/>
  <c r="H439" i="29"/>
  <c r="G439" i="29"/>
  <c r="G438" i="29"/>
  <c r="H436" i="29"/>
  <c r="G433" i="29"/>
  <c r="G431" i="29"/>
  <c r="H425" i="29"/>
  <c r="H421" i="29"/>
  <c r="G421" i="29"/>
  <c r="H418" i="29"/>
  <c r="G418" i="29"/>
  <c r="H417" i="29"/>
  <c r="G417" i="29"/>
  <c r="H415" i="29"/>
  <c r="G415" i="29"/>
  <c r="H414" i="29"/>
  <c r="H412" i="29"/>
  <c r="G412" i="29"/>
  <c r="G411" i="29"/>
  <c r="G400" i="29"/>
  <c r="H399" i="29"/>
  <c r="G398" i="29"/>
  <c r="H397" i="29"/>
  <c r="G397" i="29"/>
  <c r="G393" i="29"/>
  <c r="H392" i="29"/>
  <c r="H390" i="29"/>
  <c r="G390" i="29"/>
  <c r="G385" i="29"/>
  <c r="H382" i="29"/>
  <c r="H375" i="29"/>
  <c r="G375" i="29"/>
  <c r="D371" i="29"/>
  <c r="C371" i="29"/>
  <c r="G604" i="29" s="1"/>
  <c r="H363" i="29"/>
  <c r="G363" i="29"/>
  <c r="H362" i="29"/>
  <c r="G362" i="29"/>
  <c r="H360" i="29"/>
  <c r="G360" i="29"/>
  <c r="H358" i="29"/>
  <c r="G358" i="29"/>
  <c r="G357" i="29"/>
  <c r="G356" i="29"/>
  <c r="H355" i="29"/>
  <c r="G355" i="29"/>
  <c r="H353" i="29"/>
  <c r="G353" i="29"/>
  <c r="H352" i="29"/>
  <c r="H351" i="29"/>
  <c r="G351" i="29"/>
  <c r="G350" i="29"/>
  <c r="H349" i="29"/>
  <c r="G349" i="29"/>
  <c r="H348" i="29"/>
  <c r="G348" i="29"/>
  <c r="H346" i="29"/>
  <c r="G346" i="29"/>
  <c r="H345" i="29"/>
  <c r="G345" i="29"/>
  <c r="H344" i="29"/>
  <c r="G344" i="29"/>
  <c r="H342" i="29"/>
  <c r="G342" i="29"/>
  <c r="H341" i="29"/>
  <c r="G341" i="29"/>
  <c r="H339" i="29"/>
  <c r="G339" i="29"/>
  <c r="H337" i="29"/>
  <c r="G337" i="29"/>
  <c r="G335" i="29"/>
  <c r="H334" i="29"/>
  <c r="G334" i="29"/>
  <c r="G333" i="29"/>
  <c r="H331" i="29"/>
  <c r="G331" i="29"/>
  <c r="H330" i="29"/>
  <c r="G330" i="29"/>
  <c r="H329" i="29"/>
  <c r="H328" i="29"/>
  <c r="G328" i="29"/>
  <c r="H326" i="29"/>
  <c r="G326" i="29"/>
  <c r="G323" i="29"/>
  <c r="H322" i="29"/>
  <c r="G322" i="29"/>
  <c r="G321" i="29"/>
  <c r="H319" i="29"/>
  <c r="G319" i="29"/>
  <c r="H317" i="29"/>
  <c r="G317" i="29"/>
  <c r="H316" i="29"/>
  <c r="G316" i="29"/>
  <c r="H315" i="29"/>
  <c r="G315" i="29"/>
  <c r="H314" i="29"/>
  <c r="G314" i="29"/>
  <c r="H313" i="29"/>
  <c r="H305" i="29"/>
  <c r="G305" i="29"/>
  <c r="H303" i="29"/>
  <c r="G303" i="29"/>
  <c r="H302" i="29"/>
  <c r="G302" i="29"/>
  <c r="G301" i="29"/>
  <c r="G300" i="29"/>
  <c r="G299" i="29"/>
  <c r="G298" i="29"/>
  <c r="H297" i="29"/>
  <c r="H296" i="29"/>
  <c r="G296" i="29"/>
  <c r="G295" i="29"/>
  <c r="G290" i="29"/>
  <c r="H289" i="29"/>
  <c r="G289" i="29"/>
  <c r="G287" i="29"/>
  <c r="G285" i="29"/>
  <c r="H283" i="29"/>
  <c r="H280" i="29"/>
  <c r="H279" i="29"/>
  <c r="H277" i="29"/>
  <c r="G274" i="29"/>
  <c r="H273" i="29"/>
  <c r="G273" i="29"/>
  <c r="G272" i="29"/>
  <c r="H269" i="29"/>
  <c r="H268" i="29"/>
  <c r="G268" i="29"/>
  <c r="H264" i="29"/>
  <c r="G264" i="29"/>
  <c r="H263" i="29"/>
  <c r="H262" i="29"/>
  <c r="G262" i="29"/>
  <c r="H259" i="29"/>
  <c r="G259" i="29"/>
  <c r="H257" i="29"/>
  <c r="G257" i="29"/>
  <c r="H256" i="29"/>
  <c r="G256" i="29"/>
  <c r="G254" i="29"/>
  <c r="H253" i="29"/>
  <c r="G253" i="29"/>
  <c r="H251" i="29"/>
  <c r="G251" i="29"/>
  <c r="H249" i="29"/>
  <c r="G249" i="29"/>
  <c r="H248" i="29"/>
  <c r="H247" i="29"/>
  <c r="G247" i="29"/>
  <c r="H246" i="29"/>
  <c r="G246" i="29"/>
  <c r="H245" i="29"/>
  <c r="H241" i="29"/>
  <c r="G241" i="29"/>
  <c r="G240" i="29"/>
  <c r="H239" i="29"/>
  <c r="G239" i="29"/>
  <c r="H238" i="29"/>
  <c r="G238" i="29"/>
  <c r="G237" i="29"/>
  <c r="H236" i="29"/>
  <c r="G236" i="29"/>
  <c r="H234" i="29"/>
  <c r="G234" i="29"/>
  <c r="H233" i="29"/>
  <c r="H232" i="29"/>
  <c r="G232" i="29"/>
  <c r="H229" i="29"/>
  <c r="G229" i="29"/>
  <c r="H228" i="29"/>
  <c r="G225" i="29"/>
  <c r="H224" i="29"/>
  <c r="G224" i="29"/>
  <c r="H217" i="29"/>
  <c r="G217" i="29"/>
  <c r="G214" i="29"/>
  <c r="H213" i="29"/>
  <c r="G213" i="29"/>
  <c r="H212" i="29"/>
  <c r="G212" i="29"/>
  <c r="H208" i="29"/>
  <c r="H206" i="29"/>
  <c r="H205" i="29"/>
  <c r="H203" i="29"/>
  <c r="G200" i="29"/>
  <c r="H194" i="29"/>
  <c r="G194" i="29"/>
  <c r="H192" i="29"/>
  <c r="G192" i="29"/>
  <c r="H191" i="29"/>
  <c r="H190" i="29"/>
  <c r="D188" i="29"/>
  <c r="H338" i="29" s="1"/>
  <c r="C188" i="29"/>
  <c r="G221" i="29" s="1"/>
  <c r="H180" i="29"/>
  <c r="G180" i="29"/>
  <c r="H179" i="29"/>
  <c r="G179" i="29"/>
  <c r="H175" i="29"/>
  <c r="G174" i="29"/>
  <c r="H173" i="29"/>
  <c r="G172" i="29"/>
  <c r="G171" i="29"/>
  <c r="G169" i="29"/>
  <c r="G167" i="29"/>
  <c r="H164" i="29"/>
  <c r="G164" i="29"/>
  <c r="H163" i="29"/>
  <c r="G163" i="29"/>
  <c r="G162" i="29"/>
  <c r="H161" i="29"/>
  <c r="G160" i="29"/>
  <c r="H159" i="29"/>
  <c r="G159" i="29"/>
  <c r="G158" i="29"/>
  <c r="H152" i="29"/>
  <c r="H151" i="29"/>
  <c r="G151" i="29"/>
  <c r="H140" i="29"/>
  <c r="G140" i="29"/>
  <c r="G138" i="29"/>
  <c r="H132" i="29"/>
  <c r="H131" i="29"/>
  <c r="G131" i="29"/>
  <c r="H130" i="29"/>
  <c r="H117" i="29"/>
  <c r="G117" i="29"/>
  <c r="G113" i="29"/>
  <c r="H110" i="29"/>
  <c r="G110" i="29"/>
  <c r="H102" i="29"/>
  <c r="G102" i="29"/>
  <c r="H101" i="29"/>
  <c r="H96" i="29"/>
  <c r="G96" i="29"/>
  <c r="H95" i="29"/>
  <c r="G95" i="29"/>
  <c r="H94" i="29"/>
  <c r="G94" i="29"/>
  <c r="H91" i="29"/>
  <c r="G91" i="29"/>
  <c r="H90" i="29"/>
  <c r="G90" i="29"/>
  <c r="H89" i="29"/>
  <c r="G89" i="29"/>
  <c r="G87" i="29"/>
  <c r="D81" i="29"/>
  <c r="C81" i="29"/>
  <c r="G152" i="29" s="1"/>
  <c r="G73" i="29"/>
  <c r="H72" i="29"/>
  <c r="H69" i="29"/>
  <c r="G69" i="29"/>
  <c r="H66" i="29"/>
  <c r="G66" i="29"/>
  <c r="H65" i="29"/>
  <c r="G65" i="29"/>
  <c r="H63" i="29"/>
  <c r="G63" i="29"/>
  <c r="H61" i="29"/>
  <c r="G61" i="29"/>
  <c r="H60" i="29"/>
  <c r="G60" i="29"/>
  <c r="G59" i="29"/>
  <c r="G58" i="29"/>
  <c r="H56" i="29"/>
  <c r="G55" i="29"/>
  <c r="H54" i="29"/>
  <c r="G52" i="29"/>
  <c r="G50" i="29"/>
  <c r="H49" i="29"/>
  <c r="G49" i="29"/>
  <c r="H48" i="29"/>
  <c r="H46" i="29"/>
  <c r="G46" i="29"/>
  <c r="H45" i="29"/>
  <c r="G45" i="29"/>
  <c r="H44" i="29"/>
  <c r="H43" i="29"/>
  <c r="G43" i="29"/>
  <c r="H40" i="29"/>
  <c r="G40" i="29"/>
  <c r="H39" i="29"/>
  <c r="H38" i="29"/>
  <c r="G38" i="29"/>
  <c r="H37" i="29"/>
  <c r="G37" i="29"/>
  <c r="H36" i="29"/>
  <c r="G36" i="29"/>
  <c r="H35" i="29"/>
  <c r="H34" i="29"/>
  <c r="G34" i="29"/>
  <c r="G32" i="29"/>
  <c r="H31" i="29"/>
  <c r="G31" i="29"/>
  <c r="H30" i="29"/>
  <c r="G26" i="29"/>
  <c r="H25" i="29"/>
  <c r="G25" i="29"/>
  <c r="G24" i="29"/>
  <c r="H23" i="29"/>
  <c r="G23" i="29"/>
  <c r="D22" i="29"/>
  <c r="H73" i="29" s="1"/>
  <c r="C22" i="29"/>
  <c r="G72" i="29" s="1"/>
  <c r="C14" i="29"/>
  <c r="C13" i="29"/>
  <c r="D12" i="29"/>
  <c r="D10" i="29"/>
  <c r="C10" i="29"/>
  <c r="H639" i="28"/>
  <c r="G639" i="28"/>
  <c r="H638" i="28"/>
  <c r="G638" i="28"/>
  <c r="H637" i="28"/>
  <c r="G637" i="28"/>
  <c r="H636" i="28"/>
  <c r="G636" i="28"/>
  <c r="H635" i="28"/>
  <c r="G635" i="28"/>
  <c r="H634" i="28"/>
  <c r="G633" i="28"/>
  <c r="H632" i="28"/>
  <c r="G632" i="28"/>
  <c r="G631" i="28"/>
  <c r="H629" i="28"/>
  <c r="G629" i="28"/>
  <c r="H628" i="28"/>
  <c r="G628" i="28"/>
  <c r="H627" i="28"/>
  <c r="G627" i="28"/>
  <c r="H626" i="28"/>
  <c r="G626" i="28"/>
  <c r="H625" i="28"/>
  <c r="G625" i="28"/>
  <c r="H624" i="28"/>
  <c r="G624" i="28"/>
  <c r="H623" i="28"/>
  <c r="H622" i="28"/>
  <c r="G622" i="28"/>
  <c r="H621" i="28"/>
  <c r="G619" i="28"/>
  <c r="H618" i="28"/>
  <c r="G618" i="28"/>
  <c r="H617" i="28"/>
  <c r="G617" i="28"/>
  <c r="H613" i="28"/>
  <c r="G613" i="28"/>
  <c r="D612" i="28"/>
  <c r="H640" i="28" s="1"/>
  <c r="C612" i="28"/>
  <c r="G616" i="28" s="1"/>
  <c r="H604" i="28"/>
  <c r="G604" i="28"/>
  <c r="H603" i="28"/>
  <c r="G603" i="28"/>
  <c r="H602" i="28"/>
  <c r="G602" i="28"/>
  <c r="H601" i="28"/>
  <c r="G601" i="28"/>
  <c r="H600" i="28"/>
  <c r="G600" i="28"/>
  <c r="H599" i="28"/>
  <c r="G599" i="28"/>
  <c r="H598" i="28"/>
  <c r="G598" i="28"/>
  <c r="H597" i="28"/>
  <c r="G597" i="28"/>
  <c r="G596" i="28"/>
  <c r="H594" i="28"/>
  <c r="G594" i="28"/>
  <c r="H593" i="28"/>
  <c r="G593" i="28"/>
  <c r="H592" i="28"/>
  <c r="G592" i="28"/>
  <c r="G591" i="28"/>
  <c r="G590" i="28"/>
  <c r="G589" i="28"/>
  <c r="G588" i="28"/>
  <c r="H587" i="28"/>
  <c r="G587" i="28"/>
  <c r="H586" i="28"/>
  <c r="G586" i="28"/>
  <c r="H585" i="28"/>
  <c r="G585" i="28"/>
  <c r="G583" i="28"/>
  <c r="H582" i="28"/>
  <c r="G582" i="28"/>
  <c r="H581" i="28"/>
  <c r="G581" i="28"/>
  <c r="G580" i="28"/>
  <c r="H579" i="28"/>
  <c r="G579" i="28"/>
  <c r="H578" i="28"/>
  <c r="G578" i="28"/>
  <c r="H577" i="28"/>
  <c r="G577" i="28"/>
  <c r="G576" i="28"/>
  <c r="H575" i="28"/>
  <c r="G575" i="28"/>
  <c r="H574" i="28"/>
  <c r="G574" i="28"/>
  <c r="H573" i="28"/>
  <c r="G573" i="28"/>
  <c r="H572" i="28"/>
  <c r="G572" i="28"/>
  <c r="H571" i="28"/>
  <c r="H570" i="28"/>
  <c r="G570" i="28"/>
  <c r="H569" i="28"/>
  <c r="G569" i="28"/>
  <c r="H568" i="28"/>
  <c r="G568" i="28"/>
  <c r="G567" i="28"/>
  <c r="H566" i="28"/>
  <c r="G566" i="28"/>
  <c r="H565" i="28"/>
  <c r="G565" i="28"/>
  <c r="H563" i="28"/>
  <c r="H562" i="28"/>
  <c r="G562" i="28"/>
  <c r="G561" i="28"/>
  <c r="H560" i="28"/>
  <c r="G560" i="28"/>
  <c r="H559" i="28"/>
  <c r="G559" i="28"/>
  <c r="H558" i="28"/>
  <c r="G558" i="28"/>
  <c r="G557" i="28"/>
  <c r="H556" i="28"/>
  <c r="G556" i="28"/>
  <c r="H555" i="28"/>
  <c r="G555" i="28"/>
  <c r="H554" i="28"/>
  <c r="G554" i="28"/>
  <c r="H553" i="28"/>
  <c r="G553" i="28"/>
  <c r="H552" i="28"/>
  <c r="G552" i="28"/>
  <c r="H551" i="28"/>
  <c r="G551" i="28"/>
  <c r="H550" i="28"/>
  <c r="G550" i="28"/>
  <c r="H549" i="28"/>
  <c r="G549" i="28"/>
  <c r="H548" i="28"/>
  <c r="G548" i="28"/>
  <c r="H547" i="28"/>
  <c r="G547" i="28"/>
  <c r="H546" i="28"/>
  <c r="G546" i="28"/>
  <c r="H545" i="28"/>
  <c r="G545" i="28"/>
  <c r="H544" i="28"/>
  <c r="G544" i="28"/>
  <c r="H543" i="28"/>
  <c r="G543" i="28"/>
  <c r="H542" i="28"/>
  <c r="G542" i="28"/>
  <c r="H541" i="28"/>
  <c r="G541" i="28"/>
  <c r="H540" i="28"/>
  <c r="G540" i="28"/>
  <c r="H539" i="28"/>
  <c r="G539" i="28"/>
  <c r="H538" i="28"/>
  <c r="G538" i="28"/>
  <c r="H537" i="28"/>
  <c r="G537" i="28"/>
  <c r="H536" i="28"/>
  <c r="G536" i="28"/>
  <c r="H535" i="28"/>
  <c r="G535" i="28"/>
  <c r="H534" i="28"/>
  <c r="G534" i="28"/>
  <c r="H533" i="28"/>
  <c r="G533" i="28"/>
  <c r="H532" i="28"/>
  <c r="G532" i="28"/>
  <c r="H531" i="28"/>
  <c r="G531" i="28"/>
  <c r="H530" i="28"/>
  <c r="G530" i="28"/>
  <c r="H529" i="28"/>
  <c r="G529" i="28"/>
  <c r="G528" i="28"/>
  <c r="H527" i="28"/>
  <c r="G527" i="28"/>
  <c r="H526" i="28"/>
  <c r="G526" i="28"/>
  <c r="H525" i="28"/>
  <c r="G525" i="28"/>
  <c r="H524" i="28"/>
  <c r="G524" i="28"/>
  <c r="G523" i="28"/>
  <c r="H522" i="28"/>
  <c r="G522" i="28"/>
  <c r="H521" i="28"/>
  <c r="G521" i="28"/>
  <c r="H520" i="28"/>
  <c r="G520" i="28"/>
  <c r="H519" i="28"/>
  <c r="G519" i="28"/>
  <c r="H518" i="28"/>
  <c r="G518" i="28"/>
  <c r="G517" i="28"/>
  <c r="H516" i="28"/>
  <c r="G516" i="28"/>
  <c r="H515" i="28"/>
  <c r="G515" i="28"/>
  <c r="H514" i="28"/>
  <c r="G514" i="28"/>
  <c r="H513" i="28"/>
  <c r="G513" i="28"/>
  <c r="G512" i="28"/>
  <c r="G511" i="28"/>
  <c r="H510" i="28"/>
  <c r="G510" i="28"/>
  <c r="H509" i="28"/>
  <c r="G509" i="28"/>
  <c r="H508" i="28"/>
  <c r="G508" i="28"/>
  <c r="G507" i="28"/>
  <c r="H506" i="28"/>
  <c r="G506" i="28"/>
  <c r="H505" i="28"/>
  <c r="G505" i="28"/>
  <c r="H504" i="28"/>
  <c r="G504" i="28"/>
  <c r="H503" i="28"/>
  <c r="G503" i="28"/>
  <c r="H502" i="28"/>
  <c r="G502" i="28"/>
  <c r="H501" i="28"/>
  <c r="G501" i="28"/>
  <c r="H500" i="28"/>
  <c r="G500" i="28"/>
  <c r="G499" i="28"/>
  <c r="H498" i="28"/>
  <c r="G498" i="28"/>
  <c r="G497" i="28"/>
  <c r="H496" i="28"/>
  <c r="G496" i="28"/>
  <c r="H495" i="28"/>
  <c r="G495" i="28"/>
  <c r="G494" i="28"/>
  <c r="H493" i="28"/>
  <c r="G493" i="28"/>
  <c r="H492" i="28"/>
  <c r="G492" i="28"/>
  <c r="H491" i="28"/>
  <c r="G491" i="28"/>
  <c r="G490" i="28"/>
  <c r="H488" i="28"/>
  <c r="G488" i="28"/>
  <c r="H487" i="28"/>
  <c r="G487" i="28"/>
  <c r="G486" i="28"/>
  <c r="G485" i="28"/>
  <c r="H483" i="28"/>
  <c r="G483" i="28"/>
  <c r="H482" i="28"/>
  <c r="G482" i="28"/>
  <c r="H481" i="28"/>
  <c r="G481" i="28"/>
  <c r="H480" i="28"/>
  <c r="G480" i="28"/>
  <c r="H479" i="28"/>
  <c r="G479" i="28"/>
  <c r="H478" i="28"/>
  <c r="G478" i="28"/>
  <c r="G477" i="28"/>
  <c r="H476" i="28"/>
  <c r="G476" i="28"/>
  <c r="H475" i="28"/>
  <c r="G475" i="28"/>
  <c r="H474" i="28"/>
  <c r="G474" i="28"/>
  <c r="H473" i="28"/>
  <c r="G473" i="28"/>
  <c r="G472" i="28"/>
  <c r="H471" i="28"/>
  <c r="G471" i="28"/>
  <c r="G470" i="28"/>
  <c r="H469" i="28"/>
  <c r="G469" i="28"/>
  <c r="H468" i="28"/>
  <c r="G468" i="28"/>
  <c r="H467" i="28"/>
  <c r="G467" i="28"/>
  <c r="H466" i="28"/>
  <c r="G466" i="28"/>
  <c r="H465" i="28"/>
  <c r="G465" i="28"/>
  <c r="H464" i="28"/>
  <c r="G464" i="28"/>
  <c r="H463" i="28"/>
  <c r="G463" i="28"/>
  <c r="H462" i="28"/>
  <c r="G462" i="28"/>
  <c r="H461" i="28"/>
  <c r="G461" i="28"/>
  <c r="H460" i="28"/>
  <c r="G460" i="28"/>
  <c r="H459" i="28"/>
  <c r="G459" i="28"/>
  <c r="H458" i="28"/>
  <c r="G458" i="28"/>
  <c r="H457" i="28"/>
  <c r="G457" i="28"/>
  <c r="H456" i="28"/>
  <c r="H455" i="28"/>
  <c r="G455" i="28"/>
  <c r="H454" i="28"/>
  <c r="H453" i="28"/>
  <c r="G453" i="28"/>
  <c r="H452" i="28"/>
  <c r="G452" i="28"/>
  <c r="H451" i="28"/>
  <c r="G451" i="28"/>
  <c r="H450" i="28"/>
  <c r="G450" i="28"/>
  <c r="H449" i="28"/>
  <c r="G449" i="28"/>
  <c r="H448" i="28"/>
  <c r="H447" i="28"/>
  <c r="G447" i="28"/>
  <c r="G445" i="28"/>
  <c r="H444" i="28"/>
  <c r="G444" i="28"/>
  <c r="H443" i="28"/>
  <c r="G443" i="28"/>
  <c r="G442" i="28"/>
  <c r="H441" i="28"/>
  <c r="G441" i="28"/>
  <c r="H440" i="28"/>
  <c r="G440" i="28"/>
  <c r="H439" i="28"/>
  <c r="G439" i="28"/>
  <c r="G438" i="28"/>
  <c r="G434" i="28"/>
  <c r="G433" i="28"/>
  <c r="G432" i="28"/>
  <c r="H431" i="28"/>
  <c r="G431" i="28"/>
  <c r="H430" i="28"/>
  <c r="H429" i="28"/>
  <c r="G429" i="28"/>
  <c r="H427" i="28"/>
  <c r="G426" i="28"/>
  <c r="H425" i="28"/>
  <c r="G425" i="28"/>
  <c r="H424" i="28"/>
  <c r="H421" i="28"/>
  <c r="G421" i="28"/>
  <c r="H420" i="28"/>
  <c r="G420" i="28"/>
  <c r="H418" i="28"/>
  <c r="G418" i="28"/>
  <c r="H417" i="28"/>
  <c r="G417" i="28"/>
  <c r="H416" i="28"/>
  <c r="G416" i="28"/>
  <c r="H415" i="28"/>
  <c r="G415" i="28"/>
  <c r="H414" i="28"/>
  <c r="G414" i="28"/>
  <c r="H413" i="28"/>
  <c r="H412" i="28"/>
  <c r="G412" i="28"/>
  <c r="G411" i="28"/>
  <c r="H410" i="28"/>
  <c r="H409" i="28"/>
  <c r="H408" i="28"/>
  <c r="G408" i="28"/>
  <c r="H407" i="28"/>
  <c r="G407" i="28"/>
  <c r="G405" i="28"/>
  <c r="H404" i="28"/>
  <c r="G404" i="28"/>
  <c r="H403" i="28"/>
  <c r="G403" i="28"/>
  <c r="H402" i="28"/>
  <c r="H401" i="28"/>
  <c r="G401" i="28"/>
  <c r="H400" i="28"/>
  <c r="G400" i="28"/>
  <c r="H399" i="28"/>
  <c r="G399" i="28"/>
  <c r="G398" i="28"/>
  <c r="H397" i="28"/>
  <c r="G397" i="28"/>
  <c r="H396" i="28"/>
  <c r="G396" i="28"/>
  <c r="H394" i="28"/>
  <c r="G394" i="28"/>
  <c r="H393" i="28"/>
  <c r="G393" i="28"/>
  <c r="H392" i="28"/>
  <c r="G392" i="28"/>
  <c r="H390" i="28"/>
  <c r="G390" i="28"/>
  <c r="H389" i="28"/>
  <c r="G389" i="28"/>
  <c r="H388" i="28"/>
  <c r="G388" i="28"/>
  <c r="H387" i="28"/>
  <c r="H386" i="28"/>
  <c r="G386" i="28"/>
  <c r="H385" i="28"/>
  <c r="G385" i="28"/>
  <c r="H384" i="28"/>
  <c r="H382" i="28"/>
  <c r="G382" i="28"/>
  <c r="H381" i="28"/>
  <c r="G381" i="28"/>
  <c r="H380" i="28"/>
  <c r="H379" i="28"/>
  <c r="G379" i="28"/>
  <c r="H378" i="28"/>
  <c r="H376" i="28"/>
  <c r="G376" i="28"/>
  <c r="H375" i="28"/>
  <c r="G375" i="28"/>
  <c r="H374" i="28"/>
  <c r="H372" i="28"/>
  <c r="D371" i="28"/>
  <c r="C371" i="28"/>
  <c r="H363" i="28"/>
  <c r="G363" i="28"/>
  <c r="H362" i="28"/>
  <c r="G362" i="28"/>
  <c r="H361" i="28"/>
  <c r="G361" i="28"/>
  <c r="H360" i="28"/>
  <c r="G360" i="28"/>
  <c r="H359" i="28"/>
  <c r="G359" i="28"/>
  <c r="H358" i="28"/>
  <c r="G358" i="28"/>
  <c r="H357" i="28"/>
  <c r="G357" i="28"/>
  <c r="H356" i="28"/>
  <c r="G356" i="28"/>
  <c r="H355" i="28"/>
  <c r="G355" i="28"/>
  <c r="H354" i="28"/>
  <c r="G354" i="28"/>
  <c r="H353" i="28"/>
  <c r="G353" i="28"/>
  <c r="H352" i="28"/>
  <c r="G352" i="28"/>
  <c r="H351" i="28"/>
  <c r="G351" i="28"/>
  <c r="H350" i="28"/>
  <c r="G350" i="28"/>
  <c r="H349" i="28"/>
  <c r="G349" i="28"/>
  <c r="H348" i="28"/>
  <c r="G348" i="28"/>
  <c r="H347" i="28"/>
  <c r="H346" i="28"/>
  <c r="G346" i="28"/>
  <c r="H345" i="28"/>
  <c r="G345" i="28"/>
  <c r="H344" i="28"/>
  <c r="G344" i="28"/>
  <c r="H343" i="28"/>
  <c r="G343" i="28"/>
  <c r="H342" i="28"/>
  <c r="G342" i="28"/>
  <c r="H341" i="28"/>
  <c r="G341" i="28"/>
  <c r="H340" i="28"/>
  <c r="G340" i="28"/>
  <c r="H339" i="28"/>
  <c r="G339" i="28"/>
  <c r="G338" i="28"/>
  <c r="H337" i="28"/>
  <c r="G337" i="28"/>
  <c r="H336" i="28"/>
  <c r="G336" i="28"/>
  <c r="H335" i="28"/>
  <c r="G335" i="28"/>
  <c r="H334" i="28"/>
  <c r="G334" i="28"/>
  <c r="H333" i="28"/>
  <c r="G333" i="28"/>
  <c r="G332" i="28"/>
  <c r="H331" i="28"/>
  <c r="G331" i="28"/>
  <c r="H330" i="28"/>
  <c r="G330" i="28"/>
  <c r="H329" i="28"/>
  <c r="G329" i="28"/>
  <c r="H328" i="28"/>
  <c r="G328" i="28"/>
  <c r="G327" i="28"/>
  <c r="H326" i="28"/>
  <c r="G326" i="28"/>
  <c r="H325" i="28"/>
  <c r="G325" i="28"/>
  <c r="G324" i="28"/>
  <c r="H323" i="28"/>
  <c r="G323" i="28"/>
  <c r="H322" i="28"/>
  <c r="G322" i="28"/>
  <c r="H321" i="28"/>
  <c r="G321" i="28"/>
  <c r="H320" i="28"/>
  <c r="G320" i="28"/>
  <c r="H319" i="28"/>
  <c r="G319" i="28"/>
  <c r="H317" i="28"/>
  <c r="G317" i="28"/>
  <c r="H316" i="28"/>
  <c r="G316" i="28"/>
  <c r="H315" i="28"/>
  <c r="G315" i="28"/>
  <c r="H314" i="28"/>
  <c r="G314" i="28"/>
  <c r="H313" i="28"/>
  <c r="G312" i="28"/>
  <c r="H311" i="28"/>
  <c r="G311" i="28"/>
  <c r="H310" i="28"/>
  <c r="G310" i="28"/>
  <c r="H309" i="28"/>
  <c r="G309" i="28"/>
  <c r="H308" i="28"/>
  <c r="G308" i="28"/>
  <c r="G307" i="28"/>
  <c r="G306" i="28"/>
  <c r="H305" i="28"/>
  <c r="G305" i="28"/>
  <c r="H304" i="28"/>
  <c r="G304" i="28"/>
  <c r="H303" i="28"/>
  <c r="G303" i="28"/>
  <c r="H302" i="28"/>
  <c r="G302" i="28"/>
  <c r="H301" i="28"/>
  <c r="G301" i="28"/>
  <c r="G300" i="28"/>
  <c r="H299" i="28"/>
  <c r="G299" i="28"/>
  <c r="H298" i="28"/>
  <c r="G298" i="28"/>
  <c r="H297" i="28"/>
  <c r="H296" i="28"/>
  <c r="G296" i="28"/>
  <c r="H295" i="28"/>
  <c r="H294" i="28"/>
  <c r="G294" i="28"/>
  <c r="H293" i="28"/>
  <c r="H292" i="28"/>
  <c r="G292" i="28"/>
  <c r="H291" i="28"/>
  <c r="G291" i="28"/>
  <c r="H290" i="28"/>
  <c r="G290" i="28"/>
  <c r="H289" i="28"/>
  <c r="G289" i="28"/>
  <c r="H288" i="28"/>
  <c r="G288" i="28"/>
  <c r="H287" i="28"/>
  <c r="G287" i="28"/>
  <c r="H286" i="28"/>
  <c r="G286" i="28"/>
  <c r="H285" i="28"/>
  <c r="G285" i="28"/>
  <c r="H284" i="28"/>
  <c r="H283" i="28"/>
  <c r="G283" i="28"/>
  <c r="H282" i="28"/>
  <c r="G282" i="28"/>
  <c r="G281" i="28"/>
  <c r="H280" i="28"/>
  <c r="G280" i="28"/>
  <c r="H279" i="28"/>
  <c r="G279" i="28"/>
  <c r="H278" i="28"/>
  <c r="G278" i="28"/>
  <c r="H277" i="28"/>
  <c r="G277" i="28"/>
  <c r="H276" i="28"/>
  <c r="H275" i="28"/>
  <c r="H274" i="28"/>
  <c r="G274" i="28"/>
  <c r="H273" i="28"/>
  <c r="G273" i="28"/>
  <c r="H272" i="28"/>
  <c r="G272" i="28"/>
  <c r="H271" i="28"/>
  <c r="G271" i="28"/>
  <c r="H269" i="28"/>
  <c r="G269" i="28"/>
  <c r="H268" i="28"/>
  <c r="G268" i="28"/>
  <c r="H267" i="28"/>
  <c r="G267" i="28"/>
  <c r="G266" i="28"/>
  <c r="H264" i="28"/>
  <c r="G264" i="28"/>
  <c r="H263" i="28"/>
  <c r="G263" i="28"/>
  <c r="H262" i="28"/>
  <c r="G262" i="28"/>
  <c r="H260" i="28"/>
  <c r="G260" i="28"/>
  <c r="H259" i="28"/>
  <c r="G259" i="28"/>
  <c r="H257" i="28"/>
  <c r="G257" i="28"/>
  <c r="H256" i="28"/>
  <c r="G256" i="28"/>
  <c r="H255" i="28"/>
  <c r="H254" i="28"/>
  <c r="G254" i="28"/>
  <c r="H253" i="28"/>
  <c r="G253" i="28"/>
  <c r="H252" i="28"/>
  <c r="G252" i="28"/>
  <c r="H251" i="28"/>
  <c r="G251" i="28"/>
  <c r="H250" i="28"/>
  <c r="G250" i="28"/>
  <c r="H249" i="28"/>
  <c r="G249" i="28"/>
  <c r="H248" i="28"/>
  <c r="G248" i="28"/>
  <c r="H247" i="28"/>
  <c r="G247" i="28"/>
  <c r="H246" i="28"/>
  <c r="G246" i="28"/>
  <c r="H245" i="28"/>
  <c r="H244" i="28"/>
  <c r="G244" i="28"/>
  <c r="H243" i="28"/>
  <c r="G243" i="28"/>
  <c r="G242" i="28"/>
  <c r="H241" i="28"/>
  <c r="G241" i="28"/>
  <c r="H240" i="28"/>
  <c r="G240" i="28"/>
  <c r="G239" i="28"/>
  <c r="G238" i="28"/>
  <c r="H237" i="28"/>
  <c r="G237" i="28"/>
  <c r="G236" i="28"/>
  <c r="H235" i="28"/>
  <c r="H234" i="28"/>
  <c r="G234" i="28"/>
  <c r="H233" i="28"/>
  <c r="G233" i="28"/>
  <c r="H232" i="28"/>
  <c r="G232" i="28"/>
  <c r="G231" i="28"/>
  <c r="H230" i="28"/>
  <c r="H229" i="28"/>
  <c r="G229" i="28"/>
  <c r="H228" i="28"/>
  <c r="G228" i="28"/>
  <c r="G227" i="28"/>
  <c r="H226" i="28"/>
  <c r="G226" i="28"/>
  <c r="G225" i="28"/>
  <c r="G224" i="28"/>
  <c r="H223" i="28"/>
  <c r="G223" i="28"/>
  <c r="H222" i="28"/>
  <c r="G222" i="28"/>
  <c r="H221" i="28"/>
  <c r="G221" i="28"/>
  <c r="H220" i="28"/>
  <c r="G220" i="28"/>
  <c r="G219" i="28"/>
  <c r="H218" i="28"/>
  <c r="G218" i="28"/>
  <c r="H217" i="28"/>
  <c r="G217" i="28"/>
  <c r="H215" i="28"/>
  <c r="G215" i="28"/>
  <c r="H214" i="28"/>
  <c r="G214" i="28"/>
  <c r="H213" i="28"/>
  <c r="G213" i="28"/>
  <c r="H212" i="28"/>
  <c r="G212" i="28"/>
  <c r="H211" i="28"/>
  <c r="G211" i="28"/>
  <c r="H210" i="28"/>
  <c r="H209" i="28"/>
  <c r="G209" i="28"/>
  <c r="H208" i="28"/>
  <c r="G208" i="28"/>
  <c r="H207" i="28"/>
  <c r="G207" i="28"/>
  <c r="G206" i="28"/>
  <c r="H205" i="28"/>
  <c r="G205" i="28"/>
  <c r="H204" i="28"/>
  <c r="G204" i="28"/>
  <c r="H203" i="28"/>
  <c r="H202" i="28"/>
  <c r="G200" i="28"/>
  <c r="H199" i="28"/>
  <c r="G199" i="28"/>
  <c r="H198" i="28"/>
  <c r="G198" i="28"/>
  <c r="H197" i="28"/>
  <c r="H196" i="28"/>
  <c r="G196" i="28"/>
  <c r="H194" i="28"/>
  <c r="G194" i="28"/>
  <c r="G193" i="28"/>
  <c r="H192" i="28"/>
  <c r="G192" i="28"/>
  <c r="H190" i="28"/>
  <c r="G190" i="28"/>
  <c r="H189" i="28"/>
  <c r="D188" i="28"/>
  <c r="H225" i="28" s="1"/>
  <c r="C188" i="28"/>
  <c r="H180" i="28"/>
  <c r="G180" i="28"/>
  <c r="H179" i="28"/>
  <c r="G179" i="28"/>
  <c r="H178" i="28"/>
  <c r="G178" i="28"/>
  <c r="G177" i="28"/>
  <c r="H176" i="28"/>
  <c r="G176" i="28"/>
  <c r="H175" i="28"/>
  <c r="G175" i="28"/>
  <c r="H174" i="28"/>
  <c r="G174" i="28"/>
  <c r="H173" i="28"/>
  <c r="G173" i="28"/>
  <c r="G171" i="28"/>
  <c r="H170" i="28"/>
  <c r="G170" i="28"/>
  <c r="H169" i="28"/>
  <c r="G169" i="28"/>
  <c r="H168" i="28"/>
  <c r="H167" i="28"/>
  <c r="G167" i="28"/>
  <c r="H165" i="28"/>
  <c r="G165" i="28"/>
  <c r="H164" i="28"/>
  <c r="G164" i="28"/>
  <c r="H163" i="28"/>
  <c r="G163" i="28"/>
  <c r="H162" i="28"/>
  <c r="H161" i="28"/>
  <c r="G161" i="28"/>
  <c r="H160" i="28"/>
  <c r="G160" i="28"/>
  <c r="H159" i="28"/>
  <c r="G159" i="28"/>
  <c r="H158" i="28"/>
  <c r="G158" i="28"/>
  <c r="H157" i="28"/>
  <c r="G157" i="28"/>
  <c r="H156" i="28"/>
  <c r="H155" i="28"/>
  <c r="G155" i="28"/>
  <c r="G154" i="28"/>
  <c r="H153" i="28"/>
  <c r="H152" i="28"/>
  <c r="G152" i="28"/>
  <c r="H151" i="28"/>
  <c r="G151" i="28"/>
  <c r="H150" i="28"/>
  <c r="H149" i="28"/>
  <c r="G149" i="28"/>
  <c r="H148" i="28"/>
  <c r="G148" i="28"/>
  <c r="H147" i="28"/>
  <c r="H143" i="28"/>
  <c r="G143" i="28"/>
  <c r="H140" i="28"/>
  <c r="H139" i="28"/>
  <c r="H138" i="28"/>
  <c r="G138" i="28"/>
  <c r="H136" i="28"/>
  <c r="H135" i="28"/>
  <c r="H134" i="28"/>
  <c r="H133" i="28"/>
  <c r="H132" i="28"/>
  <c r="G132" i="28"/>
  <c r="H131" i="28"/>
  <c r="G131" i="28"/>
  <c r="H130" i="28"/>
  <c r="G130" i="28"/>
  <c r="H129" i="28"/>
  <c r="G129" i="28"/>
  <c r="H128" i="28"/>
  <c r="G126" i="28"/>
  <c r="H125" i="28"/>
  <c r="H124" i="28"/>
  <c r="G124" i="28"/>
  <c r="H123" i="28"/>
  <c r="G123" i="28"/>
  <c r="H122" i="28"/>
  <c r="H121" i="28"/>
  <c r="G121" i="28"/>
  <c r="H120" i="28"/>
  <c r="G120" i="28"/>
  <c r="H117" i="28"/>
  <c r="G117" i="28"/>
  <c r="G115" i="28"/>
  <c r="H114" i="28"/>
  <c r="G114" i="28"/>
  <c r="H113" i="28"/>
  <c r="G113" i="28"/>
  <c r="H112" i="28"/>
  <c r="G112" i="28"/>
  <c r="H111" i="28"/>
  <c r="H110" i="28"/>
  <c r="G110" i="28"/>
  <c r="H109" i="28"/>
  <c r="G109" i="28"/>
  <c r="H108" i="28"/>
  <c r="G108" i="28"/>
  <c r="G107" i="28"/>
  <c r="G106" i="28"/>
  <c r="H105" i="28"/>
  <c r="G105" i="28"/>
  <c r="G104" i="28"/>
  <c r="G103" i="28"/>
  <c r="H102" i="28"/>
  <c r="G102" i="28"/>
  <c r="H101" i="28"/>
  <c r="G101" i="28"/>
  <c r="G100" i="28"/>
  <c r="H99" i="28"/>
  <c r="G99" i="28"/>
  <c r="H98" i="28"/>
  <c r="G98" i="28"/>
  <c r="H97" i="28"/>
  <c r="H96" i="28"/>
  <c r="G96" i="28"/>
  <c r="H95" i="28"/>
  <c r="G95" i="28"/>
  <c r="H94" i="28"/>
  <c r="G94" i="28"/>
  <c r="H93" i="28"/>
  <c r="G93" i="28"/>
  <c r="H92" i="28"/>
  <c r="G92" i="28"/>
  <c r="H91" i="28"/>
  <c r="G91" i="28"/>
  <c r="H90" i="28"/>
  <c r="G90" i="28"/>
  <c r="H89" i="28"/>
  <c r="G89" i="28"/>
  <c r="H88" i="28"/>
  <c r="H87" i="28"/>
  <c r="G87" i="28"/>
  <c r="G85" i="28"/>
  <c r="H84" i="28"/>
  <c r="G84" i="28"/>
  <c r="H83" i="28"/>
  <c r="G83" i="28"/>
  <c r="D81" i="28"/>
  <c r="H172" i="28" s="1"/>
  <c r="C81" i="28"/>
  <c r="G172" i="28" s="1"/>
  <c r="H73" i="28"/>
  <c r="G73" i="28"/>
  <c r="H72" i="28"/>
  <c r="G72" i="28"/>
  <c r="G71" i="28"/>
  <c r="H70" i="28"/>
  <c r="G70" i="28"/>
  <c r="H69" i="28"/>
  <c r="G69" i="28"/>
  <c r="H68" i="28"/>
  <c r="G68" i="28"/>
  <c r="G67" i="28"/>
  <c r="H66" i="28"/>
  <c r="G66" i="28"/>
  <c r="H65" i="28"/>
  <c r="G65" i="28"/>
  <c r="H64" i="28"/>
  <c r="G64" i="28"/>
  <c r="H63" i="28"/>
  <c r="G63" i="28"/>
  <c r="H62" i="28"/>
  <c r="G62" i="28"/>
  <c r="H61" i="28"/>
  <c r="G61" i="28"/>
  <c r="H60" i="28"/>
  <c r="G60" i="28"/>
  <c r="G59" i="28"/>
  <c r="H58" i="28"/>
  <c r="G58" i="28"/>
  <c r="H57" i="28"/>
  <c r="H56" i="28"/>
  <c r="G56" i="28"/>
  <c r="H55" i="28"/>
  <c r="G55" i="28"/>
  <c r="H54" i="28"/>
  <c r="G54" i="28"/>
  <c r="H53" i="28"/>
  <c r="H52" i="28"/>
  <c r="G52" i="28"/>
  <c r="H51" i="28"/>
  <c r="G51" i="28"/>
  <c r="H50" i="28"/>
  <c r="G50" i="28"/>
  <c r="H49" i="28"/>
  <c r="G49" i="28"/>
  <c r="H48" i="28"/>
  <c r="G48" i="28"/>
  <c r="H47" i="28"/>
  <c r="G47" i="28"/>
  <c r="H46" i="28"/>
  <c r="G46" i="28"/>
  <c r="H45" i="28"/>
  <c r="G45" i="28"/>
  <c r="H44" i="28"/>
  <c r="H43" i="28"/>
  <c r="G43" i="28"/>
  <c r="H42" i="28"/>
  <c r="G42" i="28"/>
  <c r="H41" i="28"/>
  <c r="G41" i="28"/>
  <c r="H40" i="28"/>
  <c r="G40" i="28"/>
  <c r="H39" i="28"/>
  <c r="G39" i="28"/>
  <c r="H38" i="28"/>
  <c r="G38" i="28"/>
  <c r="H37" i="28"/>
  <c r="G37" i="28"/>
  <c r="H36" i="28"/>
  <c r="G36" i="28"/>
  <c r="H35" i="28"/>
  <c r="G35" i="28"/>
  <c r="H34" i="28"/>
  <c r="G34" i="28"/>
  <c r="H33" i="28"/>
  <c r="H32" i="28"/>
  <c r="G32" i="28"/>
  <c r="H31" i="28"/>
  <c r="G31" i="28"/>
  <c r="H30" i="28"/>
  <c r="G30" i="28"/>
  <c r="H29" i="28"/>
  <c r="G29" i="28"/>
  <c r="H28" i="28"/>
  <c r="G28" i="28"/>
  <c r="H27" i="28"/>
  <c r="G27" i="28"/>
  <c r="H26" i="28"/>
  <c r="G26" i="28"/>
  <c r="H25" i="28"/>
  <c r="G25" i="28"/>
  <c r="H24" i="28"/>
  <c r="G24" i="28"/>
  <c r="H23" i="28"/>
  <c r="G23" i="28"/>
  <c r="D22" i="28"/>
  <c r="C22" i="28"/>
  <c r="G57" i="28" s="1"/>
  <c r="C14" i="28"/>
  <c r="D13" i="28"/>
  <c r="D11" i="28"/>
  <c r="C11" i="28"/>
  <c r="G637" i="27"/>
  <c r="G636" i="27"/>
  <c r="H635" i="27"/>
  <c r="G635" i="27"/>
  <c r="H634" i="27"/>
  <c r="G634" i="27"/>
  <c r="H633" i="27"/>
  <c r="H632" i="27"/>
  <c r="G632" i="27"/>
  <c r="G627" i="27"/>
  <c r="H626" i="27"/>
  <c r="G626" i="27"/>
  <c r="H625" i="27"/>
  <c r="G625" i="27"/>
  <c r="H624" i="27"/>
  <c r="G624" i="27"/>
  <c r="H623" i="27"/>
  <c r="H622" i="27"/>
  <c r="H619" i="27"/>
  <c r="G619" i="27"/>
  <c r="H617" i="27"/>
  <c r="G613" i="27"/>
  <c r="D612" i="27"/>
  <c r="H640" i="27" s="1"/>
  <c r="C612" i="27"/>
  <c r="G640" i="27" s="1"/>
  <c r="G604" i="27"/>
  <c r="H603" i="27"/>
  <c r="G603" i="27"/>
  <c r="G602" i="27"/>
  <c r="H601" i="27"/>
  <c r="G601" i="27"/>
  <c r="H600" i="27"/>
  <c r="G600" i="27"/>
  <c r="H599" i="27"/>
  <c r="G599" i="27"/>
  <c r="G598" i="27"/>
  <c r="G596" i="27"/>
  <c r="H594" i="27"/>
  <c r="G594" i="27"/>
  <c r="H593" i="27"/>
  <c r="G593" i="27"/>
  <c r="H592" i="27"/>
  <c r="G592" i="27"/>
  <c r="G591" i="27"/>
  <c r="G590" i="27"/>
  <c r="G589" i="27"/>
  <c r="H587" i="27"/>
  <c r="G587" i="27"/>
  <c r="G586" i="27"/>
  <c r="G585" i="27"/>
  <c r="G584" i="27"/>
  <c r="G583" i="27"/>
  <c r="H582" i="27"/>
  <c r="G582" i="27"/>
  <c r="H581" i="27"/>
  <c r="G581" i="27"/>
  <c r="G580" i="27"/>
  <c r="H579" i="27"/>
  <c r="G579" i="27"/>
  <c r="H578" i="27"/>
  <c r="G578" i="27"/>
  <c r="G577" i="27"/>
  <c r="H576" i="27"/>
  <c r="G576" i="27"/>
  <c r="H575" i="27"/>
  <c r="G575" i="27"/>
  <c r="H574" i="27"/>
  <c r="G574" i="27"/>
  <c r="H573" i="27"/>
  <c r="H572" i="27"/>
  <c r="G572" i="27"/>
  <c r="G570" i="27"/>
  <c r="H569" i="27"/>
  <c r="G569" i="27"/>
  <c r="G568" i="27"/>
  <c r="H566" i="27"/>
  <c r="G566" i="27"/>
  <c r="G565" i="27"/>
  <c r="G564" i="27"/>
  <c r="H562" i="27"/>
  <c r="G562" i="27"/>
  <c r="H560" i="27"/>
  <c r="G560" i="27"/>
  <c r="G559" i="27"/>
  <c r="H557" i="27"/>
  <c r="G557" i="27"/>
  <c r="H556" i="27"/>
  <c r="G556" i="27"/>
  <c r="H555" i="27"/>
  <c r="G555" i="27"/>
  <c r="H554" i="27"/>
  <c r="G554" i="27"/>
  <c r="G553" i="27"/>
  <c r="H551" i="27"/>
  <c r="G551" i="27"/>
  <c r="H550" i="27"/>
  <c r="G550" i="27"/>
  <c r="G549" i="27"/>
  <c r="H547" i="27"/>
  <c r="G547" i="27"/>
  <c r="H546" i="27"/>
  <c r="G546" i="27"/>
  <c r="H542" i="27"/>
  <c r="G542" i="27"/>
  <c r="H538" i="27"/>
  <c r="G537" i="27"/>
  <c r="H536" i="27"/>
  <c r="H535" i="27"/>
  <c r="G535" i="27"/>
  <c r="G534" i="27"/>
  <c r="H533" i="27"/>
  <c r="G533" i="27"/>
  <c r="G532" i="27"/>
  <c r="H531" i="27"/>
  <c r="G531" i="27"/>
  <c r="G530" i="27"/>
  <c r="H528" i="27"/>
  <c r="G528" i="27"/>
  <c r="H527" i="27"/>
  <c r="G527" i="27"/>
  <c r="H526" i="27"/>
  <c r="G526" i="27"/>
  <c r="H525" i="27"/>
  <c r="G525" i="27"/>
  <c r="H524" i="27"/>
  <c r="G524" i="27"/>
  <c r="H522" i="27"/>
  <c r="G522" i="27"/>
  <c r="G521" i="27"/>
  <c r="H520" i="27"/>
  <c r="G520" i="27"/>
  <c r="H519" i="27"/>
  <c r="G519" i="27"/>
  <c r="G515" i="27"/>
  <c r="G513" i="27"/>
  <c r="G511" i="27"/>
  <c r="H510" i="27"/>
  <c r="G510" i="27"/>
  <c r="G509" i="27"/>
  <c r="G507" i="27"/>
  <c r="G506" i="27"/>
  <c r="H505" i="27"/>
  <c r="G504" i="27"/>
  <c r="G503" i="27"/>
  <c r="H502" i="27"/>
  <c r="G502" i="27"/>
  <c r="H501" i="27"/>
  <c r="G501" i="27"/>
  <c r="H500" i="27"/>
  <c r="G500" i="27"/>
  <c r="G499" i="27"/>
  <c r="G498" i="27"/>
  <c r="G497" i="27"/>
  <c r="H496" i="27"/>
  <c r="G496" i="27"/>
  <c r="G495" i="27"/>
  <c r="G494" i="27"/>
  <c r="G492" i="27"/>
  <c r="G491" i="27"/>
  <c r="G489" i="27"/>
  <c r="H488" i="27"/>
  <c r="G488" i="27"/>
  <c r="G487" i="27"/>
  <c r="G486" i="27"/>
  <c r="H483" i="27"/>
  <c r="G483" i="27"/>
  <c r="G482" i="27"/>
  <c r="G481" i="27"/>
  <c r="H480" i="27"/>
  <c r="H479" i="27"/>
  <c r="G479" i="27"/>
  <c r="H478" i="27"/>
  <c r="G478" i="27"/>
  <c r="H477" i="27"/>
  <c r="G477" i="27"/>
  <c r="G476" i="27"/>
  <c r="H475" i="27"/>
  <c r="G475" i="27"/>
  <c r="H474" i="27"/>
  <c r="G474" i="27"/>
  <c r="H472" i="27"/>
  <c r="H470" i="27"/>
  <c r="H469" i="27"/>
  <c r="H468" i="27"/>
  <c r="G468" i="27"/>
  <c r="H467" i="27"/>
  <c r="G467" i="27"/>
  <c r="H465" i="27"/>
  <c r="G465" i="27"/>
  <c r="H464" i="27"/>
  <c r="G464" i="27"/>
  <c r="H463" i="27"/>
  <c r="G463" i="27"/>
  <c r="G462" i="27"/>
  <c r="H461" i="27"/>
  <c r="G461" i="27"/>
  <c r="H460" i="27"/>
  <c r="G460" i="27"/>
  <c r="H459" i="27"/>
  <c r="H458" i="27"/>
  <c r="G458" i="27"/>
  <c r="H457" i="27"/>
  <c r="G457" i="27"/>
  <c r="H456" i="27"/>
  <c r="H454" i="27"/>
  <c r="H453" i="27"/>
  <c r="G453" i="27"/>
  <c r="H452" i="27"/>
  <c r="G452" i="27"/>
  <c r="H449" i="27"/>
  <c r="G449" i="27"/>
  <c r="G448" i="27"/>
  <c r="H447" i="27"/>
  <c r="G447" i="27"/>
  <c r="G444" i="27"/>
  <c r="H443" i="27"/>
  <c r="G443" i="27"/>
  <c r="H442" i="27"/>
  <c r="H441" i="27"/>
  <c r="G441" i="27"/>
  <c r="H440" i="27"/>
  <c r="G440" i="27"/>
  <c r="H439" i="27"/>
  <c r="G439" i="27"/>
  <c r="G436" i="27"/>
  <c r="H433" i="27"/>
  <c r="G433" i="27"/>
  <c r="H432" i="27"/>
  <c r="G432" i="27"/>
  <c r="H431" i="27"/>
  <c r="G431" i="27"/>
  <c r="H429" i="27"/>
  <c r="H428" i="27"/>
  <c r="H425" i="27"/>
  <c r="G425" i="27"/>
  <c r="H421" i="27"/>
  <c r="G421" i="27"/>
  <c r="G420" i="27"/>
  <c r="H418" i="27"/>
  <c r="G418" i="27"/>
  <c r="G416" i="27"/>
  <c r="H415" i="27"/>
  <c r="G415" i="27"/>
  <c r="G414" i="27"/>
  <c r="H413" i="27"/>
  <c r="H412" i="27"/>
  <c r="G412" i="27"/>
  <c r="H411" i="27"/>
  <c r="G411" i="27"/>
  <c r="H409" i="27"/>
  <c r="H408" i="27"/>
  <c r="H404" i="27"/>
  <c r="G404" i="27"/>
  <c r="H403" i="27"/>
  <c r="G403" i="27"/>
  <c r="H400" i="27"/>
  <c r="G400" i="27"/>
  <c r="H399" i="27"/>
  <c r="G399" i="27"/>
  <c r="G398" i="27"/>
  <c r="H397" i="27"/>
  <c r="G397" i="27"/>
  <c r="G394" i="27"/>
  <c r="H393" i="27"/>
  <c r="G393" i="27"/>
  <c r="G392" i="27"/>
  <c r="H390" i="27"/>
  <c r="G390" i="27"/>
  <c r="G389" i="27"/>
  <c r="H385" i="27"/>
  <c r="G385" i="27"/>
  <c r="H382" i="27"/>
  <c r="G382" i="27"/>
  <c r="G381" i="27"/>
  <c r="H379" i="27"/>
  <c r="H376" i="27"/>
  <c r="G376" i="27"/>
  <c r="H375" i="27"/>
  <c r="G375" i="27"/>
  <c r="H373" i="27"/>
  <c r="D371" i="27"/>
  <c r="H604" i="27" s="1"/>
  <c r="C371" i="27"/>
  <c r="H363" i="27"/>
  <c r="G363" i="27"/>
  <c r="H362" i="27"/>
  <c r="G362" i="27"/>
  <c r="G361" i="27"/>
  <c r="H360" i="27"/>
  <c r="G360" i="27"/>
  <c r="G359" i="27"/>
  <c r="H358" i="27"/>
  <c r="G358" i="27"/>
  <c r="H357" i="27"/>
  <c r="G357" i="27"/>
  <c r="H356" i="27"/>
  <c r="G356" i="27"/>
  <c r="G355" i="27"/>
  <c r="H354" i="27"/>
  <c r="G354" i="27"/>
  <c r="G353" i="27"/>
  <c r="G352" i="27"/>
  <c r="G351" i="27"/>
  <c r="H350" i="27"/>
  <c r="G350" i="27"/>
  <c r="H349" i="27"/>
  <c r="G349" i="27"/>
  <c r="H348" i="27"/>
  <c r="G348" i="27"/>
  <c r="G346" i="27"/>
  <c r="H345" i="27"/>
  <c r="H344" i="27"/>
  <c r="G344" i="27"/>
  <c r="H343" i="27"/>
  <c r="H342" i="27"/>
  <c r="G342" i="27"/>
  <c r="H341" i="27"/>
  <c r="G341" i="27"/>
  <c r="H340" i="27"/>
  <c r="G340" i="27"/>
  <c r="H339" i="27"/>
  <c r="G339" i="27"/>
  <c r="G338" i="27"/>
  <c r="H337" i="27"/>
  <c r="G337" i="27"/>
  <c r="G336" i="27"/>
  <c r="H335" i="27"/>
  <c r="G335" i="27"/>
  <c r="H334" i="27"/>
  <c r="G334" i="27"/>
  <c r="H333" i="27"/>
  <c r="G333" i="27"/>
  <c r="H332" i="27"/>
  <c r="G332" i="27"/>
  <c r="H331" i="27"/>
  <c r="G331" i="27"/>
  <c r="H330" i="27"/>
  <c r="G330" i="27"/>
  <c r="H329" i="27"/>
  <c r="H326" i="27"/>
  <c r="G326" i="27"/>
  <c r="H325" i="27"/>
  <c r="G325" i="27"/>
  <c r="G324" i="27"/>
  <c r="H323" i="27"/>
  <c r="G323" i="27"/>
  <c r="H322" i="27"/>
  <c r="G322" i="27"/>
  <c r="H320" i="27"/>
  <c r="G320" i="27"/>
  <c r="H319" i="27"/>
  <c r="G319" i="27"/>
  <c r="H317" i="27"/>
  <c r="G317" i="27"/>
  <c r="H316" i="27"/>
  <c r="G316" i="27"/>
  <c r="H315" i="27"/>
  <c r="H314" i="27"/>
  <c r="G314" i="27"/>
  <c r="H313" i="27"/>
  <c r="G313" i="27"/>
  <c r="G311" i="27"/>
  <c r="H310" i="27"/>
  <c r="G308" i="27"/>
  <c r="G305" i="27"/>
  <c r="H303" i="27"/>
  <c r="G303" i="27"/>
  <c r="H302" i="27"/>
  <c r="G302" i="27"/>
  <c r="H301" i="27"/>
  <c r="G301" i="27"/>
  <c r="G300" i="27"/>
  <c r="G299" i="27"/>
  <c r="H298" i="27"/>
  <c r="G298" i="27"/>
  <c r="H297" i="27"/>
  <c r="G297" i="27"/>
  <c r="H296" i="27"/>
  <c r="G296" i="27"/>
  <c r="H295" i="27"/>
  <c r="G295" i="27"/>
  <c r="G294" i="27"/>
  <c r="G291" i="27"/>
  <c r="H290" i="27"/>
  <c r="G290" i="27"/>
  <c r="H289" i="27"/>
  <c r="G289" i="27"/>
  <c r="H283" i="27"/>
  <c r="G283" i="27"/>
  <c r="H282" i="27"/>
  <c r="G282" i="27"/>
  <c r="H278" i="27"/>
  <c r="H277" i="27"/>
  <c r="G277" i="27"/>
  <c r="H274" i="27"/>
  <c r="G274" i="27"/>
  <c r="H273" i="27"/>
  <c r="G273" i="27"/>
  <c r="H272" i="27"/>
  <c r="G272" i="27"/>
  <c r="G271" i="27"/>
  <c r="G269" i="27"/>
  <c r="H268" i="27"/>
  <c r="G268" i="27"/>
  <c r="G267" i="27"/>
  <c r="G266" i="27"/>
  <c r="G264" i="27"/>
  <c r="H263" i="27"/>
  <c r="G263" i="27"/>
  <c r="H262" i="27"/>
  <c r="G262" i="27"/>
  <c r="H260" i="27"/>
  <c r="G260" i="27"/>
  <c r="H259" i="27"/>
  <c r="G259" i="27"/>
  <c r="H257" i="27"/>
  <c r="G257" i="27"/>
  <c r="H256" i="27"/>
  <c r="G256" i="27"/>
  <c r="H255" i="27"/>
  <c r="G254" i="27"/>
  <c r="H251" i="27"/>
  <c r="H250" i="27"/>
  <c r="G250" i="27"/>
  <c r="H249" i="27"/>
  <c r="G249" i="27"/>
  <c r="H248" i="27"/>
  <c r="H247" i="27"/>
  <c r="G247" i="27"/>
  <c r="H246" i="27"/>
  <c r="G246" i="27"/>
  <c r="H245" i="27"/>
  <c r="G245" i="27"/>
  <c r="H244" i="27"/>
  <c r="G244" i="27"/>
  <c r="H243" i="27"/>
  <c r="G243" i="27"/>
  <c r="H241" i="27"/>
  <c r="G241" i="27"/>
  <c r="H240" i="27"/>
  <c r="G240" i="27"/>
  <c r="H239" i="27"/>
  <c r="G239" i="27"/>
  <c r="H238" i="27"/>
  <c r="G238" i="27"/>
  <c r="H237" i="27"/>
  <c r="G237" i="27"/>
  <c r="G236" i="27"/>
  <c r="H234" i="27"/>
  <c r="G234" i="27"/>
  <c r="H233" i="27"/>
  <c r="H232" i="27"/>
  <c r="G232" i="27"/>
  <c r="G231" i="27"/>
  <c r="H229" i="27"/>
  <c r="G229" i="27"/>
  <c r="H228" i="27"/>
  <c r="G228" i="27"/>
  <c r="H227" i="27"/>
  <c r="G224" i="27"/>
  <c r="H223" i="27"/>
  <c r="G223" i="27"/>
  <c r="H222" i="27"/>
  <c r="G222" i="27"/>
  <c r="G221" i="27"/>
  <c r="H217" i="27"/>
  <c r="G217" i="27"/>
  <c r="H214" i="27"/>
  <c r="G214" i="27"/>
  <c r="G213" i="27"/>
  <c r="H212" i="27"/>
  <c r="G212" i="27"/>
  <c r="G211" i="27"/>
  <c r="H208" i="27"/>
  <c r="G208" i="27"/>
  <c r="H207" i="27"/>
  <c r="H206" i="27"/>
  <c r="G206" i="27"/>
  <c r="H205" i="27"/>
  <c r="G205" i="27"/>
  <c r="H200" i="27"/>
  <c r="G200" i="27"/>
  <c r="H199" i="27"/>
  <c r="G199" i="27"/>
  <c r="H196" i="27"/>
  <c r="H194" i="27"/>
  <c r="G194" i="27"/>
  <c r="H192" i="27"/>
  <c r="G192" i="27"/>
  <c r="G190" i="27"/>
  <c r="D188" i="27"/>
  <c r="C188" i="27"/>
  <c r="G315" i="27" s="1"/>
  <c r="H180" i="27"/>
  <c r="G180" i="27"/>
  <c r="H179" i="27"/>
  <c r="G179" i="27"/>
  <c r="H178" i="27"/>
  <c r="G178" i="27"/>
  <c r="G176" i="27"/>
  <c r="H175" i="27"/>
  <c r="G175" i="27"/>
  <c r="H174" i="27"/>
  <c r="H173" i="27"/>
  <c r="H172" i="27"/>
  <c r="H169" i="27"/>
  <c r="G168" i="27"/>
  <c r="H167" i="27"/>
  <c r="G167" i="27"/>
  <c r="H165" i="27"/>
  <c r="H164" i="27"/>
  <c r="G164" i="27"/>
  <c r="H163" i="27"/>
  <c r="G163" i="27"/>
  <c r="H162" i="27"/>
  <c r="G162" i="27"/>
  <c r="G161" i="27"/>
  <c r="H160" i="27"/>
  <c r="G160" i="27"/>
  <c r="H159" i="27"/>
  <c r="G159" i="27"/>
  <c r="G158" i="27"/>
  <c r="H157" i="27"/>
  <c r="G157" i="27"/>
  <c r="H156" i="27"/>
  <c r="G156" i="27"/>
  <c r="H153" i="27"/>
  <c r="G153" i="27"/>
  <c r="H152" i="27"/>
  <c r="H151" i="27"/>
  <c r="G151" i="27"/>
  <c r="H150" i="27"/>
  <c r="H143" i="27"/>
  <c r="G143" i="27"/>
  <c r="H140" i="27"/>
  <c r="G140" i="27"/>
  <c r="H138" i="27"/>
  <c r="G138" i="27"/>
  <c r="H136" i="27"/>
  <c r="G136" i="27"/>
  <c r="G135" i="27"/>
  <c r="G134" i="27"/>
  <c r="H132" i="27"/>
  <c r="G132" i="27"/>
  <c r="H131" i="27"/>
  <c r="G131" i="27"/>
  <c r="G130" i="27"/>
  <c r="G122" i="27"/>
  <c r="G121" i="27"/>
  <c r="G120" i="27"/>
  <c r="H119" i="27"/>
  <c r="G119" i="27"/>
  <c r="G117" i="27"/>
  <c r="H116" i="27"/>
  <c r="H114" i="27"/>
  <c r="G114" i="27"/>
  <c r="H113" i="27"/>
  <c r="G113" i="27"/>
  <c r="H112" i="27"/>
  <c r="G112" i="27"/>
  <c r="H110" i="27"/>
  <c r="G110" i="27"/>
  <c r="G107" i="27"/>
  <c r="H102" i="27"/>
  <c r="G102" i="27"/>
  <c r="H98" i="27"/>
  <c r="G98" i="27"/>
  <c r="H96" i="27"/>
  <c r="G96" i="27"/>
  <c r="H95" i="27"/>
  <c r="G95" i="27"/>
  <c r="H94" i="27"/>
  <c r="G94" i="27"/>
  <c r="G93" i="27"/>
  <c r="G92" i="27"/>
  <c r="H91" i="27"/>
  <c r="G91" i="27"/>
  <c r="H90" i="27"/>
  <c r="G90" i="27"/>
  <c r="G89" i="27"/>
  <c r="H87" i="27"/>
  <c r="G87" i="27"/>
  <c r="D81" i="27"/>
  <c r="C81" i="27"/>
  <c r="G174" i="27" s="1"/>
  <c r="G72" i="27"/>
  <c r="H71" i="27"/>
  <c r="G71" i="27"/>
  <c r="H69" i="27"/>
  <c r="G69" i="27"/>
  <c r="H68" i="27"/>
  <c r="G68" i="27"/>
  <c r="H66" i="27"/>
  <c r="G66" i="27"/>
  <c r="H65" i="27"/>
  <c r="G65" i="27"/>
  <c r="H64" i="27"/>
  <c r="H63" i="27"/>
  <c r="G63" i="27"/>
  <c r="H62" i="27"/>
  <c r="H60" i="27"/>
  <c r="G60" i="27"/>
  <c r="H59" i="27"/>
  <c r="G59" i="27"/>
  <c r="H58" i="27"/>
  <c r="G58" i="27"/>
  <c r="H56" i="27"/>
  <c r="G56" i="27"/>
  <c r="H55" i="27"/>
  <c r="G55" i="27"/>
  <c r="H54" i="27"/>
  <c r="G54" i="27"/>
  <c r="H53" i="27"/>
  <c r="H51" i="27"/>
  <c r="G51" i="27"/>
  <c r="H50" i="27"/>
  <c r="G49" i="27"/>
  <c r="G48" i="27"/>
  <c r="G47" i="27"/>
  <c r="H46" i="27"/>
  <c r="H45" i="27"/>
  <c r="G45" i="27"/>
  <c r="H44" i="27"/>
  <c r="H43" i="27"/>
  <c r="G43" i="27"/>
  <c r="H42" i="27"/>
  <c r="G41" i="27"/>
  <c r="H40" i="27"/>
  <c r="G40" i="27"/>
  <c r="H38" i="27"/>
  <c r="G38" i="27"/>
  <c r="H37" i="27"/>
  <c r="G36" i="27"/>
  <c r="H35" i="27"/>
  <c r="G35" i="27"/>
  <c r="H34" i="27"/>
  <c r="G34" i="27"/>
  <c r="H32" i="27"/>
  <c r="G32" i="27"/>
  <c r="H29" i="27"/>
  <c r="G29" i="27"/>
  <c r="H28" i="27"/>
  <c r="G28" i="27"/>
  <c r="H26" i="27"/>
  <c r="H25" i="27"/>
  <c r="G25" i="27"/>
  <c r="H23" i="27"/>
  <c r="G23" i="27"/>
  <c r="D22" i="27"/>
  <c r="H73" i="27" s="1"/>
  <c r="C22" i="27"/>
  <c r="G57" i="27" s="1"/>
  <c r="D14" i="27"/>
  <c r="C13" i="27"/>
  <c r="C12" i="27"/>
  <c r="D11" i="27"/>
  <c r="C11" i="27"/>
  <c r="H638" i="26"/>
  <c r="G638" i="26"/>
  <c r="H637" i="26"/>
  <c r="G637" i="26"/>
  <c r="G636" i="26"/>
  <c r="H635" i="26"/>
  <c r="G635" i="26"/>
  <c r="H634" i="26"/>
  <c r="G634" i="26"/>
  <c r="G633" i="26"/>
  <c r="G632" i="26"/>
  <c r="G627" i="26"/>
  <c r="H626" i="26"/>
  <c r="G626" i="26"/>
  <c r="H625" i="26"/>
  <c r="G625" i="26"/>
  <c r="H624" i="26"/>
  <c r="G624" i="26"/>
  <c r="G622" i="26"/>
  <c r="G621" i="26"/>
  <c r="H620" i="26"/>
  <c r="H619" i="26"/>
  <c r="G619" i="26"/>
  <c r="H618" i="26"/>
  <c r="G618" i="26"/>
  <c r="G613" i="26"/>
  <c r="D612" i="26"/>
  <c r="H623" i="26" s="1"/>
  <c r="C612" i="26"/>
  <c r="G640" i="26" s="1"/>
  <c r="H604" i="26"/>
  <c r="G604" i="26"/>
  <c r="H603" i="26"/>
  <c r="G603" i="26"/>
  <c r="H601" i="26"/>
  <c r="G601" i="26"/>
  <c r="H600" i="26"/>
  <c r="G600" i="26"/>
  <c r="H599" i="26"/>
  <c r="G599" i="26"/>
  <c r="H598" i="26"/>
  <c r="G598" i="26"/>
  <c r="G597" i="26"/>
  <c r="H596" i="26"/>
  <c r="G596" i="26"/>
  <c r="H595" i="26"/>
  <c r="G595" i="26"/>
  <c r="H594" i="26"/>
  <c r="G594" i="26"/>
  <c r="H593" i="26"/>
  <c r="G593" i="26"/>
  <c r="H592" i="26"/>
  <c r="G592" i="26"/>
  <c r="G591" i="26"/>
  <c r="G590" i="26"/>
  <c r="G589" i="26"/>
  <c r="G588" i="26"/>
  <c r="H587" i="26"/>
  <c r="G587" i="26"/>
  <c r="H586" i="26"/>
  <c r="G586" i="26"/>
  <c r="H585" i="26"/>
  <c r="G585" i="26"/>
  <c r="H584" i="26"/>
  <c r="G584" i="26"/>
  <c r="H583" i="26"/>
  <c r="G583" i="26"/>
  <c r="H582" i="26"/>
  <c r="G582" i="26"/>
  <c r="G581" i="26"/>
  <c r="G580" i="26"/>
  <c r="H579" i="26"/>
  <c r="G579" i="26"/>
  <c r="H578" i="26"/>
  <c r="G578" i="26"/>
  <c r="H577" i="26"/>
  <c r="G577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70" i="26"/>
  <c r="H569" i="26"/>
  <c r="G569" i="26"/>
  <c r="G568" i="26"/>
  <c r="G567" i="26"/>
  <c r="H566" i="26"/>
  <c r="G566" i="26"/>
  <c r="H565" i="26"/>
  <c r="G565" i="26"/>
  <c r="H562" i="26"/>
  <c r="G562" i="26"/>
  <c r="G561" i="26"/>
  <c r="H560" i="26"/>
  <c r="G560" i="26"/>
  <c r="G559" i="26"/>
  <c r="G558" i="26"/>
  <c r="G557" i="26"/>
  <c r="H556" i="26"/>
  <c r="G556" i="26"/>
  <c r="H555" i="26"/>
  <c r="G555" i="26"/>
  <c r="H554" i="26"/>
  <c r="G554" i="26"/>
  <c r="G553" i="26"/>
  <c r="H552" i="26"/>
  <c r="G552" i="26"/>
  <c r="H551" i="26"/>
  <c r="G551" i="26"/>
  <c r="H550" i="26"/>
  <c r="G550" i="26"/>
  <c r="H549" i="26"/>
  <c r="G549" i="26"/>
  <c r="H548" i="26"/>
  <c r="G548" i="26"/>
  <c r="H547" i="26"/>
  <c r="G547" i="26"/>
  <c r="G546" i="26"/>
  <c r="H545" i="26"/>
  <c r="G545" i="26"/>
  <c r="H544" i="26"/>
  <c r="H543" i="26"/>
  <c r="H542" i="26"/>
  <c r="G542" i="26"/>
  <c r="H541" i="26"/>
  <c r="G541" i="26"/>
  <c r="H540" i="26"/>
  <c r="H539" i="26"/>
  <c r="H538" i="26"/>
  <c r="G538" i="26"/>
  <c r="H537" i="26"/>
  <c r="H536" i="26"/>
  <c r="G536" i="26"/>
  <c r="H535" i="26"/>
  <c r="G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H528" i="26"/>
  <c r="G528" i="26"/>
  <c r="H527" i="26"/>
  <c r="G527" i="26"/>
  <c r="G526" i="26"/>
  <c r="H525" i="26"/>
  <c r="G525" i="26"/>
  <c r="H524" i="26"/>
  <c r="G524" i="26"/>
  <c r="G523" i="26"/>
  <c r="H522" i="26"/>
  <c r="G522" i="26"/>
  <c r="H521" i="26"/>
  <c r="G521" i="26"/>
  <c r="H520" i="26"/>
  <c r="G520" i="26"/>
  <c r="H519" i="26"/>
  <c r="G519" i="26"/>
  <c r="G518" i="26"/>
  <c r="H517" i="26"/>
  <c r="G517" i="26"/>
  <c r="G516" i="26"/>
  <c r="H515" i="26"/>
  <c r="G515" i="26"/>
  <c r="G514" i="26"/>
  <c r="H513" i="26"/>
  <c r="G513" i="26"/>
  <c r="G512" i="26"/>
  <c r="H511" i="26"/>
  <c r="G511" i="26"/>
  <c r="H510" i="26"/>
  <c r="G510" i="26"/>
  <c r="H509" i="26"/>
  <c r="G509" i="26"/>
  <c r="H508" i="26"/>
  <c r="G508" i="26"/>
  <c r="G507" i="26"/>
  <c r="H506" i="26"/>
  <c r="G506" i="26"/>
  <c r="H505" i="26"/>
  <c r="G505" i="26"/>
  <c r="H504" i="26"/>
  <c r="G504" i="26"/>
  <c r="H503" i="26"/>
  <c r="G503" i="26"/>
  <c r="H502" i="26"/>
  <c r="G502" i="26"/>
  <c r="H501" i="26"/>
  <c r="G501" i="26"/>
  <c r="H500" i="26"/>
  <c r="G500" i="26"/>
  <c r="G499" i="26"/>
  <c r="G498" i="26"/>
  <c r="H497" i="26"/>
  <c r="G497" i="26"/>
  <c r="H496" i="26"/>
  <c r="G496" i="26"/>
  <c r="H495" i="26"/>
  <c r="G495" i="26"/>
  <c r="H494" i="26"/>
  <c r="G494" i="26"/>
  <c r="G493" i="26"/>
  <c r="H492" i="26"/>
  <c r="G492" i="26"/>
  <c r="H491" i="26"/>
  <c r="G491" i="26"/>
  <c r="H490" i="26"/>
  <c r="G490" i="26"/>
  <c r="G489" i="26"/>
  <c r="H488" i="26"/>
  <c r="G488" i="26"/>
  <c r="G487" i="26"/>
  <c r="G486" i="26"/>
  <c r="H485" i="26"/>
  <c r="G485" i="26"/>
  <c r="G484" i="26"/>
  <c r="H483" i="26"/>
  <c r="G483" i="26"/>
  <c r="H482" i="26"/>
  <c r="G482" i="26"/>
  <c r="H481" i="26"/>
  <c r="G481" i="26"/>
  <c r="H480" i="26"/>
  <c r="G480" i="26"/>
  <c r="H479" i="26"/>
  <c r="G479" i="26"/>
  <c r="G478" i="26"/>
  <c r="H477" i="26"/>
  <c r="G477" i="26"/>
  <c r="H476" i="26"/>
  <c r="G476" i="26"/>
  <c r="H475" i="26"/>
  <c r="G475" i="26"/>
  <c r="H474" i="26"/>
  <c r="G474" i="26"/>
  <c r="H472" i="26"/>
  <c r="G472" i="26"/>
  <c r="G471" i="26"/>
  <c r="G469" i="26"/>
  <c r="H468" i="26"/>
  <c r="G468" i="26"/>
  <c r="H467" i="26"/>
  <c r="G467" i="26"/>
  <c r="H466" i="26"/>
  <c r="G466" i="26"/>
  <c r="H465" i="26"/>
  <c r="G465" i="26"/>
  <c r="H464" i="26"/>
  <c r="G464" i="26"/>
  <c r="H463" i="26"/>
  <c r="G463" i="26"/>
  <c r="H462" i="26"/>
  <c r="G462" i="26"/>
  <c r="G461" i="26"/>
  <c r="H460" i="26"/>
  <c r="G460" i="26"/>
  <c r="H459" i="26"/>
  <c r="G459" i="26"/>
  <c r="H458" i="26"/>
  <c r="G458" i="26"/>
  <c r="H457" i="26"/>
  <c r="G457" i="26"/>
  <c r="H456" i="26"/>
  <c r="G456" i="26"/>
  <c r="H454" i="26"/>
  <c r="H453" i="26"/>
  <c r="G453" i="26"/>
  <c r="H452" i="26"/>
  <c r="G452" i="26"/>
  <c r="H449" i="26"/>
  <c r="H448" i="26"/>
  <c r="G448" i="26"/>
  <c r="H447" i="26"/>
  <c r="G447" i="26"/>
  <c r="H445" i="26"/>
  <c r="G445" i="26"/>
  <c r="H444" i="26"/>
  <c r="G444" i="26"/>
  <c r="H443" i="26"/>
  <c r="G443" i="26"/>
  <c r="G442" i="26"/>
  <c r="H441" i="26"/>
  <c r="G441" i="26"/>
  <c r="H440" i="26"/>
  <c r="G440" i="26"/>
  <c r="H439" i="26"/>
  <c r="G439" i="26"/>
  <c r="G434" i="26"/>
  <c r="H433" i="26"/>
  <c r="G433" i="26"/>
  <c r="H432" i="26"/>
  <c r="G432" i="26"/>
  <c r="H431" i="26"/>
  <c r="G431" i="26"/>
  <c r="H430" i="26"/>
  <c r="G430" i="26"/>
  <c r="H429" i="26"/>
  <c r="G429" i="26"/>
  <c r="H427" i="26"/>
  <c r="H426" i="26"/>
  <c r="H425" i="26"/>
  <c r="G425" i="26"/>
  <c r="H421" i="26"/>
  <c r="G421" i="26"/>
  <c r="H420" i="26"/>
  <c r="G420" i="26"/>
  <c r="H418" i="26"/>
  <c r="G418" i="26"/>
  <c r="H417" i="26"/>
  <c r="G417" i="26"/>
  <c r="H416" i="26"/>
  <c r="G416" i="26"/>
  <c r="H415" i="26"/>
  <c r="G415" i="26"/>
  <c r="H414" i="26"/>
  <c r="G414" i="26"/>
  <c r="H413" i="26"/>
  <c r="H412" i="26"/>
  <c r="H411" i="26"/>
  <c r="G411" i="26"/>
  <c r="H410" i="26"/>
  <c r="H409" i="26"/>
  <c r="H408" i="26"/>
  <c r="G408" i="26"/>
  <c r="H407" i="26"/>
  <c r="H405" i="26"/>
  <c r="G405" i="26"/>
  <c r="H404" i="26"/>
  <c r="G404" i="26"/>
  <c r="H403" i="26"/>
  <c r="G403" i="26"/>
  <c r="H402" i="26"/>
  <c r="H401" i="26"/>
  <c r="G401" i="26"/>
  <c r="H400" i="26"/>
  <c r="G400" i="26"/>
  <c r="H399" i="26"/>
  <c r="G399" i="26"/>
  <c r="H398" i="26"/>
  <c r="G398" i="26"/>
  <c r="H397" i="26"/>
  <c r="G397" i="26"/>
  <c r="H396" i="26"/>
  <c r="G396" i="26"/>
  <c r="G394" i="26"/>
  <c r="H393" i="26"/>
  <c r="G393" i="26"/>
  <c r="H392" i="26"/>
  <c r="H390" i="26"/>
  <c r="G390" i="26"/>
  <c r="H389" i="26"/>
  <c r="G389" i="26"/>
  <c r="H388" i="26"/>
  <c r="G388" i="26"/>
  <c r="H387" i="26"/>
  <c r="G387" i="26"/>
  <c r="H385" i="26"/>
  <c r="G385" i="26"/>
  <c r="H382" i="26"/>
  <c r="G382" i="26"/>
  <c r="H381" i="26"/>
  <c r="G381" i="26"/>
  <c r="G380" i="26"/>
  <c r="H378" i="26"/>
  <c r="H375" i="26"/>
  <c r="G375" i="26"/>
  <c r="H374" i="26"/>
  <c r="G374" i="26"/>
  <c r="H373" i="26"/>
  <c r="D371" i="26"/>
  <c r="H602" i="26" s="1"/>
  <c r="C371" i="26"/>
  <c r="G602" i="26" s="1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G355" i="26"/>
  <c r="H354" i="26"/>
  <c r="G354" i="26"/>
  <c r="H353" i="26"/>
  <c r="G353" i="26"/>
  <c r="H352" i="26"/>
  <c r="G352" i="26"/>
  <c r="H351" i="26"/>
  <c r="G351" i="26"/>
  <c r="H350" i="26"/>
  <c r="G350" i="26"/>
  <c r="H349" i="26"/>
  <c r="G349" i="26"/>
  <c r="H348" i="26"/>
  <c r="G348" i="26"/>
  <c r="H346" i="26"/>
  <c r="G346" i="26"/>
  <c r="H345" i="26"/>
  <c r="G345" i="26"/>
  <c r="G344" i="26"/>
  <c r="H343" i="26"/>
  <c r="G343" i="26"/>
  <c r="H342" i="26"/>
  <c r="G342" i="26"/>
  <c r="H341" i="26"/>
  <c r="G341" i="26"/>
  <c r="H340" i="26"/>
  <c r="G340" i="26"/>
  <c r="H339" i="26"/>
  <c r="G339" i="26"/>
  <c r="G338" i="26"/>
  <c r="H337" i="26"/>
  <c r="G337" i="26"/>
  <c r="H336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9" i="26"/>
  <c r="G329" i="26"/>
  <c r="H328" i="26"/>
  <c r="G328" i="26"/>
  <c r="G327" i="26"/>
  <c r="H326" i="26"/>
  <c r="G326" i="26"/>
  <c r="G325" i="26"/>
  <c r="H323" i="26"/>
  <c r="G323" i="26"/>
  <c r="H322" i="26"/>
  <c r="G322" i="26"/>
  <c r="H321" i="26"/>
  <c r="G321" i="26"/>
  <c r="H320" i="26"/>
  <c r="G320" i="26"/>
  <c r="H319" i="26"/>
  <c r="G319" i="26"/>
  <c r="H318" i="26"/>
  <c r="H317" i="26"/>
  <c r="G317" i="26"/>
  <c r="H316" i="26"/>
  <c r="G316" i="26"/>
  <c r="H315" i="26"/>
  <c r="G315" i="26"/>
  <c r="H314" i="26"/>
  <c r="G314" i="26"/>
  <c r="H313" i="26"/>
  <c r="H311" i="26"/>
  <c r="G310" i="26"/>
  <c r="H308" i="26"/>
  <c r="G308" i="26"/>
  <c r="H307" i="26"/>
  <c r="H305" i="26"/>
  <c r="G305" i="26"/>
  <c r="H303" i="26"/>
  <c r="G303" i="26"/>
  <c r="H302" i="26"/>
  <c r="G302" i="26"/>
  <c r="H301" i="26"/>
  <c r="G301" i="26"/>
  <c r="G300" i="26"/>
  <c r="G299" i="26"/>
  <c r="H297" i="26"/>
  <c r="G297" i="26"/>
  <c r="H296" i="26"/>
  <c r="G296" i="26"/>
  <c r="H295" i="26"/>
  <c r="H292" i="26"/>
  <c r="G292" i="26"/>
  <c r="H291" i="26"/>
  <c r="G291" i="26"/>
  <c r="H290" i="26"/>
  <c r="G290" i="26"/>
  <c r="H289" i="26"/>
  <c r="G289" i="26"/>
  <c r="H288" i="26"/>
  <c r="G288" i="26"/>
  <c r="H286" i="26"/>
  <c r="G286" i="26"/>
  <c r="H285" i="26"/>
  <c r="G285" i="26"/>
  <c r="G284" i="26"/>
  <c r="H283" i="26"/>
  <c r="G283" i="26"/>
  <c r="H282" i="26"/>
  <c r="G282" i="26"/>
  <c r="G281" i="26"/>
  <c r="H280" i="26"/>
  <c r="G280" i="26"/>
  <c r="G279" i="26"/>
  <c r="H278" i="26"/>
  <c r="G278" i="26"/>
  <c r="H277" i="26"/>
  <c r="H276" i="26"/>
  <c r="H275" i="26"/>
  <c r="G275" i="26"/>
  <c r="H274" i="26"/>
  <c r="G274" i="26"/>
  <c r="H273" i="26"/>
  <c r="G273" i="26"/>
  <c r="G272" i="26"/>
  <c r="H271" i="26"/>
  <c r="G271" i="26"/>
  <c r="H270" i="26"/>
  <c r="G270" i="26"/>
  <c r="H269" i="26"/>
  <c r="G269" i="26"/>
  <c r="H268" i="26"/>
  <c r="G268" i="26"/>
  <c r="H267" i="26"/>
  <c r="G267" i="26"/>
  <c r="G266" i="26"/>
  <c r="H265" i="26"/>
  <c r="G265" i="26"/>
  <c r="H264" i="26"/>
  <c r="G264" i="26"/>
  <c r="H263" i="26"/>
  <c r="G263" i="26"/>
  <c r="H262" i="26"/>
  <c r="G262" i="26"/>
  <c r="H260" i="26"/>
  <c r="G260" i="26"/>
  <c r="H259" i="26"/>
  <c r="G259" i="26"/>
  <c r="H257" i="26"/>
  <c r="G257" i="26"/>
  <c r="H256" i="26"/>
  <c r="G256" i="26"/>
  <c r="H254" i="26"/>
  <c r="G254" i="26"/>
  <c r="H253" i="26"/>
  <c r="G253" i="26"/>
  <c r="H252" i="26"/>
  <c r="G252" i="26"/>
  <c r="H251" i="26"/>
  <c r="H250" i="26"/>
  <c r="G250" i="26"/>
  <c r="H249" i="26"/>
  <c r="H247" i="26"/>
  <c r="G247" i="26"/>
  <c r="H246" i="26"/>
  <c r="G246" i="26"/>
  <c r="H245" i="26"/>
  <c r="G245" i="26"/>
  <c r="H244" i="26"/>
  <c r="G244" i="26"/>
  <c r="H243" i="26"/>
  <c r="G243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5" i="26"/>
  <c r="H234" i="26"/>
  <c r="G234" i="26"/>
  <c r="H233" i="26"/>
  <c r="G233" i="26"/>
  <c r="H232" i="26"/>
  <c r="G232" i="26"/>
  <c r="H231" i="26"/>
  <c r="H230" i="26"/>
  <c r="G230" i="26"/>
  <c r="H229" i="26"/>
  <c r="G229" i="26"/>
  <c r="H228" i="26"/>
  <c r="G228" i="26"/>
  <c r="G226" i="26"/>
  <c r="H225" i="26"/>
  <c r="G225" i="26"/>
  <c r="H224" i="26"/>
  <c r="G224" i="26"/>
  <c r="H223" i="26"/>
  <c r="G223" i="26"/>
  <c r="G221" i="26"/>
  <c r="G219" i="26"/>
  <c r="G218" i="26"/>
  <c r="H217" i="26"/>
  <c r="G217" i="26"/>
  <c r="H214" i="26"/>
  <c r="G214" i="26"/>
  <c r="H213" i="26"/>
  <c r="G213" i="26"/>
  <c r="H212" i="26"/>
  <c r="G212" i="26"/>
  <c r="H211" i="26"/>
  <c r="G211" i="26"/>
  <c r="G210" i="26"/>
  <c r="H208" i="26"/>
  <c r="G208" i="26"/>
  <c r="G207" i="26"/>
  <c r="H206" i="26"/>
  <c r="G206" i="26"/>
  <c r="H205" i="26"/>
  <c r="G205" i="26"/>
  <c r="G204" i="26"/>
  <c r="H202" i="26"/>
  <c r="G202" i="26"/>
  <c r="H201" i="26"/>
  <c r="H200" i="26"/>
  <c r="G200" i="26"/>
  <c r="G199" i="26"/>
  <c r="H198" i="26"/>
  <c r="H197" i="26"/>
  <c r="H196" i="26"/>
  <c r="G196" i="26"/>
  <c r="H194" i="26"/>
  <c r="G194" i="26"/>
  <c r="H192" i="26"/>
  <c r="G192" i="26"/>
  <c r="G191" i="26"/>
  <c r="H190" i="26"/>
  <c r="H189" i="26"/>
  <c r="D188" i="26"/>
  <c r="C188" i="26"/>
  <c r="G251" i="26" s="1"/>
  <c r="H180" i="26"/>
  <c r="G180" i="26"/>
  <c r="H179" i="26"/>
  <c r="G179" i="26"/>
  <c r="G178" i="26"/>
  <c r="H176" i="26"/>
  <c r="G176" i="26"/>
  <c r="H175" i="26"/>
  <c r="G175" i="26"/>
  <c r="H173" i="26"/>
  <c r="G173" i="26"/>
  <c r="G172" i="26"/>
  <c r="G171" i="26"/>
  <c r="G170" i="26"/>
  <c r="G168" i="26"/>
  <c r="G167" i="26"/>
  <c r="H165" i="26"/>
  <c r="G165" i="26"/>
  <c r="G164" i="26"/>
  <c r="H163" i="26"/>
  <c r="G163" i="26"/>
  <c r="H162" i="26"/>
  <c r="G162" i="26"/>
  <c r="G161" i="26"/>
  <c r="H160" i="26"/>
  <c r="G160" i="26"/>
  <c r="H159" i="26"/>
  <c r="G159" i="26"/>
  <c r="H158" i="26"/>
  <c r="G158" i="26"/>
  <c r="H156" i="26"/>
  <c r="H155" i="26"/>
  <c r="G155" i="26"/>
  <c r="H153" i="26"/>
  <c r="G153" i="26"/>
  <c r="H152" i="26"/>
  <c r="H151" i="26"/>
  <c r="G151" i="26"/>
  <c r="H150" i="26"/>
  <c r="H149" i="26"/>
  <c r="H148" i="26"/>
  <c r="H147" i="26"/>
  <c r="H143" i="26"/>
  <c r="G143" i="26"/>
  <c r="H140" i="26"/>
  <c r="G140" i="26"/>
  <c r="H138" i="26"/>
  <c r="G138" i="26"/>
  <c r="H136" i="26"/>
  <c r="G136" i="26"/>
  <c r="G135" i="26"/>
  <c r="H134" i="26"/>
  <c r="G133" i="26"/>
  <c r="H132" i="26"/>
  <c r="G132" i="26"/>
  <c r="H131" i="26"/>
  <c r="G131" i="26"/>
  <c r="H130" i="26"/>
  <c r="G130" i="26"/>
  <c r="H126" i="26"/>
  <c r="H122" i="26"/>
  <c r="G122" i="26"/>
  <c r="G121" i="26"/>
  <c r="H120" i="26"/>
  <c r="G120" i="26"/>
  <c r="H119" i="26"/>
  <c r="G119" i="26"/>
  <c r="H117" i="26"/>
  <c r="G117" i="26"/>
  <c r="H116" i="26"/>
  <c r="G115" i="26"/>
  <c r="H114" i="26"/>
  <c r="H113" i="26"/>
  <c r="G113" i="26"/>
  <c r="H112" i="26"/>
  <c r="G112" i="26"/>
  <c r="H110" i="26"/>
  <c r="G110" i="26"/>
  <c r="H109" i="26"/>
  <c r="G108" i="26"/>
  <c r="H107" i="26"/>
  <c r="G107" i="26"/>
  <c r="G106" i="26"/>
  <c r="G105" i="26"/>
  <c r="H104" i="26"/>
  <c r="G104" i="26"/>
  <c r="H102" i="26"/>
  <c r="G102" i="26"/>
  <c r="H101" i="26"/>
  <c r="G101" i="26"/>
  <c r="G99" i="26"/>
  <c r="H98" i="26"/>
  <c r="G98" i="26"/>
  <c r="H96" i="26"/>
  <c r="G96" i="26"/>
  <c r="H95" i="26"/>
  <c r="G95" i="26"/>
  <c r="H94" i="26"/>
  <c r="G94" i="26"/>
  <c r="H92" i="26"/>
  <c r="G91" i="26"/>
  <c r="H90" i="26"/>
  <c r="G90" i="26"/>
  <c r="H89" i="26"/>
  <c r="G89" i="26"/>
  <c r="H88" i="26"/>
  <c r="G88" i="26"/>
  <c r="H87" i="26"/>
  <c r="G87" i="26"/>
  <c r="H84" i="26"/>
  <c r="G84" i="26"/>
  <c r="H83" i="26"/>
  <c r="G83" i="26"/>
  <c r="D81" i="26"/>
  <c r="C81" i="26"/>
  <c r="H73" i="26"/>
  <c r="G73" i="26"/>
  <c r="H72" i="26"/>
  <c r="G72" i="26"/>
  <c r="G71" i="26"/>
  <c r="H70" i="26"/>
  <c r="G70" i="26"/>
  <c r="H69" i="26"/>
  <c r="G69" i="26"/>
  <c r="H68" i="26"/>
  <c r="G68" i="26"/>
  <c r="G67" i="26"/>
  <c r="H66" i="26"/>
  <c r="G66" i="26"/>
  <c r="G65" i="26"/>
  <c r="H64" i="26"/>
  <c r="H63" i="26"/>
  <c r="G63" i="26"/>
  <c r="H62" i="26"/>
  <c r="G62" i="26"/>
  <c r="H61" i="26"/>
  <c r="H60" i="26"/>
  <c r="G60" i="26"/>
  <c r="G59" i="26"/>
  <c r="H58" i="26"/>
  <c r="G58" i="26"/>
  <c r="H57" i="26"/>
  <c r="H56" i="26"/>
  <c r="G56" i="26"/>
  <c r="H55" i="26"/>
  <c r="G55" i="26"/>
  <c r="H54" i="26"/>
  <c r="G54" i="26"/>
  <c r="H53" i="26"/>
  <c r="G53" i="26"/>
  <c r="H52" i="26"/>
  <c r="G52" i="26"/>
  <c r="H51" i="26"/>
  <c r="G51" i="26"/>
  <c r="H50" i="26"/>
  <c r="G50" i="26"/>
  <c r="H49" i="26"/>
  <c r="G49" i="26"/>
  <c r="H48" i="26"/>
  <c r="G48" i="26"/>
  <c r="H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H38" i="26"/>
  <c r="G38" i="26"/>
  <c r="H37" i="26"/>
  <c r="G37" i="26"/>
  <c r="H36" i="26"/>
  <c r="G36" i="26"/>
  <c r="H35" i="26"/>
  <c r="G35" i="26"/>
  <c r="H34" i="26"/>
  <c r="G34" i="26"/>
  <c r="H33" i="26"/>
  <c r="H32" i="26"/>
  <c r="G32" i="26"/>
  <c r="H31" i="26"/>
  <c r="G31" i="26"/>
  <c r="H30" i="26"/>
  <c r="H29" i="26"/>
  <c r="G29" i="26"/>
  <c r="H28" i="26"/>
  <c r="G28" i="26"/>
  <c r="H27" i="26"/>
  <c r="G26" i="26"/>
  <c r="H25" i="26"/>
  <c r="G25" i="26"/>
  <c r="H24" i="26"/>
  <c r="G24" i="26"/>
  <c r="H23" i="26"/>
  <c r="G23" i="26"/>
  <c r="D22" i="26"/>
  <c r="C22" i="26"/>
  <c r="C14" i="26"/>
  <c r="D13" i="26"/>
  <c r="C13" i="26"/>
  <c r="D11" i="26"/>
  <c r="D10" i="26"/>
  <c r="G640" i="25"/>
  <c r="H639" i="25"/>
  <c r="G639" i="25"/>
  <c r="H638" i="25"/>
  <c r="G638" i="25"/>
  <c r="G637" i="25"/>
  <c r="H636" i="25"/>
  <c r="G636" i="25"/>
  <c r="H635" i="25"/>
  <c r="G635" i="25"/>
  <c r="H634" i="25"/>
  <c r="G634" i="25"/>
  <c r="H633" i="25"/>
  <c r="G633" i="25"/>
  <c r="H629" i="25"/>
  <c r="G629" i="25"/>
  <c r="G627" i="25"/>
  <c r="H626" i="25"/>
  <c r="G626" i="25"/>
  <c r="G625" i="25"/>
  <c r="H624" i="25"/>
  <c r="G624" i="25"/>
  <c r="H623" i="25"/>
  <c r="H622" i="25"/>
  <c r="G622" i="25"/>
  <c r="H621" i="25"/>
  <c r="G621" i="25"/>
  <c r="G620" i="25"/>
  <c r="H619" i="25"/>
  <c r="G619" i="25"/>
  <c r="H618" i="25"/>
  <c r="G618" i="25"/>
  <c r="H613" i="25"/>
  <c r="G613" i="25"/>
  <c r="D612" i="25"/>
  <c r="H640" i="25" s="1"/>
  <c r="C612" i="25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H598" i="25"/>
  <c r="G598" i="25"/>
  <c r="G597" i="25"/>
  <c r="H596" i="25"/>
  <c r="G596" i="25"/>
  <c r="H594" i="25"/>
  <c r="G594" i="25"/>
  <c r="H593" i="25"/>
  <c r="G593" i="25"/>
  <c r="G592" i="25"/>
  <c r="G591" i="25"/>
  <c r="G588" i="25"/>
  <c r="H587" i="25"/>
  <c r="G587" i="25"/>
  <c r="H586" i="25"/>
  <c r="G586" i="25"/>
  <c r="H585" i="25"/>
  <c r="G585" i="25"/>
  <c r="H584" i="25"/>
  <c r="G584" i="25"/>
  <c r="G583" i="25"/>
  <c r="H582" i="25"/>
  <c r="G582" i="25"/>
  <c r="H581" i="25"/>
  <c r="G581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G571" i="25"/>
  <c r="H570" i="25"/>
  <c r="G570" i="25"/>
  <c r="H569" i="25"/>
  <c r="G569" i="25"/>
  <c r="H568" i="25"/>
  <c r="G568" i="25"/>
  <c r="H566" i="25"/>
  <c r="G566" i="25"/>
  <c r="H565" i="25"/>
  <c r="G565" i="25"/>
  <c r="H562" i="25"/>
  <c r="H561" i="25"/>
  <c r="G561" i="25"/>
  <c r="H560" i="25"/>
  <c r="G560" i="25"/>
  <c r="H559" i="25"/>
  <c r="G559" i="25"/>
  <c r="H558" i="25"/>
  <c r="G558" i="25"/>
  <c r="H557" i="25"/>
  <c r="G557" i="25"/>
  <c r="H556" i="25"/>
  <c r="G556" i="25"/>
  <c r="H555" i="25"/>
  <c r="G555" i="25"/>
  <c r="H554" i="25"/>
  <c r="G554" i="25"/>
  <c r="H553" i="25"/>
  <c r="H552" i="25"/>
  <c r="G552" i="25"/>
  <c r="H551" i="25"/>
  <c r="G551" i="25"/>
  <c r="H550" i="25"/>
  <c r="G550" i="25"/>
  <c r="H549" i="25"/>
  <c r="G549" i="25"/>
  <c r="H548" i="25"/>
  <c r="G548" i="25"/>
  <c r="H547" i="25"/>
  <c r="G547" i="25"/>
  <c r="H546" i="25"/>
  <c r="G546" i="25"/>
  <c r="H545" i="25"/>
  <c r="G545" i="25"/>
  <c r="H544" i="25"/>
  <c r="G544" i="25"/>
  <c r="H543" i="25"/>
  <c r="G543" i="25"/>
  <c r="H542" i="25"/>
  <c r="G542" i="25"/>
  <c r="H541" i="25"/>
  <c r="G541" i="25"/>
  <c r="H540" i="25"/>
  <c r="H539" i="25"/>
  <c r="H538" i="25"/>
  <c r="G538" i="25"/>
  <c r="H537" i="25"/>
  <c r="G537" i="25"/>
  <c r="H536" i="25"/>
  <c r="G536" i="25"/>
  <c r="H535" i="25"/>
  <c r="G535" i="25"/>
  <c r="H534" i="25"/>
  <c r="G534" i="25"/>
  <c r="H533" i="25"/>
  <c r="G533" i="25"/>
  <c r="H532" i="25"/>
  <c r="G532" i="25"/>
  <c r="H531" i="25"/>
  <c r="G531" i="25"/>
  <c r="H530" i="25"/>
  <c r="G530" i="25"/>
  <c r="H529" i="25"/>
  <c r="G529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H518" i="25"/>
  <c r="H517" i="25"/>
  <c r="G517" i="25"/>
  <c r="H516" i="25"/>
  <c r="G516" i="25"/>
  <c r="H515" i="25"/>
  <c r="G515" i="25"/>
  <c r="G514" i="25"/>
  <c r="H513" i="25"/>
  <c r="G513" i="25"/>
  <c r="G512" i="25"/>
  <c r="G511" i="25"/>
  <c r="H510" i="25"/>
  <c r="G510" i="25"/>
  <c r="H509" i="25"/>
  <c r="G509" i="25"/>
  <c r="H508" i="25"/>
  <c r="G508" i="25"/>
  <c r="G507" i="25"/>
  <c r="H506" i="25"/>
  <c r="G506" i="25"/>
  <c r="H505" i="25"/>
  <c r="G505" i="25"/>
  <c r="H504" i="25"/>
  <c r="G504" i="25"/>
  <c r="H503" i="25"/>
  <c r="G503" i="25"/>
  <c r="H502" i="25"/>
  <c r="G502" i="25"/>
  <c r="H501" i="25"/>
  <c r="G501" i="25"/>
  <c r="H500" i="25"/>
  <c r="G500" i="25"/>
  <c r="H498" i="25"/>
  <c r="G498" i="25"/>
  <c r="H497" i="25"/>
  <c r="G497" i="25"/>
  <c r="H496" i="25"/>
  <c r="G496" i="25"/>
  <c r="H495" i="25"/>
  <c r="G495" i="25"/>
  <c r="H494" i="25"/>
  <c r="G494" i="25"/>
  <c r="G493" i="25"/>
  <c r="H492" i="25"/>
  <c r="G492" i="25"/>
  <c r="H491" i="25"/>
  <c r="G491" i="25"/>
  <c r="H490" i="25"/>
  <c r="G490" i="25"/>
  <c r="H489" i="25"/>
  <c r="G489" i="25"/>
  <c r="H488" i="25"/>
  <c r="G488" i="25"/>
  <c r="G487" i="25"/>
  <c r="H486" i="25"/>
  <c r="G486" i="25"/>
  <c r="G485" i="25"/>
  <c r="H484" i="25"/>
  <c r="G484" i="25"/>
  <c r="G483" i="25"/>
  <c r="H482" i="25"/>
  <c r="G482" i="25"/>
  <c r="H481" i="25"/>
  <c r="G481" i="25"/>
  <c r="G480" i="25"/>
  <c r="H479" i="25"/>
  <c r="G479" i="25"/>
  <c r="G478" i="25"/>
  <c r="H477" i="25"/>
  <c r="G477" i="25"/>
  <c r="H476" i="25"/>
  <c r="G476" i="25"/>
  <c r="H475" i="25"/>
  <c r="G475" i="25"/>
  <c r="H474" i="25"/>
  <c r="G474" i="25"/>
  <c r="H473" i="25"/>
  <c r="H472" i="25"/>
  <c r="G472" i="25"/>
  <c r="H471" i="25"/>
  <c r="G470" i="25"/>
  <c r="G469" i="25"/>
  <c r="H468" i="25"/>
  <c r="G468" i="25"/>
  <c r="G467" i="25"/>
  <c r="G466" i="25"/>
  <c r="H465" i="25"/>
  <c r="G465" i="25"/>
  <c r="H464" i="25"/>
  <c r="G464" i="25"/>
  <c r="H463" i="25"/>
  <c r="G463" i="25"/>
  <c r="H462" i="25"/>
  <c r="G462" i="25"/>
  <c r="H461" i="25"/>
  <c r="G461" i="25"/>
  <c r="H459" i="25"/>
  <c r="G459" i="25"/>
  <c r="H458" i="25"/>
  <c r="G458" i="25"/>
  <c r="H457" i="25"/>
  <c r="G457" i="25"/>
  <c r="G456" i="25"/>
  <c r="H455" i="25"/>
  <c r="G455" i="25"/>
  <c r="H454" i="25"/>
  <c r="G454" i="25"/>
  <c r="H453" i="25"/>
  <c r="G453" i="25"/>
  <c r="H452" i="25"/>
  <c r="G452" i="25"/>
  <c r="H450" i="25"/>
  <c r="H449" i="25"/>
  <c r="G449" i="25"/>
  <c r="H448" i="25"/>
  <c r="G448" i="25"/>
  <c r="H447" i="25"/>
  <c r="G445" i="25"/>
  <c r="H444" i="25"/>
  <c r="G444" i="25"/>
  <c r="G443" i="25"/>
  <c r="H442" i="25"/>
  <c r="H441" i="25"/>
  <c r="G441" i="25"/>
  <c r="H440" i="25"/>
  <c r="H439" i="25"/>
  <c r="G439" i="25"/>
  <c r="H438" i="25"/>
  <c r="G438" i="25"/>
  <c r="H436" i="25"/>
  <c r="G436" i="25"/>
  <c r="H434" i="25"/>
  <c r="G434" i="25"/>
  <c r="H433" i="25"/>
  <c r="G433" i="25"/>
  <c r="H432" i="25"/>
  <c r="G432" i="25"/>
  <c r="H431" i="25"/>
  <c r="G431" i="25"/>
  <c r="H429" i="25"/>
  <c r="G429" i="25"/>
  <c r="H428" i="25"/>
  <c r="G427" i="25"/>
  <c r="H425" i="25"/>
  <c r="G425" i="25"/>
  <c r="G424" i="25"/>
  <c r="H421" i="25"/>
  <c r="G421" i="25"/>
  <c r="G420" i="25"/>
  <c r="H418" i="25"/>
  <c r="G418" i="25"/>
  <c r="H417" i="25"/>
  <c r="G417" i="25"/>
  <c r="H415" i="25"/>
  <c r="G415" i="25"/>
  <c r="H414" i="25"/>
  <c r="G414" i="25"/>
  <c r="H413" i="25"/>
  <c r="H412" i="25"/>
  <c r="G412" i="25"/>
  <c r="H411" i="25"/>
  <c r="G411" i="25"/>
  <c r="H410" i="25"/>
  <c r="G410" i="25"/>
  <c r="H408" i="25"/>
  <c r="H407" i="25"/>
  <c r="G407" i="25"/>
  <c r="H406" i="25"/>
  <c r="G404" i="25"/>
  <c r="H403" i="25"/>
  <c r="G403" i="25"/>
  <c r="H402" i="25"/>
  <c r="G402" i="25"/>
  <c r="G401" i="25"/>
  <c r="G400" i="25"/>
  <c r="H399" i="25"/>
  <c r="G399" i="25"/>
  <c r="H398" i="25"/>
  <c r="G398" i="25"/>
  <c r="H397" i="25"/>
  <c r="G397" i="25"/>
  <c r="H396" i="25"/>
  <c r="G396" i="25"/>
  <c r="H394" i="25"/>
  <c r="G394" i="25"/>
  <c r="H393" i="25"/>
  <c r="G393" i="25"/>
  <c r="H392" i="25"/>
  <c r="G392" i="25"/>
  <c r="H390" i="25"/>
  <c r="G390" i="25"/>
  <c r="H389" i="25"/>
  <c r="G389" i="25"/>
  <c r="H388" i="25"/>
  <c r="G388" i="25"/>
  <c r="H385" i="25"/>
  <c r="G385" i="25"/>
  <c r="H382" i="25"/>
  <c r="G382" i="25"/>
  <c r="H381" i="25"/>
  <c r="G381" i="25"/>
  <c r="H380" i="25"/>
  <c r="G380" i="25"/>
  <c r="G379" i="25"/>
  <c r="H378" i="25"/>
  <c r="G378" i="25"/>
  <c r="H376" i="25"/>
  <c r="G376" i="25"/>
  <c r="H375" i="25"/>
  <c r="G375" i="25"/>
  <c r="H373" i="25"/>
  <c r="G373" i="25"/>
  <c r="D371" i="25"/>
  <c r="H514" i="25" s="1"/>
  <c r="C371" i="25"/>
  <c r="H363" i="25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H342" i="25"/>
  <c r="G342" i="25"/>
  <c r="H341" i="25"/>
  <c r="G341" i="25"/>
  <c r="H340" i="25"/>
  <c r="G340" i="25"/>
  <c r="H339" i="25"/>
  <c r="G339" i="25"/>
  <c r="H337" i="25"/>
  <c r="G337" i="25"/>
  <c r="H336" i="25"/>
  <c r="G336" i="25"/>
  <c r="H335" i="25"/>
  <c r="G335" i="25"/>
  <c r="H334" i="25"/>
  <c r="G334" i="25"/>
  <c r="G333" i="25"/>
  <c r="H332" i="25"/>
  <c r="G332" i="25"/>
  <c r="G331" i="25"/>
  <c r="H330" i="25"/>
  <c r="G330" i="25"/>
  <c r="H329" i="25"/>
  <c r="G329" i="25"/>
  <c r="H328" i="25"/>
  <c r="H326" i="25"/>
  <c r="G326" i="25"/>
  <c r="H325" i="25"/>
  <c r="G325" i="25"/>
  <c r="G324" i="25"/>
  <c r="G323" i="25"/>
  <c r="H322" i="25"/>
  <c r="G322" i="25"/>
  <c r="G321" i="25"/>
  <c r="H320" i="25"/>
  <c r="G320" i="25"/>
  <c r="H319" i="25"/>
  <c r="G319" i="25"/>
  <c r="H317" i="25"/>
  <c r="G317" i="25"/>
  <c r="H316" i="25"/>
  <c r="G316" i="25"/>
  <c r="H315" i="25"/>
  <c r="G315" i="25"/>
  <c r="H314" i="25"/>
  <c r="G314" i="25"/>
  <c r="H313" i="25"/>
  <c r="G313" i="25"/>
  <c r="H311" i="25"/>
  <c r="G311" i="25"/>
  <c r="H309" i="25"/>
  <c r="G309" i="25"/>
  <c r="H308" i="25"/>
  <c r="G308" i="25"/>
  <c r="H307" i="25"/>
  <c r="G307" i="25"/>
  <c r="H305" i="25"/>
  <c r="G305" i="25"/>
  <c r="H303" i="25"/>
  <c r="G303" i="25"/>
  <c r="H302" i="25"/>
  <c r="G302" i="25"/>
  <c r="H301" i="25"/>
  <c r="G301" i="25"/>
  <c r="G300" i="25"/>
  <c r="H299" i="25"/>
  <c r="G299" i="25"/>
  <c r="G298" i="25"/>
  <c r="H297" i="25"/>
  <c r="G297" i="25"/>
  <c r="H296" i="25"/>
  <c r="G296" i="25"/>
  <c r="H295" i="25"/>
  <c r="G295" i="25"/>
  <c r="H294" i="25"/>
  <c r="G294" i="25"/>
  <c r="H292" i="25"/>
  <c r="G292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G284" i="25"/>
  <c r="H283" i="25"/>
  <c r="G283" i="25"/>
  <c r="H282" i="25"/>
  <c r="G282" i="25"/>
  <c r="H281" i="25"/>
  <c r="G281" i="25"/>
  <c r="H280" i="25"/>
  <c r="G280" i="25"/>
  <c r="H279" i="25"/>
  <c r="G279" i="25"/>
  <c r="H278" i="25"/>
  <c r="G278" i="25"/>
  <c r="H277" i="25"/>
  <c r="G277" i="25"/>
  <c r="H275" i="25"/>
  <c r="G275" i="25"/>
  <c r="H274" i="25"/>
  <c r="G274" i="25"/>
  <c r="H273" i="25"/>
  <c r="G273" i="25"/>
  <c r="H272" i="25"/>
  <c r="G272" i="25"/>
  <c r="H271" i="25"/>
  <c r="G271" i="25"/>
  <c r="G270" i="25"/>
  <c r="H269" i="25"/>
  <c r="G269" i="25"/>
  <c r="H268" i="25"/>
  <c r="G268" i="25"/>
  <c r="G267" i="25"/>
  <c r="H266" i="25"/>
  <c r="G266" i="25"/>
  <c r="H265" i="25"/>
  <c r="G265" i="25"/>
  <c r="H264" i="25"/>
  <c r="G264" i="25"/>
  <c r="H263" i="25"/>
  <c r="G263" i="25"/>
  <c r="H262" i="25"/>
  <c r="G262" i="25"/>
  <c r="H261" i="25"/>
  <c r="H260" i="25"/>
  <c r="G260" i="25"/>
  <c r="H259" i="25"/>
  <c r="G259" i="25"/>
  <c r="G258" i="25"/>
  <c r="H257" i="25"/>
  <c r="H256" i="25"/>
  <c r="G256" i="25"/>
  <c r="H254" i="25"/>
  <c r="G254" i="25"/>
  <c r="G253" i="25"/>
  <c r="H252" i="25"/>
  <c r="G252" i="25"/>
  <c r="H251" i="25"/>
  <c r="G251" i="25"/>
  <c r="H250" i="25"/>
  <c r="G250" i="25"/>
  <c r="H249" i="25"/>
  <c r="G249" i="25"/>
  <c r="H248" i="25"/>
  <c r="G248" i="25"/>
  <c r="H247" i="25"/>
  <c r="G247" i="25"/>
  <c r="H246" i="25"/>
  <c r="G246" i="25"/>
  <c r="H245" i="25"/>
  <c r="G245" i="25"/>
  <c r="H244" i="25"/>
  <c r="G244" i="25"/>
  <c r="H243" i="25"/>
  <c r="G243" i="25"/>
  <c r="H241" i="25"/>
  <c r="G241" i="25"/>
  <c r="H240" i="25"/>
  <c r="G240" i="25"/>
  <c r="H239" i="25"/>
  <c r="G239" i="25"/>
  <c r="H238" i="25"/>
  <c r="G238" i="25"/>
  <c r="H237" i="25"/>
  <c r="H236" i="25"/>
  <c r="G236" i="25"/>
  <c r="H234" i="25"/>
  <c r="G234" i="25"/>
  <c r="H233" i="25"/>
  <c r="G233" i="25"/>
  <c r="G232" i="25"/>
  <c r="H231" i="25"/>
  <c r="G231" i="25"/>
  <c r="H229" i="25"/>
  <c r="G229" i="25"/>
  <c r="H228" i="25"/>
  <c r="G228" i="25"/>
  <c r="G227" i="25"/>
  <c r="H225" i="25"/>
  <c r="G225" i="25"/>
  <c r="H224" i="25"/>
  <c r="G224" i="25"/>
  <c r="H223" i="25"/>
  <c r="G223" i="25"/>
  <c r="G219" i="25"/>
  <c r="H217" i="25"/>
  <c r="G217" i="25"/>
  <c r="H214" i="25"/>
  <c r="G214" i="25"/>
  <c r="H213" i="25"/>
  <c r="G213" i="25"/>
  <c r="H212" i="25"/>
  <c r="G212" i="25"/>
  <c r="H211" i="25"/>
  <c r="G211" i="25"/>
  <c r="H210" i="25"/>
  <c r="G210" i="25"/>
  <c r="H209" i="25"/>
  <c r="G209" i="25"/>
  <c r="G208" i="25"/>
  <c r="H207" i="25"/>
  <c r="G207" i="25"/>
  <c r="H206" i="25"/>
  <c r="G206" i="25"/>
  <c r="H205" i="25"/>
  <c r="G205" i="25"/>
  <c r="G203" i="25"/>
  <c r="G201" i="25"/>
  <c r="H200" i="25"/>
  <c r="G200" i="25"/>
  <c r="G199" i="25"/>
  <c r="H197" i="25"/>
  <c r="G197" i="25"/>
  <c r="H196" i="25"/>
  <c r="G196" i="25"/>
  <c r="H195" i="25"/>
  <c r="H194" i="25"/>
  <c r="G194" i="25"/>
  <c r="G193" i="25"/>
  <c r="H192" i="25"/>
  <c r="G192" i="25"/>
  <c r="H191" i="25"/>
  <c r="G191" i="25"/>
  <c r="H190" i="25"/>
  <c r="G190" i="25"/>
  <c r="H189" i="25"/>
  <c r="D188" i="25"/>
  <c r="C188" i="25"/>
  <c r="G304" i="25" s="1"/>
  <c r="H180" i="25"/>
  <c r="G180" i="25"/>
  <c r="H179" i="25"/>
  <c r="G179" i="25"/>
  <c r="H178" i="25"/>
  <c r="G178" i="25"/>
  <c r="H176" i="25"/>
  <c r="G176" i="25"/>
  <c r="H175" i="25"/>
  <c r="G175" i="25"/>
  <c r="H174" i="25"/>
  <c r="G174" i="25"/>
  <c r="H173" i="25"/>
  <c r="G173" i="25"/>
  <c r="H172" i="25"/>
  <c r="G172" i="25"/>
  <c r="G171" i="25"/>
  <c r="G170" i="25"/>
  <c r="H169" i="25"/>
  <c r="G169" i="25"/>
  <c r="H167" i="25"/>
  <c r="G167" i="25"/>
  <c r="H166" i="25"/>
  <c r="G166" i="25"/>
  <c r="H165" i="25"/>
  <c r="G165" i="25"/>
  <c r="H164" i="25"/>
  <c r="G164" i="25"/>
  <c r="H163" i="25"/>
  <c r="G163" i="25"/>
  <c r="H162" i="25"/>
  <c r="G162" i="25"/>
  <c r="H161" i="25"/>
  <c r="G161" i="25"/>
  <c r="H160" i="25"/>
  <c r="G160" i="25"/>
  <c r="H159" i="25"/>
  <c r="G159" i="25"/>
  <c r="H158" i="25"/>
  <c r="G158" i="25"/>
  <c r="H157" i="25"/>
  <c r="G157" i="25"/>
  <c r="H156" i="25"/>
  <c r="G156" i="25"/>
  <c r="H155" i="25"/>
  <c r="G154" i="25"/>
  <c r="H153" i="25"/>
  <c r="G153" i="25"/>
  <c r="H152" i="25"/>
  <c r="G152" i="25"/>
  <c r="H151" i="25"/>
  <c r="G151" i="25"/>
  <c r="H150" i="25"/>
  <c r="G150" i="25"/>
  <c r="H148" i="25"/>
  <c r="H147" i="25"/>
  <c r="G147" i="25"/>
  <c r="H143" i="25"/>
  <c r="G143" i="25"/>
  <c r="H140" i="25"/>
  <c r="G140" i="25"/>
  <c r="H138" i="25"/>
  <c r="G138" i="25"/>
  <c r="H136" i="25"/>
  <c r="G136" i="25"/>
  <c r="H135" i="25"/>
  <c r="G135" i="25"/>
  <c r="H134" i="25"/>
  <c r="H132" i="25"/>
  <c r="G132" i="25"/>
  <c r="H131" i="25"/>
  <c r="G131" i="25"/>
  <c r="H130" i="25"/>
  <c r="G130" i="25"/>
  <c r="G129" i="25"/>
  <c r="H128" i="25"/>
  <c r="G128" i="25"/>
  <c r="H121" i="25"/>
  <c r="G121" i="25"/>
  <c r="H120" i="25"/>
  <c r="G120" i="25"/>
  <c r="H119" i="25"/>
  <c r="G119" i="25"/>
  <c r="H114" i="25"/>
  <c r="G114" i="25"/>
  <c r="G113" i="25"/>
  <c r="H112" i="25"/>
  <c r="G112" i="25"/>
  <c r="H110" i="25"/>
  <c r="G110" i="25"/>
  <c r="G109" i="25"/>
  <c r="H108" i="25"/>
  <c r="G108" i="25"/>
  <c r="H107" i="25"/>
  <c r="G106" i="25"/>
  <c r="H105" i="25"/>
  <c r="G105" i="25"/>
  <c r="G104" i="25"/>
  <c r="H102" i="25"/>
  <c r="G102" i="25"/>
  <c r="H101" i="25"/>
  <c r="H98" i="25"/>
  <c r="H97" i="25"/>
  <c r="H96" i="25"/>
  <c r="G96" i="25"/>
  <c r="H95" i="25"/>
  <c r="G95" i="25"/>
  <c r="H94" i="25"/>
  <c r="G94" i="25"/>
  <c r="H93" i="25"/>
  <c r="G93" i="25"/>
  <c r="H92" i="25"/>
  <c r="G92" i="25"/>
  <c r="H91" i="25"/>
  <c r="G91" i="25"/>
  <c r="H90" i="25"/>
  <c r="G90" i="25"/>
  <c r="H89" i="25"/>
  <c r="G89" i="25"/>
  <c r="H88" i="25"/>
  <c r="G88" i="25"/>
  <c r="H87" i="25"/>
  <c r="G87" i="25"/>
  <c r="H84" i="25"/>
  <c r="G84" i="25"/>
  <c r="G83" i="25"/>
  <c r="D81" i="25"/>
  <c r="H154" i="25" s="1"/>
  <c r="C81" i="25"/>
  <c r="G125" i="25" s="1"/>
  <c r="H72" i="25"/>
  <c r="G72" i="25"/>
  <c r="G71" i="25"/>
  <c r="H69" i="25"/>
  <c r="G69" i="25"/>
  <c r="H68" i="25"/>
  <c r="G68" i="25"/>
  <c r="G67" i="25"/>
  <c r="H66" i="25"/>
  <c r="G66" i="25"/>
  <c r="G65" i="25"/>
  <c r="H64" i="25"/>
  <c r="G64" i="25"/>
  <c r="H63" i="25"/>
  <c r="H62" i="25"/>
  <c r="G62" i="25"/>
  <c r="H61" i="25"/>
  <c r="G61" i="25"/>
  <c r="H60" i="25"/>
  <c r="G60" i="25"/>
  <c r="H59" i="25"/>
  <c r="G59" i="25"/>
  <c r="H58" i="25"/>
  <c r="G58" i="25"/>
  <c r="H57" i="25"/>
  <c r="H56" i="25"/>
  <c r="G56" i="25"/>
  <c r="H55" i="25"/>
  <c r="G55" i="25"/>
  <c r="H54" i="25"/>
  <c r="G54" i="25"/>
  <c r="G53" i="25"/>
  <c r="H52" i="25"/>
  <c r="G52" i="25"/>
  <c r="G51" i="25"/>
  <c r="H50" i="25"/>
  <c r="G50" i="25"/>
  <c r="H49" i="25"/>
  <c r="G49" i="25"/>
  <c r="H48" i="25"/>
  <c r="G48" i="25"/>
  <c r="H47" i="25"/>
  <c r="H46" i="25"/>
  <c r="G46" i="25"/>
  <c r="H45" i="25"/>
  <c r="G45" i="25"/>
  <c r="H44" i="25"/>
  <c r="H43" i="25"/>
  <c r="G43" i="25"/>
  <c r="H42" i="25"/>
  <c r="G42" i="25"/>
  <c r="G41" i="25"/>
  <c r="H40" i="25"/>
  <c r="G40" i="25"/>
  <c r="H39" i="25"/>
  <c r="G39" i="25"/>
  <c r="H38" i="25"/>
  <c r="G38" i="25"/>
  <c r="H37" i="25"/>
  <c r="G37" i="25"/>
  <c r="H36" i="25"/>
  <c r="G36" i="25"/>
  <c r="H35" i="25"/>
  <c r="G35" i="25"/>
  <c r="H34" i="25"/>
  <c r="G34" i="25"/>
  <c r="G33" i="25"/>
  <c r="H32" i="25"/>
  <c r="G32" i="25"/>
  <c r="H31" i="25"/>
  <c r="G31" i="25"/>
  <c r="G30" i="25"/>
  <c r="G29" i="25"/>
  <c r="G28" i="25"/>
  <c r="G27" i="25"/>
  <c r="G26" i="25"/>
  <c r="H25" i="25"/>
  <c r="G25" i="25"/>
  <c r="H24" i="25"/>
  <c r="H23" i="25"/>
  <c r="G23" i="25"/>
  <c r="D22" i="25"/>
  <c r="C22" i="25"/>
  <c r="D14" i="25"/>
  <c r="D13" i="25"/>
  <c r="C13" i="25"/>
  <c r="D12" i="25"/>
  <c r="D11" i="25"/>
  <c r="G637" i="24"/>
  <c r="H635" i="24"/>
  <c r="G635" i="24"/>
  <c r="G633" i="24"/>
  <c r="G626" i="24"/>
  <c r="G624" i="24"/>
  <c r="H622" i="24"/>
  <c r="G619" i="24"/>
  <c r="D612" i="24"/>
  <c r="H617" i="24" s="1"/>
  <c r="C612" i="24"/>
  <c r="G639" i="24" s="1"/>
  <c r="H603" i="24"/>
  <c r="G603" i="24"/>
  <c r="H601" i="24"/>
  <c r="G601" i="24"/>
  <c r="H600" i="24"/>
  <c r="G600" i="24"/>
  <c r="G598" i="24"/>
  <c r="H596" i="24"/>
  <c r="G596" i="24"/>
  <c r="H594" i="24"/>
  <c r="G594" i="24"/>
  <c r="H593" i="24"/>
  <c r="G593" i="24"/>
  <c r="H592" i="24"/>
  <c r="G592" i="24"/>
  <c r="G591" i="24"/>
  <c r="G590" i="24"/>
  <c r="G589" i="24"/>
  <c r="H587" i="24"/>
  <c r="G587" i="24"/>
  <c r="H586" i="24"/>
  <c r="G586" i="24"/>
  <c r="G585" i="24"/>
  <c r="H584" i="24"/>
  <c r="G584" i="24"/>
  <c r="G583" i="24"/>
  <c r="H582" i="24"/>
  <c r="G582" i="24"/>
  <c r="G581" i="24"/>
  <c r="G580" i="24"/>
  <c r="H579" i="24"/>
  <c r="G579" i="24"/>
  <c r="G578" i="24"/>
  <c r="G577" i="24"/>
  <c r="H576" i="24"/>
  <c r="G576" i="24"/>
  <c r="G575" i="24"/>
  <c r="H574" i="24"/>
  <c r="G574" i="24"/>
  <c r="H573" i="24"/>
  <c r="G570" i="24"/>
  <c r="G568" i="24"/>
  <c r="H566" i="24"/>
  <c r="G566" i="24"/>
  <c r="H565" i="24"/>
  <c r="G565" i="24"/>
  <c r="H562" i="24"/>
  <c r="G562" i="24"/>
  <c r="H560" i="24"/>
  <c r="G560" i="24"/>
  <c r="G557" i="24"/>
  <c r="H556" i="24"/>
  <c r="G556" i="24"/>
  <c r="H555" i="24"/>
  <c r="G555" i="24"/>
  <c r="H554" i="24"/>
  <c r="G554" i="24"/>
  <c r="G553" i="24"/>
  <c r="H552" i="24"/>
  <c r="G551" i="24"/>
  <c r="H550" i="24"/>
  <c r="G550" i="24"/>
  <c r="G549" i="24"/>
  <c r="H548" i="24"/>
  <c r="G548" i="24"/>
  <c r="H547" i="24"/>
  <c r="G547" i="24"/>
  <c r="H542" i="24"/>
  <c r="G542" i="24"/>
  <c r="H536" i="24"/>
  <c r="G536" i="24"/>
  <c r="G535" i="24"/>
  <c r="H534" i="24"/>
  <c r="G534" i="24"/>
  <c r="H533" i="24"/>
  <c r="G533" i="24"/>
  <c r="G532" i="24"/>
  <c r="H531" i="24"/>
  <c r="G531" i="24"/>
  <c r="G530" i="24"/>
  <c r="H529" i="24"/>
  <c r="G529" i="24"/>
  <c r="H527" i="24"/>
  <c r="G527" i="24"/>
  <c r="G526" i="24"/>
  <c r="G524" i="24"/>
  <c r="G522" i="24"/>
  <c r="G521" i="24"/>
  <c r="H520" i="24"/>
  <c r="G520" i="24"/>
  <c r="H519" i="24"/>
  <c r="G519" i="24"/>
  <c r="G516" i="24"/>
  <c r="G515" i="24"/>
  <c r="G513" i="24"/>
  <c r="H511" i="24"/>
  <c r="G511" i="24"/>
  <c r="H510" i="24"/>
  <c r="G510" i="24"/>
  <c r="G509" i="24"/>
  <c r="H506" i="24"/>
  <c r="G506" i="24"/>
  <c r="G505" i="24"/>
  <c r="G504" i="24"/>
  <c r="G503" i="24"/>
  <c r="H502" i="24"/>
  <c r="G502" i="24"/>
  <c r="G501" i="24"/>
  <c r="G500" i="24"/>
  <c r="G496" i="24"/>
  <c r="G495" i="24"/>
  <c r="G494" i="24"/>
  <c r="G492" i="24"/>
  <c r="G490" i="24"/>
  <c r="G489" i="24"/>
  <c r="H488" i="24"/>
  <c r="G488" i="24"/>
  <c r="G487" i="24"/>
  <c r="H482" i="24"/>
  <c r="G482" i="24"/>
  <c r="G481" i="24"/>
  <c r="H480" i="24"/>
  <c r="H479" i="24"/>
  <c r="G477" i="24"/>
  <c r="H476" i="24"/>
  <c r="G476" i="24"/>
  <c r="H475" i="24"/>
  <c r="G475" i="24"/>
  <c r="H474" i="24"/>
  <c r="G474" i="24"/>
  <c r="H468" i="24"/>
  <c r="G468" i="24"/>
  <c r="H467" i="24"/>
  <c r="G467" i="24"/>
  <c r="G466" i="24"/>
  <c r="H465" i="24"/>
  <c r="G465" i="24"/>
  <c r="G464" i="24"/>
  <c r="H463" i="24"/>
  <c r="G463" i="24"/>
  <c r="G462" i="24"/>
  <c r="G460" i="24"/>
  <c r="G459" i="24"/>
  <c r="H458" i="24"/>
  <c r="H457" i="24"/>
  <c r="G457" i="24"/>
  <c r="H453" i="24"/>
  <c r="G453" i="24"/>
  <c r="H452" i="24"/>
  <c r="G452" i="24"/>
  <c r="H449" i="24"/>
  <c r="G445" i="24"/>
  <c r="H444" i="24"/>
  <c r="G444" i="24"/>
  <c r="G443" i="24"/>
  <c r="H441" i="24"/>
  <c r="G441" i="24"/>
  <c r="H440" i="24"/>
  <c r="G440" i="24"/>
  <c r="H439" i="24"/>
  <c r="G439" i="24"/>
  <c r="G438" i="24"/>
  <c r="G432" i="24"/>
  <c r="H431" i="24"/>
  <c r="G430" i="24"/>
  <c r="H425" i="24"/>
  <c r="G425" i="24"/>
  <c r="H421" i="24"/>
  <c r="G421" i="24"/>
  <c r="H418" i="24"/>
  <c r="G418" i="24"/>
  <c r="H417" i="24"/>
  <c r="G417" i="24"/>
  <c r="G414" i="24"/>
  <c r="H412" i="24"/>
  <c r="G411" i="24"/>
  <c r="H409" i="24"/>
  <c r="H407" i="24"/>
  <c r="G404" i="24"/>
  <c r="G403" i="24"/>
  <c r="H401" i="24"/>
  <c r="G399" i="24"/>
  <c r="H398" i="24"/>
  <c r="G398" i="24"/>
  <c r="G397" i="24"/>
  <c r="H393" i="24"/>
  <c r="G392" i="24"/>
  <c r="H390" i="24"/>
  <c r="H389" i="24"/>
  <c r="G389" i="24"/>
  <c r="H385" i="24"/>
  <c r="G385" i="24"/>
  <c r="H382" i="24"/>
  <c r="H381" i="24"/>
  <c r="G376" i="24"/>
  <c r="H375" i="24"/>
  <c r="G375" i="24"/>
  <c r="H374" i="24"/>
  <c r="D371" i="24"/>
  <c r="H569" i="24" s="1"/>
  <c r="C371" i="24"/>
  <c r="G588" i="24" s="1"/>
  <c r="G363" i="24"/>
  <c r="H362" i="24"/>
  <c r="G362" i="24"/>
  <c r="H361" i="24"/>
  <c r="G361" i="24"/>
  <c r="H360" i="24"/>
  <c r="G360" i="24"/>
  <c r="G359" i="24"/>
  <c r="G357" i="24"/>
  <c r="G356" i="24"/>
  <c r="H355" i="24"/>
  <c r="G355" i="24"/>
  <c r="H354" i="24"/>
  <c r="G354" i="24"/>
  <c r="H353" i="24"/>
  <c r="G353" i="24"/>
  <c r="H350" i="24"/>
  <c r="H349" i="24"/>
  <c r="H348" i="24"/>
  <c r="G348" i="24"/>
  <c r="H346" i="24"/>
  <c r="G346" i="24"/>
  <c r="H344" i="24"/>
  <c r="G344" i="24"/>
  <c r="H342" i="24"/>
  <c r="G342" i="24"/>
  <c r="H341" i="24"/>
  <c r="G341" i="24"/>
  <c r="H340" i="24"/>
  <c r="G340" i="24"/>
  <c r="H339" i="24"/>
  <c r="G339" i="24"/>
  <c r="H337" i="24"/>
  <c r="G337" i="24"/>
  <c r="G336" i="24"/>
  <c r="H335" i="24"/>
  <c r="G335" i="24"/>
  <c r="H334" i="24"/>
  <c r="G334" i="24"/>
  <c r="H333" i="24"/>
  <c r="G333" i="24"/>
  <c r="G332" i="24"/>
  <c r="H331" i="24"/>
  <c r="G331" i="24"/>
  <c r="H330" i="24"/>
  <c r="G330" i="24"/>
  <c r="H328" i="24"/>
  <c r="G328" i="24"/>
  <c r="H326" i="24"/>
  <c r="G326" i="24"/>
  <c r="H323" i="24"/>
  <c r="G323" i="24"/>
  <c r="G322" i="24"/>
  <c r="G320" i="24"/>
  <c r="H319" i="24"/>
  <c r="G319" i="24"/>
  <c r="H317" i="24"/>
  <c r="G317" i="24"/>
  <c r="H316" i="24"/>
  <c r="G316" i="24"/>
  <c r="H315" i="24"/>
  <c r="G315" i="24"/>
  <c r="H314" i="24"/>
  <c r="G314" i="24"/>
  <c r="H313" i="24"/>
  <c r="H311" i="24"/>
  <c r="G310" i="24"/>
  <c r="H305" i="24"/>
  <c r="G305" i="24"/>
  <c r="H303" i="24"/>
  <c r="G303" i="24"/>
  <c r="H302" i="24"/>
  <c r="G302" i="24"/>
  <c r="H301" i="24"/>
  <c r="G301" i="24"/>
  <c r="G299" i="24"/>
  <c r="G298" i="24"/>
  <c r="H296" i="24"/>
  <c r="G296" i="24"/>
  <c r="H295" i="24"/>
  <c r="G292" i="24"/>
  <c r="H291" i="24"/>
  <c r="G290" i="24"/>
  <c r="H289" i="24"/>
  <c r="G287" i="24"/>
  <c r="H283" i="24"/>
  <c r="H282" i="24"/>
  <c r="G282" i="24"/>
  <c r="G280" i="24"/>
  <c r="H278" i="24"/>
  <c r="H274" i="24"/>
  <c r="G274" i="24"/>
  <c r="H273" i="24"/>
  <c r="G273" i="24"/>
  <c r="H272" i="24"/>
  <c r="G272" i="24"/>
  <c r="H271" i="24"/>
  <c r="G271" i="24"/>
  <c r="H269" i="24"/>
  <c r="G269" i="24"/>
  <c r="H268" i="24"/>
  <c r="G268" i="24"/>
  <c r="G266" i="24"/>
  <c r="H263" i="24"/>
  <c r="G263" i="24"/>
  <c r="H262" i="24"/>
  <c r="G262" i="24"/>
  <c r="G259" i="24"/>
  <c r="G257" i="24"/>
  <c r="H256" i="24"/>
  <c r="G256" i="24"/>
  <c r="H254" i="24"/>
  <c r="G254" i="24"/>
  <c r="G253" i="24"/>
  <c r="H251" i="24"/>
  <c r="G251" i="24"/>
  <c r="H250" i="24"/>
  <c r="G250" i="24"/>
  <c r="H247" i="24"/>
  <c r="G247" i="24"/>
  <c r="H246" i="24"/>
  <c r="G246" i="24"/>
  <c r="H244" i="24"/>
  <c r="G244" i="24"/>
  <c r="G243" i="24"/>
  <c r="H241" i="24"/>
  <c r="G241" i="24"/>
  <c r="G240" i="24"/>
  <c r="G239" i="24"/>
  <c r="H238" i="24"/>
  <c r="G238" i="24"/>
  <c r="H237" i="24"/>
  <c r="G237" i="24"/>
  <c r="H236" i="24"/>
  <c r="H234" i="24"/>
  <c r="G234" i="24"/>
  <c r="G233" i="24"/>
  <c r="G232" i="24"/>
  <c r="H229" i="24"/>
  <c r="G229" i="24"/>
  <c r="G228" i="24"/>
  <c r="H224" i="24"/>
  <c r="G224" i="24"/>
  <c r="G223" i="24"/>
  <c r="G222" i="24"/>
  <c r="H217" i="24"/>
  <c r="G217" i="24"/>
  <c r="H215" i="24"/>
  <c r="H214" i="24"/>
  <c r="H213" i="24"/>
  <c r="G213" i="24"/>
  <c r="H212" i="24"/>
  <c r="G212" i="24"/>
  <c r="H208" i="24"/>
  <c r="G208" i="24"/>
  <c r="H207" i="24"/>
  <c r="H205" i="24"/>
  <c r="G205" i="24"/>
  <c r="H200" i="24"/>
  <c r="G200" i="24"/>
  <c r="H198" i="24"/>
  <c r="G198" i="24"/>
  <c r="H196" i="24"/>
  <c r="G196" i="24"/>
  <c r="G194" i="24"/>
  <c r="G192" i="24"/>
  <c r="H191" i="24"/>
  <c r="H190" i="24"/>
  <c r="G190" i="24"/>
  <c r="D188" i="24"/>
  <c r="H359" i="24" s="1"/>
  <c r="C188" i="24"/>
  <c r="G358" i="24" s="1"/>
  <c r="H180" i="24"/>
  <c r="G180" i="24"/>
  <c r="H179" i="24"/>
  <c r="G179" i="24"/>
  <c r="H176" i="24"/>
  <c r="H175" i="24"/>
  <c r="G175" i="24"/>
  <c r="G174" i="24"/>
  <c r="H172" i="24"/>
  <c r="H167" i="24"/>
  <c r="G167" i="24"/>
  <c r="G165" i="24"/>
  <c r="H164" i="24"/>
  <c r="G164" i="24"/>
  <c r="H163" i="24"/>
  <c r="G163" i="24"/>
  <c r="H161" i="24"/>
  <c r="G160" i="24"/>
  <c r="H159" i="24"/>
  <c r="G159" i="24"/>
  <c r="H158" i="24"/>
  <c r="G158" i="24"/>
  <c r="H153" i="24"/>
  <c r="G152" i="24"/>
  <c r="H151" i="24"/>
  <c r="G151" i="24"/>
  <c r="H143" i="24"/>
  <c r="H140" i="24"/>
  <c r="G140" i="24"/>
  <c r="H138" i="24"/>
  <c r="H136" i="24"/>
  <c r="H131" i="24"/>
  <c r="G131" i="24"/>
  <c r="G130" i="24"/>
  <c r="H120" i="24"/>
  <c r="H119" i="24"/>
  <c r="G119" i="24"/>
  <c r="H117" i="24"/>
  <c r="G117" i="24"/>
  <c r="G114" i="24"/>
  <c r="G112" i="24"/>
  <c r="H110" i="24"/>
  <c r="G110" i="24"/>
  <c r="G109" i="24"/>
  <c r="H104" i="24"/>
  <c r="G98" i="24"/>
  <c r="H96" i="24"/>
  <c r="G96" i="24"/>
  <c r="H95" i="24"/>
  <c r="G95" i="24"/>
  <c r="H94" i="24"/>
  <c r="G94" i="24"/>
  <c r="G93" i="24"/>
  <c r="H91" i="24"/>
  <c r="H90" i="24"/>
  <c r="G90" i="24"/>
  <c r="H89" i="24"/>
  <c r="G89" i="24"/>
  <c r="H87" i="24"/>
  <c r="G87" i="24"/>
  <c r="D81" i="24"/>
  <c r="H177" i="24" s="1"/>
  <c r="C81" i="24"/>
  <c r="H73" i="24"/>
  <c r="H69" i="24"/>
  <c r="G69" i="24"/>
  <c r="H66" i="24"/>
  <c r="G66" i="24"/>
  <c r="H63" i="24"/>
  <c r="G63" i="24"/>
  <c r="H61" i="24"/>
  <c r="G61" i="24"/>
  <c r="H60" i="24"/>
  <c r="G60" i="24"/>
  <c r="G59" i="24"/>
  <c r="G58" i="24"/>
  <c r="H55" i="24"/>
  <c r="G52" i="24"/>
  <c r="H51" i="24"/>
  <c r="G51" i="24"/>
  <c r="H50" i="24"/>
  <c r="G50" i="24"/>
  <c r="H49" i="24"/>
  <c r="G49" i="24"/>
  <c r="H47" i="24"/>
  <c r="G47" i="24"/>
  <c r="H46" i="24"/>
  <c r="G46" i="24"/>
  <c r="H45" i="24"/>
  <c r="G45" i="24"/>
  <c r="H44" i="24"/>
  <c r="H43" i="24"/>
  <c r="G43" i="24"/>
  <c r="H42" i="24"/>
  <c r="H40" i="24"/>
  <c r="G40" i="24"/>
  <c r="H38" i="24"/>
  <c r="G38" i="24"/>
  <c r="H37" i="24"/>
  <c r="G37" i="24"/>
  <c r="H36" i="24"/>
  <c r="G36" i="24"/>
  <c r="H35" i="24"/>
  <c r="H34" i="24"/>
  <c r="G34" i="24"/>
  <c r="H32" i="24"/>
  <c r="G32" i="24"/>
  <c r="H29" i="24"/>
  <c r="G29" i="24"/>
  <c r="H28" i="24"/>
  <c r="G28" i="24"/>
  <c r="H27" i="24"/>
  <c r="G27" i="24"/>
  <c r="H26" i="24"/>
  <c r="H25" i="24"/>
  <c r="G25" i="24"/>
  <c r="H23" i="24"/>
  <c r="G23" i="24"/>
  <c r="D22" i="24"/>
  <c r="H52" i="24" s="1"/>
  <c r="C22" i="24"/>
  <c r="D14" i="24"/>
  <c r="C14" i="24"/>
  <c r="C13" i="24"/>
  <c r="C12" i="24"/>
  <c r="D11" i="24"/>
  <c r="H638" i="23"/>
  <c r="G638" i="23"/>
  <c r="H637" i="23"/>
  <c r="G637" i="23"/>
  <c r="G636" i="23"/>
  <c r="G635" i="23"/>
  <c r="G634" i="23"/>
  <c r="G633" i="23"/>
  <c r="G629" i="23"/>
  <c r="H626" i="23"/>
  <c r="G626" i="23"/>
  <c r="H625" i="23"/>
  <c r="G625" i="23"/>
  <c r="H624" i="23"/>
  <c r="G624" i="23"/>
  <c r="H623" i="23"/>
  <c r="G623" i="23"/>
  <c r="H622" i="23"/>
  <c r="G622" i="23"/>
  <c r="H621" i="23"/>
  <c r="G621" i="23"/>
  <c r="H620" i="23"/>
  <c r="G620" i="23"/>
  <c r="H619" i="23"/>
  <c r="G619" i="23"/>
  <c r="H618" i="23"/>
  <c r="G618" i="23"/>
  <c r="G613" i="23"/>
  <c r="D612" i="23"/>
  <c r="H640" i="23" s="1"/>
  <c r="C612" i="23"/>
  <c r="G640" i="23" s="1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H598" i="23"/>
  <c r="G598" i="23"/>
  <c r="G597" i="23"/>
  <c r="G596" i="23"/>
  <c r="H595" i="23"/>
  <c r="G595" i="23"/>
  <c r="H594" i="23"/>
  <c r="G594" i="23"/>
  <c r="G593" i="23"/>
  <c r="H592" i="23"/>
  <c r="G592" i="23"/>
  <c r="H591" i="23"/>
  <c r="G591" i="23"/>
  <c r="G589" i="23"/>
  <c r="G588" i="23"/>
  <c r="H587" i="23"/>
  <c r="G587" i="23"/>
  <c r="H586" i="23"/>
  <c r="H585" i="23"/>
  <c r="G585" i="23"/>
  <c r="G584" i="23"/>
  <c r="G583" i="23"/>
  <c r="H582" i="23"/>
  <c r="G582" i="23"/>
  <c r="H581" i="23"/>
  <c r="G581" i="23"/>
  <c r="H580" i="23"/>
  <c r="G580" i="23"/>
  <c r="H579" i="23"/>
  <c r="G579" i="23"/>
  <c r="H578" i="23"/>
  <c r="G578" i="23"/>
  <c r="H577" i="23"/>
  <c r="G577" i="23"/>
  <c r="H576" i="23"/>
  <c r="G576" i="23"/>
  <c r="H575" i="23"/>
  <c r="G575" i="23"/>
  <c r="H574" i="23"/>
  <c r="G574" i="23"/>
  <c r="H573" i="23"/>
  <c r="G573" i="23"/>
  <c r="G572" i="23"/>
  <c r="H570" i="23"/>
  <c r="G570" i="23"/>
  <c r="H569" i="23"/>
  <c r="G568" i="23"/>
  <c r="H566" i="23"/>
  <c r="G566" i="23"/>
  <c r="H565" i="23"/>
  <c r="G565" i="23"/>
  <c r="H562" i="23"/>
  <c r="G562" i="23"/>
  <c r="H561" i="23"/>
  <c r="G561" i="23"/>
  <c r="H560" i="23"/>
  <c r="G560" i="23"/>
  <c r="H559" i="23"/>
  <c r="G559" i="23"/>
  <c r="G558" i="23"/>
  <c r="H557" i="23"/>
  <c r="G557" i="23"/>
  <c r="H556" i="23"/>
  <c r="G556" i="23"/>
  <c r="H555" i="23"/>
  <c r="G555" i="23"/>
  <c r="H554" i="23"/>
  <c r="G554" i="23"/>
  <c r="G553" i="23"/>
  <c r="H552" i="23"/>
  <c r="G552" i="23"/>
  <c r="H551" i="23"/>
  <c r="G551" i="23"/>
  <c r="H550" i="23"/>
  <c r="G550" i="23"/>
  <c r="H549" i="23"/>
  <c r="G549" i="23"/>
  <c r="H548" i="23"/>
  <c r="G548" i="23"/>
  <c r="H547" i="23"/>
  <c r="G547" i="23"/>
  <c r="H546" i="23"/>
  <c r="H545" i="23"/>
  <c r="G545" i="23"/>
  <c r="H543" i="23"/>
  <c r="G543" i="23"/>
  <c r="H542" i="23"/>
  <c r="G541" i="23"/>
  <c r="H539" i="23"/>
  <c r="G539" i="23"/>
  <c r="H538" i="23"/>
  <c r="G538" i="23"/>
  <c r="H537" i="23"/>
  <c r="G537" i="23"/>
  <c r="H536" i="23"/>
  <c r="G536" i="23"/>
  <c r="G535" i="23"/>
  <c r="H534" i="23"/>
  <c r="G534" i="23"/>
  <c r="H533" i="23"/>
  <c r="G533" i="23"/>
  <c r="H532" i="23"/>
  <c r="G532" i="23"/>
  <c r="H531" i="23"/>
  <c r="G531" i="23"/>
  <c r="H530" i="23"/>
  <c r="G530" i="23"/>
  <c r="H529" i="23"/>
  <c r="G529" i="23"/>
  <c r="G528" i="23"/>
  <c r="H527" i="23"/>
  <c r="G527" i="23"/>
  <c r="H526" i="23"/>
  <c r="G526" i="23"/>
  <c r="H525" i="23"/>
  <c r="G525" i="23"/>
  <c r="H524" i="23"/>
  <c r="G524" i="23"/>
  <c r="H523" i="23"/>
  <c r="G523" i="23"/>
  <c r="H522" i="23"/>
  <c r="H521" i="23"/>
  <c r="G521" i="23"/>
  <c r="H520" i="23"/>
  <c r="G520" i="23"/>
  <c r="H519" i="23"/>
  <c r="G519" i="23"/>
  <c r="G518" i="23"/>
  <c r="G517" i="23"/>
  <c r="H516" i="23"/>
  <c r="G516" i="23"/>
  <c r="H515" i="23"/>
  <c r="G515" i="23"/>
  <c r="G514" i="23"/>
  <c r="H513" i="23"/>
  <c r="G513" i="23"/>
  <c r="G512" i="23"/>
  <c r="H511" i="23"/>
  <c r="G511" i="23"/>
  <c r="H510" i="23"/>
  <c r="G510" i="23"/>
  <c r="H509" i="23"/>
  <c r="G509" i="23"/>
  <c r="H508" i="23"/>
  <c r="G508" i="23"/>
  <c r="H506" i="23"/>
  <c r="G506" i="23"/>
  <c r="H505" i="23"/>
  <c r="G505" i="23"/>
  <c r="H504" i="23"/>
  <c r="G504" i="23"/>
  <c r="H503" i="23"/>
  <c r="G503" i="23"/>
  <c r="H502" i="23"/>
  <c r="G502" i="23"/>
  <c r="H501" i="23"/>
  <c r="G501" i="23"/>
  <c r="H500" i="23"/>
  <c r="G500" i="23"/>
  <c r="H498" i="23"/>
  <c r="H497" i="23"/>
  <c r="G497" i="23"/>
  <c r="H496" i="23"/>
  <c r="G496" i="23"/>
  <c r="H495" i="23"/>
  <c r="G495" i="23"/>
  <c r="G494" i="23"/>
  <c r="G493" i="23"/>
  <c r="H492" i="23"/>
  <c r="G492" i="23"/>
  <c r="H491" i="23"/>
  <c r="G491" i="23"/>
  <c r="H490" i="23"/>
  <c r="G490" i="23"/>
  <c r="H489" i="23"/>
  <c r="G489" i="23"/>
  <c r="G488" i="23"/>
  <c r="H487" i="23"/>
  <c r="G487" i="23"/>
  <c r="H486" i="23"/>
  <c r="G486" i="23"/>
  <c r="G485" i="23"/>
  <c r="H483" i="23"/>
  <c r="G483" i="23"/>
  <c r="H482" i="23"/>
  <c r="G482" i="23"/>
  <c r="H480" i="23"/>
  <c r="G480" i="23"/>
  <c r="H479" i="23"/>
  <c r="G479" i="23"/>
  <c r="H477" i="23"/>
  <c r="G477" i="23"/>
  <c r="H476" i="23"/>
  <c r="G476" i="23"/>
  <c r="H475" i="23"/>
  <c r="G475" i="23"/>
  <c r="H474" i="23"/>
  <c r="G474" i="23"/>
  <c r="G472" i="23"/>
  <c r="H469" i="23"/>
  <c r="G469" i="23"/>
  <c r="H468" i="23"/>
  <c r="G468" i="23"/>
  <c r="H467" i="23"/>
  <c r="G467" i="23"/>
  <c r="H466" i="23"/>
  <c r="G466" i="23"/>
  <c r="H465" i="23"/>
  <c r="G465" i="23"/>
  <c r="H464" i="23"/>
  <c r="G464" i="23"/>
  <c r="H463" i="23"/>
  <c r="G463" i="23"/>
  <c r="H462" i="23"/>
  <c r="G462" i="23"/>
  <c r="G461" i="23"/>
  <c r="G460" i="23"/>
  <c r="H459" i="23"/>
  <c r="G459" i="23"/>
  <c r="H458" i="23"/>
  <c r="G458" i="23"/>
  <c r="H457" i="23"/>
  <c r="G457" i="23"/>
  <c r="H456" i="23"/>
  <c r="G456" i="23"/>
  <c r="H455" i="23"/>
  <c r="G455" i="23"/>
  <c r="H454" i="23"/>
  <c r="H453" i="23"/>
  <c r="G453" i="23"/>
  <c r="H452" i="23"/>
  <c r="G452" i="23"/>
  <c r="H451" i="23"/>
  <c r="H450" i="23"/>
  <c r="H449" i="23"/>
  <c r="H448" i="23"/>
  <c r="G448" i="23"/>
  <c r="H447" i="23"/>
  <c r="G447" i="23"/>
  <c r="G445" i="23"/>
  <c r="H444" i="23"/>
  <c r="G444" i="23"/>
  <c r="H443" i="23"/>
  <c r="G443" i="23"/>
  <c r="H441" i="23"/>
  <c r="G440" i="23"/>
  <c r="H439" i="23"/>
  <c r="G439" i="23"/>
  <c r="H438" i="23"/>
  <c r="G438" i="23"/>
  <c r="G437" i="23"/>
  <c r="H436" i="23"/>
  <c r="G436" i="23"/>
  <c r="H433" i="23"/>
  <c r="G433" i="23"/>
  <c r="H432" i="23"/>
  <c r="G432" i="23"/>
  <c r="H431" i="23"/>
  <c r="G431" i="23"/>
  <c r="H430" i="23"/>
  <c r="G430" i="23"/>
  <c r="H429" i="23"/>
  <c r="G429" i="23"/>
  <c r="G427" i="23"/>
  <c r="H426" i="23"/>
  <c r="H425" i="23"/>
  <c r="G425" i="23"/>
  <c r="H421" i="23"/>
  <c r="G421" i="23"/>
  <c r="H420" i="23"/>
  <c r="G420" i="23"/>
  <c r="H418" i="23"/>
  <c r="G418" i="23"/>
  <c r="H417" i="23"/>
  <c r="G417" i="23"/>
  <c r="H416" i="23"/>
  <c r="G416" i="23"/>
  <c r="H415" i="23"/>
  <c r="G415" i="23"/>
  <c r="H414" i="23"/>
  <c r="G414" i="23"/>
  <c r="H412" i="23"/>
  <c r="G412" i="23"/>
  <c r="G411" i="23"/>
  <c r="H409" i="23"/>
  <c r="H407" i="23"/>
  <c r="H403" i="23"/>
  <c r="G403" i="23"/>
  <c r="H402" i="23"/>
  <c r="H401" i="23"/>
  <c r="G401" i="23"/>
  <c r="H400" i="23"/>
  <c r="H399" i="23"/>
  <c r="G399" i="23"/>
  <c r="G398" i="23"/>
  <c r="H397" i="23"/>
  <c r="G397" i="23"/>
  <c r="H396" i="23"/>
  <c r="G394" i="23"/>
  <c r="H393" i="23"/>
  <c r="G393" i="23"/>
  <c r="G392" i="23"/>
  <c r="H390" i="23"/>
  <c r="G390" i="23"/>
  <c r="H389" i="23"/>
  <c r="G388" i="23"/>
  <c r="H385" i="23"/>
  <c r="H382" i="23"/>
  <c r="G382" i="23"/>
  <c r="G381" i="23"/>
  <c r="H380" i="23"/>
  <c r="H378" i="23"/>
  <c r="G376" i="23"/>
  <c r="H375" i="23"/>
  <c r="G375" i="23"/>
  <c r="H374" i="23"/>
  <c r="H373" i="23"/>
  <c r="H372" i="23"/>
  <c r="D371" i="23"/>
  <c r="H395" i="23" s="1"/>
  <c r="C371" i="23"/>
  <c r="G586" i="23" s="1"/>
  <c r="H363" i="23"/>
  <c r="G363" i="23"/>
  <c r="H362" i="23"/>
  <c r="G362" i="23"/>
  <c r="H361" i="23"/>
  <c r="G361" i="23"/>
  <c r="H360" i="23"/>
  <c r="G360" i="23"/>
  <c r="H359" i="23"/>
  <c r="G359" i="23"/>
  <c r="H358" i="23"/>
  <c r="G358" i="23"/>
  <c r="H357" i="23"/>
  <c r="G357" i="23"/>
  <c r="H356" i="23"/>
  <c r="G356" i="23"/>
  <c r="H355" i="23"/>
  <c r="G355" i="23"/>
  <c r="H354" i="23"/>
  <c r="G354" i="23"/>
  <c r="H353" i="23"/>
  <c r="H352" i="23"/>
  <c r="G352" i="23"/>
  <c r="H351" i="23"/>
  <c r="G351" i="23"/>
  <c r="H350" i="23"/>
  <c r="G350" i="23"/>
  <c r="H349" i="23"/>
  <c r="G349" i="23"/>
  <c r="H348" i="23"/>
  <c r="G348" i="23"/>
  <c r="H347" i="23"/>
  <c r="H346" i="23"/>
  <c r="G346" i="23"/>
  <c r="H345" i="23"/>
  <c r="G345" i="23"/>
  <c r="H344" i="23"/>
  <c r="G344" i="23"/>
  <c r="H343" i="23"/>
  <c r="G343" i="23"/>
  <c r="H342" i="23"/>
  <c r="G342" i="23"/>
  <c r="H341" i="23"/>
  <c r="G341" i="23"/>
  <c r="H340" i="23"/>
  <c r="G340" i="23"/>
  <c r="H339" i="23"/>
  <c r="G339" i="23"/>
  <c r="H337" i="23"/>
  <c r="G337" i="23"/>
  <c r="G336" i="23"/>
  <c r="H335" i="23"/>
  <c r="G335" i="23"/>
  <c r="H334" i="23"/>
  <c r="G334" i="23"/>
  <c r="H333" i="23"/>
  <c r="G333" i="23"/>
  <c r="G332" i="23"/>
  <c r="H331" i="23"/>
  <c r="G331" i="23"/>
  <c r="H330" i="23"/>
  <c r="G330" i="23"/>
  <c r="H329" i="23"/>
  <c r="G329" i="23"/>
  <c r="H328" i="23"/>
  <c r="G328" i="23"/>
  <c r="H326" i="23"/>
  <c r="G326" i="23"/>
  <c r="H325" i="23"/>
  <c r="H323" i="23"/>
  <c r="G323" i="23"/>
  <c r="H322" i="23"/>
  <c r="G322" i="23"/>
  <c r="H321" i="23"/>
  <c r="H320" i="23"/>
  <c r="G320" i="23"/>
  <c r="H319" i="23"/>
  <c r="G319" i="23"/>
  <c r="H318" i="23"/>
  <c r="G318" i="23"/>
  <c r="H317" i="23"/>
  <c r="G317" i="23"/>
  <c r="H316" i="23"/>
  <c r="G316" i="23"/>
  <c r="H315" i="23"/>
  <c r="G315" i="23"/>
  <c r="H314" i="23"/>
  <c r="G314" i="23"/>
  <c r="H313" i="23"/>
  <c r="G313" i="23"/>
  <c r="H311" i="23"/>
  <c r="G311" i="23"/>
  <c r="H310" i="23"/>
  <c r="G310" i="23"/>
  <c r="H309" i="23"/>
  <c r="G309" i="23"/>
  <c r="H308" i="23"/>
  <c r="G308" i="23"/>
  <c r="H305" i="23"/>
  <c r="G305" i="23"/>
  <c r="H304" i="23"/>
  <c r="G304" i="23"/>
  <c r="H303" i="23"/>
  <c r="G303" i="23"/>
  <c r="H302" i="23"/>
  <c r="G302" i="23"/>
  <c r="H301" i="23"/>
  <c r="G301" i="23"/>
  <c r="H300" i="23"/>
  <c r="G300" i="23"/>
  <c r="H299" i="23"/>
  <c r="G299" i="23"/>
  <c r="H298" i="23"/>
  <c r="H297" i="23"/>
  <c r="H296" i="23"/>
  <c r="G296" i="23"/>
  <c r="H295" i="23"/>
  <c r="G295" i="23"/>
  <c r="H294" i="23"/>
  <c r="G292" i="23"/>
  <c r="H291" i="23"/>
  <c r="G291" i="23"/>
  <c r="H290" i="23"/>
  <c r="G290" i="23"/>
  <c r="H289" i="23"/>
  <c r="G289" i="23"/>
  <c r="G287" i="23"/>
  <c r="G286" i="23"/>
  <c r="H285" i="23"/>
  <c r="H284" i="23"/>
  <c r="H283" i="23"/>
  <c r="H282" i="23"/>
  <c r="G282" i="23"/>
  <c r="H280" i="23"/>
  <c r="H279" i="23"/>
  <c r="G279" i="23"/>
  <c r="H278" i="23"/>
  <c r="G278" i="23"/>
  <c r="H277" i="23"/>
  <c r="G276" i="23"/>
  <c r="H275" i="23"/>
  <c r="G275" i="23"/>
  <c r="H274" i="23"/>
  <c r="G274" i="23"/>
  <c r="H273" i="23"/>
  <c r="G273" i="23"/>
  <c r="H272" i="23"/>
  <c r="G272" i="23"/>
  <c r="H270" i="23"/>
  <c r="G270" i="23"/>
  <c r="H268" i="23"/>
  <c r="G268" i="23"/>
  <c r="H267" i="23"/>
  <c r="G267" i="23"/>
  <c r="H266" i="23"/>
  <c r="G266" i="23"/>
  <c r="H264" i="23"/>
  <c r="G264" i="23"/>
  <c r="H263" i="23"/>
  <c r="G263" i="23"/>
  <c r="H262" i="23"/>
  <c r="G262" i="23"/>
  <c r="H259" i="23"/>
  <c r="G259" i="23"/>
  <c r="G258" i="23"/>
  <c r="H257" i="23"/>
  <c r="G257" i="23"/>
  <c r="H256" i="23"/>
  <c r="G256" i="23"/>
  <c r="H254" i="23"/>
  <c r="G254" i="23"/>
  <c r="H253" i="23"/>
  <c r="G253" i="23"/>
  <c r="H252" i="23"/>
  <c r="H251" i="23"/>
  <c r="G251" i="23"/>
  <c r="H250" i="23"/>
  <c r="G250" i="23"/>
  <c r="H249" i="23"/>
  <c r="H248" i="23"/>
  <c r="G248" i="23"/>
  <c r="H247" i="23"/>
  <c r="G247" i="23"/>
  <c r="H246" i="23"/>
  <c r="G246" i="23"/>
  <c r="G245" i="23"/>
  <c r="H244" i="23"/>
  <c r="G244" i="23"/>
  <c r="H243" i="23"/>
  <c r="G243" i="23"/>
  <c r="H241" i="23"/>
  <c r="G241" i="23"/>
  <c r="H240" i="23"/>
  <c r="G240" i="23"/>
  <c r="H239" i="23"/>
  <c r="G239" i="23"/>
  <c r="G238" i="23"/>
  <c r="H237" i="23"/>
  <c r="G237" i="23"/>
  <c r="H236" i="23"/>
  <c r="G236" i="23"/>
  <c r="H234" i="23"/>
  <c r="G234" i="23"/>
  <c r="H232" i="23"/>
  <c r="G232" i="23"/>
  <c r="H231" i="23"/>
  <c r="G231" i="23"/>
  <c r="H229" i="23"/>
  <c r="G229" i="23"/>
  <c r="H228" i="23"/>
  <c r="G228" i="23"/>
  <c r="G227" i="23"/>
  <c r="H226" i="23"/>
  <c r="G225" i="23"/>
  <c r="H224" i="23"/>
  <c r="G224" i="23"/>
  <c r="H223" i="23"/>
  <c r="G223" i="23"/>
  <c r="G222" i="23"/>
  <c r="H217" i="23"/>
  <c r="G217" i="23"/>
  <c r="G216" i="23"/>
  <c r="H214" i="23"/>
  <c r="G214" i="23"/>
  <c r="H213" i="23"/>
  <c r="G213" i="23"/>
  <c r="H212" i="23"/>
  <c r="G212" i="23"/>
  <c r="H211" i="23"/>
  <c r="G211" i="23"/>
  <c r="H208" i="23"/>
  <c r="G208" i="23"/>
  <c r="H206" i="23"/>
  <c r="G206" i="23"/>
  <c r="G205" i="23"/>
  <c r="H202" i="23"/>
  <c r="H201" i="23"/>
  <c r="G200" i="23"/>
  <c r="H199" i="23"/>
  <c r="H198" i="23"/>
  <c r="H196" i="23"/>
  <c r="G196" i="23"/>
  <c r="H194" i="23"/>
  <c r="G194" i="23"/>
  <c r="G193" i="23"/>
  <c r="H192" i="23"/>
  <c r="G192" i="23"/>
  <c r="H191" i="23"/>
  <c r="G191" i="23"/>
  <c r="H190" i="23"/>
  <c r="G190" i="23"/>
  <c r="D188" i="23"/>
  <c r="H338" i="23" s="1"/>
  <c r="C188" i="23"/>
  <c r="G347" i="23" s="1"/>
  <c r="H180" i="23"/>
  <c r="G180" i="23"/>
  <c r="H179" i="23"/>
  <c r="G179" i="23"/>
  <c r="H176" i="23"/>
  <c r="G176" i="23"/>
  <c r="H175" i="23"/>
  <c r="G175" i="23"/>
  <c r="H174" i="23"/>
  <c r="G174" i="23"/>
  <c r="G173" i="23"/>
  <c r="G171" i="23"/>
  <c r="H169" i="23"/>
  <c r="G169" i="23"/>
  <c r="H168" i="23"/>
  <c r="G168" i="23"/>
  <c r="H167" i="23"/>
  <c r="G167" i="23"/>
  <c r="H165" i="23"/>
  <c r="G165" i="23"/>
  <c r="H164" i="23"/>
  <c r="G164" i="23"/>
  <c r="H163" i="23"/>
  <c r="G163" i="23"/>
  <c r="H162" i="23"/>
  <c r="G162" i="23"/>
  <c r="H161" i="23"/>
  <c r="G161" i="23"/>
  <c r="H160" i="23"/>
  <c r="G160" i="23"/>
  <c r="H159" i="23"/>
  <c r="H155" i="23"/>
  <c r="G153" i="23"/>
  <c r="G151" i="23"/>
  <c r="H150" i="23"/>
  <c r="H147" i="23"/>
  <c r="G143" i="23"/>
  <c r="H140" i="23"/>
  <c r="G140" i="23"/>
  <c r="G136" i="23"/>
  <c r="H134" i="23"/>
  <c r="H132" i="23"/>
  <c r="G132" i="23"/>
  <c r="H131" i="23"/>
  <c r="G131" i="23"/>
  <c r="H126" i="23"/>
  <c r="G125" i="23"/>
  <c r="G124" i="23"/>
  <c r="H122" i="23"/>
  <c r="H121" i="23"/>
  <c r="G121" i="23"/>
  <c r="G120" i="23"/>
  <c r="G119" i="23"/>
  <c r="H117" i="23"/>
  <c r="G117" i="23"/>
  <c r="H114" i="23"/>
  <c r="H112" i="23"/>
  <c r="G112" i="23"/>
  <c r="H110" i="23"/>
  <c r="G110" i="23"/>
  <c r="G109" i="23"/>
  <c r="G108" i="23"/>
  <c r="H107" i="23"/>
  <c r="H105" i="23"/>
  <c r="G105" i="23"/>
  <c r="H98" i="23"/>
  <c r="G98" i="23"/>
  <c r="H96" i="23"/>
  <c r="G96" i="23"/>
  <c r="H95" i="23"/>
  <c r="G95" i="23"/>
  <c r="H94" i="23"/>
  <c r="G94" i="23"/>
  <c r="G93" i="23"/>
  <c r="H90" i="23"/>
  <c r="G90" i="23"/>
  <c r="G89" i="23"/>
  <c r="G88" i="23"/>
  <c r="H87" i="23"/>
  <c r="G87" i="23"/>
  <c r="H83" i="23"/>
  <c r="D81" i="23"/>
  <c r="C81" i="23"/>
  <c r="G172" i="23" s="1"/>
  <c r="H73" i="23"/>
  <c r="G73" i="23"/>
  <c r="H71" i="23"/>
  <c r="G71" i="23"/>
  <c r="G70" i="23"/>
  <c r="H69" i="23"/>
  <c r="G69" i="23"/>
  <c r="H68" i="23"/>
  <c r="G68" i="23"/>
  <c r="H67" i="23"/>
  <c r="G67" i="23"/>
  <c r="H66" i="23"/>
  <c r="G66" i="23"/>
  <c r="H65" i="23"/>
  <c r="G65" i="23"/>
  <c r="H63" i="23"/>
  <c r="G63" i="23"/>
  <c r="H62" i="23"/>
  <c r="H60" i="23"/>
  <c r="G60" i="23"/>
  <c r="G59" i="23"/>
  <c r="G58" i="23"/>
  <c r="G57" i="23"/>
  <c r="H56" i="23"/>
  <c r="G56" i="23"/>
  <c r="H55" i="23"/>
  <c r="G55" i="23"/>
  <c r="G54" i="23"/>
  <c r="H53" i="23"/>
  <c r="G53" i="23"/>
  <c r="H50" i="23"/>
  <c r="G50" i="23"/>
  <c r="H49" i="23"/>
  <c r="G49" i="23"/>
  <c r="H48" i="23"/>
  <c r="G48" i="23"/>
  <c r="H47" i="23"/>
  <c r="G47" i="23"/>
  <c r="H42" i="23"/>
  <c r="G41" i="23"/>
  <c r="H40" i="23"/>
  <c r="H39" i="23"/>
  <c r="G39" i="23"/>
  <c r="H38" i="23"/>
  <c r="G38" i="23"/>
  <c r="H37" i="23"/>
  <c r="G37" i="23"/>
  <c r="H36" i="23"/>
  <c r="G36" i="23"/>
  <c r="H35" i="23"/>
  <c r="G35" i="23"/>
  <c r="H34" i="23"/>
  <c r="G34" i="23"/>
  <c r="H32" i="23"/>
  <c r="G32" i="23"/>
  <c r="H31" i="23"/>
  <c r="G31" i="23"/>
  <c r="H30" i="23"/>
  <c r="H29" i="23"/>
  <c r="G29" i="23"/>
  <c r="G28" i="23"/>
  <c r="H27" i="23"/>
  <c r="G27" i="23"/>
  <c r="H26" i="23"/>
  <c r="G26" i="23"/>
  <c r="H25" i="23"/>
  <c r="G25" i="23"/>
  <c r="H24" i="23"/>
  <c r="H23" i="23"/>
  <c r="G23" i="23"/>
  <c r="D22" i="23"/>
  <c r="C22" i="23"/>
  <c r="G72" i="23" s="1"/>
  <c r="C14" i="23"/>
  <c r="D13" i="23"/>
  <c r="C13" i="23"/>
  <c r="C12" i="23"/>
  <c r="C10" i="23"/>
  <c r="G638" i="22"/>
  <c r="G637" i="22"/>
  <c r="G636" i="22"/>
  <c r="H635" i="22"/>
  <c r="G635" i="22"/>
  <c r="H634" i="22"/>
  <c r="G633" i="22"/>
  <c r="H626" i="22"/>
  <c r="G626" i="22"/>
  <c r="H625" i="22"/>
  <c r="H624" i="22"/>
  <c r="G624" i="22"/>
  <c r="H622" i="22"/>
  <c r="H621" i="22"/>
  <c r="H619" i="22"/>
  <c r="G619" i="22"/>
  <c r="H618" i="22"/>
  <c r="D612" i="22"/>
  <c r="H640" i="22" s="1"/>
  <c r="C612" i="22"/>
  <c r="H604" i="22"/>
  <c r="G604" i="22"/>
  <c r="H603" i="22"/>
  <c r="G603" i="22"/>
  <c r="H602" i="22"/>
  <c r="G602" i="22"/>
  <c r="H601" i="22"/>
  <c r="G601" i="22"/>
  <c r="G600" i="22"/>
  <c r="G599" i="22"/>
  <c r="G598" i="22"/>
  <c r="H596" i="22"/>
  <c r="G596" i="22"/>
  <c r="G595" i="22"/>
  <c r="G594" i="22"/>
  <c r="H593" i="22"/>
  <c r="G593" i="22"/>
  <c r="H592" i="22"/>
  <c r="G592" i="22"/>
  <c r="G591" i="22"/>
  <c r="G588" i="22"/>
  <c r="H587" i="22"/>
  <c r="G587" i="22"/>
  <c r="H586" i="22"/>
  <c r="G585" i="22"/>
  <c r="G584" i="22"/>
  <c r="G583" i="22"/>
  <c r="H582" i="22"/>
  <c r="G582" i="22"/>
  <c r="H581" i="22"/>
  <c r="G581" i="22"/>
  <c r="G580" i="22"/>
  <c r="G579" i="22"/>
  <c r="H578" i="22"/>
  <c r="G578" i="22"/>
  <c r="H577" i="22"/>
  <c r="G577" i="22"/>
  <c r="H576" i="22"/>
  <c r="G576" i="22"/>
  <c r="H575" i="22"/>
  <c r="G575" i="22"/>
  <c r="G574" i="22"/>
  <c r="H573" i="22"/>
  <c r="G573" i="22"/>
  <c r="H572" i="22"/>
  <c r="G570" i="22"/>
  <c r="H569" i="22"/>
  <c r="G569" i="22"/>
  <c r="G566" i="22"/>
  <c r="H565" i="22"/>
  <c r="G565" i="22"/>
  <c r="H562" i="22"/>
  <c r="H560" i="22"/>
  <c r="G560" i="22"/>
  <c r="H559" i="22"/>
  <c r="G559" i="22"/>
  <c r="H558" i="22"/>
  <c r="G557" i="22"/>
  <c r="H556" i="22"/>
  <c r="G556" i="22"/>
  <c r="H555" i="22"/>
  <c r="G555" i="22"/>
  <c r="H554" i="22"/>
  <c r="G554" i="22"/>
  <c r="H553" i="22"/>
  <c r="G553" i="22"/>
  <c r="H552" i="22"/>
  <c r="G552" i="22"/>
  <c r="H551" i="22"/>
  <c r="G551" i="22"/>
  <c r="G550" i="22"/>
  <c r="H548" i="22"/>
  <c r="H547" i="22"/>
  <c r="G547" i="22"/>
  <c r="G546" i="22"/>
  <c r="H545" i="22"/>
  <c r="G545" i="22"/>
  <c r="H543" i="22"/>
  <c r="H542" i="22"/>
  <c r="G542" i="22"/>
  <c r="H540" i="22"/>
  <c r="H539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G530" i="22"/>
  <c r="H529" i="22"/>
  <c r="H527" i="22"/>
  <c r="G527" i="22"/>
  <c r="H526" i="22"/>
  <c r="G526" i="22"/>
  <c r="H525" i="22"/>
  <c r="H524" i="22"/>
  <c r="G524" i="22"/>
  <c r="H522" i="22"/>
  <c r="G522" i="22"/>
  <c r="H521" i="22"/>
  <c r="G521" i="22"/>
  <c r="H520" i="22"/>
  <c r="G520" i="22"/>
  <c r="H519" i="22"/>
  <c r="G519" i="22"/>
  <c r="G517" i="22"/>
  <c r="H516" i="22"/>
  <c r="G515" i="22"/>
  <c r="G514" i="22"/>
  <c r="G512" i="22"/>
  <c r="G511" i="22"/>
  <c r="G510" i="22"/>
  <c r="G509" i="22"/>
  <c r="H508" i="22"/>
  <c r="G508" i="22"/>
  <c r="H506" i="22"/>
  <c r="G506" i="22"/>
  <c r="H505" i="22"/>
  <c r="G505" i="22"/>
  <c r="G504" i="22"/>
  <c r="H503" i="22"/>
  <c r="G503" i="22"/>
  <c r="H502" i="22"/>
  <c r="G502" i="22"/>
  <c r="H501" i="22"/>
  <c r="G501" i="22"/>
  <c r="H500" i="22"/>
  <c r="G500" i="22"/>
  <c r="G498" i="22"/>
  <c r="G497" i="22"/>
  <c r="G496" i="22"/>
  <c r="G495" i="22"/>
  <c r="G494" i="22"/>
  <c r="G492" i="22"/>
  <c r="H491" i="22"/>
  <c r="G491" i="22"/>
  <c r="G490" i="22"/>
  <c r="G489" i="22"/>
  <c r="H488" i="22"/>
  <c r="G488" i="22"/>
  <c r="H487" i="22"/>
  <c r="H486" i="22"/>
  <c r="G486" i="22"/>
  <c r="G485" i="22"/>
  <c r="H483" i="22"/>
  <c r="G483" i="22"/>
  <c r="H482" i="22"/>
  <c r="G482" i="22"/>
  <c r="G481" i="22"/>
  <c r="H480" i="22"/>
  <c r="G480" i="22"/>
  <c r="G479" i="22"/>
  <c r="H476" i="22"/>
  <c r="G476" i="22"/>
  <c r="H475" i="22"/>
  <c r="G475" i="22"/>
  <c r="H474" i="22"/>
  <c r="G474" i="22"/>
  <c r="G468" i="22"/>
  <c r="G467" i="22"/>
  <c r="G464" i="22"/>
  <c r="H463" i="22"/>
  <c r="G463" i="22"/>
  <c r="G462" i="22"/>
  <c r="H461" i="22"/>
  <c r="G461" i="22"/>
  <c r="H459" i="22"/>
  <c r="G459" i="22"/>
  <c r="H458" i="22"/>
  <c r="G458" i="22"/>
  <c r="H457" i="22"/>
  <c r="G457" i="22"/>
  <c r="H456" i="22"/>
  <c r="G456" i="22"/>
  <c r="H455" i="22"/>
  <c r="H454" i="22"/>
  <c r="H453" i="22"/>
  <c r="G453" i="22"/>
  <c r="G452" i="22"/>
  <c r="H449" i="22"/>
  <c r="H447" i="22"/>
  <c r="G445" i="22"/>
  <c r="H444" i="22"/>
  <c r="H443" i="22"/>
  <c r="G443" i="22"/>
  <c r="H441" i="22"/>
  <c r="G441" i="22"/>
  <c r="H440" i="22"/>
  <c r="H439" i="22"/>
  <c r="G439" i="22"/>
  <c r="H436" i="22"/>
  <c r="G436" i="22"/>
  <c r="G433" i="22"/>
  <c r="H432" i="22"/>
  <c r="G432" i="22"/>
  <c r="H431" i="22"/>
  <c r="G431" i="22"/>
  <c r="H425" i="22"/>
  <c r="H421" i="22"/>
  <c r="G420" i="22"/>
  <c r="H418" i="22"/>
  <c r="G418" i="22"/>
  <c r="H417" i="22"/>
  <c r="G417" i="22"/>
  <c r="G416" i="22"/>
  <c r="H415" i="22"/>
  <c r="G415" i="22"/>
  <c r="H414" i="22"/>
  <c r="G414" i="22"/>
  <c r="H413" i="22"/>
  <c r="H412" i="22"/>
  <c r="G412" i="22"/>
  <c r="H411" i="22"/>
  <c r="G411" i="22"/>
  <c r="H409" i="22"/>
  <c r="G403" i="22"/>
  <c r="H400" i="22"/>
  <c r="H399" i="22"/>
  <c r="G399" i="22"/>
  <c r="H398" i="22"/>
  <c r="G398" i="22"/>
  <c r="H397" i="22"/>
  <c r="H396" i="22"/>
  <c r="H393" i="22"/>
  <c r="G393" i="22"/>
  <c r="H392" i="22"/>
  <c r="G392" i="22"/>
  <c r="H391" i="22"/>
  <c r="H390" i="22"/>
  <c r="G390" i="22"/>
  <c r="H389" i="22"/>
  <c r="H388" i="22"/>
  <c r="G388" i="22"/>
  <c r="H385" i="22"/>
  <c r="G385" i="22"/>
  <c r="H382" i="22"/>
  <c r="G382" i="22"/>
  <c r="H379" i="22"/>
  <c r="H377" i="22"/>
  <c r="H376" i="22"/>
  <c r="G376" i="22"/>
  <c r="H375" i="22"/>
  <c r="G375" i="22"/>
  <c r="H374" i="22"/>
  <c r="D371" i="22"/>
  <c r="H378" i="22" s="1"/>
  <c r="C371" i="22"/>
  <c r="G562" i="22" s="1"/>
  <c r="G363" i="22"/>
  <c r="H362" i="22"/>
  <c r="G362" i="22"/>
  <c r="H361" i="22"/>
  <c r="G361" i="22"/>
  <c r="H360" i="22"/>
  <c r="G360" i="22"/>
  <c r="G359" i="22"/>
  <c r="H358" i="22"/>
  <c r="G358" i="22"/>
  <c r="H357" i="22"/>
  <c r="G357" i="22"/>
  <c r="H356" i="22"/>
  <c r="G356" i="22"/>
  <c r="H355" i="22"/>
  <c r="G355" i="22"/>
  <c r="H354" i="22"/>
  <c r="G354" i="22"/>
  <c r="H353" i="22"/>
  <c r="G353" i="22"/>
  <c r="H352" i="22"/>
  <c r="G352" i="22"/>
  <c r="H351" i="22"/>
  <c r="G351" i="22"/>
  <c r="H350" i="22"/>
  <c r="G350" i="22"/>
  <c r="H349" i="22"/>
  <c r="G349" i="22"/>
  <c r="H348" i="22"/>
  <c r="G348" i="22"/>
  <c r="H346" i="22"/>
  <c r="G346" i="22"/>
  <c r="H345" i="22"/>
  <c r="G345" i="22"/>
  <c r="H344" i="22"/>
  <c r="G344" i="22"/>
  <c r="G343" i="22"/>
  <c r="H342" i="22"/>
  <c r="G342" i="22"/>
  <c r="H341" i="22"/>
  <c r="G341" i="22"/>
  <c r="G340" i="22"/>
  <c r="H339" i="22"/>
  <c r="G339" i="22"/>
  <c r="H337" i="22"/>
  <c r="G337" i="22"/>
  <c r="G336" i="22"/>
  <c r="H335" i="22"/>
  <c r="G335" i="22"/>
  <c r="H334" i="22"/>
  <c r="G334" i="22"/>
  <c r="H333" i="22"/>
  <c r="G333" i="22"/>
  <c r="G332" i="22"/>
  <c r="H331" i="22"/>
  <c r="G331" i="22"/>
  <c r="H330" i="22"/>
  <c r="G330" i="22"/>
  <c r="H328" i="22"/>
  <c r="G328" i="22"/>
  <c r="H326" i="22"/>
  <c r="G326" i="22"/>
  <c r="G325" i="22"/>
  <c r="G323" i="22"/>
  <c r="H322" i="22"/>
  <c r="G322" i="22"/>
  <c r="G320" i="22"/>
  <c r="H319" i="22"/>
  <c r="G319" i="22"/>
  <c r="H316" i="22"/>
  <c r="G316" i="22"/>
  <c r="H315" i="22"/>
  <c r="G315" i="22"/>
  <c r="H314" i="22"/>
  <c r="G314" i="22"/>
  <c r="H313" i="22"/>
  <c r="G313" i="22"/>
  <c r="H308" i="22"/>
  <c r="G308" i="22"/>
  <c r="H305" i="22"/>
  <c r="G305" i="22"/>
  <c r="H303" i="22"/>
  <c r="G303" i="22"/>
  <c r="H302" i="22"/>
  <c r="G302" i="22"/>
  <c r="H301" i="22"/>
  <c r="G301" i="22"/>
  <c r="G300" i="22"/>
  <c r="G299" i="22"/>
  <c r="G298" i="22"/>
  <c r="H297" i="22"/>
  <c r="H296" i="22"/>
  <c r="G296" i="22"/>
  <c r="H295" i="22"/>
  <c r="G292" i="22"/>
  <c r="H291" i="22"/>
  <c r="G291" i="22"/>
  <c r="H290" i="22"/>
  <c r="G290" i="22"/>
  <c r="H289" i="22"/>
  <c r="G289" i="22"/>
  <c r="H288" i="22"/>
  <c r="H287" i="22"/>
  <c r="G287" i="22"/>
  <c r="H286" i="22"/>
  <c r="G286" i="22"/>
  <c r="H285" i="22"/>
  <c r="G283" i="22"/>
  <c r="H282" i="22"/>
  <c r="G282" i="22"/>
  <c r="H280" i="22"/>
  <c r="G280" i="22"/>
  <c r="H279" i="22"/>
  <c r="G279" i="22"/>
  <c r="G278" i="22"/>
  <c r="H277" i="22"/>
  <c r="H276" i="22"/>
  <c r="H275" i="22"/>
  <c r="G275" i="22"/>
  <c r="H274" i="22"/>
  <c r="G274" i="22"/>
  <c r="H273" i="22"/>
  <c r="G273" i="22"/>
  <c r="H272" i="22"/>
  <c r="G272" i="22"/>
  <c r="G269" i="22"/>
  <c r="H268" i="22"/>
  <c r="G268" i="22"/>
  <c r="G266" i="22"/>
  <c r="H264" i="22"/>
  <c r="G264" i="22"/>
  <c r="H263" i="22"/>
  <c r="H262" i="22"/>
  <c r="G262" i="22"/>
  <c r="H259" i="22"/>
  <c r="H257" i="22"/>
  <c r="H256" i="22"/>
  <c r="G256" i="22"/>
  <c r="G254" i="22"/>
  <c r="H253" i="22"/>
  <c r="G253" i="22"/>
  <c r="G252" i="22"/>
  <c r="H251" i="22"/>
  <c r="G251" i="22"/>
  <c r="H250" i="22"/>
  <c r="G250" i="22"/>
  <c r="H249" i="22"/>
  <c r="H248" i="22"/>
  <c r="H247" i="22"/>
  <c r="G247" i="22"/>
  <c r="G246" i="22"/>
  <c r="H244" i="22"/>
  <c r="G244" i="22"/>
  <c r="H243" i="22"/>
  <c r="G243" i="22"/>
  <c r="H241" i="22"/>
  <c r="G241" i="22"/>
  <c r="H240" i="22"/>
  <c r="G239" i="22"/>
  <c r="H238" i="22"/>
  <c r="G238" i="22"/>
  <c r="H237" i="22"/>
  <c r="G237" i="22"/>
  <c r="H236" i="22"/>
  <c r="G236" i="22"/>
  <c r="H234" i="22"/>
  <c r="G234" i="22"/>
  <c r="H233" i="22"/>
  <c r="H232" i="22"/>
  <c r="G232" i="22"/>
  <c r="H229" i="22"/>
  <c r="G229" i="22"/>
  <c r="H228" i="22"/>
  <c r="G228" i="22"/>
  <c r="G225" i="22"/>
  <c r="H224" i="22"/>
  <c r="G224" i="22"/>
  <c r="H217" i="22"/>
  <c r="G217" i="22"/>
  <c r="H214" i="22"/>
  <c r="G214" i="22"/>
  <c r="G213" i="22"/>
  <c r="H212" i="22"/>
  <c r="G212" i="22"/>
  <c r="G211" i="22"/>
  <c r="H208" i="22"/>
  <c r="H206" i="22"/>
  <c r="H205" i="22"/>
  <c r="G205" i="22"/>
  <c r="H200" i="22"/>
  <c r="G200" i="22"/>
  <c r="G199" i="22"/>
  <c r="H198" i="22"/>
  <c r="H196" i="22"/>
  <c r="G196" i="22"/>
  <c r="H194" i="22"/>
  <c r="G194" i="22"/>
  <c r="H192" i="22"/>
  <c r="G192" i="22"/>
  <c r="H190" i="22"/>
  <c r="G190" i="22"/>
  <c r="D188" i="22"/>
  <c r="C188" i="22"/>
  <c r="G317" i="22" s="1"/>
  <c r="H180" i="22"/>
  <c r="G180" i="22"/>
  <c r="G179" i="22"/>
  <c r="G178" i="22"/>
  <c r="G176" i="22"/>
  <c r="H175" i="22"/>
  <c r="G175" i="22"/>
  <c r="H173" i="22"/>
  <c r="H172" i="22"/>
  <c r="G172" i="22"/>
  <c r="H169" i="22"/>
  <c r="G169" i="22"/>
  <c r="H168" i="22"/>
  <c r="G167" i="22"/>
  <c r="G165" i="22"/>
  <c r="H164" i="22"/>
  <c r="G164" i="22"/>
  <c r="H163" i="22"/>
  <c r="G163" i="22"/>
  <c r="H162" i="22"/>
  <c r="G162" i="22"/>
  <c r="H160" i="22"/>
  <c r="G160" i="22"/>
  <c r="G159" i="22"/>
  <c r="H158" i="22"/>
  <c r="G158" i="22"/>
  <c r="H157" i="22"/>
  <c r="H156" i="22"/>
  <c r="G156" i="22"/>
  <c r="G155" i="22"/>
  <c r="H153" i="22"/>
  <c r="G151" i="22"/>
  <c r="H150" i="22"/>
  <c r="H148" i="22"/>
  <c r="H143" i="22"/>
  <c r="H142" i="22"/>
  <c r="H140" i="22"/>
  <c r="G140" i="22"/>
  <c r="H138" i="22"/>
  <c r="H136" i="22"/>
  <c r="H135" i="22"/>
  <c r="H134" i="22"/>
  <c r="H133" i="22"/>
  <c r="H132" i="22"/>
  <c r="G132" i="22"/>
  <c r="H131" i="22"/>
  <c r="G131" i="22"/>
  <c r="H130" i="22"/>
  <c r="G130" i="22"/>
  <c r="H128" i="22"/>
  <c r="H126" i="22"/>
  <c r="H122" i="22"/>
  <c r="G122" i="22"/>
  <c r="G121" i="22"/>
  <c r="H119" i="22"/>
  <c r="H117" i="22"/>
  <c r="G117" i="22"/>
  <c r="G113" i="22"/>
  <c r="H112" i="22"/>
  <c r="G112" i="22"/>
  <c r="H110" i="22"/>
  <c r="G110" i="22"/>
  <c r="H109" i="22"/>
  <c r="G105" i="22"/>
  <c r="G104" i="22"/>
  <c r="G98" i="22"/>
  <c r="H96" i="22"/>
  <c r="G96" i="22"/>
  <c r="H95" i="22"/>
  <c r="G95" i="22"/>
  <c r="H94" i="22"/>
  <c r="G94" i="22"/>
  <c r="H91" i="22"/>
  <c r="G91" i="22"/>
  <c r="H90" i="22"/>
  <c r="G90" i="22"/>
  <c r="H89" i="22"/>
  <c r="G89" i="22"/>
  <c r="H87" i="22"/>
  <c r="G87" i="22"/>
  <c r="D81" i="22"/>
  <c r="H166" i="22" s="1"/>
  <c r="C81" i="22"/>
  <c r="G73" i="22"/>
  <c r="G72" i="22"/>
  <c r="H71" i="22"/>
  <c r="G71" i="22"/>
  <c r="H70" i="22"/>
  <c r="G70" i="22"/>
  <c r="H69" i="22"/>
  <c r="G69" i="22"/>
  <c r="H68" i="22"/>
  <c r="G66" i="22"/>
  <c r="G65" i="22"/>
  <c r="H63" i="22"/>
  <c r="G61" i="22"/>
  <c r="H60" i="22"/>
  <c r="G60" i="22"/>
  <c r="H58" i="22"/>
  <c r="G58" i="22"/>
  <c r="H57" i="22"/>
  <c r="H56" i="22"/>
  <c r="G56" i="22"/>
  <c r="H55" i="22"/>
  <c r="G55" i="22"/>
  <c r="H54" i="22"/>
  <c r="G54" i="22"/>
  <c r="H52" i="22"/>
  <c r="H51" i="22"/>
  <c r="G51" i="22"/>
  <c r="G50" i="22"/>
  <c r="H49" i="22"/>
  <c r="G49" i="22"/>
  <c r="H48" i="22"/>
  <c r="H47" i="22"/>
  <c r="G47" i="22"/>
  <c r="H46" i="22"/>
  <c r="G46" i="22"/>
  <c r="H45" i="22"/>
  <c r="G45" i="22"/>
  <c r="H44" i="22"/>
  <c r="G44" i="22"/>
  <c r="H43" i="22"/>
  <c r="G43" i="22"/>
  <c r="G42" i="22"/>
  <c r="G41" i="22"/>
  <c r="H40" i="22"/>
  <c r="G40" i="22"/>
  <c r="G39" i="22"/>
  <c r="H38" i="22"/>
  <c r="G38" i="22"/>
  <c r="G37" i="22"/>
  <c r="G36" i="22"/>
  <c r="H35" i="22"/>
  <c r="H34" i="22"/>
  <c r="G34" i="22"/>
  <c r="H32" i="22"/>
  <c r="G32" i="22"/>
  <c r="G29" i="22"/>
  <c r="G28" i="22"/>
  <c r="H27" i="22"/>
  <c r="G27" i="22"/>
  <c r="H26" i="22"/>
  <c r="G26" i="22"/>
  <c r="H25" i="22"/>
  <c r="G25" i="22"/>
  <c r="H23" i="22"/>
  <c r="G23" i="22"/>
  <c r="D22" i="22"/>
  <c r="C22" i="22"/>
  <c r="D14" i="22"/>
  <c r="C14" i="22"/>
  <c r="D13" i="22"/>
  <c r="D11" i="22"/>
  <c r="H637" i="21"/>
  <c r="G637" i="21"/>
  <c r="G635" i="21"/>
  <c r="G634" i="21"/>
  <c r="G629" i="21"/>
  <c r="H626" i="21"/>
  <c r="G626" i="21"/>
  <c r="H624" i="21"/>
  <c r="G624" i="21"/>
  <c r="G621" i="21"/>
  <c r="H619" i="21"/>
  <c r="G619" i="21"/>
  <c r="H618" i="21"/>
  <c r="G618" i="21"/>
  <c r="G613" i="21"/>
  <c r="D612" i="21"/>
  <c r="H639" i="21" s="1"/>
  <c r="C612" i="21"/>
  <c r="G640" i="21" s="1"/>
  <c r="H604" i="21"/>
  <c r="G604" i="21"/>
  <c r="H603" i="21"/>
  <c r="G603" i="21"/>
  <c r="H602" i="21"/>
  <c r="G602" i="21"/>
  <c r="H601" i="21"/>
  <c r="G601" i="21"/>
  <c r="H600" i="21"/>
  <c r="G600" i="21"/>
  <c r="G599" i="21"/>
  <c r="G598" i="21"/>
  <c r="G597" i="21"/>
  <c r="G596" i="21"/>
  <c r="H594" i="21"/>
  <c r="H593" i="21"/>
  <c r="G593" i="21"/>
  <c r="G592" i="21"/>
  <c r="G591" i="21"/>
  <c r="G589" i="21"/>
  <c r="H587" i="21"/>
  <c r="G587" i="21"/>
  <c r="G586" i="21"/>
  <c r="H584" i="21"/>
  <c r="G584" i="21"/>
  <c r="G583" i="21"/>
  <c r="H582" i="21"/>
  <c r="G582" i="21"/>
  <c r="H581" i="21"/>
  <c r="G581" i="21"/>
  <c r="G580" i="21"/>
  <c r="H579" i="21"/>
  <c r="G579" i="21"/>
  <c r="G578" i="21"/>
  <c r="G577" i="21"/>
  <c r="H576" i="21"/>
  <c r="G576" i="21"/>
  <c r="H575" i="21"/>
  <c r="G575" i="21"/>
  <c r="G574" i="21"/>
  <c r="H573" i="21"/>
  <c r="G573" i="21"/>
  <c r="H572" i="21"/>
  <c r="H570" i="21"/>
  <c r="G570" i="21"/>
  <c r="G569" i="21"/>
  <c r="H566" i="21"/>
  <c r="G566" i="21"/>
  <c r="H565" i="21"/>
  <c r="G565" i="21"/>
  <c r="H562" i="21"/>
  <c r="G562" i="21"/>
  <c r="G561" i="21"/>
  <c r="H560" i="21"/>
  <c r="G560" i="21"/>
  <c r="H559" i="21"/>
  <c r="G559" i="21"/>
  <c r="G558" i="21"/>
  <c r="H557" i="21"/>
  <c r="G557" i="21"/>
  <c r="H556" i="21"/>
  <c r="G556" i="21"/>
  <c r="H555" i="21"/>
  <c r="G555" i="21"/>
  <c r="H554" i="21"/>
  <c r="G554" i="21"/>
  <c r="H553" i="21"/>
  <c r="G553" i="21"/>
  <c r="H552" i="21"/>
  <c r="G552" i="21"/>
  <c r="H551" i="21"/>
  <c r="G551" i="21"/>
  <c r="H550" i="21"/>
  <c r="G550" i="21"/>
  <c r="H549" i="21"/>
  <c r="G549" i="21"/>
  <c r="H548" i="21"/>
  <c r="G548" i="21"/>
  <c r="H547" i="21"/>
  <c r="G547" i="21"/>
  <c r="H545" i="21"/>
  <c r="G545" i="21"/>
  <c r="G543" i="21"/>
  <c r="H542" i="21"/>
  <c r="G542" i="21"/>
  <c r="H541" i="21"/>
  <c r="H540" i="21"/>
  <c r="H539" i="21"/>
  <c r="G538" i="21"/>
  <c r="H537" i="21"/>
  <c r="G537" i="21"/>
  <c r="H536" i="21"/>
  <c r="G536" i="21"/>
  <c r="H535" i="21"/>
  <c r="G535" i="21"/>
  <c r="H534" i="21"/>
  <c r="G534" i="21"/>
  <c r="H533" i="21"/>
  <c r="G533" i="21"/>
  <c r="H532" i="21"/>
  <c r="G532" i="21"/>
  <c r="H531" i="21"/>
  <c r="G531" i="21"/>
  <c r="H530" i="21"/>
  <c r="G530" i="21"/>
  <c r="H529" i="21"/>
  <c r="G529" i="21"/>
  <c r="G528" i="21"/>
  <c r="H527" i="21"/>
  <c r="G527" i="21"/>
  <c r="G526" i="21"/>
  <c r="H525" i="21"/>
  <c r="G525" i="21"/>
  <c r="G524" i="21"/>
  <c r="G523" i="21"/>
  <c r="G522" i="21"/>
  <c r="H521" i="21"/>
  <c r="G521" i="21"/>
  <c r="H520" i="21"/>
  <c r="G520" i="21"/>
  <c r="H519" i="21"/>
  <c r="G519" i="21"/>
  <c r="G517" i="21"/>
  <c r="H516" i="21"/>
  <c r="G516" i="21"/>
  <c r="H515" i="21"/>
  <c r="G515" i="21"/>
  <c r="H513" i="21"/>
  <c r="G513" i="21"/>
  <c r="G512" i="21"/>
  <c r="G511" i="21"/>
  <c r="G510" i="21"/>
  <c r="G509" i="21"/>
  <c r="G508" i="21"/>
  <c r="G507" i="21"/>
  <c r="H506" i="21"/>
  <c r="G506" i="21"/>
  <c r="H505" i="21"/>
  <c r="G505" i="21"/>
  <c r="H504" i="21"/>
  <c r="G504" i="21"/>
  <c r="H503" i="21"/>
  <c r="G503" i="21"/>
  <c r="H502" i="21"/>
  <c r="G502" i="21"/>
  <c r="H501" i="21"/>
  <c r="G501" i="21"/>
  <c r="H500" i="21"/>
  <c r="G500" i="21"/>
  <c r="G497" i="21"/>
  <c r="H496" i="21"/>
  <c r="G496" i="21"/>
  <c r="G495" i="21"/>
  <c r="G494" i="21"/>
  <c r="G492" i="21"/>
  <c r="G491" i="21"/>
  <c r="H490" i="21"/>
  <c r="G490" i="21"/>
  <c r="H489" i="21"/>
  <c r="G489" i="21"/>
  <c r="H488" i="21"/>
  <c r="G488" i="21"/>
  <c r="H486" i="21"/>
  <c r="G486" i="21"/>
  <c r="G484" i="21"/>
  <c r="G483" i="21"/>
  <c r="H482" i="21"/>
  <c r="G482" i="21"/>
  <c r="G481" i="21"/>
  <c r="H479" i="21"/>
  <c r="G479" i="21"/>
  <c r="H477" i="21"/>
  <c r="G477" i="21"/>
  <c r="H475" i="21"/>
  <c r="G475" i="21"/>
  <c r="G474" i="21"/>
  <c r="G472" i="21"/>
  <c r="G469" i="21"/>
  <c r="G468" i="21"/>
  <c r="H467" i="21"/>
  <c r="G467" i="21"/>
  <c r="H465" i="21"/>
  <c r="G465" i="21"/>
  <c r="G464" i="21"/>
  <c r="H463" i="21"/>
  <c r="G463" i="21"/>
  <c r="G462" i="21"/>
  <c r="H461" i="21"/>
  <c r="G461" i="21"/>
  <c r="H459" i="21"/>
  <c r="G459" i="21"/>
  <c r="H458" i="21"/>
  <c r="G458" i="21"/>
  <c r="H457" i="21"/>
  <c r="G457" i="21"/>
  <c r="H456" i="21"/>
  <c r="G456" i="21"/>
  <c r="H454" i="21"/>
  <c r="G454" i="21"/>
  <c r="H453" i="21"/>
  <c r="G453" i="21"/>
  <c r="H449" i="21"/>
  <c r="H448" i="21"/>
  <c r="H447" i="21"/>
  <c r="G447" i="21"/>
  <c r="G445" i="21"/>
  <c r="G444" i="21"/>
  <c r="H443" i="21"/>
  <c r="G443" i="21"/>
  <c r="H441" i="21"/>
  <c r="G441" i="21"/>
  <c r="H440" i="21"/>
  <c r="G440" i="21"/>
  <c r="H439" i="21"/>
  <c r="G439" i="21"/>
  <c r="H438" i="21"/>
  <c r="G438" i="21"/>
  <c r="G437" i="21"/>
  <c r="H431" i="21"/>
  <c r="G431" i="21"/>
  <c r="H425" i="21"/>
  <c r="G425" i="21"/>
  <c r="H421" i="21"/>
  <c r="G421" i="21"/>
  <c r="H418" i="21"/>
  <c r="G418" i="21"/>
  <c r="H417" i="21"/>
  <c r="G417" i="21"/>
  <c r="H415" i="21"/>
  <c r="G415" i="21"/>
  <c r="G414" i="21"/>
  <c r="G412" i="21"/>
  <c r="H409" i="21"/>
  <c r="H408" i="21"/>
  <c r="G408" i="21"/>
  <c r="G403" i="21"/>
  <c r="H400" i="21"/>
  <c r="H399" i="21"/>
  <c r="H398" i="21"/>
  <c r="G398" i="21"/>
  <c r="H397" i="21"/>
  <c r="G397" i="21"/>
  <c r="G394" i="21"/>
  <c r="H390" i="21"/>
  <c r="H381" i="21"/>
  <c r="H376" i="21"/>
  <c r="G376" i="21"/>
  <c r="H375" i="21"/>
  <c r="G375" i="21"/>
  <c r="D371" i="21"/>
  <c r="C371" i="21"/>
  <c r="G595" i="21" s="1"/>
  <c r="H363" i="21"/>
  <c r="G363" i="21"/>
  <c r="H362" i="21"/>
  <c r="G362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7" i="21"/>
  <c r="H346" i="21"/>
  <c r="G346" i="21"/>
  <c r="H345" i="21"/>
  <c r="G345" i="21"/>
  <c r="H344" i="21"/>
  <c r="G344" i="21"/>
  <c r="G342" i="21"/>
  <c r="H341" i="21"/>
  <c r="G341" i="21"/>
  <c r="H340" i="21"/>
  <c r="G340" i="21"/>
  <c r="H339" i="21"/>
  <c r="G339" i="21"/>
  <c r="G338" i="21"/>
  <c r="H337" i="21"/>
  <c r="G337" i="21"/>
  <c r="H336" i="21"/>
  <c r="G336" i="21"/>
  <c r="H335" i="21"/>
  <c r="G335" i="21"/>
  <c r="H334" i="21"/>
  <c r="G334" i="21"/>
  <c r="H333" i="21"/>
  <c r="G333" i="21"/>
  <c r="H332" i="21"/>
  <c r="G332" i="21"/>
  <c r="H331" i="21"/>
  <c r="G331" i="21"/>
  <c r="H330" i="21"/>
  <c r="G330" i="21"/>
  <c r="H329" i="21"/>
  <c r="G329" i="21"/>
  <c r="H328" i="21"/>
  <c r="G328" i="21"/>
  <c r="H326" i="21"/>
  <c r="G326" i="21"/>
  <c r="G323" i="21"/>
  <c r="G321" i="21"/>
  <c r="H320" i="21"/>
  <c r="G320" i="21"/>
  <c r="H319" i="21"/>
  <c r="G319" i="21"/>
  <c r="H317" i="21"/>
  <c r="G317" i="21"/>
  <c r="H316" i="21"/>
  <c r="G316" i="21"/>
  <c r="H315" i="21"/>
  <c r="G315" i="21"/>
  <c r="H314" i="21"/>
  <c r="G314" i="21"/>
  <c r="G313" i="21"/>
  <c r="H311" i="21"/>
  <c r="G311" i="21"/>
  <c r="G308" i="21"/>
  <c r="H305" i="21"/>
  <c r="H303" i="21"/>
  <c r="G303" i="21"/>
  <c r="H302" i="21"/>
  <c r="G302" i="21"/>
  <c r="H301" i="21"/>
  <c r="G301" i="21"/>
  <c r="G299" i="21"/>
  <c r="H298" i="21"/>
  <c r="G298" i="21"/>
  <c r="H296" i="21"/>
  <c r="G296" i="21"/>
  <c r="H291" i="21"/>
  <c r="G291" i="21"/>
  <c r="H290" i="21"/>
  <c r="G290" i="21"/>
  <c r="H289" i="21"/>
  <c r="G289" i="21"/>
  <c r="H288" i="21"/>
  <c r="G287" i="21"/>
  <c r="H286" i="21"/>
  <c r="G285" i="21"/>
  <c r="H284" i="21"/>
  <c r="H283" i="21"/>
  <c r="G283" i="21"/>
  <c r="H282" i="21"/>
  <c r="G282" i="21"/>
  <c r="H280" i="21"/>
  <c r="H279" i="21"/>
  <c r="G279" i="21"/>
  <c r="H278" i="21"/>
  <c r="G278" i="21"/>
  <c r="H277" i="21"/>
  <c r="G277" i="21"/>
  <c r="H276" i="21"/>
  <c r="H275" i="21"/>
  <c r="G275" i="21"/>
  <c r="H274" i="21"/>
  <c r="G274" i="21"/>
  <c r="H273" i="21"/>
  <c r="G273" i="21"/>
  <c r="H272" i="21"/>
  <c r="G271" i="21"/>
  <c r="G269" i="21"/>
  <c r="H268" i="21"/>
  <c r="G268" i="21"/>
  <c r="H267" i="21"/>
  <c r="G267" i="21"/>
  <c r="G265" i="21"/>
  <c r="H264" i="21"/>
  <c r="G264" i="21"/>
  <c r="H263" i="21"/>
  <c r="H262" i="21"/>
  <c r="G262" i="21"/>
  <c r="H259" i="21"/>
  <c r="G259" i="21"/>
  <c r="H258" i="21"/>
  <c r="H257" i="21"/>
  <c r="H256" i="21"/>
  <c r="G256" i="21"/>
  <c r="H255" i="21"/>
  <c r="H254" i="21"/>
  <c r="G254" i="21"/>
  <c r="H253" i="21"/>
  <c r="G253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G243" i="21"/>
  <c r="H241" i="21"/>
  <c r="G241" i="21"/>
  <c r="H240" i="21"/>
  <c r="G240" i="21"/>
  <c r="H239" i="21"/>
  <c r="G239" i="21"/>
  <c r="H238" i="21"/>
  <c r="G238" i="21"/>
  <c r="H237" i="21"/>
  <c r="G237" i="21"/>
  <c r="H236" i="21"/>
  <c r="G236" i="21"/>
  <c r="H234" i="21"/>
  <c r="G234" i="21"/>
  <c r="H232" i="21"/>
  <c r="G232" i="21"/>
  <c r="H231" i="21"/>
  <c r="G231" i="21"/>
  <c r="H229" i="21"/>
  <c r="G229" i="21"/>
  <c r="H228" i="21"/>
  <c r="G228" i="21"/>
  <c r="G225" i="21"/>
  <c r="H224" i="21"/>
  <c r="G224" i="21"/>
  <c r="H223" i="21"/>
  <c r="G223" i="21"/>
  <c r="G222" i="21"/>
  <c r="G221" i="21"/>
  <c r="G219" i="21"/>
  <c r="H217" i="21"/>
  <c r="G217" i="21"/>
  <c r="H214" i="21"/>
  <c r="G214" i="21"/>
  <c r="H213" i="21"/>
  <c r="G213" i="21"/>
  <c r="H212" i="21"/>
  <c r="G212" i="21"/>
  <c r="G211" i="21"/>
  <c r="H210" i="21"/>
  <c r="G210" i="21"/>
  <c r="H208" i="21"/>
  <c r="G208" i="21"/>
  <c r="G207" i="21"/>
  <c r="G200" i="21"/>
  <c r="G198" i="21"/>
  <c r="H196" i="21"/>
  <c r="G196" i="21"/>
  <c r="H194" i="21"/>
  <c r="G194" i="21"/>
  <c r="H192" i="21"/>
  <c r="G192" i="21"/>
  <c r="G190" i="21"/>
  <c r="D188" i="21"/>
  <c r="H361" i="21" s="1"/>
  <c r="C188" i="21"/>
  <c r="G347" i="21" s="1"/>
  <c r="H180" i="21"/>
  <c r="G180" i="21"/>
  <c r="H179" i="21"/>
  <c r="G179" i="21"/>
  <c r="H176" i="21"/>
  <c r="G176" i="21"/>
  <c r="H175" i="21"/>
  <c r="G175" i="21"/>
  <c r="H174" i="21"/>
  <c r="G174" i="21"/>
  <c r="H173" i="21"/>
  <c r="G173" i="21"/>
  <c r="G172" i="21"/>
  <c r="G171" i="21"/>
  <c r="H169" i="21"/>
  <c r="H167" i="21"/>
  <c r="H165" i="21"/>
  <c r="G165" i="21"/>
  <c r="H163" i="21"/>
  <c r="G163" i="21"/>
  <c r="H162" i="21"/>
  <c r="H161" i="21"/>
  <c r="G161" i="21"/>
  <c r="H160" i="21"/>
  <c r="G160" i="21"/>
  <c r="H159" i="21"/>
  <c r="G159" i="21"/>
  <c r="H158" i="21"/>
  <c r="H157" i="21"/>
  <c r="G157" i="21"/>
  <c r="H153" i="21"/>
  <c r="H151" i="21"/>
  <c r="G151" i="21"/>
  <c r="H150" i="21"/>
  <c r="H149" i="21"/>
  <c r="H143" i="21"/>
  <c r="H140" i="21"/>
  <c r="G140" i="21"/>
  <c r="H138" i="21"/>
  <c r="G138" i="21"/>
  <c r="H135" i="21"/>
  <c r="H134" i="21"/>
  <c r="H133" i="21"/>
  <c r="H132" i="21"/>
  <c r="G132" i="21"/>
  <c r="H131" i="21"/>
  <c r="G131" i="21"/>
  <c r="H130" i="21"/>
  <c r="G130" i="21"/>
  <c r="H121" i="21"/>
  <c r="G121" i="21"/>
  <c r="G120" i="21"/>
  <c r="H119" i="21"/>
  <c r="G119" i="21"/>
  <c r="G118" i="21"/>
  <c r="G117" i="21"/>
  <c r="H114" i="21"/>
  <c r="G113" i="21"/>
  <c r="H112" i="21"/>
  <c r="G112" i="21"/>
  <c r="G110" i="21"/>
  <c r="H108" i="21"/>
  <c r="G108" i="21"/>
  <c r="H107" i="21"/>
  <c r="G106" i="21"/>
  <c r="G105" i="21"/>
  <c r="H102" i="21"/>
  <c r="H98" i="21"/>
  <c r="G98" i="21"/>
  <c r="H96" i="21"/>
  <c r="G96" i="21"/>
  <c r="H95" i="21"/>
  <c r="G95" i="21"/>
  <c r="H94" i="21"/>
  <c r="G94" i="21"/>
  <c r="H93" i="21"/>
  <c r="G93" i="21"/>
  <c r="G92" i="21"/>
  <c r="H91" i="21"/>
  <c r="G91" i="21"/>
  <c r="H90" i="21"/>
  <c r="G90" i="21"/>
  <c r="H89" i="21"/>
  <c r="G89" i="21"/>
  <c r="H87" i="21"/>
  <c r="G87" i="21"/>
  <c r="D81" i="21"/>
  <c r="H178" i="21" s="1"/>
  <c r="C81" i="21"/>
  <c r="G178" i="21" s="1"/>
  <c r="H72" i="21"/>
  <c r="G72" i="21"/>
  <c r="H71" i="21"/>
  <c r="G71" i="21"/>
  <c r="G70" i="21"/>
  <c r="G69" i="21"/>
  <c r="H68" i="21"/>
  <c r="G66" i="21"/>
  <c r="G65" i="21"/>
  <c r="H63" i="21"/>
  <c r="G63" i="21"/>
  <c r="H61" i="21"/>
  <c r="G61" i="21"/>
  <c r="H60" i="21"/>
  <c r="G60" i="21"/>
  <c r="G59" i="21"/>
  <c r="G58" i="21"/>
  <c r="H56" i="21"/>
  <c r="G54" i="21"/>
  <c r="H52" i="21"/>
  <c r="H51" i="21"/>
  <c r="G51" i="21"/>
  <c r="H50" i="21"/>
  <c r="H49" i="21"/>
  <c r="G49" i="21"/>
  <c r="G48" i="21"/>
  <c r="H46" i="21"/>
  <c r="G46" i="21"/>
  <c r="H45" i="21"/>
  <c r="G45" i="21"/>
  <c r="G44" i="21"/>
  <c r="H43" i="21"/>
  <c r="G43" i="21"/>
  <c r="H42" i="21"/>
  <c r="G41" i="21"/>
  <c r="H40" i="21"/>
  <c r="G40" i="21"/>
  <c r="G39" i="21"/>
  <c r="H38" i="21"/>
  <c r="G38" i="21"/>
  <c r="H37" i="21"/>
  <c r="G37" i="21"/>
  <c r="G36" i="21"/>
  <c r="H35" i="21"/>
  <c r="G35" i="21"/>
  <c r="H34" i="21"/>
  <c r="G34" i="21"/>
  <c r="H32" i="21"/>
  <c r="H31" i="21"/>
  <c r="G31" i="21"/>
  <c r="H30" i="21"/>
  <c r="G30" i="21"/>
  <c r="H29" i="21"/>
  <c r="G29" i="21"/>
  <c r="H28" i="21"/>
  <c r="G28" i="21"/>
  <c r="G27" i="21"/>
  <c r="H26" i="21"/>
  <c r="H25" i="21"/>
  <c r="G25" i="21"/>
  <c r="H24" i="21"/>
  <c r="H23" i="21"/>
  <c r="G23" i="21"/>
  <c r="D22" i="21"/>
  <c r="H73" i="21" s="1"/>
  <c r="C22" i="21"/>
  <c r="C14" i="21"/>
  <c r="C13" i="21"/>
  <c r="D12" i="21"/>
  <c r="C12" i="21"/>
  <c r="D11" i="21"/>
  <c r="C11" i="21"/>
  <c r="D10" i="21"/>
  <c r="C10" i="21"/>
  <c r="C9" i="21"/>
  <c r="G637" i="20"/>
  <c r="H635" i="20"/>
  <c r="G635" i="20"/>
  <c r="H626" i="20"/>
  <c r="G626" i="20"/>
  <c r="H625" i="20"/>
  <c r="H624" i="20"/>
  <c r="G624" i="20"/>
  <c r="H621" i="20"/>
  <c r="G621" i="20"/>
  <c r="G619" i="20"/>
  <c r="D612" i="20"/>
  <c r="H640" i="20" s="1"/>
  <c r="C612" i="20"/>
  <c r="H604" i="20"/>
  <c r="H603" i="20"/>
  <c r="G603" i="20"/>
  <c r="H601" i="20"/>
  <c r="G601" i="20"/>
  <c r="G600" i="20"/>
  <c r="G599" i="20"/>
  <c r="G597" i="20"/>
  <c r="H596" i="20"/>
  <c r="G596" i="20"/>
  <c r="G594" i="20"/>
  <c r="H593" i="20"/>
  <c r="G593" i="20"/>
  <c r="H592" i="20"/>
  <c r="G592" i="20"/>
  <c r="H587" i="20"/>
  <c r="G587" i="20"/>
  <c r="H586" i="20"/>
  <c r="G585" i="20"/>
  <c r="G584" i="20"/>
  <c r="G583" i="20"/>
  <c r="H582" i="20"/>
  <c r="G582" i="20"/>
  <c r="G581" i="20"/>
  <c r="G580" i="20"/>
  <c r="G579" i="20"/>
  <c r="H577" i="20"/>
  <c r="G577" i="20"/>
  <c r="H576" i="20"/>
  <c r="G576" i="20"/>
  <c r="H575" i="20"/>
  <c r="G575" i="20"/>
  <c r="H574" i="20"/>
  <c r="H573" i="20"/>
  <c r="G573" i="20"/>
  <c r="H572" i="20"/>
  <c r="G570" i="20"/>
  <c r="H566" i="20"/>
  <c r="G566" i="20"/>
  <c r="G565" i="20"/>
  <c r="H562" i="20"/>
  <c r="G562" i="20"/>
  <c r="G561" i="20"/>
  <c r="G560" i="20"/>
  <c r="G559" i="20"/>
  <c r="G558" i="20"/>
  <c r="H557" i="20"/>
  <c r="G557" i="20"/>
  <c r="H556" i="20"/>
  <c r="G556" i="20"/>
  <c r="H555" i="20"/>
  <c r="G555" i="20"/>
  <c r="H554" i="20"/>
  <c r="G554" i="20"/>
  <c r="H552" i="20"/>
  <c r="G552" i="20"/>
  <c r="H551" i="20"/>
  <c r="G551" i="20"/>
  <c r="G550" i="20"/>
  <c r="H549" i="20"/>
  <c r="G549" i="20"/>
  <c r="G548" i="20"/>
  <c r="H547" i="20"/>
  <c r="H543" i="20"/>
  <c r="H542" i="20"/>
  <c r="G542" i="20"/>
  <c r="H541" i="20"/>
  <c r="G541" i="20"/>
  <c r="H538" i="20"/>
  <c r="H537" i="20"/>
  <c r="H536" i="20"/>
  <c r="G535" i="20"/>
  <c r="H534" i="20"/>
  <c r="G534" i="20"/>
  <c r="H533" i="20"/>
  <c r="G533" i="20"/>
  <c r="G532" i="20"/>
  <c r="H531" i="20"/>
  <c r="G531" i="20"/>
  <c r="H530" i="20"/>
  <c r="G530" i="20"/>
  <c r="G528" i="20"/>
  <c r="H527" i="20"/>
  <c r="G527" i="20"/>
  <c r="H526" i="20"/>
  <c r="G526" i="20"/>
  <c r="G525" i="20"/>
  <c r="H522" i="20"/>
  <c r="G522" i="20"/>
  <c r="H521" i="20"/>
  <c r="G521" i="20"/>
  <c r="H520" i="20"/>
  <c r="H519" i="20"/>
  <c r="G519" i="20"/>
  <c r="G517" i="20"/>
  <c r="G516" i="20"/>
  <c r="G515" i="20"/>
  <c r="H513" i="20"/>
  <c r="G511" i="20"/>
  <c r="G510" i="20"/>
  <c r="H506" i="20"/>
  <c r="G506" i="20"/>
  <c r="H505" i="20"/>
  <c r="G505" i="20"/>
  <c r="H503" i="20"/>
  <c r="G503" i="20"/>
  <c r="H502" i="20"/>
  <c r="G502" i="20"/>
  <c r="G501" i="20"/>
  <c r="H500" i="20"/>
  <c r="G496" i="20"/>
  <c r="G495" i="20"/>
  <c r="G494" i="20"/>
  <c r="G493" i="20"/>
  <c r="G492" i="20"/>
  <c r="H490" i="20"/>
  <c r="G490" i="20"/>
  <c r="G489" i="20"/>
  <c r="H488" i="20"/>
  <c r="G488" i="20"/>
  <c r="G486" i="20"/>
  <c r="G485" i="20"/>
  <c r="H483" i="20"/>
  <c r="H482" i="20"/>
  <c r="G482" i="20"/>
  <c r="G481" i="20"/>
  <c r="G480" i="20"/>
  <c r="H479" i="20"/>
  <c r="G479" i="20"/>
  <c r="G477" i="20"/>
  <c r="H476" i="20"/>
  <c r="G476" i="20"/>
  <c r="H475" i="20"/>
  <c r="G475" i="20"/>
  <c r="H472" i="20"/>
  <c r="H468" i="20"/>
  <c r="H467" i="20"/>
  <c r="G465" i="20"/>
  <c r="G464" i="20"/>
  <c r="H463" i="20"/>
  <c r="G463" i="20"/>
  <c r="H461" i="20"/>
  <c r="G461" i="20"/>
  <c r="H459" i="20"/>
  <c r="G459" i="20"/>
  <c r="H458" i="20"/>
  <c r="G458" i="20"/>
  <c r="G457" i="20"/>
  <c r="H455" i="20"/>
  <c r="H453" i="20"/>
  <c r="G453" i="20"/>
  <c r="H452" i="20"/>
  <c r="G452" i="20"/>
  <c r="H447" i="20"/>
  <c r="G445" i="20"/>
  <c r="G444" i="20"/>
  <c r="H443" i="20"/>
  <c r="H441" i="20"/>
  <c r="G441" i="20"/>
  <c r="H440" i="20"/>
  <c r="G440" i="20"/>
  <c r="H439" i="20"/>
  <c r="G439" i="20"/>
  <c r="H431" i="20"/>
  <c r="G431" i="20"/>
  <c r="G425" i="20"/>
  <c r="H421" i="20"/>
  <c r="H420" i="20"/>
  <c r="G420" i="20"/>
  <c r="H418" i="20"/>
  <c r="G418" i="20"/>
  <c r="H417" i="20"/>
  <c r="H415" i="20"/>
  <c r="G415" i="20"/>
  <c r="H412" i="20"/>
  <c r="G412" i="20"/>
  <c r="G403" i="20"/>
  <c r="H400" i="20"/>
  <c r="G400" i="20"/>
  <c r="H399" i="20"/>
  <c r="G399" i="20"/>
  <c r="G398" i="20"/>
  <c r="G397" i="20"/>
  <c r="G393" i="20"/>
  <c r="H392" i="20"/>
  <c r="H389" i="20"/>
  <c r="H388" i="20"/>
  <c r="H385" i="20"/>
  <c r="G382" i="20"/>
  <c r="H376" i="20"/>
  <c r="G376" i="20"/>
  <c r="H375" i="20"/>
  <c r="G375" i="20"/>
  <c r="D371" i="20"/>
  <c r="H602" i="20" s="1"/>
  <c r="C371" i="20"/>
  <c r="H363" i="20"/>
  <c r="G363" i="20"/>
  <c r="H362" i="20"/>
  <c r="G362" i="20"/>
  <c r="G361" i="20"/>
  <c r="H360" i="20"/>
  <c r="G360" i="20"/>
  <c r="H359" i="20"/>
  <c r="G359" i="20"/>
  <c r="G358" i="20"/>
  <c r="H357" i="20"/>
  <c r="G357" i="20"/>
  <c r="G355" i="20"/>
  <c r="H354" i="20"/>
  <c r="G354" i="20"/>
  <c r="H353" i="20"/>
  <c r="G353" i="20"/>
  <c r="H352" i="20"/>
  <c r="G352" i="20"/>
  <c r="H351" i="20"/>
  <c r="G351" i="20"/>
  <c r="G350" i="20"/>
  <c r="H349" i="20"/>
  <c r="G349" i="20"/>
  <c r="H348" i="20"/>
  <c r="G348" i="20"/>
  <c r="H346" i="20"/>
  <c r="G346" i="20"/>
  <c r="H345" i="20"/>
  <c r="G345" i="20"/>
  <c r="H344" i="20"/>
  <c r="G344" i="20"/>
  <c r="G343" i="20"/>
  <c r="G342" i="20"/>
  <c r="H341" i="20"/>
  <c r="G341" i="20"/>
  <c r="G340" i="20"/>
  <c r="H339" i="20"/>
  <c r="G339" i="20"/>
  <c r="H337" i="20"/>
  <c r="G337" i="20"/>
  <c r="G336" i="20"/>
  <c r="H335" i="20"/>
  <c r="G335" i="20"/>
  <c r="H334" i="20"/>
  <c r="G334" i="20"/>
  <c r="H333" i="20"/>
  <c r="G333" i="20"/>
  <c r="G332" i="20"/>
  <c r="H331" i="20"/>
  <c r="G331" i="20"/>
  <c r="H330" i="20"/>
  <c r="G330" i="20"/>
  <c r="H329" i="20"/>
  <c r="H328" i="20"/>
  <c r="H326" i="20"/>
  <c r="G326" i="20"/>
  <c r="G323" i="20"/>
  <c r="H322" i="20"/>
  <c r="G322" i="20"/>
  <c r="G321" i="20"/>
  <c r="H320" i="20"/>
  <c r="G320" i="20"/>
  <c r="H319" i="20"/>
  <c r="G319" i="20"/>
  <c r="H317" i="20"/>
  <c r="G317" i="20"/>
  <c r="G316" i="20"/>
  <c r="G314" i="20"/>
  <c r="H313" i="20"/>
  <c r="H311" i="20"/>
  <c r="H308" i="20"/>
  <c r="G308" i="20"/>
  <c r="H303" i="20"/>
  <c r="G303" i="20"/>
  <c r="H302" i="20"/>
  <c r="G302" i="20"/>
  <c r="G301" i="20"/>
  <c r="G298" i="20"/>
  <c r="H297" i="20"/>
  <c r="H296" i="20"/>
  <c r="G296" i="20"/>
  <c r="H291" i="20"/>
  <c r="G291" i="20"/>
  <c r="H290" i="20"/>
  <c r="G290" i="20"/>
  <c r="H289" i="20"/>
  <c r="G289" i="20"/>
  <c r="H286" i="20"/>
  <c r="G286" i="20"/>
  <c r="G283" i="20"/>
  <c r="H279" i="20"/>
  <c r="G279" i="20"/>
  <c r="G274" i="20"/>
  <c r="H273" i="20"/>
  <c r="G273" i="20"/>
  <c r="G272" i="20"/>
  <c r="H268" i="20"/>
  <c r="G268" i="20"/>
  <c r="H264" i="20"/>
  <c r="G264" i="20"/>
  <c r="H263" i="20"/>
  <c r="H262" i="20"/>
  <c r="G262" i="20"/>
  <c r="H259" i="20"/>
  <c r="H256" i="20"/>
  <c r="H254" i="20"/>
  <c r="G253" i="20"/>
  <c r="H247" i="20"/>
  <c r="G247" i="20"/>
  <c r="H246" i="20"/>
  <c r="G246" i="20"/>
  <c r="G245" i="20"/>
  <c r="H244" i="20"/>
  <c r="H241" i="20"/>
  <c r="G241" i="20"/>
  <c r="H240" i="20"/>
  <c r="H239" i="20"/>
  <c r="G239" i="20"/>
  <c r="H238" i="20"/>
  <c r="G238" i="20"/>
  <c r="G237" i="20"/>
  <c r="H236" i="20"/>
  <c r="H234" i="20"/>
  <c r="G234" i="20"/>
  <c r="H232" i="20"/>
  <c r="G232" i="20"/>
  <c r="H229" i="20"/>
  <c r="H228" i="20"/>
  <c r="H224" i="20"/>
  <c r="H217" i="20"/>
  <c r="H214" i="20"/>
  <c r="G214" i="20"/>
  <c r="H213" i="20"/>
  <c r="G213" i="20"/>
  <c r="H212" i="20"/>
  <c r="G212" i="20"/>
  <c r="H211" i="20"/>
  <c r="G211" i="20"/>
  <c r="H208" i="20"/>
  <c r="G208" i="20"/>
  <c r="H206" i="20"/>
  <c r="H201" i="20"/>
  <c r="H200" i="20"/>
  <c r="G200" i="20"/>
  <c r="H199" i="20"/>
  <c r="G199" i="20"/>
  <c r="H198" i="20"/>
  <c r="H194" i="20"/>
  <c r="G194" i="20"/>
  <c r="H192" i="20"/>
  <c r="G192" i="20"/>
  <c r="D188" i="20"/>
  <c r="C188" i="20"/>
  <c r="H180" i="20"/>
  <c r="G180" i="20"/>
  <c r="G179" i="20"/>
  <c r="G176" i="20"/>
  <c r="H175" i="20"/>
  <c r="G175" i="20"/>
  <c r="H173" i="20"/>
  <c r="H172" i="20"/>
  <c r="G169" i="20"/>
  <c r="G167" i="20"/>
  <c r="H165" i="20"/>
  <c r="G165" i="20"/>
  <c r="H164" i="20"/>
  <c r="H163" i="20"/>
  <c r="G163" i="20"/>
  <c r="G162" i="20"/>
  <c r="H161" i="20"/>
  <c r="H160" i="20"/>
  <c r="G160" i="20"/>
  <c r="H151" i="20"/>
  <c r="G151" i="20"/>
  <c r="H140" i="20"/>
  <c r="G140" i="20"/>
  <c r="H138" i="20"/>
  <c r="G138" i="20"/>
  <c r="H136" i="20"/>
  <c r="H131" i="20"/>
  <c r="G131" i="20"/>
  <c r="H120" i="20"/>
  <c r="G120" i="20"/>
  <c r="H117" i="20"/>
  <c r="G117" i="20"/>
  <c r="H113" i="20"/>
  <c r="G113" i="20"/>
  <c r="H112" i="20"/>
  <c r="G112" i="20"/>
  <c r="H110" i="20"/>
  <c r="G110" i="20"/>
  <c r="G109" i="20"/>
  <c r="G108" i="20"/>
  <c r="H107" i="20"/>
  <c r="H98" i="20"/>
  <c r="G98" i="20"/>
  <c r="H96" i="20"/>
  <c r="H95" i="20"/>
  <c r="G95" i="20"/>
  <c r="H94" i="20"/>
  <c r="G94" i="20"/>
  <c r="H93" i="20"/>
  <c r="G91" i="20"/>
  <c r="H90" i="20"/>
  <c r="G90" i="20"/>
  <c r="H87" i="20"/>
  <c r="G87" i="20"/>
  <c r="D81" i="20"/>
  <c r="C81" i="20"/>
  <c r="H72" i="20"/>
  <c r="G72" i="20"/>
  <c r="H71" i="20"/>
  <c r="G71" i="20"/>
  <c r="H69" i="20"/>
  <c r="G69" i="20"/>
  <c r="H65" i="20"/>
  <c r="G65" i="20"/>
  <c r="H63" i="20"/>
  <c r="G63" i="20"/>
  <c r="H60" i="20"/>
  <c r="G60" i="20"/>
  <c r="G59" i="20"/>
  <c r="H56" i="20"/>
  <c r="G56" i="20"/>
  <c r="H55" i="20"/>
  <c r="G55" i="20"/>
  <c r="G54" i="20"/>
  <c r="G52" i="20"/>
  <c r="G51" i="20"/>
  <c r="H50" i="20"/>
  <c r="H49" i="20"/>
  <c r="G49" i="20"/>
  <c r="H48" i="20"/>
  <c r="H46" i="20"/>
  <c r="H45" i="20"/>
  <c r="G45" i="20"/>
  <c r="H44" i="20"/>
  <c r="G44" i="20"/>
  <c r="H43" i="20"/>
  <c r="G43" i="20"/>
  <c r="H40" i="20"/>
  <c r="G40" i="20"/>
  <c r="G39" i="20"/>
  <c r="H38" i="20"/>
  <c r="G38" i="20"/>
  <c r="H37" i="20"/>
  <c r="G37" i="20"/>
  <c r="H34" i="20"/>
  <c r="G32" i="20"/>
  <c r="H31" i="20"/>
  <c r="H30" i="20"/>
  <c r="H29" i="20"/>
  <c r="G29" i="20"/>
  <c r="G28" i="20"/>
  <c r="G25" i="20"/>
  <c r="H23" i="20"/>
  <c r="G23" i="20"/>
  <c r="D22" i="20"/>
  <c r="C22" i="20"/>
  <c r="D14" i="20"/>
  <c r="D13" i="20"/>
  <c r="H640" i="19"/>
  <c r="G640" i="19"/>
  <c r="H639" i="19"/>
  <c r="H638" i="19"/>
  <c r="H637" i="19"/>
  <c r="G637" i="19"/>
  <c r="G636" i="19"/>
  <c r="H635" i="19"/>
  <c r="G635" i="19"/>
  <c r="H634" i="19"/>
  <c r="G634" i="19"/>
  <c r="G633" i="19"/>
  <c r="H632" i="19"/>
  <c r="G632" i="19"/>
  <c r="G631" i="19"/>
  <c r="G630" i="19"/>
  <c r="G629" i="19"/>
  <c r="H627" i="19"/>
  <c r="G627" i="19"/>
  <c r="H626" i="19"/>
  <c r="G626" i="19"/>
  <c r="H625" i="19"/>
  <c r="G625" i="19"/>
  <c r="H624" i="19"/>
  <c r="G624" i="19"/>
  <c r="H623" i="19"/>
  <c r="G623" i="19"/>
  <c r="H622" i="19"/>
  <c r="G622" i="19"/>
  <c r="H621" i="19"/>
  <c r="G621" i="19"/>
  <c r="H620" i="19"/>
  <c r="G620" i="19"/>
  <c r="H619" i="19"/>
  <c r="G619" i="19"/>
  <c r="H618" i="19"/>
  <c r="G618" i="19"/>
  <c r="H614" i="19"/>
  <c r="G614" i="19"/>
  <c r="H613" i="19"/>
  <c r="G613" i="19"/>
  <c r="D612" i="19"/>
  <c r="H633" i="19" s="1"/>
  <c r="C612" i="19"/>
  <c r="G639" i="19" s="1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G595" i="19"/>
  <c r="H594" i="19"/>
  <c r="G594" i="19"/>
  <c r="H593" i="19"/>
  <c r="G593" i="19"/>
  <c r="H592" i="19"/>
  <c r="G592" i="19"/>
  <c r="H591" i="19"/>
  <c r="G591" i="19"/>
  <c r="G590" i="19"/>
  <c r="H589" i="19"/>
  <c r="G589" i="19"/>
  <c r="G588" i="19"/>
  <c r="H587" i="19"/>
  <c r="G587" i="19"/>
  <c r="H586" i="19"/>
  <c r="G586" i="19"/>
  <c r="H585" i="19"/>
  <c r="G585" i="19"/>
  <c r="H584" i="19"/>
  <c r="G584" i="19"/>
  <c r="G583" i="19"/>
  <c r="H582" i="19"/>
  <c r="G582" i="19"/>
  <c r="H581" i="19"/>
  <c r="G581" i="19"/>
  <c r="H580" i="19"/>
  <c r="G580" i="19"/>
  <c r="H579" i="19"/>
  <c r="G579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H570" i="19"/>
  <c r="G570" i="19"/>
  <c r="G569" i="19"/>
  <c r="G568" i="19"/>
  <c r="H566" i="19"/>
  <c r="G566" i="19"/>
  <c r="H565" i="19"/>
  <c r="G565" i="19"/>
  <c r="H563" i="19"/>
  <c r="H562" i="19"/>
  <c r="G562" i="19"/>
  <c r="H561" i="19"/>
  <c r="G561" i="19"/>
  <c r="H560" i="19"/>
  <c r="G560" i="19"/>
  <c r="H559" i="19"/>
  <c r="G559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H543" i="19"/>
  <c r="G543" i="19"/>
  <c r="H542" i="19"/>
  <c r="G542" i="19"/>
  <c r="H541" i="19"/>
  <c r="G541" i="19"/>
  <c r="H540" i="19"/>
  <c r="G540" i="19"/>
  <c r="H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G523" i="19"/>
  <c r="H522" i="19"/>
  <c r="G522" i="19"/>
  <c r="H521" i="19"/>
  <c r="G521" i="19"/>
  <c r="H520" i="19"/>
  <c r="G520" i="19"/>
  <c r="H519" i="19"/>
  <c r="G519" i="19"/>
  <c r="H518" i="19"/>
  <c r="G518" i="19"/>
  <c r="H517" i="19"/>
  <c r="G517" i="19"/>
  <c r="H516" i="19"/>
  <c r="G516" i="19"/>
  <c r="H515" i="19"/>
  <c r="G515" i="19"/>
  <c r="H513" i="19"/>
  <c r="G513" i="19"/>
  <c r="H512" i="19"/>
  <c r="G512" i="19"/>
  <c r="H511" i="19"/>
  <c r="G511" i="19"/>
  <c r="H510" i="19"/>
  <c r="G510" i="19"/>
  <c r="H509" i="19"/>
  <c r="G509" i="19"/>
  <c r="G508" i="19"/>
  <c r="G507" i="19"/>
  <c r="H506" i="19"/>
  <c r="G506" i="19"/>
  <c r="H505" i="19"/>
  <c r="G505" i="19"/>
  <c r="H504" i="19"/>
  <c r="G504" i="19"/>
  <c r="H503" i="19"/>
  <c r="G503" i="19"/>
  <c r="H502" i="19"/>
  <c r="G502" i="19"/>
  <c r="H501" i="19"/>
  <c r="G501" i="19"/>
  <c r="G500" i="19"/>
  <c r="G499" i="19"/>
  <c r="G498" i="19"/>
  <c r="H497" i="19"/>
  <c r="G497" i="19"/>
  <c r="H496" i="19"/>
  <c r="G496" i="19"/>
  <c r="H495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G487" i="19"/>
  <c r="G486" i="19"/>
  <c r="G485" i="19"/>
  <c r="G484" i="19"/>
  <c r="H483" i="19"/>
  <c r="G483" i="19"/>
  <c r="H482" i="19"/>
  <c r="G482" i="19"/>
  <c r="H481" i="19"/>
  <c r="G481" i="19"/>
  <c r="H480" i="19"/>
  <c r="G480" i="19"/>
  <c r="H479" i="19"/>
  <c r="G479" i="19"/>
  <c r="H478" i="19"/>
  <c r="G478" i="19"/>
  <c r="H477" i="19"/>
  <c r="G477" i="19"/>
  <c r="H476" i="19"/>
  <c r="G476" i="19"/>
  <c r="H475" i="19"/>
  <c r="G475" i="19"/>
  <c r="H474" i="19"/>
  <c r="G474" i="19"/>
  <c r="H472" i="19"/>
  <c r="G472" i="19"/>
  <c r="H469" i="19"/>
  <c r="G469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60" i="19"/>
  <c r="G460" i="19"/>
  <c r="H459" i="19"/>
  <c r="G459" i="19"/>
  <c r="H458" i="19"/>
  <c r="G458" i="19"/>
  <c r="H457" i="19"/>
  <c r="G457" i="19"/>
  <c r="H456" i="19"/>
  <c r="H455" i="19"/>
  <c r="H454" i="19"/>
  <c r="H453" i="19"/>
  <c r="G453" i="19"/>
  <c r="H452" i="19"/>
  <c r="G452" i="19"/>
  <c r="H451" i="19"/>
  <c r="G451" i="19"/>
  <c r="H449" i="19"/>
  <c r="G449" i="19"/>
  <c r="H448" i="19"/>
  <c r="G448" i="19"/>
  <c r="H447" i="19"/>
  <c r="G447" i="19"/>
  <c r="H445" i="19"/>
  <c r="G445" i="19"/>
  <c r="H444" i="19"/>
  <c r="G444" i="19"/>
  <c r="H443" i="19"/>
  <c r="G443" i="19"/>
  <c r="H442" i="19"/>
  <c r="G442" i="19"/>
  <c r="H441" i="19"/>
  <c r="G441" i="19"/>
  <c r="H440" i="19"/>
  <c r="G440" i="19"/>
  <c r="H439" i="19"/>
  <c r="G439" i="19"/>
  <c r="H438" i="19"/>
  <c r="G438" i="19"/>
  <c r="H436" i="19"/>
  <c r="G436" i="19"/>
  <c r="H435" i="19"/>
  <c r="G435" i="19"/>
  <c r="H433" i="19"/>
  <c r="G433" i="19"/>
  <c r="H432" i="19"/>
  <c r="G432" i="19"/>
  <c r="H431" i="19"/>
  <c r="G431" i="19"/>
  <c r="H429" i="19"/>
  <c r="G429" i="19"/>
  <c r="H428" i="19"/>
  <c r="G428" i="19"/>
  <c r="H427" i="19"/>
  <c r="G427" i="19"/>
  <c r="H426" i="19"/>
  <c r="G426" i="19"/>
  <c r="H425" i="19"/>
  <c r="G425" i="19"/>
  <c r="H421" i="19"/>
  <c r="G421" i="19"/>
  <c r="H420" i="19"/>
  <c r="G420" i="19"/>
  <c r="H418" i="19"/>
  <c r="G418" i="19"/>
  <c r="H417" i="19"/>
  <c r="G417" i="19"/>
  <c r="H416" i="19"/>
  <c r="G416" i="19"/>
  <c r="H415" i="19"/>
  <c r="G415" i="19"/>
  <c r="H414" i="19"/>
  <c r="G414" i="19"/>
  <c r="H412" i="19"/>
  <c r="G412" i="19"/>
  <c r="H411" i="19"/>
  <c r="G411" i="19"/>
  <c r="H410" i="19"/>
  <c r="H409" i="19"/>
  <c r="G409" i="19"/>
  <c r="H408" i="19"/>
  <c r="G408" i="19"/>
  <c r="H407" i="19"/>
  <c r="G405" i="19"/>
  <c r="H404" i="19"/>
  <c r="G404" i="19"/>
  <c r="H403" i="19"/>
  <c r="G403" i="19"/>
  <c r="H401" i="19"/>
  <c r="H400" i="19"/>
  <c r="G400" i="19"/>
  <c r="H399" i="19"/>
  <c r="G399" i="19"/>
  <c r="H398" i="19"/>
  <c r="G398" i="19"/>
  <c r="H397" i="19"/>
  <c r="G397" i="19"/>
  <c r="H396" i="19"/>
  <c r="G396" i="19"/>
  <c r="H394" i="19"/>
  <c r="G394" i="19"/>
  <c r="H393" i="19"/>
  <c r="G393" i="19"/>
  <c r="H392" i="19"/>
  <c r="G392" i="19"/>
  <c r="H390" i="19"/>
  <c r="G390" i="19"/>
  <c r="H389" i="19"/>
  <c r="G389" i="19"/>
  <c r="H388" i="19"/>
  <c r="G388" i="19"/>
  <c r="H386" i="19"/>
  <c r="H385" i="19"/>
  <c r="G385" i="19"/>
  <c r="H384" i="19"/>
  <c r="H382" i="19"/>
  <c r="G382" i="19"/>
  <c r="H381" i="19"/>
  <c r="G381" i="19"/>
  <c r="H380" i="19"/>
  <c r="G380" i="19"/>
  <c r="H376" i="19"/>
  <c r="G376" i="19"/>
  <c r="H375" i="19"/>
  <c r="G375" i="19"/>
  <c r="H374" i="19"/>
  <c r="G374" i="19"/>
  <c r="H373" i="19"/>
  <c r="G373" i="19"/>
  <c r="H372" i="19"/>
  <c r="D371" i="19"/>
  <c r="H434" i="19" s="1"/>
  <c r="C371" i="19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G347" i="19"/>
  <c r="H346" i="19"/>
  <c r="G346" i="19"/>
  <c r="H345" i="19"/>
  <c r="G345" i="19"/>
  <c r="H344" i="19"/>
  <c r="G344" i="19"/>
  <c r="H343" i="19"/>
  <c r="G343" i="19"/>
  <c r="H342" i="19"/>
  <c r="G342" i="19"/>
  <c r="H341" i="19"/>
  <c r="G341" i="19"/>
  <c r="G340" i="19"/>
  <c r="H339" i="19"/>
  <c r="G339" i="19"/>
  <c r="H337" i="19"/>
  <c r="G337" i="19"/>
  <c r="H336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G329" i="19"/>
  <c r="H328" i="19"/>
  <c r="G328" i="19"/>
  <c r="H326" i="19"/>
  <c r="G326" i="19"/>
  <c r="H325" i="19"/>
  <c r="G325" i="19"/>
  <c r="H323" i="19"/>
  <c r="G323" i="19"/>
  <c r="H322" i="19"/>
  <c r="G322" i="19"/>
  <c r="H321" i="19"/>
  <c r="G321" i="19"/>
  <c r="H320" i="19"/>
  <c r="G320" i="19"/>
  <c r="H319" i="19"/>
  <c r="G319" i="19"/>
  <c r="H317" i="19"/>
  <c r="G317" i="19"/>
  <c r="H316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G310" i="19"/>
  <c r="H309" i="19"/>
  <c r="G309" i="19"/>
  <c r="H308" i="19"/>
  <c r="G308" i="19"/>
  <c r="H307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G298" i="19"/>
  <c r="H297" i="19"/>
  <c r="G297" i="19"/>
  <c r="H296" i="19"/>
  <c r="G296" i="19"/>
  <c r="H295" i="19"/>
  <c r="G295" i="19"/>
  <c r="H294" i="19"/>
  <c r="G294" i="19"/>
  <c r="H293" i="19"/>
  <c r="G293" i="19"/>
  <c r="H292" i="19"/>
  <c r="G292" i="19"/>
  <c r="G291" i="19"/>
  <c r="H290" i="19"/>
  <c r="G290" i="19"/>
  <c r="H289" i="19"/>
  <c r="G289" i="19"/>
  <c r="H288" i="19"/>
  <c r="H287" i="19"/>
  <c r="G287" i="19"/>
  <c r="H286" i="19"/>
  <c r="G286" i="19"/>
  <c r="H283" i="19"/>
  <c r="H282" i="19"/>
  <c r="G282" i="19"/>
  <c r="H280" i="19"/>
  <c r="G280" i="19"/>
  <c r="H279" i="19"/>
  <c r="G279" i="19"/>
  <c r="H278" i="19"/>
  <c r="G278" i="19"/>
  <c r="H277" i="19"/>
  <c r="G277" i="19"/>
  <c r="H276" i="19"/>
  <c r="G276" i="19"/>
  <c r="H275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4" i="19"/>
  <c r="G264" i="19"/>
  <c r="H263" i="19"/>
  <c r="G263" i="19"/>
  <c r="H262" i="19"/>
  <c r="G262" i="19"/>
  <c r="H261" i="19"/>
  <c r="G261" i="19"/>
  <c r="H260" i="19"/>
  <c r="G260" i="19"/>
  <c r="H259" i="19"/>
  <c r="G259" i="19"/>
  <c r="H258" i="19"/>
  <c r="H257" i="19"/>
  <c r="G257" i="19"/>
  <c r="H256" i="19"/>
  <c r="G256" i="19"/>
  <c r="H255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G235" i="19"/>
  <c r="H234" i="19"/>
  <c r="G234" i="19"/>
  <c r="H233" i="19"/>
  <c r="G233" i="19"/>
  <c r="H232" i="19"/>
  <c r="G232" i="19"/>
  <c r="H231" i="19"/>
  <c r="G231" i="19"/>
  <c r="H230" i="19"/>
  <c r="H229" i="19"/>
  <c r="G229" i="19"/>
  <c r="H228" i="19"/>
  <c r="G228" i="19"/>
  <c r="H227" i="19"/>
  <c r="G227" i="19"/>
  <c r="H225" i="19"/>
  <c r="G225" i="19"/>
  <c r="H224" i="19"/>
  <c r="G224" i="19"/>
  <c r="H223" i="19"/>
  <c r="G223" i="19"/>
  <c r="H222" i="19"/>
  <c r="G222" i="19"/>
  <c r="G221" i="19"/>
  <c r="H220" i="19"/>
  <c r="G220" i="19"/>
  <c r="G218" i="19"/>
  <c r="H217" i="19"/>
  <c r="G217" i="19"/>
  <c r="H216" i="19"/>
  <c r="G216" i="19"/>
  <c r="H214" i="19"/>
  <c r="G214" i="19"/>
  <c r="H213" i="19"/>
  <c r="G213" i="19"/>
  <c r="H212" i="19"/>
  <c r="G212" i="19"/>
  <c r="H211" i="19"/>
  <c r="G211" i="19"/>
  <c r="H210" i="19"/>
  <c r="G210" i="19"/>
  <c r="H209" i="19"/>
  <c r="G209" i="19"/>
  <c r="H208" i="19"/>
  <c r="G208" i="19"/>
  <c r="H207" i="19"/>
  <c r="G207" i="19"/>
  <c r="H206" i="19"/>
  <c r="G206" i="19"/>
  <c r="H205" i="19"/>
  <c r="G205" i="19"/>
  <c r="H201" i="19"/>
  <c r="G201" i="19"/>
  <c r="H200" i="19"/>
  <c r="G200" i="19"/>
  <c r="H199" i="19"/>
  <c r="G199" i="19"/>
  <c r="H198" i="19"/>
  <c r="G198" i="19"/>
  <c r="H196" i="19"/>
  <c r="G196" i="19"/>
  <c r="H194" i="19"/>
  <c r="G194" i="19"/>
  <c r="H193" i="19"/>
  <c r="G193" i="19"/>
  <c r="H192" i="19"/>
  <c r="G192" i="19"/>
  <c r="H191" i="19"/>
  <c r="G191" i="19"/>
  <c r="H190" i="19"/>
  <c r="G190" i="19"/>
  <c r="H189" i="19"/>
  <c r="G189" i="19"/>
  <c r="D188" i="19"/>
  <c r="H340" i="19" s="1"/>
  <c r="C188" i="19"/>
  <c r="G327" i="19" s="1"/>
  <c r="H180" i="19"/>
  <c r="G180" i="19"/>
  <c r="H179" i="19"/>
  <c r="G179" i="19"/>
  <c r="H178" i="19"/>
  <c r="G178" i="19"/>
  <c r="H176" i="19"/>
  <c r="G176" i="19"/>
  <c r="H175" i="19"/>
  <c r="G175" i="19"/>
  <c r="H174" i="19"/>
  <c r="G173" i="19"/>
  <c r="H172" i="19"/>
  <c r="G172" i="19"/>
  <c r="G171" i="19"/>
  <c r="H170" i="19"/>
  <c r="G170" i="19"/>
  <c r="H169" i="19"/>
  <c r="G169" i="19"/>
  <c r="H168" i="19"/>
  <c r="G168" i="19"/>
  <c r="H167" i="19"/>
  <c r="G167" i="19"/>
  <c r="H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6" i="19"/>
  <c r="G156" i="19"/>
  <c r="H155" i="19"/>
  <c r="G155" i="19"/>
  <c r="H154" i="19"/>
  <c r="H153" i="19"/>
  <c r="G153" i="19"/>
  <c r="H152" i="19"/>
  <c r="G152" i="19"/>
  <c r="H151" i="19"/>
  <c r="G151" i="19"/>
  <c r="H150" i="19"/>
  <c r="G150" i="19"/>
  <c r="H149" i="19"/>
  <c r="G149" i="19"/>
  <c r="H148" i="19"/>
  <c r="G148" i="19"/>
  <c r="H147" i="19"/>
  <c r="H146" i="19"/>
  <c r="G146" i="19"/>
  <c r="G145" i="19"/>
  <c r="H143" i="19"/>
  <c r="G143" i="19"/>
  <c r="H142" i="19"/>
  <c r="G142" i="19"/>
  <c r="H141" i="19"/>
  <c r="G141" i="19"/>
  <c r="H140" i="19"/>
  <c r="G140" i="19"/>
  <c r="H139" i="19"/>
  <c r="G139" i="19"/>
  <c r="H138" i="19"/>
  <c r="G138" i="19"/>
  <c r="G137" i="19"/>
  <c r="H136" i="19"/>
  <c r="G136" i="19"/>
  <c r="H135" i="19"/>
  <c r="G135" i="19"/>
  <c r="H134" i="19"/>
  <c r="G134" i="19"/>
  <c r="H133" i="19"/>
  <c r="G133" i="19"/>
  <c r="H132" i="19"/>
  <c r="G132" i="19"/>
  <c r="H131" i="19"/>
  <c r="G131" i="19"/>
  <c r="H130" i="19"/>
  <c r="G130" i="19"/>
  <c r="H129" i="19"/>
  <c r="H128" i="19"/>
  <c r="G128" i="19"/>
  <c r="H127" i="19"/>
  <c r="G127" i="19"/>
  <c r="G126" i="19"/>
  <c r="H122" i="19"/>
  <c r="G122" i="19"/>
  <c r="G121" i="19"/>
  <c r="H120" i="19"/>
  <c r="G120" i="19"/>
  <c r="H119" i="19"/>
  <c r="G119" i="19"/>
  <c r="H118" i="19"/>
  <c r="G118" i="19"/>
  <c r="H117" i="19"/>
  <c r="G117" i="19"/>
  <c r="H116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H104" i="19"/>
  <c r="G104" i="19"/>
  <c r="G103" i="19"/>
  <c r="G102" i="19"/>
  <c r="G101" i="19"/>
  <c r="H100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7" i="19"/>
  <c r="G87" i="19"/>
  <c r="G86" i="19"/>
  <c r="G85" i="19"/>
  <c r="H84" i="19"/>
  <c r="G84" i="19"/>
  <c r="H83" i="19"/>
  <c r="G83" i="19"/>
  <c r="H82" i="19"/>
  <c r="G82" i="19"/>
  <c r="D81" i="19"/>
  <c r="C81" i="19"/>
  <c r="G144" i="19" s="1"/>
  <c r="H73" i="19"/>
  <c r="G73" i="19"/>
  <c r="H72" i="19"/>
  <c r="G72" i="19"/>
  <c r="H71" i="19"/>
  <c r="G71" i="19"/>
  <c r="H70" i="19"/>
  <c r="G70" i="19"/>
  <c r="H69" i="19"/>
  <c r="G69" i="19"/>
  <c r="H68" i="19"/>
  <c r="G68" i="19"/>
  <c r="H67" i="19"/>
  <c r="G67" i="19"/>
  <c r="H66" i="19"/>
  <c r="G66" i="19"/>
  <c r="H65" i="19"/>
  <c r="G65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8" i="19"/>
  <c r="G48" i="19"/>
  <c r="H47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H33" i="19"/>
  <c r="G33" i="19"/>
  <c r="H32" i="19"/>
  <c r="G32" i="19"/>
  <c r="H31" i="19"/>
  <c r="G31" i="19"/>
  <c r="H30" i="19"/>
  <c r="G30" i="19"/>
  <c r="H29" i="19"/>
  <c r="G29" i="19"/>
  <c r="H28" i="19"/>
  <c r="G28" i="19"/>
  <c r="H27" i="19"/>
  <c r="G27" i="19"/>
  <c r="H26" i="19"/>
  <c r="G26" i="19"/>
  <c r="H25" i="19"/>
  <c r="G25" i="19"/>
  <c r="H24" i="19"/>
  <c r="G24" i="19"/>
  <c r="H23" i="19"/>
  <c r="G23" i="19"/>
  <c r="D22" i="19"/>
  <c r="C22" i="19"/>
  <c r="C14" i="19"/>
  <c r="D13" i="19"/>
  <c r="C13" i="19"/>
  <c r="D12" i="19"/>
  <c r="C12" i="19"/>
  <c r="H640" i="18"/>
  <c r="H635" i="18"/>
  <c r="G635" i="18"/>
  <c r="H634" i="18"/>
  <c r="G634" i="18"/>
  <c r="H633" i="18"/>
  <c r="G633" i="18"/>
  <c r="G632" i="18"/>
  <c r="G629" i="18"/>
  <c r="H626" i="18"/>
  <c r="G626" i="18"/>
  <c r="H624" i="18"/>
  <c r="G624" i="18"/>
  <c r="H623" i="18"/>
  <c r="H622" i="18"/>
  <c r="H621" i="18"/>
  <c r="G621" i="18"/>
  <c r="H619" i="18"/>
  <c r="G619" i="18"/>
  <c r="H617" i="18"/>
  <c r="H613" i="18"/>
  <c r="G613" i="18"/>
  <c r="D612" i="18"/>
  <c r="H639" i="18" s="1"/>
  <c r="C612" i="18"/>
  <c r="H604" i="18"/>
  <c r="G604" i="18"/>
  <c r="H603" i="18"/>
  <c r="G603" i="18"/>
  <c r="G602" i="18"/>
  <c r="H601" i="18"/>
  <c r="G601" i="18"/>
  <c r="H600" i="18"/>
  <c r="G600" i="18"/>
  <c r="H599" i="18"/>
  <c r="G599" i="18"/>
  <c r="H598" i="18"/>
  <c r="G598" i="18"/>
  <c r="G597" i="18"/>
  <c r="G596" i="18"/>
  <c r="H595" i="18"/>
  <c r="G595" i="18"/>
  <c r="G594" i="18"/>
  <c r="H593" i="18"/>
  <c r="G593" i="18"/>
  <c r="H592" i="18"/>
  <c r="G592" i="18"/>
  <c r="H591" i="18"/>
  <c r="G591" i="18"/>
  <c r="G590" i="18"/>
  <c r="G589" i="18"/>
  <c r="G588" i="18"/>
  <c r="H587" i="18"/>
  <c r="G587" i="18"/>
  <c r="H586" i="18"/>
  <c r="G586" i="18"/>
  <c r="H585" i="18"/>
  <c r="G585" i="18"/>
  <c r="H584" i="18"/>
  <c r="G584" i="18"/>
  <c r="H582" i="18"/>
  <c r="G582" i="18"/>
  <c r="G581" i="18"/>
  <c r="H580" i="18"/>
  <c r="G580" i="18"/>
  <c r="H579" i="18"/>
  <c r="G579" i="18"/>
  <c r="G578" i="18"/>
  <c r="G577" i="18"/>
  <c r="H576" i="18"/>
  <c r="G576" i="18"/>
  <c r="H575" i="18"/>
  <c r="G575" i="18"/>
  <c r="H574" i="18"/>
  <c r="H573" i="18"/>
  <c r="G573" i="18"/>
  <c r="H572" i="18"/>
  <c r="G572" i="18"/>
  <c r="H571" i="18"/>
  <c r="H570" i="18"/>
  <c r="G570" i="18"/>
  <c r="H569" i="18"/>
  <c r="G569" i="18"/>
  <c r="G568" i="18"/>
  <c r="H566" i="18"/>
  <c r="G566" i="18"/>
  <c r="H562" i="18"/>
  <c r="G562" i="18"/>
  <c r="G561" i="18"/>
  <c r="H560" i="18"/>
  <c r="G560" i="18"/>
  <c r="H559" i="18"/>
  <c r="G559" i="18"/>
  <c r="H558" i="18"/>
  <c r="G558" i="18"/>
  <c r="H557" i="18"/>
  <c r="G557" i="18"/>
  <c r="H556" i="18"/>
  <c r="G556" i="18"/>
  <c r="H555" i="18"/>
  <c r="G555" i="18"/>
  <c r="H554" i="18"/>
  <c r="G554" i="18"/>
  <c r="H553" i="18"/>
  <c r="G553" i="18"/>
  <c r="H552" i="18"/>
  <c r="G552" i="18"/>
  <c r="H551" i="18"/>
  <c r="G551" i="18"/>
  <c r="H550" i="18"/>
  <c r="G550" i="18"/>
  <c r="H549" i="18"/>
  <c r="G549" i="18"/>
  <c r="H548" i="18"/>
  <c r="G548" i="18"/>
  <c r="H547" i="18"/>
  <c r="G547" i="18"/>
  <c r="H546" i="18"/>
  <c r="H545" i="18"/>
  <c r="G545" i="18"/>
  <c r="H543" i="18"/>
  <c r="H542" i="18"/>
  <c r="G542" i="18"/>
  <c r="H541" i="18"/>
  <c r="G541" i="18"/>
  <c r="H540" i="18"/>
  <c r="H539" i="18"/>
  <c r="H538" i="18"/>
  <c r="H537" i="18"/>
  <c r="H535" i="18"/>
  <c r="H534" i="18"/>
  <c r="G534" i="18"/>
  <c r="H533" i="18"/>
  <c r="G533" i="18"/>
  <c r="H532" i="18"/>
  <c r="G532" i="18"/>
  <c r="H531" i="18"/>
  <c r="G531" i="18"/>
  <c r="G530" i="18"/>
  <c r="H527" i="18"/>
  <c r="G527" i="18"/>
  <c r="G526" i="18"/>
  <c r="H525" i="18"/>
  <c r="G525" i="18"/>
  <c r="H524" i="18"/>
  <c r="G524" i="18"/>
  <c r="H523" i="18"/>
  <c r="G523" i="18"/>
  <c r="H522" i="18"/>
  <c r="G522" i="18"/>
  <c r="H521" i="18"/>
  <c r="G521" i="18"/>
  <c r="H520" i="18"/>
  <c r="G520" i="18"/>
  <c r="H519" i="18"/>
  <c r="G519" i="18"/>
  <c r="G517" i="18"/>
  <c r="G516" i="18"/>
  <c r="H515" i="18"/>
  <c r="G515" i="18"/>
  <c r="G514" i="18"/>
  <c r="H513" i="18"/>
  <c r="G513" i="18"/>
  <c r="G512" i="18"/>
  <c r="H511" i="18"/>
  <c r="G511" i="18"/>
  <c r="H510" i="18"/>
  <c r="G510" i="18"/>
  <c r="H508" i="18"/>
  <c r="H506" i="18"/>
  <c r="G506" i="18"/>
  <c r="H505" i="18"/>
  <c r="G505" i="18"/>
  <c r="G504" i="18"/>
  <c r="H503" i="18"/>
  <c r="G503" i="18"/>
  <c r="H502" i="18"/>
  <c r="H501" i="18"/>
  <c r="G501" i="18"/>
  <c r="H500" i="18"/>
  <c r="G500" i="18"/>
  <c r="G499" i="18"/>
  <c r="G498" i="18"/>
  <c r="G497" i="18"/>
  <c r="H496" i="18"/>
  <c r="G496" i="18"/>
  <c r="G495" i="18"/>
  <c r="G494" i="18"/>
  <c r="G492" i="18"/>
  <c r="H491" i="18"/>
  <c r="G491" i="18"/>
  <c r="H490" i="18"/>
  <c r="G490" i="18"/>
  <c r="H488" i="18"/>
  <c r="G488" i="18"/>
  <c r="H487" i="18"/>
  <c r="G487" i="18"/>
  <c r="G486" i="18"/>
  <c r="G484" i="18"/>
  <c r="G483" i="18"/>
  <c r="H482" i="18"/>
  <c r="G482" i="18"/>
  <c r="H481" i="18"/>
  <c r="G481" i="18"/>
  <c r="H480" i="18"/>
  <c r="G479" i="18"/>
  <c r="H477" i="18"/>
  <c r="G477" i="18"/>
  <c r="G476" i="18"/>
  <c r="H475" i="18"/>
  <c r="G475" i="18"/>
  <c r="G474" i="18"/>
  <c r="G472" i="18"/>
  <c r="H469" i="18"/>
  <c r="G469" i="18"/>
  <c r="G468" i="18"/>
  <c r="H467" i="18"/>
  <c r="G467" i="18"/>
  <c r="H466" i="18"/>
  <c r="G466" i="18"/>
  <c r="H465" i="18"/>
  <c r="G465" i="18"/>
  <c r="G464" i="18"/>
  <c r="H463" i="18"/>
  <c r="G463" i="18"/>
  <c r="H462" i="18"/>
  <c r="G462" i="18"/>
  <c r="G461" i="18"/>
  <c r="G460" i="18"/>
  <c r="H459" i="18"/>
  <c r="G459" i="18"/>
  <c r="G458" i="18"/>
  <c r="H457" i="18"/>
  <c r="G457" i="18"/>
  <c r="H456" i="18"/>
  <c r="H454" i="18"/>
  <c r="H453" i="18"/>
  <c r="G453" i="18"/>
  <c r="H452" i="18"/>
  <c r="G452" i="18"/>
  <c r="H451" i="18"/>
  <c r="G451" i="18"/>
  <c r="H450" i="18"/>
  <c r="H448" i="18"/>
  <c r="H447" i="18"/>
  <c r="G447" i="18"/>
  <c r="G445" i="18"/>
  <c r="H444" i="18"/>
  <c r="G444" i="18"/>
  <c r="H443" i="18"/>
  <c r="G443" i="18"/>
  <c r="G442" i="18"/>
  <c r="H441" i="18"/>
  <c r="G441" i="18"/>
  <c r="H440" i="18"/>
  <c r="G440" i="18"/>
  <c r="H439" i="18"/>
  <c r="G439" i="18"/>
  <c r="H438" i="18"/>
  <c r="G438" i="18"/>
  <c r="G436" i="18"/>
  <c r="G433" i="18"/>
  <c r="H432" i="18"/>
  <c r="G432" i="18"/>
  <c r="H431" i="18"/>
  <c r="G431" i="18"/>
  <c r="H428" i="18"/>
  <c r="H427" i="18"/>
  <c r="H425" i="18"/>
  <c r="G425" i="18"/>
  <c r="H421" i="18"/>
  <c r="H420" i="18"/>
  <c r="G420" i="18"/>
  <c r="H418" i="18"/>
  <c r="G418" i="18"/>
  <c r="H417" i="18"/>
  <c r="G417" i="18"/>
  <c r="G415" i="18"/>
  <c r="H414" i="18"/>
  <c r="G414" i="18"/>
  <c r="H412" i="18"/>
  <c r="G412" i="18"/>
  <c r="G411" i="18"/>
  <c r="H409" i="18"/>
  <c r="G409" i="18"/>
  <c r="H407" i="18"/>
  <c r="H404" i="18"/>
  <c r="G404" i="18"/>
  <c r="H403" i="18"/>
  <c r="G403" i="18"/>
  <c r="H401" i="18"/>
  <c r="G400" i="18"/>
  <c r="H399" i="18"/>
  <c r="G399" i="18"/>
  <c r="H398" i="18"/>
  <c r="G398" i="18"/>
  <c r="H397" i="18"/>
  <c r="G397" i="18"/>
  <c r="G394" i="18"/>
  <c r="H393" i="18"/>
  <c r="G393" i="18"/>
  <c r="G392" i="18"/>
  <c r="H390" i="18"/>
  <c r="G390" i="18"/>
  <c r="H389" i="18"/>
  <c r="G389" i="18"/>
  <c r="H388" i="18"/>
  <c r="G388" i="18"/>
  <c r="H385" i="18"/>
  <c r="G385" i="18"/>
  <c r="H382" i="18"/>
  <c r="G382" i="18"/>
  <c r="G380" i="18"/>
  <c r="H378" i="18"/>
  <c r="H376" i="18"/>
  <c r="G376" i="18"/>
  <c r="H375" i="18"/>
  <c r="G375" i="18"/>
  <c r="H372" i="18"/>
  <c r="D371" i="18"/>
  <c r="H472" i="18" s="1"/>
  <c r="C371" i="18"/>
  <c r="G567" i="18" s="1"/>
  <c r="H363" i="18"/>
  <c r="G363" i="18"/>
  <c r="H362" i="18"/>
  <c r="G362" i="18"/>
  <c r="H361" i="18"/>
  <c r="G361" i="18"/>
  <c r="H360" i="18"/>
  <c r="G360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H351" i="18"/>
  <c r="G351" i="18"/>
  <c r="H350" i="18"/>
  <c r="G350" i="18"/>
  <c r="H349" i="18"/>
  <c r="G349" i="18"/>
  <c r="H348" i="18"/>
  <c r="G348" i="18"/>
  <c r="H346" i="18"/>
  <c r="G346" i="18"/>
  <c r="H345" i="18"/>
  <c r="G345" i="18"/>
  <c r="H344" i="18"/>
  <c r="G344" i="18"/>
  <c r="G343" i="18"/>
  <c r="H342" i="18"/>
  <c r="G342" i="18"/>
  <c r="H341" i="18"/>
  <c r="G341" i="18"/>
  <c r="H340" i="18"/>
  <c r="G340" i="18"/>
  <c r="H339" i="18"/>
  <c r="G339" i="18"/>
  <c r="H337" i="18"/>
  <c r="G337" i="18"/>
  <c r="H336" i="18"/>
  <c r="G336" i="18"/>
  <c r="H335" i="18"/>
  <c r="G335" i="18"/>
  <c r="H334" i="18"/>
  <c r="G334" i="18"/>
  <c r="H333" i="18"/>
  <c r="G333" i="18"/>
  <c r="H332" i="18"/>
  <c r="G332" i="18"/>
  <c r="H331" i="18"/>
  <c r="G331" i="18"/>
  <c r="H330" i="18"/>
  <c r="G330" i="18"/>
  <c r="H329" i="18"/>
  <c r="G329" i="18"/>
  <c r="H328" i="18"/>
  <c r="G328" i="18"/>
  <c r="H326" i="18"/>
  <c r="G326" i="18"/>
  <c r="H325" i="18"/>
  <c r="H323" i="18"/>
  <c r="G323" i="18"/>
  <c r="H322" i="18"/>
  <c r="G322" i="18"/>
  <c r="G321" i="18"/>
  <c r="H319" i="18"/>
  <c r="G319" i="18"/>
  <c r="H317" i="18"/>
  <c r="G317" i="18"/>
  <c r="H316" i="18"/>
  <c r="G316" i="18"/>
  <c r="H315" i="18"/>
  <c r="G315" i="18"/>
  <c r="H314" i="18"/>
  <c r="G314" i="18"/>
  <c r="H313" i="18"/>
  <c r="G313" i="18"/>
  <c r="H312" i="18"/>
  <c r="H309" i="18"/>
  <c r="G309" i="18"/>
  <c r="H308" i="18"/>
  <c r="G308" i="18"/>
  <c r="H305" i="18"/>
  <c r="G305" i="18"/>
  <c r="H303" i="18"/>
  <c r="G303" i="18"/>
  <c r="H302" i="18"/>
  <c r="G302" i="18"/>
  <c r="H301" i="18"/>
  <c r="G301" i="18"/>
  <c r="G300" i="18"/>
  <c r="G299" i="18"/>
  <c r="H298" i="18"/>
  <c r="G298" i="18"/>
  <c r="H297" i="18"/>
  <c r="G297" i="18"/>
  <c r="H296" i="18"/>
  <c r="G296" i="18"/>
  <c r="G295" i="18"/>
  <c r="H291" i="18"/>
  <c r="G291" i="18"/>
  <c r="H290" i="18"/>
  <c r="G290" i="18"/>
  <c r="H289" i="18"/>
  <c r="G289" i="18"/>
  <c r="G287" i="18"/>
  <c r="H283" i="18"/>
  <c r="G283" i="18"/>
  <c r="H282" i="18"/>
  <c r="G282" i="18"/>
  <c r="G280" i="18"/>
  <c r="H279" i="18"/>
  <c r="G279" i="18"/>
  <c r="H278" i="18"/>
  <c r="G278" i="18"/>
  <c r="H276" i="18"/>
  <c r="H275" i="18"/>
  <c r="G275" i="18"/>
  <c r="H274" i="18"/>
  <c r="G274" i="18"/>
  <c r="H273" i="18"/>
  <c r="G273" i="18"/>
  <c r="H272" i="18"/>
  <c r="G272" i="18"/>
  <c r="H271" i="18"/>
  <c r="G271" i="18"/>
  <c r="H270" i="18"/>
  <c r="G270" i="18"/>
  <c r="H269" i="18"/>
  <c r="G269" i="18"/>
  <c r="H268" i="18"/>
  <c r="H267" i="18"/>
  <c r="G267" i="18"/>
  <c r="H266" i="18"/>
  <c r="G266" i="18"/>
  <c r="G265" i="18"/>
  <c r="H264" i="18"/>
  <c r="H263" i="18"/>
  <c r="G263" i="18"/>
  <c r="H262" i="18"/>
  <c r="G262" i="18"/>
  <c r="G261" i="18"/>
  <c r="H259" i="18"/>
  <c r="G259" i="18"/>
  <c r="H257" i="18"/>
  <c r="G257" i="18"/>
  <c r="H256" i="18"/>
  <c r="G256" i="18"/>
  <c r="H254" i="18"/>
  <c r="G254" i="18"/>
  <c r="H253" i="18"/>
  <c r="H252" i="18"/>
  <c r="G252" i="18"/>
  <c r="H251" i="18"/>
  <c r="G251" i="18"/>
  <c r="H250" i="18"/>
  <c r="G250" i="18"/>
  <c r="H249" i="18"/>
  <c r="G249" i="18"/>
  <c r="H248" i="18"/>
  <c r="H247" i="18"/>
  <c r="H246" i="18"/>
  <c r="G246" i="18"/>
  <c r="H245" i="18"/>
  <c r="G245" i="18"/>
  <c r="H244" i="18"/>
  <c r="G244" i="18"/>
  <c r="H243" i="18"/>
  <c r="G243" i="18"/>
  <c r="H241" i="18"/>
  <c r="G241" i="18"/>
  <c r="H240" i="18"/>
  <c r="G240" i="18"/>
  <c r="H239" i="18"/>
  <c r="G239" i="18"/>
  <c r="H238" i="18"/>
  <c r="G238" i="18"/>
  <c r="H237" i="18"/>
  <c r="G237" i="18"/>
  <c r="H236" i="18"/>
  <c r="G236" i="18"/>
  <c r="H234" i="18"/>
  <c r="G234" i="18"/>
  <c r="H233" i="18"/>
  <c r="G233" i="18"/>
  <c r="H232" i="18"/>
  <c r="G232" i="18"/>
  <c r="G231" i="18"/>
  <c r="H229" i="18"/>
  <c r="G229" i="18"/>
  <c r="H228" i="18"/>
  <c r="G228" i="18"/>
  <c r="H226" i="18"/>
  <c r="G226" i="18"/>
  <c r="H225" i="18"/>
  <c r="H224" i="18"/>
  <c r="G224" i="18"/>
  <c r="G223" i="18"/>
  <c r="G222" i="18"/>
  <c r="G219" i="18"/>
  <c r="H217" i="18"/>
  <c r="G217" i="18"/>
  <c r="H214" i="18"/>
  <c r="G214" i="18"/>
  <c r="H213" i="18"/>
  <c r="G213" i="18"/>
  <c r="H212" i="18"/>
  <c r="G212" i="18"/>
  <c r="H211" i="18"/>
  <c r="G211" i="18"/>
  <c r="G210" i="18"/>
  <c r="H208" i="18"/>
  <c r="G208" i="18"/>
  <c r="H207" i="18"/>
  <c r="H206" i="18"/>
  <c r="G206" i="18"/>
  <c r="G205" i="18"/>
  <c r="H204" i="18"/>
  <c r="H201" i="18"/>
  <c r="H199" i="18"/>
  <c r="G199" i="18"/>
  <c r="H198" i="18"/>
  <c r="G198" i="18"/>
  <c r="H196" i="18"/>
  <c r="G196" i="18"/>
  <c r="H194" i="18"/>
  <c r="G194" i="18"/>
  <c r="G193" i="18"/>
  <c r="H192" i="18"/>
  <c r="G192" i="18"/>
  <c r="H191" i="18"/>
  <c r="H190" i="18"/>
  <c r="D188" i="18"/>
  <c r="H347" i="18" s="1"/>
  <c r="C188" i="18"/>
  <c r="H180" i="18"/>
  <c r="G180" i="18"/>
  <c r="H179" i="18"/>
  <c r="G179" i="18"/>
  <c r="G176" i="18"/>
  <c r="H175" i="18"/>
  <c r="G175" i="18"/>
  <c r="H174" i="18"/>
  <c r="G174" i="18"/>
  <c r="H173" i="18"/>
  <c r="G173" i="18"/>
  <c r="H172" i="18"/>
  <c r="G172" i="18"/>
  <c r="H170" i="18"/>
  <c r="G170" i="18"/>
  <c r="H169" i="18"/>
  <c r="G169" i="18"/>
  <c r="H168" i="18"/>
  <c r="G168" i="18"/>
  <c r="H167" i="18"/>
  <c r="G166" i="18"/>
  <c r="H165" i="18"/>
  <c r="G165" i="18"/>
  <c r="H164" i="18"/>
  <c r="G164" i="18"/>
  <c r="H163" i="18"/>
  <c r="G163" i="18"/>
  <c r="H162" i="18"/>
  <c r="G162" i="18"/>
  <c r="H161" i="18"/>
  <c r="G161" i="18"/>
  <c r="H160" i="18"/>
  <c r="G160" i="18"/>
  <c r="H159" i="18"/>
  <c r="H158" i="18"/>
  <c r="H157" i="18"/>
  <c r="G157" i="18"/>
  <c r="H156" i="18"/>
  <c r="H155" i="18"/>
  <c r="G155" i="18"/>
  <c r="H153" i="18"/>
  <c r="G152" i="18"/>
  <c r="H151" i="18"/>
  <c r="G151" i="18"/>
  <c r="H143" i="18"/>
  <c r="H140" i="18"/>
  <c r="G140" i="18"/>
  <c r="H138" i="18"/>
  <c r="G138" i="18"/>
  <c r="H136" i="18"/>
  <c r="H134" i="18"/>
  <c r="H132" i="18"/>
  <c r="G132" i="18"/>
  <c r="H131" i="18"/>
  <c r="G131" i="18"/>
  <c r="H130" i="18"/>
  <c r="G130" i="18"/>
  <c r="G129" i="18"/>
  <c r="H121" i="18"/>
  <c r="H120" i="18"/>
  <c r="G120" i="18"/>
  <c r="H119" i="18"/>
  <c r="G119" i="18"/>
  <c r="H117" i="18"/>
  <c r="G117" i="18"/>
  <c r="G113" i="18"/>
  <c r="H112" i="18"/>
  <c r="G112" i="18"/>
  <c r="H110" i="18"/>
  <c r="G110" i="18"/>
  <c r="H109" i="18"/>
  <c r="H105" i="18"/>
  <c r="G105" i="18"/>
  <c r="G104" i="18"/>
  <c r="H102" i="18"/>
  <c r="G102" i="18"/>
  <c r="H98" i="18"/>
  <c r="G98" i="18"/>
  <c r="G97" i="18"/>
  <c r="H96" i="18"/>
  <c r="G96" i="18"/>
  <c r="H95" i="18"/>
  <c r="G95" i="18"/>
  <c r="H94" i="18"/>
  <c r="G94" i="18"/>
  <c r="H93" i="18"/>
  <c r="H92" i="18"/>
  <c r="G92" i="18"/>
  <c r="H91" i="18"/>
  <c r="G91" i="18"/>
  <c r="H90" i="18"/>
  <c r="G90" i="18"/>
  <c r="H89" i="18"/>
  <c r="H87" i="18"/>
  <c r="G87" i="18"/>
  <c r="H85" i="18"/>
  <c r="H84" i="18"/>
  <c r="G84" i="18"/>
  <c r="D81" i="18"/>
  <c r="H166" i="18" s="1"/>
  <c r="C81" i="18"/>
  <c r="H73" i="18"/>
  <c r="G73" i="18"/>
  <c r="H72" i="18"/>
  <c r="G72" i="18"/>
  <c r="H71" i="18"/>
  <c r="G71" i="18"/>
  <c r="H69" i="18"/>
  <c r="G69" i="18"/>
  <c r="H68" i="18"/>
  <c r="G68" i="18"/>
  <c r="H66" i="18"/>
  <c r="G66" i="18"/>
  <c r="G65" i="18"/>
  <c r="H63" i="18"/>
  <c r="G63" i="18"/>
  <c r="H61" i="18"/>
  <c r="G61" i="18"/>
  <c r="H60" i="18"/>
  <c r="G60" i="18"/>
  <c r="H59" i="18"/>
  <c r="G59" i="18"/>
  <c r="G58" i="18"/>
  <c r="H56" i="18"/>
  <c r="G56" i="18"/>
  <c r="H55" i="18"/>
  <c r="G55" i="18"/>
  <c r="H54" i="18"/>
  <c r="G54" i="18"/>
  <c r="H53" i="18"/>
  <c r="G53" i="18"/>
  <c r="G52" i="18"/>
  <c r="H51" i="18"/>
  <c r="G51" i="18"/>
  <c r="H50" i="18"/>
  <c r="G50" i="18"/>
  <c r="H49" i="18"/>
  <c r="G49" i="18"/>
  <c r="H48" i="18"/>
  <c r="H47" i="18"/>
  <c r="H46" i="18"/>
  <c r="G46" i="18"/>
  <c r="H45" i="18"/>
  <c r="H44" i="18"/>
  <c r="G44" i="18"/>
  <c r="H43" i="18"/>
  <c r="G43" i="18"/>
  <c r="H42" i="18"/>
  <c r="H41" i="18"/>
  <c r="G41" i="18"/>
  <c r="H40" i="18"/>
  <c r="G40" i="18"/>
  <c r="H38" i="18"/>
  <c r="G38" i="18"/>
  <c r="H37" i="18"/>
  <c r="G37" i="18"/>
  <c r="H36" i="18"/>
  <c r="G36" i="18"/>
  <c r="H35" i="18"/>
  <c r="G35" i="18"/>
  <c r="H34" i="18"/>
  <c r="G34" i="18"/>
  <c r="H32" i="18"/>
  <c r="G32" i="18"/>
  <c r="H31" i="18"/>
  <c r="H30" i="18"/>
  <c r="G30" i="18"/>
  <c r="H29" i="18"/>
  <c r="H28" i="18"/>
  <c r="H27" i="18"/>
  <c r="G27" i="18"/>
  <c r="H26" i="18"/>
  <c r="H24" i="18"/>
  <c r="H23" i="18"/>
  <c r="G23" i="18"/>
  <c r="D22" i="18"/>
  <c r="C22" i="18"/>
  <c r="G47" i="18" s="1"/>
  <c r="D14" i="18"/>
  <c r="H640" i="17"/>
  <c r="G640" i="17"/>
  <c r="H639" i="17"/>
  <c r="G639" i="17"/>
  <c r="H638" i="17"/>
  <c r="G638" i="17"/>
  <c r="H637" i="17"/>
  <c r="G637" i="17"/>
  <c r="H636" i="17"/>
  <c r="G636" i="17"/>
  <c r="H635" i="17"/>
  <c r="G635" i="17"/>
  <c r="H634" i="17"/>
  <c r="G634" i="17"/>
  <c r="H633" i="17"/>
  <c r="G633" i="17"/>
  <c r="H632" i="17"/>
  <c r="G632" i="17"/>
  <c r="G631" i="17"/>
  <c r="H629" i="17"/>
  <c r="G629" i="17"/>
  <c r="G628" i="17"/>
  <c r="H627" i="17"/>
  <c r="G627" i="17"/>
  <c r="H626" i="17"/>
  <c r="G626" i="17"/>
  <c r="H625" i="17"/>
  <c r="G625" i="17"/>
  <c r="H624" i="17"/>
  <c r="G624" i="17"/>
  <c r="H623" i="17"/>
  <c r="G623" i="17"/>
  <c r="H622" i="17"/>
  <c r="G622" i="17"/>
  <c r="H621" i="17"/>
  <c r="G621" i="17"/>
  <c r="G620" i="17"/>
  <c r="H619" i="17"/>
  <c r="G619" i="17"/>
  <c r="H618" i="17"/>
  <c r="G618" i="17"/>
  <c r="G614" i="17"/>
  <c r="H613" i="17"/>
  <c r="G613" i="17"/>
  <c r="D612" i="17"/>
  <c r="C612" i="17"/>
  <c r="G612" i="17" s="1"/>
  <c r="H604" i="17"/>
  <c r="G604" i="17"/>
  <c r="H603" i="17"/>
  <c r="G603" i="17"/>
  <c r="H602" i="17"/>
  <c r="G602" i="17"/>
  <c r="H601" i="17"/>
  <c r="G601" i="17"/>
  <c r="H600" i="17"/>
  <c r="G600" i="17"/>
  <c r="H599" i="17"/>
  <c r="G599" i="17"/>
  <c r="H598" i="17"/>
  <c r="G598" i="17"/>
  <c r="H597" i="17"/>
  <c r="G597" i="17"/>
  <c r="H596" i="17"/>
  <c r="G596" i="17"/>
  <c r="H595" i="17"/>
  <c r="G595" i="17"/>
  <c r="H594" i="17"/>
  <c r="G594" i="17"/>
  <c r="H593" i="17"/>
  <c r="G593" i="17"/>
  <c r="H592" i="17"/>
  <c r="G592" i="17"/>
  <c r="H591" i="17"/>
  <c r="G591" i="17"/>
  <c r="H590" i="17"/>
  <c r="G590" i="17"/>
  <c r="H589" i="17"/>
  <c r="G589" i="17"/>
  <c r="H588" i="17"/>
  <c r="G588" i="17"/>
  <c r="H587" i="17"/>
  <c r="G587" i="17"/>
  <c r="H586" i="17"/>
  <c r="G586" i="17"/>
  <c r="H585" i="17"/>
  <c r="G585" i="17"/>
  <c r="H584" i="17"/>
  <c r="G584" i="17"/>
  <c r="H583" i="17"/>
  <c r="G583" i="17"/>
  <c r="H582" i="17"/>
  <c r="G582" i="17"/>
  <c r="H581" i="17"/>
  <c r="G581" i="17"/>
  <c r="H580" i="17"/>
  <c r="G580" i="17"/>
  <c r="H579" i="17"/>
  <c r="G579" i="17"/>
  <c r="H578" i="17"/>
  <c r="G578" i="17"/>
  <c r="H577" i="17"/>
  <c r="G577" i="17"/>
  <c r="H576" i="17"/>
  <c r="G576" i="17"/>
  <c r="H575" i="17"/>
  <c r="G575" i="17"/>
  <c r="H574" i="17"/>
  <c r="G574" i="17"/>
  <c r="H573" i="17"/>
  <c r="G573" i="17"/>
  <c r="H572" i="17"/>
  <c r="G572" i="17"/>
  <c r="H571" i="17"/>
  <c r="G571" i="17"/>
  <c r="H570" i="17"/>
  <c r="G570" i="17"/>
  <c r="H569" i="17"/>
  <c r="G569" i="17"/>
  <c r="H568" i="17"/>
  <c r="G568" i="17"/>
  <c r="H566" i="17"/>
  <c r="G566" i="17"/>
  <c r="H565" i="17"/>
  <c r="G565" i="17"/>
  <c r="H564" i="17"/>
  <c r="G564" i="17"/>
  <c r="H563" i="17"/>
  <c r="G563" i="17"/>
  <c r="H562" i="17"/>
  <c r="G562" i="17"/>
  <c r="H561" i="17"/>
  <c r="G561" i="17"/>
  <c r="H560" i="17"/>
  <c r="G560" i="17"/>
  <c r="H559" i="17"/>
  <c r="G559" i="17"/>
  <c r="H558" i="17"/>
  <c r="G558" i="17"/>
  <c r="H557" i="17"/>
  <c r="G557" i="17"/>
  <c r="H556" i="17"/>
  <c r="G556" i="17"/>
  <c r="H555" i="17"/>
  <c r="G555" i="17"/>
  <c r="H554" i="17"/>
  <c r="G554" i="17"/>
  <c r="H553" i="17"/>
  <c r="G553" i="17"/>
  <c r="H552" i="17"/>
  <c r="G552" i="17"/>
  <c r="H551" i="17"/>
  <c r="G551" i="17"/>
  <c r="G550" i="17"/>
  <c r="H549" i="17"/>
  <c r="G549" i="17"/>
  <c r="H548" i="17"/>
  <c r="G548" i="17"/>
  <c r="H547" i="17"/>
  <c r="G547" i="17"/>
  <c r="H546" i="17"/>
  <c r="G546" i="17"/>
  <c r="H545" i="17"/>
  <c r="G545" i="17"/>
  <c r="G544" i="17"/>
  <c r="H543" i="17"/>
  <c r="G543" i="17"/>
  <c r="H542" i="17"/>
  <c r="G542" i="17"/>
  <c r="H541" i="17"/>
  <c r="G541" i="17"/>
  <c r="H540" i="17"/>
  <c r="G540" i="17"/>
  <c r="H539" i="17"/>
  <c r="G539" i="17"/>
  <c r="H538" i="17"/>
  <c r="G538" i="17"/>
  <c r="H537" i="17"/>
  <c r="G537" i="17"/>
  <c r="H536" i="17"/>
  <c r="G536" i="17"/>
  <c r="H535" i="17"/>
  <c r="G535" i="17"/>
  <c r="H534" i="17"/>
  <c r="G534" i="17"/>
  <c r="H533" i="17"/>
  <c r="G533" i="17"/>
  <c r="H532" i="17"/>
  <c r="G532" i="17"/>
  <c r="H531" i="17"/>
  <c r="G531" i="17"/>
  <c r="H530" i="17"/>
  <c r="G530" i="17"/>
  <c r="H529" i="17"/>
  <c r="G529" i="17"/>
  <c r="H528" i="17"/>
  <c r="G528" i="17"/>
  <c r="H527" i="17"/>
  <c r="G527" i="17"/>
  <c r="H526" i="17"/>
  <c r="G526" i="17"/>
  <c r="H525" i="17"/>
  <c r="G525" i="17"/>
  <c r="H524" i="17"/>
  <c r="G524" i="17"/>
  <c r="H523" i="17"/>
  <c r="G523" i="17"/>
  <c r="H522" i="17"/>
  <c r="G522" i="17"/>
  <c r="H521" i="17"/>
  <c r="G521" i="17"/>
  <c r="H520" i="17"/>
  <c r="G520" i="17"/>
  <c r="H519" i="17"/>
  <c r="G519" i="17"/>
  <c r="H518" i="17"/>
  <c r="G518" i="17"/>
  <c r="H517" i="17"/>
  <c r="G517" i="17"/>
  <c r="H516" i="17"/>
  <c r="G516" i="17"/>
  <c r="H515" i="17"/>
  <c r="G515" i="17"/>
  <c r="H514" i="17"/>
  <c r="G514" i="17"/>
  <c r="H513" i="17"/>
  <c r="G513" i="17"/>
  <c r="H512" i="17"/>
  <c r="G512" i="17"/>
  <c r="H511" i="17"/>
  <c r="G511" i="17"/>
  <c r="H510" i="17"/>
  <c r="G510" i="17"/>
  <c r="H509" i="17"/>
  <c r="G509" i="17"/>
  <c r="H508" i="17"/>
  <c r="G508" i="17"/>
  <c r="H507" i="17"/>
  <c r="G507" i="17"/>
  <c r="H506" i="17"/>
  <c r="G506" i="17"/>
  <c r="H505" i="17"/>
  <c r="G505" i="17"/>
  <c r="H504" i="17"/>
  <c r="G504" i="17"/>
  <c r="H503" i="17"/>
  <c r="G503" i="17"/>
  <c r="H502" i="17"/>
  <c r="G502" i="17"/>
  <c r="H501" i="17"/>
  <c r="G501" i="17"/>
  <c r="H500" i="17"/>
  <c r="G500" i="17"/>
  <c r="G499" i="17"/>
  <c r="H498" i="17"/>
  <c r="G498" i="17"/>
  <c r="H497" i="17"/>
  <c r="G497" i="17"/>
  <c r="H496" i="17"/>
  <c r="G496" i="17"/>
  <c r="H495" i="17"/>
  <c r="G495" i="17"/>
  <c r="H494" i="17"/>
  <c r="G494" i="17"/>
  <c r="G493" i="17"/>
  <c r="H492" i="17"/>
  <c r="G492" i="17"/>
  <c r="H491" i="17"/>
  <c r="G491" i="17"/>
  <c r="H490" i="17"/>
  <c r="G490" i="17"/>
  <c r="H489" i="17"/>
  <c r="G489" i="17"/>
  <c r="H488" i="17"/>
  <c r="G488" i="17"/>
  <c r="H487" i="17"/>
  <c r="G487" i="17"/>
  <c r="G486" i="17"/>
  <c r="H485" i="17"/>
  <c r="G485" i="17"/>
  <c r="H484" i="17"/>
  <c r="G484" i="17"/>
  <c r="H483" i="17"/>
  <c r="G483" i="17"/>
  <c r="H482" i="17"/>
  <c r="G482" i="17"/>
  <c r="H481" i="17"/>
  <c r="G481" i="17"/>
  <c r="H480" i="17"/>
  <c r="G480" i="17"/>
  <c r="H479" i="17"/>
  <c r="G479" i="17"/>
  <c r="H478" i="17"/>
  <c r="G478" i="17"/>
  <c r="G477" i="17"/>
  <c r="H476" i="17"/>
  <c r="G476" i="17"/>
  <c r="H475" i="17"/>
  <c r="G475" i="17"/>
  <c r="H474" i="17"/>
  <c r="G474" i="17"/>
  <c r="H473" i="17"/>
  <c r="G473" i="17"/>
  <c r="H472" i="17"/>
  <c r="G472" i="17"/>
  <c r="H471" i="17"/>
  <c r="G471" i="17"/>
  <c r="H470" i="17"/>
  <c r="G470" i="17"/>
  <c r="H469" i="17"/>
  <c r="G469" i="17"/>
  <c r="H468" i="17"/>
  <c r="G468" i="17"/>
  <c r="H467" i="17"/>
  <c r="G467" i="17"/>
  <c r="H466" i="17"/>
  <c r="G466" i="17"/>
  <c r="H465" i="17"/>
  <c r="G465" i="17"/>
  <c r="H464" i="17"/>
  <c r="G464" i="17"/>
  <c r="H463" i="17"/>
  <c r="G463" i="17"/>
  <c r="H462" i="17"/>
  <c r="G462" i="17"/>
  <c r="H461" i="17"/>
  <c r="G461" i="17"/>
  <c r="G460" i="17"/>
  <c r="H459" i="17"/>
  <c r="G459" i="17"/>
  <c r="H458" i="17"/>
  <c r="G458" i="17"/>
  <c r="H457" i="17"/>
  <c r="G457" i="17"/>
  <c r="H456" i="17"/>
  <c r="G456" i="17"/>
  <c r="H455" i="17"/>
  <c r="G455" i="17"/>
  <c r="H454" i="17"/>
  <c r="G454" i="17"/>
  <c r="H453" i="17"/>
  <c r="G453" i="17"/>
  <c r="H452" i="17"/>
  <c r="G452" i="17"/>
  <c r="H451" i="17"/>
  <c r="G451" i="17"/>
  <c r="H449" i="17"/>
  <c r="G449" i="17"/>
  <c r="H448" i="17"/>
  <c r="G448" i="17"/>
  <c r="H447" i="17"/>
  <c r="G447" i="17"/>
  <c r="G446" i="17"/>
  <c r="H445" i="17"/>
  <c r="G445" i="17"/>
  <c r="H444" i="17"/>
  <c r="G444" i="17"/>
  <c r="H443" i="17"/>
  <c r="G443" i="17"/>
  <c r="H442" i="17"/>
  <c r="G442" i="17"/>
  <c r="H441" i="17"/>
  <c r="G441" i="17"/>
  <c r="H440" i="17"/>
  <c r="G440" i="17"/>
  <c r="H439" i="17"/>
  <c r="G439" i="17"/>
  <c r="H438" i="17"/>
  <c r="G438" i="17"/>
  <c r="G437" i="17"/>
  <c r="H436" i="17"/>
  <c r="G436" i="17"/>
  <c r="H435" i="17"/>
  <c r="H434" i="17"/>
  <c r="G434" i="17"/>
  <c r="H433" i="17"/>
  <c r="G433" i="17"/>
  <c r="H432" i="17"/>
  <c r="G432" i="17"/>
  <c r="H431" i="17"/>
  <c r="G431" i="17"/>
  <c r="H430" i="17"/>
  <c r="G430" i="17"/>
  <c r="H429" i="17"/>
  <c r="G429" i="17"/>
  <c r="H428" i="17"/>
  <c r="G428" i="17"/>
  <c r="H427" i="17"/>
  <c r="G427" i="17"/>
  <c r="H426" i="17"/>
  <c r="G426" i="17"/>
  <c r="H425" i="17"/>
  <c r="G425" i="17"/>
  <c r="H424" i="17"/>
  <c r="G422" i="17"/>
  <c r="H421" i="17"/>
  <c r="G421" i="17"/>
  <c r="H420" i="17"/>
  <c r="G420" i="17"/>
  <c r="H418" i="17"/>
  <c r="G418" i="17"/>
  <c r="H417" i="17"/>
  <c r="G417" i="17"/>
  <c r="H416" i="17"/>
  <c r="G416" i="17"/>
  <c r="H415" i="17"/>
  <c r="G415" i="17"/>
  <c r="H414" i="17"/>
  <c r="G414" i="17"/>
  <c r="H412" i="17"/>
  <c r="G412" i="17"/>
  <c r="H411" i="17"/>
  <c r="G411" i="17"/>
  <c r="H410" i="17"/>
  <c r="G410" i="17"/>
  <c r="H409" i="17"/>
  <c r="G409" i="17"/>
  <c r="H407" i="17"/>
  <c r="G407" i="17"/>
  <c r="H405" i="17"/>
  <c r="G405" i="17"/>
  <c r="H404" i="17"/>
  <c r="G404" i="17"/>
  <c r="H403" i="17"/>
  <c r="G403" i="17"/>
  <c r="H402" i="17"/>
  <c r="G402" i="17"/>
  <c r="H401" i="17"/>
  <c r="G401" i="17"/>
  <c r="H400" i="17"/>
  <c r="G400" i="17"/>
  <c r="H399" i="17"/>
  <c r="G399" i="17"/>
  <c r="H398" i="17"/>
  <c r="G398" i="17"/>
  <c r="H397" i="17"/>
  <c r="G397" i="17"/>
  <c r="H396" i="17"/>
  <c r="G396" i="17"/>
  <c r="H395" i="17"/>
  <c r="H394" i="17"/>
  <c r="G394" i="17"/>
  <c r="H393" i="17"/>
  <c r="G393" i="17"/>
  <c r="G392" i="17"/>
  <c r="H390" i="17"/>
  <c r="G390" i="17"/>
  <c r="H389" i="17"/>
  <c r="G389" i="17"/>
  <c r="H388" i="17"/>
  <c r="G388" i="17"/>
  <c r="H387" i="17"/>
  <c r="G387" i="17"/>
  <c r="H385" i="17"/>
  <c r="G385" i="17"/>
  <c r="H384" i="17"/>
  <c r="G384" i="17"/>
  <c r="H382" i="17"/>
  <c r="G382" i="17"/>
  <c r="H381" i="17"/>
  <c r="G381" i="17"/>
  <c r="H380" i="17"/>
  <c r="G380" i="17"/>
  <c r="H379" i="17"/>
  <c r="G379" i="17"/>
  <c r="H378" i="17"/>
  <c r="H377" i="17"/>
  <c r="H376" i="17"/>
  <c r="G376" i="17"/>
  <c r="H375" i="17"/>
  <c r="G375" i="17"/>
  <c r="H374" i="17"/>
  <c r="G374" i="17"/>
  <c r="H373" i="17"/>
  <c r="H372" i="17"/>
  <c r="D371" i="17"/>
  <c r="H460" i="17" s="1"/>
  <c r="C371" i="17"/>
  <c r="G395" i="17" s="1"/>
  <c r="H363" i="17"/>
  <c r="G363" i="17"/>
  <c r="H362" i="17"/>
  <c r="G362" i="17"/>
  <c r="H361" i="17"/>
  <c r="G361" i="17"/>
  <c r="H360" i="17"/>
  <c r="G360" i="17"/>
  <c r="H359" i="17"/>
  <c r="G359" i="17"/>
  <c r="H358" i="17"/>
  <c r="G358" i="17"/>
  <c r="H357" i="17"/>
  <c r="G357" i="17"/>
  <c r="H356" i="17"/>
  <c r="G356" i="17"/>
  <c r="H355" i="17"/>
  <c r="G355" i="17"/>
  <c r="H354" i="17"/>
  <c r="G354" i="17"/>
  <c r="H353" i="17"/>
  <c r="G353" i="17"/>
  <c r="H352" i="17"/>
  <c r="G352" i="17"/>
  <c r="H351" i="17"/>
  <c r="G351" i="17"/>
  <c r="H350" i="17"/>
  <c r="G350" i="17"/>
  <c r="H349" i="17"/>
  <c r="G349" i="17"/>
  <c r="H348" i="17"/>
  <c r="G348" i="17"/>
  <c r="H347" i="17"/>
  <c r="G347" i="17"/>
  <c r="H346" i="17"/>
  <c r="G346" i="17"/>
  <c r="H345" i="17"/>
  <c r="G345" i="17"/>
  <c r="H344" i="17"/>
  <c r="G344" i="17"/>
  <c r="H343" i="17"/>
  <c r="G343" i="17"/>
  <c r="H342" i="17"/>
  <c r="G342" i="17"/>
  <c r="H341" i="17"/>
  <c r="G341" i="17"/>
  <c r="H340" i="17"/>
  <c r="G340" i="17"/>
  <c r="H339" i="17"/>
  <c r="G339" i="17"/>
  <c r="G338" i="17"/>
  <c r="H337" i="17"/>
  <c r="G337" i="17"/>
  <c r="H336" i="17"/>
  <c r="G336" i="17"/>
  <c r="H335" i="17"/>
  <c r="G335" i="17"/>
  <c r="H334" i="17"/>
  <c r="G334" i="17"/>
  <c r="H333" i="17"/>
  <c r="G333" i="17"/>
  <c r="H332" i="17"/>
  <c r="G332" i="17"/>
  <c r="H331" i="17"/>
  <c r="G331" i="17"/>
  <c r="H330" i="17"/>
  <c r="G330" i="17"/>
  <c r="H329" i="17"/>
  <c r="G329" i="17"/>
  <c r="H328" i="17"/>
  <c r="G328" i="17"/>
  <c r="H326" i="17"/>
  <c r="G326" i="17"/>
  <c r="H325" i="17"/>
  <c r="G325" i="17"/>
  <c r="H324" i="17"/>
  <c r="G324" i="17"/>
  <c r="H323" i="17"/>
  <c r="G323" i="17"/>
  <c r="H322" i="17"/>
  <c r="G322" i="17"/>
  <c r="H321" i="17"/>
  <c r="G321" i="17"/>
  <c r="H320" i="17"/>
  <c r="G320" i="17"/>
  <c r="H319" i="17"/>
  <c r="G319" i="17"/>
  <c r="H317" i="17"/>
  <c r="G317" i="17"/>
  <c r="H316" i="17"/>
  <c r="G316" i="17"/>
  <c r="H315" i="17"/>
  <c r="G315" i="17"/>
  <c r="H314" i="17"/>
  <c r="G314" i="17"/>
  <c r="H313" i="17"/>
  <c r="G313" i="17"/>
  <c r="H312" i="17"/>
  <c r="G312" i="17"/>
  <c r="H311" i="17"/>
  <c r="G311" i="17"/>
  <c r="H310" i="17"/>
  <c r="G310" i="17"/>
  <c r="H309" i="17"/>
  <c r="G309" i="17"/>
  <c r="H308" i="17"/>
  <c r="G308" i="17"/>
  <c r="H307" i="17"/>
  <c r="G307" i="17"/>
  <c r="H306" i="17"/>
  <c r="G306" i="17"/>
  <c r="H305" i="17"/>
  <c r="G305" i="17"/>
  <c r="H304" i="17"/>
  <c r="G304" i="17"/>
  <c r="H303" i="17"/>
  <c r="G303" i="17"/>
  <c r="H302" i="17"/>
  <c r="G302" i="17"/>
  <c r="H301" i="17"/>
  <c r="G301" i="17"/>
  <c r="G300" i="17"/>
  <c r="H299" i="17"/>
  <c r="G299" i="17"/>
  <c r="H298" i="17"/>
  <c r="G298" i="17"/>
  <c r="H297" i="17"/>
  <c r="G297" i="17"/>
  <c r="H296" i="17"/>
  <c r="G296" i="17"/>
  <c r="H295" i="17"/>
  <c r="G295" i="17"/>
  <c r="H294" i="17"/>
  <c r="G294" i="17"/>
  <c r="H293" i="17"/>
  <c r="H292" i="17"/>
  <c r="G292" i="17"/>
  <c r="H291" i="17"/>
  <c r="G291" i="17"/>
  <c r="G290" i="17"/>
  <c r="H289" i="17"/>
  <c r="G289" i="17"/>
  <c r="H287" i="17"/>
  <c r="G287" i="17"/>
  <c r="H286" i="17"/>
  <c r="G286" i="17"/>
  <c r="G285" i="17"/>
  <c r="G284" i="17"/>
  <c r="H283" i="17"/>
  <c r="G283" i="17"/>
  <c r="H282" i="17"/>
  <c r="G282" i="17"/>
  <c r="G281" i="17"/>
  <c r="H280" i="17"/>
  <c r="G280" i="17"/>
  <c r="H279" i="17"/>
  <c r="G279" i="17"/>
  <c r="H278" i="17"/>
  <c r="G278" i="17"/>
  <c r="H277" i="17"/>
  <c r="G277" i="17"/>
  <c r="H276" i="17"/>
  <c r="G276" i="17"/>
  <c r="H275" i="17"/>
  <c r="G275" i="17"/>
  <c r="H274" i="17"/>
  <c r="G274" i="17"/>
  <c r="H273" i="17"/>
  <c r="G273" i="17"/>
  <c r="H272" i="17"/>
  <c r="G272" i="17"/>
  <c r="H271" i="17"/>
  <c r="G271" i="17"/>
  <c r="H270" i="17"/>
  <c r="G270" i="17"/>
  <c r="H269" i="17"/>
  <c r="G269" i="17"/>
  <c r="H268" i="17"/>
  <c r="G268" i="17"/>
  <c r="H267" i="17"/>
  <c r="G267" i="17"/>
  <c r="H266" i="17"/>
  <c r="G266" i="17"/>
  <c r="H265" i="17"/>
  <c r="G265" i="17"/>
  <c r="H264" i="17"/>
  <c r="G264" i="17"/>
  <c r="H263" i="17"/>
  <c r="G263" i="17"/>
  <c r="H262" i="17"/>
  <c r="G262" i="17"/>
  <c r="H261" i="17"/>
  <c r="H260" i="17"/>
  <c r="G260" i="17"/>
  <c r="H259" i="17"/>
  <c r="G259" i="17"/>
  <c r="H258" i="17"/>
  <c r="H257" i="17"/>
  <c r="G257" i="17"/>
  <c r="H256" i="17"/>
  <c r="G256" i="17"/>
  <c r="H255" i="17"/>
  <c r="H254" i="17"/>
  <c r="G254" i="17"/>
  <c r="H253" i="17"/>
  <c r="G253" i="17"/>
  <c r="H252" i="17"/>
  <c r="G252" i="17"/>
  <c r="H251" i="17"/>
  <c r="G251" i="17"/>
  <c r="H250" i="17"/>
  <c r="G250" i="17"/>
  <c r="H249" i="17"/>
  <c r="G249" i="17"/>
  <c r="H247" i="17"/>
  <c r="G247" i="17"/>
  <c r="H246" i="17"/>
  <c r="G246" i="17"/>
  <c r="H245" i="17"/>
  <c r="G245" i="17"/>
  <c r="H244" i="17"/>
  <c r="G244" i="17"/>
  <c r="H243" i="17"/>
  <c r="G243" i="17"/>
  <c r="H241" i="17"/>
  <c r="G241" i="17"/>
  <c r="H240" i="17"/>
  <c r="G240" i="17"/>
  <c r="H239" i="17"/>
  <c r="G239" i="17"/>
  <c r="H238" i="17"/>
  <c r="G238" i="17"/>
  <c r="H237" i="17"/>
  <c r="G237" i="17"/>
  <c r="H236" i="17"/>
  <c r="G236" i="17"/>
  <c r="H235" i="17"/>
  <c r="G235" i="17"/>
  <c r="H234" i="17"/>
  <c r="G234" i="17"/>
  <c r="H233" i="17"/>
  <c r="G233" i="17"/>
  <c r="H232" i="17"/>
  <c r="G232" i="17"/>
  <c r="H231" i="17"/>
  <c r="G231" i="17"/>
  <c r="H230" i="17"/>
  <c r="G230" i="17"/>
  <c r="H229" i="17"/>
  <c r="G229" i="17"/>
  <c r="H228" i="17"/>
  <c r="G228" i="17"/>
  <c r="H227" i="17"/>
  <c r="G227" i="17"/>
  <c r="H226" i="17"/>
  <c r="G226" i="17"/>
  <c r="H225" i="17"/>
  <c r="G225" i="17"/>
  <c r="H224" i="17"/>
  <c r="G224" i="17"/>
  <c r="H223" i="17"/>
  <c r="G223" i="17"/>
  <c r="H222" i="17"/>
  <c r="G222" i="17"/>
  <c r="H221" i="17"/>
  <c r="G221" i="17"/>
  <c r="H220" i="17"/>
  <c r="G220" i="17"/>
  <c r="G219" i="17"/>
  <c r="G218" i="17"/>
  <c r="H217" i="17"/>
  <c r="G217" i="17"/>
  <c r="G216" i="17"/>
  <c r="H215" i="17"/>
  <c r="H214" i="17"/>
  <c r="G214" i="17"/>
  <c r="H213" i="17"/>
  <c r="G213" i="17"/>
  <c r="H212" i="17"/>
  <c r="G212" i="17"/>
  <c r="H211" i="17"/>
  <c r="G211" i="17"/>
  <c r="H210" i="17"/>
  <c r="G210" i="17"/>
  <c r="H209" i="17"/>
  <c r="G209" i="17"/>
  <c r="H208" i="17"/>
  <c r="G208" i="17"/>
  <c r="H207" i="17"/>
  <c r="G207" i="17"/>
  <c r="H206" i="17"/>
  <c r="G206" i="17"/>
  <c r="H205" i="17"/>
  <c r="G205" i="17"/>
  <c r="H204" i="17"/>
  <c r="G204" i="17"/>
  <c r="H202" i="17"/>
  <c r="G202" i="17"/>
  <c r="H201" i="17"/>
  <c r="G201" i="17"/>
  <c r="H200" i="17"/>
  <c r="G200" i="17"/>
  <c r="H199" i="17"/>
  <c r="G199" i="17"/>
  <c r="H198" i="17"/>
  <c r="G198" i="17"/>
  <c r="H197" i="17"/>
  <c r="H196" i="17"/>
  <c r="G196" i="17"/>
  <c r="G195" i="17"/>
  <c r="H194" i="17"/>
  <c r="G194" i="17"/>
  <c r="H193" i="17"/>
  <c r="G193" i="17"/>
  <c r="H192" i="17"/>
  <c r="G192" i="17"/>
  <c r="H191" i="17"/>
  <c r="G191" i="17"/>
  <c r="H190" i="17"/>
  <c r="G190" i="17"/>
  <c r="D188" i="17"/>
  <c r="C188" i="17"/>
  <c r="G327" i="17" s="1"/>
  <c r="H180" i="17"/>
  <c r="G180" i="17"/>
  <c r="H179" i="17"/>
  <c r="G179" i="17"/>
  <c r="H178" i="17"/>
  <c r="G178" i="17"/>
  <c r="H177" i="17"/>
  <c r="G177" i="17"/>
  <c r="H176" i="17"/>
  <c r="G176" i="17"/>
  <c r="H175" i="17"/>
  <c r="G175" i="17"/>
  <c r="H174" i="17"/>
  <c r="G174" i="17"/>
  <c r="H173" i="17"/>
  <c r="G173" i="17"/>
  <c r="H172" i="17"/>
  <c r="G172" i="17"/>
  <c r="H171" i="17"/>
  <c r="G171" i="17"/>
  <c r="H170" i="17"/>
  <c r="G170" i="17"/>
  <c r="H169" i="17"/>
  <c r="G169" i="17"/>
  <c r="H168" i="17"/>
  <c r="G168" i="17"/>
  <c r="H167" i="17"/>
  <c r="G167" i="17"/>
  <c r="H166" i="17"/>
  <c r="G166" i="17"/>
  <c r="H165" i="17"/>
  <c r="G165" i="17"/>
  <c r="H164" i="17"/>
  <c r="G164" i="17"/>
  <c r="H163" i="17"/>
  <c r="G163" i="17"/>
  <c r="H162" i="17"/>
  <c r="G162" i="17"/>
  <c r="G161" i="17"/>
  <c r="H160" i="17"/>
  <c r="G160" i="17"/>
  <c r="H159" i="17"/>
  <c r="G159" i="17"/>
  <c r="H158" i="17"/>
  <c r="G158" i="17"/>
  <c r="H157" i="17"/>
  <c r="G157" i="17"/>
  <c r="H156" i="17"/>
  <c r="G156" i="17"/>
  <c r="H155" i="17"/>
  <c r="G155" i="17"/>
  <c r="G154" i="17"/>
  <c r="H153" i="17"/>
  <c r="G153" i="17"/>
  <c r="H152" i="17"/>
  <c r="G152" i="17"/>
  <c r="H151" i="17"/>
  <c r="G151" i="17"/>
  <c r="H150" i="17"/>
  <c r="H148" i="17"/>
  <c r="G148" i="17"/>
  <c r="H147" i="17"/>
  <c r="G145" i="17"/>
  <c r="G144" i="17"/>
  <c r="H143" i="17"/>
  <c r="G143" i="17"/>
  <c r="H142" i="17"/>
  <c r="G142" i="17"/>
  <c r="H141" i="17"/>
  <c r="H140" i="17"/>
  <c r="G140" i="17"/>
  <c r="H139" i="17"/>
  <c r="H138" i="17"/>
  <c r="G138" i="17"/>
  <c r="H136" i="17"/>
  <c r="H135" i="17"/>
  <c r="G135" i="17"/>
  <c r="H134" i="17"/>
  <c r="G134" i="17"/>
  <c r="H133" i="17"/>
  <c r="H132" i="17"/>
  <c r="G132" i="17"/>
  <c r="H131" i="17"/>
  <c r="G131" i="17"/>
  <c r="H130" i="17"/>
  <c r="G130" i="17"/>
  <c r="H129" i="17"/>
  <c r="H126" i="17"/>
  <c r="G126" i="17"/>
  <c r="H125" i="17"/>
  <c r="G125" i="17"/>
  <c r="H124" i="17"/>
  <c r="G124" i="17"/>
  <c r="H123" i="17"/>
  <c r="H122" i="17"/>
  <c r="G122" i="17"/>
  <c r="H121" i="17"/>
  <c r="G121" i="17"/>
  <c r="H120" i="17"/>
  <c r="G120" i="17"/>
  <c r="H119" i="17"/>
  <c r="G119" i="17"/>
  <c r="G118" i="17"/>
  <c r="H117" i="17"/>
  <c r="G117" i="17"/>
  <c r="H116" i="17"/>
  <c r="G116" i="17"/>
  <c r="H115" i="17"/>
  <c r="G115" i="17"/>
  <c r="H114" i="17"/>
  <c r="G114" i="17"/>
  <c r="H113" i="17"/>
  <c r="G113" i="17"/>
  <c r="H112" i="17"/>
  <c r="G112" i="17"/>
  <c r="G111" i="17"/>
  <c r="H110" i="17"/>
  <c r="G110" i="17"/>
  <c r="H109" i="17"/>
  <c r="G109" i="17"/>
  <c r="H108" i="17"/>
  <c r="G108" i="17"/>
  <c r="G107" i="17"/>
  <c r="H106" i="17"/>
  <c r="G106" i="17"/>
  <c r="H105" i="17"/>
  <c r="G105" i="17"/>
  <c r="H104" i="17"/>
  <c r="G104" i="17"/>
  <c r="H103" i="17"/>
  <c r="G103" i="17"/>
  <c r="H102" i="17"/>
  <c r="G102" i="17"/>
  <c r="H101" i="17"/>
  <c r="G101" i="17"/>
  <c r="H100" i="17"/>
  <c r="H99" i="17"/>
  <c r="G99" i="17"/>
  <c r="H98" i="17"/>
  <c r="G98" i="17"/>
  <c r="H97" i="17"/>
  <c r="G97" i="17"/>
  <c r="H96" i="17"/>
  <c r="G96" i="17"/>
  <c r="H95" i="17"/>
  <c r="G95" i="17"/>
  <c r="H94" i="17"/>
  <c r="G94" i="17"/>
  <c r="H93" i="17"/>
  <c r="G93" i="17"/>
  <c r="H92" i="17"/>
  <c r="G92" i="17"/>
  <c r="H91" i="17"/>
  <c r="G91" i="17"/>
  <c r="H90" i="17"/>
  <c r="G90" i="17"/>
  <c r="H89" i="17"/>
  <c r="G89" i="17"/>
  <c r="H88" i="17"/>
  <c r="G88" i="17"/>
  <c r="H87" i="17"/>
  <c r="G87" i="17"/>
  <c r="G86" i="17"/>
  <c r="H85" i="17"/>
  <c r="G85" i="17"/>
  <c r="H84" i="17"/>
  <c r="G84" i="17"/>
  <c r="H83" i="17"/>
  <c r="G83" i="17"/>
  <c r="D81" i="17"/>
  <c r="C81" i="17"/>
  <c r="H73" i="17"/>
  <c r="G73" i="17"/>
  <c r="H72" i="17"/>
  <c r="G72" i="17"/>
  <c r="H71" i="17"/>
  <c r="G71" i="17"/>
  <c r="H70" i="17"/>
  <c r="G70" i="17"/>
  <c r="H69" i="17"/>
  <c r="G69" i="17"/>
  <c r="H68" i="17"/>
  <c r="G68" i="17"/>
  <c r="H67" i="17"/>
  <c r="G67" i="17"/>
  <c r="H66" i="17"/>
  <c r="G66" i="17"/>
  <c r="H65" i="17"/>
  <c r="G65" i="17"/>
  <c r="H64" i="17"/>
  <c r="G64" i="17"/>
  <c r="H63" i="17"/>
  <c r="G63" i="17"/>
  <c r="H62" i="17"/>
  <c r="G62" i="17"/>
  <c r="H61" i="17"/>
  <c r="G61" i="17"/>
  <c r="H60" i="17"/>
  <c r="G60" i="17"/>
  <c r="H59" i="17"/>
  <c r="G59" i="17"/>
  <c r="H58" i="17"/>
  <c r="G58" i="17"/>
  <c r="H57" i="17"/>
  <c r="G57" i="17"/>
  <c r="H56" i="17"/>
  <c r="G56" i="17"/>
  <c r="H55" i="17"/>
  <c r="G55" i="17"/>
  <c r="G54" i="17"/>
  <c r="H53" i="17"/>
  <c r="G53" i="17"/>
  <c r="G52" i="17"/>
  <c r="H51" i="17"/>
  <c r="G51" i="17"/>
  <c r="G50" i="17"/>
  <c r="H49" i="17"/>
  <c r="G49" i="17"/>
  <c r="H48" i="17"/>
  <c r="G48" i="17"/>
  <c r="G47" i="17"/>
  <c r="H46" i="17"/>
  <c r="G46" i="17"/>
  <c r="H45" i="17"/>
  <c r="G45" i="17"/>
  <c r="H44" i="17"/>
  <c r="G44" i="17"/>
  <c r="H43" i="17"/>
  <c r="G43" i="17"/>
  <c r="H42" i="17"/>
  <c r="G42" i="17"/>
  <c r="H41" i="17"/>
  <c r="G41" i="17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H32" i="17"/>
  <c r="G32" i="17"/>
  <c r="H31" i="17"/>
  <c r="G31" i="17"/>
  <c r="H30" i="17"/>
  <c r="G30" i="17"/>
  <c r="H29" i="17"/>
  <c r="G29" i="17"/>
  <c r="H28" i="17"/>
  <c r="G28" i="17"/>
  <c r="G27" i="17"/>
  <c r="H26" i="17"/>
  <c r="G26" i="17"/>
  <c r="H25" i="17"/>
  <c r="G25" i="17"/>
  <c r="H24" i="17"/>
  <c r="G24" i="17"/>
  <c r="H23" i="17"/>
  <c r="G23" i="17"/>
  <c r="D22" i="17"/>
  <c r="H27" i="17" s="1"/>
  <c r="C22" i="17"/>
  <c r="G22" i="17" s="1"/>
  <c r="C14" i="17"/>
  <c r="D13" i="17"/>
  <c r="D12" i="17"/>
  <c r="C10" i="17"/>
  <c r="G640" i="16"/>
  <c r="H637" i="16"/>
  <c r="H635" i="16"/>
  <c r="H629" i="16"/>
  <c r="G626" i="16"/>
  <c r="H625" i="16"/>
  <c r="G621" i="16"/>
  <c r="H615" i="16"/>
  <c r="D612" i="16"/>
  <c r="H618" i="16" s="1"/>
  <c r="C612" i="16"/>
  <c r="H604" i="16"/>
  <c r="H603" i="16"/>
  <c r="G603" i="16"/>
  <c r="G602" i="16"/>
  <c r="G598" i="16"/>
  <c r="G596" i="16"/>
  <c r="H594" i="16"/>
  <c r="G594" i="16"/>
  <c r="H592" i="16"/>
  <c r="G592" i="16"/>
  <c r="G591" i="16"/>
  <c r="G587" i="16"/>
  <c r="G584" i="16"/>
  <c r="H582" i="16"/>
  <c r="G582" i="16"/>
  <c r="G581" i="16"/>
  <c r="G580" i="16"/>
  <c r="H579" i="16"/>
  <c r="G579" i="16"/>
  <c r="H576" i="16"/>
  <c r="G576" i="16"/>
  <c r="H575" i="16"/>
  <c r="G575" i="16"/>
  <c r="G572" i="16"/>
  <c r="G566" i="16"/>
  <c r="G565" i="16"/>
  <c r="H562" i="16"/>
  <c r="G562" i="16"/>
  <c r="G559" i="16"/>
  <c r="H556" i="16"/>
  <c r="G556" i="16"/>
  <c r="H555" i="16"/>
  <c r="G555" i="16"/>
  <c r="G553" i="16"/>
  <c r="G550" i="16"/>
  <c r="H548" i="16"/>
  <c r="G547" i="16"/>
  <c r="G545" i="16"/>
  <c r="G534" i="16"/>
  <c r="H532" i="16"/>
  <c r="G532" i="16"/>
  <c r="G531" i="16"/>
  <c r="G529" i="16"/>
  <c r="H524" i="16"/>
  <c r="G524" i="16"/>
  <c r="G521" i="16"/>
  <c r="G519" i="16"/>
  <c r="G517" i="16"/>
  <c r="G516" i="16"/>
  <c r="H513" i="16"/>
  <c r="G513" i="16"/>
  <c r="G506" i="16"/>
  <c r="G505" i="16"/>
  <c r="G504" i="16"/>
  <c r="G503" i="16"/>
  <c r="H502" i="16"/>
  <c r="G502" i="16"/>
  <c r="G501" i="16"/>
  <c r="G500" i="16"/>
  <c r="G496" i="16"/>
  <c r="G495" i="16"/>
  <c r="G494" i="16"/>
  <c r="G492" i="16"/>
  <c r="H490" i="16"/>
  <c r="G490" i="16"/>
  <c r="G488" i="16"/>
  <c r="G486" i="16"/>
  <c r="G479" i="16"/>
  <c r="H477" i="16"/>
  <c r="G477" i="16"/>
  <c r="H475" i="16"/>
  <c r="G475" i="16"/>
  <c r="G474" i="16"/>
  <c r="H469" i="16"/>
  <c r="G468" i="16"/>
  <c r="G467" i="16"/>
  <c r="G466" i="16"/>
  <c r="G465" i="16"/>
  <c r="G464" i="16"/>
  <c r="H463" i="16"/>
  <c r="G463" i="16"/>
  <c r="G461" i="16"/>
  <c r="H458" i="16"/>
  <c r="G458" i="16"/>
  <c r="H457" i="16"/>
  <c r="G457" i="16"/>
  <c r="H456" i="16"/>
  <c r="G455" i="16"/>
  <c r="H452" i="16"/>
  <c r="H447" i="16"/>
  <c r="G447" i="16"/>
  <c r="G445" i="16"/>
  <c r="H444" i="16"/>
  <c r="H441" i="16"/>
  <c r="G441" i="16"/>
  <c r="G440" i="16"/>
  <c r="H439" i="16"/>
  <c r="G439" i="16"/>
  <c r="G438" i="16"/>
  <c r="G435" i="16"/>
  <c r="G425" i="16"/>
  <c r="G415" i="16"/>
  <c r="G411" i="16"/>
  <c r="G407" i="16"/>
  <c r="G403" i="16"/>
  <c r="G400" i="16"/>
  <c r="H399" i="16"/>
  <c r="G398" i="16"/>
  <c r="G397" i="16"/>
  <c r="G393" i="16"/>
  <c r="H385" i="16"/>
  <c r="G385" i="16"/>
  <c r="G383" i="16"/>
  <c r="G382" i="16"/>
  <c r="G379" i="16"/>
  <c r="G376" i="16"/>
  <c r="H375" i="16"/>
  <c r="G375" i="16"/>
  <c r="D371" i="16"/>
  <c r="H586" i="16" s="1"/>
  <c r="C371" i="16"/>
  <c r="G604" i="16" s="1"/>
  <c r="G357" i="16"/>
  <c r="H356" i="16"/>
  <c r="G356" i="16"/>
  <c r="H351" i="16"/>
  <c r="G351" i="16"/>
  <c r="H350" i="16"/>
  <c r="G350" i="16"/>
  <c r="H349" i="16"/>
  <c r="G349" i="16"/>
  <c r="H348" i="16"/>
  <c r="H346" i="16"/>
  <c r="G346" i="16"/>
  <c r="H345" i="16"/>
  <c r="G345" i="16"/>
  <c r="G344" i="16"/>
  <c r="G342" i="16"/>
  <c r="H341" i="16"/>
  <c r="G341" i="16"/>
  <c r="G340" i="16"/>
  <c r="H339" i="16"/>
  <c r="G339" i="16"/>
  <c r="G337" i="16"/>
  <c r="G336" i="16"/>
  <c r="H335" i="16"/>
  <c r="G335" i="16"/>
  <c r="G334" i="16"/>
  <c r="G333" i="16"/>
  <c r="G331" i="16"/>
  <c r="H330" i="16"/>
  <c r="G330" i="16"/>
  <c r="H326" i="16"/>
  <c r="G326" i="16"/>
  <c r="H323" i="16"/>
  <c r="G323" i="16"/>
  <c r="H319" i="16"/>
  <c r="G319" i="16"/>
  <c r="H317" i="16"/>
  <c r="G317" i="16"/>
  <c r="H314" i="16"/>
  <c r="G314" i="16"/>
  <c r="H303" i="16"/>
  <c r="G303" i="16"/>
  <c r="H302" i="16"/>
  <c r="G302" i="16"/>
  <c r="H301" i="16"/>
  <c r="G301" i="16"/>
  <c r="H296" i="16"/>
  <c r="H291" i="16"/>
  <c r="H290" i="16"/>
  <c r="G290" i="16"/>
  <c r="G289" i="16"/>
  <c r="H288" i="16"/>
  <c r="H282" i="16"/>
  <c r="G282" i="16"/>
  <c r="H278" i="16"/>
  <c r="G278" i="16"/>
  <c r="H277" i="16"/>
  <c r="G274" i="16"/>
  <c r="H273" i="16"/>
  <c r="G273" i="16"/>
  <c r="G269" i="16"/>
  <c r="H268" i="16"/>
  <c r="G263" i="16"/>
  <c r="H262" i="16"/>
  <c r="G262" i="16"/>
  <c r="G260" i="16"/>
  <c r="H259" i="16"/>
  <c r="G259" i="16"/>
  <c r="H257" i="16"/>
  <c r="G257" i="16"/>
  <c r="G254" i="16"/>
  <c r="H249" i="16"/>
  <c r="G249" i="16"/>
  <c r="H248" i="16"/>
  <c r="G248" i="16"/>
  <c r="H247" i="16"/>
  <c r="G247" i="16"/>
  <c r="H246" i="16"/>
  <c r="G246" i="16"/>
  <c r="G241" i="16"/>
  <c r="H240" i="16"/>
  <c r="G240" i="16"/>
  <c r="G239" i="16"/>
  <c r="H238" i="16"/>
  <c r="G238" i="16"/>
  <c r="G237" i="16"/>
  <c r="H234" i="16"/>
  <c r="G234" i="16"/>
  <c r="H232" i="16"/>
  <c r="G232" i="16"/>
  <c r="G229" i="16"/>
  <c r="G228" i="16"/>
  <c r="G224" i="16"/>
  <c r="H217" i="16"/>
  <c r="G217" i="16"/>
  <c r="H212" i="16"/>
  <c r="G212" i="16"/>
  <c r="G211" i="16"/>
  <c r="G208" i="16"/>
  <c r="G206" i="16"/>
  <c r="G204" i="16"/>
  <c r="G200" i="16"/>
  <c r="G196" i="16"/>
  <c r="G194" i="16"/>
  <c r="G192" i="16"/>
  <c r="D188" i="16"/>
  <c r="H334" i="16" s="1"/>
  <c r="C188" i="16"/>
  <c r="G300" i="16" s="1"/>
  <c r="H180" i="16"/>
  <c r="G180" i="16"/>
  <c r="G179" i="16"/>
  <c r="G175" i="16"/>
  <c r="H163" i="16"/>
  <c r="G163" i="16"/>
  <c r="G162" i="16"/>
  <c r="H160" i="16"/>
  <c r="G160" i="16"/>
  <c r="G158" i="16"/>
  <c r="G153" i="16"/>
  <c r="G152" i="16"/>
  <c r="H151" i="16"/>
  <c r="G151" i="16"/>
  <c r="H143" i="16"/>
  <c r="H140" i="16"/>
  <c r="G140" i="16"/>
  <c r="H138" i="16"/>
  <c r="H136" i="16"/>
  <c r="H131" i="16"/>
  <c r="G131" i="16"/>
  <c r="G120" i="16"/>
  <c r="G119" i="16"/>
  <c r="G117" i="16"/>
  <c r="G114" i="16"/>
  <c r="H112" i="16"/>
  <c r="G111" i="16"/>
  <c r="H110" i="16"/>
  <c r="G110" i="16"/>
  <c r="G108" i="16"/>
  <c r="G104" i="16"/>
  <c r="G102" i="16"/>
  <c r="H96" i="16"/>
  <c r="G96" i="16"/>
  <c r="H95" i="16"/>
  <c r="G95" i="16"/>
  <c r="H94" i="16"/>
  <c r="G94" i="16"/>
  <c r="G91" i="16"/>
  <c r="G90" i="16"/>
  <c r="H87" i="16"/>
  <c r="G87" i="16"/>
  <c r="D81" i="16"/>
  <c r="C81" i="16"/>
  <c r="G154" i="16" s="1"/>
  <c r="H69" i="16"/>
  <c r="G69" i="16"/>
  <c r="H68" i="16"/>
  <c r="H63" i="16"/>
  <c r="G63" i="16"/>
  <c r="H60" i="16"/>
  <c r="G60" i="16"/>
  <c r="G59" i="16"/>
  <c r="G55" i="16"/>
  <c r="H54" i="16"/>
  <c r="H49" i="16"/>
  <c r="G49" i="16"/>
  <c r="H46" i="16"/>
  <c r="G46" i="16"/>
  <c r="H45" i="16"/>
  <c r="G45" i="16"/>
  <c r="H43" i="16"/>
  <c r="G43" i="16"/>
  <c r="H38" i="16"/>
  <c r="G38" i="16"/>
  <c r="G37" i="16"/>
  <c r="H35" i="16"/>
  <c r="H31" i="16"/>
  <c r="G29" i="16"/>
  <c r="G23" i="16"/>
  <c r="D22" i="16"/>
  <c r="C22" i="16"/>
  <c r="D14" i="16"/>
  <c r="D12" i="16"/>
  <c r="C12" i="16"/>
  <c r="D10" i="16"/>
  <c r="H638" i="15"/>
  <c r="H635" i="15"/>
  <c r="G635" i="15"/>
  <c r="H634" i="15"/>
  <c r="G634" i="15"/>
  <c r="G633" i="15"/>
  <c r="G632" i="15"/>
  <c r="H630" i="15"/>
  <c r="G629" i="15"/>
  <c r="H626" i="15"/>
  <c r="G626" i="15"/>
  <c r="H624" i="15"/>
  <c r="G624" i="15"/>
  <c r="H622" i="15"/>
  <c r="G622" i="15"/>
  <c r="H621" i="15"/>
  <c r="G621" i="15"/>
  <c r="G620" i="15"/>
  <c r="H619" i="15"/>
  <c r="G619" i="15"/>
  <c r="H613" i="15"/>
  <c r="D612" i="15"/>
  <c r="H636" i="15" s="1"/>
  <c r="C612" i="15"/>
  <c r="H604" i="15"/>
  <c r="G604" i="15"/>
  <c r="H603" i="15"/>
  <c r="G603" i="15"/>
  <c r="H602" i="15"/>
  <c r="G602" i="15"/>
  <c r="H601" i="15"/>
  <c r="G601" i="15"/>
  <c r="H600" i="15"/>
  <c r="G600" i="15"/>
  <c r="H599" i="15"/>
  <c r="G599" i="15"/>
  <c r="G598" i="15"/>
  <c r="G597" i="15"/>
  <c r="H596" i="15"/>
  <c r="G596" i="15"/>
  <c r="H595" i="15"/>
  <c r="G595" i="15"/>
  <c r="H594" i="15"/>
  <c r="G594" i="15"/>
  <c r="H593" i="15"/>
  <c r="G593" i="15"/>
  <c r="H592" i="15"/>
  <c r="G592" i="15"/>
  <c r="G588" i="15"/>
  <c r="H587" i="15"/>
  <c r="G587" i="15"/>
  <c r="H586" i="15"/>
  <c r="G586" i="15"/>
  <c r="G585" i="15"/>
  <c r="G584" i="15"/>
  <c r="H582" i="15"/>
  <c r="G582" i="15"/>
  <c r="G580" i="15"/>
  <c r="H579" i="15"/>
  <c r="G579" i="15"/>
  <c r="H578" i="15"/>
  <c r="G578" i="15"/>
  <c r="G577" i="15"/>
  <c r="H576" i="15"/>
  <c r="G576" i="15"/>
  <c r="H575" i="15"/>
  <c r="G575" i="15"/>
  <c r="G574" i="15"/>
  <c r="H573" i="15"/>
  <c r="G573" i="15"/>
  <c r="H572" i="15"/>
  <c r="G572" i="15"/>
  <c r="H571" i="15"/>
  <c r="H570" i="15"/>
  <c r="G570" i="15"/>
  <c r="H566" i="15"/>
  <c r="G566" i="15"/>
  <c r="G565" i="15"/>
  <c r="H562" i="15"/>
  <c r="G562" i="15"/>
  <c r="H560" i="15"/>
  <c r="G560" i="15"/>
  <c r="H559" i="15"/>
  <c r="G559" i="15"/>
  <c r="H558" i="15"/>
  <c r="G558" i="15"/>
  <c r="H557" i="15"/>
  <c r="G557" i="15"/>
  <c r="H556" i="15"/>
  <c r="G556" i="15"/>
  <c r="G555" i="15"/>
  <c r="H554" i="15"/>
  <c r="G554" i="15"/>
  <c r="H553" i="15"/>
  <c r="G553" i="15"/>
  <c r="H552" i="15"/>
  <c r="G552" i="15"/>
  <c r="H551" i="15"/>
  <c r="G551" i="15"/>
  <c r="H550" i="15"/>
  <c r="G550" i="15"/>
  <c r="H549" i="15"/>
  <c r="G549" i="15"/>
  <c r="H548" i="15"/>
  <c r="G548" i="15"/>
  <c r="H547" i="15"/>
  <c r="G547" i="15"/>
  <c r="H543" i="15"/>
  <c r="H542" i="15"/>
  <c r="G542" i="15"/>
  <c r="H541" i="15"/>
  <c r="G541" i="15"/>
  <c r="H540" i="15"/>
  <c r="H538" i="15"/>
  <c r="G538" i="15"/>
  <c r="H537" i="15"/>
  <c r="G537" i="15"/>
  <c r="H536" i="15"/>
  <c r="G536" i="15"/>
  <c r="G535" i="15"/>
  <c r="H534" i="15"/>
  <c r="G534" i="15"/>
  <c r="G533" i="15"/>
  <c r="H532" i="15"/>
  <c r="H531" i="15"/>
  <c r="G531" i="15"/>
  <c r="H530" i="15"/>
  <c r="G530" i="15"/>
  <c r="H529" i="15"/>
  <c r="G529" i="15"/>
  <c r="H527" i="15"/>
  <c r="G527" i="15"/>
  <c r="H526" i="15"/>
  <c r="G526" i="15"/>
  <c r="H525" i="15"/>
  <c r="G525" i="15"/>
  <c r="H524" i="15"/>
  <c r="G524" i="15"/>
  <c r="H522" i="15"/>
  <c r="G522" i="15"/>
  <c r="H521" i="15"/>
  <c r="G521" i="15"/>
  <c r="H520" i="15"/>
  <c r="G520" i="15"/>
  <c r="G519" i="15"/>
  <c r="H517" i="15"/>
  <c r="G517" i="15"/>
  <c r="G516" i="15"/>
  <c r="G515" i="15"/>
  <c r="H513" i="15"/>
  <c r="G513" i="15"/>
  <c r="H510" i="15"/>
  <c r="G510" i="15"/>
  <c r="G509" i="15"/>
  <c r="H505" i="15"/>
  <c r="G505" i="15"/>
  <c r="H504" i="15"/>
  <c r="G503" i="15"/>
  <c r="H502" i="15"/>
  <c r="G502" i="15"/>
  <c r="H501" i="15"/>
  <c r="G501" i="15"/>
  <c r="H500" i="15"/>
  <c r="G500" i="15"/>
  <c r="H498" i="15"/>
  <c r="G498" i="15"/>
  <c r="G497" i="15"/>
  <c r="G496" i="15"/>
  <c r="G495" i="15"/>
  <c r="G494" i="15"/>
  <c r="H492" i="15"/>
  <c r="G492" i="15"/>
  <c r="H490" i="15"/>
  <c r="G490" i="15"/>
  <c r="H488" i="15"/>
  <c r="G488" i="15"/>
  <c r="H487" i="15"/>
  <c r="G487" i="15"/>
  <c r="G486" i="15"/>
  <c r="G485" i="15"/>
  <c r="G484" i="15"/>
  <c r="G483" i="15"/>
  <c r="H482" i="15"/>
  <c r="G482" i="15"/>
  <c r="H479" i="15"/>
  <c r="G479" i="15"/>
  <c r="H477" i="15"/>
  <c r="G477" i="15"/>
  <c r="H472" i="15"/>
  <c r="G469" i="15"/>
  <c r="G468" i="15"/>
  <c r="G467" i="15"/>
  <c r="H466" i="15"/>
  <c r="G466" i="15"/>
  <c r="H465" i="15"/>
  <c r="G465" i="15"/>
  <c r="H463" i="15"/>
  <c r="G463" i="15"/>
  <c r="G462" i="15"/>
  <c r="G461" i="15"/>
  <c r="G459" i="15"/>
  <c r="H458" i="15"/>
  <c r="G458" i="15"/>
  <c r="H457" i="15"/>
  <c r="G457" i="15"/>
  <c r="H456" i="15"/>
  <c r="H455" i="15"/>
  <c r="H454" i="15"/>
  <c r="G454" i="15"/>
  <c r="H453" i="15"/>
  <c r="G453" i="15"/>
  <c r="H452" i="15"/>
  <c r="G452" i="15"/>
  <c r="G451" i="15"/>
  <c r="H450" i="15"/>
  <c r="H449" i="15"/>
  <c r="G449" i="15"/>
  <c r="H448" i="15"/>
  <c r="G447" i="15"/>
  <c r="G445" i="15"/>
  <c r="G444" i="15"/>
  <c r="H443" i="15"/>
  <c r="G443" i="15"/>
  <c r="H441" i="15"/>
  <c r="G441" i="15"/>
  <c r="H440" i="15"/>
  <c r="G440" i="15"/>
  <c r="H439" i="15"/>
  <c r="G439" i="15"/>
  <c r="H438" i="15"/>
  <c r="G438" i="15"/>
  <c r="G436" i="15"/>
  <c r="G433" i="15"/>
  <c r="G432" i="15"/>
  <c r="H431" i="15"/>
  <c r="G431" i="15"/>
  <c r="G430" i="15"/>
  <c r="H428" i="15"/>
  <c r="G428" i="15"/>
  <c r="G427" i="15"/>
  <c r="H425" i="15"/>
  <c r="G425" i="15"/>
  <c r="H421" i="15"/>
  <c r="G421" i="15"/>
  <c r="H420" i="15"/>
  <c r="H418" i="15"/>
  <c r="G418" i="15"/>
  <c r="H417" i="15"/>
  <c r="G417" i="15"/>
  <c r="H416" i="15"/>
  <c r="G416" i="15"/>
  <c r="H414" i="15"/>
  <c r="H412" i="15"/>
  <c r="G412" i="15"/>
  <c r="H411" i="15"/>
  <c r="G411" i="15"/>
  <c r="G409" i="15"/>
  <c r="H404" i="15"/>
  <c r="G404" i="15"/>
  <c r="G403" i="15"/>
  <c r="G401" i="15"/>
  <c r="H400" i="15"/>
  <c r="G400" i="15"/>
  <c r="H399" i="15"/>
  <c r="G399" i="15"/>
  <c r="G398" i="15"/>
  <c r="H397" i="15"/>
  <c r="G397" i="15"/>
  <c r="H393" i="15"/>
  <c r="G393" i="15"/>
  <c r="H390" i="15"/>
  <c r="G390" i="15"/>
  <c r="H389" i="15"/>
  <c r="G389" i="15"/>
  <c r="H388" i="15"/>
  <c r="H385" i="15"/>
  <c r="H382" i="15"/>
  <c r="H381" i="15"/>
  <c r="G381" i="15"/>
  <c r="H376" i="15"/>
  <c r="G376" i="15"/>
  <c r="H375" i="15"/>
  <c r="G375" i="15"/>
  <c r="D371" i="15"/>
  <c r="C371" i="15"/>
  <c r="G590" i="15" s="1"/>
  <c r="H363" i="15"/>
  <c r="G363" i="15"/>
  <c r="H362" i="15"/>
  <c r="G362" i="15"/>
  <c r="G361" i="15"/>
  <c r="H360" i="15"/>
  <c r="G360" i="15"/>
  <c r="H359" i="15"/>
  <c r="G359" i="15"/>
  <c r="H358" i="15"/>
  <c r="G358" i="15"/>
  <c r="H357" i="15"/>
  <c r="G357" i="15"/>
  <c r="H356" i="15"/>
  <c r="G356" i="15"/>
  <c r="H355" i="15"/>
  <c r="G355" i="15"/>
  <c r="G354" i="15"/>
  <c r="H353" i="15"/>
  <c r="G353" i="15"/>
  <c r="H352" i="15"/>
  <c r="H351" i="15"/>
  <c r="G351" i="15"/>
  <c r="H350" i="15"/>
  <c r="G350" i="15"/>
  <c r="H349" i="15"/>
  <c r="G349" i="15"/>
  <c r="H348" i="15"/>
  <c r="G348" i="15"/>
  <c r="H346" i="15"/>
  <c r="G346" i="15"/>
  <c r="H345" i="15"/>
  <c r="G345" i="15"/>
  <c r="H344" i="15"/>
  <c r="G344" i="15"/>
  <c r="H342" i="15"/>
  <c r="G342" i="15"/>
  <c r="G341" i="15"/>
  <c r="G340" i="15"/>
  <c r="H339" i="15"/>
  <c r="G339" i="15"/>
  <c r="H337" i="15"/>
  <c r="G337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8" i="15"/>
  <c r="G328" i="15"/>
  <c r="H326" i="15"/>
  <c r="G326" i="15"/>
  <c r="H325" i="15"/>
  <c r="G323" i="15"/>
  <c r="G322" i="15"/>
  <c r="G321" i="15"/>
  <c r="H319" i="15"/>
  <c r="G319" i="15"/>
  <c r="H317" i="15"/>
  <c r="G317" i="15"/>
  <c r="H316" i="15"/>
  <c r="G316" i="15"/>
  <c r="H315" i="15"/>
  <c r="G315" i="15"/>
  <c r="H314" i="15"/>
  <c r="G314" i="15"/>
  <c r="H313" i="15"/>
  <c r="G313" i="15"/>
  <c r="H311" i="15"/>
  <c r="G310" i="15"/>
  <c r="H309" i="15"/>
  <c r="H308" i="15"/>
  <c r="G305" i="15"/>
  <c r="G304" i="15"/>
  <c r="H303" i="15"/>
  <c r="G303" i="15"/>
  <c r="H302" i="15"/>
  <c r="G302" i="15"/>
  <c r="H301" i="15"/>
  <c r="G301" i="15"/>
  <c r="G300" i="15"/>
  <c r="G299" i="15"/>
  <c r="G298" i="15"/>
  <c r="H297" i="15"/>
  <c r="G297" i="15"/>
  <c r="H296" i="15"/>
  <c r="G296" i="15"/>
  <c r="H292" i="15"/>
  <c r="H291" i="15"/>
  <c r="H290" i="15"/>
  <c r="G290" i="15"/>
  <c r="H289" i="15"/>
  <c r="G289" i="15"/>
  <c r="H288" i="15"/>
  <c r="G288" i="15"/>
  <c r="H287" i="15"/>
  <c r="G287" i="15"/>
  <c r="H286" i="15"/>
  <c r="G286" i="15"/>
  <c r="H285" i="15"/>
  <c r="G284" i="15"/>
  <c r="H283" i="15"/>
  <c r="G283" i="15"/>
  <c r="H282" i="15"/>
  <c r="G282" i="15"/>
  <c r="G280" i="15"/>
  <c r="H279" i="15"/>
  <c r="G279" i="15"/>
  <c r="H278" i="15"/>
  <c r="G278" i="15"/>
  <c r="H277" i="15"/>
  <c r="H275" i="15"/>
  <c r="G275" i="15"/>
  <c r="H274" i="15"/>
  <c r="G274" i="15"/>
  <c r="H273" i="15"/>
  <c r="G273" i="15"/>
  <c r="H272" i="15"/>
  <c r="G272" i="15"/>
  <c r="G271" i="15"/>
  <c r="H269" i="15"/>
  <c r="G269" i="15"/>
  <c r="H268" i="15"/>
  <c r="G268" i="15"/>
  <c r="G267" i="15"/>
  <c r="H266" i="15"/>
  <c r="H264" i="15"/>
  <c r="G264" i="15"/>
  <c r="H262" i="15"/>
  <c r="G260" i="15"/>
  <c r="H259" i="15"/>
  <c r="G259" i="15"/>
  <c r="G258" i="15"/>
  <c r="H256" i="15"/>
  <c r="G256" i="15"/>
  <c r="H254" i="15"/>
  <c r="G254" i="15"/>
  <c r="H253" i="15"/>
  <c r="G253" i="15"/>
  <c r="H251" i="15"/>
  <c r="G251" i="15"/>
  <c r="H250" i="15"/>
  <c r="G250" i="15"/>
  <c r="H247" i="15"/>
  <c r="G247" i="15"/>
  <c r="H246" i="15"/>
  <c r="G246" i="15"/>
  <c r="H245" i="15"/>
  <c r="G245" i="15"/>
  <c r="H244" i="15"/>
  <c r="G244" i="15"/>
  <c r="G243" i="15"/>
  <c r="H241" i="15"/>
  <c r="G241" i="15"/>
  <c r="H240" i="15"/>
  <c r="H239" i="15"/>
  <c r="G239" i="15"/>
  <c r="H238" i="15"/>
  <c r="G238" i="15"/>
  <c r="H237" i="15"/>
  <c r="G237" i="15"/>
  <c r="H236" i="15"/>
  <c r="G236" i="15"/>
  <c r="H234" i="15"/>
  <c r="G234" i="15"/>
  <c r="G233" i="15"/>
  <c r="H232" i="15"/>
  <c r="G232" i="15"/>
  <c r="G231" i="15"/>
  <c r="H229" i="15"/>
  <c r="G229" i="15"/>
  <c r="H228" i="15"/>
  <c r="G228" i="15"/>
  <c r="G227" i="15"/>
  <c r="H225" i="15"/>
  <c r="G225" i="15"/>
  <c r="H224" i="15"/>
  <c r="G224" i="15"/>
  <c r="G223" i="15"/>
  <c r="G222" i="15"/>
  <c r="H217" i="15"/>
  <c r="G217" i="15"/>
  <c r="H213" i="15"/>
  <c r="G213" i="15"/>
  <c r="H212" i="15"/>
  <c r="G212" i="15"/>
  <c r="G211" i="15"/>
  <c r="H208" i="15"/>
  <c r="G208" i="15"/>
  <c r="H207" i="15"/>
  <c r="H206" i="15"/>
  <c r="G206" i="15"/>
  <c r="G205" i="15"/>
  <c r="H201" i="15"/>
  <c r="G201" i="15"/>
  <c r="G200" i="15"/>
  <c r="H199" i="15"/>
  <c r="H196" i="15"/>
  <c r="G196" i="15"/>
  <c r="H194" i="15"/>
  <c r="G194" i="15"/>
  <c r="H192" i="15"/>
  <c r="G192" i="15"/>
  <c r="G191" i="15"/>
  <c r="G190" i="15"/>
  <c r="D188" i="15"/>
  <c r="H294" i="15" s="1"/>
  <c r="C188" i="15"/>
  <c r="G292" i="15" s="1"/>
  <c r="H180" i="15"/>
  <c r="G180" i="15"/>
  <c r="H179" i="15"/>
  <c r="G179" i="15"/>
  <c r="H176" i="15"/>
  <c r="G176" i="15"/>
  <c r="H175" i="15"/>
  <c r="G175" i="15"/>
  <c r="G174" i="15"/>
  <c r="H173" i="15"/>
  <c r="G173" i="15"/>
  <c r="H172" i="15"/>
  <c r="G172" i="15"/>
  <c r="G171" i="15"/>
  <c r="H170" i="15"/>
  <c r="G170" i="15"/>
  <c r="G169" i="15"/>
  <c r="H168" i="15"/>
  <c r="G168" i="15"/>
  <c r="H167" i="15"/>
  <c r="G167" i="15"/>
  <c r="H165" i="15"/>
  <c r="H164" i="15"/>
  <c r="G164" i="15"/>
  <c r="H163" i="15"/>
  <c r="G163" i="15"/>
  <c r="H162" i="15"/>
  <c r="H160" i="15"/>
  <c r="G160" i="15"/>
  <c r="G159" i="15"/>
  <c r="H158" i="15"/>
  <c r="G158" i="15"/>
  <c r="H157" i="15"/>
  <c r="G157" i="15"/>
  <c r="G151" i="15"/>
  <c r="H150" i="15"/>
  <c r="H147" i="15"/>
  <c r="G140" i="15"/>
  <c r="H138" i="15"/>
  <c r="H136" i="15"/>
  <c r="G136" i="15"/>
  <c r="H134" i="15"/>
  <c r="H132" i="15"/>
  <c r="G132" i="15"/>
  <c r="H131" i="15"/>
  <c r="G131" i="15"/>
  <c r="H130" i="15"/>
  <c r="H122" i="15"/>
  <c r="H121" i="15"/>
  <c r="G121" i="15"/>
  <c r="H120" i="15"/>
  <c r="G120" i="15"/>
  <c r="H119" i="15"/>
  <c r="G119" i="15"/>
  <c r="H117" i="15"/>
  <c r="G117" i="15"/>
  <c r="G113" i="15"/>
  <c r="H112" i="15"/>
  <c r="G112" i="15"/>
  <c r="H110" i="15"/>
  <c r="G110" i="15"/>
  <c r="H109" i="15"/>
  <c r="G109" i="15"/>
  <c r="G108" i="15"/>
  <c r="G106" i="15"/>
  <c r="G104" i="15"/>
  <c r="H102" i="15"/>
  <c r="G102" i="15"/>
  <c r="G101" i="15"/>
  <c r="H98" i="15"/>
  <c r="G98" i="15"/>
  <c r="H96" i="15"/>
  <c r="G96" i="15"/>
  <c r="H95" i="15"/>
  <c r="G95" i="15"/>
  <c r="H94" i="15"/>
  <c r="G94" i="15"/>
  <c r="G93" i="15"/>
  <c r="H91" i="15"/>
  <c r="G91" i="15"/>
  <c r="H90" i="15"/>
  <c r="G90" i="15"/>
  <c r="H87" i="15"/>
  <c r="G87" i="15"/>
  <c r="H84" i="15"/>
  <c r="G84" i="15"/>
  <c r="D81" i="15"/>
  <c r="H178" i="15" s="1"/>
  <c r="C81" i="15"/>
  <c r="H73" i="15"/>
  <c r="H72" i="15"/>
  <c r="G72" i="15"/>
  <c r="G71" i="15"/>
  <c r="H69" i="15"/>
  <c r="G69" i="15"/>
  <c r="H68" i="15"/>
  <c r="G68" i="15"/>
  <c r="H66" i="15"/>
  <c r="G66" i="15"/>
  <c r="G64" i="15"/>
  <c r="G63" i="15"/>
  <c r="H62" i="15"/>
  <c r="H61" i="15"/>
  <c r="G61" i="15"/>
  <c r="H60" i="15"/>
  <c r="G60" i="15"/>
  <c r="H59" i="15"/>
  <c r="G59" i="15"/>
  <c r="G58" i="15"/>
  <c r="H57" i="15"/>
  <c r="G57" i="15"/>
  <c r="H56" i="15"/>
  <c r="H55" i="15"/>
  <c r="G55" i="15"/>
  <c r="H54" i="15"/>
  <c r="G54" i="15"/>
  <c r="H51" i="15"/>
  <c r="G51" i="15"/>
  <c r="H50" i="15"/>
  <c r="G50" i="15"/>
  <c r="H49" i="15"/>
  <c r="G49" i="15"/>
  <c r="H47" i="15"/>
  <c r="G47" i="15"/>
  <c r="H46" i="15"/>
  <c r="G46" i="15"/>
  <c r="H45" i="15"/>
  <c r="G45" i="15"/>
  <c r="H44" i="15"/>
  <c r="G44" i="15"/>
  <c r="H43" i="15"/>
  <c r="G43" i="15"/>
  <c r="H41" i="15"/>
  <c r="G41" i="15"/>
  <c r="H40" i="15"/>
  <c r="G40" i="15"/>
  <c r="G39" i="15"/>
  <c r="H38" i="15"/>
  <c r="G38" i="15"/>
  <c r="H37" i="15"/>
  <c r="G37" i="15"/>
  <c r="H36" i="15"/>
  <c r="G36" i="15"/>
  <c r="H35" i="15"/>
  <c r="G34" i="15"/>
  <c r="H32" i="15"/>
  <c r="G32" i="15"/>
  <c r="H31" i="15"/>
  <c r="G31" i="15"/>
  <c r="H30" i="15"/>
  <c r="H29" i="15"/>
  <c r="G29" i="15"/>
  <c r="H28" i="15"/>
  <c r="G28" i="15"/>
  <c r="H27" i="15"/>
  <c r="G27" i="15"/>
  <c r="G26" i="15"/>
  <c r="H25" i="15"/>
  <c r="G24" i="15"/>
  <c r="H23" i="15"/>
  <c r="G23" i="15"/>
  <c r="D22" i="15"/>
  <c r="C22" i="15"/>
  <c r="D14" i="15"/>
  <c r="C13" i="15"/>
  <c r="D12" i="15"/>
  <c r="D11" i="15"/>
  <c r="C11" i="15"/>
  <c r="D10" i="15"/>
  <c r="H640" i="14"/>
  <c r="G640" i="14"/>
  <c r="H638" i="14"/>
  <c r="G638" i="14"/>
  <c r="H637" i="14"/>
  <c r="G637" i="14"/>
  <c r="H636" i="14"/>
  <c r="G636" i="14"/>
  <c r="H635" i="14"/>
  <c r="G635" i="14"/>
  <c r="H634" i="14"/>
  <c r="G634" i="14"/>
  <c r="G633" i="14"/>
  <c r="H632" i="14"/>
  <c r="G632" i="14"/>
  <c r="H629" i="14"/>
  <c r="G629" i="14"/>
  <c r="H627" i="14"/>
  <c r="G627" i="14"/>
  <c r="H626" i="14"/>
  <c r="G626" i="14"/>
  <c r="H625" i="14"/>
  <c r="G625" i="14"/>
  <c r="H624" i="14"/>
  <c r="G624" i="14"/>
  <c r="H623" i="14"/>
  <c r="G623" i="14"/>
  <c r="H622" i="14"/>
  <c r="G622" i="14"/>
  <c r="H621" i="14"/>
  <c r="G621" i="14"/>
  <c r="H620" i="14"/>
  <c r="G620" i="14"/>
  <c r="H619" i="14"/>
  <c r="G619" i="14"/>
  <c r="G618" i="14"/>
  <c r="H617" i="14"/>
  <c r="H613" i="14"/>
  <c r="G613" i="14"/>
  <c r="D612" i="14"/>
  <c r="H639" i="14" s="1"/>
  <c r="C612" i="14"/>
  <c r="G617" i="14" s="1"/>
  <c r="H604" i="14"/>
  <c r="G604" i="14"/>
  <c r="H603" i="14"/>
  <c r="G603" i="14"/>
  <c r="H602" i="14"/>
  <c r="G602" i="14"/>
  <c r="H601" i="14"/>
  <c r="G601" i="14"/>
  <c r="H600" i="14"/>
  <c r="G600" i="14"/>
  <c r="H599" i="14"/>
  <c r="G599" i="14"/>
  <c r="H598" i="14"/>
  <c r="G598" i="14"/>
  <c r="H597" i="14"/>
  <c r="G597" i="14"/>
  <c r="H596" i="14"/>
  <c r="G596" i="14"/>
  <c r="H595" i="14"/>
  <c r="G595" i="14"/>
  <c r="H594" i="14"/>
  <c r="G594" i="14"/>
  <c r="H593" i="14"/>
  <c r="G593" i="14"/>
  <c r="H592" i="14"/>
  <c r="G592" i="14"/>
  <c r="H591" i="14"/>
  <c r="G591" i="14"/>
  <c r="G590" i="14"/>
  <c r="H589" i="14"/>
  <c r="G589" i="14"/>
  <c r="G588" i="14"/>
  <c r="H587" i="14"/>
  <c r="G587" i="14"/>
  <c r="H586" i="14"/>
  <c r="G586" i="14"/>
  <c r="H585" i="14"/>
  <c r="G585" i="14"/>
  <c r="H584" i="14"/>
  <c r="G584" i="14"/>
  <c r="H583" i="14"/>
  <c r="G583" i="14"/>
  <c r="H582" i="14"/>
  <c r="G582" i="14"/>
  <c r="H581" i="14"/>
  <c r="G581" i="14"/>
  <c r="H580" i="14"/>
  <c r="G580" i="14"/>
  <c r="H579" i="14"/>
  <c r="G579" i="14"/>
  <c r="H578" i="14"/>
  <c r="G578" i="14"/>
  <c r="H577" i="14"/>
  <c r="G577" i="14"/>
  <c r="H576" i="14"/>
  <c r="G576" i="14"/>
  <c r="H575" i="14"/>
  <c r="G575" i="14"/>
  <c r="H574" i="14"/>
  <c r="G574" i="14"/>
  <c r="H573" i="14"/>
  <c r="G573" i="14"/>
  <c r="H572" i="14"/>
  <c r="G572" i="14"/>
  <c r="H571" i="14"/>
  <c r="H570" i="14"/>
  <c r="G570" i="14"/>
  <c r="H569" i="14"/>
  <c r="G569" i="14"/>
  <c r="H568" i="14"/>
  <c r="G568" i="14"/>
  <c r="H567" i="14"/>
  <c r="G567" i="14"/>
  <c r="H566" i="14"/>
  <c r="G566" i="14"/>
  <c r="H565" i="14"/>
  <c r="G565" i="14"/>
  <c r="H564" i="14"/>
  <c r="G564" i="14"/>
  <c r="H562" i="14"/>
  <c r="G562" i="14"/>
  <c r="G561" i="14"/>
  <c r="H560" i="14"/>
  <c r="G560" i="14"/>
  <c r="H559" i="14"/>
  <c r="G559" i="14"/>
  <c r="H558" i="14"/>
  <c r="G558" i="14"/>
  <c r="H557" i="14"/>
  <c r="G557" i="14"/>
  <c r="H556" i="14"/>
  <c r="G556" i="14"/>
  <c r="H555" i="14"/>
  <c r="G555" i="14"/>
  <c r="H554" i="14"/>
  <c r="G554" i="14"/>
  <c r="H553" i="14"/>
  <c r="G553" i="14"/>
  <c r="H552" i="14"/>
  <c r="G552" i="14"/>
  <c r="H551" i="14"/>
  <c r="G551" i="14"/>
  <c r="H550" i="14"/>
  <c r="G550" i="14"/>
  <c r="H549" i="14"/>
  <c r="G549" i="14"/>
  <c r="H548" i="14"/>
  <c r="G548" i="14"/>
  <c r="H547" i="14"/>
  <c r="G547" i="14"/>
  <c r="H546" i="14"/>
  <c r="G546" i="14"/>
  <c r="H545" i="14"/>
  <c r="G545" i="14"/>
  <c r="H544" i="14"/>
  <c r="G544" i="14"/>
  <c r="H543" i="14"/>
  <c r="G543" i="14"/>
  <c r="H542" i="14"/>
  <c r="G542" i="14"/>
  <c r="H541" i="14"/>
  <c r="G541" i="14"/>
  <c r="H540" i="14"/>
  <c r="H539" i="14"/>
  <c r="G539" i="14"/>
  <c r="H538" i="14"/>
  <c r="G538" i="14"/>
  <c r="H537" i="14"/>
  <c r="G537" i="14"/>
  <c r="H536" i="14"/>
  <c r="G536" i="14"/>
  <c r="H535" i="14"/>
  <c r="G535" i="14"/>
  <c r="H534" i="14"/>
  <c r="G534" i="14"/>
  <c r="H533" i="14"/>
  <c r="G533" i="14"/>
  <c r="H532" i="14"/>
  <c r="G532" i="14"/>
  <c r="H531" i="14"/>
  <c r="G531" i="14"/>
  <c r="H530" i="14"/>
  <c r="G530" i="14"/>
  <c r="H529" i="14"/>
  <c r="G529" i="14"/>
  <c r="H528" i="14"/>
  <c r="G528" i="14"/>
  <c r="H527" i="14"/>
  <c r="G527" i="14"/>
  <c r="H526" i="14"/>
  <c r="G526" i="14"/>
  <c r="H525" i="14"/>
  <c r="G525" i="14"/>
  <c r="H524" i="14"/>
  <c r="G524" i="14"/>
  <c r="H523" i="14"/>
  <c r="G523" i="14"/>
  <c r="H522" i="14"/>
  <c r="G522" i="14"/>
  <c r="H521" i="14"/>
  <c r="G521" i="14"/>
  <c r="H520" i="14"/>
  <c r="G520" i="14"/>
  <c r="H519" i="14"/>
  <c r="G519" i="14"/>
  <c r="H518" i="14"/>
  <c r="G518" i="14"/>
  <c r="H517" i="14"/>
  <c r="G517" i="14"/>
  <c r="H516" i="14"/>
  <c r="G516" i="14"/>
  <c r="H515" i="14"/>
  <c r="G515" i="14"/>
  <c r="H514" i="14"/>
  <c r="G514" i="14"/>
  <c r="H513" i="14"/>
  <c r="G513" i="14"/>
  <c r="H512" i="14"/>
  <c r="G512" i="14"/>
  <c r="G511" i="14"/>
  <c r="H510" i="14"/>
  <c r="G510" i="14"/>
  <c r="G509" i="14"/>
  <c r="H508" i="14"/>
  <c r="G508" i="14"/>
  <c r="H507" i="14"/>
  <c r="G507" i="14"/>
  <c r="H506" i="14"/>
  <c r="G506" i="14"/>
  <c r="H505" i="14"/>
  <c r="G505" i="14"/>
  <c r="H504" i="14"/>
  <c r="G504" i="14"/>
  <c r="H503" i="14"/>
  <c r="G503" i="14"/>
  <c r="H502" i="14"/>
  <c r="G502" i="14"/>
  <c r="H501" i="14"/>
  <c r="G501" i="14"/>
  <c r="H500" i="14"/>
  <c r="G500" i="14"/>
  <c r="H498" i="14"/>
  <c r="G498" i="14"/>
  <c r="H497" i="14"/>
  <c r="G497" i="14"/>
  <c r="H496" i="14"/>
  <c r="G496" i="14"/>
  <c r="H495" i="14"/>
  <c r="G495" i="14"/>
  <c r="H494" i="14"/>
  <c r="G494" i="14"/>
  <c r="G493" i="14"/>
  <c r="H492" i="14"/>
  <c r="G492" i="14"/>
  <c r="H491" i="14"/>
  <c r="G491" i="14"/>
  <c r="H490" i="14"/>
  <c r="G490" i="14"/>
  <c r="H489" i="14"/>
  <c r="G489" i="14"/>
  <c r="H488" i="14"/>
  <c r="G488" i="14"/>
  <c r="H487" i="14"/>
  <c r="G487" i="14"/>
  <c r="H486" i="14"/>
  <c r="G486" i="14"/>
  <c r="H485" i="14"/>
  <c r="G485" i="14"/>
  <c r="H484" i="14"/>
  <c r="G484" i="14"/>
  <c r="H483" i="14"/>
  <c r="G483" i="14"/>
  <c r="H482" i="14"/>
  <c r="G482" i="14"/>
  <c r="H481" i="14"/>
  <c r="G481" i="14"/>
  <c r="H480" i="14"/>
  <c r="G480" i="14"/>
  <c r="H479" i="14"/>
  <c r="G479" i="14"/>
  <c r="H478" i="14"/>
  <c r="G478" i="14"/>
  <c r="H477" i="14"/>
  <c r="G477" i="14"/>
  <c r="H476" i="14"/>
  <c r="G476" i="14"/>
  <c r="H475" i="14"/>
  <c r="G475" i="14"/>
  <c r="H474" i="14"/>
  <c r="G474" i="14"/>
  <c r="H472" i="14"/>
  <c r="G472" i="14"/>
  <c r="H471" i="14"/>
  <c r="G471" i="14"/>
  <c r="H469" i="14"/>
  <c r="G469" i="14"/>
  <c r="H468" i="14"/>
  <c r="G468" i="14"/>
  <c r="H467" i="14"/>
  <c r="G467" i="14"/>
  <c r="H466" i="14"/>
  <c r="G466" i="14"/>
  <c r="H465" i="14"/>
  <c r="G465" i="14"/>
  <c r="H464" i="14"/>
  <c r="G464" i="14"/>
  <c r="H463" i="14"/>
  <c r="G463" i="14"/>
  <c r="H462" i="14"/>
  <c r="G462" i="14"/>
  <c r="H461" i="14"/>
  <c r="G461" i="14"/>
  <c r="H460" i="14"/>
  <c r="G460" i="14"/>
  <c r="H459" i="14"/>
  <c r="G459" i="14"/>
  <c r="H458" i="14"/>
  <c r="G458" i="14"/>
  <c r="H457" i="14"/>
  <c r="G457" i="14"/>
  <c r="H456" i="14"/>
  <c r="G456" i="14"/>
  <c r="H455" i="14"/>
  <c r="G455" i="14"/>
  <c r="H454" i="14"/>
  <c r="G454" i="14"/>
  <c r="H453" i="14"/>
  <c r="G453" i="14"/>
  <c r="H452" i="14"/>
  <c r="G452" i="14"/>
  <c r="H451" i="14"/>
  <c r="G451" i="14"/>
  <c r="H450" i="14"/>
  <c r="H449" i="14"/>
  <c r="G449" i="14"/>
  <c r="H448" i="14"/>
  <c r="G448" i="14"/>
  <c r="H447" i="14"/>
  <c r="G447" i="14"/>
  <c r="G446" i="14"/>
  <c r="G445" i="14"/>
  <c r="H444" i="14"/>
  <c r="G444" i="14"/>
  <c r="H441" i="14"/>
  <c r="G441" i="14"/>
  <c r="H440" i="14"/>
  <c r="G440" i="14"/>
  <c r="H439" i="14"/>
  <c r="G439" i="14"/>
  <c r="H438" i="14"/>
  <c r="G438" i="14"/>
  <c r="H437" i="14"/>
  <c r="G437" i="14"/>
  <c r="H436" i="14"/>
  <c r="G436" i="14"/>
  <c r="H435" i="14"/>
  <c r="G435" i="14"/>
  <c r="G434" i="14"/>
  <c r="H433" i="14"/>
  <c r="G433" i="14"/>
  <c r="H432" i="14"/>
  <c r="G432" i="14"/>
  <c r="H431" i="14"/>
  <c r="G431" i="14"/>
  <c r="H430" i="14"/>
  <c r="G430" i="14"/>
  <c r="H429" i="14"/>
  <c r="G429" i="14"/>
  <c r="H428" i="14"/>
  <c r="G428" i="14"/>
  <c r="H427" i="14"/>
  <c r="G427" i="14"/>
  <c r="H426" i="14"/>
  <c r="H425" i="14"/>
  <c r="G425" i="14"/>
  <c r="H424" i="14"/>
  <c r="H421" i="14"/>
  <c r="G421" i="14"/>
  <c r="H420" i="14"/>
  <c r="G420" i="14"/>
  <c r="H418" i="14"/>
  <c r="G418" i="14"/>
  <c r="H417" i="14"/>
  <c r="G417" i="14"/>
  <c r="H416" i="14"/>
  <c r="G416" i="14"/>
  <c r="H415" i="14"/>
  <c r="G415" i="14"/>
  <c r="H414" i="14"/>
  <c r="G414" i="14"/>
  <c r="H412" i="14"/>
  <c r="G412" i="14"/>
  <c r="H411" i="14"/>
  <c r="G411" i="14"/>
  <c r="H410" i="14"/>
  <c r="H409" i="14"/>
  <c r="G409" i="14"/>
  <c r="H408" i="14"/>
  <c r="G405" i="14"/>
  <c r="H404" i="14"/>
  <c r="G404" i="14"/>
  <c r="H403" i="14"/>
  <c r="G403" i="14"/>
  <c r="G402" i="14"/>
  <c r="H401" i="14"/>
  <c r="G401" i="14"/>
  <c r="H400" i="14"/>
  <c r="H399" i="14"/>
  <c r="G399" i="14"/>
  <c r="H398" i="14"/>
  <c r="G398" i="14"/>
  <c r="H397" i="14"/>
  <c r="G397" i="14"/>
  <c r="G396" i="14"/>
  <c r="G395" i="14"/>
  <c r="H394" i="14"/>
  <c r="H393" i="14"/>
  <c r="G393" i="14"/>
  <c r="H392" i="14"/>
  <c r="G392" i="14"/>
  <c r="H390" i="14"/>
  <c r="G390" i="14"/>
  <c r="H389" i="14"/>
  <c r="H388" i="14"/>
  <c r="G388" i="14"/>
  <c r="H387" i="14"/>
  <c r="G387" i="14"/>
  <c r="H385" i="14"/>
  <c r="G385" i="14"/>
  <c r="H384" i="14"/>
  <c r="H382" i="14"/>
  <c r="G382" i="14"/>
  <c r="H381" i="14"/>
  <c r="G381" i="14"/>
  <c r="G380" i="14"/>
  <c r="H379" i="14"/>
  <c r="H378" i="14"/>
  <c r="H376" i="14"/>
  <c r="G376" i="14"/>
  <c r="H375" i="14"/>
  <c r="G375" i="14"/>
  <c r="H374" i="14"/>
  <c r="G374" i="14"/>
  <c r="G373" i="14"/>
  <c r="D371" i="14"/>
  <c r="C371" i="14"/>
  <c r="G563" i="14" s="1"/>
  <c r="H363" i="14"/>
  <c r="G363" i="14"/>
  <c r="H362" i="14"/>
  <c r="G362" i="14"/>
  <c r="H361" i="14"/>
  <c r="G361" i="14"/>
  <c r="H360" i="14"/>
  <c r="G360" i="14"/>
  <c r="H359" i="14"/>
  <c r="G359" i="14"/>
  <c r="H358" i="14"/>
  <c r="G358" i="14"/>
  <c r="H357" i="14"/>
  <c r="G357" i="14"/>
  <c r="H356" i="14"/>
  <c r="G356" i="14"/>
  <c r="H355" i="14"/>
  <c r="G355" i="14"/>
  <c r="H354" i="14"/>
  <c r="G354" i="14"/>
  <c r="H353" i="14"/>
  <c r="G353" i="14"/>
  <c r="H352" i="14"/>
  <c r="G352" i="14"/>
  <c r="H351" i="14"/>
  <c r="G351" i="14"/>
  <c r="H350" i="14"/>
  <c r="G350" i="14"/>
  <c r="H349" i="14"/>
  <c r="G349" i="14"/>
  <c r="H348" i="14"/>
  <c r="G348" i="14"/>
  <c r="H347" i="14"/>
  <c r="G347" i="14"/>
  <c r="H346" i="14"/>
  <c r="G346" i="14"/>
  <c r="H345" i="14"/>
  <c r="G345" i="14"/>
  <c r="H344" i="14"/>
  <c r="G344" i="14"/>
  <c r="H343" i="14"/>
  <c r="G343" i="14"/>
  <c r="H342" i="14"/>
  <c r="G342" i="14"/>
  <c r="G341" i="14"/>
  <c r="H340" i="14"/>
  <c r="G340" i="14"/>
  <c r="H339" i="14"/>
  <c r="G339" i="14"/>
  <c r="G338" i="14"/>
  <c r="H337" i="14"/>
  <c r="G337" i="14"/>
  <c r="H336" i="14"/>
  <c r="G336" i="14"/>
  <c r="H335" i="14"/>
  <c r="G335" i="14"/>
  <c r="H334" i="14"/>
  <c r="G334" i="14"/>
  <c r="H333" i="14"/>
  <c r="G333" i="14"/>
  <c r="H332" i="14"/>
  <c r="H331" i="14"/>
  <c r="G331" i="14"/>
  <c r="H330" i="14"/>
  <c r="G330" i="14"/>
  <c r="H329" i="14"/>
  <c r="G329" i="14"/>
  <c r="H328" i="14"/>
  <c r="G328" i="14"/>
  <c r="H326" i="14"/>
  <c r="G326" i="14"/>
  <c r="H325" i="14"/>
  <c r="G325" i="14"/>
  <c r="H323" i="14"/>
  <c r="G323" i="14"/>
  <c r="H322" i="14"/>
  <c r="G322" i="14"/>
  <c r="H321" i="14"/>
  <c r="G321" i="14"/>
  <c r="H320" i="14"/>
  <c r="G320" i="14"/>
  <c r="H319" i="14"/>
  <c r="G319" i="14"/>
  <c r="G318" i="14"/>
  <c r="H317" i="14"/>
  <c r="G317" i="14"/>
  <c r="H316" i="14"/>
  <c r="G316" i="14"/>
  <c r="H315" i="14"/>
  <c r="G315" i="14"/>
  <c r="H314" i="14"/>
  <c r="G314" i="14"/>
  <c r="H313" i="14"/>
  <c r="G313" i="14"/>
  <c r="G312" i="14"/>
  <c r="H311" i="14"/>
  <c r="G311" i="14"/>
  <c r="H310" i="14"/>
  <c r="G310" i="14"/>
  <c r="H309" i="14"/>
  <c r="G309" i="14"/>
  <c r="H308" i="14"/>
  <c r="G308" i="14"/>
  <c r="H307" i="14"/>
  <c r="G307" i="14"/>
  <c r="H306" i="14"/>
  <c r="H305" i="14"/>
  <c r="G305" i="14"/>
  <c r="H304" i="14"/>
  <c r="G304" i="14"/>
  <c r="H303" i="14"/>
  <c r="G303" i="14"/>
  <c r="H302" i="14"/>
  <c r="G302" i="14"/>
  <c r="H301" i="14"/>
  <c r="G301" i="14"/>
  <c r="H300" i="14"/>
  <c r="G300" i="14"/>
  <c r="H299" i="14"/>
  <c r="H298" i="14"/>
  <c r="G298" i="14"/>
  <c r="H297" i="14"/>
  <c r="G297" i="14"/>
  <c r="H296" i="14"/>
  <c r="G296" i="14"/>
  <c r="H295" i="14"/>
  <c r="G295" i="14"/>
  <c r="H294" i="14"/>
  <c r="G294" i="14"/>
  <c r="H293" i="14"/>
  <c r="G293" i="14"/>
  <c r="H292" i="14"/>
  <c r="G292" i="14"/>
  <c r="H291" i="14"/>
  <c r="G291" i="14"/>
  <c r="H290" i="14"/>
  <c r="G290" i="14"/>
  <c r="H289" i="14"/>
  <c r="G289" i="14"/>
  <c r="H288" i="14"/>
  <c r="G288" i="14"/>
  <c r="H287" i="14"/>
  <c r="G287" i="14"/>
  <c r="H286" i="14"/>
  <c r="G286" i="14"/>
  <c r="G285" i="14"/>
  <c r="H284" i="14"/>
  <c r="G284" i="14"/>
  <c r="H283" i="14"/>
  <c r="G283" i="14"/>
  <c r="H282" i="14"/>
  <c r="G282" i="14"/>
  <c r="G281" i="14"/>
  <c r="H280" i="14"/>
  <c r="G280" i="14"/>
  <c r="H279" i="14"/>
  <c r="G279" i="14"/>
  <c r="H278" i="14"/>
  <c r="G278" i="14"/>
  <c r="H277" i="14"/>
  <c r="G277" i="14"/>
  <c r="H276" i="14"/>
  <c r="G276" i="14"/>
  <c r="H275" i="14"/>
  <c r="G275" i="14"/>
  <c r="H274" i="14"/>
  <c r="G274" i="14"/>
  <c r="H273" i="14"/>
  <c r="G273" i="14"/>
  <c r="H272" i="14"/>
  <c r="G272" i="14"/>
  <c r="H271" i="14"/>
  <c r="G271" i="14"/>
  <c r="H270" i="14"/>
  <c r="G270" i="14"/>
  <c r="H269" i="14"/>
  <c r="G269" i="14"/>
  <c r="H268" i="14"/>
  <c r="G268" i="14"/>
  <c r="H267" i="14"/>
  <c r="G267" i="14"/>
  <c r="H266" i="14"/>
  <c r="G266" i="14"/>
  <c r="H264" i="14"/>
  <c r="G264" i="14"/>
  <c r="G263" i="14"/>
  <c r="H262" i="14"/>
  <c r="G262" i="14"/>
  <c r="H261" i="14"/>
  <c r="H260" i="14"/>
  <c r="G260" i="14"/>
  <c r="H259" i="14"/>
  <c r="G259" i="14"/>
  <c r="G258" i="14"/>
  <c r="H257" i="14"/>
  <c r="G257" i="14"/>
  <c r="H256" i="14"/>
  <c r="G256" i="14"/>
  <c r="H254" i="14"/>
  <c r="G254" i="14"/>
  <c r="H253" i="14"/>
  <c r="G253" i="14"/>
  <c r="H252" i="14"/>
  <c r="G252" i="14"/>
  <c r="H251" i="14"/>
  <c r="G251" i="14"/>
  <c r="H250" i="14"/>
  <c r="G250" i="14"/>
  <c r="H249" i="14"/>
  <c r="G249" i="14"/>
  <c r="H248" i="14"/>
  <c r="G248" i="14"/>
  <c r="H247" i="14"/>
  <c r="G247" i="14"/>
  <c r="H246" i="14"/>
  <c r="G246" i="14"/>
  <c r="H245" i="14"/>
  <c r="G245" i="14"/>
  <c r="H244" i="14"/>
  <c r="G244" i="14"/>
  <c r="H243" i="14"/>
  <c r="G243" i="14"/>
  <c r="H241" i="14"/>
  <c r="G241" i="14"/>
  <c r="H240" i="14"/>
  <c r="G240" i="14"/>
  <c r="H239" i="14"/>
  <c r="G239" i="14"/>
  <c r="H238" i="14"/>
  <c r="G238" i="14"/>
  <c r="H237" i="14"/>
  <c r="G237" i="14"/>
  <c r="H236" i="14"/>
  <c r="G236" i="14"/>
  <c r="H235" i="14"/>
  <c r="G235" i="14"/>
  <c r="H234" i="14"/>
  <c r="G234" i="14"/>
  <c r="H233" i="14"/>
  <c r="G233" i="14"/>
  <c r="H232" i="14"/>
  <c r="G232" i="14"/>
  <c r="H231" i="14"/>
  <c r="G231" i="14"/>
  <c r="H230" i="14"/>
  <c r="H229" i="14"/>
  <c r="G229" i="14"/>
  <c r="H228" i="14"/>
  <c r="G228" i="14"/>
  <c r="H227" i="14"/>
  <c r="G227" i="14"/>
  <c r="H226" i="14"/>
  <c r="G226" i="14"/>
  <c r="H225" i="14"/>
  <c r="G225" i="14"/>
  <c r="H224" i="14"/>
  <c r="G224" i="14"/>
  <c r="H223" i="14"/>
  <c r="G223" i="14"/>
  <c r="H222" i="14"/>
  <c r="G222" i="14"/>
  <c r="H221" i="14"/>
  <c r="G221" i="14"/>
  <c r="H220" i="14"/>
  <c r="G220" i="14"/>
  <c r="H219" i="14"/>
  <c r="G219" i="14"/>
  <c r="G218" i="14"/>
  <c r="H217" i="14"/>
  <c r="G217" i="14"/>
  <c r="H214" i="14"/>
  <c r="G214" i="14"/>
  <c r="H213" i="14"/>
  <c r="G213" i="14"/>
  <c r="H212" i="14"/>
  <c r="G212" i="14"/>
  <c r="H211" i="14"/>
  <c r="G211" i="14"/>
  <c r="H210" i="14"/>
  <c r="G210" i="14"/>
  <c r="H208" i="14"/>
  <c r="G208" i="14"/>
  <c r="H207" i="14"/>
  <c r="G207" i="14"/>
  <c r="H206" i="14"/>
  <c r="G206" i="14"/>
  <c r="H205" i="14"/>
  <c r="G205" i="14"/>
  <c r="H203" i="14"/>
  <c r="G203" i="14"/>
  <c r="H201" i="14"/>
  <c r="G201" i="14"/>
  <c r="H200" i="14"/>
  <c r="G200" i="14"/>
  <c r="H199" i="14"/>
  <c r="G199" i="14"/>
  <c r="H198" i="14"/>
  <c r="G198" i="14"/>
  <c r="H197" i="14"/>
  <c r="H196" i="14"/>
  <c r="G196" i="14"/>
  <c r="H194" i="14"/>
  <c r="G194" i="14"/>
  <c r="H192" i="14"/>
  <c r="G192" i="14"/>
  <c r="H191" i="14"/>
  <c r="G191" i="14"/>
  <c r="H190" i="14"/>
  <c r="G190" i="14"/>
  <c r="D188" i="14"/>
  <c r="H189" i="14" s="1"/>
  <c r="C188" i="14"/>
  <c r="H180" i="14"/>
  <c r="G180" i="14"/>
  <c r="H179" i="14"/>
  <c r="G179" i="14"/>
  <c r="H178" i="14"/>
  <c r="G178" i="14"/>
  <c r="H177" i="14"/>
  <c r="G177" i="14"/>
  <c r="H176" i="14"/>
  <c r="G176" i="14"/>
  <c r="H175" i="14"/>
  <c r="G175" i="14"/>
  <c r="H174" i="14"/>
  <c r="G174" i="14"/>
  <c r="H173" i="14"/>
  <c r="G173" i="14"/>
  <c r="H172" i="14"/>
  <c r="G172" i="14"/>
  <c r="H171" i="14"/>
  <c r="G171" i="14"/>
  <c r="H170" i="14"/>
  <c r="G170" i="14"/>
  <c r="H169" i="14"/>
  <c r="G169" i="14"/>
  <c r="H168" i="14"/>
  <c r="G168" i="14"/>
  <c r="H167" i="14"/>
  <c r="G167" i="14"/>
  <c r="H166" i="14"/>
  <c r="H165" i="14"/>
  <c r="G165" i="14"/>
  <c r="H164" i="14"/>
  <c r="G164" i="14"/>
  <c r="H163" i="14"/>
  <c r="G163" i="14"/>
  <c r="H162" i="14"/>
  <c r="G162" i="14"/>
  <c r="H161" i="14"/>
  <c r="H160" i="14"/>
  <c r="G160" i="14"/>
  <c r="H159" i="14"/>
  <c r="G159" i="14"/>
  <c r="H158" i="14"/>
  <c r="G158" i="14"/>
  <c r="H157" i="14"/>
  <c r="G157" i="14"/>
  <c r="H156" i="14"/>
  <c r="G156" i="14"/>
  <c r="H155" i="14"/>
  <c r="H154" i="14"/>
  <c r="G154" i="14"/>
  <c r="H153" i="14"/>
  <c r="G153" i="14"/>
  <c r="H152" i="14"/>
  <c r="G152" i="14"/>
  <c r="H151" i="14"/>
  <c r="G151" i="14"/>
  <c r="H150" i="14"/>
  <c r="H148" i="14"/>
  <c r="G147" i="14"/>
  <c r="H143" i="14"/>
  <c r="H140" i="14"/>
  <c r="G140" i="14"/>
  <c r="H138" i="14"/>
  <c r="G138" i="14"/>
  <c r="H137" i="14"/>
  <c r="H136" i="14"/>
  <c r="G136" i="14"/>
  <c r="H135" i="14"/>
  <c r="H134" i="14"/>
  <c r="G134" i="14"/>
  <c r="H133" i="14"/>
  <c r="H132" i="14"/>
  <c r="G132" i="14"/>
  <c r="H131" i="14"/>
  <c r="G131" i="14"/>
  <c r="H130" i="14"/>
  <c r="G130" i="14"/>
  <c r="H129" i="14"/>
  <c r="G129" i="14"/>
  <c r="H128" i="14"/>
  <c r="G128" i="14"/>
  <c r="G127" i="14"/>
  <c r="H126" i="14"/>
  <c r="G126" i="14"/>
  <c r="G125" i="14"/>
  <c r="G124" i="14"/>
  <c r="H122" i="14"/>
  <c r="H121" i="14"/>
  <c r="G121" i="14"/>
  <c r="H120" i="14"/>
  <c r="G120" i="14"/>
  <c r="H119" i="14"/>
  <c r="G119" i="14"/>
  <c r="H117" i="14"/>
  <c r="G117" i="14"/>
  <c r="H116" i="14"/>
  <c r="H115" i="14"/>
  <c r="G115" i="14"/>
  <c r="H114" i="14"/>
  <c r="G114" i="14"/>
  <c r="H113" i="14"/>
  <c r="G113" i="14"/>
  <c r="H112" i="14"/>
  <c r="G112" i="14"/>
  <c r="G111" i="14"/>
  <c r="H110" i="14"/>
  <c r="G110" i="14"/>
  <c r="G109" i="14"/>
  <c r="H108" i="14"/>
  <c r="G108" i="14"/>
  <c r="H107" i="14"/>
  <c r="G107" i="14"/>
  <c r="H106" i="14"/>
  <c r="G106" i="14"/>
  <c r="H105" i="14"/>
  <c r="G105" i="14"/>
  <c r="H104" i="14"/>
  <c r="G104" i="14"/>
  <c r="H102" i="14"/>
  <c r="G102" i="14"/>
  <c r="H101" i="14"/>
  <c r="G101" i="14"/>
  <c r="G100" i="14"/>
  <c r="H98" i="14"/>
  <c r="G98" i="14"/>
  <c r="H97" i="14"/>
  <c r="G97" i="14"/>
  <c r="H96" i="14"/>
  <c r="G96" i="14"/>
  <c r="H95" i="14"/>
  <c r="G95" i="14"/>
  <c r="H94" i="14"/>
  <c r="G94" i="14"/>
  <c r="H93" i="14"/>
  <c r="G93" i="14"/>
  <c r="H92" i="14"/>
  <c r="G92" i="14"/>
  <c r="H91" i="14"/>
  <c r="G91" i="14"/>
  <c r="H90" i="14"/>
  <c r="G90" i="14"/>
  <c r="H89" i="14"/>
  <c r="G89" i="14"/>
  <c r="H88" i="14"/>
  <c r="G88" i="14"/>
  <c r="H87" i="14"/>
  <c r="G87" i="14"/>
  <c r="H85" i="14"/>
  <c r="G85" i="14"/>
  <c r="H84" i="14"/>
  <c r="G84" i="14"/>
  <c r="H83" i="14"/>
  <c r="G83" i="14"/>
  <c r="H82" i="14"/>
  <c r="D81" i="14"/>
  <c r="H125" i="14" s="1"/>
  <c r="C81" i="14"/>
  <c r="G166" i="14" s="1"/>
  <c r="H73" i="14"/>
  <c r="G73" i="14"/>
  <c r="H72" i="14"/>
  <c r="G72" i="14"/>
  <c r="H71" i="14"/>
  <c r="G71" i="14"/>
  <c r="H70" i="14"/>
  <c r="G70" i="14"/>
  <c r="H69" i="14"/>
  <c r="G69" i="14"/>
  <c r="H68" i="14"/>
  <c r="G68" i="14"/>
  <c r="H67" i="14"/>
  <c r="G67" i="14"/>
  <c r="H66" i="14"/>
  <c r="G66" i="14"/>
  <c r="G65" i="14"/>
  <c r="H64" i="14"/>
  <c r="G64" i="14"/>
  <c r="H63" i="14"/>
  <c r="G63" i="14"/>
  <c r="H62" i="14"/>
  <c r="G62" i="14"/>
  <c r="H61" i="14"/>
  <c r="G61" i="14"/>
  <c r="H60" i="14"/>
  <c r="G60" i="14"/>
  <c r="H59" i="14"/>
  <c r="G59" i="14"/>
  <c r="H58" i="14"/>
  <c r="G58" i="14"/>
  <c r="H57" i="14"/>
  <c r="H56" i="14"/>
  <c r="G56" i="14"/>
  <c r="H55" i="14"/>
  <c r="G55" i="14"/>
  <c r="H54" i="14"/>
  <c r="G54" i="14"/>
  <c r="H53" i="14"/>
  <c r="G53" i="14"/>
  <c r="H52" i="14"/>
  <c r="G52" i="14"/>
  <c r="H51" i="14"/>
  <c r="G51" i="14"/>
  <c r="H50" i="14"/>
  <c r="G50" i="14"/>
  <c r="H49" i="14"/>
  <c r="G49" i="14"/>
  <c r="H48" i="14"/>
  <c r="G48" i="14"/>
  <c r="H47" i="14"/>
  <c r="G47" i="14"/>
  <c r="H46" i="14"/>
  <c r="G46" i="14"/>
  <c r="H45" i="14"/>
  <c r="G45" i="14"/>
  <c r="H44" i="14"/>
  <c r="G44" i="14"/>
  <c r="H43" i="14"/>
  <c r="G43" i="14"/>
  <c r="H42" i="14"/>
  <c r="G42" i="14"/>
  <c r="H41" i="14"/>
  <c r="G41" i="14"/>
  <c r="H40" i="14"/>
  <c r="G40" i="14"/>
  <c r="H39" i="14"/>
  <c r="G39" i="14"/>
  <c r="H38" i="14"/>
  <c r="G38" i="14"/>
  <c r="H37" i="14"/>
  <c r="G37" i="14"/>
  <c r="H36" i="14"/>
  <c r="G36" i="14"/>
  <c r="H35" i="14"/>
  <c r="G35" i="14"/>
  <c r="H34" i="14"/>
  <c r="G34" i="14"/>
  <c r="H33" i="14"/>
  <c r="G33" i="14"/>
  <c r="H32" i="14"/>
  <c r="G32" i="14"/>
  <c r="H31" i="14"/>
  <c r="G31" i="14"/>
  <c r="G30" i="14"/>
  <c r="H29" i="14"/>
  <c r="G29" i="14"/>
  <c r="H28" i="14"/>
  <c r="G28" i="14"/>
  <c r="H27" i="14"/>
  <c r="G27" i="14"/>
  <c r="H26" i="14"/>
  <c r="H25" i="14"/>
  <c r="G25" i="14"/>
  <c r="H24" i="14"/>
  <c r="G24" i="14"/>
  <c r="H23" i="14"/>
  <c r="G23" i="14"/>
  <c r="D22" i="14"/>
  <c r="C22" i="14"/>
  <c r="G57" i="14" s="1"/>
  <c r="D14" i="14"/>
  <c r="D12" i="14"/>
  <c r="C11" i="14"/>
  <c r="H635" i="13"/>
  <c r="G635" i="13"/>
  <c r="H634" i="13"/>
  <c r="G634" i="13"/>
  <c r="G626" i="13"/>
  <c r="H624" i="13"/>
  <c r="G624" i="13"/>
  <c r="H623" i="13"/>
  <c r="G622" i="13"/>
  <c r="H621" i="13"/>
  <c r="G621" i="13"/>
  <c r="G619" i="13"/>
  <c r="D612" i="13"/>
  <c r="H640" i="13" s="1"/>
  <c r="C612" i="13"/>
  <c r="G604" i="13"/>
  <c r="H603" i="13"/>
  <c r="G603" i="13"/>
  <c r="G602" i="13"/>
  <c r="H601" i="13"/>
  <c r="G601" i="13"/>
  <c r="G600" i="13"/>
  <c r="G599" i="13"/>
  <c r="H596" i="13"/>
  <c r="G596" i="13"/>
  <c r="G594" i="13"/>
  <c r="H593" i="13"/>
  <c r="G593" i="13"/>
  <c r="H592" i="13"/>
  <c r="G592" i="13"/>
  <c r="G591" i="13"/>
  <c r="H587" i="13"/>
  <c r="G587" i="13"/>
  <c r="G586" i="13"/>
  <c r="H584" i="13"/>
  <c r="G584" i="13"/>
  <c r="G582" i="13"/>
  <c r="G581" i="13"/>
  <c r="G580" i="13"/>
  <c r="H579" i="13"/>
  <c r="G579" i="13"/>
  <c r="G578" i="13"/>
  <c r="H577" i="13"/>
  <c r="G577" i="13"/>
  <c r="H576" i="13"/>
  <c r="G576" i="13"/>
  <c r="G575" i="13"/>
  <c r="G574" i="13"/>
  <c r="H573" i="13"/>
  <c r="G573" i="13"/>
  <c r="H570" i="13"/>
  <c r="G570" i="13"/>
  <c r="H566" i="13"/>
  <c r="G566" i="13"/>
  <c r="H565" i="13"/>
  <c r="G565" i="13"/>
  <c r="G562" i="13"/>
  <c r="G561" i="13"/>
  <c r="H560" i="13"/>
  <c r="G560" i="13"/>
  <c r="H559" i="13"/>
  <c r="G559" i="13"/>
  <c r="H557" i="13"/>
  <c r="G557" i="13"/>
  <c r="H556" i="13"/>
  <c r="G556" i="13"/>
  <c r="G555" i="13"/>
  <c r="H554" i="13"/>
  <c r="G554" i="13"/>
  <c r="H553" i="13"/>
  <c r="G552" i="13"/>
  <c r="G551" i="13"/>
  <c r="H549" i="13"/>
  <c r="H548" i="13"/>
  <c r="G548" i="13"/>
  <c r="H547" i="13"/>
  <c r="G547" i="13"/>
  <c r="H546" i="13"/>
  <c r="H545" i="13"/>
  <c r="G545" i="13"/>
  <c r="H542" i="13"/>
  <c r="G542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G530" i="13"/>
  <c r="H528" i="13"/>
  <c r="H527" i="13"/>
  <c r="G527" i="13"/>
  <c r="G526" i="13"/>
  <c r="H524" i="13"/>
  <c r="G524" i="13"/>
  <c r="H523" i="13"/>
  <c r="G522" i="13"/>
  <c r="H521" i="13"/>
  <c r="G521" i="13"/>
  <c r="H520" i="13"/>
  <c r="G520" i="13"/>
  <c r="G519" i="13"/>
  <c r="H516" i="13"/>
  <c r="G516" i="13"/>
  <c r="G515" i="13"/>
  <c r="G514" i="13"/>
  <c r="G513" i="13"/>
  <c r="G511" i="13"/>
  <c r="H510" i="13"/>
  <c r="G510" i="13"/>
  <c r="H508" i="13"/>
  <c r="G508" i="13"/>
  <c r="H506" i="13"/>
  <c r="G506" i="13"/>
  <c r="H505" i="13"/>
  <c r="G505" i="13"/>
  <c r="G504" i="13"/>
  <c r="G503" i="13"/>
  <c r="H502" i="13"/>
  <c r="G502" i="13"/>
  <c r="H501" i="13"/>
  <c r="G501" i="13"/>
  <c r="H500" i="13"/>
  <c r="G500" i="13"/>
  <c r="G497" i="13"/>
  <c r="H496" i="13"/>
  <c r="G496" i="13"/>
  <c r="G495" i="13"/>
  <c r="G494" i="13"/>
  <c r="H492" i="13"/>
  <c r="G492" i="13"/>
  <c r="G491" i="13"/>
  <c r="H490" i="13"/>
  <c r="G490" i="13"/>
  <c r="H488" i="13"/>
  <c r="G488" i="13"/>
  <c r="G486" i="13"/>
  <c r="G483" i="13"/>
  <c r="H482" i="13"/>
  <c r="G482" i="13"/>
  <c r="G480" i="13"/>
  <c r="H477" i="13"/>
  <c r="G477" i="13"/>
  <c r="G476" i="13"/>
  <c r="H475" i="13"/>
  <c r="G475" i="13"/>
  <c r="H474" i="13"/>
  <c r="G468" i="13"/>
  <c r="H467" i="13"/>
  <c r="G467" i="13"/>
  <c r="H465" i="13"/>
  <c r="G465" i="13"/>
  <c r="G463" i="13"/>
  <c r="G462" i="13"/>
  <c r="G461" i="13"/>
  <c r="H459" i="13"/>
  <c r="G459" i="13"/>
  <c r="G458" i="13"/>
  <c r="H457" i="13"/>
  <c r="G457" i="13"/>
  <c r="H454" i="13"/>
  <c r="H453" i="13"/>
  <c r="G453" i="13"/>
  <c r="H452" i="13"/>
  <c r="G452" i="13"/>
  <c r="G451" i="13"/>
  <c r="H447" i="13"/>
  <c r="G447" i="13"/>
  <c r="G445" i="13"/>
  <c r="H444" i="13"/>
  <c r="G444" i="13"/>
  <c r="G443" i="13"/>
  <c r="H441" i="13"/>
  <c r="G441" i="13"/>
  <c r="H439" i="13"/>
  <c r="G439" i="13"/>
  <c r="H438" i="13"/>
  <c r="G438" i="13"/>
  <c r="G436" i="13"/>
  <c r="G433" i="13"/>
  <c r="H431" i="13"/>
  <c r="G431" i="13"/>
  <c r="H425" i="13"/>
  <c r="G425" i="13"/>
  <c r="H421" i="13"/>
  <c r="G421" i="13"/>
  <c r="H420" i="13"/>
  <c r="G420" i="13"/>
  <c r="H418" i="13"/>
  <c r="G418" i="13"/>
  <c r="H417" i="13"/>
  <c r="G417" i="13"/>
  <c r="H415" i="13"/>
  <c r="G415" i="13"/>
  <c r="G414" i="13"/>
  <c r="G412" i="13"/>
  <c r="H409" i="13"/>
  <c r="H407" i="13"/>
  <c r="G404" i="13"/>
  <c r="G403" i="13"/>
  <c r="H399" i="13"/>
  <c r="G399" i="13"/>
  <c r="H397" i="13"/>
  <c r="G396" i="13"/>
  <c r="G394" i="13"/>
  <c r="H393" i="13"/>
  <c r="G393" i="13"/>
  <c r="G390" i="13"/>
  <c r="H388" i="13"/>
  <c r="G388" i="13"/>
  <c r="H385" i="13"/>
  <c r="H382" i="13"/>
  <c r="H381" i="13"/>
  <c r="H379" i="13"/>
  <c r="H375" i="13"/>
  <c r="G375" i="13"/>
  <c r="D371" i="13"/>
  <c r="H526" i="13" s="1"/>
  <c r="C371" i="13"/>
  <c r="G598" i="13" s="1"/>
  <c r="G363" i="13"/>
  <c r="H362" i="13"/>
  <c r="G362" i="13"/>
  <c r="H361" i="13"/>
  <c r="G361" i="13"/>
  <c r="H360" i="13"/>
  <c r="G360" i="13"/>
  <c r="H359" i="13"/>
  <c r="G359" i="13"/>
  <c r="G358" i="13"/>
  <c r="G357" i="13"/>
  <c r="H355" i="13"/>
  <c r="G355" i="13"/>
  <c r="G354" i="13"/>
  <c r="H353" i="13"/>
  <c r="H352" i="13"/>
  <c r="G352" i="13"/>
  <c r="H351" i="13"/>
  <c r="G351" i="13"/>
  <c r="H350" i="13"/>
  <c r="G350" i="13"/>
  <c r="H349" i="13"/>
  <c r="G349" i="13"/>
  <c r="H348" i="13"/>
  <c r="G348" i="13"/>
  <c r="H346" i="13"/>
  <c r="G346" i="13"/>
  <c r="G345" i="13"/>
  <c r="H344" i="13"/>
  <c r="G344" i="13"/>
  <c r="H342" i="13"/>
  <c r="G342" i="13"/>
  <c r="H341" i="13"/>
  <c r="G341" i="13"/>
  <c r="H340" i="13"/>
  <c r="G340" i="13"/>
  <c r="H339" i="13"/>
  <c r="G339" i="13"/>
  <c r="G338" i="13"/>
  <c r="H337" i="13"/>
  <c r="G337" i="13"/>
  <c r="H335" i="13"/>
  <c r="G335" i="13"/>
  <c r="H334" i="13"/>
  <c r="G334" i="13"/>
  <c r="H333" i="13"/>
  <c r="G333" i="13"/>
  <c r="H331" i="13"/>
  <c r="G331" i="13"/>
  <c r="H330" i="13"/>
  <c r="G330" i="13"/>
  <c r="G328" i="13"/>
  <c r="H326" i="13"/>
  <c r="G326" i="13"/>
  <c r="H323" i="13"/>
  <c r="G323" i="13"/>
  <c r="H322" i="13"/>
  <c r="G322" i="13"/>
  <c r="H319" i="13"/>
  <c r="G319" i="13"/>
  <c r="H317" i="13"/>
  <c r="G317" i="13"/>
  <c r="H316" i="13"/>
  <c r="G316" i="13"/>
  <c r="H315" i="13"/>
  <c r="G315" i="13"/>
  <c r="H314" i="13"/>
  <c r="G314" i="13"/>
  <c r="H313" i="13"/>
  <c r="G313" i="13"/>
  <c r="H310" i="13"/>
  <c r="H309" i="13"/>
  <c r="H306" i="13"/>
  <c r="H303" i="13"/>
  <c r="G303" i="13"/>
  <c r="H302" i="13"/>
  <c r="G302" i="13"/>
  <c r="H301" i="13"/>
  <c r="G301" i="13"/>
  <c r="G300" i="13"/>
  <c r="H297" i="13"/>
  <c r="G297" i="13"/>
  <c r="H296" i="13"/>
  <c r="G296" i="13"/>
  <c r="H295" i="13"/>
  <c r="G292" i="13"/>
  <c r="H290" i="13"/>
  <c r="G290" i="13"/>
  <c r="H283" i="13"/>
  <c r="H282" i="13"/>
  <c r="G282" i="13"/>
  <c r="H280" i="13"/>
  <c r="G280" i="13"/>
  <c r="H279" i="13"/>
  <c r="H278" i="13"/>
  <c r="G278" i="13"/>
  <c r="H276" i="13"/>
  <c r="H275" i="13"/>
  <c r="H274" i="13"/>
  <c r="G274" i="13"/>
  <c r="H273" i="13"/>
  <c r="G273" i="13"/>
  <c r="H272" i="13"/>
  <c r="G271" i="13"/>
  <c r="H268" i="13"/>
  <c r="G268" i="13"/>
  <c r="G266" i="13"/>
  <c r="H265" i="13"/>
  <c r="H264" i="13"/>
  <c r="G264" i="13"/>
  <c r="H263" i="13"/>
  <c r="H262" i="13"/>
  <c r="G262" i="13"/>
  <c r="H260" i="13"/>
  <c r="G260" i="13"/>
  <c r="H259" i="13"/>
  <c r="G259" i="13"/>
  <c r="H257" i="13"/>
  <c r="G257" i="13"/>
  <c r="G256" i="13"/>
  <c r="H254" i="13"/>
  <c r="G254" i="13"/>
  <c r="G253" i="13"/>
  <c r="H252" i="13"/>
  <c r="H251" i="13"/>
  <c r="G251" i="13"/>
  <c r="H250" i="13"/>
  <c r="G250" i="13"/>
  <c r="H249" i="13"/>
  <c r="G249" i="13"/>
  <c r="H248" i="13"/>
  <c r="H247" i="13"/>
  <c r="G247" i="13"/>
  <c r="H246" i="13"/>
  <c r="G246" i="13"/>
  <c r="H245" i="13"/>
  <c r="H244" i="13"/>
  <c r="G244" i="13"/>
  <c r="H241" i="13"/>
  <c r="G241" i="13"/>
  <c r="H240" i="13"/>
  <c r="G240" i="13"/>
  <c r="H239" i="13"/>
  <c r="G239" i="13"/>
  <c r="H238" i="13"/>
  <c r="G238" i="13"/>
  <c r="H237" i="13"/>
  <c r="G237" i="13"/>
  <c r="H236" i="13"/>
  <c r="G236" i="13"/>
  <c r="H234" i="13"/>
  <c r="G234" i="13"/>
  <c r="G233" i="13"/>
  <c r="H232" i="13"/>
  <c r="G232" i="13"/>
  <c r="H231" i="13"/>
  <c r="H229" i="13"/>
  <c r="G229" i="13"/>
  <c r="H226" i="13"/>
  <c r="G225" i="13"/>
  <c r="H224" i="13"/>
  <c r="G224" i="13"/>
  <c r="H223" i="13"/>
  <c r="G223" i="13"/>
  <c r="H217" i="13"/>
  <c r="G217" i="13"/>
  <c r="H213" i="13"/>
  <c r="G213" i="13"/>
  <c r="H212" i="13"/>
  <c r="G212" i="13"/>
  <c r="G211" i="13"/>
  <c r="H210" i="13"/>
  <c r="H206" i="13"/>
  <c r="G206" i="13"/>
  <c r="H205" i="13"/>
  <c r="G205" i="13"/>
  <c r="H200" i="13"/>
  <c r="G200" i="13"/>
  <c r="H199" i="13"/>
  <c r="G199" i="13"/>
  <c r="H196" i="13"/>
  <c r="G196" i="13"/>
  <c r="H195" i="13"/>
  <c r="H194" i="13"/>
  <c r="G194" i="13"/>
  <c r="H192" i="13"/>
  <c r="G192" i="13"/>
  <c r="H191" i="13"/>
  <c r="G190" i="13"/>
  <c r="D188" i="13"/>
  <c r="C188" i="13"/>
  <c r="G275" i="13" s="1"/>
  <c r="H180" i="13"/>
  <c r="G180" i="13"/>
  <c r="H179" i="13"/>
  <c r="G179" i="13"/>
  <c r="H178" i="13"/>
  <c r="H176" i="13"/>
  <c r="G176" i="13"/>
  <c r="G175" i="13"/>
  <c r="G174" i="13"/>
  <c r="H173" i="13"/>
  <c r="G173" i="13"/>
  <c r="G172" i="13"/>
  <c r="H171" i="13"/>
  <c r="H170" i="13"/>
  <c r="G170" i="13"/>
  <c r="H168" i="13"/>
  <c r="H167" i="13"/>
  <c r="H166" i="13"/>
  <c r="H165" i="13"/>
  <c r="G165" i="13"/>
  <c r="H164" i="13"/>
  <c r="G164" i="13"/>
  <c r="H163" i="13"/>
  <c r="G163" i="13"/>
  <c r="H162" i="13"/>
  <c r="G162" i="13"/>
  <c r="H160" i="13"/>
  <c r="G160" i="13"/>
  <c r="H159" i="13"/>
  <c r="H158" i="13"/>
  <c r="G157" i="13"/>
  <c r="H153" i="13"/>
  <c r="G153" i="13"/>
  <c r="H152" i="13"/>
  <c r="G151" i="13"/>
  <c r="H150" i="13"/>
  <c r="H149" i="13"/>
  <c r="H146" i="13"/>
  <c r="H143" i="13"/>
  <c r="H140" i="13"/>
  <c r="G140" i="13"/>
  <c r="G136" i="13"/>
  <c r="G134" i="13"/>
  <c r="H133" i="13"/>
  <c r="H132" i="13"/>
  <c r="G132" i="13"/>
  <c r="H131" i="13"/>
  <c r="G131" i="13"/>
  <c r="H130" i="13"/>
  <c r="G130" i="13"/>
  <c r="G129" i="13"/>
  <c r="H126" i="13"/>
  <c r="G122" i="13"/>
  <c r="H121" i="13"/>
  <c r="G121" i="13"/>
  <c r="H120" i="13"/>
  <c r="G120" i="13"/>
  <c r="H119" i="13"/>
  <c r="H117" i="13"/>
  <c r="G117" i="13"/>
  <c r="G114" i="13"/>
  <c r="G113" i="13"/>
  <c r="H112" i="13"/>
  <c r="G112" i="13"/>
  <c r="H111" i="13"/>
  <c r="H110" i="13"/>
  <c r="G110" i="13"/>
  <c r="H109" i="13"/>
  <c r="G109" i="13"/>
  <c r="H108" i="13"/>
  <c r="G108" i="13"/>
  <c r="G107" i="13"/>
  <c r="G105" i="13"/>
  <c r="G104" i="13"/>
  <c r="H102" i="13"/>
  <c r="G102" i="13"/>
  <c r="G101" i="13"/>
  <c r="H98" i="13"/>
  <c r="G98" i="13"/>
  <c r="H96" i="13"/>
  <c r="G96" i="13"/>
  <c r="H95" i="13"/>
  <c r="G95" i="13"/>
  <c r="H94" i="13"/>
  <c r="G94" i="13"/>
  <c r="G93" i="13"/>
  <c r="H92" i="13"/>
  <c r="H91" i="13"/>
  <c r="G91" i="13"/>
  <c r="H90" i="13"/>
  <c r="G90" i="13"/>
  <c r="H89" i="13"/>
  <c r="G89" i="13"/>
  <c r="H88" i="13"/>
  <c r="G87" i="13"/>
  <c r="D81" i="13"/>
  <c r="H172" i="13" s="1"/>
  <c r="C81" i="13"/>
  <c r="G138" i="13" s="1"/>
  <c r="H73" i="13"/>
  <c r="G73" i="13"/>
  <c r="H72" i="13"/>
  <c r="H71" i="13"/>
  <c r="G71" i="13"/>
  <c r="H69" i="13"/>
  <c r="G69" i="13"/>
  <c r="H68" i="13"/>
  <c r="G68" i="13"/>
  <c r="H66" i="13"/>
  <c r="G66" i="13"/>
  <c r="H65" i="13"/>
  <c r="G65" i="13"/>
  <c r="G64" i="13"/>
  <c r="H63" i="13"/>
  <c r="G63" i="13"/>
  <c r="H61" i="13"/>
  <c r="G61" i="13"/>
  <c r="H60" i="13"/>
  <c r="G60" i="13"/>
  <c r="H59" i="13"/>
  <c r="H58" i="13"/>
  <c r="G58" i="13"/>
  <c r="H57" i="13"/>
  <c r="H55" i="13"/>
  <c r="G55" i="13"/>
  <c r="H54" i="13"/>
  <c r="G54" i="13"/>
  <c r="G52" i="13"/>
  <c r="H51" i="13"/>
  <c r="G51" i="13"/>
  <c r="H50" i="13"/>
  <c r="G50" i="13"/>
  <c r="H49" i="13"/>
  <c r="G49" i="13"/>
  <c r="H47" i="13"/>
  <c r="H46" i="13"/>
  <c r="G46" i="13"/>
  <c r="H45" i="13"/>
  <c r="G45" i="13"/>
  <c r="H44" i="13"/>
  <c r="G44" i="13"/>
  <c r="H43" i="13"/>
  <c r="G43" i="13"/>
  <c r="H42" i="13"/>
  <c r="G40" i="13"/>
  <c r="H38" i="13"/>
  <c r="G38" i="13"/>
  <c r="H37" i="13"/>
  <c r="G37" i="13"/>
  <c r="H36" i="13"/>
  <c r="G35" i="13"/>
  <c r="G34" i="13"/>
  <c r="G32" i="13"/>
  <c r="H31" i="13"/>
  <c r="G31" i="13"/>
  <c r="H30" i="13"/>
  <c r="G29" i="13"/>
  <c r="G28" i="13"/>
  <c r="H27" i="13"/>
  <c r="G27" i="13"/>
  <c r="H26" i="13"/>
  <c r="G26" i="13"/>
  <c r="H25" i="13"/>
  <c r="G25" i="13"/>
  <c r="H23" i="13"/>
  <c r="G23" i="13"/>
  <c r="D22" i="13"/>
  <c r="C22" i="13"/>
  <c r="G41" i="13" s="1"/>
  <c r="D14" i="13"/>
  <c r="C13" i="13"/>
  <c r="D11" i="13"/>
  <c r="H639" i="12"/>
  <c r="G637" i="12"/>
  <c r="G636" i="12"/>
  <c r="H634" i="12"/>
  <c r="G634" i="12"/>
  <c r="H633" i="12"/>
  <c r="G633" i="12"/>
  <c r="G629" i="12"/>
  <c r="H627" i="12"/>
  <c r="G627" i="12"/>
  <c r="H625" i="12"/>
  <c r="G625" i="12"/>
  <c r="H624" i="12"/>
  <c r="G624" i="12"/>
  <c r="H623" i="12"/>
  <c r="G623" i="12"/>
  <c r="H622" i="12"/>
  <c r="G622" i="12"/>
  <c r="G621" i="12"/>
  <c r="H619" i="12"/>
  <c r="H618" i="12"/>
  <c r="G613" i="12"/>
  <c r="D612" i="12"/>
  <c r="H614" i="12" s="1"/>
  <c r="C612" i="12"/>
  <c r="G631" i="12" s="1"/>
  <c r="H604" i="12"/>
  <c r="G604" i="12"/>
  <c r="H603" i="12"/>
  <c r="G603" i="12"/>
  <c r="H602" i="12"/>
  <c r="G602" i="12"/>
  <c r="G601" i="12"/>
  <c r="H600" i="12"/>
  <c r="G600" i="12"/>
  <c r="G599" i="12"/>
  <c r="G598" i="12"/>
  <c r="G596" i="12"/>
  <c r="H595" i="12"/>
  <c r="G595" i="12"/>
  <c r="H594" i="12"/>
  <c r="G594" i="12"/>
  <c r="H593" i="12"/>
  <c r="G593" i="12"/>
  <c r="H592" i="12"/>
  <c r="G592" i="12"/>
  <c r="G591" i="12"/>
  <c r="G589" i="12"/>
  <c r="H587" i="12"/>
  <c r="G587" i="12"/>
  <c r="G586" i="12"/>
  <c r="H585" i="12"/>
  <c r="H584" i="12"/>
  <c r="G584" i="12"/>
  <c r="G583" i="12"/>
  <c r="H582" i="12"/>
  <c r="G582" i="12"/>
  <c r="H581" i="12"/>
  <c r="G581" i="12"/>
  <c r="G580" i="12"/>
  <c r="H579" i="12"/>
  <c r="G579" i="12"/>
  <c r="H578" i="12"/>
  <c r="G578" i="12"/>
  <c r="G577" i="12"/>
  <c r="H576" i="12"/>
  <c r="G576" i="12"/>
  <c r="H575" i="12"/>
  <c r="G575" i="12"/>
  <c r="H574" i="12"/>
  <c r="G574" i="12"/>
  <c r="H572" i="12"/>
  <c r="G572" i="12"/>
  <c r="G571" i="12"/>
  <c r="G570" i="12"/>
  <c r="G569" i="12"/>
  <c r="H566" i="12"/>
  <c r="G566" i="12"/>
  <c r="H565" i="12"/>
  <c r="G565" i="12"/>
  <c r="G564" i="12"/>
  <c r="G561" i="12"/>
  <c r="H560" i="12"/>
  <c r="H559" i="12"/>
  <c r="G559" i="12"/>
  <c r="G558" i="12"/>
  <c r="G557" i="12"/>
  <c r="H556" i="12"/>
  <c r="G556" i="12"/>
  <c r="H555" i="12"/>
  <c r="G555" i="12"/>
  <c r="H554" i="12"/>
  <c r="G554" i="12"/>
  <c r="H553" i="12"/>
  <c r="G553" i="12"/>
  <c r="H552" i="12"/>
  <c r="G552" i="12"/>
  <c r="H551" i="12"/>
  <c r="G551" i="12"/>
  <c r="G550" i="12"/>
  <c r="G549" i="12"/>
  <c r="H548" i="12"/>
  <c r="G548" i="12"/>
  <c r="H547" i="12"/>
  <c r="G547" i="12"/>
  <c r="H546" i="12"/>
  <c r="G545" i="12"/>
  <c r="H542" i="12"/>
  <c r="G542" i="12"/>
  <c r="H541" i="12"/>
  <c r="G537" i="12"/>
  <c r="G535" i="12"/>
  <c r="H534" i="12"/>
  <c r="G534" i="12"/>
  <c r="H532" i="12"/>
  <c r="G532" i="12"/>
  <c r="G531" i="12"/>
  <c r="G530" i="12"/>
  <c r="H529" i="12"/>
  <c r="G529" i="12"/>
  <c r="H527" i="12"/>
  <c r="G527" i="12"/>
  <c r="G526" i="12"/>
  <c r="H525" i="12"/>
  <c r="G525" i="12"/>
  <c r="H524" i="12"/>
  <c r="G524" i="12"/>
  <c r="G523" i="12"/>
  <c r="H522" i="12"/>
  <c r="G522" i="12"/>
  <c r="H521" i="12"/>
  <c r="G521" i="12"/>
  <c r="H520" i="12"/>
  <c r="G520" i="12"/>
  <c r="H519" i="12"/>
  <c r="G519" i="12"/>
  <c r="G517" i="12"/>
  <c r="G515" i="12"/>
  <c r="G513" i="12"/>
  <c r="H511" i="12"/>
  <c r="G511" i="12"/>
  <c r="H510" i="12"/>
  <c r="G510" i="12"/>
  <c r="H509" i="12"/>
  <c r="G509" i="12"/>
  <c r="H508" i="12"/>
  <c r="G508" i="12"/>
  <c r="H506" i="12"/>
  <c r="G506" i="12"/>
  <c r="G505" i="12"/>
  <c r="H504" i="12"/>
  <c r="G504" i="12"/>
  <c r="H503" i="12"/>
  <c r="G503" i="12"/>
  <c r="H502" i="12"/>
  <c r="G502" i="12"/>
  <c r="H501" i="12"/>
  <c r="G501" i="12"/>
  <c r="H500" i="12"/>
  <c r="G500" i="12"/>
  <c r="G498" i="12"/>
  <c r="G497" i="12"/>
  <c r="H496" i="12"/>
  <c r="G496" i="12"/>
  <c r="G495" i="12"/>
  <c r="G493" i="12"/>
  <c r="H492" i="12"/>
  <c r="G492" i="12"/>
  <c r="G491" i="12"/>
  <c r="H490" i="12"/>
  <c r="G490" i="12"/>
  <c r="G489" i="12"/>
  <c r="H488" i="12"/>
  <c r="G488" i="12"/>
  <c r="G486" i="12"/>
  <c r="G485" i="12"/>
  <c r="G484" i="12"/>
  <c r="G483" i="12"/>
  <c r="H482" i="12"/>
  <c r="G482" i="12"/>
  <c r="G481" i="12"/>
  <c r="H480" i="12"/>
  <c r="G480" i="12"/>
  <c r="H479" i="12"/>
  <c r="G479" i="12"/>
  <c r="H477" i="12"/>
  <c r="G477" i="12"/>
  <c r="H476" i="12"/>
  <c r="G476" i="12"/>
  <c r="H475" i="12"/>
  <c r="G475" i="12"/>
  <c r="H474" i="12"/>
  <c r="G474" i="12"/>
  <c r="H472" i="12"/>
  <c r="G472" i="12"/>
  <c r="H468" i="12"/>
  <c r="G468" i="12"/>
  <c r="H467" i="12"/>
  <c r="G467" i="12"/>
  <c r="H466" i="12"/>
  <c r="G466" i="12"/>
  <c r="H465" i="12"/>
  <c r="G465" i="12"/>
  <c r="G464" i="12"/>
  <c r="H463" i="12"/>
  <c r="G463" i="12"/>
  <c r="H462" i="12"/>
  <c r="G462" i="12"/>
  <c r="H460" i="12"/>
  <c r="G460" i="12"/>
  <c r="H458" i="12"/>
  <c r="G458" i="12"/>
  <c r="H456" i="12"/>
  <c r="H455" i="12"/>
  <c r="H454" i="12"/>
  <c r="H453" i="12"/>
  <c r="G453" i="12"/>
  <c r="H452" i="12"/>
  <c r="G452" i="12"/>
  <c r="H451" i="12"/>
  <c r="H449" i="12"/>
  <c r="H448" i="12"/>
  <c r="G448" i="12"/>
  <c r="G445" i="12"/>
  <c r="H444" i="12"/>
  <c r="G444" i="12"/>
  <c r="G441" i="12"/>
  <c r="H440" i="12"/>
  <c r="G440" i="12"/>
  <c r="H439" i="12"/>
  <c r="G439" i="12"/>
  <c r="G436" i="12"/>
  <c r="G433" i="12"/>
  <c r="H432" i="12"/>
  <c r="G432" i="12"/>
  <c r="H431" i="12"/>
  <c r="G431" i="12"/>
  <c r="H430" i="12"/>
  <c r="H428" i="12"/>
  <c r="H427" i="12"/>
  <c r="G427" i="12"/>
  <c r="H426" i="12"/>
  <c r="H425" i="12"/>
  <c r="G425" i="12"/>
  <c r="H421" i="12"/>
  <c r="G421" i="12"/>
  <c r="H420" i="12"/>
  <c r="G420" i="12"/>
  <c r="H418" i="12"/>
  <c r="G418" i="12"/>
  <c r="H417" i="12"/>
  <c r="G417" i="12"/>
  <c r="H416" i="12"/>
  <c r="G416" i="12"/>
  <c r="H415" i="12"/>
  <c r="G415" i="12"/>
  <c r="H414" i="12"/>
  <c r="G414" i="12"/>
  <c r="H412" i="12"/>
  <c r="H411" i="12"/>
  <c r="G411" i="12"/>
  <c r="H409" i="12"/>
  <c r="H407" i="12"/>
  <c r="H403" i="12"/>
  <c r="G403" i="12"/>
  <c r="G401" i="12"/>
  <c r="H399" i="12"/>
  <c r="G399" i="12"/>
  <c r="H397" i="12"/>
  <c r="G397" i="12"/>
  <c r="H396" i="12"/>
  <c r="G394" i="12"/>
  <c r="H393" i="12"/>
  <c r="G393" i="12"/>
  <c r="H392" i="12"/>
  <c r="G392" i="12"/>
  <c r="H390" i="12"/>
  <c r="G390" i="12"/>
  <c r="H389" i="12"/>
  <c r="G389" i="12"/>
  <c r="G388" i="12"/>
  <c r="G385" i="12"/>
  <c r="H382" i="12"/>
  <c r="G382" i="12"/>
  <c r="H380" i="12"/>
  <c r="G378" i="12"/>
  <c r="H376" i="12"/>
  <c r="G376" i="12"/>
  <c r="H375" i="12"/>
  <c r="G375" i="12"/>
  <c r="D371" i="12"/>
  <c r="C371" i="12"/>
  <c r="G597" i="12" s="1"/>
  <c r="G363" i="12"/>
  <c r="H362" i="12"/>
  <c r="G362" i="12"/>
  <c r="H361" i="12"/>
  <c r="H359" i="12"/>
  <c r="G359" i="12"/>
  <c r="H358" i="12"/>
  <c r="G358" i="12"/>
  <c r="H357" i="12"/>
  <c r="G357" i="12"/>
  <c r="H356" i="12"/>
  <c r="G356" i="12"/>
  <c r="H355" i="12"/>
  <c r="G355" i="12"/>
  <c r="H354" i="12"/>
  <c r="G354" i="12"/>
  <c r="G353" i="12"/>
  <c r="H352" i="12"/>
  <c r="G352" i="12"/>
  <c r="H351" i="12"/>
  <c r="G351" i="12"/>
  <c r="H350" i="12"/>
  <c r="G350" i="12"/>
  <c r="H349" i="12"/>
  <c r="G349" i="12"/>
  <c r="G348" i="12"/>
  <c r="H346" i="12"/>
  <c r="G346" i="12"/>
  <c r="H345" i="12"/>
  <c r="G345" i="12"/>
  <c r="H344" i="12"/>
  <c r="G344" i="12"/>
  <c r="H343" i="12"/>
  <c r="H342" i="12"/>
  <c r="G342" i="12"/>
  <c r="H341" i="12"/>
  <c r="G341" i="12"/>
  <c r="G340" i="12"/>
  <c r="H339" i="12"/>
  <c r="G339" i="12"/>
  <c r="H337" i="12"/>
  <c r="G337" i="12"/>
  <c r="G336" i="12"/>
  <c r="H335" i="12"/>
  <c r="G335" i="12"/>
  <c r="H334" i="12"/>
  <c r="G334" i="12"/>
  <c r="H333" i="12"/>
  <c r="G333" i="12"/>
  <c r="G332" i="12"/>
  <c r="H331" i="12"/>
  <c r="G331" i="12"/>
  <c r="G330" i="12"/>
  <c r="H329" i="12"/>
  <c r="H328" i="12"/>
  <c r="G328" i="12"/>
  <c r="G326" i="12"/>
  <c r="H323" i="12"/>
  <c r="G323" i="12"/>
  <c r="H322" i="12"/>
  <c r="G322" i="12"/>
  <c r="G321" i="12"/>
  <c r="H320" i="12"/>
  <c r="G320" i="12"/>
  <c r="H319" i="12"/>
  <c r="G319" i="12"/>
  <c r="H318" i="12"/>
  <c r="G318" i="12"/>
  <c r="H317" i="12"/>
  <c r="G317" i="12"/>
  <c r="H316" i="12"/>
  <c r="H315" i="12"/>
  <c r="G315" i="12"/>
  <c r="H314" i="12"/>
  <c r="G314" i="12"/>
  <c r="H313" i="12"/>
  <c r="G313" i="12"/>
  <c r="H312" i="12"/>
  <c r="G311" i="12"/>
  <c r="H310" i="12"/>
  <c r="G309" i="12"/>
  <c r="H308" i="12"/>
  <c r="G308" i="12"/>
  <c r="H305" i="12"/>
  <c r="H304" i="12"/>
  <c r="G304" i="12"/>
  <c r="H303" i="12"/>
  <c r="G303" i="12"/>
  <c r="H302" i="12"/>
  <c r="G302" i="12"/>
  <c r="H301" i="12"/>
  <c r="G301" i="12"/>
  <c r="G300" i="12"/>
  <c r="G298" i="12"/>
  <c r="H297" i="12"/>
  <c r="G297" i="12"/>
  <c r="H296" i="12"/>
  <c r="G296" i="12"/>
  <c r="H294" i="12"/>
  <c r="G292" i="12"/>
  <c r="H291" i="12"/>
  <c r="G291" i="12"/>
  <c r="H290" i="12"/>
  <c r="G290" i="12"/>
  <c r="H289" i="12"/>
  <c r="G289" i="12"/>
  <c r="H287" i="12"/>
  <c r="H286" i="12"/>
  <c r="G286" i="12"/>
  <c r="G284" i="12"/>
  <c r="H283" i="12"/>
  <c r="H282" i="12"/>
  <c r="G282" i="12"/>
  <c r="G280" i="12"/>
  <c r="G279" i="12"/>
  <c r="H278" i="12"/>
  <c r="G278" i="12"/>
  <c r="H277" i="12"/>
  <c r="G276" i="12"/>
  <c r="H275" i="12"/>
  <c r="G275" i="12"/>
  <c r="H274" i="12"/>
  <c r="G274" i="12"/>
  <c r="H273" i="12"/>
  <c r="G273" i="12"/>
  <c r="G272" i="12"/>
  <c r="H271" i="12"/>
  <c r="G271" i="12"/>
  <c r="H270" i="12"/>
  <c r="H269" i="12"/>
  <c r="G269" i="12"/>
  <c r="H268" i="12"/>
  <c r="G268" i="12"/>
  <c r="H267" i="12"/>
  <c r="H266" i="12"/>
  <c r="G266" i="12"/>
  <c r="G264" i="12"/>
  <c r="H263" i="12"/>
  <c r="G263" i="12"/>
  <c r="H262" i="12"/>
  <c r="G262" i="12"/>
  <c r="H260" i="12"/>
  <c r="H259" i="12"/>
  <c r="G259" i="12"/>
  <c r="H257" i="12"/>
  <c r="G257" i="12"/>
  <c r="H256" i="12"/>
  <c r="G256" i="12"/>
  <c r="H254" i="12"/>
  <c r="G254" i="12"/>
  <c r="H253" i="12"/>
  <c r="H252" i="12"/>
  <c r="H251" i="12"/>
  <c r="G251" i="12"/>
  <c r="H250" i="12"/>
  <c r="G250" i="12"/>
  <c r="H249" i="12"/>
  <c r="H248" i="12"/>
  <c r="H247" i="12"/>
  <c r="G247" i="12"/>
  <c r="H246" i="12"/>
  <c r="G246" i="12"/>
  <c r="G245" i="12"/>
  <c r="H244" i="12"/>
  <c r="G244" i="12"/>
  <c r="H243" i="12"/>
  <c r="G243" i="12"/>
  <c r="H241" i="12"/>
  <c r="G241" i="12"/>
  <c r="H240" i="12"/>
  <c r="G240" i="12"/>
  <c r="H239" i="12"/>
  <c r="G239" i="12"/>
  <c r="H238" i="12"/>
  <c r="G238" i="12"/>
  <c r="H237" i="12"/>
  <c r="G237" i="12"/>
  <c r="H236" i="12"/>
  <c r="G236" i="12"/>
  <c r="H234" i="12"/>
  <c r="G234" i="12"/>
  <c r="G233" i="12"/>
  <c r="H232" i="12"/>
  <c r="G232" i="12"/>
  <c r="H231" i="12"/>
  <c r="G231" i="12"/>
  <c r="H229" i="12"/>
  <c r="G229" i="12"/>
  <c r="G228" i="12"/>
  <c r="H224" i="12"/>
  <c r="G224" i="12"/>
  <c r="G222" i="12"/>
  <c r="G219" i="12"/>
  <c r="H217" i="12"/>
  <c r="G217" i="12"/>
  <c r="H214" i="12"/>
  <c r="G214" i="12"/>
  <c r="H213" i="12"/>
  <c r="G213" i="12"/>
  <c r="G212" i="12"/>
  <c r="H211" i="12"/>
  <c r="G211" i="12"/>
  <c r="H210" i="12"/>
  <c r="G210" i="12"/>
  <c r="H208" i="12"/>
  <c r="G208" i="12"/>
  <c r="H206" i="12"/>
  <c r="H205" i="12"/>
  <c r="H201" i="12"/>
  <c r="H200" i="12"/>
  <c r="G200" i="12"/>
  <c r="H199" i="12"/>
  <c r="G199" i="12"/>
  <c r="H198" i="12"/>
  <c r="G196" i="12"/>
  <c r="H194" i="12"/>
  <c r="G194" i="12"/>
  <c r="H193" i="12"/>
  <c r="H192" i="12"/>
  <c r="G192" i="12"/>
  <c r="H191" i="12"/>
  <c r="G191" i="12"/>
  <c r="H190" i="12"/>
  <c r="H189" i="12"/>
  <c r="D188" i="12"/>
  <c r="H309" i="12" s="1"/>
  <c r="C188" i="12"/>
  <c r="G253" i="12" s="1"/>
  <c r="H180" i="12"/>
  <c r="G180" i="12"/>
  <c r="H179" i="12"/>
  <c r="G179" i="12"/>
  <c r="H178" i="12"/>
  <c r="G175" i="12"/>
  <c r="G174" i="12"/>
  <c r="H173" i="12"/>
  <c r="G173" i="12"/>
  <c r="H172" i="12"/>
  <c r="G172" i="12"/>
  <c r="G171" i="12"/>
  <c r="H169" i="12"/>
  <c r="G169" i="12"/>
  <c r="H168" i="12"/>
  <c r="H167" i="12"/>
  <c r="G167" i="12"/>
  <c r="H165" i="12"/>
  <c r="G165" i="12"/>
  <c r="H164" i="12"/>
  <c r="G164" i="12"/>
  <c r="H163" i="12"/>
  <c r="G163" i="12"/>
  <c r="H162" i="12"/>
  <c r="G162" i="12"/>
  <c r="G161" i="12"/>
  <c r="H160" i="12"/>
  <c r="G160" i="12"/>
  <c r="H159" i="12"/>
  <c r="G159" i="12"/>
  <c r="H158" i="12"/>
  <c r="H157" i="12"/>
  <c r="G157" i="12"/>
  <c r="G155" i="12"/>
  <c r="H153" i="12"/>
  <c r="H151" i="12"/>
  <c r="G151" i="12"/>
  <c r="G143" i="12"/>
  <c r="H140" i="12"/>
  <c r="G140" i="12"/>
  <c r="H138" i="12"/>
  <c r="G138" i="12"/>
  <c r="H136" i="12"/>
  <c r="G136" i="12"/>
  <c r="H134" i="12"/>
  <c r="G134" i="12"/>
  <c r="H133" i="12"/>
  <c r="H132" i="12"/>
  <c r="G132" i="12"/>
  <c r="H131" i="12"/>
  <c r="G131" i="12"/>
  <c r="H130" i="12"/>
  <c r="G130" i="12"/>
  <c r="G128" i="12"/>
  <c r="G127" i="12"/>
  <c r="H126" i="12"/>
  <c r="G125" i="12"/>
  <c r="G122" i="12"/>
  <c r="H121" i="12"/>
  <c r="G121" i="12"/>
  <c r="H119" i="12"/>
  <c r="G119" i="12"/>
  <c r="H117" i="12"/>
  <c r="G117" i="12"/>
  <c r="G114" i="12"/>
  <c r="H113" i="12"/>
  <c r="G113" i="12"/>
  <c r="H112" i="12"/>
  <c r="G112" i="12"/>
  <c r="H110" i="12"/>
  <c r="G110" i="12"/>
  <c r="G108" i="12"/>
  <c r="H107" i="12"/>
  <c r="G107" i="12"/>
  <c r="G106" i="12"/>
  <c r="G103" i="12"/>
  <c r="H102" i="12"/>
  <c r="G99" i="12"/>
  <c r="G98" i="12"/>
  <c r="G96" i="12"/>
  <c r="H95" i="12"/>
  <c r="G95" i="12"/>
  <c r="H94" i="12"/>
  <c r="G94" i="12"/>
  <c r="H93" i="12"/>
  <c r="G93" i="12"/>
  <c r="G92" i="12"/>
  <c r="G91" i="12"/>
  <c r="H90" i="12"/>
  <c r="G90" i="12"/>
  <c r="H89" i="12"/>
  <c r="G89" i="12"/>
  <c r="H88" i="12"/>
  <c r="H87" i="12"/>
  <c r="G87" i="12"/>
  <c r="D81" i="12"/>
  <c r="C81" i="12"/>
  <c r="G148" i="12" s="1"/>
  <c r="G73" i="12"/>
  <c r="H72" i="12"/>
  <c r="G72" i="12"/>
  <c r="H71" i="12"/>
  <c r="G71" i="12"/>
  <c r="H70" i="12"/>
  <c r="G70" i="12"/>
  <c r="H69" i="12"/>
  <c r="G69" i="12"/>
  <c r="H68" i="12"/>
  <c r="G68" i="12"/>
  <c r="H66" i="12"/>
  <c r="G66" i="12"/>
  <c r="G65" i="12"/>
  <c r="H64" i="12"/>
  <c r="G64" i="12"/>
  <c r="H63" i="12"/>
  <c r="G63" i="12"/>
  <c r="H62" i="12"/>
  <c r="G62" i="12"/>
  <c r="H61" i="12"/>
  <c r="G61" i="12"/>
  <c r="H60" i="12"/>
  <c r="G60" i="12"/>
  <c r="H59" i="12"/>
  <c r="G59" i="12"/>
  <c r="H58" i="12"/>
  <c r="G58" i="12"/>
  <c r="H57" i="12"/>
  <c r="H56" i="12"/>
  <c r="G56" i="12"/>
  <c r="H55" i="12"/>
  <c r="G55" i="12"/>
  <c r="H54" i="12"/>
  <c r="G54" i="12"/>
  <c r="H53" i="12"/>
  <c r="G53" i="12"/>
  <c r="G52" i="12"/>
  <c r="H51" i="12"/>
  <c r="G51" i="12"/>
  <c r="H50" i="12"/>
  <c r="G50" i="12"/>
  <c r="H49" i="12"/>
  <c r="G49" i="12"/>
  <c r="G47" i="12"/>
  <c r="H46" i="12"/>
  <c r="G46" i="12"/>
  <c r="H45" i="12"/>
  <c r="G45" i="12"/>
  <c r="H44" i="12"/>
  <c r="G44" i="12"/>
  <c r="H43" i="12"/>
  <c r="G43" i="12"/>
  <c r="H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G33" i="12"/>
  <c r="H32" i="12"/>
  <c r="G32" i="12"/>
  <c r="H31" i="12"/>
  <c r="G31" i="12"/>
  <c r="G29" i="12"/>
  <c r="H28" i="12"/>
  <c r="G28" i="12"/>
  <c r="H27" i="12"/>
  <c r="G27" i="12"/>
  <c r="H26" i="12"/>
  <c r="G26" i="12"/>
  <c r="H25" i="12"/>
  <c r="G25" i="12"/>
  <c r="H24" i="12"/>
  <c r="H23" i="12"/>
  <c r="G23" i="12"/>
  <c r="D22" i="12"/>
  <c r="C22" i="12"/>
  <c r="D14" i="12"/>
  <c r="D13" i="12"/>
  <c r="C11" i="12"/>
  <c r="D10" i="12"/>
  <c r="C10" i="12"/>
  <c r="G639" i="11"/>
  <c r="H638" i="11"/>
  <c r="G636" i="11"/>
  <c r="H635" i="11"/>
  <c r="G635" i="11"/>
  <c r="H634" i="11"/>
  <c r="G633" i="11"/>
  <c r="G632" i="11"/>
  <c r="H626" i="11"/>
  <c r="G626" i="11"/>
  <c r="H624" i="11"/>
  <c r="G624" i="11"/>
  <c r="H623" i="11"/>
  <c r="H621" i="11"/>
  <c r="G621" i="11"/>
  <c r="G620" i="11"/>
  <c r="H618" i="11"/>
  <c r="G618" i="11"/>
  <c r="H617" i="11"/>
  <c r="H616" i="11"/>
  <c r="D612" i="11"/>
  <c r="H637" i="11" s="1"/>
  <c r="C612" i="11"/>
  <c r="G634" i="11" s="1"/>
  <c r="H604" i="11"/>
  <c r="G604" i="11"/>
  <c r="H603" i="11"/>
  <c r="G603" i="11"/>
  <c r="G602" i="11"/>
  <c r="H601" i="11"/>
  <c r="G601" i="11"/>
  <c r="G600" i="11"/>
  <c r="G599" i="11"/>
  <c r="G598" i="11"/>
  <c r="H596" i="11"/>
  <c r="G596" i="11"/>
  <c r="H595" i="11"/>
  <c r="G595" i="11"/>
  <c r="H594" i="11"/>
  <c r="G594" i="11"/>
  <c r="H593" i="11"/>
  <c r="G593" i="11"/>
  <c r="H592" i="11"/>
  <c r="G592" i="11"/>
  <c r="G591" i="11"/>
  <c r="G588" i="11"/>
  <c r="H587" i="11"/>
  <c r="G587" i="11"/>
  <c r="G586" i="11"/>
  <c r="H584" i="11"/>
  <c r="G584" i="11"/>
  <c r="G583" i="11"/>
  <c r="H582" i="11"/>
  <c r="G582" i="11"/>
  <c r="H581" i="11"/>
  <c r="G581" i="11"/>
  <c r="G580" i="11"/>
  <c r="H579" i="11"/>
  <c r="G579" i="11"/>
  <c r="H577" i="11"/>
  <c r="G577" i="11"/>
  <c r="H576" i="11"/>
  <c r="G576" i="11"/>
  <c r="H575" i="11"/>
  <c r="G575" i="11"/>
  <c r="H574" i="11"/>
  <c r="G574" i="11"/>
  <c r="H573" i="11"/>
  <c r="G573" i="11"/>
  <c r="H572" i="11"/>
  <c r="G572" i="11"/>
  <c r="H571" i="11"/>
  <c r="H570" i="11"/>
  <c r="G570" i="11"/>
  <c r="H569" i="11"/>
  <c r="G569" i="11"/>
  <c r="G568" i="11"/>
  <c r="G566" i="11"/>
  <c r="H565" i="11"/>
  <c r="G565" i="11"/>
  <c r="H562" i="11"/>
  <c r="G562" i="11"/>
  <c r="G561" i="11"/>
  <c r="H560" i="11"/>
  <c r="G560" i="11"/>
  <c r="H559" i="11"/>
  <c r="G559" i="11"/>
  <c r="H558" i="11"/>
  <c r="G558" i="11"/>
  <c r="H557" i="11"/>
  <c r="G557" i="11"/>
  <c r="H556" i="11"/>
  <c r="G556" i="11"/>
  <c r="H555" i="11"/>
  <c r="G555" i="11"/>
  <c r="H554" i="11"/>
  <c r="G554" i="11"/>
  <c r="H553" i="11"/>
  <c r="G553" i="11"/>
  <c r="G552" i="11"/>
  <c r="H550" i="11"/>
  <c r="G549" i="11"/>
  <c r="H548" i="11"/>
  <c r="G548" i="11"/>
  <c r="H547" i="11"/>
  <c r="G547" i="11"/>
  <c r="H546" i="11"/>
  <c r="G546" i="11"/>
  <c r="H545" i="11"/>
  <c r="G545" i="11"/>
  <c r="H542" i="11"/>
  <c r="G542" i="11"/>
  <c r="H541" i="11"/>
  <c r="G541" i="11"/>
  <c r="H540" i="11"/>
  <c r="H539" i="11"/>
  <c r="G539" i="11"/>
  <c r="H538" i="11"/>
  <c r="G538" i="11"/>
  <c r="H537" i="11"/>
  <c r="G537" i="11"/>
  <c r="H536" i="11"/>
  <c r="G536" i="11"/>
  <c r="H535" i="11"/>
  <c r="H534" i="11"/>
  <c r="G534" i="11"/>
  <c r="H533" i="11"/>
  <c r="G533" i="11"/>
  <c r="H532" i="11"/>
  <c r="G532" i="11"/>
  <c r="H531" i="11"/>
  <c r="G531" i="11"/>
  <c r="H530" i="11"/>
  <c r="G530" i="11"/>
  <c r="H529" i="11"/>
  <c r="G529" i="11"/>
  <c r="G528" i="11"/>
  <c r="H527" i="11"/>
  <c r="G527" i="11"/>
  <c r="H526" i="11"/>
  <c r="G526" i="11"/>
  <c r="H525" i="11"/>
  <c r="G525" i="11"/>
  <c r="H524" i="11"/>
  <c r="G524" i="11"/>
  <c r="H523" i="11"/>
  <c r="G523" i="11"/>
  <c r="H522" i="11"/>
  <c r="G522" i="11"/>
  <c r="H521" i="11"/>
  <c r="G521" i="11"/>
  <c r="H520" i="11"/>
  <c r="G520" i="11"/>
  <c r="H519" i="11"/>
  <c r="G519" i="11"/>
  <c r="H516" i="11"/>
  <c r="G515" i="11"/>
  <c r="G514" i="11"/>
  <c r="H513" i="11"/>
  <c r="G513" i="11"/>
  <c r="G512" i="11"/>
  <c r="H511" i="11"/>
  <c r="G511" i="11"/>
  <c r="H510" i="11"/>
  <c r="G510" i="11"/>
  <c r="G509" i="11"/>
  <c r="G508" i="11"/>
  <c r="H506" i="11"/>
  <c r="G506" i="11"/>
  <c r="H505" i="11"/>
  <c r="G505" i="11"/>
  <c r="G504" i="11"/>
  <c r="G503" i="11"/>
  <c r="H502" i="11"/>
  <c r="G502" i="11"/>
  <c r="G501" i="11"/>
  <c r="H500" i="11"/>
  <c r="G500" i="11"/>
  <c r="G498" i="11"/>
  <c r="G496" i="11"/>
  <c r="H495" i="11"/>
  <c r="G495" i="11"/>
  <c r="G494" i="11"/>
  <c r="G492" i="11"/>
  <c r="G491" i="11"/>
  <c r="H490" i="11"/>
  <c r="G490" i="11"/>
  <c r="G489" i="11"/>
  <c r="H488" i="11"/>
  <c r="G488" i="11"/>
  <c r="G487" i="11"/>
  <c r="H486" i="11"/>
  <c r="G486" i="11"/>
  <c r="H482" i="11"/>
  <c r="G482" i="11"/>
  <c r="G481" i="11"/>
  <c r="H480" i="11"/>
  <c r="H479" i="11"/>
  <c r="G479" i="11"/>
  <c r="H477" i="11"/>
  <c r="G477" i="11"/>
  <c r="H475" i="11"/>
  <c r="G475" i="11"/>
  <c r="H474" i="11"/>
  <c r="G474" i="11"/>
  <c r="G468" i="11"/>
  <c r="G466" i="11"/>
  <c r="G465" i="11"/>
  <c r="G464" i="11"/>
  <c r="H463" i="11"/>
  <c r="G463" i="11"/>
  <c r="H461" i="11"/>
  <c r="G461" i="11"/>
  <c r="G459" i="11"/>
  <c r="H458" i="11"/>
  <c r="G458" i="11"/>
  <c r="G457" i="11"/>
  <c r="H456" i="11"/>
  <c r="G456" i="11"/>
  <c r="H455" i="11"/>
  <c r="G455" i="11"/>
  <c r="H454" i="11"/>
  <c r="H453" i="11"/>
  <c r="G453" i="11"/>
  <c r="H452" i="11"/>
  <c r="G452" i="11"/>
  <c r="G451" i="11"/>
  <c r="H449" i="11"/>
  <c r="H448" i="11"/>
  <c r="G448" i="11"/>
  <c r="G445" i="11"/>
  <c r="H444" i="11"/>
  <c r="G444" i="11"/>
  <c r="G443" i="11"/>
  <c r="H441" i="11"/>
  <c r="G441" i="11"/>
  <c r="H440" i="11"/>
  <c r="H439" i="11"/>
  <c r="G439" i="11"/>
  <c r="G438" i="11"/>
  <c r="H436" i="11"/>
  <c r="G436" i="11"/>
  <c r="G434" i="11"/>
  <c r="G433" i="11"/>
  <c r="H432" i="11"/>
  <c r="H431" i="11"/>
  <c r="G431" i="11"/>
  <c r="H425" i="11"/>
  <c r="G425" i="11"/>
  <c r="H421" i="11"/>
  <c r="G421" i="11"/>
  <c r="G420" i="11"/>
  <c r="H418" i="11"/>
  <c r="G418" i="11"/>
  <c r="H417" i="11"/>
  <c r="G417" i="11"/>
  <c r="G416" i="11"/>
  <c r="G415" i="11"/>
  <c r="H414" i="11"/>
  <c r="G414" i="11"/>
  <c r="H412" i="11"/>
  <c r="G412" i="11"/>
  <c r="H411" i="11"/>
  <c r="G411" i="11"/>
  <c r="H410" i="11"/>
  <c r="H407" i="11"/>
  <c r="G403" i="11"/>
  <c r="H401" i="11"/>
  <c r="H400" i="11"/>
  <c r="H399" i="11"/>
  <c r="G399" i="11"/>
  <c r="G398" i="11"/>
  <c r="H397" i="11"/>
  <c r="G397" i="11"/>
  <c r="G396" i="11"/>
  <c r="H393" i="11"/>
  <c r="G393" i="11"/>
  <c r="H392" i="11"/>
  <c r="H390" i="11"/>
  <c r="G390" i="11"/>
  <c r="H389" i="11"/>
  <c r="G389" i="11"/>
  <c r="H388" i="11"/>
  <c r="G388" i="11"/>
  <c r="H385" i="11"/>
  <c r="G385" i="11"/>
  <c r="H382" i="11"/>
  <c r="G382" i="11"/>
  <c r="H380" i="11"/>
  <c r="H379" i="11"/>
  <c r="H378" i="11"/>
  <c r="H376" i="11"/>
  <c r="G376" i="11"/>
  <c r="H375" i="11"/>
  <c r="G375" i="11"/>
  <c r="D371" i="11"/>
  <c r="C371" i="11"/>
  <c r="G544" i="11" s="1"/>
  <c r="H363" i="11"/>
  <c r="G363" i="11"/>
  <c r="H362" i="11"/>
  <c r="G362" i="11"/>
  <c r="G361" i="11"/>
  <c r="H360" i="11"/>
  <c r="G360" i="11"/>
  <c r="G359" i="11"/>
  <c r="H358" i="11"/>
  <c r="G358" i="11"/>
  <c r="H357" i="11"/>
  <c r="G357" i="11"/>
  <c r="G356" i="11"/>
  <c r="H355" i="11"/>
  <c r="G355" i="11"/>
  <c r="H354" i="11"/>
  <c r="G354" i="11"/>
  <c r="H353" i="11"/>
  <c r="G353" i="11"/>
  <c r="H352" i="11"/>
  <c r="G352" i="11"/>
  <c r="H351" i="11"/>
  <c r="G351" i="11"/>
  <c r="H350" i="11"/>
  <c r="G350" i="11"/>
  <c r="H348" i="11"/>
  <c r="G348" i="11"/>
  <c r="G347" i="11"/>
  <c r="H346" i="11"/>
  <c r="G346" i="11"/>
  <c r="H345" i="11"/>
  <c r="G345" i="11"/>
  <c r="H344" i="11"/>
  <c r="G344" i="11"/>
  <c r="H343" i="11"/>
  <c r="G343" i="11"/>
  <c r="H342" i="11"/>
  <c r="G342" i="11"/>
  <c r="H341" i="11"/>
  <c r="G341" i="11"/>
  <c r="H340" i="11"/>
  <c r="H339" i="11"/>
  <c r="G339" i="11"/>
  <c r="G338" i="11"/>
  <c r="H337" i="11"/>
  <c r="G337" i="11"/>
  <c r="H335" i="11"/>
  <c r="G335" i="11"/>
  <c r="H334" i="11"/>
  <c r="G334" i="11"/>
  <c r="H333" i="11"/>
  <c r="G333" i="11"/>
  <c r="G332" i="11"/>
  <c r="H331" i="11"/>
  <c r="G331" i="11"/>
  <c r="H330" i="11"/>
  <c r="G330" i="11"/>
  <c r="G328" i="11"/>
  <c r="H325" i="11"/>
  <c r="G325" i="11"/>
  <c r="G323" i="11"/>
  <c r="H322" i="11"/>
  <c r="G322" i="11"/>
  <c r="G320" i="11"/>
  <c r="H319" i="11"/>
  <c r="G319" i="11"/>
  <c r="H317" i="11"/>
  <c r="G317" i="11"/>
  <c r="H316" i="11"/>
  <c r="G316" i="11"/>
  <c r="H315" i="11"/>
  <c r="G315" i="11"/>
  <c r="H314" i="11"/>
  <c r="G314" i="11"/>
  <c r="H313" i="11"/>
  <c r="G313" i="11"/>
  <c r="G309" i="11"/>
  <c r="H308" i="11"/>
  <c r="G308" i="11"/>
  <c r="H305" i="11"/>
  <c r="G305" i="11"/>
  <c r="H304" i="11"/>
  <c r="H303" i="11"/>
  <c r="G303" i="11"/>
  <c r="H302" i="11"/>
  <c r="G302" i="11"/>
  <c r="H301" i="11"/>
  <c r="G301" i="11"/>
  <c r="G299" i="11"/>
  <c r="H297" i="11"/>
  <c r="G297" i="11"/>
  <c r="H296" i="11"/>
  <c r="G296" i="11"/>
  <c r="H295" i="11"/>
  <c r="H294" i="11"/>
  <c r="H292" i="11"/>
  <c r="G292" i="11"/>
  <c r="H291" i="11"/>
  <c r="G291" i="11"/>
  <c r="H290" i="11"/>
  <c r="G290" i="11"/>
  <c r="H289" i="11"/>
  <c r="G289" i="11"/>
  <c r="H288" i="11"/>
  <c r="G288" i="11"/>
  <c r="H287" i="11"/>
  <c r="G287" i="11"/>
  <c r="H286" i="11"/>
  <c r="G286" i="11"/>
  <c r="H285" i="11"/>
  <c r="G285" i="11"/>
  <c r="G284" i="11"/>
  <c r="H283" i="11"/>
  <c r="G283" i="11"/>
  <c r="H282" i="11"/>
  <c r="G282" i="11"/>
  <c r="H280" i="11"/>
  <c r="G280" i="11"/>
  <c r="H279" i="11"/>
  <c r="G279" i="11"/>
  <c r="H278" i="11"/>
  <c r="G278" i="11"/>
  <c r="H277" i="11"/>
  <c r="G277" i="11"/>
  <c r="H276" i="11"/>
  <c r="H275" i="11"/>
  <c r="G274" i="11"/>
  <c r="H273" i="11"/>
  <c r="G273" i="11"/>
  <c r="G272" i="11"/>
  <c r="H269" i="11"/>
  <c r="G269" i="11"/>
  <c r="H268" i="11"/>
  <c r="G268" i="11"/>
  <c r="G266" i="11"/>
  <c r="H264" i="11"/>
  <c r="G264" i="11"/>
  <c r="H263" i="11"/>
  <c r="G263" i="11"/>
  <c r="H262" i="11"/>
  <c r="G262" i="11"/>
  <c r="H259" i="11"/>
  <c r="G259" i="11"/>
  <c r="H257" i="11"/>
  <c r="G257" i="11"/>
  <c r="H256" i="11"/>
  <c r="G256" i="11"/>
  <c r="H254" i="11"/>
  <c r="G254" i="11"/>
  <c r="H253" i="11"/>
  <c r="G253" i="11"/>
  <c r="G252" i="11"/>
  <c r="H251" i="11"/>
  <c r="H250" i="11"/>
  <c r="G250" i="11"/>
  <c r="H249" i="11"/>
  <c r="G249" i="11"/>
  <c r="H248" i="11"/>
  <c r="H247" i="11"/>
  <c r="G247" i="11"/>
  <c r="H246" i="11"/>
  <c r="G246" i="11"/>
  <c r="H245" i="11"/>
  <c r="G245" i="11"/>
  <c r="H244" i="11"/>
  <c r="G244" i="11"/>
  <c r="H243" i="11"/>
  <c r="G243" i="11"/>
  <c r="H241" i="11"/>
  <c r="G241" i="11"/>
  <c r="H240" i="11"/>
  <c r="G239" i="11"/>
  <c r="H238" i="11"/>
  <c r="G238" i="11"/>
  <c r="H237" i="11"/>
  <c r="G237" i="11"/>
  <c r="H236" i="11"/>
  <c r="G236" i="11"/>
  <c r="G234" i="11"/>
  <c r="H232" i="11"/>
  <c r="G232" i="11"/>
  <c r="G231" i="11"/>
  <c r="H229" i="11"/>
  <c r="H228" i="11"/>
  <c r="G228" i="11"/>
  <c r="H224" i="11"/>
  <c r="G224" i="11"/>
  <c r="H217" i="11"/>
  <c r="G217" i="11"/>
  <c r="H214" i="11"/>
  <c r="G214" i="11"/>
  <c r="H213" i="11"/>
  <c r="G213" i="11"/>
  <c r="H212" i="11"/>
  <c r="G212" i="11"/>
  <c r="H211" i="11"/>
  <c r="H208" i="11"/>
  <c r="G208" i="11"/>
  <c r="H207" i="11"/>
  <c r="G207" i="11"/>
  <c r="H206" i="11"/>
  <c r="G206" i="11"/>
  <c r="G205" i="11"/>
  <c r="H203" i="11"/>
  <c r="H200" i="11"/>
  <c r="G200" i="11"/>
  <c r="H199" i="11"/>
  <c r="G199" i="11"/>
  <c r="H198" i="11"/>
  <c r="G198" i="11"/>
  <c r="H194" i="11"/>
  <c r="G194" i="11"/>
  <c r="H192" i="11"/>
  <c r="G192" i="11"/>
  <c r="H191" i="11"/>
  <c r="G191" i="11"/>
  <c r="H190" i="11"/>
  <c r="G190" i="11"/>
  <c r="H189" i="11"/>
  <c r="D188" i="11"/>
  <c r="H356" i="11" s="1"/>
  <c r="C188" i="11"/>
  <c r="G227" i="11" s="1"/>
  <c r="H180" i="11"/>
  <c r="G180" i="11"/>
  <c r="H179" i="11"/>
  <c r="G179" i="11"/>
  <c r="H178" i="11"/>
  <c r="G176" i="11"/>
  <c r="G175" i="11"/>
  <c r="G174" i="11"/>
  <c r="G173" i="11"/>
  <c r="H172" i="11"/>
  <c r="G172" i="11"/>
  <c r="G170" i="11"/>
  <c r="H169" i="11"/>
  <c r="G169" i="11"/>
  <c r="H168" i="11"/>
  <c r="G168" i="11"/>
  <c r="H167" i="11"/>
  <c r="G167" i="11"/>
  <c r="H165" i="11"/>
  <c r="G165" i="11"/>
  <c r="H164" i="11"/>
  <c r="G164" i="11"/>
  <c r="H163" i="11"/>
  <c r="G163" i="11"/>
  <c r="H162" i="11"/>
  <c r="G162" i="11"/>
  <c r="H160" i="11"/>
  <c r="G160" i="11"/>
  <c r="H159" i="11"/>
  <c r="G159" i="11"/>
  <c r="G158" i="11"/>
  <c r="H156" i="11"/>
  <c r="G156" i="11"/>
  <c r="H155" i="11"/>
  <c r="G155" i="11"/>
  <c r="G154" i="11"/>
  <c r="G153" i="11"/>
  <c r="H152" i="11"/>
  <c r="G152" i="11"/>
  <c r="H151" i="11"/>
  <c r="G151" i="11"/>
  <c r="H150" i="11"/>
  <c r="H149" i="11"/>
  <c r="H147" i="11"/>
  <c r="G147" i="11"/>
  <c r="H143" i="11"/>
  <c r="G143" i="11"/>
  <c r="H140" i="11"/>
  <c r="G140" i="11"/>
  <c r="H139" i="11"/>
  <c r="H138" i="11"/>
  <c r="H136" i="11"/>
  <c r="H135" i="11"/>
  <c r="G135" i="11"/>
  <c r="H134" i="11"/>
  <c r="G134" i="11"/>
  <c r="H133" i="11"/>
  <c r="H132" i="11"/>
  <c r="G132" i="11"/>
  <c r="H131" i="11"/>
  <c r="G131" i="11"/>
  <c r="H130" i="11"/>
  <c r="G130" i="11"/>
  <c r="G129" i="11"/>
  <c r="H128" i="11"/>
  <c r="G128" i="11"/>
  <c r="H126" i="11"/>
  <c r="G126" i="11"/>
  <c r="H122" i="11"/>
  <c r="G122" i="11"/>
  <c r="H121" i="11"/>
  <c r="G121" i="11"/>
  <c r="H120" i="11"/>
  <c r="G120" i="11"/>
  <c r="H119" i="11"/>
  <c r="G119" i="11"/>
  <c r="G118" i="11"/>
  <c r="H117" i="11"/>
  <c r="G117" i="11"/>
  <c r="H113" i="11"/>
  <c r="G113" i="11"/>
  <c r="G112" i="11"/>
  <c r="H110" i="11"/>
  <c r="G110" i="11"/>
  <c r="H109" i="11"/>
  <c r="G109" i="11"/>
  <c r="G108" i="11"/>
  <c r="G107" i="11"/>
  <c r="G104" i="11"/>
  <c r="H102" i="11"/>
  <c r="G102" i="11"/>
  <c r="G101" i="11"/>
  <c r="H98" i="11"/>
  <c r="H96" i="11"/>
  <c r="G96" i="11"/>
  <c r="H95" i="11"/>
  <c r="G95" i="11"/>
  <c r="H94" i="11"/>
  <c r="G94" i="11"/>
  <c r="H92" i="11"/>
  <c r="G92" i="11"/>
  <c r="H91" i="11"/>
  <c r="G91" i="11"/>
  <c r="H90" i="11"/>
  <c r="G90" i="11"/>
  <c r="H89" i="11"/>
  <c r="G89" i="11"/>
  <c r="H87" i="11"/>
  <c r="G87" i="11"/>
  <c r="H84" i="11"/>
  <c r="G84" i="11"/>
  <c r="D81" i="11"/>
  <c r="H148" i="11" s="1"/>
  <c r="C81" i="11"/>
  <c r="G178" i="11" s="1"/>
  <c r="H72" i="11"/>
  <c r="G72" i="11"/>
  <c r="H71" i="11"/>
  <c r="G71" i="11"/>
  <c r="H70" i="11"/>
  <c r="G70" i="11"/>
  <c r="H69" i="11"/>
  <c r="G69" i="11"/>
  <c r="H68" i="11"/>
  <c r="H67" i="11"/>
  <c r="G67" i="11"/>
  <c r="H66" i="11"/>
  <c r="G66" i="11"/>
  <c r="H65" i="11"/>
  <c r="G65" i="11"/>
  <c r="G63" i="11"/>
  <c r="H62" i="11"/>
  <c r="H61" i="11"/>
  <c r="G61" i="11"/>
  <c r="H60" i="11"/>
  <c r="G60" i="11"/>
  <c r="H59" i="11"/>
  <c r="G59" i="11"/>
  <c r="H58" i="11"/>
  <c r="G58" i="11"/>
  <c r="H57" i="11"/>
  <c r="H56" i="11"/>
  <c r="G56" i="11"/>
  <c r="H55" i="11"/>
  <c r="G55" i="11"/>
  <c r="H54" i="11"/>
  <c r="G54" i="11"/>
  <c r="H53" i="11"/>
  <c r="H52" i="11"/>
  <c r="G52" i="11"/>
  <c r="H51" i="11"/>
  <c r="H50" i="11"/>
  <c r="G50" i="11"/>
  <c r="H49" i="11"/>
  <c r="G49" i="11"/>
  <c r="H48" i="11"/>
  <c r="H47" i="11"/>
  <c r="G47" i="11"/>
  <c r="H46" i="11"/>
  <c r="G46" i="11"/>
  <c r="H45" i="11"/>
  <c r="G45" i="11"/>
  <c r="H44" i="11"/>
  <c r="G44" i="11"/>
  <c r="H43" i="11"/>
  <c r="G43" i="11"/>
  <c r="H42" i="11"/>
  <c r="G42" i="11"/>
  <c r="H41" i="11"/>
  <c r="G41" i="11"/>
  <c r="H40" i="11"/>
  <c r="G40" i="11"/>
  <c r="G39" i="11"/>
  <c r="G38" i="11"/>
  <c r="H37" i="11"/>
  <c r="G37" i="11"/>
  <c r="H36" i="11"/>
  <c r="G36" i="11"/>
  <c r="H35" i="11"/>
  <c r="G35" i="11"/>
  <c r="H34" i="11"/>
  <c r="G34" i="11"/>
  <c r="H32" i="11"/>
  <c r="G32" i="11"/>
  <c r="H31" i="11"/>
  <c r="G31" i="11"/>
  <c r="H30" i="11"/>
  <c r="G30" i="11"/>
  <c r="H29" i="11"/>
  <c r="G29" i="11"/>
  <c r="H28" i="11"/>
  <c r="G28" i="11"/>
  <c r="G27" i="11"/>
  <c r="H26" i="11"/>
  <c r="G26" i="11"/>
  <c r="H25" i="11"/>
  <c r="G25" i="11"/>
  <c r="H23" i="11"/>
  <c r="G23" i="11"/>
  <c r="D22" i="11"/>
  <c r="H64" i="11" s="1"/>
  <c r="C22" i="11"/>
  <c r="G68" i="11" s="1"/>
  <c r="D14" i="11"/>
  <c r="C13" i="11"/>
  <c r="D10" i="11"/>
  <c r="C10" i="11"/>
  <c r="H637" i="10"/>
  <c r="G637" i="10"/>
  <c r="H635" i="10"/>
  <c r="G635" i="10"/>
  <c r="G633" i="10"/>
  <c r="G632" i="10"/>
  <c r="H626" i="10"/>
  <c r="G626" i="10"/>
  <c r="H625" i="10"/>
  <c r="H624" i="10"/>
  <c r="G624" i="10"/>
  <c r="H623" i="10"/>
  <c r="H621" i="10"/>
  <c r="G620" i="10"/>
  <c r="G619" i="10"/>
  <c r="H618" i="10"/>
  <c r="G618" i="10"/>
  <c r="G613" i="10"/>
  <c r="D612" i="10"/>
  <c r="C612" i="10"/>
  <c r="H604" i="10"/>
  <c r="G604" i="10"/>
  <c r="H603" i="10"/>
  <c r="G603" i="10"/>
  <c r="H602" i="10"/>
  <c r="G602" i="10"/>
  <c r="H601" i="10"/>
  <c r="G601" i="10"/>
  <c r="H600" i="10"/>
  <c r="G600" i="10"/>
  <c r="H598" i="10"/>
  <c r="G598" i="10"/>
  <c r="G597" i="10"/>
  <c r="H596" i="10"/>
  <c r="G596" i="10"/>
  <c r="H594" i="10"/>
  <c r="G594" i="10"/>
  <c r="H593" i="10"/>
  <c r="G593" i="10"/>
  <c r="H592" i="10"/>
  <c r="G592" i="10"/>
  <c r="G591" i="10"/>
  <c r="G589" i="10"/>
  <c r="G588" i="10"/>
  <c r="H587" i="10"/>
  <c r="G587" i="10"/>
  <c r="H586" i="10"/>
  <c r="G586" i="10"/>
  <c r="H585" i="10"/>
  <c r="G585" i="10"/>
  <c r="H584" i="10"/>
  <c r="G584" i="10"/>
  <c r="H582" i="10"/>
  <c r="G582" i="10"/>
  <c r="G581" i="10"/>
  <c r="H580" i="10"/>
  <c r="G580" i="10"/>
  <c r="H579" i="10"/>
  <c r="G579" i="10"/>
  <c r="H578" i="10"/>
  <c r="G578" i="10"/>
  <c r="H577" i="10"/>
  <c r="G577" i="10"/>
  <c r="H576" i="10"/>
  <c r="G576" i="10"/>
  <c r="H575" i="10"/>
  <c r="G575" i="10"/>
  <c r="H574" i="10"/>
  <c r="G574" i="10"/>
  <c r="H573" i="10"/>
  <c r="G573" i="10"/>
  <c r="G572" i="10"/>
  <c r="H571" i="10"/>
  <c r="G570" i="10"/>
  <c r="H569" i="10"/>
  <c r="G569" i="10"/>
  <c r="H566" i="10"/>
  <c r="G566" i="10"/>
  <c r="G565" i="10"/>
  <c r="G563" i="10"/>
  <c r="H562" i="10"/>
  <c r="G562" i="10"/>
  <c r="H561" i="10"/>
  <c r="G561" i="10"/>
  <c r="H560" i="10"/>
  <c r="G560" i="10"/>
  <c r="H559" i="10"/>
  <c r="G559" i="10"/>
  <c r="G557" i="10"/>
  <c r="H556" i="10"/>
  <c r="G556" i="10"/>
  <c r="H555" i="10"/>
  <c r="G555" i="10"/>
  <c r="H554" i="10"/>
  <c r="G554" i="10"/>
  <c r="H552" i="10"/>
  <c r="G552" i="10"/>
  <c r="H551" i="10"/>
  <c r="G551" i="10"/>
  <c r="H550" i="10"/>
  <c r="G550" i="10"/>
  <c r="H549" i="10"/>
  <c r="G549" i="10"/>
  <c r="H548" i="10"/>
  <c r="G548" i="10"/>
  <c r="H547" i="10"/>
  <c r="G547" i="10"/>
  <c r="H546" i="10"/>
  <c r="G546" i="10"/>
  <c r="G543" i="10"/>
  <c r="H542" i="10"/>
  <c r="G542" i="10"/>
  <c r="G541" i="10"/>
  <c r="H540" i="10"/>
  <c r="H538" i="10"/>
  <c r="G538" i="10"/>
  <c r="H537" i="10"/>
  <c r="G537" i="10"/>
  <c r="H536" i="10"/>
  <c r="G536" i="10"/>
  <c r="H535" i="10"/>
  <c r="G534" i="10"/>
  <c r="H532" i="10"/>
  <c r="G532" i="10"/>
  <c r="H531" i="10"/>
  <c r="G531" i="10"/>
  <c r="G530" i="10"/>
  <c r="G529" i="10"/>
  <c r="H528" i="10"/>
  <c r="G528" i="10"/>
  <c r="H526" i="10"/>
  <c r="G526" i="10"/>
  <c r="H525" i="10"/>
  <c r="G525" i="10"/>
  <c r="H524" i="10"/>
  <c r="G524" i="10"/>
  <c r="H523" i="10"/>
  <c r="G523" i="10"/>
  <c r="H522" i="10"/>
  <c r="G522" i="10"/>
  <c r="H521" i="10"/>
  <c r="G521" i="10"/>
  <c r="H520" i="10"/>
  <c r="G520" i="10"/>
  <c r="G519" i="10"/>
  <c r="H517" i="10"/>
  <c r="G517" i="10"/>
  <c r="H516" i="10"/>
  <c r="G516" i="10"/>
  <c r="G515" i="10"/>
  <c r="G514" i="10"/>
  <c r="H513" i="10"/>
  <c r="G513" i="10"/>
  <c r="G512" i="10"/>
  <c r="H511" i="10"/>
  <c r="G511" i="10"/>
  <c r="H510" i="10"/>
  <c r="G510" i="10"/>
  <c r="H509" i="10"/>
  <c r="G509" i="10"/>
  <c r="H508" i="10"/>
  <c r="G508" i="10"/>
  <c r="G507" i="10"/>
  <c r="G506" i="10"/>
  <c r="H505" i="10"/>
  <c r="G505" i="10"/>
  <c r="G504" i="10"/>
  <c r="H503" i="10"/>
  <c r="G503" i="10"/>
  <c r="H502" i="10"/>
  <c r="G502" i="10"/>
  <c r="G501" i="10"/>
  <c r="H500" i="10"/>
  <c r="G500" i="10"/>
  <c r="G499" i="10"/>
  <c r="G497" i="10"/>
  <c r="H496" i="10"/>
  <c r="G496" i="10"/>
  <c r="G495" i="10"/>
  <c r="H492" i="10"/>
  <c r="G492" i="10"/>
  <c r="H491" i="10"/>
  <c r="G491" i="10"/>
  <c r="H490" i="10"/>
  <c r="G490" i="10"/>
  <c r="H489" i="10"/>
  <c r="G489" i="10"/>
  <c r="H488" i="10"/>
  <c r="G488" i="10"/>
  <c r="G486" i="10"/>
  <c r="G485" i="10"/>
  <c r="G484" i="10"/>
  <c r="H483" i="10"/>
  <c r="G483" i="10"/>
  <c r="H482" i="10"/>
  <c r="G482" i="10"/>
  <c r="H480" i="10"/>
  <c r="H479" i="10"/>
  <c r="G479" i="10"/>
  <c r="H477" i="10"/>
  <c r="G477" i="10"/>
  <c r="H476" i="10"/>
  <c r="G476" i="10"/>
  <c r="H475" i="10"/>
  <c r="G475" i="10"/>
  <c r="H474" i="10"/>
  <c r="G474" i="10"/>
  <c r="H472" i="10"/>
  <c r="G472" i="10"/>
  <c r="H468" i="10"/>
  <c r="G468" i="10"/>
  <c r="H467" i="10"/>
  <c r="G467" i="10"/>
  <c r="H465" i="10"/>
  <c r="G465" i="10"/>
  <c r="H464" i="10"/>
  <c r="G464" i="10"/>
  <c r="H463" i="10"/>
  <c r="G463" i="10"/>
  <c r="H462" i="10"/>
  <c r="G462" i="10"/>
  <c r="H461" i="10"/>
  <c r="G461" i="10"/>
  <c r="G460" i="10"/>
  <c r="H459" i="10"/>
  <c r="G459" i="10"/>
  <c r="H458" i="10"/>
  <c r="G458" i="10"/>
  <c r="H457" i="10"/>
  <c r="G457" i="10"/>
  <c r="H456" i="10"/>
  <c r="G456" i="10"/>
  <c r="H455" i="10"/>
  <c r="H453" i="10"/>
  <c r="G453" i="10"/>
  <c r="H452" i="10"/>
  <c r="G452" i="10"/>
  <c r="H449" i="10"/>
  <c r="G447" i="10"/>
  <c r="G445" i="10"/>
  <c r="H444" i="10"/>
  <c r="G444" i="10"/>
  <c r="H443" i="10"/>
  <c r="G443" i="10"/>
  <c r="H442" i="10"/>
  <c r="G442" i="10"/>
  <c r="H441" i="10"/>
  <c r="G441" i="10"/>
  <c r="H440" i="10"/>
  <c r="G440" i="10"/>
  <c r="H439" i="10"/>
  <c r="G439" i="10"/>
  <c r="G436" i="10"/>
  <c r="G433" i="10"/>
  <c r="G432" i="10"/>
  <c r="H431" i="10"/>
  <c r="G431" i="10"/>
  <c r="G426" i="10"/>
  <c r="H425" i="10"/>
  <c r="G425" i="10"/>
  <c r="H421" i="10"/>
  <c r="G421" i="10"/>
  <c r="H418" i="10"/>
  <c r="G418" i="10"/>
  <c r="H417" i="10"/>
  <c r="H416" i="10"/>
  <c r="H415" i="10"/>
  <c r="G415" i="10"/>
  <c r="H414" i="10"/>
  <c r="G414" i="10"/>
  <c r="H412" i="10"/>
  <c r="G412" i="10"/>
  <c r="H411" i="10"/>
  <c r="G411" i="10"/>
  <c r="H409" i="10"/>
  <c r="G409" i="10"/>
  <c r="H408" i="10"/>
  <c r="G404" i="10"/>
  <c r="H403" i="10"/>
  <c r="G403" i="10"/>
  <c r="G402" i="10"/>
  <c r="G401" i="10"/>
  <c r="H400" i="10"/>
  <c r="G400" i="10"/>
  <c r="H399" i="10"/>
  <c r="G399" i="10"/>
  <c r="H398" i="10"/>
  <c r="G398" i="10"/>
  <c r="H397" i="10"/>
  <c r="G397" i="10"/>
  <c r="G396" i="10"/>
  <c r="G394" i="10"/>
  <c r="H393" i="10"/>
  <c r="G393" i="10"/>
  <c r="H392" i="10"/>
  <c r="G392" i="10"/>
  <c r="H389" i="10"/>
  <c r="G389" i="10"/>
  <c r="H388" i="10"/>
  <c r="G388" i="10"/>
  <c r="H385" i="10"/>
  <c r="G385" i="10"/>
  <c r="H382" i="10"/>
  <c r="G381" i="10"/>
  <c r="H380" i="10"/>
  <c r="G380" i="10"/>
  <c r="H379" i="10"/>
  <c r="H378" i="10"/>
  <c r="H376" i="10"/>
  <c r="G376" i="10"/>
  <c r="H375" i="10"/>
  <c r="G375" i="10"/>
  <c r="H374" i="10"/>
  <c r="G374" i="10"/>
  <c r="H373" i="10"/>
  <c r="D371" i="10"/>
  <c r="H599" i="10" s="1"/>
  <c r="C371" i="10"/>
  <c r="G417" i="10" s="1"/>
  <c r="H363" i="10"/>
  <c r="G363" i="10"/>
  <c r="H362" i="10"/>
  <c r="G362" i="10"/>
  <c r="H361" i="10"/>
  <c r="G361" i="10"/>
  <c r="H360" i="10"/>
  <c r="G360" i="10"/>
  <c r="H359" i="10"/>
  <c r="G359" i="10"/>
  <c r="H358" i="10"/>
  <c r="G358" i="10"/>
  <c r="H357" i="10"/>
  <c r="G357" i="10"/>
  <c r="H356" i="10"/>
  <c r="G356" i="10"/>
  <c r="H355" i="10"/>
  <c r="H354" i="10"/>
  <c r="G354" i="10"/>
  <c r="H353" i="10"/>
  <c r="G353" i="10"/>
  <c r="H352" i="10"/>
  <c r="G352" i="10"/>
  <c r="H351" i="10"/>
  <c r="G351" i="10"/>
  <c r="H350" i="10"/>
  <c r="G350" i="10"/>
  <c r="H349" i="10"/>
  <c r="G349" i="10"/>
  <c r="H348" i="10"/>
  <c r="G348" i="10"/>
  <c r="H346" i="10"/>
  <c r="G346" i="10"/>
  <c r="H345" i="10"/>
  <c r="G345" i="10"/>
  <c r="H344" i="10"/>
  <c r="G344" i="10"/>
  <c r="G343" i="10"/>
  <c r="H342" i="10"/>
  <c r="G342" i="10"/>
  <c r="H341" i="10"/>
  <c r="G341" i="10"/>
  <c r="H339" i="10"/>
  <c r="G339" i="10"/>
  <c r="G338" i="10"/>
  <c r="H337" i="10"/>
  <c r="G337" i="10"/>
  <c r="H336" i="10"/>
  <c r="H335" i="10"/>
  <c r="G335" i="10"/>
  <c r="H334" i="10"/>
  <c r="G334" i="10"/>
  <c r="H333" i="10"/>
  <c r="G333" i="10"/>
  <c r="H332" i="10"/>
  <c r="G332" i="10"/>
  <c r="H331" i="10"/>
  <c r="H330" i="10"/>
  <c r="G330" i="10"/>
  <c r="G328" i="10"/>
  <c r="H326" i="10"/>
  <c r="G326" i="10"/>
  <c r="H323" i="10"/>
  <c r="G323" i="10"/>
  <c r="H320" i="10"/>
  <c r="G320" i="10"/>
  <c r="H319" i="10"/>
  <c r="G319" i="10"/>
  <c r="H317" i="10"/>
  <c r="G317" i="10"/>
  <c r="H316" i="10"/>
  <c r="G316" i="10"/>
  <c r="H315" i="10"/>
  <c r="G315" i="10"/>
  <c r="H314" i="10"/>
  <c r="G314" i="10"/>
  <c r="H313" i="10"/>
  <c r="G313" i="10"/>
  <c r="H311" i="10"/>
  <c r="G311" i="10"/>
  <c r="G310" i="10"/>
  <c r="H308" i="10"/>
  <c r="G308" i="10"/>
  <c r="H305" i="10"/>
  <c r="G305" i="10"/>
  <c r="H303" i="10"/>
  <c r="G303" i="10"/>
  <c r="H302" i="10"/>
  <c r="G302" i="10"/>
  <c r="H301" i="10"/>
  <c r="G301" i="10"/>
  <c r="H300" i="10"/>
  <c r="G300" i="10"/>
  <c r="G299" i="10"/>
  <c r="H296" i="10"/>
  <c r="G296" i="10"/>
  <c r="H291" i="10"/>
  <c r="G291" i="10"/>
  <c r="H290" i="10"/>
  <c r="G290" i="10"/>
  <c r="H289" i="10"/>
  <c r="G289" i="10"/>
  <c r="G287" i="10"/>
  <c r="G286" i="10"/>
  <c r="H282" i="10"/>
  <c r="G282" i="10"/>
  <c r="H279" i="10"/>
  <c r="G279" i="10"/>
  <c r="H278" i="10"/>
  <c r="G278" i="10"/>
  <c r="H277" i="10"/>
  <c r="H276" i="10"/>
  <c r="G276" i="10"/>
  <c r="H275" i="10"/>
  <c r="G275" i="10"/>
  <c r="H274" i="10"/>
  <c r="G274" i="10"/>
  <c r="H273" i="10"/>
  <c r="G273" i="10"/>
  <c r="H272" i="10"/>
  <c r="G272" i="10"/>
  <c r="H269" i="10"/>
  <c r="G269" i="10"/>
  <c r="H268" i="10"/>
  <c r="G268" i="10"/>
  <c r="H266" i="10"/>
  <c r="G266" i="10"/>
  <c r="G265" i="10"/>
  <c r="H264" i="10"/>
  <c r="G264" i="10"/>
  <c r="H263" i="10"/>
  <c r="G263" i="10"/>
  <c r="H262" i="10"/>
  <c r="G262" i="10"/>
  <c r="H260" i="10"/>
  <c r="G260" i="10"/>
  <c r="H259" i="10"/>
  <c r="G259" i="10"/>
  <c r="H257" i="10"/>
  <c r="G257" i="10"/>
  <c r="H256" i="10"/>
  <c r="G256" i="10"/>
  <c r="H255" i="10"/>
  <c r="H254" i="10"/>
  <c r="G254" i="10"/>
  <c r="H253" i="10"/>
  <c r="G253" i="10"/>
  <c r="H251" i="10"/>
  <c r="G251" i="10"/>
  <c r="H250" i="10"/>
  <c r="G250" i="10"/>
  <c r="G249" i="10"/>
  <c r="H247" i="10"/>
  <c r="G247" i="10"/>
  <c r="H246" i="10"/>
  <c r="G246" i="10"/>
  <c r="H244" i="10"/>
  <c r="G244" i="10"/>
  <c r="H243" i="10"/>
  <c r="G243" i="10"/>
  <c r="H241" i="10"/>
  <c r="G241" i="10"/>
  <c r="H240" i="10"/>
  <c r="G240" i="10"/>
  <c r="H239" i="10"/>
  <c r="G239" i="10"/>
  <c r="H238" i="10"/>
  <c r="G238" i="10"/>
  <c r="H237" i="10"/>
  <c r="G237" i="10"/>
  <c r="H236" i="10"/>
  <c r="G236" i="10"/>
  <c r="H234" i="10"/>
  <c r="G234" i="10"/>
  <c r="H232" i="10"/>
  <c r="G231" i="10"/>
  <c r="H229" i="10"/>
  <c r="G229" i="10"/>
  <c r="H228" i="10"/>
  <c r="G228" i="10"/>
  <c r="H227" i="10"/>
  <c r="G227" i="10"/>
  <c r="G226" i="10"/>
  <c r="H225" i="10"/>
  <c r="H224" i="10"/>
  <c r="G224" i="10"/>
  <c r="H223" i="10"/>
  <c r="G223" i="10"/>
  <c r="G222" i="10"/>
  <c r="G221" i="10"/>
  <c r="G219" i="10"/>
  <c r="G218" i="10"/>
  <c r="H217" i="10"/>
  <c r="G217" i="10"/>
  <c r="H214" i="10"/>
  <c r="G214" i="10"/>
  <c r="H213" i="10"/>
  <c r="G213" i="10"/>
  <c r="H212" i="10"/>
  <c r="G212" i="10"/>
  <c r="H211" i="10"/>
  <c r="G211" i="10"/>
  <c r="H210" i="10"/>
  <c r="G210" i="10"/>
  <c r="H208" i="10"/>
  <c r="G208" i="10"/>
  <c r="H207" i="10"/>
  <c r="G207" i="10"/>
  <c r="H206" i="10"/>
  <c r="G206" i="10"/>
  <c r="G205" i="10"/>
  <c r="H201" i="10"/>
  <c r="G201" i="10"/>
  <c r="H200" i="10"/>
  <c r="G200" i="10"/>
  <c r="H199" i="10"/>
  <c r="G199" i="10"/>
  <c r="H198" i="10"/>
  <c r="G198" i="10"/>
  <c r="H196" i="10"/>
  <c r="G196" i="10"/>
  <c r="H194" i="10"/>
  <c r="G194" i="10"/>
  <c r="H192" i="10"/>
  <c r="G192" i="10"/>
  <c r="H191" i="10"/>
  <c r="G191" i="10"/>
  <c r="H190" i="10"/>
  <c r="G190" i="10"/>
  <c r="D188" i="10"/>
  <c r="H347" i="10" s="1"/>
  <c r="C188" i="10"/>
  <c r="G327" i="10" s="1"/>
  <c r="H180" i="10"/>
  <c r="G180" i="10"/>
  <c r="H179" i="10"/>
  <c r="G179" i="10"/>
  <c r="G177" i="10"/>
  <c r="H176" i="10"/>
  <c r="G176" i="10"/>
  <c r="G175" i="10"/>
  <c r="H174" i="10"/>
  <c r="G174" i="10"/>
  <c r="H173" i="10"/>
  <c r="G173" i="10"/>
  <c r="G172" i="10"/>
  <c r="H169" i="10"/>
  <c r="G169" i="10"/>
  <c r="H168" i="10"/>
  <c r="G168" i="10"/>
  <c r="H167" i="10"/>
  <c r="G167" i="10"/>
  <c r="H166" i="10"/>
  <c r="H165" i="10"/>
  <c r="G165" i="10"/>
  <c r="H164" i="10"/>
  <c r="G164" i="10"/>
  <c r="H163" i="10"/>
  <c r="G163" i="10"/>
  <c r="H162" i="10"/>
  <c r="G162" i="10"/>
  <c r="H160" i="10"/>
  <c r="G160" i="10"/>
  <c r="H159" i="10"/>
  <c r="G159" i="10"/>
  <c r="G158" i="10"/>
  <c r="H157" i="10"/>
  <c r="H156" i="10"/>
  <c r="H154" i="10"/>
  <c r="G154" i="10"/>
  <c r="H153" i="10"/>
  <c r="G153" i="10"/>
  <c r="H152" i="10"/>
  <c r="G152" i="10"/>
  <c r="H151" i="10"/>
  <c r="G151" i="10"/>
  <c r="G150" i="10"/>
  <c r="H148" i="10"/>
  <c r="H143" i="10"/>
  <c r="G143" i="10"/>
  <c r="H140" i="10"/>
  <c r="G140" i="10"/>
  <c r="H136" i="10"/>
  <c r="H135" i="10"/>
  <c r="H134" i="10"/>
  <c r="H133" i="10"/>
  <c r="H132" i="10"/>
  <c r="G132" i="10"/>
  <c r="H131" i="10"/>
  <c r="G131" i="10"/>
  <c r="G130" i="10"/>
  <c r="G125" i="10"/>
  <c r="H122" i="10"/>
  <c r="G122" i="10"/>
  <c r="H121" i="10"/>
  <c r="G121" i="10"/>
  <c r="H120" i="10"/>
  <c r="G120" i="10"/>
  <c r="H119" i="10"/>
  <c r="G119" i="10"/>
  <c r="G118" i="10"/>
  <c r="H117" i="10"/>
  <c r="G117" i="10"/>
  <c r="H114" i="10"/>
  <c r="G114" i="10"/>
  <c r="G113" i="10"/>
  <c r="H112" i="10"/>
  <c r="G112" i="10"/>
  <c r="H110" i="10"/>
  <c r="G110" i="10"/>
  <c r="H109" i="10"/>
  <c r="G109" i="10"/>
  <c r="H108" i="10"/>
  <c r="G108" i="10"/>
  <c r="H107" i="10"/>
  <c r="G107" i="10"/>
  <c r="G105" i="10"/>
  <c r="H102" i="10"/>
  <c r="H101" i="10"/>
  <c r="H98" i="10"/>
  <c r="G98" i="10"/>
  <c r="H96" i="10"/>
  <c r="G96" i="10"/>
  <c r="H95" i="10"/>
  <c r="G95" i="10"/>
  <c r="H94" i="10"/>
  <c r="G94" i="10"/>
  <c r="H93" i="10"/>
  <c r="G93" i="10"/>
  <c r="H91" i="10"/>
  <c r="G91" i="10"/>
  <c r="H90" i="10"/>
  <c r="G90" i="10"/>
  <c r="H89" i="10"/>
  <c r="H87" i="10"/>
  <c r="G87" i="10"/>
  <c r="D81" i="10"/>
  <c r="H82" i="10" s="1"/>
  <c r="C81" i="10"/>
  <c r="G178" i="10" s="1"/>
  <c r="H73" i="10"/>
  <c r="G73" i="10"/>
  <c r="H72" i="10"/>
  <c r="G72" i="10"/>
  <c r="H71" i="10"/>
  <c r="G71" i="10"/>
  <c r="H70" i="10"/>
  <c r="G70" i="10"/>
  <c r="H69" i="10"/>
  <c r="G69" i="10"/>
  <c r="H68" i="10"/>
  <c r="G68" i="10"/>
  <c r="H67" i="10"/>
  <c r="G67" i="10"/>
  <c r="H66" i="10"/>
  <c r="G66" i="10"/>
  <c r="H63" i="10"/>
  <c r="G63" i="10"/>
  <c r="H61" i="10"/>
  <c r="G61" i="10"/>
  <c r="H60" i="10"/>
  <c r="G60" i="10"/>
  <c r="H59" i="10"/>
  <c r="G59" i="10"/>
  <c r="G58" i="10"/>
  <c r="H57" i="10"/>
  <c r="G57" i="10"/>
  <c r="H56" i="10"/>
  <c r="G56" i="10"/>
  <c r="G55" i="10"/>
  <c r="H54" i="10"/>
  <c r="G54" i="10"/>
  <c r="G53" i="10"/>
  <c r="H51" i="10"/>
  <c r="G51" i="10"/>
  <c r="H50" i="10"/>
  <c r="G50" i="10"/>
  <c r="H49" i="10"/>
  <c r="G49" i="10"/>
  <c r="H48" i="10"/>
  <c r="G48" i="10"/>
  <c r="H46" i="10"/>
  <c r="G46" i="10"/>
  <c r="H45" i="10"/>
  <c r="G45" i="10"/>
  <c r="H44" i="10"/>
  <c r="G44" i="10"/>
  <c r="G43" i="10"/>
  <c r="H41" i="10"/>
  <c r="H40" i="10"/>
  <c r="G40" i="10"/>
  <c r="H39" i="10"/>
  <c r="H38" i="10"/>
  <c r="G38" i="10"/>
  <c r="H37" i="10"/>
  <c r="G37" i="10"/>
  <c r="H36" i="10"/>
  <c r="G36" i="10"/>
  <c r="G35" i="10"/>
  <c r="H34" i="10"/>
  <c r="G34" i="10"/>
  <c r="H32" i="10"/>
  <c r="G32" i="10"/>
  <c r="H31" i="10"/>
  <c r="G31" i="10"/>
  <c r="H30" i="10"/>
  <c r="G30" i="10"/>
  <c r="H29" i="10"/>
  <c r="G29" i="10"/>
  <c r="H28" i="10"/>
  <c r="G28" i="10"/>
  <c r="G27" i="10"/>
  <c r="G26" i="10"/>
  <c r="H25" i="10"/>
  <c r="G25" i="10"/>
  <c r="H24" i="10"/>
  <c r="H23" i="10"/>
  <c r="G23" i="10"/>
  <c r="D22" i="10"/>
  <c r="C22" i="10"/>
  <c r="G47" i="10" s="1"/>
  <c r="D13" i="10"/>
  <c r="C13" i="10"/>
  <c r="D11" i="10"/>
  <c r="C10" i="10"/>
  <c r="H638" i="9"/>
  <c r="H637" i="9"/>
  <c r="G637" i="9"/>
  <c r="G635" i="9"/>
  <c r="G634" i="9"/>
  <c r="G629" i="9"/>
  <c r="G627" i="9"/>
  <c r="H625" i="9"/>
  <c r="H624" i="9"/>
  <c r="G624" i="9"/>
  <c r="H623" i="9"/>
  <c r="G622" i="9"/>
  <c r="G621" i="9"/>
  <c r="H619" i="9"/>
  <c r="G619" i="9"/>
  <c r="H618" i="9"/>
  <c r="G618" i="9"/>
  <c r="G617" i="9"/>
  <c r="G613" i="9"/>
  <c r="D612" i="9"/>
  <c r="H639" i="9" s="1"/>
  <c r="C612" i="9"/>
  <c r="G616" i="9" s="1"/>
  <c r="H604" i="9"/>
  <c r="G604" i="9"/>
  <c r="H603" i="9"/>
  <c r="G603" i="9"/>
  <c r="H602" i="9"/>
  <c r="G602" i="9"/>
  <c r="G601" i="9"/>
  <c r="H600" i="9"/>
  <c r="G600" i="9"/>
  <c r="H599" i="9"/>
  <c r="G599" i="9"/>
  <c r="G598" i="9"/>
  <c r="G596" i="9"/>
  <c r="G595" i="9"/>
  <c r="H594" i="9"/>
  <c r="G594" i="9"/>
  <c r="H593" i="9"/>
  <c r="G593" i="9"/>
  <c r="H592" i="9"/>
  <c r="G592" i="9"/>
  <c r="G591" i="9"/>
  <c r="G589" i="9"/>
  <c r="H587" i="9"/>
  <c r="G587" i="9"/>
  <c r="H586" i="9"/>
  <c r="G586" i="9"/>
  <c r="G585" i="9"/>
  <c r="H584" i="9"/>
  <c r="G584" i="9"/>
  <c r="G583" i="9"/>
  <c r="H582" i="9"/>
  <c r="G582" i="9"/>
  <c r="G581" i="9"/>
  <c r="G580" i="9"/>
  <c r="G579" i="9"/>
  <c r="H578" i="9"/>
  <c r="G578" i="9"/>
  <c r="H577" i="9"/>
  <c r="G577" i="9"/>
  <c r="H576" i="9"/>
  <c r="G576" i="9"/>
  <c r="G575" i="9"/>
  <c r="H574" i="9"/>
  <c r="G574" i="9"/>
  <c r="H572" i="9"/>
  <c r="G572" i="9"/>
  <c r="H571" i="9"/>
  <c r="G571" i="9"/>
  <c r="G570" i="9"/>
  <c r="G569" i="9"/>
  <c r="G566" i="9"/>
  <c r="H565" i="9"/>
  <c r="G565" i="9"/>
  <c r="H562" i="9"/>
  <c r="G562" i="9"/>
  <c r="G561" i="9"/>
  <c r="H560" i="9"/>
  <c r="H559" i="9"/>
  <c r="G559" i="9"/>
  <c r="G557" i="9"/>
  <c r="H556" i="9"/>
  <c r="G556" i="9"/>
  <c r="G555" i="9"/>
  <c r="H554" i="9"/>
  <c r="G554" i="9"/>
  <c r="H553" i="9"/>
  <c r="G553" i="9"/>
  <c r="H552" i="9"/>
  <c r="G552" i="9"/>
  <c r="H551" i="9"/>
  <c r="G551" i="9"/>
  <c r="H550" i="9"/>
  <c r="G550" i="9"/>
  <c r="H549" i="9"/>
  <c r="G549" i="9"/>
  <c r="H548" i="9"/>
  <c r="G548" i="9"/>
  <c r="H547" i="9"/>
  <c r="G547" i="9"/>
  <c r="G545" i="9"/>
  <c r="H542" i="9"/>
  <c r="G542" i="9"/>
  <c r="H538" i="9"/>
  <c r="H537" i="9"/>
  <c r="G537" i="9"/>
  <c r="H536" i="9"/>
  <c r="G536" i="9"/>
  <c r="H535" i="9"/>
  <c r="G535" i="9"/>
  <c r="H534" i="9"/>
  <c r="G534" i="9"/>
  <c r="H533" i="9"/>
  <c r="H532" i="9"/>
  <c r="G532" i="9"/>
  <c r="H531" i="9"/>
  <c r="G531" i="9"/>
  <c r="H530" i="9"/>
  <c r="G530" i="9"/>
  <c r="G529" i="9"/>
  <c r="G528" i="9"/>
  <c r="H527" i="9"/>
  <c r="G527" i="9"/>
  <c r="H526" i="9"/>
  <c r="G526" i="9"/>
  <c r="H525" i="9"/>
  <c r="G525" i="9"/>
  <c r="H524" i="9"/>
  <c r="G524" i="9"/>
  <c r="G523" i="9"/>
  <c r="H522" i="9"/>
  <c r="G522" i="9"/>
  <c r="H521" i="9"/>
  <c r="G521" i="9"/>
  <c r="G520" i="9"/>
  <c r="H519" i="9"/>
  <c r="G519" i="9"/>
  <c r="G517" i="9"/>
  <c r="H516" i="9"/>
  <c r="G516" i="9"/>
  <c r="G515" i="9"/>
  <c r="G512" i="9"/>
  <c r="H511" i="9"/>
  <c r="G511" i="9"/>
  <c r="H510" i="9"/>
  <c r="G510" i="9"/>
  <c r="H509" i="9"/>
  <c r="G509" i="9"/>
  <c r="H508" i="9"/>
  <c r="G508" i="9"/>
  <c r="H506" i="9"/>
  <c r="G506" i="9"/>
  <c r="H505" i="9"/>
  <c r="G505" i="9"/>
  <c r="H504" i="9"/>
  <c r="G504" i="9"/>
  <c r="H503" i="9"/>
  <c r="G503" i="9"/>
  <c r="H502" i="9"/>
  <c r="G502" i="9"/>
  <c r="H501" i="9"/>
  <c r="G501" i="9"/>
  <c r="H500" i="9"/>
  <c r="G500" i="9"/>
  <c r="G499" i="9"/>
  <c r="G498" i="9"/>
  <c r="G496" i="9"/>
  <c r="G495" i="9"/>
  <c r="G494" i="9"/>
  <c r="H492" i="9"/>
  <c r="G492" i="9"/>
  <c r="H491" i="9"/>
  <c r="G491" i="9"/>
  <c r="H490" i="9"/>
  <c r="G490" i="9"/>
  <c r="G489" i="9"/>
  <c r="G488" i="9"/>
  <c r="G487" i="9"/>
  <c r="H486" i="9"/>
  <c r="G486" i="9"/>
  <c r="G485" i="9"/>
  <c r="G483" i="9"/>
  <c r="H482" i="9"/>
  <c r="G482" i="9"/>
  <c r="H480" i="9"/>
  <c r="G480" i="9"/>
  <c r="H479" i="9"/>
  <c r="G479" i="9"/>
  <c r="H477" i="9"/>
  <c r="G477" i="9"/>
  <c r="H476" i="9"/>
  <c r="G476" i="9"/>
  <c r="H475" i="9"/>
  <c r="G475" i="9"/>
  <c r="H474" i="9"/>
  <c r="G474" i="9"/>
  <c r="H472" i="9"/>
  <c r="G469" i="9"/>
  <c r="H468" i="9"/>
  <c r="G468" i="9"/>
  <c r="H467" i="9"/>
  <c r="G467" i="9"/>
  <c r="H466" i="9"/>
  <c r="G466" i="9"/>
  <c r="H465" i="9"/>
  <c r="G465" i="9"/>
  <c r="G464" i="9"/>
  <c r="H463" i="9"/>
  <c r="G463" i="9"/>
  <c r="H462" i="9"/>
  <c r="G462" i="9"/>
  <c r="G461" i="9"/>
  <c r="G460" i="9"/>
  <c r="H459" i="9"/>
  <c r="H458" i="9"/>
  <c r="G458" i="9"/>
  <c r="H457" i="9"/>
  <c r="G457" i="9"/>
  <c r="H456" i="9"/>
  <c r="H455" i="9"/>
  <c r="H454" i="9"/>
  <c r="H453" i="9"/>
  <c r="G453" i="9"/>
  <c r="H452" i="9"/>
  <c r="G452" i="9"/>
  <c r="H450" i="9"/>
  <c r="H449" i="9"/>
  <c r="G448" i="9"/>
  <c r="H447" i="9"/>
  <c r="G445" i="9"/>
  <c r="G443" i="9"/>
  <c r="H441" i="9"/>
  <c r="G441" i="9"/>
  <c r="H440" i="9"/>
  <c r="G440" i="9"/>
  <c r="H439" i="9"/>
  <c r="G439" i="9"/>
  <c r="H436" i="9"/>
  <c r="G436" i="9"/>
  <c r="G433" i="9"/>
  <c r="H432" i="9"/>
  <c r="G432" i="9"/>
  <c r="H431" i="9"/>
  <c r="G431" i="9"/>
  <c r="H428" i="9"/>
  <c r="G427" i="9"/>
  <c r="H425" i="9"/>
  <c r="G425" i="9"/>
  <c r="H421" i="9"/>
  <c r="G421" i="9"/>
  <c r="H418" i="9"/>
  <c r="G418" i="9"/>
  <c r="H417" i="9"/>
  <c r="G417" i="9"/>
  <c r="G416" i="9"/>
  <c r="H414" i="9"/>
  <c r="G414" i="9"/>
  <c r="H412" i="9"/>
  <c r="G412" i="9"/>
  <c r="H411" i="9"/>
  <c r="G411" i="9"/>
  <c r="H403" i="9"/>
  <c r="G403" i="9"/>
  <c r="G400" i="9"/>
  <c r="G399" i="9"/>
  <c r="H398" i="9"/>
  <c r="G398" i="9"/>
  <c r="H397" i="9"/>
  <c r="G397" i="9"/>
  <c r="G396" i="9"/>
  <c r="G393" i="9"/>
  <c r="H390" i="9"/>
  <c r="G390" i="9"/>
  <c r="H389" i="9"/>
  <c r="G389" i="9"/>
  <c r="H388" i="9"/>
  <c r="G388" i="9"/>
  <c r="H385" i="9"/>
  <c r="H382" i="9"/>
  <c r="G382" i="9"/>
  <c r="H380" i="9"/>
  <c r="H379" i="9"/>
  <c r="H376" i="9"/>
  <c r="G376" i="9"/>
  <c r="H375" i="9"/>
  <c r="G375" i="9"/>
  <c r="G374" i="9"/>
  <c r="H372" i="9"/>
  <c r="D371" i="9"/>
  <c r="H598" i="9" s="1"/>
  <c r="C371" i="9"/>
  <c r="G560" i="9" s="1"/>
  <c r="H363" i="9"/>
  <c r="G363" i="9"/>
  <c r="H362" i="9"/>
  <c r="G361" i="9"/>
  <c r="H360" i="9"/>
  <c r="G360" i="9"/>
  <c r="H359" i="9"/>
  <c r="G359" i="9"/>
  <c r="G358" i="9"/>
  <c r="H357" i="9"/>
  <c r="G357" i="9"/>
  <c r="G356" i="9"/>
  <c r="H355" i="9"/>
  <c r="G355" i="9"/>
  <c r="G353" i="9"/>
  <c r="H352" i="9"/>
  <c r="G352" i="9"/>
  <c r="H351" i="9"/>
  <c r="G351" i="9"/>
  <c r="H350" i="9"/>
  <c r="G350" i="9"/>
  <c r="H349" i="9"/>
  <c r="G349" i="9"/>
  <c r="G348" i="9"/>
  <c r="H346" i="9"/>
  <c r="G346" i="9"/>
  <c r="H345" i="9"/>
  <c r="G345" i="9"/>
  <c r="H344" i="9"/>
  <c r="G344" i="9"/>
  <c r="H342" i="9"/>
  <c r="H341" i="9"/>
  <c r="G341" i="9"/>
  <c r="G340" i="9"/>
  <c r="H339" i="9"/>
  <c r="G339" i="9"/>
  <c r="H337" i="9"/>
  <c r="G337" i="9"/>
  <c r="H335" i="9"/>
  <c r="G335" i="9"/>
  <c r="H334" i="9"/>
  <c r="G334" i="9"/>
  <c r="H333" i="9"/>
  <c r="G333" i="9"/>
  <c r="H331" i="9"/>
  <c r="H330" i="9"/>
  <c r="G330" i="9"/>
  <c r="H329" i="9"/>
  <c r="G329" i="9"/>
  <c r="H328" i="9"/>
  <c r="G328" i="9"/>
  <c r="H326" i="9"/>
  <c r="G326" i="9"/>
  <c r="G323" i="9"/>
  <c r="H322" i="9"/>
  <c r="G322" i="9"/>
  <c r="H321" i="9"/>
  <c r="G321" i="9"/>
  <c r="H320" i="9"/>
  <c r="H319" i="9"/>
  <c r="G319" i="9"/>
  <c r="H317" i="9"/>
  <c r="G317" i="9"/>
  <c r="H316" i="9"/>
  <c r="G316" i="9"/>
  <c r="G315" i="9"/>
  <c r="H314" i="9"/>
  <c r="G314" i="9"/>
  <c r="H313" i="9"/>
  <c r="G313" i="9"/>
  <c r="G309" i="9"/>
  <c r="H306" i="9"/>
  <c r="G305" i="9"/>
  <c r="H304" i="9"/>
  <c r="G304" i="9"/>
  <c r="H303" i="9"/>
  <c r="G303" i="9"/>
  <c r="H302" i="9"/>
  <c r="G302" i="9"/>
  <c r="H301" i="9"/>
  <c r="G301" i="9"/>
  <c r="G300" i="9"/>
  <c r="G299" i="9"/>
  <c r="G298" i="9"/>
  <c r="G297" i="9"/>
  <c r="H296" i="9"/>
  <c r="G296" i="9"/>
  <c r="G295" i="9"/>
  <c r="H291" i="9"/>
  <c r="G291" i="9"/>
  <c r="H290" i="9"/>
  <c r="G290" i="9"/>
  <c r="H289" i="9"/>
  <c r="G289" i="9"/>
  <c r="H288" i="9"/>
  <c r="G288" i="9"/>
  <c r="H287" i="9"/>
  <c r="G287" i="9"/>
  <c r="G286" i="9"/>
  <c r="G284" i="9"/>
  <c r="H283" i="9"/>
  <c r="G283" i="9"/>
  <c r="H282" i="9"/>
  <c r="G282" i="9"/>
  <c r="H280" i="9"/>
  <c r="G280" i="9"/>
  <c r="H278" i="9"/>
  <c r="G278" i="9"/>
  <c r="H277" i="9"/>
  <c r="G277" i="9"/>
  <c r="H276" i="9"/>
  <c r="G276" i="9"/>
  <c r="H275" i="9"/>
  <c r="G275" i="9"/>
  <c r="H274" i="9"/>
  <c r="G274" i="9"/>
  <c r="H273" i="9"/>
  <c r="G273" i="9"/>
  <c r="H272" i="9"/>
  <c r="H271" i="9"/>
  <c r="G271" i="9"/>
  <c r="H269" i="9"/>
  <c r="G269" i="9"/>
  <c r="H268" i="9"/>
  <c r="G268" i="9"/>
  <c r="H266" i="9"/>
  <c r="G266" i="9"/>
  <c r="G265" i="9"/>
  <c r="H264" i="9"/>
  <c r="G264" i="9"/>
  <c r="H263" i="9"/>
  <c r="G263" i="9"/>
  <c r="H262" i="9"/>
  <c r="G262" i="9"/>
  <c r="H260" i="9"/>
  <c r="H259" i="9"/>
  <c r="G259" i="9"/>
  <c r="G258" i="9"/>
  <c r="G257" i="9"/>
  <c r="H256" i="9"/>
  <c r="G256" i="9"/>
  <c r="H254" i="9"/>
  <c r="G254" i="9"/>
  <c r="H253" i="9"/>
  <c r="G253" i="9"/>
  <c r="G252" i="9"/>
  <c r="H251" i="9"/>
  <c r="G251" i="9"/>
  <c r="H250" i="9"/>
  <c r="G250" i="9"/>
  <c r="H249" i="9"/>
  <c r="H248" i="9"/>
  <c r="G248" i="9"/>
  <c r="H247" i="9"/>
  <c r="G247" i="9"/>
  <c r="H246" i="9"/>
  <c r="G246" i="9"/>
  <c r="H245" i="9"/>
  <c r="G245" i="9"/>
  <c r="H244" i="9"/>
  <c r="H243" i="9"/>
  <c r="G243" i="9"/>
  <c r="H241" i="9"/>
  <c r="G241" i="9"/>
  <c r="H240" i="9"/>
  <c r="G240" i="9"/>
  <c r="H239" i="9"/>
  <c r="G239" i="9"/>
  <c r="H238" i="9"/>
  <c r="G238" i="9"/>
  <c r="H237" i="9"/>
  <c r="G237" i="9"/>
  <c r="H236" i="9"/>
  <c r="G236" i="9"/>
  <c r="H234" i="9"/>
  <c r="G234" i="9"/>
  <c r="H232" i="9"/>
  <c r="G232" i="9"/>
  <c r="H229" i="9"/>
  <c r="G229" i="9"/>
  <c r="H228" i="9"/>
  <c r="G228" i="9"/>
  <c r="G227" i="9"/>
  <c r="H225" i="9"/>
  <c r="G225" i="9"/>
  <c r="H224" i="9"/>
  <c r="G224" i="9"/>
  <c r="G220" i="9"/>
  <c r="G219" i="9"/>
  <c r="H217" i="9"/>
  <c r="G217" i="9"/>
  <c r="H214" i="9"/>
  <c r="G214" i="9"/>
  <c r="H213" i="9"/>
  <c r="G213" i="9"/>
  <c r="H212" i="9"/>
  <c r="G212" i="9"/>
  <c r="G211" i="9"/>
  <c r="H208" i="9"/>
  <c r="G208" i="9"/>
  <c r="H206" i="9"/>
  <c r="G206" i="9"/>
  <c r="H205" i="9"/>
  <c r="G205" i="9"/>
  <c r="H201" i="9"/>
  <c r="H200" i="9"/>
  <c r="G200" i="9"/>
  <c r="G199" i="9"/>
  <c r="H198" i="9"/>
  <c r="G198" i="9"/>
  <c r="H196" i="9"/>
  <c r="G196" i="9"/>
  <c r="H194" i="9"/>
  <c r="G194" i="9"/>
  <c r="H192" i="9"/>
  <c r="G192" i="9"/>
  <c r="H190" i="9"/>
  <c r="G190" i="9"/>
  <c r="D188" i="9"/>
  <c r="H358" i="9" s="1"/>
  <c r="C188" i="9"/>
  <c r="G354" i="9" s="1"/>
  <c r="H180" i="9"/>
  <c r="G180" i="9"/>
  <c r="H179" i="9"/>
  <c r="G179" i="9"/>
  <c r="H175" i="9"/>
  <c r="G175" i="9"/>
  <c r="H174" i="9"/>
  <c r="G174" i="9"/>
  <c r="H173" i="9"/>
  <c r="G173" i="9"/>
  <c r="H172" i="9"/>
  <c r="G172" i="9"/>
  <c r="H169" i="9"/>
  <c r="H167" i="9"/>
  <c r="G167" i="9"/>
  <c r="H165" i="9"/>
  <c r="G165" i="9"/>
  <c r="H164" i="9"/>
  <c r="G164" i="9"/>
  <c r="H163" i="9"/>
  <c r="G163" i="9"/>
  <c r="H162" i="9"/>
  <c r="G162" i="9"/>
  <c r="H161" i="9"/>
  <c r="H160" i="9"/>
  <c r="G160" i="9"/>
  <c r="G159" i="9"/>
  <c r="H158" i="9"/>
  <c r="H157" i="9"/>
  <c r="H153" i="9"/>
  <c r="G153" i="9"/>
  <c r="H151" i="9"/>
  <c r="G151" i="9"/>
  <c r="H149" i="9"/>
  <c r="G148" i="9"/>
  <c r="H147" i="9"/>
  <c r="H143" i="9"/>
  <c r="G143" i="9"/>
  <c r="H140" i="9"/>
  <c r="G140" i="9"/>
  <c r="H136" i="9"/>
  <c r="G136" i="9"/>
  <c r="H134" i="9"/>
  <c r="G134" i="9"/>
  <c r="H133" i="9"/>
  <c r="H132" i="9"/>
  <c r="G132" i="9"/>
  <c r="H131" i="9"/>
  <c r="G131" i="9"/>
  <c r="H130" i="9"/>
  <c r="G130" i="9"/>
  <c r="H129" i="9"/>
  <c r="H128" i="9"/>
  <c r="G128" i="9"/>
  <c r="G122" i="9"/>
  <c r="H121" i="9"/>
  <c r="G121" i="9"/>
  <c r="H120" i="9"/>
  <c r="G120" i="9"/>
  <c r="G119" i="9"/>
  <c r="H117" i="9"/>
  <c r="G117" i="9"/>
  <c r="H114" i="9"/>
  <c r="G114" i="9"/>
  <c r="H113" i="9"/>
  <c r="G113" i="9"/>
  <c r="H112" i="9"/>
  <c r="H110" i="9"/>
  <c r="G110" i="9"/>
  <c r="G109" i="9"/>
  <c r="H102" i="9"/>
  <c r="G102" i="9"/>
  <c r="H101" i="9"/>
  <c r="G101" i="9"/>
  <c r="H98" i="9"/>
  <c r="G98" i="9"/>
  <c r="H96" i="9"/>
  <c r="G96" i="9"/>
  <c r="H95" i="9"/>
  <c r="G95" i="9"/>
  <c r="H94" i="9"/>
  <c r="G94" i="9"/>
  <c r="H92" i="9"/>
  <c r="G91" i="9"/>
  <c r="H90" i="9"/>
  <c r="G90" i="9"/>
  <c r="H89" i="9"/>
  <c r="G89" i="9"/>
  <c r="H88" i="9"/>
  <c r="H87" i="9"/>
  <c r="G87" i="9"/>
  <c r="H84" i="9"/>
  <c r="G84" i="9"/>
  <c r="D81" i="9"/>
  <c r="H178" i="9" s="1"/>
  <c r="C81" i="9"/>
  <c r="G171" i="9" s="1"/>
  <c r="H73" i="9"/>
  <c r="G72" i="9"/>
  <c r="G71" i="9"/>
  <c r="G70" i="9"/>
  <c r="H69" i="9"/>
  <c r="G69" i="9"/>
  <c r="H66" i="9"/>
  <c r="G66" i="9"/>
  <c r="G65" i="9"/>
  <c r="G64" i="9"/>
  <c r="H63" i="9"/>
  <c r="G63" i="9"/>
  <c r="H62" i="9"/>
  <c r="H61" i="9"/>
  <c r="G61" i="9"/>
  <c r="H60" i="9"/>
  <c r="G60" i="9"/>
  <c r="H59" i="9"/>
  <c r="G59" i="9"/>
  <c r="G58" i="9"/>
  <c r="H57" i="9"/>
  <c r="G57" i="9"/>
  <c r="H55" i="9"/>
  <c r="G54" i="9"/>
  <c r="G53" i="9"/>
  <c r="G52" i="9"/>
  <c r="H51" i="9"/>
  <c r="G51" i="9"/>
  <c r="H50" i="9"/>
  <c r="G50" i="9"/>
  <c r="H49" i="9"/>
  <c r="G49" i="9"/>
  <c r="H48" i="9"/>
  <c r="H47" i="9"/>
  <c r="H46" i="9"/>
  <c r="G46" i="9"/>
  <c r="H45" i="9"/>
  <c r="G45" i="9"/>
  <c r="H44" i="9"/>
  <c r="G44" i="9"/>
  <c r="H43" i="9"/>
  <c r="G43" i="9"/>
  <c r="H42" i="9"/>
  <c r="H41" i="9"/>
  <c r="G41" i="9"/>
  <c r="H40" i="9"/>
  <c r="G40" i="9"/>
  <c r="H39" i="9"/>
  <c r="H38" i="9"/>
  <c r="G38" i="9"/>
  <c r="H37" i="9"/>
  <c r="G37" i="9"/>
  <c r="H36" i="9"/>
  <c r="G36" i="9"/>
  <c r="H35" i="9"/>
  <c r="G35" i="9"/>
  <c r="H34" i="9"/>
  <c r="G34" i="9"/>
  <c r="G33" i="9"/>
  <c r="H32" i="9"/>
  <c r="G32" i="9"/>
  <c r="H31" i="9"/>
  <c r="G31" i="9"/>
  <c r="H30" i="9"/>
  <c r="G30" i="9"/>
  <c r="H29" i="9"/>
  <c r="H28" i="9"/>
  <c r="G28" i="9"/>
  <c r="G27" i="9"/>
  <c r="H26" i="9"/>
  <c r="G26" i="9"/>
  <c r="H25" i="9"/>
  <c r="G25" i="9"/>
  <c r="H24" i="9"/>
  <c r="H23" i="9"/>
  <c r="G23" i="9"/>
  <c r="D22" i="9"/>
  <c r="H52" i="9" s="1"/>
  <c r="C22" i="9"/>
  <c r="G73" i="9" s="1"/>
  <c r="D14" i="9"/>
  <c r="D13" i="9"/>
  <c r="C12" i="9"/>
  <c r="D11" i="9"/>
  <c r="C10" i="9"/>
  <c r="H637" i="8"/>
  <c r="G637" i="8"/>
  <c r="G635" i="8"/>
  <c r="H634" i="8"/>
  <c r="G634" i="8"/>
  <c r="G633" i="8"/>
  <c r="G632" i="8"/>
  <c r="G625" i="8"/>
  <c r="H624" i="8"/>
  <c r="G624" i="8"/>
  <c r="H622" i="8"/>
  <c r="H621" i="8"/>
  <c r="G621" i="8"/>
  <c r="G619" i="8"/>
  <c r="G618" i="8"/>
  <c r="D612" i="8"/>
  <c r="H640" i="8" s="1"/>
  <c r="C612" i="8"/>
  <c r="G640" i="8" s="1"/>
  <c r="H604" i="8"/>
  <c r="G604" i="8"/>
  <c r="G603" i="8"/>
  <c r="H601" i="8"/>
  <c r="G601" i="8"/>
  <c r="H600" i="8"/>
  <c r="G600" i="8"/>
  <c r="G598" i="8"/>
  <c r="G596" i="8"/>
  <c r="H594" i="8"/>
  <c r="G594" i="8"/>
  <c r="H593" i="8"/>
  <c r="G593" i="8"/>
  <c r="H592" i="8"/>
  <c r="G592" i="8"/>
  <c r="G591" i="8"/>
  <c r="H587" i="8"/>
  <c r="G587" i="8"/>
  <c r="G586" i="8"/>
  <c r="H584" i="8"/>
  <c r="G584" i="8"/>
  <c r="H582" i="8"/>
  <c r="G582" i="8"/>
  <c r="G581" i="8"/>
  <c r="G580" i="8"/>
  <c r="G579" i="8"/>
  <c r="G578" i="8"/>
  <c r="G577" i="8"/>
  <c r="H576" i="8"/>
  <c r="G576" i="8"/>
  <c r="H575" i="8"/>
  <c r="G575" i="8"/>
  <c r="H574" i="8"/>
  <c r="G574" i="8"/>
  <c r="G572" i="8"/>
  <c r="H569" i="8"/>
  <c r="G569" i="8"/>
  <c r="G566" i="8"/>
  <c r="G565" i="8"/>
  <c r="H562" i="8"/>
  <c r="G562" i="8"/>
  <c r="G559" i="8"/>
  <c r="H556" i="8"/>
  <c r="G556" i="8"/>
  <c r="H555" i="8"/>
  <c r="G555" i="8"/>
  <c r="H554" i="8"/>
  <c r="G554" i="8"/>
  <c r="H552" i="8"/>
  <c r="G552" i="8"/>
  <c r="G549" i="8"/>
  <c r="H548" i="8"/>
  <c r="G548" i="8"/>
  <c r="H547" i="8"/>
  <c r="G547" i="8"/>
  <c r="H543" i="8"/>
  <c r="H542" i="8"/>
  <c r="G542" i="8"/>
  <c r="H541" i="8"/>
  <c r="G541" i="8"/>
  <c r="H539" i="8"/>
  <c r="H537" i="8"/>
  <c r="G537" i="8"/>
  <c r="H535" i="8"/>
  <c r="G535" i="8"/>
  <c r="H534" i="8"/>
  <c r="G534" i="8"/>
  <c r="H533" i="8"/>
  <c r="G533" i="8"/>
  <c r="H532" i="8"/>
  <c r="G532" i="8"/>
  <c r="H531" i="8"/>
  <c r="G531" i="8"/>
  <c r="H530" i="8"/>
  <c r="G530" i="8"/>
  <c r="H529" i="8"/>
  <c r="G529" i="8"/>
  <c r="H527" i="8"/>
  <c r="G527" i="8"/>
  <c r="G526" i="8"/>
  <c r="H524" i="8"/>
  <c r="G524" i="8"/>
  <c r="H522" i="8"/>
  <c r="G522" i="8"/>
  <c r="H519" i="8"/>
  <c r="G519" i="8"/>
  <c r="G516" i="8"/>
  <c r="G515" i="8"/>
  <c r="H513" i="8"/>
  <c r="G513" i="8"/>
  <c r="H511" i="8"/>
  <c r="G511" i="8"/>
  <c r="G510" i="8"/>
  <c r="H506" i="8"/>
  <c r="G506" i="8"/>
  <c r="H505" i="8"/>
  <c r="G505" i="8"/>
  <c r="H503" i="8"/>
  <c r="G503" i="8"/>
  <c r="H502" i="8"/>
  <c r="G502" i="8"/>
  <c r="G501" i="8"/>
  <c r="G500" i="8"/>
  <c r="G496" i="8"/>
  <c r="G494" i="8"/>
  <c r="H492" i="8"/>
  <c r="G492" i="8"/>
  <c r="G491" i="8"/>
  <c r="H490" i="8"/>
  <c r="H488" i="8"/>
  <c r="G488" i="8"/>
  <c r="G484" i="8"/>
  <c r="G482" i="8"/>
  <c r="H480" i="8"/>
  <c r="G480" i="8"/>
  <c r="H479" i="8"/>
  <c r="G479" i="8"/>
  <c r="G478" i="8"/>
  <c r="H477" i="8"/>
  <c r="G477" i="8"/>
  <c r="H475" i="8"/>
  <c r="G475" i="8"/>
  <c r="G474" i="8"/>
  <c r="H472" i="8"/>
  <c r="G468" i="8"/>
  <c r="H466" i="8"/>
  <c r="G466" i="8"/>
  <c r="G465" i="8"/>
  <c r="G464" i="8"/>
  <c r="H463" i="8"/>
  <c r="G463" i="8"/>
  <c r="H458" i="8"/>
  <c r="G458" i="8"/>
  <c r="H457" i="8"/>
  <c r="G457" i="8"/>
  <c r="H456" i="8"/>
  <c r="H454" i="8"/>
  <c r="H453" i="8"/>
  <c r="G453" i="8"/>
  <c r="H452" i="8"/>
  <c r="G452" i="8"/>
  <c r="H449" i="8"/>
  <c r="H447" i="8"/>
  <c r="G443" i="8"/>
  <c r="H441" i="8"/>
  <c r="G441" i="8"/>
  <c r="H440" i="8"/>
  <c r="G440" i="8"/>
  <c r="H439" i="8"/>
  <c r="G439" i="8"/>
  <c r="H436" i="8"/>
  <c r="G436" i="8"/>
  <c r="G433" i="8"/>
  <c r="H431" i="8"/>
  <c r="G431" i="8"/>
  <c r="H427" i="8"/>
  <c r="G427" i="8"/>
  <c r="H421" i="8"/>
  <c r="G421" i="8"/>
  <c r="H418" i="8"/>
  <c r="G418" i="8"/>
  <c r="H417" i="8"/>
  <c r="G417" i="8"/>
  <c r="H415" i="8"/>
  <c r="G415" i="8"/>
  <c r="H414" i="8"/>
  <c r="G414" i="8"/>
  <c r="H413" i="8"/>
  <c r="G412" i="8"/>
  <c r="H411" i="8"/>
  <c r="G411" i="8"/>
  <c r="H409" i="8"/>
  <c r="G404" i="8"/>
  <c r="H403" i="8"/>
  <c r="G403" i="8"/>
  <c r="H400" i="8"/>
  <c r="H399" i="8"/>
  <c r="G399" i="8"/>
  <c r="H397" i="8"/>
  <c r="G397" i="8"/>
  <c r="H396" i="8"/>
  <c r="G394" i="8"/>
  <c r="H393" i="8"/>
  <c r="G393" i="8"/>
  <c r="H390" i="8"/>
  <c r="G390" i="8"/>
  <c r="G389" i="8"/>
  <c r="G388" i="8"/>
  <c r="H385" i="8"/>
  <c r="G385" i="8"/>
  <c r="H382" i="8"/>
  <c r="G382" i="8"/>
  <c r="H376" i="8"/>
  <c r="H375" i="8"/>
  <c r="G375" i="8"/>
  <c r="H372" i="8"/>
  <c r="D371" i="8"/>
  <c r="H603" i="8" s="1"/>
  <c r="C371" i="8"/>
  <c r="G602" i="8" s="1"/>
  <c r="H363" i="8"/>
  <c r="G363" i="8"/>
  <c r="G362" i="8"/>
  <c r="G361" i="8"/>
  <c r="H360" i="8"/>
  <c r="G360" i="8"/>
  <c r="G359" i="8"/>
  <c r="H358" i="8"/>
  <c r="G358" i="8"/>
  <c r="H357" i="8"/>
  <c r="G357" i="8"/>
  <c r="H356" i="8"/>
  <c r="G356" i="8"/>
  <c r="H355" i="8"/>
  <c r="G355" i="8"/>
  <c r="H354" i="8"/>
  <c r="G354" i="8"/>
  <c r="G353" i="8"/>
  <c r="H352" i="8"/>
  <c r="H351" i="8"/>
  <c r="H350" i="8"/>
  <c r="H349" i="8"/>
  <c r="G349" i="8"/>
  <c r="H348" i="8"/>
  <c r="H346" i="8"/>
  <c r="G346" i="8"/>
  <c r="H345" i="8"/>
  <c r="G345" i="8"/>
  <c r="H344" i="8"/>
  <c r="G344" i="8"/>
  <c r="H343" i="8"/>
  <c r="H342" i="8"/>
  <c r="G342" i="8"/>
  <c r="H341" i="8"/>
  <c r="G341" i="8"/>
  <c r="H340" i="8"/>
  <c r="G340" i="8"/>
  <c r="H339" i="8"/>
  <c r="G339" i="8"/>
  <c r="H337" i="8"/>
  <c r="G337" i="8"/>
  <c r="H335" i="8"/>
  <c r="G335" i="8"/>
  <c r="H334" i="8"/>
  <c r="G334" i="8"/>
  <c r="H333" i="8"/>
  <c r="G333" i="8"/>
  <c r="G332" i="8"/>
  <c r="H331" i="8"/>
  <c r="G331" i="8"/>
  <c r="H330" i="8"/>
  <c r="G330" i="8"/>
  <c r="H326" i="8"/>
  <c r="G326" i="8"/>
  <c r="H323" i="8"/>
  <c r="G323" i="8"/>
  <c r="G322" i="8"/>
  <c r="H319" i="8"/>
  <c r="G319" i="8"/>
  <c r="H317" i="8"/>
  <c r="G317" i="8"/>
  <c r="H316" i="8"/>
  <c r="G316" i="8"/>
  <c r="G315" i="8"/>
  <c r="H314" i="8"/>
  <c r="G314" i="8"/>
  <c r="H313" i="8"/>
  <c r="G310" i="8"/>
  <c r="H305" i="8"/>
  <c r="H303" i="8"/>
  <c r="G303" i="8"/>
  <c r="H302" i="8"/>
  <c r="G302" i="8"/>
  <c r="H301" i="8"/>
  <c r="G301" i="8"/>
  <c r="G299" i="8"/>
  <c r="H296" i="8"/>
  <c r="G296" i="8"/>
  <c r="H295" i="8"/>
  <c r="G295" i="8"/>
  <c r="H291" i="8"/>
  <c r="G291" i="8"/>
  <c r="H290" i="8"/>
  <c r="G290" i="8"/>
  <c r="H289" i="8"/>
  <c r="G289" i="8"/>
  <c r="G287" i="8"/>
  <c r="H282" i="8"/>
  <c r="G282" i="8"/>
  <c r="H280" i="8"/>
  <c r="G279" i="8"/>
  <c r="G278" i="8"/>
  <c r="H275" i="8"/>
  <c r="G275" i="8"/>
  <c r="H274" i="8"/>
  <c r="G274" i="8"/>
  <c r="H273" i="8"/>
  <c r="G273" i="8"/>
  <c r="G272" i="8"/>
  <c r="G269" i="8"/>
  <c r="H268" i="8"/>
  <c r="G268" i="8"/>
  <c r="H266" i="8"/>
  <c r="G266" i="8"/>
  <c r="H264" i="8"/>
  <c r="G264" i="8"/>
  <c r="H262" i="8"/>
  <c r="G262" i="8"/>
  <c r="G259" i="8"/>
  <c r="H257" i="8"/>
  <c r="G257" i="8"/>
  <c r="H256" i="8"/>
  <c r="G256" i="8"/>
  <c r="H253" i="8"/>
  <c r="G253" i="8"/>
  <c r="G252" i="8"/>
  <c r="H250" i="8"/>
  <c r="G250" i="8"/>
  <c r="H248" i="8"/>
  <c r="H247" i="8"/>
  <c r="G247" i="8"/>
  <c r="H246" i="8"/>
  <c r="G246" i="8"/>
  <c r="H244" i="8"/>
  <c r="G241" i="8"/>
  <c r="G240" i="8"/>
  <c r="G239" i="8"/>
  <c r="G238" i="8"/>
  <c r="H237" i="8"/>
  <c r="G237" i="8"/>
  <c r="G236" i="8"/>
  <c r="H232" i="8"/>
  <c r="G232" i="8"/>
  <c r="G229" i="8"/>
  <c r="H228" i="8"/>
  <c r="G225" i="8"/>
  <c r="G224" i="8"/>
  <c r="G223" i="8"/>
  <c r="H217" i="8"/>
  <c r="G217" i="8"/>
  <c r="H213" i="8"/>
  <c r="H212" i="8"/>
  <c r="G212" i="8"/>
  <c r="H208" i="8"/>
  <c r="G208" i="8"/>
  <c r="H206" i="8"/>
  <c r="H200" i="8"/>
  <c r="G200" i="8"/>
  <c r="H199" i="8"/>
  <c r="G199" i="8"/>
  <c r="H198" i="8"/>
  <c r="H194" i="8"/>
  <c r="G194" i="8"/>
  <c r="H192" i="8"/>
  <c r="G192" i="8"/>
  <c r="H191" i="8"/>
  <c r="G191" i="8"/>
  <c r="G190" i="8"/>
  <c r="D188" i="8"/>
  <c r="H361" i="8" s="1"/>
  <c r="C188" i="8"/>
  <c r="G352" i="8" s="1"/>
  <c r="H180" i="8"/>
  <c r="G180" i="8"/>
  <c r="G179" i="8"/>
  <c r="G175" i="8"/>
  <c r="H174" i="8"/>
  <c r="G174" i="8"/>
  <c r="G172" i="8"/>
  <c r="G170" i="8"/>
  <c r="G169" i="8"/>
  <c r="H167" i="8"/>
  <c r="H165" i="8"/>
  <c r="G165" i="8"/>
  <c r="H164" i="8"/>
  <c r="G164" i="8"/>
  <c r="H163" i="8"/>
  <c r="G163" i="8"/>
  <c r="H162" i="8"/>
  <c r="G162" i="8"/>
  <c r="H161" i="8"/>
  <c r="G161" i="8"/>
  <c r="H160" i="8"/>
  <c r="G160" i="8"/>
  <c r="G159" i="8"/>
  <c r="G151" i="8"/>
  <c r="H149" i="8"/>
  <c r="H143" i="8"/>
  <c r="H140" i="8"/>
  <c r="G140" i="8"/>
  <c r="G138" i="8"/>
  <c r="H136" i="8"/>
  <c r="G136" i="8"/>
  <c r="H134" i="8"/>
  <c r="H132" i="8"/>
  <c r="H131" i="8"/>
  <c r="G131" i="8"/>
  <c r="H130" i="8"/>
  <c r="G130" i="8"/>
  <c r="H119" i="8"/>
  <c r="G119" i="8"/>
  <c r="G117" i="8"/>
  <c r="H110" i="8"/>
  <c r="G110" i="8"/>
  <c r="H102" i="8"/>
  <c r="H96" i="8"/>
  <c r="G96" i="8"/>
  <c r="H95" i="8"/>
  <c r="G95" i="8"/>
  <c r="H94" i="8"/>
  <c r="G94" i="8"/>
  <c r="G91" i="8"/>
  <c r="H90" i="8"/>
  <c r="G90" i="8"/>
  <c r="H87" i="8"/>
  <c r="D81" i="8"/>
  <c r="H138" i="8" s="1"/>
  <c r="C81" i="8"/>
  <c r="G156" i="8" s="1"/>
  <c r="H73" i="8"/>
  <c r="H72" i="8"/>
  <c r="H71" i="8"/>
  <c r="G71" i="8"/>
  <c r="H69" i="8"/>
  <c r="G69" i="8"/>
  <c r="H68" i="8"/>
  <c r="G68" i="8"/>
  <c r="H67" i="8"/>
  <c r="H66" i="8"/>
  <c r="G66" i="8"/>
  <c r="H62" i="8"/>
  <c r="H61" i="8"/>
  <c r="G61" i="8"/>
  <c r="H60" i="8"/>
  <c r="G60" i="8"/>
  <c r="G56" i="8"/>
  <c r="G55" i="8"/>
  <c r="G54" i="8"/>
  <c r="H49" i="8"/>
  <c r="G49" i="8"/>
  <c r="H48" i="8"/>
  <c r="H47" i="8"/>
  <c r="G47" i="8"/>
  <c r="H46" i="8"/>
  <c r="G46" i="8"/>
  <c r="H45" i="8"/>
  <c r="G45" i="8"/>
  <c r="H44" i="8"/>
  <c r="H43" i="8"/>
  <c r="G41" i="8"/>
  <c r="H40" i="8"/>
  <c r="G40" i="8"/>
  <c r="H38" i="8"/>
  <c r="G38" i="8"/>
  <c r="H37" i="8"/>
  <c r="G37" i="8"/>
  <c r="H35" i="8"/>
  <c r="G35" i="8"/>
  <c r="G34" i="8"/>
  <c r="G32" i="8"/>
  <c r="H30" i="8"/>
  <c r="G29" i="8"/>
  <c r="G28" i="8"/>
  <c r="H27" i="8"/>
  <c r="G27" i="8"/>
  <c r="H26" i="8"/>
  <c r="H25" i="8"/>
  <c r="H23" i="8"/>
  <c r="G23" i="8"/>
  <c r="D22" i="8"/>
  <c r="C22" i="8"/>
  <c r="C14" i="8"/>
  <c r="D13" i="8"/>
  <c r="C13" i="8"/>
  <c r="D12" i="8"/>
  <c r="C12" i="8"/>
  <c r="G637" i="7"/>
  <c r="H635" i="7"/>
  <c r="G635" i="7"/>
  <c r="H634" i="7"/>
  <c r="G629" i="7"/>
  <c r="H625" i="7"/>
  <c r="H624" i="7"/>
  <c r="G624" i="7"/>
  <c r="H620" i="7"/>
  <c r="G619" i="7"/>
  <c r="G618" i="7"/>
  <c r="D612" i="7"/>
  <c r="H630" i="7" s="1"/>
  <c r="C612" i="7"/>
  <c r="G628" i="7" s="1"/>
  <c r="H603" i="7"/>
  <c r="G603" i="7"/>
  <c r="H601" i="7"/>
  <c r="G601" i="7"/>
  <c r="G591" i="7"/>
  <c r="G588" i="7"/>
  <c r="H587" i="7"/>
  <c r="G587" i="7"/>
  <c r="H585" i="7"/>
  <c r="H582" i="7"/>
  <c r="G582" i="7"/>
  <c r="G581" i="7"/>
  <c r="G579" i="7"/>
  <c r="H578" i="7"/>
  <c r="G577" i="7"/>
  <c r="H576" i="7"/>
  <c r="G576" i="7"/>
  <c r="H575" i="7"/>
  <c r="G575" i="7"/>
  <c r="H573" i="7"/>
  <c r="G572" i="7"/>
  <c r="G566" i="7"/>
  <c r="G565" i="7"/>
  <c r="G561" i="7"/>
  <c r="H560" i="7"/>
  <c r="G560" i="7"/>
  <c r="G559" i="7"/>
  <c r="G558" i="7"/>
  <c r="G557" i="7"/>
  <c r="G556" i="7"/>
  <c r="H554" i="7"/>
  <c r="G554" i="7"/>
  <c r="H553" i="7"/>
  <c r="G553" i="7"/>
  <c r="G552" i="7"/>
  <c r="H551" i="7"/>
  <c r="H549" i="7"/>
  <c r="H548" i="7"/>
  <c r="G548" i="7"/>
  <c r="H547" i="7"/>
  <c r="G545" i="7"/>
  <c r="H542" i="7"/>
  <c r="G542" i="7"/>
  <c r="H541" i="7"/>
  <c r="G541" i="7"/>
  <c r="H536" i="7"/>
  <c r="G536" i="7"/>
  <c r="H534" i="7"/>
  <c r="G534" i="7"/>
  <c r="H533" i="7"/>
  <c r="H532" i="7"/>
  <c r="G532" i="7"/>
  <c r="G531" i="7"/>
  <c r="H530" i="7"/>
  <c r="H524" i="7"/>
  <c r="G524" i="7"/>
  <c r="H521" i="7"/>
  <c r="H520" i="7"/>
  <c r="G519" i="7"/>
  <c r="G517" i="7"/>
  <c r="G516" i="7"/>
  <c r="G514" i="7"/>
  <c r="H513" i="7"/>
  <c r="G513" i="7"/>
  <c r="G510" i="7"/>
  <c r="G506" i="7"/>
  <c r="H505" i="7"/>
  <c r="G505" i="7"/>
  <c r="G504" i="7"/>
  <c r="H502" i="7"/>
  <c r="G502" i="7"/>
  <c r="H501" i="7"/>
  <c r="G500" i="7"/>
  <c r="H498" i="7"/>
  <c r="G498" i="7"/>
  <c r="G491" i="7"/>
  <c r="G489" i="7"/>
  <c r="G488" i="7"/>
  <c r="G486" i="7"/>
  <c r="H482" i="7"/>
  <c r="G482" i="7"/>
  <c r="G479" i="7"/>
  <c r="G477" i="7"/>
  <c r="G476" i="7"/>
  <c r="H475" i="7"/>
  <c r="G475" i="7"/>
  <c r="H474" i="7"/>
  <c r="G474" i="7"/>
  <c r="G472" i="7"/>
  <c r="G468" i="7"/>
  <c r="G467" i="7"/>
  <c r="H466" i="7"/>
  <c r="G466" i="7"/>
  <c r="G465" i="7"/>
  <c r="H463" i="7"/>
  <c r="G463" i="7"/>
  <c r="G461" i="7"/>
  <c r="H459" i="7"/>
  <c r="G459" i="7"/>
  <c r="H458" i="7"/>
  <c r="G458" i="7"/>
  <c r="G457" i="7"/>
  <c r="H456" i="7"/>
  <c r="H455" i="7"/>
  <c r="H453" i="7"/>
  <c r="G453" i="7"/>
  <c r="H452" i="7"/>
  <c r="H449" i="7"/>
  <c r="G447" i="7"/>
  <c r="G445" i="7"/>
  <c r="H444" i="7"/>
  <c r="G444" i="7"/>
  <c r="H443" i="7"/>
  <c r="G443" i="7"/>
  <c r="H441" i="7"/>
  <c r="G441" i="7"/>
  <c r="H440" i="7"/>
  <c r="G440" i="7"/>
  <c r="H439" i="7"/>
  <c r="G439" i="7"/>
  <c r="H438" i="7"/>
  <c r="G438" i="7"/>
  <c r="G436" i="7"/>
  <c r="G433" i="7"/>
  <c r="H429" i="7"/>
  <c r="H425" i="7"/>
  <c r="H421" i="7"/>
  <c r="G421" i="7"/>
  <c r="G420" i="7"/>
  <c r="H418" i="7"/>
  <c r="G418" i="7"/>
  <c r="H417" i="7"/>
  <c r="G417" i="7"/>
  <c r="G415" i="7"/>
  <c r="H414" i="7"/>
  <c r="H412" i="7"/>
  <c r="G411" i="7"/>
  <c r="H409" i="7"/>
  <c r="H407" i="7"/>
  <c r="H403" i="7"/>
  <c r="G403" i="7"/>
  <c r="G400" i="7"/>
  <c r="H399" i="7"/>
  <c r="G399" i="7"/>
  <c r="G398" i="7"/>
  <c r="H397" i="7"/>
  <c r="H393" i="7"/>
  <c r="G393" i="7"/>
  <c r="G392" i="7"/>
  <c r="G390" i="7"/>
  <c r="H389" i="7"/>
  <c r="G389" i="7"/>
  <c r="H385" i="7"/>
  <c r="G385" i="7"/>
  <c r="H382" i="7"/>
  <c r="G382" i="7"/>
  <c r="G381" i="7"/>
  <c r="H379" i="7"/>
  <c r="H376" i="7"/>
  <c r="G376" i="7"/>
  <c r="H375" i="7"/>
  <c r="G375" i="7"/>
  <c r="D371" i="7"/>
  <c r="H589" i="7" s="1"/>
  <c r="C371" i="7"/>
  <c r="G590" i="7" s="1"/>
  <c r="H363" i="7"/>
  <c r="G363" i="7"/>
  <c r="H362" i="7"/>
  <c r="H360" i="7"/>
  <c r="H359" i="7"/>
  <c r="H358" i="7"/>
  <c r="G358" i="7"/>
  <c r="H356" i="7"/>
  <c r="G356" i="7"/>
  <c r="H355" i="7"/>
  <c r="G355" i="7"/>
  <c r="G354" i="7"/>
  <c r="H353" i="7"/>
  <c r="G353" i="7"/>
  <c r="G352" i="7"/>
  <c r="H351" i="7"/>
  <c r="G351" i="7"/>
  <c r="H350" i="7"/>
  <c r="G350" i="7"/>
  <c r="H349" i="7"/>
  <c r="G349" i="7"/>
  <c r="H348" i="7"/>
  <c r="G348" i="7"/>
  <c r="H346" i="7"/>
  <c r="G346" i="7"/>
  <c r="H345" i="7"/>
  <c r="G345" i="7"/>
  <c r="H344" i="7"/>
  <c r="G344" i="7"/>
  <c r="H342" i="7"/>
  <c r="G342" i="7"/>
  <c r="H341" i="7"/>
  <c r="G341" i="7"/>
  <c r="G340" i="7"/>
  <c r="H339" i="7"/>
  <c r="G339" i="7"/>
  <c r="G337" i="7"/>
  <c r="G335" i="7"/>
  <c r="G334" i="7"/>
  <c r="G332" i="7"/>
  <c r="H331" i="7"/>
  <c r="G331" i="7"/>
  <c r="H330" i="7"/>
  <c r="G330" i="7"/>
  <c r="H329" i="7"/>
  <c r="H328" i="7"/>
  <c r="G328" i="7"/>
  <c r="H326" i="7"/>
  <c r="G326" i="7"/>
  <c r="H325" i="7"/>
  <c r="G325" i="7"/>
  <c r="H323" i="7"/>
  <c r="G323" i="7"/>
  <c r="H322" i="7"/>
  <c r="G322" i="7"/>
  <c r="H320" i="7"/>
  <c r="H319" i="7"/>
  <c r="G319" i="7"/>
  <c r="H317" i="7"/>
  <c r="G317" i="7"/>
  <c r="H316" i="7"/>
  <c r="G316" i="7"/>
  <c r="H315" i="7"/>
  <c r="G314" i="7"/>
  <c r="H313" i="7"/>
  <c r="G313" i="7"/>
  <c r="H312" i="7"/>
  <c r="H308" i="7"/>
  <c r="G307" i="7"/>
  <c r="H303" i="7"/>
  <c r="G303" i="7"/>
  <c r="H302" i="7"/>
  <c r="G302" i="7"/>
  <c r="H301" i="7"/>
  <c r="G301" i="7"/>
  <c r="G300" i="7"/>
  <c r="G299" i="7"/>
  <c r="H297" i="7"/>
  <c r="H296" i="7"/>
  <c r="G296" i="7"/>
  <c r="H295" i="7"/>
  <c r="G295" i="7"/>
  <c r="H291" i="7"/>
  <c r="G291" i="7"/>
  <c r="H290" i="7"/>
  <c r="G290" i="7"/>
  <c r="H289" i="7"/>
  <c r="G289" i="7"/>
  <c r="G287" i="7"/>
  <c r="H283" i="7"/>
  <c r="G283" i="7"/>
  <c r="H282" i="7"/>
  <c r="G282" i="7"/>
  <c r="G280" i="7"/>
  <c r="H278" i="7"/>
  <c r="G278" i="7"/>
  <c r="H277" i="7"/>
  <c r="H276" i="7"/>
  <c r="G275" i="7"/>
  <c r="H274" i="7"/>
  <c r="G274" i="7"/>
  <c r="H273" i="7"/>
  <c r="G273" i="7"/>
  <c r="H272" i="7"/>
  <c r="H271" i="7"/>
  <c r="H270" i="7"/>
  <c r="G270" i="7"/>
  <c r="H269" i="7"/>
  <c r="G269" i="7"/>
  <c r="H268" i="7"/>
  <c r="G268" i="7"/>
  <c r="H267" i="7"/>
  <c r="G267" i="7"/>
  <c r="H264" i="7"/>
  <c r="G264" i="7"/>
  <c r="G263" i="7"/>
  <c r="H262" i="7"/>
  <c r="G262" i="7"/>
  <c r="G260" i="7"/>
  <c r="H259" i="7"/>
  <c r="G259" i="7"/>
  <c r="H257" i="7"/>
  <c r="G257" i="7"/>
  <c r="H256" i="7"/>
  <c r="G256" i="7"/>
  <c r="H254" i="7"/>
  <c r="G254" i="7"/>
  <c r="G253" i="7"/>
  <c r="H251" i="7"/>
  <c r="G250" i="7"/>
  <c r="H249" i="7"/>
  <c r="G249" i="7"/>
  <c r="H247" i="7"/>
  <c r="G247" i="7"/>
  <c r="H246" i="7"/>
  <c r="G246" i="7"/>
  <c r="G245" i="7"/>
  <c r="H244" i="7"/>
  <c r="G244" i="7"/>
  <c r="H243" i="7"/>
  <c r="G243" i="7"/>
  <c r="G241" i="7"/>
  <c r="G240" i="7"/>
  <c r="H239" i="7"/>
  <c r="G239" i="7"/>
  <c r="G238" i="7"/>
  <c r="H237" i="7"/>
  <c r="H236" i="7"/>
  <c r="G236" i="7"/>
  <c r="G235" i="7"/>
  <c r="H234" i="7"/>
  <c r="G234" i="7"/>
  <c r="H233" i="7"/>
  <c r="H232" i="7"/>
  <c r="G232" i="7"/>
  <c r="G231" i="7"/>
  <c r="G229" i="7"/>
  <c r="H228" i="7"/>
  <c r="G228" i="7"/>
  <c r="G227" i="7"/>
  <c r="G226" i="7"/>
  <c r="G225" i="7"/>
  <c r="H224" i="7"/>
  <c r="G224" i="7"/>
  <c r="G222" i="7"/>
  <c r="H217" i="7"/>
  <c r="G217" i="7"/>
  <c r="H214" i="7"/>
  <c r="G214" i="7"/>
  <c r="G213" i="7"/>
  <c r="H212" i="7"/>
  <c r="G212" i="7"/>
  <c r="H211" i="7"/>
  <c r="G211" i="7"/>
  <c r="H208" i="7"/>
  <c r="G208" i="7"/>
  <c r="H205" i="7"/>
  <c r="G203" i="7"/>
  <c r="H200" i="7"/>
  <c r="H198" i="7"/>
  <c r="H194" i="7"/>
  <c r="G194" i="7"/>
  <c r="H192" i="7"/>
  <c r="G192" i="7"/>
  <c r="H190" i="7"/>
  <c r="G190" i="7"/>
  <c r="D188" i="7"/>
  <c r="H318" i="7" s="1"/>
  <c r="C188" i="7"/>
  <c r="G343" i="7" s="1"/>
  <c r="H180" i="7"/>
  <c r="G180" i="7"/>
  <c r="H179" i="7"/>
  <c r="H176" i="7"/>
  <c r="H175" i="7"/>
  <c r="G175" i="7"/>
  <c r="G174" i="7"/>
  <c r="H173" i="7"/>
  <c r="H172" i="7"/>
  <c r="G172" i="7"/>
  <c r="G168" i="7"/>
  <c r="H167" i="7"/>
  <c r="G167" i="7"/>
  <c r="H166" i="7"/>
  <c r="H164" i="7"/>
  <c r="G164" i="7"/>
  <c r="H163" i="7"/>
  <c r="H162" i="7"/>
  <c r="H160" i="7"/>
  <c r="G160" i="7"/>
  <c r="H159" i="7"/>
  <c r="G158" i="7"/>
  <c r="H157" i="7"/>
  <c r="H156" i="7"/>
  <c r="H155" i="7"/>
  <c r="G152" i="7"/>
  <c r="H151" i="7"/>
  <c r="G151" i="7"/>
  <c r="G148" i="7"/>
  <c r="H143" i="7"/>
  <c r="H140" i="7"/>
  <c r="G140" i="7"/>
  <c r="H138" i="7"/>
  <c r="H136" i="7"/>
  <c r="H135" i="7"/>
  <c r="H133" i="7"/>
  <c r="H132" i="7"/>
  <c r="H131" i="7"/>
  <c r="G131" i="7"/>
  <c r="H130" i="7"/>
  <c r="G130" i="7"/>
  <c r="G129" i="7"/>
  <c r="H121" i="7"/>
  <c r="G121" i="7"/>
  <c r="H120" i="7"/>
  <c r="G120" i="7"/>
  <c r="H119" i="7"/>
  <c r="H117" i="7"/>
  <c r="H113" i="7"/>
  <c r="H110" i="7"/>
  <c r="G110" i="7"/>
  <c r="H109" i="7"/>
  <c r="H102" i="7"/>
  <c r="H101" i="7"/>
  <c r="H98" i="7"/>
  <c r="G98" i="7"/>
  <c r="H96" i="7"/>
  <c r="G96" i="7"/>
  <c r="H95" i="7"/>
  <c r="G95" i="7"/>
  <c r="H94" i="7"/>
  <c r="H93" i="7"/>
  <c r="G93" i="7"/>
  <c r="H92" i="7"/>
  <c r="G91" i="7"/>
  <c r="H87" i="7"/>
  <c r="G87" i="7"/>
  <c r="D81" i="7"/>
  <c r="H165" i="7" s="1"/>
  <c r="C81" i="7"/>
  <c r="G171" i="7" s="1"/>
  <c r="H73" i="7"/>
  <c r="G72" i="7"/>
  <c r="H71" i="7"/>
  <c r="G71" i="7"/>
  <c r="H69" i="7"/>
  <c r="G69" i="7"/>
  <c r="G68" i="7"/>
  <c r="H63" i="7"/>
  <c r="H62" i="7"/>
  <c r="G61" i="7"/>
  <c r="H60" i="7"/>
  <c r="G60" i="7"/>
  <c r="H59" i="7"/>
  <c r="G59" i="7"/>
  <c r="H58" i="7"/>
  <c r="H56" i="7"/>
  <c r="G56" i="7"/>
  <c r="H55" i="7"/>
  <c r="H52" i="7"/>
  <c r="H51" i="7"/>
  <c r="H50" i="7"/>
  <c r="H49" i="7"/>
  <c r="G49" i="7"/>
  <c r="H48" i="7"/>
  <c r="G48" i="7"/>
  <c r="H46" i="7"/>
  <c r="G46" i="7"/>
  <c r="H45" i="7"/>
  <c r="G45" i="7"/>
  <c r="G43" i="7"/>
  <c r="H42" i="7"/>
  <c r="G42" i="7"/>
  <c r="H41" i="7"/>
  <c r="G41" i="7"/>
  <c r="H40" i="7"/>
  <c r="G40" i="7"/>
  <c r="H39" i="7"/>
  <c r="H38" i="7"/>
  <c r="G38" i="7"/>
  <c r="H37" i="7"/>
  <c r="G37" i="7"/>
  <c r="G36" i="7"/>
  <c r="H35" i="7"/>
  <c r="G35" i="7"/>
  <c r="G34" i="7"/>
  <c r="H32" i="7"/>
  <c r="G31" i="7"/>
  <c r="H29" i="7"/>
  <c r="G29" i="7"/>
  <c r="H28" i="7"/>
  <c r="G28" i="7"/>
  <c r="H27" i="7"/>
  <c r="H25" i="7"/>
  <c r="G24" i="7"/>
  <c r="H23" i="7"/>
  <c r="G23" i="7"/>
  <c r="D22" i="7"/>
  <c r="H70" i="7" s="1"/>
  <c r="C22" i="7"/>
  <c r="G70" i="7" s="1"/>
  <c r="C12" i="7"/>
  <c r="D10" i="7"/>
  <c r="H635" i="6"/>
  <c r="G635" i="6"/>
  <c r="H634" i="6"/>
  <c r="H633" i="6"/>
  <c r="G626" i="6"/>
  <c r="H624" i="6"/>
  <c r="G624" i="6"/>
  <c r="H616" i="6"/>
  <c r="H615" i="6"/>
  <c r="H614" i="6"/>
  <c r="D612" i="6"/>
  <c r="H632" i="6" s="1"/>
  <c r="C612" i="6"/>
  <c r="G638" i="6" s="1"/>
  <c r="G603" i="6"/>
  <c r="G601" i="6"/>
  <c r="G600" i="6"/>
  <c r="G599" i="6"/>
  <c r="G593" i="6"/>
  <c r="H587" i="6"/>
  <c r="G587" i="6"/>
  <c r="H582" i="6"/>
  <c r="G582" i="6"/>
  <c r="G581" i="6"/>
  <c r="H576" i="6"/>
  <c r="G576" i="6"/>
  <c r="G575" i="6"/>
  <c r="G574" i="6"/>
  <c r="G566" i="6"/>
  <c r="G562" i="6"/>
  <c r="G560" i="6"/>
  <c r="G556" i="6"/>
  <c r="H555" i="6"/>
  <c r="G555" i="6"/>
  <c r="G554" i="6"/>
  <c r="G542" i="6"/>
  <c r="H532" i="6"/>
  <c r="G531" i="6"/>
  <c r="H529" i="6"/>
  <c r="G524" i="6"/>
  <c r="G519" i="6"/>
  <c r="G516" i="6"/>
  <c r="G513" i="6"/>
  <c r="G511" i="6"/>
  <c r="G506" i="6"/>
  <c r="G505" i="6"/>
  <c r="H502" i="6"/>
  <c r="G502" i="6"/>
  <c r="G500" i="6"/>
  <c r="G496" i="6"/>
  <c r="G495" i="6"/>
  <c r="G490" i="6"/>
  <c r="G488" i="6"/>
  <c r="G482" i="6"/>
  <c r="H477" i="6"/>
  <c r="G477" i="6"/>
  <c r="H475" i="6"/>
  <c r="G475" i="6"/>
  <c r="H468" i="6"/>
  <c r="G468" i="6"/>
  <c r="G467" i="6"/>
  <c r="G465" i="6"/>
  <c r="G464" i="6"/>
  <c r="G459" i="6"/>
  <c r="G457" i="6"/>
  <c r="H453" i="6"/>
  <c r="G453" i="6"/>
  <c r="H452" i="6"/>
  <c r="G452" i="6"/>
  <c r="G444" i="6"/>
  <c r="G441" i="6"/>
  <c r="H440" i="6"/>
  <c r="G440" i="6"/>
  <c r="H439" i="6"/>
  <c r="G439" i="6"/>
  <c r="G431" i="6"/>
  <c r="G425" i="6"/>
  <c r="G418" i="6"/>
  <c r="G415" i="6"/>
  <c r="H403" i="6"/>
  <c r="G403" i="6"/>
  <c r="D371" i="6"/>
  <c r="H596" i="6" s="1"/>
  <c r="C371" i="6"/>
  <c r="G591" i="6" s="1"/>
  <c r="H360" i="6"/>
  <c r="G360" i="6"/>
  <c r="H357" i="6"/>
  <c r="G357" i="6"/>
  <c r="H356" i="6"/>
  <c r="H355" i="6"/>
  <c r="G351" i="6"/>
  <c r="G350" i="6"/>
  <c r="G349" i="6"/>
  <c r="H345" i="6"/>
  <c r="G345" i="6"/>
  <c r="H344" i="6"/>
  <c r="H341" i="6"/>
  <c r="G341" i="6"/>
  <c r="G339" i="6"/>
  <c r="G337" i="6"/>
  <c r="G335" i="6"/>
  <c r="H334" i="6"/>
  <c r="G334" i="6"/>
  <c r="G333" i="6"/>
  <c r="G330" i="6"/>
  <c r="G326" i="6"/>
  <c r="G323" i="6"/>
  <c r="G320" i="6"/>
  <c r="H319" i="6"/>
  <c r="G319" i="6"/>
  <c r="G317" i="6"/>
  <c r="G314" i="6"/>
  <c r="H303" i="6"/>
  <c r="G303" i="6"/>
  <c r="G302" i="6"/>
  <c r="G301" i="6"/>
  <c r="G296" i="6"/>
  <c r="H291" i="6"/>
  <c r="H290" i="6"/>
  <c r="G290" i="6"/>
  <c r="G289" i="6"/>
  <c r="H282" i="6"/>
  <c r="H273" i="6"/>
  <c r="G273" i="6"/>
  <c r="H268" i="6"/>
  <c r="H259" i="6"/>
  <c r="G259" i="6"/>
  <c r="H254" i="6"/>
  <c r="G254" i="6"/>
  <c r="H253" i="6"/>
  <c r="H249" i="6"/>
  <c r="H244" i="6"/>
  <c r="G241" i="6"/>
  <c r="H240" i="6"/>
  <c r="G238" i="6"/>
  <c r="G224" i="6"/>
  <c r="H217" i="6"/>
  <c r="G217" i="6"/>
  <c r="H212" i="6"/>
  <c r="G212" i="6"/>
  <c r="G192" i="6"/>
  <c r="D188" i="6"/>
  <c r="H363" i="6" s="1"/>
  <c r="C188" i="6"/>
  <c r="G363" i="6" s="1"/>
  <c r="H180" i="6"/>
  <c r="G180" i="6"/>
  <c r="H179" i="6"/>
  <c r="H163" i="6"/>
  <c r="G162" i="6"/>
  <c r="G160" i="6"/>
  <c r="G151" i="6"/>
  <c r="H140" i="6"/>
  <c r="H136" i="6"/>
  <c r="H131" i="6"/>
  <c r="G131" i="6"/>
  <c r="H95" i="6"/>
  <c r="G95" i="6"/>
  <c r="G94" i="6"/>
  <c r="G90" i="6"/>
  <c r="G87" i="6"/>
  <c r="D81" i="6"/>
  <c r="H176" i="6" s="1"/>
  <c r="C81" i="6"/>
  <c r="G179" i="6" s="1"/>
  <c r="H69" i="6"/>
  <c r="G69" i="6"/>
  <c r="G65" i="6"/>
  <c r="G63" i="6"/>
  <c r="H61" i="6"/>
  <c r="H60" i="6"/>
  <c r="G60" i="6"/>
  <c r="G59" i="6"/>
  <c r="H50" i="6"/>
  <c r="G45" i="6"/>
  <c r="H43" i="6"/>
  <c r="G43" i="6"/>
  <c r="G37" i="6"/>
  <c r="D22" i="6"/>
  <c r="C22" i="6"/>
  <c r="G73" i="6" s="1"/>
  <c r="D14" i="6"/>
  <c r="D13" i="6"/>
  <c r="C13" i="6"/>
  <c r="C12" i="6"/>
  <c r="C10" i="6"/>
  <c r="G637" i="5"/>
  <c r="G636" i="5"/>
  <c r="G635" i="5"/>
  <c r="G634" i="5"/>
  <c r="G633" i="5"/>
  <c r="H626" i="5"/>
  <c r="G626" i="5"/>
  <c r="H624" i="5"/>
  <c r="G624" i="5"/>
  <c r="H621" i="5"/>
  <c r="G619" i="5"/>
  <c r="H618" i="5"/>
  <c r="G613" i="5"/>
  <c r="D612" i="5"/>
  <c r="H635" i="5" s="1"/>
  <c r="C612" i="5"/>
  <c r="G640" i="5" s="1"/>
  <c r="H604" i="5"/>
  <c r="G604" i="5"/>
  <c r="H603" i="5"/>
  <c r="G603" i="5"/>
  <c r="G602" i="5"/>
  <c r="H601" i="5"/>
  <c r="G601" i="5"/>
  <c r="G600" i="5"/>
  <c r="G599" i="5"/>
  <c r="H598" i="5"/>
  <c r="G598" i="5"/>
  <c r="G595" i="5"/>
  <c r="H594" i="5"/>
  <c r="G594" i="5"/>
  <c r="H593" i="5"/>
  <c r="G593" i="5"/>
  <c r="H592" i="5"/>
  <c r="G592" i="5"/>
  <c r="G591" i="5"/>
  <c r="H587" i="5"/>
  <c r="G587" i="5"/>
  <c r="H586" i="5"/>
  <c r="G586" i="5"/>
  <c r="G585" i="5"/>
  <c r="H584" i="5"/>
  <c r="G584" i="5"/>
  <c r="G583" i="5"/>
  <c r="H582" i="5"/>
  <c r="G582" i="5"/>
  <c r="G581" i="5"/>
  <c r="G580" i="5"/>
  <c r="H579" i="5"/>
  <c r="G579" i="5"/>
  <c r="H576" i="5"/>
  <c r="G576" i="5"/>
  <c r="H575" i="5"/>
  <c r="G575" i="5"/>
  <c r="H574" i="5"/>
  <c r="H573" i="5"/>
  <c r="G573" i="5"/>
  <c r="G572" i="5"/>
  <c r="H569" i="5"/>
  <c r="G569" i="5"/>
  <c r="H565" i="5"/>
  <c r="G565" i="5"/>
  <c r="H562" i="5"/>
  <c r="G562" i="5"/>
  <c r="G561" i="5"/>
  <c r="G560" i="5"/>
  <c r="H559" i="5"/>
  <c r="G559" i="5"/>
  <c r="G558" i="5"/>
  <c r="G557" i="5"/>
  <c r="H556" i="5"/>
  <c r="G556" i="5"/>
  <c r="H555" i="5"/>
  <c r="G555" i="5"/>
  <c r="G554" i="5"/>
  <c r="G553" i="5"/>
  <c r="G551" i="5"/>
  <c r="G550" i="5"/>
  <c r="H549" i="5"/>
  <c r="G548" i="5"/>
  <c r="H547" i="5"/>
  <c r="G547" i="5"/>
  <c r="G545" i="5"/>
  <c r="H542" i="5"/>
  <c r="G542" i="5"/>
  <c r="H541" i="5"/>
  <c r="G537" i="5"/>
  <c r="H536" i="5"/>
  <c r="G536" i="5"/>
  <c r="H534" i="5"/>
  <c r="G534" i="5"/>
  <c r="H532" i="5"/>
  <c r="G532" i="5"/>
  <c r="H531" i="5"/>
  <c r="G531" i="5"/>
  <c r="G530" i="5"/>
  <c r="G529" i="5"/>
  <c r="H527" i="5"/>
  <c r="G527" i="5"/>
  <c r="G525" i="5"/>
  <c r="H524" i="5"/>
  <c r="G524" i="5"/>
  <c r="G523" i="5"/>
  <c r="H522" i="5"/>
  <c r="G522" i="5"/>
  <c r="H521" i="5"/>
  <c r="G521" i="5"/>
  <c r="G520" i="5"/>
  <c r="H519" i="5"/>
  <c r="G519" i="5"/>
  <c r="G517" i="5"/>
  <c r="H516" i="5"/>
  <c r="G516" i="5"/>
  <c r="G515" i="5"/>
  <c r="G513" i="5"/>
  <c r="G511" i="5"/>
  <c r="G510" i="5"/>
  <c r="G509" i="5"/>
  <c r="G506" i="5"/>
  <c r="H505" i="5"/>
  <c r="G505" i="5"/>
  <c r="G504" i="5"/>
  <c r="G503" i="5"/>
  <c r="G502" i="5"/>
  <c r="H501" i="5"/>
  <c r="G501" i="5"/>
  <c r="H500" i="5"/>
  <c r="G500" i="5"/>
  <c r="G498" i="5"/>
  <c r="G497" i="5"/>
  <c r="H496" i="5"/>
  <c r="G496" i="5"/>
  <c r="G495" i="5"/>
  <c r="G494" i="5"/>
  <c r="G492" i="5"/>
  <c r="G491" i="5"/>
  <c r="G490" i="5"/>
  <c r="G489" i="5"/>
  <c r="G488" i="5"/>
  <c r="G487" i="5"/>
  <c r="G486" i="5"/>
  <c r="G484" i="5"/>
  <c r="G483" i="5"/>
  <c r="H482" i="5"/>
  <c r="G482" i="5"/>
  <c r="G480" i="5"/>
  <c r="H479" i="5"/>
  <c r="G479" i="5"/>
  <c r="H477" i="5"/>
  <c r="G477" i="5"/>
  <c r="G476" i="5"/>
  <c r="H475" i="5"/>
  <c r="G475" i="5"/>
  <c r="H474" i="5"/>
  <c r="G474" i="5"/>
  <c r="H472" i="5"/>
  <c r="H468" i="5"/>
  <c r="G468" i="5"/>
  <c r="G467" i="5"/>
  <c r="H466" i="5"/>
  <c r="G466" i="5"/>
  <c r="G465" i="5"/>
  <c r="G464" i="5"/>
  <c r="H463" i="5"/>
  <c r="G463" i="5"/>
  <c r="G462" i="5"/>
  <c r="H461" i="5"/>
  <c r="G461" i="5"/>
  <c r="H459" i="5"/>
  <c r="G459" i="5"/>
  <c r="G458" i="5"/>
  <c r="H457" i="5"/>
  <c r="G457" i="5"/>
  <c r="H456" i="5"/>
  <c r="H454" i="5"/>
  <c r="H453" i="5"/>
  <c r="G453" i="5"/>
  <c r="H452" i="5"/>
  <c r="G452" i="5"/>
  <c r="H449" i="5"/>
  <c r="H447" i="5"/>
  <c r="H445" i="5"/>
  <c r="G445" i="5"/>
  <c r="H444" i="5"/>
  <c r="G444" i="5"/>
  <c r="G443" i="5"/>
  <c r="H441" i="5"/>
  <c r="G441" i="5"/>
  <c r="H440" i="5"/>
  <c r="H439" i="5"/>
  <c r="G439" i="5"/>
  <c r="H438" i="5"/>
  <c r="H431" i="5"/>
  <c r="G430" i="5"/>
  <c r="H425" i="5"/>
  <c r="G425" i="5"/>
  <c r="H421" i="5"/>
  <c r="G421" i="5"/>
  <c r="H420" i="5"/>
  <c r="G420" i="5"/>
  <c r="H418" i="5"/>
  <c r="G418" i="5"/>
  <c r="H417" i="5"/>
  <c r="G417" i="5"/>
  <c r="G415" i="5"/>
  <c r="G414" i="5"/>
  <c r="H413" i="5"/>
  <c r="H412" i="5"/>
  <c r="G412" i="5"/>
  <c r="G411" i="5"/>
  <c r="H408" i="5"/>
  <c r="H407" i="5"/>
  <c r="G404" i="5"/>
  <c r="G403" i="5"/>
  <c r="H400" i="5"/>
  <c r="G400" i="5"/>
  <c r="H399" i="5"/>
  <c r="H397" i="5"/>
  <c r="H393" i="5"/>
  <c r="H392" i="5"/>
  <c r="H390" i="5"/>
  <c r="G390" i="5"/>
  <c r="G389" i="5"/>
  <c r="H385" i="5"/>
  <c r="G385" i="5"/>
  <c r="H382" i="5"/>
  <c r="G382" i="5"/>
  <c r="H376" i="5"/>
  <c r="G376" i="5"/>
  <c r="H375" i="5"/>
  <c r="G375" i="5"/>
  <c r="H372" i="5"/>
  <c r="D371" i="5"/>
  <c r="H455" i="5" s="1"/>
  <c r="C371" i="5"/>
  <c r="G454" i="5" s="1"/>
  <c r="G363" i="5"/>
  <c r="H362" i="5"/>
  <c r="H360" i="5"/>
  <c r="G360" i="5"/>
  <c r="G359" i="5"/>
  <c r="H357" i="5"/>
  <c r="G357" i="5"/>
  <c r="G356" i="5"/>
  <c r="G355" i="5"/>
  <c r="G354" i="5"/>
  <c r="H353" i="5"/>
  <c r="G353" i="5"/>
  <c r="H352" i="5"/>
  <c r="G351" i="5"/>
  <c r="H350" i="5"/>
  <c r="G350" i="5"/>
  <c r="H349" i="5"/>
  <c r="G349" i="5"/>
  <c r="H348" i="5"/>
  <c r="G348" i="5"/>
  <c r="G347" i="5"/>
  <c r="H346" i="5"/>
  <c r="G346" i="5"/>
  <c r="H345" i="5"/>
  <c r="G345" i="5"/>
  <c r="H344" i="5"/>
  <c r="G344" i="5"/>
  <c r="G342" i="5"/>
  <c r="G341" i="5"/>
  <c r="G340" i="5"/>
  <c r="H339" i="5"/>
  <c r="G339" i="5"/>
  <c r="H337" i="5"/>
  <c r="G337" i="5"/>
  <c r="H335" i="5"/>
  <c r="G335" i="5"/>
  <c r="H334" i="5"/>
  <c r="G334" i="5"/>
  <c r="G333" i="5"/>
  <c r="H331" i="5"/>
  <c r="G331" i="5"/>
  <c r="H330" i="5"/>
  <c r="G330" i="5"/>
  <c r="G329" i="5"/>
  <c r="H328" i="5"/>
  <c r="G328" i="5"/>
  <c r="G326" i="5"/>
  <c r="H325" i="5"/>
  <c r="G325" i="5"/>
  <c r="G324" i="5"/>
  <c r="H323" i="5"/>
  <c r="G323" i="5"/>
  <c r="G322" i="5"/>
  <c r="H321" i="5"/>
  <c r="G319" i="5"/>
  <c r="H318" i="5"/>
  <c r="G318" i="5"/>
  <c r="H317" i="5"/>
  <c r="G317" i="5"/>
  <c r="G316" i="5"/>
  <c r="H314" i="5"/>
  <c r="G314" i="5"/>
  <c r="H313" i="5"/>
  <c r="G313" i="5"/>
  <c r="G305" i="5"/>
  <c r="G304" i="5"/>
  <c r="H303" i="5"/>
  <c r="G303" i="5"/>
  <c r="H302" i="5"/>
  <c r="G302" i="5"/>
  <c r="H301" i="5"/>
  <c r="G301" i="5"/>
  <c r="G300" i="5"/>
  <c r="G299" i="5"/>
  <c r="G298" i="5"/>
  <c r="H297" i="5"/>
  <c r="G297" i="5"/>
  <c r="H296" i="5"/>
  <c r="G296" i="5"/>
  <c r="G295" i="5"/>
  <c r="H291" i="5"/>
  <c r="G291" i="5"/>
  <c r="H290" i="5"/>
  <c r="G290" i="5"/>
  <c r="H289" i="5"/>
  <c r="G289" i="5"/>
  <c r="H284" i="5"/>
  <c r="H283" i="5"/>
  <c r="G283" i="5"/>
  <c r="H282" i="5"/>
  <c r="G282" i="5"/>
  <c r="G279" i="5"/>
  <c r="G278" i="5"/>
  <c r="H277" i="5"/>
  <c r="H274" i="5"/>
  <c r="G274" i="5"/>
  <c r="H272" i="5"/>
  <c r="G272" i="5"/>
  <c r="G271" i="5"/>
  <c r="H269" i="5"/>
  <c r="G269" i="5"/>
  <c r="H268" i="5"/>
  <c r="G268" i="5"/>
  <c r="H266" i="5"/>
  <c r="G266" i="5"/>
  <c r="G265" i="5"/>
  <c r="H264" i="5"/>
  <c r="G264" i="5"/>
  <c r="H263" i="5"/>
  <c r="G263" i="5"/>
  <c r="H262" i="5"/>
  <c r="G262" i="5"/>
  <c r="H259" i="5"/>
  <c r="G259" i="5"/>
  <c r="H257" i="5"/>
  <c r="G257" i="5"/>
  <c r="H256" i="5"/>
  <c r="G256" i="5"/>
  <c r="H254" i="5"/>
  <c r="G254" i="5"/>
  <c r="H253" i="5"/>
  <c r="G253" i="5"/>
  <c r="G252" i="5"/>
  <c r="H251" i="5"/>
  <c r="H250" i="5"/>
  <c r="G250" i="5"/>
  <c r="H249" i="5"/>
  <c r="H247" i="5"/>
  <c r="G247" i="5"/>
  <c r="H246" i="5"/>
  <c r="G246" i="5"/>
  <c r="H244" i="5"/>
  <c r="G244" i="5"/>
  <c r="H243" i="5"/>
  <c r="G241" i="5"/>
  <c r="H240" i="5"/>
  <c r="G240" i="5"/>
  <c r="G239" i="5"/>
  <c r="H238" i="5"/>
  <c r="G238" i="5"/>
  <c r="H237" i="5"/>
  <c r="G237" i="5"/>
  <c r="H236" i="5"/>
  <c r="G236" i="5"/>
  <c r="H234" i="5"/>
  <c r="G234" i="5"/>
  <c r="H233" i="5"/>
  <c r="G232" i="5"/>
  <c r="G231" i="5"/>
  <c r="G229" i="5"/>
  <c r="G228" i="5"/>
  <c r="G227" i="5"/>
  <c r="G225" i="5"/>
  <c r="H224" i="5"/>
  <c r="G224" i="5"/>
  <c r="G223" i="5"/>
  <c r="G222" i="5"/>
  <c r="H217" i="5"/>
  <c r="G217" i="5"/>
  <c r="H214" i="5"/>
  <c r="G213" i="5"/>
  <c r="H212" i="5"/>
  <c r="G212" i="5"/>
  <c r="H211" i="5"/>
  <c r="G211" i="5"/>
  <c r="H208" i="5"/>
  <c r="G206" i="5"/>
  <c r="H199" i="5"/>
  <c r="G199" i="5"/>
  <c r="G194" i="5"/>
  <c r="H192" i="5"/>
  <c r="G192" i="5"/>
  <c r="G189" i="5"/>
  <c r="D188" i="5"/>
  <c r="H309" i="5" s="1"/>
  <c r="C188" i="5"/>
  <c r="G361" i="5" s="1"/>
  <c r="H180" i="5"/>
  <c r="G180" i="5"/>
  <c r="H179" i="5"/>
  <c r="G179" i="5"/>
  <c r="G178" i="5"/>
  <c r="G176" i="5"/>
  <c r="H174" i="5"/>
  <c r="H173" i="5"/>
  <c r="G173" i="5"/>
  <c r="H172" i="5"/>
  <c r="G172" i="5"/>
  <c r="G171" i="5"/>
  <c r="H168" i="5"/>
  <c r="G167" i="5"/>
  <c r="H165" i="5"/>
  <c r="G165" i="5"/>
  <c r="H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6" i="5"/>
  <c r="G153" i="5"/>
  <c r="H152" i="5"/>
  <c r="H151" i="5"/>
  <c r="G151" i="5"/>
  <c r="H143" i="5"/>
  <c r="H140" i="5"/>
  <c r="G140" i="5"/>
  <c r="H138" i="5"/>
  <c r="H136" i="5"/>
  <c r="H134" i="5"/>
  <c r="G134" i="5"/>
  <c r="H133" i="5"/>
  <c r="H131" i="5"/>
  <c r="G131" i="5"/>
  <c r="H130" i="5"/>
  <c r="G130" i="5"/>
  <c r="G129" i="5"/>
  <c r="G126" i="5"/>
  <c r="G122" i="5"/>
  <c r="G120" i="5"/>
  <c r="H117" i="5"/>
  <c r="G117" i="5"/>
  <c r="H114" i="5"/>
  <c r="G114" i="5"/>
  <c r="H113" i="5"/>
  <c r="G113" i="5"/>
  <c r="H112" i="5"/>
  <c r="G112" i="5"/>
  <c r="H110" i="5"/>
  <c r="G110" i="5"/>
  <c r="G109" i="5"/>
  <c r="G106" i="5"/>
  <c r="H102" i="5"/>
  <c r="G102" i="5"/>
  <c r="H101" i="5"/>
  <c r="G99" i="5"/>
  <c r="H98" i="5"/>
  <c r="G98" i="5"/>
  <c r="H95" i="5"/>
  <c r="G95" i="5"/>
  <c r="H94" i="5"/>
  <c r="G94" i="5"/>
  <c r="G93" i="5"/>
  <c r="H91" i="5"/>
  <c r="G91" i="5"/>
  <c r="G89" i="5"/>
  <c r="H87" i="5"/>
  <c r="G87" i="5"/>
  <c r="G86" i="5"/>
  <c r="G84" i="5"/>
  <c r="D81" i="5"/>
  <c r="H177" i="5" s="1"/>
  <c r="C81" i="5"/>
  <c r="G150" i="5" s="1"/>
  <c r="G73" i="5"/>
  <c r="G71" i="5"/>
  <c r="H70" i="5"/>
  <c r="G70" i="5"/>
  <c r="H69" i="5"/>
  <c r="G69" i="5"/>
  <c r="G66" i="5"/>
  <c r="H64" i="5"/>
  <c r="G64" i="5"/>
  <c r="H63" i="5"/>
  <c r="G63" i="5"/>
  <c r="H62" i="5"/>
  <c r="H61" i="5"/>
  <c r="G61" i="5"/>
  <c r="H60" i="5"/>
  <c r="G60" i="5"/>
  <c r="H59" i="5"/>
  <c r="G59" i="5"/>
  <c r="H58" i="5"/>
  <c r="G58" i="5"/>
  <c r="H57" i="5"/>
  <c r="G57" i="5"/>
  <c r="H56" i="5"/>
  <c r="G56" i="5"/>
  <c r="H55" i="5"/>
  <c r="G55" i="5"/>
  <c r="H54" i="5"/>
  <c r="G54" i="5"/>
  <c r="H52" i="5"/>
  <c r="G50" i="5"/>
  <c r="H49" i="5"/>
  <c r="G49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8" i="5"/>
  <c r="G38" i="5"/>
  <c r="H37" i="5"/>
  <c r="G37" i="5"/>
  <c r="H35" i="5"/>
  <c r="G35" i="5"/>
  <c r="H34" i="5"/>
  <c r="H32" i="5"/>
  <c r="G31" i="5"/>
  <c r="H30" i="5"/>
  <c r="H29" i="5"/>
  <c r="G29" i="5"/>
  <c r="G28" i="5"/>
  <c r="H27" i="5"/>
  <c r="G27" i="5"/>
  <c r="G26" i="5"/>
  <c r="H25" i="5"/>
  <c r="G25" i="5"/>
  <c r="H24" i="5"/>
  <c r="H23" i="5"/>
  <c r="G23" i="5"/>
  <c r="D22" i="5"/>
  <c r="C22" i="5"/>
  <c r="G53" i="5" s="1"/>
  <c r="D14" i="5"/>
  <c r="C14" i="5"/>
  <c r="D13" i="5"/>
  <c r="C13" i="5"/>
  <c r="C12" i="5"/>
  <c r="C11" i="5"/>
  <c r="C10" i="5"/>
  <c r="D9" i="5"/>
  <c r="C9" i="5"/>
  <c r="H638" i="4"/>
  <c r="G637" i="4"/>
  <c r="G636" i="4"/>
  <c r="G635" i="4"/>
  <c r="H634" i="4"/>
  <c r="G634" i="4"/>
  <c r="H633" i="4"/>
  <c r="G633" i="4"/>
  <c r="H632" i="4"/>
  <c r="G632" i="4"/>
  <c r="G630" i="4"/>
  <c r="H629" i="4"/>
  <c r="G629" i="4"/>
  <c r="H626" i="4"/>
  <c r="G626" i="4"/>
  <c r="H625" i="4"/>
  <c r="G625" i="4"/>
  <c r="H624" i="4"/>
  <c r="G624" i="4"/>
  <c r="H623" i="4"/>
  <c r="G622" i="4"/>
  <c r="H621" i="4"/>
  <c r="G621" i="4"/>
  <c r="H620" i="4"/>
  <c r="G620" i="4"/>
  <c r="G619" i="4"/>
  <c r="H618" i="4"/>
  <c r="G618" i="4"/>
  <c r="G615" i="4"/>
  <c r="H613" i="4"/>
  <c r="G613" i="4"/>
  <c r="D612" i="4"/>
  <c r="H635" i="4" s="1"/>
  <c r="C612" i="4"/>
  <c r="G638" i="4" s="1"/>
  <c r="H604" i="4"/>
  <c r="G604" i="4"/>
  <c r="H603" i="4"/>
  <c r="G603" i="4"/>
  <c r="H601" i="4"/>
  <c r="G601" i="4"/>
  <c r="H600" i="4"/>
  <c r="G600" i="4"/>
  <c r="H599" i="4"/>
  <c r="G599" i="4"/>
  <c r="G598" i="4"/>
  <c r="G597" i="4"/>
  <c r="H596" i="4"/>
  <c r="G596" i="4"/>
  <c r="H595" i="4"/>
  <c r="G595" i="4"/>
  <c r="H594" i="4"/>
  <c r="G594" i="4"/>
  <c r="H593" i="4"/>
  <c r="G593" i="4"/>
  <c r="H592" i="4"/>
  <c r="G592" i="4"/>
  <c r="G591" i="4"/>
  <c r="G589" i="4"/>
  <c r="G588" i="4"/>
  <c r="H587" i="4"/>
  <c r="G587" i="4"/>
  <c r="G586" i="4"/>
  <c r="G585" i="4"/>
  <c r="H584" i="4"/>
  <c r="G584" i="4"/>
  <c r="G583" i="4"/>
  <c r="H582" i="4"/>
  <c r="G582" i="4"/>
  <c r="H581" i="4"/>
  <c r="G581" i="4"/>
  <c r="H580" i="4"/>
  <c r="G580" i="4"/>
  <c r="H579" i="4"/>
  <c r="G579" i="4"/>
  <c r="G578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H570" i="4"/>
  <c r="G570" i="4"/>
  <c r="H569" i="4"/>
  <c r="G569" i="4"/>
  <c r="G568" i="4"/>
  <c r="H566" i="4"/>
  <c r="G566" i="4"/>
  <c r="H565" i="4"/>
  <c r="G565" i="4"/>
  <c r="H563" i="4"/>
  <c r="H562" i="4"/>
  <c r="G562" i="4"/>
  <c r="G561" i="4"/>
  <c r="H560" i="4"/>
  <c r="G560" i="4"/>
  <c r="H559" i="4"/>
  <c r="G559" i="4"/>
  <c r="H557" i="4"/>
  <c r="G557" i="4"/>
  <c r="H556" i="4"/>
  <c r="G556" i="4"/>
  <c r="H555" i="4"/>
  <c r="G555" i="4"/>
  <c r="H554" i="4"/>
  <c r="G554" i="4"/>
  <c r="G553" i="4"/>
  <c r="H552" i="4"/>
  <c r="G552" i="4"/>
  <c r="H551" i="4"/>
  <c r="G551" i="4"/>
  <c r="H550" i="4"/>
  <c r="G550" i="4"/>
  <c r="H549" i="4"/>
  <c r="G549" i="4"/>
  <c r="H548" i="4"/>
  <c r="G548" i="4"/>
  <c r="H547" i="4"/>
  <c r="G547" i="4"/>
  <c r="H546" i="4"/>
  <c r="G546" i="4"/>
  <c r="H545" i="4"/>
  <c r="G545" i="4"/>
  <c r="H543" i="4"/>
  <c r="H542" i="4"/>
  <c r="G542" i="4"/>
  <c r="H541" i="4"/>
  <c r="G541" i="4"/>
  <c r="H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G528" i="4"/>
  <c r="H527" i="4"/>
  <c r="G527" i="4"/>
  <c r="H526" i="4"/>
  <c r="G526" i="4"/>
  <c r="H525" i="4"/>
  <c r="G525" i="4"/>
  <c r="H524" i="4"/>
  <c r="G524" i="4"/>
  <c r="H523" i="4"/>
  <c r="G523" i="4"/>
  <c r="H522" i="4"/>
  <c r="G522" i="4"/>
  <c r="H521" i="4"/>
  <c r="G521" i="4"/>
  <c r="H520" i="4"/>
  <c r="G520" i="4"/>
  <c r="H519" i="4"/>
  <c r="G519" i="4"/>
  <c r="H517" i="4"/>
  <c r="G517" i="4"/>
  <c r="H516" i="4"/>
  <c r="G516" i="4"/>
  <c r="G515" i="4"/>
  <c r="G514" i="4"/>
  <c r="H513" i="4"/>
  <c r="G513" i="4"/>
  <c r="G512" i="4"/>
  <c r="H511" i="4"/>
  <c r="G511" i="4"/>
  <c r="H510" i="4"/>
  <c r="G510" i="4"/>
  <c r="H509" i="4"/>
  <c r="G509" i="4"/>
  <c r="H508" i="4"/>
  <c r="G508" i="4"/>
  <c r="H506" i="4"/>
  <c r="G506" i="4"/>
  <c r="H505" i="4"/>
  <c r="G505" i="4"/>
  <c r="H504" i="4"/>
  <c r="G504" i="4"/>
  <c r="H503" i="4"/>
  <c r="G503" i="4"/>
  <c r="H502" i="4"/>
  <c r="G502" i="4"/>
  <c r="H501" i="4"/>
  <c r="G501" i="4"/>
  <c r="H500" i="4"/>
  <c r="G500" i="4"/>
  <c r="G498" i="4"/>
  <c r="G497" i="4"/>
  <c r="G496" i="4"/>
  <c r="H495" i="4"/>
  <c r="G495" i="4"/>
  <c r="G494" i="4"/>
  <c r="H492" i="4"/>
  <c r="G492" i="4"/>
  <c r="G491" i="4"/>
  <c r="H490" i="4"/>
  <c r="G490" i="4"/>
  <c r="G489" i="4"/>
  <c r="H488" i="4"/>
  <c r="G488" i="4"/>
  <c r="G487" i="4"/>
  <c r="G486" i="4"/>
  <c r="H484" i="4"/>
  <c r="G484" i="4"/>
  <c r="G483" i="4"/>
  <c r="H482" i="4"/>
  <c r="G482" i="4"/>
  <c r="G481" i="4"/>
  <c r="H480" i="4"/>
  <c r="G480" i="4"/>
  <c r="H479" i="4"/>
  <c r="G479" i="4"/>
  <c r="G478" i="4"/>
  <c r="H477" i="4"/>
  <c r="G477" i="4"/>
  <c r="H476" i="4"/>
  <c r="G476" i="4"/>
  <c r="H475" i="4"/>
  <c r="G475" i="4"/>
  <c r="H474" i="4"/>
  <c r="G474" i="4"/>
  <c r="H472" i="4"/>
  <c r="G472" i="4"/>
  <c r="G469" i="4"/>
  <c r="H468" i="4"/>
  <c r="G468" i="4"/>
  <c r="G467" i="4"/>
  <c r="H465" i="4"/>
  <c r="G465" i="4"/>
  <c r="H464" i="4"/>
  <c r="G464" i="4"/>
  <c r="H463" i="4"/>
  <c r="G463" i="4"/>
  <c r="G462" i="4"/>
  <c r="H461" i="4"/>
  <c r="G461" i="4"/>
  <c r="H459" i="4"/>
  <c r="G459" i="4"/>
  <c r="H458" i="4"/>
  <c r="G458" i="4"/>
  <c r="H457" i="4"/>
  <c r="G457" i="4"/>
  <c r="H456" i="4"/>
  <c r="G456" i="4"/>
  <c r="H455" i="4"/>
  <c r="G455" i="4"/>
  <c r="H454" i="4"/>
  <c r="H453" i="4"/>
  <c r="G453" i="4"/>
  <c r="H452" i="4"/>
  <c r="G452" i="4"/>
  <c r="H449" i="4"/>
  <c r="H448" i="4"/>
  <c r="H447" i="4"/>
  <c r="G447" i="4"/>
  <c r="H444" i="4"/>
  <c r="G444" i="4"/>
  <c r="H443" i="4"/>
  <c r="G443" i="4"/>
  <c r="H442" i="4"/>
  <c r="G442" i="4"/>
  <c r="H441" i="4"/>
  <c r="G441" i="4"/>
  <c r="H440" i="4"/>
  <c r="G440" i="4"/>
  <c r="H439" i="4"/>
  <c r="G439" i="4"/>
  <c r="H438" i="4"/>
  <c r="G438" i="4"/>
  <c r="H436" i="4"/>
  <c r="G436" i="4"/>
  <c r="H433" i="4"/>
  <c r="G433" i="4"/>
  <c r="H432" i="4"/>
  <c r="G432" i="4"/>
  <c r="H431" i="4"/>
  <c r="G431" i="4"/>
  <c r="H430" i="4"/>
  <c r="G430" i="4"/>
  <c r="H429" i="4"/>
  <c r="G429" i="4"/>
  <c r="H427" i="4"/>
  <c r="H425" i="4"/>
  <c r="G425" i="4"/>
  <c r="H421" i="4"/>
  <c r="G421" i="4"/>
  <c r="H420" i="4"/>
  <c r="G420" i="4"/>
  <c r="H418" i="4"/>
  <c r="G418" i="4"/>
  <c r="H417" i="4"/>
  <c r="G417" i="4"/>
  <c r="H416" i="4"/>
  <c r="G416" i="4"/>
  <c r="H415" i="4"/>
  <c r="G415" i="4"/>
  <c r="H414" i="4"/>
  <c r="G414" i="4"/>
  <c r="H412" i="4"/>
  <c r="G412" i="4"/>
  <c r="H411" i="4"/>
  <c r="G411" i="4"/>
  <c r="H409" i="4"/>
  <c r="G409" i="4"/>
  <c r="H407" i="4"/>
  <c r="H404" i="4"/>
  <c r="G404" i="4"/>
  <c r="H403" i="4"/>
  <c r="G403" i="4"/>
  <c r="G401" i="4"/>
  <c r="H400" i="4"/>
  <c r="G400" i="4"/>
  <c r="H399" i="4"/>
  <c r="G399" i="4"/>
  <c r="H398" i="4"/>
  <c r="G398" i="4"/>
  <c r="H397" i="4"/>
  <c r="G397" i="4"/>
  <c r="H396" i="4"/>
  <c r="G396" i="4"/>
  <c r="G395" i="4"/>
  <c r="H393" i="4"/>
  <c r="G393" i="4"/>
  <c r="G392" i="4"/>
  <c r="H390" i="4"/>
  <c r="G390" i="4"/>
  <c r="H389" i="4"/>
  <c r="H388" i="4"/>
  <c r="H385" i="4"/>
  <c r="G385" i="4"/>
  <c r="G382" i="4"/>
  <c r="H381" i="4"/>
  <c r="G381" i="4"/>
  <c r="H379" i="4"/>
  <c r="H378" i="4"/>
  <c r="G378" i="4"/>
  <c r="H376" i="4"/>
  <c r="H375" i="4"/>
  <c r="G375" i="4"/>
  <c r="H373" i="4"/>
  <c r="H372" i="4"/>
  <c r="D371" i="4"/>
  <c r="H602" i="4" s="1"/>
  <c r="C371" i="4"/>
  <c r="G590" i="4" s="1"/>
  <c r="H363" i="4"/>
  <c r="G363" i="4"/>
  <c r="H362" i="4"/>
  <c r="G362" i="4"/>
  <c r="H361" i="4"/>
  <c r="G361" i="4"/>
  <c r="H360" i="4"/>
  <c r="G360" i="4"/>
  <c r="G359" i="4"/>
  <c r="H358" i="4"/>
  <c r="G358" i="4"/>
  <c r="H357" i="4"/>
  <c r="G357" i="4"/>
  <c r="H356" i="4"/>
  <c r="G356" i="4"/>
  <c r="H355" i="4"/>
  <c r="G355" i="4"/>
  <c r="G354" i="4"/>
  <c r="H353" i="4"/>
  <c r="G353" i="4"/>
  <c r="H352" i="4"/>
  <c r="G352" i="4"/>
  <c r="H351" i="4"/>
  <c r="G351" i="4"/>
  <c r="H350" i="4"/>
  <c r="G350" i="4"/>
  <c r="H349" i="4"/>
  <c r="G349" i="4"/>
  <c r="H348" i="4"/>
  <c r="G348" i="4"/>
  <c r="H347" i="4"/>
  <c r="G347" i="4"/>
  <c r="H346" i="4"/>
  <c r="G346" i="4"/>
  <c r="H345" i="4"/>
  <c r="G345" i="4"/>
  <c r="H344" i="4"/>
  <c r="G344" i="4"/>
  <c r="H343" i="4"/>
  <c r="H342" i="4"/>
  <c r="G342" i="4"/>
  <c r="H341" i="4"/>
  <c r="G341" i="4"/>
  <c r="G340" i="4"/>
  <c r="H339" i="4"/>
  <c r="G339" i="4"/>
  <c r="G338" i="4"/>
  <c r="H337" i="4"/>
  <c r="G337" i="4"/>
  <c r="H336" i="4"/>
  <c r="G336" i="4"/>
  <c r="H335" i="4"/>
  <c r="G335" i="4"/>
  <c r="H334" i="4"/>
  <c r="G334" i="4"/>
  <c r="H333" i="4"/>
  <c r="G333" i="4"/>
  <c r="H332" i="4"/>
  <c r="G332" i="4"/>
  <c r="H331" i="4"/>
  <c r="G331" i="4"/>
  <c r="H330" i="4"/>
  <c r="G330" i="4"/>
  <c r="H329" i="4"/>
  <c r="G329" i="4"/>
  <c r="G328" i="4"/>
  <c r="H326" i="4"/>
  <c r="G326" i="4"/>
  <c r="H325" i="4"/>
  <c r="G325" i="4"/>
  <c r="H323" i="4"/>
  <c r="G323" i="4"/>
  <c r="H322" i="4"/>
  <c r="G322" i="4"/>
  <c r="G321" i="4"/>
  <c r="H320" i="4"/>
  <c r="G320" i="4"/>
  <c r="H319" i="4"/>
  <c r="G319" i="4"/>
  <c r="H317" i="4"/>
  <c r="G317" i="4"/>
  <c r="H316" i="4"/>
  <c r="G316" i="4"/>
  <c r="H315" i="4"/>
  <c r="G315" i="4"/>
  <c r="H314" i="4"/>
  <c r="G314" i="4"/>
  <c r="H313" i="4"/>
  <c r="G313" i="4"/>
  <c r="G311" i="4"/>
  <c r="H309" i="4"/>
  <c r="G309" i="4"/>
  <c r="H308" i="4"/>
  <c r="G308" i="4"/>
  <c r="G305" i="4"/>
  <c r="H303" i="4"/>
  <c r="G303" i="4"/>
  <c r="H302" i="4"/>
  <c r="G302" i="4"/>
  <c r="H301" i="4"/>
  <c r="G301" i="4"/>
  <c r="G300" i="4"/>
  <c r="H298" i="4"/>
  <c r="G298" i="4"/>
  <c r="H297" i="4"/>
  <c r="H296" i="4"/>
  <c r="G296" i="4"/>
  <c r="H295" i="4"/>
  <c r="G295" i="4"/>
  <c r="H294" i="4"/>
  <c r="H292" i="4"/>
  <c r="H291" i="4"/>
  <c r="G291" i="4"/>
  <c r="H290" i="4"/>
  <c r="G290" i="4"/>
  <c r="H289" i="4"/>
  <c r="G289" i="4"/>
  <c r="H288" i="4"/>
  <c r="G288" i="4"/>
  <c r="G287" i="4"/>
  <c r="H286" i="4"/>
  <c r="H285" i="4"/>
  <c r="G285" i="4"/>
  <c r="H284" i="4"/>
  <c r="H283" i="4"/>
  <c r="G283" i="4"/>
  <c r="H282" i="4"/>
  <c r="G282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H269" i="4"/>
  <c r="G269" i="4"/>
  <c r="H268" i="4"/>
  <c r="G268" i="4"/>
  <c r="H267" i="4"/>
  <c r="G267" i="4"/>
  <c r="H266" i="4"/>
  <c r="G266" i="4"/>
  <c r="G265" i="4"/>
  <c r="H264" i="4"/>
  <c r="G264" i="4"/>
  <c r="H263" i="4"/>
  <c r="G263" i="4"/>
  <c r="H262" i="4"/>
  <c r="G262" i="4"/>
  <c r="H261" i="4"/>
  <c r="G261" i="4"/>
  <c r="H260" i="4"/>
  <c r="G260" i="4"/>
  <c r="H259" i="4"/>
  <c r="G259" i="4"/>
  <c r="H257" i="4"/>
  <c r="G257" i="4"/>
  <c r="H256" i="4"/>
  <c r="G256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H247" i="4"/>
  <c r="G247" i="4"/>
  <c r="H246" i="4"/>
  <c r="G246" i="4"/>
  <c r="H245" i="4"/>
  <c r="G245" i="4"/>
  <c r="H244" i="4"/>
  <c r="G244" i="4"/>
  <c r="H243" i="4"/>
  <c r="G243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G234" i="4"/>
  <c r="H232" i="4"/>
  <c r="G232" i="4"/>
  <c r="G231" i="4"/>
  <c r="H229" i="4"/>
  <c r="G229" i="4"/>
  <c r="H228" i="4"/>
  <c r="G228" i="4"/>
  <c r="G227" i="4"/>
  <c r="G225" i="4"/>
  <c r="H224" i="4"/>
  <c r="G224" i="4"/>
  <c r="H223" i="4"/>
  <c r="G223" i="4"/>
  <c r="H222" i="4"/>
  <c r="G222" i="4"/>
  <c r="G221" i="4"/>
  <c r="G218" i="4"/>
  <c r="H217" i="4"/>
  <c r="G217" i="4"/>
  <c r="G216" i="4"/>
  <c r="H214" i="4"/>
  <c r="G214" i="4"/>
  <c r="H213" i="4"/>
  <c r="G213" i="4"/>
  <c r="H212" i="4"/>
  <c r="G212" i="4"/>
  <c r="H211" i="4"/>
  <c r="G211" i="4"/>
  <c r="H210" i="4"/>
  <c r="H208" i="4"/>
  <c r="G208" i="4"/>
  <c r="G207" i="4"/>
  <c r="H206" i="4"/>
  <c r="G206" i="4"/>
  <c r="H205" i="4"/>
  <c r="G205" i="4"/>
  <c r="H202" i="4"/>
  <c r="H201" i="4"/>
  <c r="G201" i="4"/>
  <c r="H200" i="4"/>
  <c r="G200" i="4"/>
  <c r="H199" i="4"/>
  <c r="G199" i="4"/>
  <c r="G198" i="4"/>
  <c r="H196" i="4"/>
  <c r="G196" i="4"/>
  <c r="H194" i="4"/>
  <c r="G194" i="4"/>
  <c r="H192" i="4"/>
  <c r="H191" i="4"/>
  <c r="H190" i="4"/>
  <c r="G190" i="4"/>
  <c r="D188" i="4"/>
  <c r="H338" i="4" s="1"/>
  <c r="C188" i="4"/>
  <c r="G318" i="4" s="1"/>
  <c r="H180" i="4"/>
  <c r="G180" i="4"/>
  <c r="H179" i="4"/>
  <c r="G179" i="4"/>
  <c r="G176" i="4"/>
  <c r="G175" i="4"/>
  <c r="H174" i="4"/>
  <c r="H173" i="4"/>
  <c r="G173" i="4"/>
  <c r="H172" i="4"/>
  <c r="G171" i="4"/>
  <c r="G170" i="4"/>
  <c r="H169" i="4"/>
  <c r="G169" i="4"/>
  <c r="H168" i="4"/>
  <c r="G168" i="4"/>
  <c r="H167" i="4"/>
  <c r="G167" i="4"/>
  <c r="H166" i="4"/>
  <c r="H165" i="4"/>
  <c r="G165" i="4"/>
  <c r="H164" i="4"/>
  <c r="G164" i="4"/>
  <c r="H163" i="4"/>
  <c r="G163" i="4"/>
  <c r="H162" i="4"/>
  <c r="G162" i="4"/>
  <c r="G161" i="4"/>
  <c r="H160" i="4"/>
  <c r="G160" i="4"/>
  <c r="H159" i="4"/>
  <c r="G159" i="4"/>
  <c r="H158" i="4"/>
  <c r="G158" i="4"/>
  <c r="H157" i="4"/>
  <c r="H156" i="4"/>
  <c r="H155" i="4"/>
  <c r="H153" i="4"/>
  <c r="G152" i="4"/>
  <c r="H151" i="4"/>
  <c r="G151" i="4"/>
  <c r="H150" i="4"/>
  <c r="H149" i="4"/>
  <c r="G149" i="4"/>
  <c r="H148" i="4"/>
  <c r="G148" i="4"/>
  <c r="H147" i="4"/>
  <c r="G144" i="4"/>
  <c r="H143" i="4"/>
  <c r="H140" i="4"/>
  <c r="G140" i="4"/>
  <c r="H138" i="4"/>
  <c r="G138" i="4"/>
  <c r="H136" i="4"/>
  <c r="H135" i="4"/>
  <c r="H133" i="4"/>
  <c r="H132" i="4"/>
  <c r="G132" i="4"/>
  <c r="H131" i="4"/>
  <c r="G131" i="4"/>
  <c r="H130" i="4"/>
  <c r="G129" i="4"/>
  <c r="H128" i="4"/>
  <c r="G128" i="4"/>
  <c r="G127" i="4"/>
  <c r="H126" i="4"/>
  <c r="G126" i="4"/>
  <c r="H122" i="4"/>
  <c r="H121" i="4"/>
  <c r="G121" i="4"/>
  <c r="H120" i="4"/>
  <c r="G120" i="4"/>
  <c r="H119" i="4"/>
  <c r="G119" i="4"/>
  <c r="G117" i="4"/>
  <c r="H113" i="4"/>
  <c r="G113" i="4"/>
  <c r="H112" i="4"/>
  <c r="G112" i="4"/>
  <c r="H110" i="4"/>
  <c r="G110" i="4"/>
  <c r="H109" i="4"/>
  <c r="G109" i="4"/>
  <c r="G108" i="4"/>
  <c r="G107" i="4"/>
  <c r="G106" i="4"/>
  <c r="G105" i="4"/>
  <c r="G104" i="4"/>
  <c r="H102" i="4"/>
  <c r="G102" i="4"/>
  <c r="G101" i="4"/>
  <c r="H98" i="4"/>
  <c r="G98" i="4"/>
  <c r="H96" i="4"/>
  <c r="G96" i="4"/>
  <c r="H95" i="4"/>
  <c r="G95" i="4"/>
  <c r="H94" i="4"/>
  <c r="G94" i="4"/>
  <c r="H93" i="4"/>
  <c r="G93" i="4"/>
  <c r="G92" i="4"/>
  <c r="H91" i="4"/>
  <c r="G91" i="4"/>
  <c r="H90" i="4"/>
  <c r="G90" i="4"/>
  <c r="H89" i="4"/>
  <c r="G89" i="4"/>
  <c r="H87" i="4"/>
  <c r="G87" i="4"/>
  <c r="H84" i="4"/>
  <c r="G84" i="4"/>
  <c r="H83" i="4"/>
  <c r="D81" i="4"/>
  <c r="H176" i="4" s="1"/>
  <c r="C81" i="4"/>
  <c r="G172" i="4" s="1"/>
  <c r="H73" i="4"/>
  <c r="H72" i="4"/>
  <c r="G72" i="4"/>
  <c r="G71" i="4"/>
  <c r="H70" i="4"/>
  <c r="H69" i="4"/>
  <c r="G69" i="4"/>
  <c r="H68" i="4"/>
  <c r="G68" i="4"/>
  <c r="H66" i="4"/>
  <c r="G66" i="4"/>
  <c r="H65" i="4"/>
  <c r="G65" i="4"/>
  <c r="G63" i="4"/>
  <c r="H62" i="4"/>
  <c r="H61" i="4"/>
  <c r="G61" i="4"/>
  <c r="H60" i="4"/>
  <c r="G60" i="4"/>
  <c r="H59" i="4"/>
  <c r="G59" i="4"/>
  <c r="H58" i="4"/>
  <c r="G58" i="4"/>
  <c r="H57" i="4"/>
  <c r="G57" i="4"/>
  <c r="H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G47" i="4"/>
  <c r="H46" i="4"/>
  <c r="G46" i="4"/>
  <c r="H45" i="4"/>
  <c r="G45" i="4"/>
  <c r="H44" i="4"/>
  <c r="G44" i="4"/>
  <c r="H43" i="4"/>
  <c r="G43" i="4"/>
  <c r="H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2" i="4"/>
  <c r="G32" i="4"/>
  <c r="H31" i="4"/>
  <c r="H30" i="4"/>
  <c r="G30" i="4"/>
  <c r="H29" i="4"/>
  <c r="G29" i="4"/>
  <c r="H28" i="4"/>
  <c r="H27" i="4"/>
  <c r="G27" i="4"/>
  <c r="H26" i="4"/>
  <c r="G26" i="4"/>
  <c r="H25" i="4"/>
  <c r="G25" i="4"/>
  <c r="H24" i="4"/>
  <c r="H23" i="4"/>
  <c r="G23" i="4"/>
  <c r="D22" i="4"/>
  <c r="C22" i="4"/>
  <c r="G64" i="4" s="1"/>
  <c r="C14" i="4"/>
  <c r="D13" i="4"/>
  <c r="C12" i="4"/>
  <c r="C10" i="4"/>
  <c r="H634" i="3"/>
  <c r="G624" i="3"/>
  <c r="G619" i="3"/>
  <c r="D612" i="3"/>
  <c r="H632" i="3" s="1"/>
  <c r="C612" i="3"/>
  <c r="G639" i="3" s="1"/>
  <c r="G603" i="3"/>
  <c r="G601" i="3"/>
  <c r="G598" i="3"/>
  <c r="G596" i="3"/>
  <c r="H593" i="3"/>
  <c r="G593" i="3"/>
  <c r="G592" i="3"/>
  <c r="H587" i="3"/>
  <c r="G587" i="3"/>
  <c r="G585" i="3"/>
  <c r="H584" i="3"/>
  <c r="G582" i="3"/>
  <c r="G580" i="3"/>
  <c r="G579" i="3"/>
  <c r="H562" i="3"/>
  <c r="H556" i="3"/>
  <c r="G556" i="3"/>
  <c r="G555" i="3"/>
  <c r="G554" i="3"/>
  <c r="H547" i="3"/>
  <c r="G542" i="3"/>
  <c r="G531" i="3"/>
  <c r="H524" i="3"/>
  <c r="G519" i="3"/>
  <c r="G516" i="3"/>
  <c r="G515" i="3"/>
  <c r="G513" i="3"/>
  <c r="H505" i="3"/>
  <c r="G505" i="3"/>
  <c r="G502" i="3"/>
  <c r="G500" i="3"/>
  <c r="G496" i="3"/>
  <c r="G495" i="3"/>
  <c r="G492" i="3"/>
  <c r="G490" i="3"/>
  <c r="G482" i="3"/>
  <c r="G477" i="3"/>
  <c r="G476" i="3"/>
  <c r="G474" i="3"/>
  <c r="G467" i="3"/>
  <c r="G466" i="3"/>
  <c r="H463" i="3"/>
  <c r="G463" i="3"/>
  <c r="G458" i="3"/>
  <c r="H453" i="3"/>
  <c r="H447" i="3"/>
  <c r="G447" i="3"/>
  <c r="H441" i="3"/>
  <c r="G441" i="3"/>
  <c r="G440" i="3"/>
  <c r="G439" i="3"/>
  <c r="G433" i="3"/>
  <c r="H431" i="3"/>
  <c r="G431" i="3"/>
  <c r="H418" i="3"/>
  <c r="G418" i="3"/>
  <c r="G417" i="3"/>
  <c r="G411" i="3"/>
  <c r="H403" i="3"/>
  <c r="G403" i="3"/>
  <c r="H393" i="3"/>
  <c r="H390" i="3"/>
  <c r="H385" i="3"/>
  <c r="H382" i="3"/>
  <c r="H376" i="3"/>
  <c r="G376" i="3"/>
  <c r="H375" i="3"/>
  <c r="G375" i="3"/>
  <c r="D371" i="3"/>
  <c r="H603" i="3" s="1"/>
  <c r="C371" i="3"/>
  <c r="G604" i="3" s="1"/>
  <c r="G356" i="3"/>
  <c r="H355" i="3"/>
  <c r="G354" i="3"/>
  <c r="H353" i="3"/>
  <c r="G353" i="3"/>
  <c r="H350" i="3"/>
  <c r="G348" i="3"/>
  <c r="G345" i="3"/>
  <c r="G341" i="3"/>
  <c r="G340" i="3"/>
  <c r="G339" i="3"/>
  <c r="H337" i="3"/>
  <c r="G337" i="3"/>
  <c r="G336" i="3"/>
  <c r="G335" i="3"/>
  <c r="H334" i="3"/>
  <c r="G334" i="3"/>
  <c r="H333" i="3"/>
  <c r="G333" i="3"/>
  <c r="H331" i="3"/>
  <c r="G331" i="3"/>
  <c r="H330" i="3"/>
  <c r="G330" i="3"/>
  <c r="H326" i="3"/>
  <c r="G326" i="3"/>
  <c r="G323" i="3"/>
  <c r="G319" i="3"/>
  <c r="H317" i="3"/>
  <c r="G317" i="3"/>
  <c r="H303" i="3"/>
  <c r="G303" i="3"/>
  <c r="G302" i="3"/>
  <c r="H301" i="3"/>
  <c r="G301" i="3"/>
  <c r="H296" i="3"/>
  <c r="G296" i="3"/>
  <c r="H274" i="3"/>
  <c r="G273" i="3"/>
  <c r="H268" i="3"/>
  <c r="G268" i="3"/>
  <c r="H263" i="3"/>
  <c r="H262" i="3"/>
  <c r="H259" i="3"/>
  <c r="G250" i="3"/>
  <c r="H249" i="3"/>
  <c r="H247" i="3"/>
  <c r="G247" i="3"/>
  <c r="H246" i="3"/>
  <c r="G246" i="3"/>
  <c r="H244" i="3"/>
  <c r="G241" i="3"/>
  <c r="H240" i="3"/>
  <c r="G239" i="3"/>
  <c r="H238" i="3"/>
  <c r="H237" i="3"/>
  <c r="G237" i="3"/>
  <c r="H232" i="3"/>
  <c r="G232" i="3"/>
  <c r="G231" i="3"/>
  <c r="G229" i="3"/>
  <c r="H228" i="3"/>
  <c r="H217" i="3"/>
  <c r="G217" i="3"/>
  <c r="G213" i="3"/>
  <c r="H212" i="3"/>
  <c r="G212" i="3"/>
  <c r="G199" i="3"/>
  <c r="G192" i="3"/>
  <c r="D188" i="3"/>
  <c r="H362" i="3" s="1"/>
  <c r="C188" i="3"/>
  <c r="G363" i="3" s="1"/>
  <c r="H180" i="3"/>
  <c r="G180" i="3"/>
  <c r="G179" i="3"/>
  <c r="H163" i="3"/>
  <c r="G163" i="3"/>
  <c r="H161" i="3"/>
  <c r="G151" i="3"/>
  <c r="H140" i="3"/>
  <c r="G140" i="3"/>
  <c r="H138" i="3"/>
  <c r="H131" i="3"/>
  <c r="G131" i="3"/>
  <c r="H130" i="3"/>
  <c r="H119" i="3"/>
  <c r="G117" i="3"/>
  <c r="G114" i="3"/>
  <c r="H110" i="3"/>
  <c r="H102" i="3"/>
  <c r="H101" i="3"/>
  <c r="H96" i="3"/>
  <c r="G96" i="3"/>
  <c r="H95" i="3"/>
  <c r="G95" i="3"/>
  <c r="H94" i="3"/>
  <c r="H90" i="3"/>
  <c r="H89" i="3"/>
  <c r="H87" i="3"/>
  <c r="D81" i="3"/>
  <c r="H178" i="3" s="1"/>
  <c r="C81" i="3"/>
  <c r="G178" i="3" s="1"/>
  <c r="H69" i="3"/>
  <c r="G69" i="3"/>
  <c r="G66" i="3"/>
  <c r="G61" i="3"/>
  <c r="H60" i="3"/>
  <c r="G60" i="3"/>
  <c r="G59" i="3"/>
  <c r="G49" i="3"/>
  <c r="H45" i="3"/>
  <c r="H38" i="3"/>
  <c r="G38" i="3"/>
  <c r="H37" i="3"/>
  <c r="G28" i="3"/>
  <c r="G27" i="3"/>
  <c r="H23" i="3"/>
  <c r="G23" i="3"/>
  <c r="D22" i="3"/>
  <c r="C22" i="3"/>
  <c r="D14" i="3"/>
  <c r="D13" i="3"/>
  <c r="C13" i="3"/>
  <c r="D11" i="3"/>
  <c r="G640" i="2"/>
  <c r="H639" i="2"/>
  <c r="H638" i="2"/>
  <c r="H637" i="2"/>
  <c r="G637" i="2"/>
  <c r="H636" i="2"/>
  <c r="G636" i="2"/>
  <c r="H635" i="2"/>
  <c r="G635" i="2"/>
  <c r="H634" i="2"/>
  <c r="G634" i="2"/>
  <c r="H633" i="2"/>
  <c r="G633" i="2"/>
  <c r="H632" i="2"/>
  <c r="G632" i="2"/>
  <c r="H631" i="2"/>
  <c r="G631" i="2"/>
  <c r="H629" i="2"/>
  <c r="G629" i="2"/>
  <c r="G628" i="2"/>
  <c r="H627" i="2"/>
  <c r="G627" i="2"/>
  <c r="H626" i="2"/>
  <c r="G626" i="2"/>
  <c r="H625" i="2"/>
  <c r="G625" i="2"/>
  <c r="H624" i="2"/>
  <c r="G624" i="2"/>
  <c r="H622" i="2"/>
  <c r="G622" i="2"/>
  <c r="H621" i="2"/>
  <c r="G621" i="2"/>
  <c r="H619" i="2"/>
  <c r="G619" i="2"/>
  <c r="H618" i="2"/>
  <c r="G618" i="2"/>
  <c r="H617" i="2"/>
  <c r="G617" i="2"/>
  <c r="G614" i="2"/>
  <c r="H613" i="2"/>
  <c r="G613" i="2"/>
  <c r="D612" i="2"/>
  <c r="H640" i="2" s="1"/>
  <c r="C612" i="2"/>
  <c r="G630" i="2" s="1"/>
  <c r="H604" i="2"/>
  <c r="G604" i="2"/>
  <c r="H603" i="2"/>
  <c r="G603" i="2"/>
  <c r="H602" i="2"/>
  <c r="G602" i="2"/>
  <c r="H601" i="2"/>
  <c r="G601" i="2"/>
  <c r="H600" i="2"/>
  <c r="G600" i="2"/>
  <c r="H599" i="2"/>
  <c r="G599" i="2"/>
  <c r="H598" i="2"/>
  <c r="G598" i="2"/>
  <c r="G597" i="2"/>
  <c r="H596" i="2"/>
  <c r="G596" i="2"/>
  <c r="H595" i="2"/>
  <c r="G595" i="2"/>
  <c r="G594" i="2"/>
  <c r="H593" i="2"/>
  <c r="G593" i="2"/>
  <c r="H592" i="2"/>
  <c r="G592" i="2"/>
  <c r="H591" i="2"/>
  <c r="G591" i="2"/>
  <c r="G589" i="2"/>
  <c r="G588" i="2"/>
  <c r="H587" i="2"/>
  <c r="G587" i="2"/>
  <c r="H586" i="2"/>
  <c r="G586" i="2"/>
  <c r="H585" i="2"/>
  <c r="G585" i="2"/>
  <c r="H584" i="2"/>
  <c r="G584" i="2"/>
  <c r="H583" i="2"/>
  <c r="G583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G576" i="2"/>
  <c r="H575" i="2"/>
  <c r="G575" i="2"/>
  <c r="H574" i="2"/>
  <c r="G574" i="2"/>
  <c r="H573" i="2"/>
  <c r="G573" i="2"/>
  <c r="H572" i="2"/>
  <c r="G572" i="2"/>
  <c r="H571" i="2"/>
  <c r="H570" i="2"/>
  <c r="G570" i="2"/>
  <c r="H569" i="2"/>
  <c r="G569" i="2"/>
  <c r="G568" i="2"/>
  <c r="G567" i="2"/>
  <c r="H566" i="2"/>
  <c r="G566" i="2"/>
  <c r="H565" i="2"/>
  <c r="G565" i="2"/>
  <c r="H564" i="2"/>
  <c r="G564" i="2"/>
  <c r="H563" i="2"/>
  <c r="G563" i="2"/>
  <c r="H562" i="2"/>
  <c r="G562" i="2"/>
  <c r="H561" i="2"/>
  <c r="G561" i="2"/>
  <c r="H560" i="2"/>
  <c r="G560" i="2"/>
  <c r="H559" i="2"/>
  <c r="G559" i="2"/>
  <c r="H558" i="2"/>
  <c r="G558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549" i="2"/>
  <c r="G549" i="2"/>
  <c r="G548" i="2"/>
  <c r="H547" i="2"/>
  <c r="G547" i="2"/>
  <c r="G546" i="2"/>
  <c r="H545" i="2"/>
  <c r="G545" i="2"/>
  <c r="H544" i="2"/>
  <c r="H543" i="2"/>
  <c r="G543" i="2"/>
  <c r="H542" i="2"/>
  <c r="G542" i="2"/>
  <c r="H541" i="2"/>
  <c r="G541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H528" i="2"/>
  <c r="G528" i="2"/>
  <c r="H527" i="2"/>
  <c r="G527" i="2"/>
  <c r="H526" i="2"/>
  <c r="G526" i="2"/>
  <c r="G525" i="2"/>
  <c r="H524" i="2"/>
  <c r="G524" i="2"/>
  <c r="G523" i="2"/>
  <c r="H522" i="2"/>
  <c r="G522" i="2"/>
  <c r="H521" i="2"/>
  <c r="G521" i="2"/>
  <c r="H520" i="2"/>
  <c r="G520" i="2"/>
  <c r="G519" i="2"/>
  <c r="H517" i="2"/>
  <c r="G517" i="2"/>
  <c r="G516" i="2"/>
  <c r="H515" i="2"/>
  <c r="G515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0" i="2"/>
  <c r="G500" i="2"/>
  <c r="G499" i="2"/>
  <c r="H498" i="2"/>
  <c r="G498" i="2"/>
  <c r="G497" i="2"/>
  <c r="H496" i="2"/>
  <c r="G496" i="2"/>
  <c r="H495" i="2"/>
  <c r="G495" i="2"/>
  <c r="H494" i="2"/>
  <c r="G494" i="2"/>
  <c r="G493" i="2"/>
  <c r="H492" i="2"/>
  <c r="G492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H484" i="2"/>
  <c r="G484" i="2"/>
  <c r="H483" i="2"/>
  <c r="G483" i="2"/>
  <c r="H482" i="2"/>
  <c r="G482" i="2"/>
  <c r="H481" i="2"/>
  <c r="G481" i="2"/>
  <c r="H480" i="2"/>
  <c r="G480" i="2"/>
  <c r="H479" i="2"/>
  <c r="G479" i="2"/>
  <c r="G478" i="2"/>
  <c r="H477" i="2"/>
  <c r="G477" i="2"/>
  <c r="H476" i="2"/>
  <c r="G476" i="2"/>
  <c r="H475" i="2"/>
  <c r="G475" i="2"/>
  <c r="H473" i="2"/>
  <c r="G473" i="2"/>
  <c r="H472" i="2"/>
  <c r="G472" i="2"/>
  <c r="G471" i="2"/>
  <c r="H469" i="2"/>
  <c r="G469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2" i="2"/>
  <c r="G462" i="2"/>
  <c r="H461" i="2"/>
  <c r="G461" i="2"/>
  <c r="H460" i="2"/>
  <c r="G460" i="2"/>
  <c r="H459" i="2"/>
  <c r="G459" i="2"/>
  <c r="H458" i="2"/>
  <c r="G458" i="2"/>
  <c r="H457" i="2"/>
  <c r="G457" i="2"/>
  <c r="H456" i="2"/>
  <c r="G456" i="2"/>
  <c r="H455" i="2"/>
  <c r="G455" i="2"/>
  <c r="H453" i="2"/>
  <c r="G453" i="2"/>
  <c r="H452" i="2"/>
  <c r="G452" i="2"/>
  <c r="H451" i="2"/>
  <c r="G451" i="2"/>
  <c r="H449" i="2"/>
  <c r="G449" i="2"/>
  <c r="H448" i="2"/>
  <c r="G448" i="2"/>
  <c r="H447" i="2"/>
  <c r="G447" i="2"/>
  <c r="H445" i="2"/>
  <c r="G445" i="2"/>
  <c r="H444" i="2"/>
  <c r="G444" i="2"/>
  <c r="H443" i="2"/>
  <c r="G443" i="2"/>
  <c r="H442" i="2"/>
  <c r="G442" i="2"/>
  <c r="H441" i="2"/>
  <c r="G441" i="2"/>
  <c r="H440" i="2"/>
  <c r="G440" i="2"/>
  <c r="H439" i="2"/>
  <c r="G439" i="2"/>
  <c r="H438" i="2"/>
  <c r="G438" i="2"/>
  <c r="G437" i="2"/>
  <c r="H436" i="2"/>
  <c r="G436" i="2"/>
  <c r="H433" i="2"/>
  <c r="G433" i="2"/>
  <c r="H432" i="2"/>
  <c r="G432" i="2"/>
  <c r="H431" i="2"/>
  <c r="G431" i="2"/>
  <c r="H427" i="2"/>
  <c r="G427" i="2"/>
  <c r="H425" i="2"/>
  <c r="G425" i="2"/>
  <c r="H421" i="2"/>
  <c r="G421" i="2"/>
  <c r="H420" i="2"/>
  <c r="G420" i="2"/>
  <c r="H418" i="2"/>
  <c r="G418" i="2"/>
  <c r="G417" i="2"/>
  <c r="H416" i="2"/>
  <c r="G416" i="2"/>
  <c r="G415" i="2"/>
  <c r="H414" i="2"/>
  <c r="G414" i="2"/>
  <c r="H412" i="2"/>
  <c r="G412" i="2"/>
  <c r="H411" i="2"/>
  <c r="G411" i="2"/>
  <c r="H410" i="2"/>
  <c r="G410" i="2"/>
  <c r="H409" i="2"/>
  <c r="G409" i="2"/>
  <c r="H406" i="2"/>
  <c r="H404" i="2"/>
  <c r="G404" i="2"/>
  <c r="H403" i="2"/>
  <c r="G403" i="2"/>
  <c r="H402" i="2"/>
  <c r="H399" i="2"/>
  <c r="G399" i="2"/>
  <c r="H398" i="2"/>
  <c r="G398" i="2"/>
  <c r="H397" i="2"/>
  <c r="G397" i="2"/>
  <c r="H396" i="2"/>
  <c r="G396" i="2"/>
  <c r="G395" i="2"/>
  <c r="H394" i="2"/>
  <c r="G394" i="2"/>
  <c r="H393" i="2"/>
  <c r="G393" i="2"/>
  <c r="G392" i="2"/>
  <c r="H390" i="2"/>
  <c r="G390" i="2"/>
  <c r="G389" i="2"/>
  <c r="H388" i="2"/>
  <c r="H387" i="2"/>
  <c r="H385" i="2"/>
  <c r="G385" i="2"/>
  <c r="H382" i="2"/>
  <c r="G382" i="2"/>
  <c r="H381" i="2"/>
  <c r="H380" i="2"/>
  <c r="G380" i="2"/>
  <c r="H379" i="2"/>
  <c r="G379" i="2"/>
  <c r="G378" i="2"/>
  <c r="H376" i="2"/>
  <c r="G376" i="2"/>
  <c r="H375" i="2"/>
  <c r="G375" i="2"/>
  <c r="H374" i="2"/>
  <c r="G374" i="2"/>
  <c r="H373" i="2"/>
  <c r="G373" i="2"/>
  <c r="H372" i="2"/>
  <c r="G372" i="2"/>
  <c r="D371" i="2"/>
  <c r="H597" i="2" s="1"/>
  <c r="C371" i="2"/>
  <c r="G590" i="2" s="1"/>
  <c r="H363" i="2"/>
  <c r="G363" i="2"/>
  <c r="H362" i="2"/>
  <c r="G362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G352" i="2"/>
  <c r="H351" i="2"/>
  <c r="G351" i="2"/>
  <c r="H350" i="2"/>
  <c r="G350" i="2"/>
  <c r="H349" i="2"/>
  <c r="G349" i="2"/>
  <c r="H348" i="2"/>
  <c r="G348" i="2"/>
  <c r="H347" i="2"/>
  <c r="G347" i="2"/>
  <c r="H346" i="2"/>
  <c r="G346" i="2"/>
  <c r="H345" i="2"/>
  <c r="G345" i="2"/>
  <c r="H344" i="2"/>
  <c r="G344" i="2"/>
  <c r="H343" i="2"/>
  <c r="H342" i="2"/>
  <c r="G342" i="2"/>
  <c r="H341" i="2"/>
  <c r="G341" i="2"/>
  <c r="G340" i="2"/>
  <c r="H339" i="2"/>
  <c r="G339" i="2"/>
  <c r="H338" i="2"/>
  <c r="G338" i="2"/>
  <c r="H337" i="2"/>
  <c r="G337" i="2"/>
  <c r="H336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G329" i="2"/>
  <c r="H328" i="2"/>
  <c r="G328" i="2"/>
  <c r="H326" i="2"/>
  <c r="G326" i="2"/>
  <c r="H325" i="2"/>
  <c r="H324" i="2"/>
  <c r="G324" i="2"/>
  <c r="H323" i="2"/>
  <c r="G323" i="2"/>
  <c r="H322" i="2"/>
  <c r="G322" i="2"/>
  <c r="H321" i="2"/>
  <c r="G321" i="2"/>
  <c r="H320" i="2"/>
  <c r="G320" i="2"/>
  <c r="H319" i="2"/>
  <c r="G319" i="2"/>
  <c r="H317" i="2"/>
  <c r="G317" i="2"/>
  <c r="H316" i="2"/>
  <c r="G316" i="2"/>
  <c r="H315" i="2"/>
  <c r="G315" i="2"/>
  <c r="H314" i="2"/>
  <c r="G314" i="2"/>
  <c r="H313" i="2"/>
  <c r="G313" i="2"/>
  <c r="H312" i="2"/>
  <c r="G312" i="2"/>
  <c r="G310" i="2"/>
  <c r="H309" i="2"/>
  <c r="G309" i="2"/>
  <c r="H308" i="2"/>
  <c r="G308" i="2"/>
  <c r="H307" i="2"/>
  <c r="G307" i="2"/>
  <c r="H306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G299" i="2"/>
  <c r="H298" i="2"/>
  <c r="G298" i="2"/>
  <c r="H297" i="2"/>
  <c r="H296" i="2"/>
  <c r="G296" i="2"/>
  <c r="H295" i="2"/>
  <c r="G295" i="2"/>
  <c r="H294" i="2"/>
  <c r="G294" i="2"/>
  <c r="H293" i="2"/>
  <c r="H292" i="2"/>
  <c r="G292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H285" i="2"/>
  <c r="G285" i="2"/>
  <c r="H284" i="2"/>
  <c r="G284" i="2"/>
  <c r="H283" i="2"/>
  <c r="G283" i="2"/>
  <c r="H282" i="2"/>
  <c r="G282" i="2"/>
  <c r="H281" i="2"/>
  <c r="G281" i="2"/>
  <c r="H280" i="2"/>
  <c r="G280" i="2"/>
  <c r="H279" i="2"/>
  <c r="G279" i="2"/>
  <c r="H278" i="2"/>
  <c r="G278" i="2"/>
  <c r="H277" i="2"/>
  <c r="G277" i="2"/>
  <c r="H276" i="2"/>
  <c r="H275" i="2"/>
  <c r="G275" i="2"/>
  <c r="H274" i="2"/>
  <c r="G274" i="2"/>
  <c r="H273" i="2"/>
  <c r="G273" i="2"/>
  <c r="H272" i="2"/>
  <c r="G272" i="2"/>
  <c r="H271" i="2"/>
  <c r="G271" i="2"/>
  <c r="H269" i="2"/>
  <c r="H268" i="2"/>
  <c r="G268" i="2"/>
  <c r="H267" i="2"/>
  <c r="G267" i="2"/>
  <c r="G266" i="2"/>
  <c r="H265" i="2"/>
  <c r="G265" i="2"/>
  <c r="H264" i="2"/>
  <c r="G264" i="2"/>
  <c r="H263" i="2"/>
  <c r="G263" i="2"/>
  <c r="H262" i="2"/>
  <c r="G262" i="2"/>
  <c r="H261" i="2"/>
  <c r="H260" i="2"/>
  <c r="G260" i="2"/>
  <c r="H259" i="2"/>
  <c r="G259" i="2"/>
  <c r="H258" i="2"/>
  <c r="G258" i="2"/>
  <c r="H257" i="2"/>
  <c r="G257" i="2"/>
  <c r="H256" i="2"/>
  <c r="G256" i="2"/>
  <c r="H255" i="2"/>
  <c r="G255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G248" i="2"/>
  <c r="H247" i="2"/>
  <c r="G247" i="2"/>
  <c r="H246" i="2"/>
  <c r="G246" i="2"/>
  <c r="H245" i="2"/>
  <c r="G245" i="2"/>
  <c r="H244" i="2"/>
  <c r="G244" i="2"/>
  <c r="H243" i="2"/>
  <c r="G243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H230" i="2"/>
  <c r="G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G221" i="2"/>
  <c r="H220" i="2"/>
  <c r="G220" i="2"/>
  <c r="H219" i="2"/>
  <c r="G219" i="2"/>
  <c r="H218" i="2"/>
  <c r="G218" i="2"/>
  <c r="H217" i="2"/>
  <c r="G217" i="2"/>
  <c r="H216" i="2"/>
  <c r="H214" i="2"/>
  <c r="G214" i="2"/>
  <c r="H213" i="2"/>
  <c r="G213" i="2"/>
  <c r="H212" i="2"/>
  <c r="G212" i="2"/>
  <c r="H211" i="2"/>
  <c r="G211" i="2"/>
  <c r="H210" i="2"/>
  <c r="G210" i="2"/>
  <c r="H208" i="2"/>
  <c r="G208" i="2"/>
  <c r="H207" i="2"/>
  <c r="G207" i="2"/>
  <c r="H206" i="2"/>
  <c r="G206" i="2"/>
  <c r="H205" i="2"/>
  <c r="G205" i="2"/>
  <c r="H204" i="2"/>
  <c r="G204" i="2"/>
  <c r="H202" i="2"/>
  <c r="G202" i="2"/>
  <c r="H201" i="2"/>
  <c r="G201" i="2"/>
  <c r="H200" i="2"/>
  <c r="G200" i="2"/>
  <c r="H199" i="2"/>
  <c r="G199" i="2"/>
  <c r="H198" i="2"/>
  <c r="G198" i="2"/>
  <c r="H196" i="2"/>
  <c r="G196" i="2"/>
  <c r="H195" i="2"/>
  <c r="H194" i="2"/>
  <c r="G194" i="2"/>
  <c r="H193" i="2"/>
  <c r="G193" i="2"/>
  <c r="H192" i="2"/>
  <c r="G192" i="2"/>
  <c r="H191" i="2"/>
  <c r="G191" i="2"/>
  <c r="H190" i="2"/>
  <c r="G190" i="2"/>
  <c r="H189" i="2"/>
  <c r="G189" i="2"/>
  <c r="D188" i="2"/>
  <c r="H340" i="2" s="1"/>
  <c r="C188" i="2"/>
  <c r="G327" i="2" s="1"/>
  <c r="H180" i="2"/>
  <c r="G180" i="2"/>
  <c r="H179" i="2"/>
  <c r="G179" i="2"/>
  <c r="H178" i="2"/>
  <c r="G178" i="2"/>
  <c r="H177" i="2"/>
  <c r="G177" i="2"/>
  <c r="H176" i="2"/>
  <c r="G176" i="2"/>
  <c r="G175" i="2"/>
  <c r="H174" i="2"/>
  <c r="G174" i="2"/>
  <c r="H173" i="2"/>
  <c r="G173" i="2"/>
  <c r="H172" i="2"/>
  <c r="G172" i="2"/>
  <c r="H171" i="2"/>
  <c r="G171" i="2"/>
  <c r="H170" i="2"/>
  <c r="H169" i="2"/>
  <c r="G169" i="2"/>
  <c r="H168" i="2"/>
  <c r="G168" i="2"/>
  <c r="H167" i="2"/>
  <c r="G167" i="2"/>
  <c r="G166" i="2"/>
  <c r="H165" i="2"/>
  <c r="H164" i="2"/>
  <c r="G164" i="2"/>
  <c r="H163" i="2"/>
  <c r="G163" i="2"/>
  <c r="H162" i="2"/>
  <c r="G162" i="2"/>
  <c r="H161" i="2"/>
  <c r="H160" i="2"/>
  <c r="G160" i="2"/>
  <c r="H159" i="2"/>
  <c r="G159" i="2"/>
  <c r="H158" i="2"/>
  <c r="G158" i="2"/>
  <c r="H157" i="2"/>
  <c r="G157" i="2"/>
  <c r="H156" i="2"/>
  <c r="G156" i="2"/>
  <c r="H155" i="2"/>
  <c r="G155" i="2"/>
  <c r="G154" i="2"/>
  <c r="H153" i="2"/>
  <c r="G153" i="2"/>
  <c r="H152" i="2"/>
  <c r="G152" i="2"/>
  <c r="H151" i="2"/>
  <c r="G151" i="2"/>
  <c r="H150" i="2"/>
  <c r="G150" i="2"/>
  <c r="H149" i="2"/>
  <c r="G149" i="2"/>
  <c r="H148" i="2"/>
  <c r="G148" i="2"/>
  <c r="H147" i="2"/>
  <c r="H146" i="2"/>
  <c r="G146" i="2"/>
  <c r="H144" i="2"/>
  <c r="H143" i="2"/>
  <c r="G143" i="2"/>
  <c r="G142" i="2"/>
  <c r="G141" i="2"/>
  <c r="H140" i="2"/>
  <c r="G140" i="2"/>
  <c r="H139" i="2"/>
  <c r="H138" i="2"/>
  <c r="G138" i="2"/>
  <c r="H137" i="2"/>
  <c r="G137" i="2"/>
  <c r="H136" i="2"/>
  <c r="G136" i="2"/>
  <c r="H135" i="2"/>
  <c r="G135" i="2"/>
  <c r="H134" i="2"/>
  <c r="H133" i="2"/>
  <c r="G133" i="2"/>
  <c r="H132" i="2"/>
  <c r="G132" i="2"/>
  <c r="H131" i="2"/>
  <c r="G131" i="2"/>
  <c r="H130" i="2"/>
  <c r="G130" i="2"/>
  <c r="G129" i="2"/>
  <c r="H128" i="2"/>
  <c r="G128" i="2"/>
  <c r="H127" i="2"/>
  <c r="G127" i="2"/>
  <c r="H126" i="2"/>
  <c r="G126" i="2"/>
  <c r="H124" i="2"/>
  <c r="G124" i="2"/>
  <c r="H123" i="2"/>
  <c r="H122" i="2"/>
  <c r="G122" i="2"/>
  <c r="H121" i="2"/>
  <c r="G121" i="2"/>
  <c r="H120" i="2"/>
  <c r="G120" i="2"/>
  <c r="H119" i="2"/>
  <c r="G119" i="2"/>
  <c r="H118" i="2"/>
  <c r="G118" i="2"/>
  <c r="H117" i="2"/>
  <c r="G117" i="2"/>
  <c r="G116" i="2"/>
  <c r="H114" i="2"/>
  <c r="G114" i="2"/>
  <c r="H113" i="2"/>
  <c r="G113" i="2"/>
  <c r="H112" i="2"/>
  <c r="G112" i="2"/>
  <c r="H111" i="2"/>
  <c r="H110" i="2"/>
  <c r="G110" i="2"/>
  <c r="H109" i="2"/>
  <c r="G109" i="2"/>
  <c r="G108" i="2"/>
  <c r="H107" i="2"/>
  <c r="G107" i="2"/>
  <c r="H106" i="2"/>
  <c r="G106" i="2"/>
  <c r="H105" i="2"/>
  <c r="G105" i="2"/>
  <c r="H104" i="2"/>
  <c r="G104" i="2"/>
  <c r="G103" i="2"/>
  <c r="H102" i="2"/>
  <c r="G102" i="2"/>
  <c r="H101" i="2"/>
  <c r="G101" i="2"/>
  <c r="G100" i="2"/>
  <c r="H99" i="2"/>
  <c r="G99" i="2"/>
  <c r="H98" i="2"/>
  <c r="G98" i="2"/>
  <c r="H97" i="2"/>
  <c r="G97" i="2"/>
  <c r="H96" i="2"/>
  <c r="G96" i="2"/>
  <c r="H95" i="2"/>
  <c r="G95" i="2"/>
  <c r="H94" i="2"/>
  <c r="G94" i="2"/>
  <c r="G93" i="2"/>
  <c r="H92" i="2"/>
  <c r="G92" i="2"/>
  <c r="H91" i="2"/>
  <c r="G91" i="2"/>
  <c r="H90" i="2"/>
  <c r="G90" i="2"/>
  <c r="H89" i="2"/>
  <c r="G89" i="2"/>
  <c r="H88" i="2"/>
  <c r="G88" i="2"/>
  <c r="H87" i="2"/>
  <c r="G87" i="2"/>
  <c r="G85" i="2"/>
  <c r="H84" i="2"/>
  <c r="G84" i="2"/>
  <c r="H83" i="2"/>
  <c r="G83" i="2"/>
  <c r="D81" i="2"/>
  <c r="H166" i="2" s="1"/>
  <c r="C81" i="2"/>
  <c r="G170" i="2" s="1"/>
  <c r="H73" i="2"/>
  <c r="G73" i="2"/>
  <c r="H72" i="2"/>
  <c r="G72" i="2"/>
  <c r="G71" i="2"/>
  <c r="H70" i="2"/>
  <c r="G70" i="2"/>
  <c r="H69" i="2"/>
  <c r="G69" i="2"/>
  <c r="H68" i="2"/>
  <c r="G68" i="2"/>
  <c r="H67" i="2"/>
  <c r="G67" i="2"/>
  <c r="H66" i="2"/>
  <c r="G66" i="2"/>
  <c r="H65" i="2"/>
  <c r="G65" i="2"/>
  <c r="H64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H56" i="2"/>
  <c r="G56" i="2"/>
  <c r="G55" i="2"/>
  <c r="H54" i="2"/>
  <c r="G54" i="2"/>
  <c r="H53" i="2"/>
  <c r="G53" i="2"/>
  <c r="H52" i="2"/>
  <c r="G52" i="2"/>
  <c r="H51" i="2"/>
  <c r="G51" i="2"/>
  <c r="H50" i="2"/>
  <c r="G50" i="2"/>
  <c r="H49" i="2"/>
  <c r="G49" i="2"/>
  <c r="H48" i="2"/>
  <c r="G48" i="2"/>
  <c r="H47" i="2"/>
  <c r="G47" i="2"/>
  <c r="H46" i="2"/>
  <c r="G46" i="2"/>
  <c r="H45" i="2"/>
  <c r="G45" i="2"/>
  <c r="H44" i="2"/>
  <c r="G44" i="2"/>
  <c r="H43" i="2"/>
  <c r="G43" i="2"/>
  <c r="H42" i="2"/>
  <c r="G42" i="2"/>
  <c r="G41" i="2"/>
  <c r="H40" i="2"/>
  <c r="G40" i="2"/>
  <c r="H39" i="2"/>
  <c r="G39" i="2"/>
  <c r="H38" i="2"/>
  <c r="G38" i="2"/>
  <c r="H37" i="2"/>
  <c r="G37" i="2"/>
  <c r="H36" i="2"/>
  <c r="G36" i="2"/>
  <c r="H35" i="2"/>
  <c r="G35" i="2"/>
  <c r="H34" i="2"/>
  <c r="G34" i="2"/>
  <c r="G33" i="2"/>
  <c r="H32" i="2"/>
  <c r="G32" i="2"/>
  <c r="H31" i="2"/>
  <c r="G31" i="2"/>
  <c r="H30" i="2"/>
  <c r="G30" i="2"/>
  <c r="H29" i="2"/>
  <c r="G29" i="2"/>
  <c r="H28" i="2"/>
  <c r="G28" i="2"/>
  <c r="H27" i="2"/>
  <c r="G27" i="2"/>
  <c r="H26" i="2"/>
  <c r="G26" i="2"/>
  <c r="H25" i="2"/>
  <c r="G25" i="2"/>
  <c r="H24" i="2"/>
  <c r="G24" i="2"/>
  <c r="H23" i="2"/>
  <c r="D22" i="2"/>
  <c r="C22" i="2"/>
  <c r="G57" i="2" s="1"/>
  <c r="D14" i="2"/>
  <c r="C14" i="2"/>
  <c r="C13" i="2"/>
  <c r="D10" i="2"/>
  <c r="C10" i="2"/>
  <c r="D612" i="1"/>
  <c r="H636" i="1" s="1"/>
  <c r="C612" i="1"/>
  <c r="G640" i="1" s="1"/>
  <c r="G603" i="1"/>
  <c r="G587" i="1"/>
  <c r="G582" i="1"/>
  <c r="G519" i="1"/>
  <c r="D371" i="1"/>
  <c r="H600" i="1" s="1"/>
  <c r="C371" i="1"/>
  <c r="G604" i="1" s="1"/>
  <c r="G339" i="1"/>
  <c r="G337" i="1"/>
  <c r="G335" i="1"/>
  <c r="G334" i="1"/>
  <c r="G330" i="1"/>
  <c r="G323" i="1"/>
  <c r="G319" i="1"/>
  <c r="H303" i="1"/>
  <c r="G303" i="1"/>
  <c r="G302" i="1"/>
  <c r="G301" i="1"/>
  <c r="G241" i="1"/>
  <c r="H217" i="1"/>
  <c r="G212" i="1"/>
  <c r="D188" i="1"/>
  <c r="H356" i="1" s="1"/>
  <c r="C188" i="1"/>
  <c r="G363" i="1" s="1"/>
  <c r="H180" i="1"/>
  <c r="G180" i="1"/>
  <c r="H138" i="1"/>
  <c r="H131" i="1"/>
  <c r="G131" i="1"/>
  <c r="H95" i="1"/>
  <c r="G95" i="1"/>
  <c r="H90" i="1"/>
  <c r="H89" i="1"/>
  <c r="D81" i="1"/>
  <c r="H179" i="1" s="1"/>
  <c r="C81" i="1"/>
  <c r="G178" i="1" s="1"/>
  <c r="H69" i="1"/>
  <c r="G69" i="1"/>
  <c r="D22" i="1"/>
  <c r="H73" i="1" s="1"/>
  <c r="C22" i="1"/>
  <c r="C13" i="1"/>
  <c r="D11" i="1"/>
  <c r="D13" i="1" l="1"/>
  <c r="D14" i="1"/>
  <c r="H330" i="1"/>
  <c r="H194" i="1"/>
  <c r="H634" i="1"/>
  <c r="M620" i="34"/>
  <c r="M635" i="34"/>
  <c r="M433" i="34"/>
  <c r="M461" i="34"/>
  <c r="N473" i="34"/>
  <c r="M539" i="34"/>
  <c r="N561" i="34"/>
  <c r="N372" i="34"/>
  <c r="N489" i="34"/>
  <c r="M493" i="34"/>
  <c r="M501" i="34"/>
  <c r="M519" i="34"/>
  <c r="M380" i="34"/>
  <c r="M404" i="34"/>
  <c r="M430" i="34"/>
  <c r="M555" i="34"/>
  <c r="M571" i="34"/>
  <c r="M481" i="34"/>
  <c r="M382" i="34"/>
  <c r="M390" i="34"/>
  <c r="I410" i="34"/>
  <c r="I406" i="34"/>
  <c r="I374" i="34"/>
  <c r="M91" i="34"/>
  <c r="N179" i="34"/>
  <c r="M103" i="34"/>
  <c r="M138" i="34"/>
  <c r="M82" i="34"/>
  <c r="M151" i="34"/>
  <c r="M41" i="34"/>
  <c r="M45" i="34"/>
  <c r="M49" i="34"/>
  <c r="M71" i="34"/>
  <c r="M31" i="34"/>
  <c r="M35" i="34"/>
  <c r="I616" i="34"/>
  <c r="F612" i="34"/>
  <c r="J615" i="34" s="1"/>
  <c r="J627" i="34"/>
  <c r="J633" i="34"/>
  <c r="J637" i="34"/>
  <c r="L639" i="34"/>
  <c r="N639" i="34" s="1"/>
  <c r="J640" i="34"/>
  <c r="N618" i="34"/>
  <c r="N622" i="34"/>
  <c r="N625" i="34"/>
  <c r="E14" i="34"/>
  <c r="N619" i="34"/>
  <c r="N621" i="34"/>
  <c r="N623" i="34"/>
  <c r="I615" i="34"/>
  <c r="N620" i="34"/>
  <c r="M627" i="34"/>
  <c r="N637" i="34"/>
  <c r="N640" i="34"/>
  <c r="N398" i="34"/>
  <c r="M410" i="34"/>
  <c r="N433" i="34"/>
  <c r="M439" i="34"/>
  <c r="M441" i="34"/>
  <c r="M447" i="34"/>
  <c r="M460" i="34"/>
  <c r="J602" i="34"/>
  <c r="L602" i="34"/>
  <c r="L586" i="34"/>
  <c r="N586" i="34" s="1"/>
  <c r="J586" i="34"/>
  <c r="L582" i="34"/>
  <c r="J582" i="34"/>
  <c r="J570" i="34"/>
  <c r="L570" i="34"/>
  <c r="N570" i="34" s="1"/>
  <c r="L558" i="34"/>
  <c r="N558" i="34" s="1"/>
  <c r="J558" i="34"/>
  <c r="J542" i="34"/>
  <c r="L542" i="34"/>
  <c r="N542" i="34" s="1"/>
  <c r="J538" i="34"/>
  <c r="L538" i="34"/>
  <c r="L524" i="34"/>
  <c r="N524" i="34" s="1"/>
  <c r="J524" i="34"/>
  <c r="L374" i="34"/>
  <c r="L376" i="34"/>
  <c r="N376" i="34" s="1"/>
  <c r="N380" i="34"/>
  <c r="J396" i="34"/>
  <c r="M399" i="34"/>
  <c r="J400" i="34"/>
  <c r="N401" i="34"/>
  <c r="L410" i="34"/>
  <c r="I413" i="34"/>
  <c r="L414" i="34"/>
  <c r="N414" i="34" s="1"/>
  <c r="L418" i="34"/>
  <c r="N418" i="34" s="1"/>
  <c r="I423" i="34"/>
  <c r="M426" i="34"/>
  <c r="J438" i="34"/>
  <c r="J444" i="34"/>
  <c r="N445" i="34"/>
  <c r="J452" i="34"/>
  <c r="L472" i="34"/>
  <c r="N474" i="34"/>
  <c r="L478" i="34"/>
  <c r="L482" i="34"/>
  <c r="N482" i="34" s="1"/>
  <c r="J486" i="34"/>
  <c r="M488" i="34"/>
  <c r="J490" i="34"/>
  <c r="M492" i="34"/>
  <c r="J498" i="34"/>
  <c r="L502" i="34"/>
  <c r="N502" i="34" s="1"/>
  <c r="L522" i="34"/>
  <c r="N522" i="34" s="1"/>
  <c r="N565" i="34"/>
  <c r="N578" i="34"/>
  <c r="J584" i="34"/>
  <c r="J592" i="34"/>
  <c r="N599" i="34"/>
  <c r="L604" i="34"/>
  <c r="N604" i="34" s="1"/>
  <c r="I594" i="34"/>
  <c r="K594" i="34"/>
  <c r="I578" i="34"/>
  <c r="K578" i="34"/>
  <c r="I564" i="34"/>
  <c r="K564" i="34"/>
  <c r="K548" i="34"/>
  <c r="I548" i="34"/>
  <c r="K528" i="34"/>
  <c r="M528" i="34" s="1"/>
  <c r="I528" i="34"/>
  <c r="N378" i="34"/>
  <c r="M396" i="34"/>
  <c r="N402" i="34"/>
  <c r="N404" i="34"/>
  <c r="N426" i="34"/>
  <c r="N430" i="34"/>
  <c r="N432" i="34"/>
  <c r="M436" i="34"/>
  <c r="M438" i="34"/>
  <c r="M440" i="34"/>
  <c r="M442" i="34"/>
  <c r="M444" i="34"/>
  <c r="M452" i="34"/>
  <c r="K454" i="34"/>
  <c r="M454" i="34" s="1"/>
  <c r="M456" i="34"/>
  <c r="I462" i="34"/>
  <c r="J464" i="34"/>
  <c r="L466" i="34"/>
  <c r="I470" i="34"/>
  <c r="K480" i="34"/>
  <c r="M482" i="34"/>
  <c r="K484" i="34"/>
  <c r="M484" i="34" s="1"/>
  <c r="K486" i="34"/>
  <c r="M486" i="34" s="1"/>
  <c r="K490" i="34"/>
  <c r="K494" i="34"/>
  <c r="M494" i="34" s="1"/>
  <c r="K498" i="34"/>
  <c r="K500" i="34"/>
  <c r="M502" i="34"/>
  <c r="K506" i="34"/>
  <c r="M506" i="34" s="1"/>
  <c r="J510" i="34"/>
  <c r="J514" i="34"/>
  <c r="J518" i="34"/>
  <c r="I524" i="34"/>
  <c r="L536" i="34"/>
  <c r="N536" i="34" s="1"/>
  <c r="I538" i="34"/>
  <c r="M544" i="34"/>
  <c r="J548" i="34"/>
  <c r="N555" i="34"/>
  <c r="M556" i="34"/>
  <c r="L560" i="34"/>
  <c r="L568" i="34"/>
  <c r="J572" i="34"/>
  <c r="J574" i="34"/>
  <c r="I576" i="34"/>
  <c r="J578" i="34"/>
  <c r="J580" i="34"/>
  <c r="K582" i="34"/>
  <c r="M582" i="34" s="1"/>
  <c r="K584" i="34"/>
  <c r="M584" i="34" s="1"/>
  <c r="M587" i="34"/>
  <c r="J588" i="34"/>
  <c r="M594" i="34"/>
  <c r="I598" i="34"/>
  <c r="M397" i="34"/>
  <c r="M414" i="34"/>
  <c r="M422" i="34"/>
  <c r="M437" i="34"/>
  <c r="I442" i="34"/>
  <c r="M443" i="34"/>
  <c r="M445" i="34"/>
  <c r="N454" i="34"/>
  <c r="M480" i="34"/>
  <c r="N495" i="34"/>
  <c r="M500" i="34"/>
  <c r="N507" i="34"/>
  <c r="N525" i="34"/>
  <c r="N602" i="34"/>
  <c r="L554" i="34"/>
  <c r="N554" i="34" s="1"/>
  <c r="J554" i="34"/>
  <c r="L544" i="34"/>
  <c r="J544" i="34"/>
  <c r="J534" i="34"/>
  <c r="L534" i="34"/>
  <c r="J530" i="34"/>
  <c r="L530" i="34"/>
  <c r="F371" i="34"/>
  <c r="N374" i="34"/>
  <c r="L380" i="34"/>
  <c r="N382" i="34"/>
  <c r="L382" i="34"/>
  <c r="L384" i="34"/>
  <c r="N384" i="34" s="1"/>
  <c r="J386" i="34"/>
  <c r="N388" i="34"/>
  <c r="L388" i="34"/>
  <c r="L390" i="34"/>
  <c r="N390" i="34" s="1"/>
  <c r="L408" i="34"/>
  <c r="N410" i="34"/>
  <c r="L420" i="34"/>
  <c r="N420" i="34" s="1"/>
  <c r="J428" i="34"/>
  <c r="M432" i="34"/>
  <c r="J436" i="34"/>
  <c r="N437" i="34"/>
  <c r="J440" i="34"/>
  <c r="J442" i="34"/>
  <c r="N443" i="34"/>
  <c r="N447" i="34"/>
  <c r="J454" i="34"/>
  <c r="N455" i="34"/>
  <c r="M458" i="34"/>
  <c r="N462" i="34"/>
  <c r="J494" i="34"/>
  <c r="M496" i="34"/>
  <c r="M504" i="34"/>
  <c r="J506" i="34"/>
  <c r="M509" i="34"/>
  <c r="L512" i="34"/>
  <c r="M517" i="34"/>
  <c r="L532" i="34"/>
  <c r="N532" i="34" s="1"/>
  <c r="N545" i="34"/>
  <c r="J546" i="34"/>
  <c r="M552" i="34"/>
  <c r="N595" i="34"/>
  <c r="L600" i="34"/>
  <c r="I562" i="34"/>
  <c r="K562" i="34"/>
  <c r="M562" i="34" s="1"/>
  <c r="K550" i="34"/>
  <c r="I550" i="34"/>
  <c r="K540" i="34"/>
  <c r="M540" i="34" s="1"/>
  <c r="I540" i="34"/>
  <c r="K536" i="34"/>
  <c r="M536" i="34" s="1"/>
  <c r="I536" i="34"/>
  <c r="K532" i="34"/>
  <c r="I532" i="34"/>
  <c r="K522" i="34"/>
  <c r="I522" i="34"/>
  <c r="K520" i="34"/>
  <c r="M520" i="34" s="1"/>
  <c r="I520" i="34"/>
  <c r="I472" i="34"/>
  <c r="M398" i="34"/>
  <c r="M416" i="34"/>
  <c r="N428" i="34"/>
  <c r="N436" i="34"/>
  <c r="N438" i="34"/>
  <c r="N440" i="34"/>
  <c r="N442" i="34"/>
  <c r="N444" i="34"/>
  <c r="J460" i="34"/>
  <c r="M466" i="34"/>
  <c r="J468" i="34"/>
  <c r="K474" i="34"/>
  <c r="M474" i="34" s="1"/>
  <c r="J476" i="34"/>
  <c r="L480" i="34"/>
  <c r="N480" i="34" s="1"/>
  <c r="L484" i="34"/>
  <c r="N484" i="34" s="1"/>
  <c r="J488" i="34"/>
  <c r="M490" i="34"/>
  <c r="J492" i="34"/>
  <c r="J496" i="34"/>
  <c r="M498" i="34"/>
  <c r="L500" i="34"/>
  <c r="N500" i="34" s="1"/>
  <c r="J504" i="34"/>
  <c r="I508" i="34"/>
  <c r="I516" i="34"/>
  <c r="I526" i="34"/>
  <c r="M532" i="34"/>
  <c r="L540" i="34"/>
  <c r="N540" i="34" s="1"/>
  <c r="I544" i="34"/>
  <c r="N550" i="34"/>
  <c r="J552" i="34"/>
  <c r="L562" i="34"/>
  <c r="N562" i="34" s="1"/>
  <c r="J564" i="34"/>
  <c r="J566" i="34"/>
  <c r="K572" i="34"/>
  <c r="M572" i="34" s="1"/>
  <c r="M575" i="34"/>
  <c r="J576" i="34"/>
  <c r="K580" i="34"/>
  <c r="N587" i="34"/>
  <c r="J594" i="34"/>
  <c r="J596" i="34"/>
  <c r="J598" i="34"/>
  <c r="N488" i="34"/>
  <c r="N490" i="34"/>
  <c r="N492" i="34"/>
  <c r="N494" i="34"/>
  <c r="N496" i="34"/>
  <c r="N498" i="34"/>
  <c r="N504" i="34"/>
  <c r="N506" i="34"/>
  <c r="M508" i="34"/>
  <c r="M510" i="34"/>
  <c r="M516" i="34"/>
  <c r="M518" i="34"/>
  <c r="N520" i="34"/>
  <c r="M534" i="34"/>
  <c r="M538" i="34"/>
  <c r="M542" i="34"/>
  <c r="N548" i="34"/>
  <c r="M553" i="34"/>
  <c r="M557" i="34"/>
  <c r="N560" i="34"/>
  <c r="M566" i="34"/>
  <c r="M570" i="34"/>
  <c r="M574" i="34"/>
  <c r="M580" i="34"/>
  <c r="M591" i="34"/>
  <c r="M596" i="34"/>
  <c r="N600" i="34"/>
  <c r="N458" i="34"/>
  <c r="M462" i="34"/>
  <c r="M464" i="34"/>
  <c r="M468" i="34"/>
  <c r="N476" i="34"/>
  <c r="N508" i="34"/>
  <c r="N510" i="34"/>
  <c r="N516" i="34"/>
  <c r="N518" i="34"/>
  <c r="N526" i="34"/>
  <c r="N534" i="34"/>
  <c r="N538" i="34"/>
  <c r="N546" i="34"/>
  <c r="M554" i="34"/>
  <c r="N557" i="34"/>
  <c r="M558" i="34"/>
  <c r="N566" i="34"/>
  <c r="M578" i="34"/>
  <c r="M581" i="34"/>
  <c r="L581" i="34"/>
  <c r="N581" i="34" s="1"/>
  <c r="N584" i="34"/>
  <c r="N588" i="34"/>
  <c r="M593" i="34"/>
  <c r="L593" i="34"/>
  <c r="N593" i="34" s="1"/>
  <c r="N596" i="34"/>
  <c r="M602" i="34"/>
  <c r="J603" i="34"/>
  <c r="M522" i="34"/>
  <c r="M524" i="34"/>
  <c r="M526" i="34"/>
  <c r="N531" i="34"/>
  <c r="N535" i="34"/>
  <c r="N537" i="34"/>
  <c r="N539" i="34"/>
  <c r="N541" i="34"/>
  <c r="N543" i="34"/>
  <c r="M548" i="34"/>
  <c r="M550" i="34"/>
  <c r="N552" i="34"/>
  <c r="N556" i="34"/>
  <c r="M569" i="34"/>
  <c r="M576" i="34"/>
  <c r="N582" i="34"/>
  <c r="M585" i="34"/>
  <c r="M586" i="34"/>
  <c r="M588" i="34"/>
  <c r="N601" i="34"/>
  <c r="N603" i="34"/>
  <c r="E13" i="34"/>
  <c r="K13" i="34" s="1"/>
  <c r="N201" i="34"/>
  <c r="M211" i="34"/>
  <c r="M237" i="34"/>
  <c r="N267" i="34"/>
  <c r="N275" i="34"/>
  <c r="N199" i="34"/>
  <c r="M205" i="34"/>
  <c r="N249" i="34"/>
  <c r="N265" i="34"/>
  <c r="N273" i="34"/>
  <c r="N285" i="34"/>
  <c r="N196" i="34"/>
  <c r="M232" i="34"/>
  <c r="J242" i="34"/>
  <c r="J318" i="34"/>
  <c r="N302" i="34"/>
  <c r="M319" i="34"/>
  <c r="M333" i="34"/>
  <c r="N339" i="34"/>
  <c r="M345" i="34"/>
  <c r="M351" i="34"/>
  <c r="L203" i="34"/>
  <c r="L205" i="34"/>
  <c r="N205" i="34" s="1"/>
  <c r="L209" i="34"/>
  <c r="L211" i="34"/>
  <c r="N211" i="34" s="1"/>
  <c r="L215" i="34"/>
  <c r="N215" i="34" s="1"/>
  <c r="L217" i="34"/>
  <c r="N217" i="34" s="1"/>
  <c r="J225" i="34"/>
  <c r="J227" i="34"/>
  <c r="J231" i="34"/>
  <c r="J233" i="34"/>
  <c r="L237" i="34"/>
  <c r="N237" i="34" s="1"/>
  <c r="L239" i="34"/>
  <c r="N239" i="34" s="1"/>
  <c r="L241" i="34"/>
  <c r="N241" i="34" s="1"/>
  <c r="J243" i="34"/>
  <c r="J259" i="34"/>
  <c r="J261" i="34"/>
  <c r="J263" i="34"/>
  <c r="J279" i="34"/>
  <c r="J307" i="34"/>
  <c r="J309" i="34"/>
  <c r="L311" i="34"/>
  <c r="J313" i="34"/>
  <c r="J315" i="34"/>
  <c r="J317" i="34"/>
  <c r="N319" i="34"/>
  <c r="L319" i="34"/>
  <c r="L321" i="34"/>
  <c r="N321" i="34" s="1"/>
  <c r="L323" i="34"/>
  <c r="N323" i="34" s="1"/>
  <c r="L331" i="34"/>
  <c r="N331" i="34" s="1"/>
  <c r="L333" i="34"/>
  <c r="N333" i="34" s="1"/>
  <c r="L337" i="34"/>
  <c r="N337" i="34" s="1"/>
  <c r="L343" i="34"/>
  <c r="N343" i="34" s="1"/>
  <c r="L345" i="34"/>
  <c r="N345" i="34" s="1"/>
  <c r="N347" i="34"/>
  <c r="L347" i="34"/>
  <c r="L349" i="34"/>
  <c r="N349" i="34" s="1"/>
  <c r="L351" i="34"/>
  <c r="N351" i="34" s="1"/>
  <c r="L353" i="34"/>
  <c r="N353" i="34" s="1"/>
  <c r="N355" i="34"/>
  <c r="L355" i="34"/>
  <c r="L357" i="34"/>
  <c r="N357" i="34" s="1"/>
  <c r="L359" i="34"/>
  <c r="N359" i="34" s="1"/>
  <c r="L361" i="34"/>
  <c r="N361" i="34" s="1"/>
  <c r="N363" i="34"/>
  <c r="L363" i="34"/>
  <c r="N304" i="34"/>
  <c r="M308" i="34"/>
  <c r="M321" i="34"/>
  <c r="M343" i="34"/>
  <c r="M349" i="34"/>
  <c r="M353" i="34"/>
  <c r="M355" i="34"/>
  <c r="M359" i="34"/>
  <c r="N191" i="34"/>
  <c r="N193" i="34"/>
  <c r="N213" i="34"/>
  <c r="N257" i="34"/>
  <c r="N283" i="34"/>
  <c r="N289" i="34"/>
  <c r="N291" i="34"/>
  <c r="N295" i="34"/>
  <c r="N297" i="34"/>
  <c r="N299" i="34"/>
  <c r="N301" i="34"/>
  <c r="N303" i="34"/>
  <c r="N305" i="34"/>
  <c r="N325" i="34"/>
  <c r="N300" i="34"/>
  <c r="M337" i="34"/>
  <c r="M347" i="34"/>
  <c r="M357" i="34"/>
  <c r="N225" i="34"/>
  <c r="N231" i="34"/>
  <c r="N233" i="34"/>
  <c r="N243" i="34"/>
  <c r="N259" i="34"/>
  <c r="N261" i="34"/>
  <c r="N263" i="34"/>
  <c r="N279" i="34"/>
  <c r="N313" i="34"/>
  <c r="N315" i="34"/>
  <c r="N317" i="34"/>
  <c r="M90" i="34"/>
  <c r="M92" i="34"/>
  <c r="M94" i="34"/>
  <c r="M98" i="34"/>
  <c r="N125" i="34"/>
  <c r="M147" i="34"/>
  <c r="N150" i="34"/>
  <c r="N173" i="34"/>
  <c r="M83" i="34"/>
  <c r="L90" i="34"/>
  <c r="L104" i="34"/>
  <c r="N106" i="34"/>
  <c r="J116" i="34"/>
  <c r="N134" i="34"/>
  <c r="N147" i="34"/>
  <c r="J150" i="34"/>
  <c r="L154" i="34"/>
  <c r="N154" i="34" s="1"/>
  <c r="J158" i="34"/>
  <c r="N162" i="34"/>
  <c r="M163" i="34"/>
  <c r="M167" i="34"/>
  <c r="J168" i="34"/>
  <c r="N176" i="34"/>
  <c r="I86" i="34"/>
  <c r="I94" i="34"/>
  <c r="M96" i="34"/>
  <c r="L96" i="34"/>
  <c r="N96" i="34" s="1"/>
  <c r="I98" i="34"/>
  <c r="N100" i="34"/>
  <c r="I102" i="34"/>
  <c r="N104" i="34"/>
  <c r="N112" i="34"/>
  <c r="I114" i="34"/>
  <c r="I118" i="34"/>
  <c r="M121" i="34"/>
  <c r="L124" i="34"/>
  <c r="N126" i="34"/>
  <c r="J128" i="34"/>
  <c r="L130" i="34"/>
  <c r="N132" i="34"/>
  <c r="I134" i="34"/>
  <c r="J136" i="34"/>
  <c r="N139" i="34"/>
  <c r="M140" i="34"/>
  <c r="J146" i="34"/>
  <c r="K150" i="34"/>
  <c r="M152" i="34"/>
  <c r="N157" i="34"/>
  <c r="M158" i="34"/>
  <c r="N160" i="34"/>
  <c r="I162" i="34"/>
  <c r="N167" i="34"/>
  <c r="M168" i="34"/>
  <c r="K178" i="34"/>
  <c r="N128" i="34"/>
  <c r="M129" i="34"/>
  <c r="N131" i="34"/>
  <c r="N136" i="34"/>
  <c r="M166" i="34"/>
  <c r="M170" i="34"/>
  <c r="N178" i="34"/>
  <c r="M87" i="34"/>
  <c r="L92" i="34"/>
  <c r="N92" i="34" s="1"/>
  <c r="N94" i="34"/>
  <c r="N98" i="34"/>
  <c r="M99" i="34"/>
  <c r="N102" i="34"/>
  <c r="M104" i="34"/>
  <c r="L108" i="34"/>
  <c r="N108" i="34" s="1"/>
  <c r="N114" i="34"/>
  <c r="N119" i="34"/>
  <c r="M120" i="34"/>
  <c r="N129" i="34"/>
  <c r="M135" i="34"/>
  <c r="M139" i="34"/>
  <c r="J140" i="34"/>
  <c r="N151" i="34"/>
  <c r="M154" i="34"/>
  <c r="N156" i="34"/>
  <c r="M157" i="34"/>
  <c r="J164" i="34"/>
  <c r="M174" i="34"/>
  <c r="L174" i="34"/>
  <c r="N174" i="34" s="1"/>
  <c r="J178" i="34"/>
  <c r="E81" i="34"/>
  <c r="M84" i="34"/>
  <c r="M88" i="34"/>
  <c r="N89" i="34"/>
  <c r="N91" i="34"/>
  <c r="N93" i="34"/>
  <c r="I100" i="34"/>
  <c r="N101" i="34"/>
  <c r="N105" i="34"/>
  <c r="K106" i="34"/>
  <c r="M106" i="34" s="1"/>
  <c r="J107" i="34"/>
  <c r="M110" i="34"/>
  <c r="L110" i="34"/>
  <c r="N110" i="34" s="1"/>
  <c r="I112" i="34"/>
  <c r="N113" i="34"/>
  <c r="N121" i="34"/>
  <c r="I126" i="34"/>
  <c r="N130" i="34"/>
  <c r="I132" i="34"/>
  <c r="N133" i="34"/>
  <c r="L137" i="34"/>
  <c r="J138" i="34"/>
  <c r="J142" i="34"/>
  <c r="I144" i="34"/>
  <c r="K148" i="34"/>
  <c r="M150" i="34"/>
  <c r="N152" i="34"/>
  <c r="N155" i="34"/>
  <c r="K156" i="34"/>
  <c r="M156" i="34" s="1"/>
  <c r="L159" i="34"/>
  <c r="N159" i="34" s="1"/>
  <c r="I160" i="34"/>
  <c r="N161" i="34"/>
  <c r="M165" i="34"/>
  <c r="L165" i="34"/>
  <c r="N165" i="34" s="1"/>
  <c r="J166" i="34"/>
  <c r="M169" i="34"/>
  <c r="L169" i="34"/>
  <c r="N169" i="34" s="1"/>
  <c r="J170" i="34"/>
  <c r="N172" i="34"/>
  <c r="N175" i="34"/>
  <c r="K176" i="34"/>
  <c r="N180" i="34"/>
  <c r="N95" i="34"/>
  <c r="N97" i="34"/>
  <c r="N99" i="34"/>
  <c r="M102" i="34"/>
  <c r="N109" i="34"/>
  <c r="M114" i="34"/>
  <c r="N120" i="34"/>
  <c r="M126" i="34"/>
  <c r="M128" i="34"/>
  <c r="M130" i="34"/>
  <c r="M132" i="34"/>
  <c r="M134" i="34"/>
  <c r="M136" i="34"/>
  <c r="N138" i="34"/>
  <c r="N140" i="34"/>
  <c r="N158" i="34"/>
  <c r="M160" i="34"/>
  <c r="M162" i="34"/>
  <c r="N166" i="34"/>
  <c r="N168" i="34"/>
  <c r="N170" i="34"/>
  <c r="F81" i="34"/>
  <c r="L81" i="34" s="1"/>
  <c r="M30" i="34"/>
  <c r="M40" i="34"/>
  <c r="M46" i="34"/>
  <c r="N73" i="34"/>
  <c r="L27" i="34"/>
  <c r="N27" i="34" s="1"/>
  <c r="J31" i="34"/>
  <c r="J33" i="34"/>
  <c r="J35" i="34"/>
  <c r="J41" i="34"/>
  <c r="J43" i="34"/>
  <c r="J45" i="34"/>
  <c r="J47" i="34"/>
  <c r="J49" i="34"/>
  <c r="J51" i="34"/>
  <c r="L53" i="34"/>
  <c r="N53" i="34" s="1"/>
  <c r="L55" i="34"/>
  <c r="N55" i="34" s="1"/>
  <c r="J59" i="34"/>
  <c r="J61" i="34"/>
  <c r="I62" i="34"/>
  <c r="N24" i="34"/>
  <c r="M27" i="34"/>
  <c r="M34" i="34"/>
  <c r="N37" i="34"/>
  <c r="M44" i="34"/>
  <c r="M55" i="34"/>
  <c r="M60" i="34"/>
  <c r="N64" i="34"/>
  <c r="N71" i="34"/>
  <c r="N25" i="34"/>
  <c r="N29" i="34"/>
  <c r="N65" i="34"/>
  <c r="M42" i="34"/>
  <c r="M48" i="34"/>
  <c r="M50" i="34"/>
  <c r="M58" i="34"/>
  <c r="N62" i="34"/>
  <c r="N69" i="34"/>
  <c r="N31" i="34"/>
  <c r="N33" i="34"/>
  <c r="N35" i="34"/>
  <c r="N41" i="34"/>
  <c r="N43" i="34"/>
  <c r="N45" i="34"/>
  <c r="N47" i="34"/>
  <c r="N49" i="34"/>
  <c r="N59" i="34"/>
  <c r="N61" i="34"/>
  <c r="N634" i="34"/>
  <c r="M512" i="34"/>
  <c r="M551" i="34"/>
  <c r="M583" i="34"/>
  <c r="M393" i="34"/>
  <c r="M472" i="34"/>
  <c r="M515" i="34"/>
  <c r="M577" i="34"/>
  <c r="M379" i="34"/>
  <c r="M226" i="34"/>
  <c r="M241" i="34"/>
  <c r="N245" i="34"/>
  <c r="N251" i="34"/>
  <c r="N277" i="34"/>
  <c r="N282" i="34"/>
  <c r="M314" i="34"/>
  <c r="M323" i="34"/>
  <c r="M363" i="34"/>
  <c r="N287" i="34"/>
  <c r="N290" i="34"/>
  <c r="M316" i="34"/>
  <c r="N335" i="34"/>
  <c r="J329" i="34"/>
  <c r="F12" i="34"/>
  <c r="N223" i="34"/>
  <c r="M239" i="34"/>
  <c r="N326" i="34"/>
  <c r="M331" i="34"/>
  <c r="M361" i="34"/>
  <c r="I188" i="34"/>
  <c r="E12" i="34"/>
  <c r="K12" i="34" s="1"/>
  <c r="N255" i="34"/>
  <c r="M235" i="34"/>
  <c r="N310" i="34"/>
  <c r="M311" i="34"/>
  <c r="M270" i="34"/>
  <c r="N90" i="34"/>
  <c r="M176" i="34"/>
  <c r="M180" i="34"/>
  <c r="M172" i="34"/>
  <c r="M178" i="34"/>
  <c r="M164" i="34"/>
  <c r="M118" i="34"/>
  <c r="M141" i="34"/>
  <c r="M143" i="34"/>
  <c r="M107" i="34"/>
  <c r="M111" i="34"/>
  <c r="M115" i="34"/>
  <c r="M137" i="34"/>
  <c r="E9" i="34"/>
  <c r="J57" i="34"/>
  <c r="F10" i="34"/>
  <c r="K10" i="34"/>
  <c r="G638" i="10"/>
  <c r="G640" i="10"/>
  <c r="H617" i="17"/>
  <c r="H615" i="17"/>
  <c r="H614" i="17"/>
  <c r="G640" i="20"/>
  <c r="G625" i="20"/>
  <c r="C14" i="20"/>
  <c r="G617" i="20"/>
  <c r="M638" i="34"/>
  <c r="C14" i="1"/>
  <c r="C14" i="3"/>
  <c r="G634" i="3"/>
  <c r="G614" i="4"/>
  <c r="G617" i="4"/>
  <c r="G639" i="4"/>
  <c r="G617" i="5"/>
  <c r="G621" i="5"/>
  <c r="G632" i="5"/>
  <c r="H634" i="5"/>
  <c r="C14" i="7"/>
  <c r="G620" i="7"/>
  <c r="G634" i="7"/>
  <c r="H618" i="8"/>
  <c r="H632" i="8"/>
  <c r="C14" i="10"/>
  <c r="H639" i="10"/>
  <c r="H634" i="10"/>
  <c r="H613" i="10"/>
  <c r="G621" i="10"/>
  <c r="G622" i="10"/>
  <c r="G617" i="11"/>
  <c r="G640" i="13"/>
  <c r="C14" i="13"/>
  <c r="G639" i="14"/>
  <c r="G637" i="15"/>
  <c r="G636" i="15"/>
  <c r="G625" i="18"/>
  <c r="G636" i="18"/>
  <c r="G623" i="18"/>
  <c r="G622" i="18"/>
  <c r="G634" i="20"/>
  <c r="G640" i="22"/>
  <c r="G634" i="22"/>
  <c r="G625" i="22"/>
  <c r="G618" i="22"/>
  <c r="G639" i="30"/>
  <c r="C14" i="30"/>
  <c r="G616" i="30"/>
  <c r="G640" i="30"/>
  <c r="G631" i="30"/>
  <c r="G639" i="34"/>
  <c r="G634" i="34"/>
  <c r="G617" i="34"/>
  <c r="D14" i="4"/>
  <c r="H639" i="4"/>
  <c r="G633" i="7"/>
  <c r="H613" i="9"/>
  <c r="H634" i="9"/>
  <c r="G634" i="10"/>
  <c r="H640" i="12"/>
  <c r="H621" i="12"/>
  <c r="G639" i="16"/>
  <c r="G638" i="16"/>
  <c r="G637" i="16"/>
  <c r="G619" i="16"/>
  <c r="G618" i="16"/>
  <c r="G623" i="16"/>
  <c r="G636" i="16"/>
  <c r="G632" i="25"/>
  <c r="G614" i="25"/>
  <c r="C14" i="25"/>
  <c r="G623" i="25"/>
  <c r="G616" i="33"/>
  <c r="G617" i="33"/>
  <c r="C14" i="33"/>
  <c r="G631" i="34"/>
  <c r="M631" i="34" s="1"/>
  <c r="H633" i="24"/>
  <c r="H640" i="24"/>
  <c r="H619" i="24"/>
  <c r="H634" i="24"/>
  <c r="H632" i="24"/>
  <c r="H623" i="24"/>
  <c r="H621" i="24"/>
  <c r="H615" i="24"/>
  <c r="H626" i="24"/>
  <c r="H617" i="4"/>
  <c r="G634" i="1"/>
  <c r="H628" i="2"/>
  <c r="G638" i="2"/>
  <c r="G639" i="2"/>
  <c r="G618" i="6"/>
  <c r="G619" i="6"/>
  <c r="G634" i="6"/>
  <c r="G625" i="7"/>
  <c r="G632" i="7"/>
  <c r="D14" i="8"/>
  <c r="H635" i="8"/>
  <c r="H621" i="9"/>
  <c r="G625" i="9"/>
  <c r="G636" i="9"/>
  <c r="G638" i="9"/>
  <c r="G617" i="10"/>
  <c r="G631" i="11"/>
  <c r="C14" i="11"/>
  <c r="G613" i="11"/>
  <c r="G619" i="12"/>
  <c r="G625" i="13"/>
  <c r="G634" i="16"/>
  <c r="G637" i="18"/>
  <c r="H613" i="24"/>
  <c r="H628" i="24"/>
  <c r="H640" i="29"/>
  <c r="H613" i="29"/>
  <c r="H634" i="29"/>
  <c r="H619" i="29"/>
  <c r="D14" i="29"/>
  <c r="H620" i="15"/>
  <c r="H628" i="15"/>
  <c r="H634" i="16"/>
  <c r="G616" i="17"/>
  <c r="G617" i="17"/>
  <c r="H629" i="18"/>
  <c r="G617" i="19"/>
  <c r="H636" i="19"/>
  <c r="H634" i="20"/>
  <c r="H632" i="21"/>
  <c r="G617" i="23"/>
  <c r="H634" i="23"/>
  <c r="G621" i="24"/>
  <c r="G627" i="24"/>
  <c r="G634" i="24"/>
  <c r="H637" i="25"/>
  <c r="H627" i="26"/>
  <c r="G617" i="27"/>
  <c r="G633" i="27"/>
  <c r="D14" i="28"/>
  <c r="G634" i="29"/>
  <c r="H617" i="30"/>
  <c r="G617" i="31"/>
  <c r="G634" i="31"/>
  <c r="C14" i="32"/>
  <c r="G618" i="32"/>
  <c r="H630" i="33"/>
  <c r="H616" i="19"/>
  <c r="H617" i="19"/>
  <c r="H613" i="21"/>
  <c r="H621" i="21"/>
  <c r="H613" i="23"/>
  <c r="H617" i="23"/>
  <c r="G629" i="27"/>
  <c r="G621" i="28"/>
  <c r="H626" i="31"/>
  <c r="H637" i="31"/>
  <c r="G625" i="32"/>
  <c r="G634" i="32"/>
  <c r="D14" i="19"/>
  <c r="H629" i="19"/>
  <c r="H634" i="21"/>
  <c r="D14" i="23"/>
  <c r="G613" i="24"/>
  <c r="G618" i="24"/>
  <c r="G617" i="26"/>
  <c r="G629" i="26"/>
  <c r="G639" i="26"/>
  <c r="C14" i="27"/>
  <c r="G622" i="27"/>
  <c r="H629" i="27"/>
  <c r="G634" i="28"/>
  <c r="G629" i="29"/>
  <c r="H622" i="31"/>
  <c r="H623" i="31"/>
  <c r="H634" i="32"/>
  <c r="G417" i="1"/>
  <c r="G418" i="1"/>
  <c r="G439" i="1"/>
  <c r="G457" i="1"/>
  <c r="G458" i="1"/>
  <c r="G579" i="1"/>
  <c r="G381" i="2"/>
  <c r="H434" i="2"/>
  <c r="H437" i="2"/>
  <c r="G446" i="2"/>
  <c r="H470" i="2"/>
  <c r="H471" i="2"/>
  <c r="G474" i="2"/>
  <c r="G501" i="2"/>
  <c r="G508" i="2"/>
  <c r="H417" i="3"/>
  <c r="H480" i="3"/>
  <c r="G486" i="3"/>
  <c r="G532" i="3"/>
  <c r="G562" i="3"/>
  <c r="G575" i="3"/>
  <c r="G586" i="3"/>
  <c r="G591" i="3"/>
  <c r="H382" i="4"/>
  <c r="H410" i="4"/>
  <c r="G426" i="4"/>
  <c r="H434" i="4"/>
  <c r="H417" i="1"/>
  <c r="H418" i="1"/>
  <c r="H439" i="1"/>
  <c r="H457" i="1"/>
  <c r="H458" i="1"/>
  <c r="G500" i="1"/>
  <c r="G575" i="1"/>
  <c r="H377" i="2"/>
  <c r="H392" i="2"/>
  <c r="H474" i="2"/>
  <c r="H501" i="2"/>
  <c r="G518" i="2"/>
  <c r="H523" i="2"/>
  <c r="G540" i="2"/>
  <c r="G390" i="3"/>
  <c r="H421" i="3"/>
  <c r="G457" i="3"/>
  <c r="G529" i="3"/>
  <c r="G552" i="3"/>
  <c r="H574" i="3"/>
  <c r="G578" i="3"/>
  <c r="H586" i="3"/>
  <c r="G380" i="4"/>
  <c r="G394" i="4"/>
  <c r="H426" i="4"/>
  <c r="G428" i="4"/>
  <c r="H483" i="4"/>
  <c r="H489" i="4"/>
  <c r="H496" i="4"/>
  <c r="G507" i="4"/>
  <c r="H553" i="4"/>
  <c r="H578" i="4"/>
  <c r="H384" i="5"/>
  <c r="H415" i="5"/>
  <c r="G447" i="5"/>
  <c r="H458" i="5"/>
  <c r="H465" i="5"/>
  <c r="G488" i="1"/>
  <c r="G495" i="1"/>
  <c r="H502" i="1"/>
  <c r="G529" i="1"/>
  <c r="G555" i="1"/>
  <c r="G586" i="1"/>
  <c r="H384" i="2"/>
  <c r="G387" i="2"/>
  <c r="H395" i="2"/>
  <c r="G400" i="2"/>
  <c r="G401" i="2"/>
  <c r="G402" i="2"/>
  <c r="G406" i="2"/>
  <c r="H417" i="2"/>
  <c r="G426" i="2"/>
  <c r="G430" i="2"/>
  <c r="H454" i="2"/>
  <c r="H518" i="2"/>
  <c r="H539" i="2"/>
  <c r="H540" i="2"/>
  <c r="G393" i="3"/>
  <c r="H399" i="3"/>
  <c r="H425" i="3"/>
  <c r="H439" i="3"/>
  <c r="G445" i="3"/>
  <c r="G452" i="3"/>
  <c r="G453" i="3"/>
  <c r="H457" i="3"/>
  <c r="H458" i="3"/>
  <c r="G488" i="3"/>
  <c r="G489" i="3"/>
  <c r="H502" i="3"/>
  <c r="G503" i="3"/>
  <c r="H529" i="3"/>
  <c r="G551" i="3"/>
  <c r="H380" i="4"/>
  <c r="H394" i="4"/>
  <c r="H481" i="4"/>
  <c r="G493" i="4"/>
  <c r="H494" i="4"/>
  <c r="H497" i="4"/>
  <c r="G558" i="4"/>
  <c r="G567" i="4"/>
  <c r="H585" i="4"/>
  <c r="G597" i="5"/>
  <c r="G570" i="5"/>
  <c r="G541" i="5"/>
  <c r="G469" i="5"/>
  <c r="G588" i="5"/>
  <c r="H394" i="5"/>
  <c r="H395" i="5"/>
  <c r="H426" i="5"/>
  <c r="H453" i="1"/>
  <c r="G490" i="1"/>
  <c r="H529" i="1"/>
  <c r="G554" i="1"/>
  <c r="G580" i="1"/>
  <c r="G386" i="2"/>
  <c r="H400" i="2"/>
  <c r="H401" i="2"/>
  <c r="G405" i="2"/>
  <c r="G407" i="2"/>
  <c r="H415" i="2"/>
  <c r="H426" i="2"/>
  <c r="G429" i="2"/>
  <c r="G434" i="2"/>
  <c r="G470" i="2"/>
  <c r="H478" i="2"/>
  <c r="G544" i="2"/>
  <c r="H568" i="2"/>
  <c r="H594" i="2"/>
  <c r="H452" i="3"/>
  <c r="G464" i="3"/>
  <c r="G479" i="3"/>
  <c r="G480" i="3"/>
  <c r="G487" i="3"/>
  <c r="H488" i="3"/>
  <c r="H491" i="3"/>
  <c r="G493" i="3"/>
  <c r="H500" i="3"/>
  <c r="G602" i="3"/>
  <c r="G435" i="4"/>
  <c r="G466" i="4"/>
  <c r="H469" i="4"/>
  <c r="H498" i="4"/>
  <c r="H528" i="4"/>
  <c r="H558" i="4"/>
  <c r="H561" i="4"/>
  <c r="H583" i="4"/>
  <c r="H586" i="4"/>
  <c r="H491" i="5"/>
  <c r="H538" i="5"/>
  <c r="H530" i="5"/>
  <c r="H515" i="5"/>
  <c r="H513" i="5"/>
  <c r="H506" i="5"/>
  <c r="H502" i="5"/>
  <c r="H469" i="5"/>
  <c r="H580" i="5"/>
  <c r="H529" i="5"/>
  <c r="H495" i="5"/>
  <c r="H489" i="5"/>
  <c r="H595" i="5"/>
  <c r="H585" i="5"/>
  <c r="H578" i="5"/>
  <c r="H526" i="5"/>
  <c r="H467" i="5"/>
  <c r="H398" i="5"/>
  <c r="H403" i="5"/>
  <c r="H409" i="5"/>
  <c r="H423" i="5"/>
  <c r="H458" i="6"/>
  <c r="G466" i="6"/>
  <c r="G529" i="6"/>
  <c r="G549" i="6"/>
  <c r="G552" i="6"/>
  <c r="H574" i="6"/>
  <c r="H579" i="6"/>
  <c r="G394" i="7"/>
  <c r="H400" i="7"/>
  <c r="H415" i="7"/>
  <c r="H416" i="7"/>
  <c r="G431" i="7"/>
  <c r="H461" i="7"/>
  <c r="G462" i="7"/>
  <c r="H479" i="7"/>
  <c r="G480" i="7"/>
  <c r="G485" i="7"/>
  <c r="G497" i="7"/>
  <c r="G501" i="7"/>
  <c r="G521" i="7"/>
  <c r="G535" i="7"/>
  <c r="G568" i="7"/>
  <c r="H569" i="7"/>
  <c r="G585" i="7"/>
  <c r="G594" i="7"/>
  <c r="G598" i="7"/>
  <c r="H599" i="7"/>
  <c r="G604" i="7"/>
  <c r="H425" i="8"/>
  <c r="H428" i="8"/>
  <c r="G438" i="8"/>
  <c r="G460" i="8"/>
  <c r="H500" i="8"/>
  <c r="G504" i="8"/>
  <c r="G520" i="8"/>
  <c r="H526" i="8"/>
  <c r="H557" i="8"/>
  <c r="H596" i="8"/>
  <c r="G597" i="8"/>
  <c r="G415" i="9"/>
  <c r="H444" i="9"/>
  <c r="H460" i="9"/>
  <c r="G478" i="9"/>
  <c r="G481" i="9"/>
  <c r="G493" i="9"/>
  <c r="G513" i="9"/>
  <c r="G514" i="9"/>
  <c r="H515" i="9"/>
  <c r="H529" i="9"/>
  <c r="H539" i="9"/>
  <c r="H543" i="9"/>
  <c r="H569" i="9"/>
  <c r="G420" i="10"/>
  <c r="G451" i="10"/>
  <c r="G494" i="10"/>
  <c r="G518" i="10"/>
  <c r="G535" i="10"/>
  <c r="H539" i="10"/>
  <c r="G568" i="10"/>
  <c r="G595" i="10"/>
  <c r="H600" i="11"/>
  <c r="H552" i="11"/>
  <c r="H551" i="11"/>
  <c r="H602" i="11"/>
  <c r="H566" i="11"/>
  <c r="H599" i="11"/>
  <c r="H561" i="11"/>
  <c r="H549" i="11"/>
  <c r="H447" i="11"/>
  <c r="H457" i="11"/>
  <c r="H462" i="11"/>
  <c r="G480" i="11"/>
  <c r="H496" i="11"/>
  <c r="H497" i="11"/>
  <c r="G507" i="11"/>
  <c r="H508" i="11"/>
  <c r="G517" i="11"/>
  <c r="G527" i="6"/>
  <c r="G548" i="6"/>
  <c r="G586" i="6"/>
  <c r="G425" i="7"/>
  <c r="H431" i="7"/>
  <c r="H457" i="7"/>
  <c r="G464" i="7"/>
  <c r="H480" i="7"/>
  <c r="G495" i="7"/>
  <c r="G522" i="7"/>
  <c r="G523" i="7"/>
  <c r="G529" i="7"/>
  <c r="G530" i="7"/>
  <c r="G533" i="7"/>
  <c r="H535" i="7"/>
  <c r="H552" i="7"/>
  <c r="G555" i="7"/>
  <c r="G562" i="7"/>
  <c r="G584" i="7"/>
  <c r="G586" i="7"/>
  <c r="G593" i="7"/>
  <c r="G597" i="7"/>
  <c r="H604" i="7"/>
  <c r="H380" i="8"/>
  <c r="H389" i="8"/>
  <c r="H438" i="8"/>
  <c r="G444" i="8"/>
  <c r="H465" i="8"/>
  <c r="G490" i="8"/>
  <c r="G498" i="8"/>
  <c r="H572" i="8"/>
  <c r="G573" i="8"/>
  <c r="H374" i="9"/>
  <c r="G409" i="9"/>
  <c r="H415" i="9"/>
  <c r="H416" i="9"/>
  <c r="G426" i="9"/>
  <c r="G428" i="9"/>
  <c r="H433" i="9"/>
  <c r="G434" i="9"/>
  <c r="G449" i="9"/>
  <c r="H478" i="9"/>
  <c r="H488" i="9"/>
  <c r="H495" i="9"/>
  <c r="H513" i="9"/>
  <c r="H546" i="9"/>
  <c r="G558" i="9"/>
  <c r="H561" i="9"/>
  <c r="H575" i="9"/>
  <c r="H595" i="9"/>
  <c r="G379" i="10"/>
  <c r="H384" i="10"/>
  <c r="H401" i="10"/>
  <c r="H410" i="10"/>
  <c r="H420" i="10"/>
  <c r="H451" i="10"/>
  <c r="G480" i="10"/>
  <c r="H494" i="10"/>
  <c r="H495" i="10"/>
  <c r="H504" i="10"/>
  <c r="H518" i="10"/>
  <c r="H519" i="10"/>
  <c r="H529" i="10"/>
  <c r="G564" i="10"/>
  <c r="G567" i="10"/>
  <c r="G583" i="10"/>
  <c r="H595" i="10"/>
  <c r="H395" i="11"/>
  <c r="G408" i="11"/>
  <c r="H429" i="11"/>
  <c r="G430" i="11"/>
  <c r="G450" i="11"/>
  <c r="H498" i="11"/>
  <c r="H517" i="11"/>
  <c r="H586" i="11"/>
  <c r="H507" i="12"/>
  <c r="H598" i="12"/>
  <c r="H596" i="12"/>
  <c r="H538" i="12"/>
  <c r="H533" i="12"/>
  <c r="H526" i="12"/>
  <c r="H518" i="12"/>
  <c r="H516" i="12"/>
  <c r="H461" i="12"/>
  <c r="H394" i="12"/>
  <c r="H385" i="12"/>
  <c r="H384" i="12"/>
  <c r="H545" i="12"/>
  <c r="H373" i="12"/>
  <c r="D9" i="12"/>
  <c r="H13" i="12" s="1"/>
  <c r="H586" i="12"/>
  <c r="H571" i="12"/>
  <c r="H569" i="12"/>
  <c r="H563" i="12"/>
  <c r="H561" i="12"/>
  <c r="H550" i="12"/>
  <c r="H531" i="12"/>
  <c r="H491" i="12"/>
  <c r="H441" i="12"/>
  <c r="H378" i="12"/>
  <c r="H383" i="12"/>
  <c r="H443" i="12"/>
  <c r="H495" i="12"/>
  <c r="H530" i="12"/>
  <c r="H511" i="14"/>
  <c r="H380" i="14"/>
  <c r="H373" i="14"/>
  <c r="H372" i="14"/>
  <c r="H470" i="14"/>
  <c r="H443" i="14"/>
  <c r="H434" i="14"/>
  <c r="H405" i="14"/>
  <c r="H396" i="14"/>
  <c r="H442" i="14"/>
  <c r="H413" i="14"/>
  <c r="H407" i="14"/>
  <c r="H386" i="14"/>
  <c r="H402" i="14"/>
  <c r="H473" i="14"/>
  <c r="H597" i="15"/>
  <c r="H555" i="15"/>
  <c r="H516" i="15"/>
  <c r="H429" i="15"/>
  <c r="D13" i="15"/>
  <c r="H546" i="15"/>
  <c r="H461" i="15"/>
  <c r="H432" i="15"/>
  <c r="H415" i="15"/>
  <c r="H496" i="15"/>
  <c r="H483" i="15"/>
  <c r="H464" i="15"/>
  <c r="H573" i="16"/>
  <c r="G417" i="6"/>
  <c r="G445" i="6"/>
  <c r="G509" i="6"/>
  <c r="G517" i="6"/>
  <c r="H586" i="6"/>
  <c r="G379" i="7"/>
  <c r="G404" i="7"/>
  <c r="G414" i="7"/>
  <c r="G452" i="7"/>
  <c r="H464" i="7"/>
  <c r="H465" i="7"/>
  <c r="H468" i="7"/>
  <c r="G494" i="7"/>
  <c r="G508" i="7"/>
  <c r="G509" i="7"/>
  <c r="H510" i="7"/>
  <c r="G511" i="7"/>
  <c r="H523" i="7"/>
  <c r="G526" i="7"/>
  <c r="H529" i="7"/>
  <c r="G537" i="7"/>
  <c r="G538" i="7"/>
  <c r="G549" i="7"/>
  <c r="H555" i="7"/>
  <c r="H557" i="7"/>
  <c r="H562" i="7"/>
  <c r="H571" i="7"/>
  <c r="G574" i="7"/>
  <c r="G578" i="7"/>
  <c r="G583" i="7"/>
  <c r="H586" i="7"/>
  <c r="H591" i="7"/>
  <c r="G592" i="7"/>
  <c r="G596" i="7"/>
  <c r="H444" i="8"/>
  <c r="G486" i="8"/>
  <c r="G487" i="8"/>
  <c r="G523" i="8"/>
  <c r="G553" i="8"/>
  <c r="H560" i="8"/>
  <c r="G561" i="8"/>
  <c r="G590" i="8"/>
  <c r="H409" i="9"/>
  <c r="H483" i="9"/>
  <c r="H489" i="9"/>
  <c r="H566" i="9"/>
  <c r="G573" i="9"/>
  <c r="H596" i="9"/>
  <c r="G390" i="10"/>
  <c r="H432" i="10"/>
  <c r="G434" i="10"/>
  <c r="G466" i="10"/>
  <c r="G487" i="10"/>
  <c r="G527" i="10"/>
  <c r="G545" i="10"/>
  <c r="H589" i="10"/>
  <c r="G590" i="10"/>
  <c r="G394" i="11"/>
  <c r="G400" i="11"/>
  <c r="H408" i="11"/>
  <c r="G427" i="11"/>
  <c r="H430" i="11"/>
  <c r="G437" i="11"/>
  <c r="G442" i="11"/>
  <c r="H451" i="11"/>
  <c r="G476" i="11"/>
  <c r="H484" i="11"/>
  <c r="H489" i="11"/>
  <c r="H491" i="11"/>
  <c r="H457" i="12"/>
  <c r="H577" i="12"/>
  <c r="H465" i="16"/>
  <c r="H387" i="18"/>
  <c r="H594" i="18"/>
  <c r="H596" i="18"/>
  <c r="H577" i="18"/>
  <c r="H561" i="18"/>
  <c r="H526" i="18"/>
  <c r="H516" i="18"/>
  <c r="H492" i="18"/>
  <c r="H458" i="18"/>
  <c r="H415" i="18"/>
  <c r="H373" i="18"/>
  <c r="D13" i="18"/>
  <c r="H581" i="18"/>
  <c r="H530" i="18"/>
  <c r="H529" i="18"/>
  <c r="H479" i="18"/>
  <c r="H400" i="18"/>
  <c r="H374" i="18"/>
  <c r="H474" i="18"/>
  <c r="H468" i="18"/>
  <c r="H461" i="18"/>
  <c r="H442" i="18"/>
  <c r="H392" i="18"/>
  <c r="H380" i="18"/>
  <c r="H381" i="18"/>
  <c r="H410" i="18"/>
  <c r="H411" i="18"/>
  <c r="H495" i="18"/>
  <c r="H417" i="6"/>
  <c r="H418" i="6"/>
  <c r="H457" i="6"/>
  <c r="G458" i="6"/>
  <c r="G480" i="6"/>
  <c r="G501" i="6"/>
  <c r="G522" i="6"/>
  <c r="G538" i="6"/>
  <c r="G550" i="6"/>
  <c r="G553" i="6"/>
  <c r="H562" i="6"/>
  <c r="G579" i="6"/>
  <c r="G580" i="6"/>
  <c r="G380" i="7"/>
  <c r="H381" i="7"/>
  <c r="H395" i="7"/>
  <c r="G409" i="7"/>
  <c r="G412" i="7"/>
  <c r="H447" i="7"/>
  <c r="H448" i="7"/>
  <c r="H450" i="7"/>
  <c r="G456" i="7"/>
  <c r="G471" i="7"/>
  <c r="H472" i="7"/>
  <c r="G490" i="7"/>
  <c r="H508" i="7"/>
  <c r="H519" i="7"/>
  <c r="G520" i="7"/>
  <c r="H525" i="7"/>
  <c r="H531" i="7"/>
  <c r="H537" i="7"/>
  <c r="H538" i="7"/>
  <c r="G543" i="7"/>
  <c r="G547" i="7"/>
  <c r="G550" i="7"/>
  <c r="G551" i="7"/>
  <c r="G569" i="7"/>
  <c r="G570" i="7"/>
  <c r="H574" i="7"/>
  <c r="G580" i="7"/>
  <c r="G589" i="7"/>
  <c r="G595" i="7"/>
  <c r="G409" i="8"/>
  <c r="G425" i="8"/>
  <c r="G461" i="8"/>
  <c r="H468" i="8"/>
  <c r="H486" i="8"/>
  <c r="G495" i="8"/>
  <c r="H536" i="8"/>
  <c r="G557" i="8"/>
  <c r="H558" i="8"/>
  <c r="G585" i="8"/>
  <c r="H586" i="8"/>
  <c r="G589" i="8"/>
  <c r="H595" i="8"/>
  <c r="H393" i="9"/>
  <c r="H401" i="9"/>
  <c r="H413" i="9"/>
  <c r="G420" i="9"/>
  <c r="H438" i="9"/>
  <c r="G444" i="9"/>
  <c r="H517" i="9"/>
  <c r="H540" i="9"/>
  <c r="G543" i="9"/>
  <c r="H573" i="9"/>
  <c r="H581" i="9"/>
  <c r="G382" i="10"/>
  <c r="H390" i="10"/>
  <c r="H396" i="10"/>
  <c r="H404" i="10"/>
  <c r="H407" i="10"/>
  <c r="G416" i="10"/>
  <c r="H466" i="10"/>
  <c r="H527" i="10"/>
  <c r="G597" i="11"/>
  <c r="G551" i="11"/>
  <c r="H398" i="11"/>
  <c r="G432" i="11"/>
  <c r="H437" i="11"/>
  <c r="H438" i="11"/>
  <c r="H443" i="11"/>
  <c r="H464" i="11"/>
  <c r="H468" i="11"/>
  <c r="G469" i="11"/>
  <c r="G478" i="11"/>
  <c r="H483" i="11"/>
  <c r="H501" i="11"/>
  <c r="H503" i="11"/>
  <c r="G516" i="11"/>
  <c r="H388" i="12"/>
  <c r="H485" i="12"/>
  <c r="H549" i="12"/>
  <c r="H486" i="15"/>
  <c r="H495" i="15"/>
  <c r="H602" i="16"/>
  <c r="H596" i="16"/>
  <c r="H570" i="16"/>
  <c r="H534" i="16"/>
  <c r="H529" i="16"/>
  <c r="H453" i="16"/>
  <c r="H440" i="16"/>
  <c r="H418" i="16"/>
  <c r="H417" i="16"/>
  <c r="H415" i="16"/>
  <c r="H580" i="16"/>
  <c r="H531" i="16"/>
  <c r="H506" i="16"/>
  <c r="D13" i="16"/>
  <c r="H572" i="16"/>
  <c r="H479" i="16"/>
  <c r="H468" i="16"/>
  <c r="H455" i="16"/>
  <c r="H412" i="16"/>
  <c r="H393" i="16"/>
  <c r="G396" i="12"/>
  <c r="G438" i="12"/>
  <c r="G442" i="12"/>
  <c r="H436" i="13"/>
  <c r="G448" i="13"/>
  <c r="H449" i="13"/>
  <c r="H458" i="13"/>
  <c r="G479" i="13"/>
  <c r="H480" i="13"/>
  <c r="H504" i="13"/>
  <c r="G529" i="13"/>
  <c r="H541" i="13"/>
  <c r="G408" i="14"/>
  <c r="G443" i="14"/>
  <c r="G507" i="15"/>
  <c r="G581" i="15"/>
  <c r="C13" i="16"/>
  <c r="G381" i="16"/>
  <c r="G437" i="16"/>
  <c r="G462" i="16"/>
  <c r="G489" i="16"/>
  <c r="G542" i="16"/>
  <c r="G599" i="16"/>
  <c r="G373" i="17"/>
  <c r="H383" i="17"/>
  <c r="H406" i="17"/>
  <c r="G419" i="17"/>
  <c r="G423" i="17"/>
  <c r="H550" i="17"/>
  <c r="G529" i="18"/>
  <c r="G546" i="18"/>
  <c r="G583" i="18"/>
  <c r="G564" i="19"/>
  <c r="G571" i="19"/>
  <c r="G539" i="19"/>
  <c r="G423" i="19"/>
  <c r="G422" i="19"/>
  <c r="G384" i="19"/>
  <c r="G377" i="19"/>
  <c r="G578" i="19"/>
  <c r="G567" i="19"/>
  <c r="G424" i="19"/>
  <c r="G387" i="19"/>
  <c r="G379" i="19"/>
  <c r="G378" i="19"/>
  <c r="H422" i="19"/>
  <c r="G437" i="19"/>
  <c r="G598" i="20"/>
  <c r="G595" i="20"/>
  <c r="G572" i="20"/>
  <c r="G500" i="20"/>
  <c r="G487" i="20"/>
  <c r="G483" i="20"/>
  <c r="G443" i="20"/>
  <c r="G411" i="20"/>
  <c r="G578" i="20"/>
  <c r="G529" i="20"/>
  <c r="G498" i="20"/>
  <c r="G491" i="20"/>
  <c r="G462" i="20"/>
  <c r="G455" i="20"/>
  <c r="G417" i="20"/>
  <c r="G513" i="20"/>
  <c r="G591" i="20"/>
  <c r="H598" i="21"/>
  <c r="H498" i="21"/>
  <c r="H480" i="21"/>
  <c r="D13" i="21"/>
  <c r="H586" i="21"/>
  <c r="H574" i="21"/>
  <c r="H511" i="21"/>
  <c r="H430" i="21"/>
  <c r="H411" i="21"/>
  <c r="H523" i="21"/>
  <c r="H599" i="21"/>
  <c r="G401" i="22"/>
  <c r="G438" i="22"/>
  <c r="G442" i="22"/>
  <c r="G444" i="22"/>
  <c r="G558" i="22"/>
  <c r="G400" i="12"/>
  <c r="G456" i="12"/>
  <c r="G469" i="12"/>
  <c r="G499" i="12"/>
  <c r="G516" i="12"/>
  <c r="G518" i="12"/>
  <c r="G533" i="12"/>
  <c r="G538" i="12"/>
  <c r="G544" i="12"/>
  <c r="G546" i="12"/>
  <c r="G590" i="12"/>
  <c r="H373" i="13"/>
  <c r="G440" i="13"/>
  <c r="H466" i="13"/>
  <c r="G474" i="13"/>
  <c r="H491" i="13"/>
  <c r="G509" i="13"/>
  <c r="H525" i="13"/>
  <c r="H529" i="13"/>
  <c r="H594" i="13"/>
  <c r="G384" i="14"/>
  <c r="G450" i="14"/>
  <c r="G499" i="14"/>
  <c r="G571" i="14"/>
  <c r="G420" i="15"/>
  <c r="G429" i="15"/>
  <c r="G569" i="15"/>
  <c r="G591" i="15"/>
  <c r="G389" i="16"/>
  <c r="G395" i="16"/>
  <c r="G409" i="16"/>
  <c r="G417" i="16"/>
  <c r="G418" i="16"/>
  <c r="G422" i="16"/>
  <c r="G453" i="16"/>
  <c r="G460" i="16"/>
  <c r="G554" i="16"/>
  <c r="G570" i="16"/>
  <c r="H392" i="17"/>
  <c r="H423" i="17"/>
  <c r="G435" i="17"/>
  <c r="H477" i="17"/>
  <c r="H544" i="17"/>
  <c r="G430" i="18"/>
  <c r="G485" i="18"/>
  <c r="G489" i="18"/>
  <c r="H590" i="19"/>
  <c r="H583" i="19"/>
  <c r="H578" i="19"/>
  <c r="H567" i="19"/>
  <c r="H485" i="19"/>
  <c r="H424" i="19"/>
  <c r="H387" i="19"/>
  <c r="H379" i="19"/>
  <c r="H378" i="19"/>
  <c r="H564" i="19"/>
  <c r="H544" i="19"/>
  <c r="H500" i="19"/>
  <c r="H484" i="19"/>
  <c r="H486" i="19"/>
  <c r="H498" i="19"/>
  <c r="G467" i="20"/>
  <c r="G586" i="20"/>
  <c r="H466" i="21"/>
  <c r="H472" i="21"/>
  <c r="H524" i="21"/>
  <c r="H526" i="21"/>
  <c r="H558" i="21"/>
  <c r="G516" i="22"/>
  <c r="G586" i="22"/>
  <c r="G529" i="22"/>
  <c r="G397" i="22"/>
  <c r="G394" i="22"/>
  <c r="G389" i="22"/>
  <c r="G549" i="22"/>
  <c r="G523" i="22"/>
  <c r="G493" i="22"/>
  <c r="G469" i="22"/>
  <c r="C13" i="22"/>
  <c r="G421" i="22"/>
  <c r="G440" i="22"/>
  <c r="G538" i="22"/>
  <c r="G541" i="22"/>
  <c r="G561" i="22"/>
  <c r="G597" i="22"/>
  <c r="G409" i="28"/>
  <c r="G427" i="28"/>
  <c r="G380" i="28"/>
  <c r="G436" i="28"/>
  <c r="G430" i="28"/>
  <c r="G402" i="28"/>
  <c r="G595" i="28"/>
  <c r="G584" i="28"/>
  <c r="G489" i="28"/>
  <c r="G484" i="28"/>
  <c r="G413" i="28"/>
  <c r="G387" i="28"/>
  <c r="G373" i="28"/>
  <c r="C13" i="28"/>
  <c r="D13" i="29"/>
  <c r="H562" i="29"/>
  <c r="H560" i="29"/>
  <c r="H516" i="29"/>
  <c r="H476" i="29"/>
  <c r="H465" i="29"/>
  <c r="H438" i="29"/>
  <c r="H431" i="29"/>
  <c r="H521" i="29"/>
  <c r="H498" i="29"/>
  <c r="H464" i="29"/>
  <c r="H440" i="29"/>
  <c r="H413" i="29"/>
  <c r="H408" i="29"/>
  <c r="H400" i="29"/>
  <c r="H379" i="29"/>
  <c r="H600" i="29"/>
  <c r="H595" i="29"/>
  <c r="H592" i="29"/>
  <c r="H586" i="29"/>
  <c r="H553" i="29"/>
  <c r="H526" i="29"/>
  <c r="H506" i="29"/>
  <c r="H480" i="29"/>
  <c r="H385" i="29"/>
  <c r="H552" i="29"/>
  <c r="H569" i="29"/>
  <c r="H534" i="29"/>
  <c r="H468" i="29"/>
  <c r="H496" i="29"/>
  <c r="G409" i="12"/>
  <c r="G457" i="12"/>
  <c r="G494" i="12"/>
  <c r="G543" i="12"/>
  <c r="G560" i="12"/>
  <c r="G585" i="12"/>
  <c r="G588" i="12"/>
  <c r="G397" i="13"/>
  <c r="G416" i="13"/>
  <c r="H440" i="13"/>
  <c r="H515" i="13"/>
  <c r="G549" i="13"/>
  <c r="G558" i="13"/>
  <c r="G473" i="14"/>
  <c r="G571" i="15"/>
  <c r="G374" i="16"/>
  <c r="G377" i="16"/>
  <c r="G391" i="16"/>
  <c r="G416" i="16"/>
  <c r="G433" i="16"/>
  <c r="G448" i="16"/>
  <c r="G498" i="16"/>
  <c r="G515" i="16"/>
  <c r="G528" i="16"/>
  <c r="G586" i="16"/>
  <c r="G378" i="17"/>
  <c r="H499" i="17"/>
  <c r="H567" i="17"/>
  <c r="G538" i="18"/>
  <c r="G509" i="18"/>
  <c r="G378" i="18"/>
  <c r="G379" i="18"/>
  <c r="G416" i="18"/>
  <c r="G480" i="18"/>
  <c r="G536" i="18"/>
  <c r="G574" i="18"/>
  <c r="H395" i="19"/>
  <c r="H450" i="19"/>
  <c r="H487" i="19"/>
  <c r="H523" i="19"/>
  <c r="G563" i="19"/>
  <c r="G469" i="20"/>
  <c r="G474" i="20"/>
  <c r="G520" i="20"/>
  <c r="H508" i="21"/>
  <c r="H538" i="21"/>
  <c r="G465" i="22"/>
  <c r="G525" i="22"/>
  <c r="G543" i="22"/>
  <c r="G589" i="22"/>
  <c r="H465" i="20"/>
  <c r="H474" i="20"/>
  <c r="H480" i="20"/>
  <c r="G390" i="21"/>
  <c r="G460" i="21"/>
  <c r="G480" i="21"/>
  <c r="G498" i="21"/>
  <c r="G585" i="21"/>
  <c r="G594" i="21"/>
  <c r="H387" i="22"/>
  <c r="H574" i="22"/>
  <c r="H600" i="22"/>
  <c r="G378" i="23"/>
  <c r="H381" i="23"/>
  <c r="H388" i="23"/>
  <c r="G404" i="23"/>
  <c r="H413" i="23"/>
  <c r="H427" i="23"/>
  <c r="G446" i="23"/>
  <c r="H472" i="23"/>
  <c r="G481" i="23"/>
  <c r="H494" i="23"/>
  <c r="G567" i="23"/>
  <c r="H596" i="23"/>
  <c r="H372" i="24"/>
  <c r="H376" i="24"/>
  <c r="G380" i="24"/>
  <c r="G382" i="24"/>
  <c r="G395" i="24"/>
  <c r="H438" i="24"/>
  <c r="H464" i="24"/>
  <c r="G486" i="24"/>
  <c r="H487" i="24"/>
  <c r="G517" i="24"/>
  <c r="H521" i="24"/>
  <c r="H557" i="24"/>
  <c r="G602" i="24"/>
  <c r="G447" i="25"/>
  <c r="G589" i="25"/>
  <c r="G553" i="25"/>
  <c r="G539" i="25"/>
  <c r="G471" i="25"/>
  <c r="G595" i="25"/>
  <c r="G562" i="25"/>
  <c r="H409" i="25"/>
  <c r="G437" i="25"/>
  <c r="G440" i="25"/>
  <c r="G451" i="25"/>
  <c r="H478" i="25"/>
  <c r="H454" i="20"/>
  <c r="H457" i="20"/>
  <c r="H481" i="20"/>
  <c r="H486" i="20"/>
  <c r="H491" i="20"/>
  <c r="H494" i="20"/>
  <c r="H516" i="20"/>
  <c r="H529" i="20"/>
  <c r="H600" i="20"/>
  <c r="H448" i="22"/>
  <c r="H452" i="22"/>
  <c r="H523" i="22"/>
  <c r="H566" i="22"/>
  <c r="H595" i="22"/>
  <c r="G402" i="23"/>
  <c r="H460" i="23"/>
  <c r="H481" i="23"/>
  <c r="H485" i="23"/>
  <c r="H488" i="23"/>
  <c r="H558" i="23"/>
  <c r="H568" i="23"/>
  <c r="H571" i="23"/>
  <c r="G383" i="24"/>
  <c r="G390" i="24"/>
  <c r="G436" i="24"/>
  <c r="G458" i="24"/>
  <c r="H462" i="24"/>
  <c r="H505" i="24"/>
  <c r="H522" i="24"/>
  <c r="H523" i="24"/>
  <c r="H538" i="24"/>
  <c r="H546" i="24"/>
  <c r="H549" i="24"/>
  <c r="H551" i="24"/>
  <c r="G552" i="24"/>
  <c r="G561" i="24"/>
  <c r="H405" i="25"/>
  <c r="H583" i="25"/>
  <c r="H483" i="25"/>
  <c r="H480" i="25"/>
  <c r="H470" i="25"/>
  <c r="H571" i="25"/>
  <c r="H485" i="25"/>
  <c r="H427" i="25"/>
  <c r="G428" i="25"/>
  <c r="H437" i="25"/>
  <c r="H443" i="25"/>
  <c r="H451" i="25"/>
  <c r="H456" i="25"/>
  <c r="G528" i="25"/>
  <c r="H380" i="26"/>
  <c r="G412" i="26"/>
  <c r="G446" i="26"/>
  <c r="H469" i="26"/>
  <c r="H478" i="26"/>
  <c r="G597" i="27"/>
  <c r="G588" i="27"/>
  <c r="G380" i="27"/>
  <c r="G408" i="27"/>
  <c r="G428" i="27"/>
  <c r="G485" i="27"/>
  <c r="H492" i="27"/>
  <c r="G493" i="27"/>
  <c r="H497" i="27"/>
  <c r="H506" i="27"/>
  <c r="G523" i="27"/>
  <c r="G529" i="27"/>
  <c r="G536" i="27"/>
  <c r="H543" i="27"/>
  <c r="H549" i="27"/>
  <c r="H586" i="27"/>
  <c r="G595" i="27"/>
  <c r="H373" i="28"/>
  <c r="H591" i="28"/>
  <c r="H584" i="28"/>
  <c r="H557" i="28"/>
  <c r="H477" i="28"/>
  <c r="H470" i="28"/>
  <c r="H442" i="28"/>
  <c r="H432" i="28"/>
  <c r="H398" i="28"/>
  <c r="H588" i="28"/>
  <c r="H377" i="28"/>
  <c r="H405" i="28"/>
  <c r="H376" i="26"/>
  <c r="H406" i="26"/>
  <c r="G427" i="26"/>
  <c r="H442" i="26"/>
  <c r="H489" i="26"/>
  <c r="H557" i="26"/>
  <c r="H598" i="27"/>
  <c r="H596" i="27"/>
  <c r="H595" i="27"/>
  <c r="H591" i="27"/>
  <c r="H394" i="27"/>
  <c r="H398" i="27"/>
  <c r="H401" i="27"/>
  <c r="G409" i="27"/>
  <c r="H416" i="27"/>
  <c r="G417" i="27"/>
  <c r="G459" i="27"/>
  <c r="G472" i="27"/>
  <c r="G480" i="27"/>
  <c r="H485" i="27"/>
  <c r="H486" i="27"/>
  <c r="H489" i="27"/>
  <c r="G490" i="27"/>
  <c r="H509" i="27"/>
  <c r="H511" i="27"/>
  <c r="H515" i="27"/>
  <c r="G517" i="27"/>
  <c r="H521" i="27"/>
  <c r="H523" i="27"/>
  <c r="H529" i="27"/>
  <c r="H530" i="27"/>
  <c r="G561" i="27"/>
  <c r="G573" i="27"/>
  <c r="H438" i="28"/>
  <c r="H472" i="28"/>
  <c r="H485" i="28"/>
  <c r="H490" i="28"/>
  <c r="H583" i="28"/>
  <c r="H451" i="26"/>
  <c r="G537" i="26"/>
  <c r="H546" i="26"/>
  <c r="H558" i="26"/>
  <c r="H561" i="26"/>
  <c r="H414" i="27"/>
  <c r="H417" i="27"/>
  <c r="G466" i="27"/>
  <c r="G469" i="27"/>
  <c r="G470" i="27"/>
  <c r="G471" i="27"/>
  <c r="H473" i="27"/>
  <c r="H476" i="27"/>
  <c r="H490" i="27"/>
  <c r="H491" i="27"/>
  <c r="H517" i="27"/>
  <c r="H534" i="27"/>
  <c r="G538" i="27"/>
  <c r="H565" i="27"/>
  <c r="H577" i="27"/>
  <c r="H583" i="27"/>
  <c r="H486" i="28"/>
  <c r="H528" i="28"/>
  <c r="H373" i="30"/>
  <c r="G381" i="30"/>
  <c r="H389" i="30"/>
  <c r="G392" i="30"/>
  <c r="G438" i="30"/>
  <c r="H480" i="30"/>
  <c r="H487" i="30"/>
  <c r="H495" i="30"/>
  <c r="H498" i="30"/>
  <c r="H518" i="30"/>
  <c r="G525" i="30"/>
  <c r="H536" i="30"/>
  <c r="H539" i="30"/>
  <c r="H561" i="30"/>
  <c r="C13" i="31"/>
  <c r="G433" i="31"/>
  <c r="G436" i="31"/>
  <c r="G493" i="31"/>
  <c r="G546" i="31"/>
  <c r="G604" i="32"/>
  <c r="G575" i="32"/>
  <c r="G550" i="32"/>
  <c r="G420" i="32"/>
  <c r="G395" i="32"/>
  <c r="G390" i="32"/>
  <c r="G573" i="32"/>
  <c r="G533" i="32"/>
  <c r="G497" i="32"/>
  <c r="G494" i="32"/>
  <c r="G469" i="32"/>
  <c r="G464" i="32"/>
  <c r="G417" i="32"/>
  <c r="G415" i="32"/>
  <c r="G397" i="32"/>
  <c r="H459" i="32"/>
  <c r="G460" i="32"/>
  <c r="G479" i="32"/>
  <c r="H505" i="32"/>
  <c r="G506" i="32"/>
  <c r="G509" i="32"/>
  <c r="G511" i="32"/>
  <c r="H520" i="32"/>
  <c r="G522" i="32"/>
  <c r="G558" i="32"/>
  <c r="H562" i="32"/>
  <c r="G599" i="32"/>
  <c r="H598" i="34"/>
  <c r="N598" i="34" s="1"/>
  <c r="H511" i="34"/>
  <c r="N511" i="34" s="1"/>
  <c r="H528" i="34"/>
  <c r="H485" i="34"/>
  <c r="N485" i="34" s="1"/>
  <c r="H450" i="34"/>
  <c r="N450" i="34" s="1"/>
  <c r="H577" i="34"/>
  <c r="N577" i="34" s="1"/>
  <c r="H423" i="34"/>
  <c r="N423" i="34" s="1"/>
  <c r="D13" i="34"/>
  <c r="H438" i="30"/>
  <c r="G462" i="30"/>
  <c r="H467" i="30"/>
  <c r="G571" i="30"/>
  <c r="H577" i="30"/>
  <c r="G590" i="30"/>
  <c r="G480" i="31"/>
  <c r="G491" i="31"/>
  <c r="G499" i="31"/>
  <c r="H574" i="32"/>
  <c r="H572" i="32"/>
  <c r="H547" i="32"/>
  <c r="H538" i="32"/>
  <c r="H533" i="32"/>
  <c r="H458" i="32"/>
  <c r="H421" i="32"/>
  <c r="H417" i="32"/>
  <c r="H594" i="32"/>
  <c r="H586" i="32"/>
  <c r="H535" i="32"/>
  <c r="H529" i="32"/>
  <c r="H522" i="32"/>
  <c r="H480" i="32"/>
  <c r="H468" i="32"/>
  <c r="H466" i="32"/>
  <c r="H457" i="32"/>
  <c r="H449" i="32"/>
  <c r="D13" i="32"/>
  <c r="H420" i="32"/>
  <c r="G477" i="32"/>
  <c r="G480" i="32"/>
  <c r="H524" i="32"/>
  <c r="G526" i="32"/>
  <c r="H550" i="32"/>
  <c r="G552" i="32"/>
  <c r="G436" i="29"/>
  <c r="G466" i="29"/>
  <c r="G494" i="29"/>
  <c r="G496" i="29"/>
  <c r="G533" i="29"/>
  <c r="G536" i="29"/>
  <c r="G561" i="29"/>
  <c r="H462" i="30"/>
  <c r="H463" i="30"/>
  <c r="H580" i="30"/>
  <c r="G588" i="30"/>
  <c r="H381" i="31"/>
  <c r="H415" i="31"/>
  <c r="G417" i="31"/>
  <c r="G442" i="31"/>
  <c r="H491" i="31"/>
  <c r="G514" i="31"/>
  <c r="H577" i="31"/>
  <c r="G588" i="31"/>
  <c r="G600" i="31"/>
  <c r="C13" i="32"/>
  <c r="G549" i="32"/>
  <c r="H499" i="33"/>
  <c r="M408" i="34"/>
  <c r="M451" i="34"/>
  <c r="M469" i="34"/>
  <c r="M470" i="34"/>
  <c r="M485" i="34"/>
  <c r="M530" i="34"/>
  <c r="M589" i="34"/>
  <c r="M598" i="34"/>
  <c r="H406" i="33"/>
  <c r="H413" i="33"/>
  <c r="H590" i="33"/>
  <c r="M392" i="34"/>
  <c r="M394" i="34"/>
  <c r="M400" i="34"/>
  <c r="M412" i="34"/>
  <c r="M435" i="34"/>
  <c r="M511" i="34"/>
  <c r="M568" i="34"/>
  <c r="M590" i="34"/>
  <c r="M567" i="34"/>
  <c r="G256" i="3"/>
  <c r="G262" i="3"/>
  <c r="H197" i="4"/>
  <c r="H255" i="4"/>
  <c r="H258" i="4"/>
  <c r="H300" i="4"/>
  <c r="H213" i="5"/>
  <c r="H324" i="5"/>
  <c r="H326" i="5"/>
  <c r="H356" i="5"/>
  <c r="H224" i="8"/>
  <c r="H236" i="8"/>
  <c r="H239" i="8"/>
  <c r="H245" i="8"/>
  <c r="H254" i="8"/>
  <c r="H288" i="8"/>
  <c r="H315" i="8"/>
  <c r="H362" i="8"/>
  <c r="H202" i="9"/>
  <c r="H267" i="9"/>
  <c r="H284" i="9"/>
  <c r="H297" i="9"/>
  <c r="H310" i="9"/>
  <c r="G252" i="10"/>
  <c r="G267" i="10"/>
  <c r="G281" i="10"/>
  <c r="G307" i="10"/>
  <c r="G312" i="10"/>
  <c r="H329" i="10"/>
  <c r="H239" i="11"/>
  <c r="H265" i="11"/>
  <c r="H274" i="11"/>
  <c r="G275" i="11"/>
  <c r="G307" i="11"/>
  <c r="G310" i="11"/>
  <c r="G311" i="11"/>
  <c r="H336" i="11"/>
  <c r="G260" i="12"/>
  <c r="G283" i="12"/>
  <c r="H293" i="12"/>
  <c r="H300" i="12"/>
  <c r="G305" i="12"/>
  <c r="H332" i="12"/>
  <c r="H336" i="12"/>
  <c r="H360" i="12"/>
  <c r="G228" i="13"/>
  <c r="G318" i="13"/>
  <c r="G276" i="2"/>
  <c r="G194" i="3"/>
  <c r="H250" i="3"/>
  <c r="G251" i="3"/>
  <c r="G282" i="3"/>
  <c r="G299" i="3"/>
  <c r="H313" i="3"/>
  <c r="G349" i="3"/>
  <c r="H234" i="4"/>
  <c r="D12" i="5"/>
  <c r="H286" i="5"/>
  <c r="H347" i="5"/>
  <c r="G234" i="6"/>
  <c r="G237" i="6"/>
  <c r="G357" i="7"/>
  <c r="H240" i="8"/>
  <c r="H252" i="8"/>
  <c r="H292" i="8"/>
  <c r="D12" i="9"/>
  <c r="H199" i="9"/>
  <c r="H222" i="9"/>
  <c r="H257" i="9"/>
  <c r="H292" i="9"/>
  <c r="H295" i="9"/>
  <c r="H308" i="9"/>
  <c r="G338" i="9"/>
  <c r="G232" i="10"/>
  <c r="G245" i="10"/>
  <c r="H292" i="10"/>
  <c r="H312" i="10"/>
  <c r="G331" i="10"/>
  <c r="G355" i="10"/>
  <c r="G221" i="11"/>
  <c r="G248" i="11"/>
  <c r="G267" i="11"/>
  <c r="G276" i="11"/>
  <c r="G300" i="11"/>
  <c r="H307" i="11"/>
  <c r="H310" i="11"/>
  <c r="H311" i="11"/>
  <c r="G326" i="11"/>
  <c r="G340" i="11"/>
  <c r="H330" i="12"/>
  <c r="H348" i="12"/>
  <c r="G208" i="13"/>
  <c r="G281" i="13"/>
  <c r="G333" i="1"/>
  <c r="H268" i="1"/>
  <c r="H244" i="1"/>
  <c r="G254" i="1"/>
  <c r="G341" i="1"/>
  <c r="C12" i="2"/>
  <c r="H197" i="2"/>
  <c r="G215" i="2"/>
  <c r="H248" i="2"/>
  <c r="G297" i="2"/>
  <c r="G325" i="2"/>
  <c r="H361" i="2"/>
  <c r="H194" i="3"/>
  <c r="H234" i="3"/>
  <c r="G253" i="3"/>
  <c r="G254" i="3"/>
  <c r="H319" i="3"/>
  <c r="H328" i="3"/>
  <c r="G310" i="4"/>
  <c r="H328" i="4"/>
  <c r="H340" i="4"/>
  <c r="H359" i="4"/>
  <c r="H194" i="5"/>
  <c r="H241" i="5"/>
  <c r="G251" i="5"/>
  <c r="G267" i="5"/>
  <c r="H311" i="5"/>
  <c r="H319" i="5"/>
  <c r="H333" i="5"/>
  <c r="G336" i="5"/>
  <c r="H359" i="5"/>
  <c r="G194" i="6"/>
  <c r="H256" i="6"/>
  <c r="H289" i="6"/>
  <c r="H339" i="6"/>
  <c r="H346" i="6"/>
  <c r="H362" i="6"/>
  <c r="G199" i="7"/>
  <c r="G200" i="7"/>
  <c r="G207" i="7"/>
  <c r="G210" i="7"/>
  <c r="G237" i="7"/>
  <c r="H241" i="7"/>
  <c r="H250" i="7"/>
  <c r="G258" i="7"/>
  <c r="G276" i="7"/>
  <c r="G279" i="7"/>
  <c r="G294" i="7"/>
  <c r="G306" i="7"/>
  <c r="G309" i="7"/>
  <c r="G333" i="7"/>
  <c r="G336" i="7"/>
  <c r="H352" i="7"/>
  <c r="H357" i="7"/>
  <c r="H229" i="8"/>
  <c r="G234" i="8"/>
  <c r="G244" i="8"/>
  <c r="G263" i="8"/>
  <c r="G271" i="8"/>
  <c r="H272" i="8"/>
  <c r="G284" i="8"/>
  <c r="H294" i="8"/>
  <c r="G308" i="8"/>
  <c r="G328" i="8"/>
  <c r="G249" i="9"/>
  <c r="G306" i="9"/>
  <c r="H356" i="9"/>
  <c r="H361" i="9"/>
  <c r="G362" i="9"/>
  <c r="G197" i="10"/>
  <c r="H245" i="10"/>
  <c r="G271" i="10"/>
  <c r="H288" i="10"/>
  <c r="G309" i="10"/>
  <c r="G321" i="10"/>
  <c r="H322" i="10"/>
  <c r="H209" i="11"/>
  <c r="H234" i="11"/>
  <c r="H267" i="11"/>
  <c r="H326" i="11"/>
  <c r="G361" i="12"/>
  <c r="G287" i="12"/>
  <c r="G252" i="12"/>
  <c r="G223" i="12"/>
  <c r="G258" i="12"/>
  <c r="G201" i="13"/>
  <c r="G217" i="1"/>
  <c r="H319" i="1"/>
  <c r="G194" i="1"/>
  <c r="G253" i="1"/>
  <c r="H254" i="1"/>
  <c r="G317" i="1"/>
  <c r="H203" i="2"/>
  <c r="G269" i="2"/>
  <c r="H310" i="2"/>
  <c r="G311" i="2"/>
  <c r="H329" i="2"/>
  <c r="G343" i="2"/>
  <c r="C12" i="3"/>
  <c r="H192" i="3"/>
  <c r="H198" i="3"/>
  <c r="H239" i="3"/>
  <c r="H253" i="3"/>
  <c r="H254" i="3"/>
  <c r="G257" i="3"/>
  <c r="H273" i="3"/>
  <c r="G274" i="3"/>
  <c r="G355" i="3"/>
  <c r="G210" i="4"/>
  <c r="H225" i="4"/>
  <c r="G226" i="4"/>
  <c r="G242" i="4"/>
  <c r="G255" i="4"/>
  <c r="G258" i="4"/>
  <c r="G272" i="4"/>
  <c r="G284" i="4"/>
  <c r="G292" i="4"/>
  <c r="G294" i="4"/>
  <c r="H299" i="4"/>
  <c r="H310" i="4"/>
  <c r="G343" i="4"/>
  <c r="G196" i="5"/>
  <c r="H197" i="5"/>
  <c r="H210" i="5"/>
  <c r="H228" i="5"/>
  <c r="H232" i="5"/>
  <c r="H239" i="5"/>
  <c r="G245" i="5"/>
  <c r="H278" i="5"/>
  <c r="H298" i="5"/>
  <c r="H304" i="5"/>
  <c r="G310" i="5"/>
  <c r="H351" i="5"/>
  <c r="G362" i="5"/>
  <c r="H194" i="6"/>
  <c r="G240" i="6"/>
  <c r="G250" i="6"/>
  <c r="G253" i="6"/>
  <c r="G280" i="6"/>
  <c r="H330" i="6"/>
  <c r="G336" i="6"/>
  <c r="H349" i="6"/>
  <c r="H353" i="6"/>
  <c r="H201" i="7"/>
  <c r="G204" i="7"/>
  <c r="G206" i="7"/>
  <c r="H207" i="7"/>
  <c r="H229" i="7"/>
  <c r="G233" i="7"/>
  <c r="H253" i="7"/>
  <c r="H279" i="7"/>
  <c r="H280" i="7"/>
  <c r="G285" i="7"/>
  <c r="G293" i="7"/>
  <c r="G298" i="7"/>
  <c r="G305" i="7"/>
  <c r="G315" i="7"/>
  <c r="G320" i="7"/>
  <c r="H343" i="7"/>
  <c r="G359" i="7"/>
  <c r="G360" i="7"/>
  <c r="G361" i="7"/>
  <c r="G362" i="7"/>
  <c r="H238" i="8"/>
  <c r="G245" i="8"/>
  <c r="G254" i="8"/>
  <c r="H255" i="8"/>
  <c r="H269" i="8"/>
  <c r="H328" i="8"/>
  <c r="G351" i="8"/>
  <c r="G267" i="9"/>
  <c r="H311" i="9"/>
  <c r="H336" i="9"/>
  <c r="H340" i="9"/>
  <c r="H353" i="9"/>
  <c r="H354" i="9"/>
  <c r="C12" i="10"/>
  <c r="H197" i="10"/>
  <c r="G225" i="10"/>
  <c r="H248" i="10"/>
  <c r="H249" i="10"/>
  <c r="H271" i="10"/>
  <c r="G277" i="10"/>
  <c r="H294" i="10"/>
  <c r="G298" i="10"/>
  <c r="H299" i="10"/>
  <c r="H321" i="10"/>
  <c r="G329" i="10"/>
  <c r="G336" i="10"/>
  <c r="H204" i="11"/>
  <c r="H260" i="11"/>
  <c r="H347" i="11"/>
  <c r="H347" i="12"/>
  <c r="H353" i="12"/>
  <c r="H327" i="12"/>
  <c r="H326" i="12"/>
  <c r="H255" i="12"/>
  <c r="H207" i="12"/>
  <c r="H195" i="12"/>
  <c r="G189" i="12"/>
  <c r="G242" i="12"/>
  <c r="H245" i="12"/>
  <c r="G295" i="12"/>
  <c r="G310" i="12"/>
  <c r="G329" i="12"/>
  <c r="G360" i="12"/>
  <c r="G214" i="13"/>
  <c r="G279" i="13"/>
  <c r="G309" i="13"/>
  <c r="G269" i="13"/>
  <c r="G310" i="13"/>
  <c r="G332" i="13"/>
  <c r="G356" i="13"/>
  <c r="G347" i="20"/>
  <c r="G325" i="20"/>
  <c r="G254" i="20"/>
  <c r="G356" i="20"/>
  <c r="G277" i="20"/>
  <c r="G250" i="20"/>
  <c r="G229" i="20"/>
  <c r="G217" i="20"/>
  <c r="G228" i="20"/>
  <c r="H329" i="22"/>
  <c r="H269" i="22"/>
  <c r="H254" i="22"/>
  <c r="H242" i="22"/>
  <c r="H230" i="22"/>
  <c r="H195" i="22"/>
  <c r="H332" i="22"/>
  <c r="H261" i="22"/>
  <c r="H235" i="22"/>
  <c r="H216" i="22"/>
  <c r="H213" i="22"/>
  <c r="H211" i="22"/>
  <c r="D12" i="22"/>
  <c r="H267" i="22"/>
  <c r="H298" i="22"/>
  <c r="D12" i="27"/>
  <c r="H336" i="27"/>
  <c r="H328" i="27"/>
  <c r="H287" i="27"/>
  <c r="H190" i="27"/>
  <c r="H352" i="27"/>
  <c r="H267" i="27"/>
  <c r="H224" i="27"/>
  <c r="H216" i="27"/>
  <c r="H211" i="27"/>
  <c r="H351" i="27"/>
  <c r="H271" i="27"/>
  <c r="H363" i="13"/>
  <c r="H354" i="13"/>
  <c r="H318" i="13"/>
  <c r="H269" i="13"/>
  <c r="H222" i="13"/>
  <c r="H214" i="13"/>
  <c r="H201" i="13"/>
  <c r="H220" i="13"/>
  <c r="H228" i="13"/>
  <c r="H253" i="13"/>
  <c r="H267" i="13"/>
  <c r="H328" i="13"/>
  <c r="G332" i="14"/>
  <c r="G306" i="14"/>
  <c r="C12" i="14"/>
  <c r="C9" i="14"/>
  <c r="G209" i="14"/>
  <c r="H340" i="15"/>
  <c r="G210" i="16"/>
  <c r="G258" i="16"/>
  <c r="H316" i="16"/>
  <c r="H219" i="17"/>
  <c r="H285" i="17"/>
  <c r="H218" i="17"/>
  <c r="H189" i="17"/>
  <c r="H300" i="17"/>
  <c r="H284" i="17"/>
  <c r="H203" i="17"/>
  <c r="H290" i="17"/>
  <c r="G260" i="18"/>
  <c r="G286" i="18"/>
  <c r="G253" i="18"/>
  <c r="G201" i="18"/>
  <c r="G191" i="18"/>
  <c r="C12" i="18"/>
  <c r="G204" i="18"/>
  <c r="H221" i="18"/>
  <c r="H286" i="18"/>
  <c r="H288" i="18"/>
  <c r="H355" i="20"/>
  <c r="H361" i="20"/>
  <c r="H356" i="20"/>
  <c r="H298" i="20"/>
  <c r="H277" i="20"/>
  <c r="H305" i="20"/>
  <c r="H292" i="20"/>
  <c r="H245" i="20"/>
  <c r="H190" i="20"/>
  <c r="D12" i="20"/>
  <c r="G205" i="20"/>
  <c r="G206" i="20"/>
  <c r="G282" i="20"/>
  <c r="H284" i="20"/>
  <c r="G315" i="20"/>
  <c r="H316" i="20"/>
  <c r="H258" i="22"/>
  <c r="H347" i="26"/>
  <c r="H242" i="26"/>
  <c r="H221" i="26"/>
  <c r="D12" i="26"/>
  <c r="H344" i="26"/>
  <c r="H310" i="26"/>
  <c r="H298" i="26"/>
  <c r="H261" i="26"/>
  <c r="H226" i="26"/>
  <c r="H199" i="26"/>
  <c r="H346" i="27"/>
  <c r="H341" i="14"/>
  <c r="H318" i="14"/>
  <c r="H209" i="14"/>
  <c r="H258" i="14"/>
  <c r="H267" i="15"/>
  <c r="G354" i="16"/>
  <c r="G360" i="16"/>
  <c r="G352" i="16"/>
  <c r="G322" i="16"/>
  <c r="G298" i="16"/>
  <c r="G266" i="16"/>
  <c r="G245" i="16"/>
  <c r="G198" i="16"/>
  <c r="G191" i="16"/>
  <c r="H194" i="16"/>
  <c r="H206" i="16"/>
  <c r="H213" i="16"/>
  <c r="G215" i="16"/>
  <c r="G220" i="16"/>
  <c r="G253" i="16"/>
  <c r="H275" i="16"/>
  <c r="G297" i="16"/>
  <c r="H313" i="16"/>
  <c r="G362" i="16"/>
  <c r="H321" i="18"/>
  <c r="H280" i="18"/>
  <c r="H210" i="18"/>
  <c r="H200" i="18"/>
  <c r="H343" i="18"/>
  <c r="H222" i="18"/>
  <c r="H285" i="18"/>
  <c r="G312" i="18"/>
  <c r="G236" i="20"/>
  <c r="G244" i="20"/>
  <c r="G263" i="20"/>
  <c r="H266" i="20"/>
  <c r="H358" i="20"/>
  <c r="H284" i="22"/>
  <c r="H276" i="25"/>
  <c r="H199" i="25"/>
  <c r="H333" i="25"/>
  <c r="H310" i="25"/>
  <c r="H298" i="25"/>
  <c r="H293" i="25"/>
  <c r="H253" i="25"/>
  <c r="H232" i="25"/>
  <c r="H208" i="25"/>
  <c r="H203" i="25"/>
  <c r="H201" i="25"/>
  <c r="H193" i="25"/>
  <c r="H202" i="25"/>
  <c r="H284" i="25"/>
  <c r="H304" i="25"/>
  <c r="H253" i="27"/>
  <c r="H254" i="27"/>
  <c r="G313" i="28"/>
  <c r="G318" i="28"/>
  <c r="G347" i="28"/>
  <c r="G270" i="28"/>
  <c r="G295" i="28"/>
  <c r="G191" i="28"/>
  <c r="C12" i="28"/>
  <c r="H200" i="28"/>
  <c r="G265" i="28"/>
  <c r="H361" i="15"/>
  <c r="H341" i="15"/>
  <c r="H304" i="15"/>
  <c r="H223" i="15"/>
  <c r="H233" i="15"/>
  <c r="H249" i="15"/>
  <c r="H270" i="15"/>
  <c r="H276" i="15"/>
  <c r="H280" i="15"/>
  <c r="H322" i="15"/>
  <c r="H358" i="16"/>
  <c r="H353" i="16"/>
  <c r="H263" i="16"/>
  <c r="H244" i="16"/>
  <c r="H200" i="16"/>
  <c r="H253" i="16"/>
  <c r="H254" i="16"/>
  <c r="H260" i="16"/>
  <c r="H352" i="16"/>
  <c r="H357" i="16"/>
  <c r="H362" i="16"/>
  <c r="G259" i="20"/>
  <c r="H207" i="22"/>
  <c r="H223" i="22"/>
  <c r="H246" i="22"/>
  <c r="H317" i="22"/>
  <c r="H325" i="22"/>
  <c r="H207" i="26"/>
  <c r="H279" i="26"/>
  <c r="H202" i="27"/>
  <c r="H231" i="27"/>
  <c r="H355" i="27"/>
  <c r="H338" i="28"/>
  <c r="H332" i="28"/>
  <c r="H231" i="28"/>
  <c r="H266" i="28"/>
  <c r="D12" i="28"/>
  <c r="G258" i="19"/>
  <c r="G338" i="19"/>
  <c r="H198" i="21"/>
  <c r="H294" i="21"/>
  <c r="G295" i="21"/>
  <c r="G198" i="22"/>
  <c r="G201" i="22"/>
  <c r="G221" i="22"/>
  <c r="G231" i="22"/>
  <c r="G277" i="22"/>
  <c r="G201" i="23"/>
  <c r="H225" i="23"/>
  <c r="G260" i="23"/>
  <c r="H265" i="23"/>
  <c r="G281" i="23"/>
  <c r="H292" i="23"/>
  <c r="H336" i="23"/>
  <c r="G353" i="23"/>
  <c r="D12" i="24"/>
  <c r="H194" i="24"/>
  <c r="G206" i="24"/>
  <c r="H228" i="24"/>
  <c r="H249" i="24"/>
  <c r="H253" i="24"/>
  <c r="H266" i="24"/>
  <c r="H280" i="24"/>
  <c r="H310" i="24"/>
  <c r="H356" i="24"/>
  <c r="G198" i="25"/>
  <c r="G237" i="25"/>
  <c r="G276" i="25"/>
  <c r="C12" i="26"/>
  <c r="G210" i="15"/>
  <c r="G226" i="15"/>
  <c r="G262" i="15"/>
  <c r="G197" i="17"/>
  <c r="G215" i="17"/>
  <c r="G258" i="17"/>
  <c r="G230" i="19"/>
  <c r="H281" i="19"/>
  <c r="H318" i="19"/>
  <c r="H269" i="21"/>
  <c r="G288" i="21"/>
  <c r="H304" i="21"/>
  <c r="H342" i="21"/>
  <c r="G257" i="22"/>
  <c r="G259" i="22"/>
  <c r="G295" i="22"/>
  <c r="G277" i="23"/>
  <c r="G298" i="23"/>
  <c r="H284" i="24"/>
  <c r="H290" i="24"/>
  <c r="H322" i="24"/>
  <c r="G349" i="24"/>
  <c r="H363" i="24"/>
  <c r="G189" i="25"/>
  <c r="G347" i="26"/>
  <c r="G324" i="26"/>
  <c r="G295" i="26"/>
  <c r="G277" i="26"/>
  <c r="G307" i="26"/>
  <c r="G249" i="26"/>
  <c r="G248" i="26"/>
  <c r="G189" i="26"/>
  <c r="G201" i="26"/>
  <c r="G215" i="26"/>
  <c r="G294" i="26"/>
  <c r="G225" i="27"/>
  <c r="G251" i="27"/>
  <c r="G275" i="27"/>
  <c r="G328" i="27"/>
  <c r="G329" i="27"/>
  <c r="H195" i="29"/>
  <c r="H214" i="29"/>
  <c r="H237" i="29"/>
  <c r="G244" i="29"/>
  <c r="H274" i="29"/>
  <c r="G275" i="29"/>
  <c r="H276" i="29"/>
  <c r="G336" i="29"/>
  <c r="G361" i="29"/>
  <c r="G213" i="30"/>
  <c r="H216" i="30"/>
  <c r="H260" i="30"/>
  <c r="G287" i="30"/>
  <c r="H295" i="30"/>
  <c r="H298" i="30"/>
  <c r="G300" i="30"/>
  <c r="H318" i="30"/>
  <c r="G325" i="30"/>
  <c r="G308" i="31"/>
  <c r="G222" i="31"/>
  <c r="G206" i="31"/>
  <c r="G310" i="31"/>
  <c r="G193" i="31"/>
  <c r="H196" i="31"/>
  <c r="H233" i="31"/>
  <c r="G351" i="32"/>
  <c r="G328" i="32"/>
  <c r="G294" i="32"/>
  <c r="G261" i="32"/>
  <c r="G253" i="32"/>
  <c r="G242" i="32"/>
  <c r="G219" i="32"/>
  <c r="G191" i="32"/>
  <c r="G190" i="32"/>
  <c r="G332" i="32"/>
  <c r="G316" i="32"/>
  <c r="G285" i="32"/>
  <c r="G281" i="32"/>
  <c r="G269" i="32"/>
  <c r="G247" i="32"/>
  <c r="G204" i="32"/>
  <c r="G193" i="32"/>
  <c r="G189" i="32"/>
  <c r="G199" i="32"/>
  <c r="G215" i="32"/>
  <c r="G271" i="32"/>
  <c r="H294" i="32"/>
  <c r="H297" i="32"/>
  <c r="G322" i="32"/>
  <c r="G325" i="32"/>
  <c r="H236" i="33"/>
  <c r="H338" i="33"/>
  <c r="H215" i="33"/>
  <c r="G329" i="34"/>
  <c r="M329" i="34" s="1"/>
  <c r="C9" i="34"/>
  <c r="G220" i="34"/>
  <c r="M220" i="34" s="1"/>
  <c r="G190" i="34"/>
  <c r="M190" i="34" s="1"/>
  <c r="G207" i="27"/>
  <c r="G233" i="27"/>
  <c r="G248" i="27"/>
  <c r="G252" i="27"/>
  <c r="G253" i="27"/>
  <c r="G288" i="27"/>
  <c r="G292" i="27"/>
  <c r="H204" i="29"/>
  <c r="G206" i="29"/>
  <c r="G208" i="29"/>
  <c r="H244" i="29"/>
  <c r="H254" i="29"/>
  <c r="G263" i="29"/>
  <c r="G279" i="29"/>
  <c r="G280" i="29"/>
  <c r="H333" i="29"/>
  <c r="G340" i="29"/>
  <c r="H350" i="29"/>
  <c r="H354" i="29"/>
  <c r="H361" i="29"/>
  <c r="H190" i="30"/>
  <c r="G191" i="30"/>
  <c r="G201" i="30"/>
  <c r="G222" i="30"/>
  <c r="H280" i="30"/>
  <c r="H362" i="31"/>
  <c r="H310" i="31"/>
  <c r="H272" i="31"/>
  <c r="H329" i="31"/>
  <c r="H312" i="31"/>
  <c r="H304" i="31"/>
  <c r="H245" i="31"/>
  <c r="G267" i="31"/>
  <c r="H319" i="31"/>
  <c r="H346" i="32"/>
  <c r="H315" i="32"/>
  <c r="H314" i="32"/>
  <c r="H269" i="32"/>
  <c r="H248" i="32"/>
  <c r="H301" i="32"/>
  <c r="H268" i="32"/>
  <c r="H243" i="32"/>
  <c r="H194" i="32"/>
  <c r="G198" i="32"/>
  <c r="G202" i="32"/>
  <c r="H257" i="32"/>
  <c r="G258" i="32"/>
  <c r="H274" i="32"/>
  <c r="G275" i="32"/>
  <c r="G279" i="32"/>
  <c r="G293" i="32"/>
  <c r="G341" i="32"/>
  <c r="H355" i="32"/>
  <c r="H195" i="34"/>
  <c r="H311" i="34"/>
  <c r="H221" i="34"/>
  <c r="H219" i="34"/>
  <c r="N219" i="34" s="1"/>
  <c r="D12" i="34"/>
  <c r="L12" i="34" s="1"/>
  <c r="G189" i="34"/>
  <c r="M221" i="34"/>
  <c r="H235" i="34"/>
  <c r="G242" i="34"/>
  <c r="M242" i="34" s="1"/>
  <c r="N242" i="34"/>
  <c r="M281" i="34"/>
  <c r="M307" i="34"/>
  <c r="M334" i="34"/>
  <c r="G195" i="33"/>
  <c r="G101" i="1"/>
  <c r="H100" i="2"/>
  <c r="G89" i="7"/>
  <c r="G105" i="7"/>
  <c r="G126" i="7"/>
  <c r="G179" i="7"/>
  <c r="H88" i="8"/>
  <c r="H89" i="8"/>
  <c r="H104" i="8"/>
  <c r="H155" i="8"/>
  <c r="H156" i="8"/>
  <c r="H169" i="8"/>
  <c r="G138" i="9"/>
  <c r="G178" i="9"/>
  <c r="H82" i="11"/>
  <c r="H157" i="11"/>
  <c r="H170" i="11"/>
  <c r="H171" i="11"/>
  <c r="H174" i="11"/>
  <c r="H162" i="16"/>
  <c r="H167" i="16"/>
  <c r="H102" i="16"/>
  <c r="H101" i="16"/>
  <c r="H91" i="16"/>
  <c r="H89" i="16"/>
  <c r="H90" i="16"/>
  <c r="G177" i="30"/>
  <c r="G122" i="30"/>
  <c r="G101" i="30"/>
  <c r="G91" i="30"/>
  <c r="G178" i="30"/>
  <c r="G166" i="30"/>
  <c r="G154" i="30"/>
  <c r="G141" i="30"/>
  <c r="G108" i="30"/>
  <c r="G90" i="30"/>
  <c r="C11" i="30"/>
  <c r="G104" i="30"/>
  <c r="G137" i="30"/>
  <c r="G127" i="30"/>
  <c r="G128" i="30"/>
  <c r="G153" i="30"/>
  <c r="G148" i="30"/>
  <c r="G142" i="30"/>
  <c r="G98" i="30"/>
  <c r="H177" i="33"/>
  <c r="H145" i="33"/>
  <c r="H137" i="33"/>
  <c r="H126" i="33"/>
  <c r="H115" i="33"/>
  <c r="H100" i="33"/>
  <c r="H103" i="33"/>
  <c r="H169" i="33"/>
  <c r="H139" i="33"/>
  <c r="H99" i="33"/>
  <c r="D11" i="33"/>
  <c r="H142" i="33"/>
  <c r="H141" i="33"/>
  <c r="H152" i="33"/>
  <c r="H111" i="33"/>
  <c r="G102" i="1"/>
  <c r="H85" i="2"/>
  <c r="H175" i="2"/>
  <c r="G90" i="7"/>
  <c r="H96" i="1"/>
  <c r="H101" i="1"/>
  <c r="H102" i="1"/>
  <c r="H163" i="1"/>
  <c r="G115" i="2"/>
  <c r="G125" i="2"/>
  <c r="H142" i="2"/>
  <c r="C11" i="3"/>
  <c r="G89" i="3"/>
  <c r="G90" i="3"/>
  <c r="G110" i="3"/>
  <c r="G138" i="3"/>
  <c r="H156" i="3"/>
  <c r="G162" i="3"/>
  <c r="H179" i="3"/>
  <c r="H106" i="4"/>
  <c r="G114" i="4"/>
  <c r="H127" i="4"/>
  <c r="D11" i="5"/>
  <c r="G82" i="5"/>
  <c r="H86" i="5"/>
  <c r="H89" i="5"/>
  <c r="G90" i="5"/>
  <c r="G96" i="5"/>
  <c r="H119" i="5"/>
  <c r="G138" i="5"/>
  <c r="H147" i="5"/>
  <c r="G96" i="6"/>
  <c r="G101" i="6"/>
  <c r="G102" i="6"/>
  <c r="H138" i="6"/>
  <c r="C11" i="7"/>
  <c r="H89" i="7"/>
  <c r="H90" i="7"/>
  <c r="H91" i="7"/>
  <c r="G92" i="7"/>
  <c r="H134" i="7"/>
  <c r="G138" i="7"/>
  <c r="G165" i="7"/>
  <c r="G178" i="7"/>
  <c r="G101" i="8"/>
  <c r="G102" i="8"/>
  <c r="H148" i="8"/>
  <c r="G178" i="8"/>
  <c r="G126" i="9"/>
  <c r="G129" i="9"/>
  <c r="H138" i="9"/>
  <c r="H148" i="9"/>
  <c r="H159" i="9"/>
  <c r="G89" i="10"/>
  <c r="G138" i="10"/>
  <c r="G149" i="10"/>
  <c r="H108" i="11"/>
  <c r="H112" i="11"/>
  <c r="G120" i="12"/>
  <c r="G135" i="12"/>
  <c r="G149" i="17"/>
  <c r="G100" i="17"/>
  <c r="G123" i="17"/>
  <c r="H177" i="19"/>
  <c r="H171" i="19"/>
  <c r="H173" i="19"/>
  <c r="H137" i="19"/>
  <c r="H85" i="19"/>
  <c r="H144" i="19"/>
  <c r="H102" i="19"/>
  <c r="H101" i="19"/>
  <c r="G96" i="1"/>
  <c r="G90" i="1"/>
  <c r="G179" i="1"/>
  <c r="H115" i="2"/>
  <c r="G123" i="2"/>
  <c r="H125" i="2"/>
  <c r="G101" i="3"/>
  <c r="G102" i="3"/>
  <c r="G148" i="3"/>
  <c r="G172" i="3"/>
  <c r="G175" i="3"/>
  <c r="H101" i="4"/>
  <c r="H123" i="4"/>
  <c r="G153" i="4"/>
  <c r="H161" i="4"/>
  <c r="G174" i="4"/>
  <c r="H82" i="5"/>
  <c r="H90" i="5"/>
  <c r="H96" i="5"/>
  <c r="H116" i="5"/>
  <c r="H120" i="5"/>
  <c r="G132" i="5"/>
  <c r="G143" i="5"/>
  <c r="G149" i="5"/>
  <c r="H157" i="5"/>
  <c r="G89" i="6"/>
  <c r="H96" i="6"/>
  <c r="H101" i="6"/>
  <c r="H102" i="6"/>
  <c r="G99" i="7"/>
  <c r="G119" i="7"/>
  <c r="G122" i="7"/>
  <c r="H137" i="7"/>
  <c r="G143" i="7"/>
  <c r="G163" i="7"/>
  <c r="H101" i="8"/>
  <c r="G112" i="8"/>
  <c r="H125" i="8"/>
  <c r="H147" i="8"/>
  <c r="H178" i="8"/>
  <c r="G92" i="9"/>
  <c r="G107" i="9"/>
  <c r="H119" i="9"/>
  <c r="G176" i="9"/>
  <c r="H84" i="10"/>
  <c r="G92" i="10"/>
  <c r="G104" i="10"/>
  <c r="H138" i="10"/>
  <c r="H149" i="10"/>
  <c r="H172" i="10"/>
  <c r="G85" i="11"/>
  <c r="H101" i="11"/>
  <c r="G124" i="11"/>
  <c r="G138" i="11"/>
  <c r="H176" i="11"/>
  <c r="H109" i="12"/>
  <c r="H175" i="12"/>
  <c r="H96" i="12"/>
  <c r="G101" i="12"/>
  <c r="G105" i="12"/>
  <c r="H120" i="12"/>
  <c r="G153" i="12"/>
  <c r="H101" i="13"/>
  <c r="H138" i="13"/>
  <c r="H145" i="13"/>
  <c r="H148" i="13"/>
  <c r="H151" i="13"/>
  <c r="G156" i="13"/>
  <c r="H169" i="13"/>
  <c r="G148" i="14"/>
  <c r="G178" i="15"/>
  <c r="G138" i="15"/>
  <c r="G122" i="15"/>
  <c r="G114" i="15"/>
  <c r="G89" i="15"/>
  <c r="G98" i="16"/>
  <c r="G101" i="16"/>
  <c r="G116" i="16"/>
  <c r="H117" i="16"/>
  <c r="G118" i="16"/>
  <c r="H119" i="16"/>
  <c r="H153" i="16"/>
  <c r="H172" i="16"/>
  <c r="C11" i="17"/>
  <c r="H86" i="17"/>
  <c r="H121" i="19"/>
  <c r="G89" i="1"/>
  <c r="C11" i="1"/>
  <c r="G151" i="1"/>
  <c r="G134" i="2"/>
  <c r="G145" i="2"/>
  <c r="H147" i="3"/>
  <c r="H108" i="4"/>
  <c r="H118" i="4"/>
  <c r="H125" i="4"/>
  <c r="H134" i="4"/>
  <c r="G135" i="4"/>
  <c r="G136" i="4"/>
  <c r="G145" i="4"/>
  <c r="G155" i="4"/>
  <c r="G166" i="4"/>
  <c r="H171" i="4"/>
  <c r="G101" i="5"/>
  <c r="H111" i="5"/>
  <c r="G115" i="5"/>
  <c r="H132" i="5"/>
  <c r="G152" i="5"/>
  <c r="H167" i="5"/>
  <c r="H89" i="6"/>
  <c r="H90" i="6"/>
  <c r="H94" i="6"/>
  <c r="G94" i="7"/>
  <c r="G101" i="7"/>
  <c r="G102" i="7"/>
  <c r="G106" i="7"/>
  <c r="G109" i="7"/>
  <c r="G113" i="7"/>
  <c r="G117" i="7"/>
  <c r="H152" i="7"/>
  <c r="H168" i="7"/>
  <c r="D11" i="8"/>
  <c r="G84" i="8"/>
  <c r="G89" i="8"/>
  <c r="G114" i="8"/>
  <c r="H118" i="8"/>
  <c r="H127" i="8"/>
  <c r="H135" i="8"/>
  <c r="G104" i="9"/>
  <c r="H122" i="9"/>
  <c r="G157" i="9"/>
  <c r="H92" i="10"/>
  <c r="G101" i="10"/>
  <c r="G102" i="10"/>
  <c r="H104" i="10"/>
  <c r="H105" i="10"/>
  <c r="H130" i="10"/>
  <c r="H161" i="10"/>
  <c r="G82" i="11"/>
  <c r="H83" i="11"/>
  <c r="H85" i="11"/>
  <c r="H105" i="11"/>
  <c r="G145" i="11"/>
  <c r="H153" i="11"/>
  <c r="H173" i="11"/>
  <c r="G88" i="12"/>
  <c r="G100" i="12"/>
  <c r="H101" i="12"/>
  <c r="G102" i="12"/>
  <c r="G104" i="12"/>
  <c r="G115" i="12"/>
  <c r="G116" i="12"/>
  <c r="G126" i="12"/>
  <c r="G142" i="12"/>
  <c r="H152" i="12"/>
  <c r="G158" i="12"/>
  <c r="G168" i="12"/>
  <c r="G178" i="12"/>
  <c r="H174" i="13"/>
  <c r="H139" i="13"/>
  <c r="H125" i="13"/>
  <c r="G92" i="13"/>
  <c r="G99" i="13"/>
  <c r="H103" i="13"/>
  <c r="H104" i="13"/>
  <c r="H106" i="13"/>
  <c r="H134" i="13"/>
  <c r="H136" i="13"/>
  <c r="H137" i="13"/>
  <c r="H144" i="13"/>
  <c r="G161" i="14"/>
  <c r="G155" i="14"/>
  <c r="G123" i="14"/>
  <c r="G122" i="14"/>
  <c r="G103" i="14"/>
  <c r="G118" i="14"/>
  <c r="G178" i="16"/>
  <c r="G173" i="16"/>
  <c r="G172" i="16"/>
  <c r="G156" i="16"/>
  <c r="G109" i="16"/>
  <c r="G100" i="16"/>
  <c r="C11" i="16"/>
  <c r="G84" i="16"/>
  <c r="G89" i="16"/>
  <c r="H97" i="16"/>
  <c r="H98" i="16"/>
  <c r="G138" i="16"/>
  <c r="H118" i="17"/>
  <c r="G159" i="18"/>
  <c r="G126" i="18"/>
  <c r="G106" i="18"/>
  <c r="G109" i="18"/>
  <c r="G107" i="18"/>
  <c r="G89" i="18"/>
  <c r="C9" i="18"/>
  <c r="G134" i="18"/>
  <c r="G121" i="18"/>
  <c r="G101" i="18"/>
  <c r="G177" i="20"/>
  <c r="G159" i="20"/>
  <c r="G157" i="20"/>
  <c r="G121" i="20"/>
  <c r="G129" i="20"/>
  <c r="G104" i="20"/>
  <c r="G96" i="20"/>
  <c r="G89" i="20"/>
  <c r="C11" i="20"/>
  <c r="G156" i="20"/>
  <c r="G101" i="20"/>
  <c r="G178" i="20"/>
  <c r="G102" i="20"/>
  <c r="G177" i="26"/>
  <c r="G147" i="26"/>
  <c r="G92" i="26"/>
  <c r="G127" i="26"/>
  <c r="G116" i="26"/>
  <c r="G111" i="26"/>
  <c r="C11" i="26"/>
  <c r="G126" i="26"/>
  <c r="G82" i="26"/>
  <c r="G156" i="26"/>
  <c r="G93" i="26"/>
  <c r="C9" i="26"/>
  <c r="H114" i="18"/>
  <c r="H128" i="18"/>
  <c r="H139" i="18"/>
  <c r="H132" i="20"/>
  <c r="H162" i="20"/>
  <c r="H176" i="20"/>
  <c r="H155" i="20"/>
  <c r="H102" i="20"/>
  <c r="H101" i="20"/>
  <c r="H159" i="20"/>
  <c r="H179" i="20"/>
  <c r="H178" i="23"/>
  <c r="H154" i="23"/>
  <c r="H152" i="23"/>
  <c r="H143" i="23"/>
  <c r="H138" i="23"/>
  <c r="H128" i="23"/>
  <c r="H124" i="23"/>
  <c r="H102" i="23"/>
  <c r="H101" i="23"/>
  <c r="H151" i="23"/>
  <c r="H130" i="23"/>
  <c r="H109" i="23"/>
  <c r="H158" i="23"/>
  <c r="H113" i="23"/>
  <c r="H89" i="23"/>
  <c r="D11" i="23"/>
  <c r="H172" i="23"/>
  <c r="H173" i="23"/>
  <c r="G173" i="24"/>
  <c r="G153" i="24"/>
  <c r="G105" i="24"/>
  <c r="G91" i="24"/>
  <c r="G176" i="24"/>
  <c r="G172" i="24"/>
  <c r="G162" i="24"/>
  <c r="G113" i="24"/>
  <c r="G102" i="24"/>
  <c r="G101" i="24"/>
  <c r="G170" i="24"/>
  <c r="H177" i="27"/>
  <c r="H161" i="27"/>
  <c r="H101" i="27"/>
  <c r="H117" i="27"/>
  <c r="H82" i="27"/>
  <c r="H135" i="27"/>
  <c r="H89" i="27"/>
  <c r="D11" i="18"/>
  <c r="H83" i="18"/>
  <c r="H101" i="18"/>
  <c r="H108" i="18"/>
  <c r="H135" i="18"/>
  <c r="H176" i="18"/>
  <c r="H157" i="20"/>
  <c r="G144" i="22"/>
  <c r="G168" i="22"/>
  <c r="G93" i="22"/>
  <c r="G148" i="22"/>
  <c r="G134" i="22"/>
  <c r="G171" i="22"/>
  <c r="G150" i="22"/>
  <c r="G138" i="22"/>
  <c r="G133" i="22"/>
  <c r="G102" i="22"/>
  <c r="G101" i="22"/>
  <c r="G107" i="25"/>
  <c r="G101" i="25"/>
  <c r="G142" i="25"/>
  <c r="G122" i="25"/>
  <c r="G134" i="25"/>
  <c r="G115" i="25"/>
  <c r="H89" i="15"/>
  <c r="H101" i="15"/>
  <c r="H128" i="15"/>
  <c r="H174" i="15"/>
  <c r="G125" i="19"/>
  <c r="G154" i="19"/>
  <c r="G166" i="19"/>
  <c r="G174" i="19"/>
  <c r="H89" i="20"/>
  <c r="G109" i="22"/>
  <c r="G92" i="24"/>
  <c r="H121" i="27"/>
  <c r="G101" i="21"/>
  <c r="G102" i="21"/>
  <c r="G122" i="21"/>
  <c r="H148" i="21"/>
  <c r="H121" i="22"/>
  <c r="G130" i="23"/>
  <c r="G147" i="23"/>
  <c r="H117" i="25"/>
  <c r="H124" i="25"/>
  <c r="H125" i="25"/>
  <c r="H178" i="26"/>
  <c r="H174" i="26"/>
  <c r="H93" i="26"/>
  <c r="H129" i="26"/>
  <c r="H157" i="26"/>
  <c r="H171" i="26"/>
  <c r="G101" i="27"/>
  <c r="H171" i="29"/>
  <c r="H156" i="29"/>
  <c r="H162" i="29"/>
  <c r="H158" i="29"/>
  <c r="H138" i="29"/>
  <c r="H87" i="29"/>
  <c r="H174" i="29"/>
  <c r="H101" i="21"/>
  <c r="H147" i="21"/>
  <c r="G158" i="21"/>
  <c r="G162" i="21"/>
  <c r="G167" i="21"/>
  <c r="H101" i="22"/>
  <c r="H102" i="22"/>
  <c r="H171" i="22"/>
  <c r="G84" i="23"/>
  <c r="G92" i="23"/>
  <c r="G101" i="23"/>
  <c r="G102" i="23"/>
  <c r="G128" i="23"/>
  <c r="G138" i="23"/>
  <c r="G152" i="23"/>
  <c r="H101" i="24"/>
  <c r="H102" i="24"/>
  <c r="H121" i="24"/>
  <c r="H85" i="25"/>
  <c r="H123" i="25"/>
  <c r="H168" i="25"/>
  <c r="H171" i="25"/>
  <c r="H164" i="26"/>
  <c r="H167" i="26"/>
  <c r="H160" i="29"/>
  <c r="H167" i="22"/>
  <c r="H176" i="22"/>
  <c r="H179" i="22"/>
  <c r="G166" i="23"/>
  <c r="H133" i="24"/>
  <c r="H174" i="24"/>
  <c r="H109" i="25"/>
  <c r="H122" i="25"/>
  <c r="G177" i="27"/>
  <c r="G173" i="27"/>
  <c r="G128" i="27"/>
  <c r="G170" i="27"/>
  <c r="H133" i="31"/>
  <c r="H143" i="31"/>
  <c r="H109" i="31"/>
  <c r="H91" i="31"/>
  <c r="H158" i="31"/>
  <c r="H122" i="31"/>
  <c r="H174" i="31"/>
  <c r="H153" i="31"/>
  <c r="H102" i="31"/>
  <c r="H82" i="28"/>
  <c r="G116" i="28"/>
  <c r="H177" i="28"/>
  <c r="G122" i="29"/>
  <c r="G156" i="29"/>
  <c r="H93" i="30"/>
  <c r="G108" i="31"/>
  <c r="G161" i="31"/>
  <c r="H87" i="32"/>
  <c r="H96" i="32"/>
  <c r="G101" i="32"/>
  <c r="G102" i="32"/>
  <c r="H111" i="32"/>
  <c r="H112" i="32"/>
  <c r="H115" i="32"/>
  <c r="H116" i="32"/>
  <c r="H120" i="32"/>
  <c r="H126" i="32"/>
  <c r="H133" i="32"/>
  <c r="H137" i="32"/>
  <c r="H138" i="32"/>
  <c r="H149" i="32"/>
  <c r="H165" i="32"/>
  <c r="H166" i="32"/>
  <c r="H173" i="32"/>
  <c r="G103" i="33"/>
  <c r="M148" i="34"/>
  <c r="H103" i="34"/>
  <c r="G116" i="34"/>
  <c r="M116" i="34" s="1"/>
  <c r="M124" i="34"/>
  <c r="H126" i="28"/>
  <c r="H146" i="28"/>
  <c r="G101" i="29"/>
  <c r="C9" i="31"/>
  <c r="G171" i="31"/>
  <c r="G89" i="32"/>
  <c r="H101" i="32"/>
  <c r="H102" i="32"/>
  <c r="H123" i="32"/>
  <c r="H148" i="32"/>
  <c r="G170" i="32"/>
  <c r="G175" i="32"/>
  <c r="G137" i="33"/>
  <c r="G101" i="31"/>
  <c r="G102" i="31"/>
  <c r="H89" i="32"/>
  <c r="H90" i="32"/>
  <c r="H91" i="32"/>
  <c r="H163" i="32"/>
  <c r="H176" i="32"/>
  <c r="G82" i="33"/>
  <c r="G127" i="33"/>
  <c r="G141" i="33"/>
  <c r="G146" i="33"/>
  <c r="G73" i="1"/>
  <c r="G60" i="1"/>
  <c r="G66" i="1"/>
  <c r="G57" i="8"/>
  <c r="G63" i="8"/>
  <c r="G50" i="8"/>
  <c r="G30" i="8"/>
  <c r="C10" i="1"/>
  <c r="G73" i="3"/>
  <c r="C9" i="3"/>
  <c r="G25" i="3"/>
  <c r="G56" i="3"/>
  <c r="H67" i="4"/>
  <c r="H47" i="4"/>
  <c r="D9" i="4"/>
  <c r="H13" i="4" s="1"/>
  <c r="H71" i="4"/>
  <c r="H34" i="8"/>
  <c r="H51" i="8"/>
  <c r="D10" i="8"/>
  <c r="H65" i="10"/>
  <c r="H52" i="10"/>
  <c r="H27" i="10"/>
  <c r="D9" i="10"/>
  <c r="H11" i="10" s="1"/>
  <c r="G72" i="16"/>
  <c r="G66" i="16"/>
  <c r="G65" i="16"/>
  <c r="G40" i="16"/>
  <c r="G28" i="16"/>
  <c r="C9" i="16"/>
  <c r="G13" i="16" s="1"/>
  <c r="G52" i="16"/>
  <c r="G50" i="16"/>
  <c r="G47" i="16"/>
  <c r="G41" i="16"/>
  <c r="N63" i="34"/>
  <c r="D10" i="1"/>
  <c r="H73" i="3"/>
  <c r="D10" i="3"/>
  <c r="H28" i="3"/>
  <c r="G58" i="3"/>
  <c r="G28" i="4"/>
  <c r="H49" i="6"/>
  <c r="H46" i="6"/>
  <c r="H45" i="6"/>
  <c r="H40" i="6"/>
  <c r="C10" i="8"/>
  <c r="H42" i="10"/>
  <c r="H30" i="14"/>
  <c r="D10" i="14"/>
  <c r="H65" i="14"/>
  <c r="G61" i="16"/>
  <c r="G41" i="20"/>
  <c r="G27" i="20"/>
  <c r="G24" i="20"/>
  <c r="G48" i="20"/>
  <c r="G30" i="20"/>
  <c r="G66" i="20"/>
  <c r="G58" i="20"/>
  <c r="G36" i="20"/>
  <c r="G68" i="22"/>
  <c r="G57" i="22"/>
  <c r="C10" i="22"/>
  <c r="G59" i="22"/>
  <c r="N51" i="34"/>
  <c r="H60" i="1"/>
  <c r="H41" i="2"/>
  <c r="H55" i="2"/>
  <c r="C10" i="3"/>
  <c r="G31" i="4"/>
  <c r="H71" i="5"/>
  <c r="H73" i="5"/>
  <c r="H65" i="5"/>
  <c r="H51" i="5"/>
  <c r="H50" i="5"/>
  <c r="H46" i="5"/>
  <c r="H36" i="5"/>
  <c r="H31" i="5"/>
  <c r="D10" i="5"/>
  <c r="H33" i="5"/>
  <c r="H36" i="8"/>
  <c r="H41" i="8"/>
  <c r="H42" i="8"/>
  <c r="H63" i="8"/>
  <c r="H72" i="9"/>
  <c r="H65" i="9"/>
  <c r="H54" i="9"/>
  <c r="H71" i="9"/>
  <c r="H70" i="9"/>
  <c r="H33" i="9"/>
  <c r="H26" i="10"/>
  <c r="G39" i="16"/>
  <c r="G57" i="16"/>
  <c r="H70" i="20"/>
  <c r="H41" i="20"/>
  <c r="H32" i="20"/>
  <c r="H27" i="20"/>
  <c r="H26" i="20"/>
  <c r="H73" i="20"/>
  <c r="H66" i="20"/>
  <c r="H51" i="20"/>
  <c r="D10" i="20"/>
  <c r="H64" i="20"/>
  <c r="G44" i="7"/>
  <c r="G50" i="7"/>
  <c r="G54" i="7"/>
  <c r="G58" i="7"/>
  <c r="G62" i="7"/>
  <c r="G65" i="7"/>
  <c r="G66" i="7"/>
  <c r="G33" i="11"/>
  <c r="G73" i="11"/>
  <c r="G22" i="12"/>
  <c r="G67" i="12"/>
  <c r="G42" i="12"/>
  <c r="G73" i="15"/>
  <c r="C10" i="15"/>
  <c r="G25" i="15"/>
  <c r="H62" i="16"/>
  <c r="H50" i="16"/>
  <c r="H73" i="16"/>
  <c r="H55" i="16"/>
  <c r="H51" i="16"/>
  <c r="H23" i="16"/>
  <c r="H37" i="22"/>
  <c r="H50" i="22"/>
  <c r="H59" i="22"/>
  <c r="H24" i="22"/>
  <c r="H72" i="23"/>
  <c r="H54" i="23"/>
  <c r="H61" i="23"/>
  <c r="D10" i="23"/>
  <c r="H58" i="23"/>
  <c r="H33" i="25"/>
  <c r="H71" i="25"/>
  <c r="H70" i="25"/>
  <c r="H65" i="25"/>
  <c r="H27" i="25"/>
  <c r="D10" i="25"/>
  <c r="H73" i="25"/>
  <c r="H41" i="25"/>
  <c r="H30" i="25"/>
  <c r="H29" i="25"/>
  <c r="H26" i="25"/>
  <c r="H51" i="25"/>
  <c r="H39" i="34"/>
  <c r="N39" i="34" s="1"/>
  <c r="H57" i="34"/>
  <c r="N57" i="34" s="1"/>
  <c r="G72" i="5"/>
  <c r="G66" i="6"/>
  <c r="G25" i="7"/>
  <c r="G26" i="7"/>
  <c r="G32" i="7"/>
  <c r="H44" i="7"/>
  <c r="G51" i="7"/>
  <c r="G52" i="7"/>
  <c r="H53" i="7"/>
  <c r="H54" i="7"/>
  <c r="H57" i="7"/>
  <c r="G63" i="7"/>
  <c r="H65" i="7"/>
  <c r="H66" i="7"/>
  <c r="G73" i="7"/>
  <c r="G39" i="9"/>
  <c r="G55" i="9"/>
  <c r="G62" i="9"/>
  <c r="G68" i="9"/>
  <c r="G64" i="10"/>
  <c r="H38" i="11"/>
  <c r="G51" i="11"/>
  <c r="G62" i="11"/>
  <c r="H22" i="12"/>
  <c r="H47" i="12"/>
  <c r="H39" i="13"/>
  <c r="H70" i="13"/>
  <c r="H62" i="13"/>
  <c r="H67" i="13"/>
  <c r="H71" i="15"/>
  <c r="H53" i="15"/>
  <c r="D9" i="15"/>
  <c r="H58" i="15"/>
  <c r="H42" i="16"/>
  <c r="H65" i="16"/>
  <c r="H57" i="18"/>
  <c r="H52" i="18"/>
  <c r="H65" i="18"/>
  <c r="H25" i="18"/>
  <c r="H62" i="18"/>
  <c r="C10" i="19"/>
  <c r="H61" i="22"/>
  <c r="H65" i="22"/>
  <c r="H28" i="23"/>
  <c r="D9" i="25"/>
  <c r="H28" i="25"/>
  <c r="G57" i="26"/>
  <c r="G64" i="26"/>
  <c r="G61" i="26"/>
  <c r="G47" i="26"/>
  <c r="G27" i="26"/>
  <c r="C10" i="26"/>
  <c r="G73" i="32"/>
  <c r="G62" i="32"/>
  <c r="G53" i="32"/>
  <c r="G24" i="32"/>
  <c r="C10" i="32"/>
  <c r="G61" i="32"/>
  <c r="G42" i="32"/>
  <c r="G39" i="32"/>
  <c r="G35" i="32"/>
  <c r="G27" i="32"/>
  <c r="G26" i="32"/>
  <c r="G25" i="32"/>
  <c r="C9" i="32"/>
  <c r="G66" i="32"/>
  <c r="G52" i="32"/>
  <c r="G32" i="32"/>
  <c r="G62" i="13"/>
  <c r="C10" i="14"/>
  <c r="G28" i="18"/>
  <c r="G31" i="18"/>
  <c r="G64" i="18"/>
  <c r="G73" i="21"/>
  <c r="G68" i="21"/>
  <c r="G64" i="21"/>
  <c r="H27" i="21"/>
  <c r="G32" i="21"/>
  <c r="H64" i="21"/>
  <c r="H69" i="21"/>
  <c r="G64" i="24"/>
  <c r="G72" i="24"/>
  <c r="G56" i="24"/>
  <c r="G26" i="24"/>
  <c r="G65" i="24"/>
  <c r="G68" i="24"/>
  <c r="H71" i="26"/>
  <c r="H26" i="26"/>
  <c r="G45" i="18"/>
  <c r="H44" i="21"/>
  <c r="H54" i="21"/>
  <c r="G55" i="21"/>
  <c r="H67" i="24"/>
  <c r="H70" i="24"/>
  <c r="H58" i="24"/>
  <c r="H59" i="24"/>
  <c r="H64" i="24"/>
  <c r="G67" i="24"/>
  <c r="G73" i="25"/>
  <c r="G47" i="25"/>
  <c r="G44" i="25"/>
  <c r="H70" i="30"/>
  <c r="H30" i="30"/>
  <c r="H73" i="30"/>
  <c r="G64" i="23"/>
  <c r="G50" i="27"/>
  <c r="H57" i="27"/>
  <c r="C10" i="28"/>
  <c r="G33" i="28"/>
  <c r="G42" i="29"/>
  <c r="H58" i="32"/>
  <c r="M39" i="34"/>
  <c r="G35" i="29"/>
  <c r="G56" i="29"/>
  <c r="H28" i="32"/>
  <c r="M52" i="34"/>
  <c r="G37" i="27"/>
  <c r="G39" i="27"/>
  <c r="H27" i="29"/>
  <c r="G28" i="29"/>
  <c r="H25" i="32"/>
  <c r="H35" i="32"/>
  <c r="M448" i="34"/>
  <c r="G12" i="5"/>
  <c r="G13" i="5"/>
  <c r="M338" i="34"/>
  <c r="G10" i="5"/>
  <c r="H10" i="12"/>
  <c r="M123" i="34"/>
  <c r="M57" i="34"/>
  <c r="G614" i="3"/>
  <c r="G628" i="3"/>
  <c r="G632" i="3"/>
  <c r="G640" i="3"/>
  <c r="G85" i="4"/>
  <c r="G125" i="4"/>
  <c r="G134" i="4"/>
  <c r="H383" i="4"/>
  <c r="H402" i="4"/>
  <c r="H405" i="4"/>
  <c r="H413" i="4"/>
  <c r="H478" i="4"/>
  <c r="H591" i="4"/>
  <c r="H628" i="4"/>
  <c r="G11" i="5"/>
  <c r="H88" i="5"/>
  <c r="H97" i="5"/>
  <c r="H107" i="5"/>
  <c r="H122" i="5"/>
  <c r="H124" i="5"/>
  <c r="H137" i="5"/>
  <c r="G139" i="5"/>
  <c r="H148" i="5"/>
  <c r="H288" i="5"/>
  <c r="H470" i="5"/>
  <c r="H503" i="5"/>
  <c r="H571" i="5"/>
  <c r="G178" i="6"/>
  <c r="C11" i="6"/>
  <c r="G638" i="3"/>
  <c r="G100" i="4"/>
  <c r="G123" i="4"/>
  <c r="G139" i="4"/>
  <c r="H374" i="4"/>
  <c r="H377" i="4"/>
  <c r="H395" i="4"/>
  <c r="H462" i="4"/>
  <c r="H493" i="4"/>
  <c r="H515" i="4"/>
  <c r="H588" i="4"/>
  <c r="H11" i="5"/>
  <c r="H139" i="5"/>
  <c r="H142" i="5"/>
  <c r="H144" i="5"/>
  <c r="H171" i="5"/>
  <c r="H218" i="5"/>
  <c r="H245" i="5"/>
  <c r="H261" i="5"/>
  <c r="H510" i="5"/>
  <c r="H512" i="5"/>
  <c r="H73" i="6"/>
  <c r="H42" i="6"/>
  <c r="H36" i="6"/>
  <c r="H29" i="6"/>
  <c r="H44" i="6"/>
  <c r="H25" i="6"/>
  <c r="C9" i="1"/>
  <c r="G12" i="1" s="1"/>
  <c r="C12" i="1"/>
  <c r="D12" i="1"/>
  <c r="G618" i="3"/>
  <c r="G621" i="3"/>
  <c r="G623" i="3"/>
  <c r="G626" i="3"/>
  <c r="G630" i="3"/>
  <c r="G636" i="3"/>
  <c r="C11" i="4"/>
  <c r="G24" i="4"/>
  <c r="G103" i="4"/>
  <c r="G116" i="4"/>
  <c r="H408" i="4"/>
  <c r="H616" i="4"/>
  <c r="H622" i="4"/>
  <c r="H631" i="4"/>
  <c r="H636" i="4"/>
  <c r="H637" i="4"/>
  <c r="H640" i="4"/>
  <c r="H10" i="5"/>
  <c r="H13" i="5"/>
  <c r="G14" i="5"/>
  <c r="G9" i="5" s="1"/>
  <c r="G36" i="5"/>
  <c r="G48" i="5"/>
  <c r="G67" i="5"/>
  <c r="H68" i="5"/>
  <c r="H72" i="5"/>
  <c r="H100" i="5"/>
  <c r="H104" i="5"/>
  <c r="H105" i="5"/>
  <c r="H115" i="5"/>
  <c r="H118" i="5"/>
  <c r="H129" i="5"/>
  <c r="H135" i="5"/>
  <c r="H146" i="5"/>
  <c r="G154" i="5"/>
  <c r="H343" i="5"/>
  <c r="H341" i="5"/>
  <c r="H338" i="5"/>
  <c r="H332" i="5"/>
  <c r="H270" i="5"/>
  <c r="H226" i="5"/>
  <c r="H202" i="5"/>
  <c r="H275" i="5"/>
  <c r="H329" i="5"/>
  <c r="H638" i="5"/>
  <c r="H632" i="5"/>
  <c r="H631" i="5"/>
  <c r="H622" i="5"/>
  <c r="H614" i="5"/>
  <c r="H640" i="5"/>
  <c r="H636" i="5"/>
  <c r="H627" i="5"/>
  <c r="H617" i="5"/>
  <c r="H633" i="5"/>
  <c r="H629" i="5"/>
  <c r="H619" i="5"/>
  <c r="H612" i="5"/>
  <c r="H616" i="5"/>
  <c r="H620" i="5"/>
  <c r="D9" i="1"/>
  <c r="H11" i="1" s="1"/>
  <c r="C9" i="2"/>
  <c r="C11" i="2"/>
  <c r="D9" i="2"/>
  <c r="D11" i="2"/>
  <c r="D12" i="2"/>
  <c r="D13" i="2"/>
  <c r="H13" i="2" s="1"/>
  <c r="D9" i="3"/>
  <c r="D12" i="3"/>
  <c r="G616" i="3"/>
  <c r="D11" i="4"/>
  <c r="G33" i="4"/>
  <c r="G73" i="4"/>
  <c r="G235" i="4"/>
  <c r="H386" i="4"/>
  <c r="H392" i="4"/>
  <c r="H466" i="4"/>
  <c r="H544" i="4"/>
  <c r="H614" i="4"/>
  <c r="H615" i="4"/>
  <c r="G628" i="4"/>
  <c r="H630" i="4"/>
  <c r="H26" i="5"/>
  <c r="G33" i="5"/>
  <c r="H39" i="5"/>
  <c r="H48" i="5"/>
  <c r="G51" i="5"/>
  <c r="H67" i="5"/>
  <c r="H84" i="5"/>
  <c r="G88" i="5"/>
  <c r="H92" i="5"/>
  <c r="H99" i="5"/>
  <c r="G107" i="5"/>
  <c r="H108" i="5"/>
  <c r="H109" i="5"/>
  <c r="H121" i="5"/>
  <c r="H126" i="5"/>
  <c r="H127" i="5"/>
  <c r="G137" i="5"/>
  <c r="H150" i="5"/>
  <c r="G157" i="5"/>
  <c r="G164" i="5"/>
  <c r="H190" i="5"/>
  <c r="H216" i="5"/>
  <c r="H229" i="5"/>
  <c r="H231" i="5"/>
  <c r="H293" i="5"/>
  <c r="H300" i="5"/>
  <c r="H312" i="5"/>
  <c r="H336" i="5"/>
  <c r="H602" i="5"/>
  <c r="H539" i="5"/>
  <c r="H528" i="5"/>
  <c r="H525" i="5"/>
  <c r="H499" i="5"/>
  <c r="H493" i="5"/>
  <c r="H484" i="5"/>
  <c r="H480" i="5"/>
  <c r="H473" i="5"/>
  <c r="H464" i="5"/>
  <c r="H462" i="5"/>
  <c r="H451" i="5"/>
  <c r="H435" i="5"/>
  <c r="H430" i="5"/>
  <c r="H411" i="5"/>
  <c r="H404" i="5"/>
  <c r="H386" i="5"/>
  <c r="H379" i="5"/>
  <c r="H374" i="5"/>
  <c r="H563" i="5"/>
  <c r="H560" i="5"/>
  <c r="H497" i="5"/>
  <c r="H486" i="5"/>
  <c r="H483" i="5"/>
  <c r="H476" i="5"/>
  <c r="H460" i="5"/>
  <c r="H448" i="5"/>
  <c r="H446" i="5"/>
  <c r="H437" i="5"/>
  <c r="H436" i="5"/>
  <c r="H432" i="5"/>
  <c r="H429" i="5"/>
  <c r="H387" i="5"/>
  <c r="H383" i="5"/>
  <c r="H552" i="5"/>
  <c r="H518" i="5"/>
  <c r="H509" i="5"/>
  <c r="H508" i="5"/>
  <c r="H490" i="5"/>
  <c r="H487" i="5"/>
  <c r="H485" i="5"/>
  <c r="H471" i="5"/>
  <c r="H434" i="5"/>
  <c r="H424" i="5"/>
  <c r="H419" i="5"/>
  <c r="H416" i="5"/>
  <c r="H414" i="5"/>
  <c r="H405" i="5"/>
  <c r="H401" i="5"/>
  <c r="H396" i="5"/>
  <c r="H391" i="5"/>
  <c r="H389" i="5"/>
  <c r="H378" i="5"/>
  <c r="H371" i="5"/>
  <c r="H381" i="5"/>
  <c r="H427" i="5"/>
  <c r="H443" i="5"/>
  <c r="H88" i="6"/>
  <c r="H99" i="6"/>
  <c r="G535" i="6"/>
  <c r="G539" i="6"/>
  <c r="G570" i="6"/>
  <c r="G577" i="6"/>
  <c r="G592" i="6"/>
  <c r="G85" i="7"/>
  <c r="G88" i="7"/>
  <c r="G103" i="7"/>
  <c r="G107" i="7"/>
  <c r="G127" i="7"/>
  <c r="G134" i="7"/>
  <c r="G145" i="7"/>
  <c r="G176" i="7"/>
  <c r="G377" i="7"/>
  <c r="G384" i="7"/>
  <c r="G387" i="7"/>
  <c r="G416" i="7"/>
  <c r="G419" i="7"/>
  <c r="G426" i="7"/>
  <c r="G430" i="7"/>
  <c r="G434" i="7"/>
  <c r="G455" i="7"/>
  <c r="G469" i="7"/>
  <c r="G487" i="7"/>
  <c r="G512" i="7"/>
  <c r="G518" i="7"/>
  <c r="G525" i="7"/>
  <c r="G571" i="7"/>
  <c r="G621" i="7"/>
  <c r="G626" i="7"/>
  <c r="H59" i="8"/>
  <c r="H70" i="8"/>
  <c r="H65" i="8"/>
  <c r="H54" i="8"/>
  <c r="H53" i="8"/>
  <c r="D9" i="8"/>
  <c r="H31" i="8"/>
  <c r="G112" i="7"/>
  <c r="G136" i="7"/>
  <c r="G144" i="7"/>
  <c r="G162" i="7"/>
  <c r="G383" i="7"/>
  <c r="G386" i="7"/>
  <c r="G391" i="7"/>
  <c r="G454" i="7"/>
  <c r="G478" i="7"/>
  <c r="G503" i="7"/>
  <c r="G546" i="7"/>
  <c r="G622" i="7"/>
  <c r="G640" i="7"/>
  <c r="G636" i="7"/>
  <c r="G627" i="7"/>
  <c r="G107" i="8"/>
  <c r="G93" i="8"/>
  <c r="G82" i="8"/>
  <c r="H375" i="6"/>
  <c r="G537" i="6"/>
  <c r="G541" i="6"/>
  <c r="G557" i="6"/>
  <c r="G561" i="6"/>
  <c r="G573" i="6"/>
  <c r="G594" i="6"/>
  <c r="G598" i="6"/>
  <c r="G602" i="6"/>
  <c r="G604" i="6"/>
  <c r="H617" i="6"/>
  <c r="H618" i="6"/>
  <c r="C9" i="7"/>
  <c r="H24" i="7"/>
  <c r="H33" i="7"/>
  <c r="H34" i="7"/>
  <c r="H72" i="7"/>
  <c r="G111" i="7"/>
  <c r="G114" i="7"/>
  <c r="G147" i="7"/>
  <c r="G161" i="7"/>
  <c r="G177" i="7"/>
  <c r="G191" i="7"/>
  <c r="H195" i="7"/>
  <c r="G201" i="7"/>
  <c r="G202" i="7"/>
  <c r="G209" i="7"/>
  <c r="G216" i="7"/>
  <c r="G219" i="7"/>
  <c r="G223" i="7"/>
  <c r="G242" i="7"/>
  <c r="G248" i="7"/>
  <c r="G261" i="7"/>
  <c r="G284" i="7"/>
  <c r="G446" i="7"/>
  <c r="G449" i="7"/>
  <c r="G473" i="7"/>
  <c r="G528" i="7"/>
  <c r="H613" i="7"/>
  <c r="G639" i="7"/>
  <c r="H12" i="8"/>
  <c r="H13" i="8"/>
  <c r="H24" i="8"/>
  <c r="H50" i="8"/>
  <c r="H64" i="8"/>
  <c r="H128" i="8"/>
  <c r="H121" i="8"/>
  <c r="H108" i="8"/>
  <c r="H86" i="8"/>
  <c r="G100" i="8"/>
  <c r="H103" i="8"/>
  <c r="H111" i="8"/>
  <c r="H112" i="8"/>
  <c r="H115" i="8"/>
  <c r="H85" i="6"/>
  <c r="H92" i="6"/>
  <c r="G532" i="6"/>
  <c r="G536" i="6"/>
  <c r="G540" i="6"/>
  <c r="G571" i="6"/>
  <c r="G578" i="6"/>
  <c r="G597" i="6"/>
  <c r="H626" i="6"/>
  <c r="C13" i="7"/>
  <c r="H31" i="7"/>
  <c r="G86" i="7"/>
  <c r="G104" i="7"/>
  <c r="G108" i="7"/>
  <c r="G118" i="7"/>
  <c r="G128" i="7"/>
  <c r="G132" i="7"/>
  <c r="G137" i="7"/>
  <c r="G146" i="7"/>
  <c r="G156" i="7"/>
  <c r="G173" i="7"/>
  <c r="G205" i="7"/>
  <c r="G215" i="7"/>
  <c r="G218" i="7"/>
  <c r="G272" i="7"/>
  <c r="G281" i="7"/>
  <c r="G304" i="7"/>
  <c r="G321" i="7"/>
  <c r="G347" i="7"/>
  <c r="G378" i="7"/>
  <c r="G388" i="7"/>
  <c r="G408" i="7"/>
  <c r="G413" i="7"/>
  <c r="G435" i="7"/>
  <c r="G527" i="7"/>
  <c r="G567" i="7"/>
  <c r="G599" i="7"/>
  <c r="G600" i="7"/>
  <c r="H617" i="7"/>
  <c r="H618" i="7"/>
  <c r="G623" i="7"/>
  <c r="G638" i="7"/>
  <c r="C9" i="8"/>
  <c r="C11" i="8"/>
  <c r="H85" i="8"/>
  <c r="H91" i="8"/>
  <c r="G98" i="8"/>
  <c r="G106" i="8"/>
  <c r="H123" i="8"/>
  <c r="H14" i="8"/>
  <c r="G24" i="8"/>
  <c r="G33" i="8"/>
  <c r="G58" i="8"/>
  <c r="D9" i="9"/>
  <c r="D10" i="9"/>
  <c r="H149" i="14"/>
  <c r="D9" i="14"/>
  <c r="H12" i="14" s="1"/>
  <c r="G177" i="9"/>
  <c r="C11" i="9"/>
  <c r="C9" i="9"/>
  <c r="C9" i="13"/>
  <c r="G14" i="13" s="1"/>
  <c r="G177" i="13"/>
  <c r="G141" i="13"/>
  <c r="G133" i="13"/>
  <c r="G118" i="13"/>
  <c r="G82" i="13"/>
  <c r="C11" i="13"/>
  <c r="G159" i="13"/>
  <c r="G154" i="13"/>
  <c r="G143" i="13"/>
  <c r="G84" i="13"/>
  <c r="G127" i="13"/>
  <c r="G168" i="13"/>
  <c r="G352" i="15"/>
  <c r="C12" i="15"/>
  <c r="C9" i="15"/>
  <c r="G590" i="9"/>
  <c r="C13" i="9"/>
  <c r="H62" i="10"/>
  <c r="D10" i="10"/>
  <c r="G157" i="10"/>
  <c r="G86" i="10"/>
  <c r="G85" i="10"/>
  <c r="C11" i="10"/>
  <c r="C9" i="10"/>
  <c r="G541" i="12"/>
  <c r="G568" i="12"/>
  <c r="G562" i="12"/>
  <c r="G470" i="12"/>
  <c r="G454" i="12"/>
  <c r="G410" i="12"/>
  <c r="G408" i="12"/>
  <c r="G406" i="12"/>
  <c r="G386" i="12"/>
  <c r="G471" i="12"/>
  <c r="G461" i="12"/>
  <c r="G446" i="12"/>
  <c r="G443" i="12"/>
  <c r="G429" i="12"/>
  <c r="G413" i="12"/>
  <c r="G407" i="12"/>
  <c r="G391" i="12"/>
  <c r="G387" i="12"/>
  <c r="G377" i="12"/>
  <c r="G478" i="12"/>
  <c r="G451" i="12"/>
  <c r="G450" i="12"/>
  <c r="G447" i="12"/>
  <c r="G434" i="12"/>
  <c r="G426" i="12"/>
  <c r="G404" i="12"/>
  <c r="G398" i="12"/>
  <c r="G381" i="12"/>
  <c r="G379" i="12"/>
  <c r="C13" i="12"/>
  <c r="G435" i="12"/>
  <c r="G449" i="12"/>
  <c r="G514" i="12"/>
  <c r="G567" i="12"/>
  <c r="G298" i="13"/>
  <c r="G289" i="13"/>
  <c r="G327" i="13"/>
  <c r="G321" i="13"/>
  <c r="G304" i="13"/>
  <c r="G285" i="13"/>
  <c r="G277" i="13"/>
  <c r="G255" i="13"/>
  <c r="G242" i="13"/>
  <c r="G222" i="13"/>
  <c r="C12" i="13"/>
  <c r="G336" i="13"/>
  <c r="G305" i="13"/>
  <c r="G291" i="13"/>
  <c r="G287" i="13"/>
  <c r="G286" i="13"/>
  <c r="G276" i="13"/>
  <c r="G261" i="13"/>
  <c r="G252" i="13"/>
  <c r="G243" i="13"/>
  <c r="G197" i="13"/>
  <c r="G193" i="13"/>
  <c r="G191" i="13"/>
  <c r="G288" i="13"/>
  <c r="G258" i="13"/>
  <c r="G215" i="13"/>
  <c r="G198" i="13"/>
  <c r="G235" i="13"/>
  <c r="G245" i="13"/>
  <c r="G284" i="13"/>
  <c r="D11" i="14"/>
  <c r="G633" i="9"/>
  <c r="G620" i="9"/>
  <c r="G614" i="9"/>
  <c r="G615" i="9"/>
  <c r="C14" i="9"/>
  <c r="H13" i="10"/>
  <c r="H359" i="11"/>
  <c r="H323" i="11"/>
  <c r="H242" i="11"/>
  <c r="H235" i="11"/>
  <c r="H215" i="11"/>
  <c r="H205" i="11"/>
  <c r="H197" i="11"/>
  <c r="H195" i="11"/>
  <c r="D9" i="11"/>
  <c r="D12" i="11"/>
  <c r="H329" i="11"/>
  <c r="H327" i="11"/>
  <c r="H318" i="11"/>
  <c r="H252" i="11"/>
  <c r="H299" i="11"/>
  <c r="G380" i="12"/>
  <c r="G405" i="12"/>
  <c r="G455" i="12"/>
  <c r="G216" i="13"/>
  <c r="G270" i="13"/>
  <c r="H590" i="14"/>
  <c r="D13" i="14"/>
  <c r="G631" i="14"/>
  <c r="C14" i="14"/>
  <c r="G14" i="14" s="1"/>
  <c r="G640" i="15"/>
  <c r="G630" i="15"/>
  <c r="G628" i="15"/>
  <c r="C14" i="15"/>
  <c r="G14" i="15" s="1"/>
  <c r="D14" i="17"/>
  <c r="H70" i="18"/>
  <c r="H39" i="18"/>
  <c r="D9" i="18"/>
  <c r="H14" i="18" s="1"/>
  <c r="G177" i="19"/>
  <c r="C9" i="19"/>
  <c r="C11" i="19"/>
  <c r="G73" i="20"/>
  <c r="C10" i="20"/>
  <c r="C9" i="20"/>
  <c r="H640" i="26"/>
  <c r="D14" i="26"/>
  <c r="D9" i="26"/>
  <c r="H12" i="26" s="1"/>
  <c r="G73" i="27"/>
  <c r="C9" i="27"/>
  <c r="C10" i="27"/>
  <c r="D12" i="10"/>
  <c r="D14" i="10"/>
  <c r="H628" i="10"/>
  <c r="H638" i="10"/>
  <c r="C11" i="11"/>
  <c r="H24" i="11"/>
  <c r="H33" i="11"/>
  <c r="H63" i="11"/>
  <c r="G115" i="11"/>
  <c r="H116" i="11"/>
  <c r="H141" i="11"/>
  <c r="H424" i="11"/>
  <c r="H446" i="11"/>
  <c r="H485" i="11"/>
  <c r="H578" i="11"/>
  <c r="H615" i="11"/>
  <c r="D11" i="12"/>
  <c r="D12" i="12"/>
  <c r="H12" i="12" s="1"/>
  <c r="G24" i="12"/>
  <c r="G57" i="12"/>
  <c r="H84" i="12"/>
  <c r="H97" i="12"/>
  <c r="G124" i="12"/>
  <c r="G141" i="12"/>
  <c r="H148" i="12"/>
  <c r="G150" i="12"/>
  <c r="G156" i="12"/>
  <c r="G166" i="12"/>
  <c r="G170" i="12"/>
  <c r="H176" i="12"/>
  <c r="H196" i="12"/>
  <c r="H261" i="12"/>
  <c r="H272" i="12"/>
  <c r="H295" i="12"/>
  <c r="H324" i="12"/>
  <c r="H325" i="12"/>
  <c r="G347" i="12"/>
  <c r="H372" i="12"/>
  <c r="H637" i="12"/>
  <c r="H24" i="13"/>
  <c r="H29" i="13"/>
  <c r="H53" i="13"/>
  <c r="H64" i="13"/>
  <c r="H93" i="13"/>
  <c r="H116" i="13"/>
  <c r="H123" i="13"/>
  <c r="H124" i="13"/>
  <c r="H161" i="13"/>
  <c r="H175" i="13"/>
  <c r="H177" i="13"/>
  <c r="H357" i="13"/>
  <c r="H347" i="13"/>
  <c r="H325" i="13"/>
  <c r="H308" i="13"/>
  <c r="H299" i="13"/>
  <c r="H189" i="13"/>
  <c r="H203" i="13"/>
  <c r="H437" i="15"/>
  <c r="H444" i="15"/>
  <c r="H44" i="16"/>
  <c r="G178" i="18"/>
  <c r="C11" i="18"/>
  <c r="G82" i="18"/>
  <c r="H64" i="19"/>
  <c r="D10" i="19"/>
  <c r="G13" i="10"/>
  <c r="H632" i="10"/>
  <c r="D11" i="11"/>
  <c r="D13" i="11"/>
  <c r="H27" i="11"/>
  <c r="H73" i="11"/>
  <c r="G97" i="11"/>
  <c r="G100" i="11"/>
  <c r="G106" i="11"/>
  <c r="G150" i="11"/>
  <c r="G166" i="11"/>
  <c r="H435" i="11"/>
  <c r="H472" i="11"/>
  <c r="H528" i="11"/>
  <c r="H568" i="11"/>
  <c r="H590" i="11"/>
  <c r="H612" i="11"/>
  <c r="H614" i="11"/>
  <c r="G637" i="11"/>
  <c r="H14" i="12"/>
  <c r="H81" i="12"/>
  <c r="H111" i="12"/>
  <c r="G123" i="12"/>
  <c r="G129" i="12"/>
  <c r="G133" i="12"/>
  <c r="G149" i="12"/>
  <c r="G177" i="12"/>
  <c r="H215" i="12"/>
  <c r="H216" i="12"/>
  <c r="H221" i="12"/>
  <c r="H222" i="12"/>
  <c r="H225" i="12"/>
  <c r="H226" i="12"/>
  <c r="H227" i="12"/>
  <c r="G230" i="12"/>
  <c r="H264" i="12"/>
  <c r="H280" i="12"/>
  <c r="H298" i="12"/>
  <c r="H536" i="12"/>
  <c r="H617" i="12"/>
  <c r="H626" i="12"/>
  <c r="H628" i="12"/>
  <c r="H629" i="12"/>
  <c r="D10" i="13"/>
  <c r="H32" i="13"/>
  <c r="H33" i="13"/>
  <c r="H34" i="13"/>
  <c r="H40" i="13"/>
  <c r="H52" i="13"/>
  <c r="H85" i="13"/>
  <c r="H86" i="13"/>
  <c r="H87" i="13"/>
  <c r="H97" i="13"/>
  <c r="H115" i="13"/>
  <c r="H147" i="13"/>
  <c r="H208" i="13"/>
  <c r="H218" i="13"/>
  <c r="H293" i="13"/>
  <c r="H312" i="13"/>
  <c r="C13" i="14"/>
  <c r="H58" i="16"/>
  <c r="H72" i="16"/>
  <c r="H67" i="16"/>
  <c r="H48" i="16"/>
  <c r="H47" i="16"/>
  <c r="H41" i="16"/>
  <c r="H39" i="16"/>
  <c r="H29" i="16"/>
  <c r="H27" i="16"/>
  <c r="H70" i="16"/>
  <c r="H52" i="16"/>
  <c r="H36" i="16"/>
  <c r="H34" i="16"/>
  <c r="H25" i="16"/>
  <c r="D11" i="17"/>
  <c r="D9" i="17"/>
  <c r="G424" i="17"/>
  <c r="C13" i="17"/>
  <c r="G12" i="18"/>
  <c r="H359" i="18"/>
  <c r="D12" i="18"/>
  <c r="G640" i="18"/>
  <c r="C14" i="18"/>
  <c r="G14" i="18" s="1"/>
  <c r="D9" i="19"/>
  <c r="H13" i="19" s="1"/>
  <c r="H630" i="10"/>
  <c r="H640" i="10"/>
  <c r="H88" i="11"/>
  <c r="H107" i="11"/>
  <c r="H127" i="11"/>
  <c r="H175" i="11"/>
  <c r="H374" i="11"/>
  <c r="H415" i="11"/>
  <c r="H426" i="11"/>
  <c r="H512" i="11"/>
  <c r="H588" i="11"/>
  <c r="H632" i="11"/>
  <c r="H220" i="12"/>
  <c r="H276" i="12"/>
  <c r="H284" i="12"/>
  <c r="H288" i="12"/>
  <c r="H615" i="12"/>
  <c r="H616" i="12"/>
  <c r="H635" i="12"/>
  <c r="H161" i="17"/>
  <c r="H128" i="17"/>
  <c r="H82" i="17"/>
  <c r="G571" i="18"/>
  <c r="C13" i="18"/>
  <c r="G604" i="20"/>
  <c r="C13" i="20"/>
  <c r="H615" i="15"/>
  <c r="H637" i="15"/>
  <c r="G12" i="16"/>
  <c r="G82" i="16"/>
  <c r="G93" i="16"/>
  <c r="G106" i="16"/>
  <c r="G134" i="16"/>
  <c r="G149" i="16"/>
  <c r="G613" i="16"/>
  <c r="G617" i="16"/>
  <c r="G620" i="16"/>
  <c r="H622" i="16"/>
  <c r="H626" i="16"/>
  <c r="G628" i="16"/>
  <c r="G632" i="16"/>
  <c r="H633" i="16"/>
  <c r="C9" i="17"/>
  <c r="G10" i="17" s="1"/>
  <c r="H82" i="18"/>
  <c r="C12" i="20"/>
  <c r="H178" i="20"/>
  <c r="D11" i="20"/>
  <c r="D9" i="20"/>
  <c r="H73" i="22"/>
  <c r="D9" i="22"/>
  <c r="H13" i="22" s="1"/>
  <c r="D10" i="22"/>
  <c r="G328" i="25"/>
  <c r="G195" i="25"/>
  <c r="C12" i="25"/>
  <c r="G204" i="25"/>
  <c r="G202" i="25"/>
  <c r="H602" i="27"/>
  <c r="D13" i="27"/>
  <c r="H613" i="16"/>
  <c r="H617" i="16"/>
  <c r="H620" i="16"/>
  <c r="H627" i="16"/>
  <c r="H631" i="16"/>
  <c r="G189" i="17"/>
  <c r="H640" i="21"/>
  <c r="D14" i="21"/>
  <c r="D9" i="21"/>
  <c r="H599" i="24"/>
  <c r="D13" i="24"/>
  <c r="H617" i="15"/>
  <c r="H623" i="15"/>
  <c r="H632" i="15"/>
  <c r="H640" i="15"/>
  <c r="C14" i="16"/>
  <c r="G54" i="16"/>
  <c r="G86" i="16"/>
  <c r="G137" i="16"/>
  <c r="G142" i="16"/>
  <c r="G189" i="16"/>
  <c r="G202" i="16"/>
  <c r="G213" i="16"/>
  <c r="G218" i="16"/>
  <c r="G222" i="16"/>
  <c r="G372" i="16"/>
  <c r="G387" i="16"/>
  <c r="G402" i="16"/>
  <c r="G405" i="16"/>
  <c r="G420" i="16"/>
  <c r="G424" i="16"/>
  <c r="G450" i="16"/>
  <c r="G615" i="16"/>
  <c r="H624" i="16"/>
  <c r="G625" i="16"/>
  <c r="G630" i="16"/>
  <c r="H639" i="16"/>
  <c r="C12" i="17"/>
  <c r="G203" i="17"/>
  <c r="H386" i="17"/>
  <c r="D11" i="19"/>
  <c r="G311" i="22"/>
  <c r="C12" i="22"/>
  <c r="G137" i="22"/>
  <c r="G139" i="22"/>
  <c r="D9" i="23"/>
  <c r="D12" i="23"/>
  <c r="G178" i="23"/>
  <c r="C11" i="23"/>
  <c r="C9" i="23"/>
  <c r="G177" i="22"/>
  <c r="G166" i="22"/>
  <c r="G146" i="22"/>
  <c r="G135" i="22"/>
  <c r="C11" i="22"/>
  <c r="C9" i="22"/>
  <c r="H10" i="25"/>
  <c r="H12" i="25"/>
  <c r="G168" i="25"/>
  <c r="C11" i="25"/>
  <c r="H14" i="25"/>
  <c r="G177" i="29"/>
  <c r="G92" i="29"/>
  <c r="G93" i="29"/>
  <c r="G88" i="29"/>
  <c r="G84" i="29"/>
  <c r="C11" i="29"/>
  <c r="G82" i="29"/>
  <c r="C9" i="29"/>
  <c r="G14" i="29" s="1"/>
  <c r="H66" i="32"/>
  <c r="H67" i="32"/>
  <c r="H210" i="22"/>
  <c r="H373" i="22"/>
  <c r="G380" i="22"/>
  <c r="H386" i="22"/>
  <c r="G402" i="22"/>
  <c r="H88" i="24"/>
  <c r="H100" i="24"/>
  <c r="H106" i="24"/>
  <c r="H113" i="24"/>
  <c r="G377" i="24"/>
  <c r="G416" i="24"/>
  <c r="G422" i="24"/>
  <c r="G429" i="24"/>
  <c r="H630" i="24"/>
  <c r="H638" i="24"/>
  <c r="D10" i="27"/>
  <c r="H154" i="30"/>
  <c r="H171" i="30"/>
  <c r="H146" i="30"/>
  <c r="D11" i="30"/>
  <c r="H177" i="30"/>
  <c r="H139" i="30"/>
  <c r="H144" i="30"/>
  <c r="H372" i="22"/>
  <c r="H39" i="24"/>
  <c r="H68" i="24"/>
  <c r="H71" i="24"/>
  <c r="H98" i="24"/>
  <c r="H108" i="24"/>
  <c r="H116" i="24"/>
  <c r="G372" i="24"/>
  <c r="G379" i="24"/>
  <c r="G401" i="24"/>
  <c r="G424" i="24"/>
  <c r="G623" i="24"/>
  <c r="H636" i="24"/>
  <c r="C9" i="25"/>
  <c r="G13" i="25" s="1"/>
  <c r="C10" i="25"/>
  <c r="G24" i="25"/>
  <c r="H198" i="25"/>
  <c r="D9" i="27"/>
  <c r="H11" i="27" s="1"/>
  <c r="H71" i="28"/>
  <c r="D9" i="28"/>
  <c r="D10" i="28"/>
  <c r="G378" i="30"/>
  <c r="C9" i="28"/>
  <c r="G70" i="30"/>
  <c r="C9" i="30"/>
  <c r="C10" i="30"/>
  <c r="G402" i="30"/>
  <c r="G450" i="30"/>
  <c r="H383" i="28"/>
  <c r="G564" i="30"/>
  <c r="G478" i="30"/>
  <c r="G470" i="30"/>
  <c r="G437" i="30"/>
  <c r="G421" i="30"/>
  <c r="G391" i="30"/>
  <c r="G379" i="30"/>
  <c r="G374" i="30"/>
  <c r="G545" i="30"/>
  <c r="G541" i="30"/>
  <c r="G518" i="30"/>
  <c r="G473" i="30"/>
  <c r="G455" i="30"/>
  <c r="G449" i="30"/>
  <c r="G419" i="30"/>
  <c r="G408" i="30"/>
  <c r="G422" i="30"/>
  <c r="G420" i="30"/>
  <c r="G377" i="30"/>
  <c r="C13" i="30"/>
  <c r="G446" i="30"/>
  <c r="G203" i="30"/>
  <c r="G215" i="30"/>
  <c r="G230" i="30"/>
  <c r="G258" i="30"/>
  <c r="G281" i="30"/>
  <c r="H306" i="30"/>
  <c r="H307" i="30"/>
  <c r="G312" i="30"/>
  <c r="G324" i="30"/>
  <c r="H358" i="30"/>
  <c r="H386" i="30"/>
  <c r="G14" i="31"/>
  <c r="G61" i="31"/>
  <c r="G35" i="31"/>
  <c r="G33" i="31"/>
  <c r="G42" i="31"/>
  <c r="G67" i="31"/>
  <c r="G155" i="31"/>
  <c r="G170" i="31"/>
  <c r="G93" i="31"/>
  <c r="G84" i="31"/>
  <c r="C11" i="31"/>
  <c r="G82" i="31"/>
  <c r="G168" i="31"/>
  <c r="H614" i="28"/>
  <c r="H615" i="28"/>
  <c r="H616" i="28"/>
  <c r="D9" i="29"/>
  <c r="D10" i="30"/>
  <c r="G202" i="30"/>
  <c r="H220" i="30"/>
  <c r="H221" i="30"/>
  <c r="H222" i="30"/>
  <c r="G242" i="30"/>
  <c r="H406" i="30"/>
  <c r="G13" i="31"/>
  <c r="H72" i="31"/>
  <c r="H65" i="31"/>
  <c r="H51" i="31"/>
  <c r="H30" i="31"/>
  <c r="H47" i="31"/>
  <c r="H54" i="31"/>
  <c r="H71" i="31"/>
  <c r="G86" i="31"/>
  <c r="G178" i="31"/>
  <c r="G260" i="31"/>
  <c r="G261" i="31"/>
  <c r="G230" i="31"/>
  <c r="G225" i="31"/>
  <c r="G220" i="31"/>
  <c r="G201" i="31"/>
  <c r="C12" i="31"/>
  <c r="G12" i="31" s="1"/>
  <c r="G190" i="31"/>
  <c r="G209" i="31"/>
  <c r="G590" i="31"/>
  <c r="G599" i="31"/>
  <c r="G597" i="31"/>
  <c r="G563" i="31"/>
  <c r="G595" i="31"/>
  <c r="H619" i="28"/>
  <c r="D11" i="29"/>
  <c r="H11" i="29" s="1"/>
  <c r="C12" i="29"/>
  <c r="G29" i="29"/>
  <c r="G33" i="29"/>
  <c r="H196" i="29"/>
  <c r="H200" i="29"/>
  <c r="H202" i="29"/>
  <c r="G133" i="30"/>
  <c r="G150" i="30"/>
  <c r="H193" i="30"/>
  <c r="G207" i="30"/>
  <c r="G209" i="30"/>
  <c r="G218" i="30"/>
  <c r="G233" i="30"/>
  <c r="G235" i="30"/>
  <c r="G255" i="30"/>
  <c r="G261" i="30"/>
  <c r="H283" i="30"/>
  <c r="G284" i="30"/>
  <c r="H292" i="30"/>
  <c r="H639" i="30"/>
  <c r="H62" i="31"/>
  <c r="G158" i="31"/>
  <c r="H321" i="31"/>
  <c r="H276" i="31"/>
  <c r="H252" i="31"/>
  <c r="G205" i="31"/>
  <c r="G218" i="31"/>
  <c r="G235" i="31"/>
  <c r="G244" i="31"/>
  <c r="G571" i="31"/>
  <c r="H621" i="31"/>
  <c r="H630" i="31"/>
  <c r="H625" i="31"/>
  <c r="H620" i="31"/>
  <c r="H633" i="31"/>
  <c r="H631" i="31"/>
  <c r="H617" i="31"/>
  <c r="H615" i="31"/>
  <c r="H638" i="31"/>
  <c r="H636" i="31"/>
  <c r="H632" i="31"/>
  <c r="C9" i="33"/>
  <c r="C10" i="33"/>
  <c r="G13" i="32"/>
  <c r="G149" i="32"/>
  <c r="G141" i="32"/>
  <c r="G136" i="32"/>
  <c r="G168" i="32"/>
  <c r="H354" i="32"/>
  <c r="H353" i="32"/>
  <c r="H325" i="32"/>
  <c r="H300" i="32"/>
  <c r="H299" i="32"/>
  <c r="H267" i="32"/>
  <c r="H261" i="32"/>
  <c r="H251" i="32"/>
  <c r="H226" i="32"/>
  <c r="H225" i="32"/>
  <c r="H219" i="32"/>
  <c r="H215" i="32"/>
  <c r="H213" i="32"/>
  <c r="H202" i="32"/>
  <c r="H198" i="32"/>
  <c r="H189" i="32"/>
  <c r="H191" i="32"/>
  <c r="H193" i="32"/>
  <c r="H207" i="32"/>
  <c r="H210" i="32"/>
  <c r="H211" i="32"/>
  <c r="H227" i="32"/>
  <c r="H228" i="32"/>
  <c r="H245" i="32"/>
  <c r="H250" i="32"/>
  <c r="H259" i="32"/>
  <c r="D9" i="33"/>
  <c r="H13" i="33" s="1"/>
  <c r="D10" i="33"/>
  <c r="C11" i="32"/>
  <c r="G14" i="32"/>
  <c r="H177" i="32"/>
  <c r="H172" i="32"/>
  <c r="H170" i="32"/>
  <c r="H168" i="32"/>
  <c r="H147" i="32"/>
  <c r="H154" i="32"/>
  <c r="G172" i="32"/>
  <c r="H203" i="32"/>
  <c r="H204" i="32"/>
  <c r="H209" i="32"/>
  <c r="H222" i="32"/>
  <c r="H223" i="32"/>
  <c r="H264" i="32"/>
  <c r="H332" i="32"/>
  <c r="G405" i="32"/>
  <c r="G400" i="32"/>
  <c r="G381" i="32"/>
  <c r="G380" i="32"/>
  <c r="G414" i="32"/>
  <c r="G413" i="32"/>
  <c r="G408" i="32"/>
  <c r="G407" i="32"/>
  <c r="G391" i="32"/>
  <c r="G386" i="32"/>
  <c r="G377" i="32"/>
  <c r="G376" i="32"/>
  <c r="G384" i="32"/>
  <c r="G389" i="32"/>
  <c r="G404" i="32"/>
  <c r="G410" i="32"/>
  <c r="G448" i="32"/>
  <c r="H99" i="31"/>
  <c r="D11" i="32"/>
  <c r="D12" i="32"/>
  <c r="G33" i="32"/>
  <c r="G47" i="32"/>
  <c r="G48" i="32"/>
  <c r="H122" i="32"/>
  <c r="G123" i="32"/>
  <c r="H124" i="32"/>
  <c r="H128" i="32"/>
  <c r="H141" i="32"/>
  <c r="H156" i="32"/>
  <c r="H158" i="32"/>
  <c r="G165" i="32"/>
  <c r="H201" i="32"/>
  <c r="H220" i="32"/>
  <c r="H221" i="32"/>
  <c r="H224" i="32"/>
  <c r="H231" i="32"/>
  <c r="H236" i="32"/>
  <c r="H256" i="32"/>
  <c r="H265" i="32"/>
  <c r="H271" i="32"/>
  <c r="H306" i="32"/>
  <c r="G372" i="32"/>
  <c r="C11" i="33"/>
  <c r="H70" i="34"/>
  <c r="N70" i="34" s="1"/>
  <c r="D9" i="34"/>
  <c r="H13" i="34" s="1"/>
  <c r="D10" i="34"/>
  <c r="H141" i="34"/>
  <c r="N141" i="34" s="1"/>
  <c r="H164" i="34"/>
  <c r="N164" i="34" s="1"/>
  <c r="H146" i="34"/>
  <c r="N146" i="34" s="1"/>
  <c r="H127" i="34"/>
  <c r="N127" i="34" s="1"/>
  <c r="H122" i="34"/>
  <c r="N122" i="34" s="1"/>
  <c r="H86" i="34"/>
  <c r="N86" i="34" s="1"/>
  <c r="H123" i="34"/>
  <c r="N123" i="34" s="1"/>
  <c r="H107" i="34"/>
  <c r="N107" i="34" s="1"/>
  <c r="M122" i="34"/>
  <c r="H124" i="34"/>
  <c r="N124" i="34" s="1"/>
  <c r="D11" i="34"/>
  <c r="H111" i="34"/>
  <c r="N111" i="34" s="1"/>
  <c r="G196" i="32"/>
  <c r="G245" i="32"/>
  <c r="G249" i="32"/>
  <c r="G255" i="32"/>
  <c r="G264" i="32"/>
  <c r="G286" i="32"/>
  <c r="G305" i="32"/>
  <c r="N195" i="34"/>
  <c r="M189" i="34"/>
  <c r="I22" i="34"/>
  <c r="M70" i="34"/>
  <c r="I137" i="34"/>
  <c r="E11" i="34"/>
  <c r="N103" i="34"/>
  <c r="N190" i="34"/>
  <c r="N235" i="34"/>
  <c r="M478" i="34"/>
  <c r="M633" i="34"/>
  <c r="N137" i="34"/>
  <c r="I310" i="34"/>
  <c r="I255" i="34"/>
  <c r="I203" i="34"/>
  <c r="J270" i="34"/>
  <c r="N293" i="34"/>
  <c r="J202" i="34"/>
  <c r="J235" i="34"/>
  <c r="M559" i="34"/>
  <c r="I377" i="34"/>
  <c r="M471" i="34"/>
  <c r="M499" i="34"/>
  <c r="N528" i="34"/>
  <c r="M592" i="34"/>
  <c r="M597" i="34"/>
  <c r="M617" i="34"/>
  <c r="M639" i="34"/>
  <c r="M634" i="34"/>
  <c r="M636" i="34"/>
  <c r="H22" i="1"/>
  <c r="H26" i="1"/>
  <c r="H39" i="1"/>
  <c r="H40" i="1"/>
  <c r="H41" i="1"/>
  <c r="H43" i="1"/>
  <c r="H47" i="1"/>
  <c r="H51" i="1"/>
  <c r="H55" i="1"/>
  <c r="H59" i="1"/>
  <c r="H65" i="1"/>
  <c r="H66" i="1"/>
  <c r="H67" i="1"/>
  <c r="H81" i="1"/>
  <c r="H82" i="1"/>
  <c r="H92" i="1"/>
  <c r="H106" i="1"/>
  <c r="H110" i="1"/>
  <c r="H114" i="1"/>
  <c r="H118" i="1"/>
  <c r="H122" i="1"/>
  <c r="H126" i="1"/>
  <c r="H130" i="1"/>
  <c r="H132" i="1"/>
  <c r="H136" i="1"/>
  <c r="H145" i="1"/>
  <c r="H149" i="1"/>
  <c r="H153" i="1"/>
  <c r="H157" i="1"/>
  <c r="H161" i="1"/>
  <c r="H166" i="1"/>
  <c r="H173" i="1"/>
  <c r="H188" i="1"/>
  <c r="H195" i="1"/>
  <c r="H199" i="1"/>
  <c r="H203" i="1"/>
  <c r="H204" i="1"/>
  <c r="H205" i="1"/>
  <c r="H209" i="1"/>
  <c r="H213" i="1"/>
  <c r="H214" i="1"/>
  <c r="H215" i="1"/>
  <c r="H218" i="1"/>
  <c r="H222" i="1"/>
  <c r="H226" i="1"/>
  <c r="H230" i="1"/>
  <c r="H237" i="1"/>
  <c r="H241" i="1"/>
  <c r="H245" i="1"/>
  <c r="H249" i="1"/>
  <c r="H253" i="1"/>
  <c r="H257" i="1"/>
  <c r="H258" i="1"/>
  <c r="H259" i="1"/>
  <c r="H261" i="1"/>
  <c r="H273" i="1"/>
  <c r="H277" i="1"/>
  <c r="H281" i="1"/>
  <c r="H285" i="1"/>
  <c r="H289" i="1"/>
  <c r="H290" i="1"/>
  <c r="H294" i="1"/>
  <c r="H299" i="1"/>
  <c r="H300" i="1"/>
  <c r="H304" i="1"/>
  <c r="H308" i="1"/>
  <c r="H320" i="1"/>
  <c r="H324" i="1"/>
  <c r="H328" i="1"/>
  <c r="H334" i="1"/>
  <c r="H338" i="1"/>
  <c r="H342" i="1"/>
  <c r="H346" i="1"/>
  <c r="H350" i="1"/>
  <c r="H357" i="1"/>
  <c r="H360" i="1"/>
  <c r="H361" i="1"/>
  <c r="H362" i="1"/>
  <c r="H363" i="1"/>
  <c r="H371" i="1"/>
  <c r="H372" i="1"/>
  <c r="H373" i="1"/>
  <c r="H377" i="1"/>
  <c r="H381" i="1"/>
  <c r="H388" i="1"/>
  <c r="H395" i="1"/>
  <c r="H399" i="1"/>
  <c r="H403" i="1"/>
  <c r="H410" i="1"/>
  <c r="H419" i="1"/>
  <c r="H426" i="1"/>
  <c r="H430" i="1"/>
  <c r="H434" i="1"/>
  <c r="H438" i="1"/>
  <c r="H445" i="1"/>
  <c r="H449" i="1"/>
  <c r="H450" i="1"/>
  <c r="H451" i="1"/>
  <c r="H454" i="1"/>
  <c r="H455" i="1"/>
  <c r="H461" i="1"/>
  <c r="H465" i="1"/>
  <c r="H469" i="1"/>
  <c r="H476" i="1"/>
  <c r="H483" i="1"/>
  <c r="H496" i="1"/>
  <c r="H500" i="1"/>
  <c r="H506" i="1"/>
  <c r="H510" i="1"/>
  <c r="H511" i="1"/>
  <c r="H515" i="1"/>
  <c r="H516" i="1"/>
  <c r="H517" i="1"/>
  <c r="H533" i="1"/>
  <c r="H537" i="1"/>
  <c r="H544" i="1"/>
  <c r="H548" i="1"/>
  <c r="H552" i="1"/>
  <c r="H556" i="1"/>
  <c r="H560" i="1"/>
  <c r="H570" i="1"/>
  <c r="H574" i="1"/>
  <c r="H581" i="1"/>
  <c r="H582" i="1"/>
  <c r="H585" i="1"/>
  <c r="H588" i="1"/>
  <c r="H589" i="1"/>
  <c r="H590" i="1"/>
  <c r="H595" i="1"/>
  <c r="H596" i="1"/>
  <c r="H597" i="1"/>
  <c r="H598" i="1"/>
  <c r="H601" i="1"/>
  <c r="H602" i="1"/>
  <c r="H603" i="1"/>
  <c r="H604" i="1"/>
  <c r="H614" i="1"/>
  <c r="H615" i="1"/>
  <c r="H616" i="1"/>
  <c r="H617" i="1"/>
  <c r="H624" i="1"/>
  <c r="H625" i="1"/>
  <c r="H626" i="1"/>
  <c r="H637" i="1"/>
  <c r="H638" i="1"/>
  <c r="H639" i="1"/>
  <c r="H640" i="1"/>
  <c r="H12" i="2"/>
  <c r="H81" i="2"/>
  <c r="H103" i="2"/>
  <c r="H129" i="2"/>
  <c r="H221" i="2"/>
  <c r="H383" i="2"/>
  <c r="H405" i="2"/>
  <c r="H407" i="2"/>
  <c r="H408" i="2"/>
  <c r="H419" i="2"/>
  <c r="H435" i="2"/>
  <c r="H446" i="2"/>
  <c r="H497" i="2"/>
  <c r="H499" i="2"/>
  <c r="H516" i="2"/>
  <c r="H525" i="2"/>
  <c r="H588" i="2"/>
  <c r="H612" i="2"/>
  <c r="H614" i="2"/>
  <c r="H615" i="2"/>
  <c r="H616" i="2"/>
  <c r="H620" i="2"/>
  <c r="H623" i="2"/>
  <c r="H24" i="3"/>
  <c r="H25" i="3"/>
  <c r="H30" i="3"/>
  <c r="H31" i="3"/>
  <c r="H32" i="3"/>
  <c r="H33" i="3"/>
  <c r="H34" i="3"/>
  <c r="H35" i="3"/>
  <c r="H36" i="3"/>
  <c r="H39" i="3"/>
  <c r="H46" i="3"/>
  <c r="H49" i="3"/>
  <c r="H50" i="3"/>
  <c r="H51" i="3"/>
  <c r="H52" i="3"/>
  <c r="H54" i="3"/>
  <c r="H55" i="3"/>
  <c r="H70" i="3"/>
  <c r="H88" i="3"/>
  <c r="H105" i="3"/>
  <c r="H106" i="3"/>
  <c r="H107" i="3"/>
  <c r="H120" i="3"/>
  <c r="H132" i="3"/>
  <c r="H133" i="3"/>
  <c r="H134" i="3"/>
  <c r="H135" i="3"/>
  <c r="H142" i="3"/>
  <c r="H143" i="3"/>
  <c r="H144" i="3"/>
  <c r="H145" i="3"/>
  <c r="H146" i="3"/>
  <c r="H152" i="3"/>
  <c r="H153" i="3"/>
  <c r="H162" i="3"/>
  <c r="H164" i="3"/>
  <c r="H169" i="3"/>
  <c r="H170" i="3"/>
  <c r="H171" i="3"/>
  <c r="H172" i="3"/>
  <c r="H173" i="3"/>
  <c r="H174" i="3"/>
  <c r="H188" i="3"/>
  <c r="H201" i="3"/>
  <c r="H202" i="3"/>
  <c r="H207" i="3"/>
  <c r="H208" i="3"/>
  <c r="H215" i="3"/>
  <c r="H216" i="3"/>
  <c r="H220" i="3"/>
  <c r="H221" i="3"/>
  <c r="H226" i="3"/>
  <c r="H227" i="3"/>
  <c r="H233" i="3"/>
  <c r="H241" i="3"/>
  <c r="H242" i="3"/>
  <c r="H243" i="3"/>
  <c r="H245" i="3"/>
  <c r="H248" i="3"/>
  <c r="H264" i="3"/>
  <c r="H275" i="3"/>
  <c r="H276" i="3"/>
  <c r="H279" i="3"/>
  <c r="H280" i="3"/>
  <c r="H281" i="3"/>
  <c r="H282" i="3"/>
  <c r="H287" i="3"/>
  <c r="H288" i="3"/>
  <c r="H289" i="3"/>
  <c r="H290" i="3"/>
  <c r="H291" i="3"/>
  <c r="H292" i="3"/>
  <c r="H299" i="3"/>
  <c r="H300" i="3"/>
  <c r="H302" i="3"/>
  <c r="H304" i="3"/>
  <c r="H307" i="3"/>
  <c r="H308" i="3"/>
  <c r="H311" i="3"/>
  <c r="H312" i="3"/>
  <c r="H314" i="3"/>
  <c r="H315" i="3"/>
  <c r="H316" i="3"/>
  <c r="H324" i="3"/>
  <c r="H325" i="3"/>
  <c r="H329" i="3"/>
  <c r="H339" i="3"/>
  <c r="H340" i="3"/>
  <c r="H341" i="3"/>
  <c r="H342" i="3"/>
  <c r="H343" i="3"/>
  <c r="H344" i="3"/>
  <c r="H363" i="3"/>
  <c r="H377" i="3"/>
  <c r="H378" i="3"/>
  <c r="H383" i="3"/>
  <c r="H384" i="3"/>
  <c r="H400" i="3"/>
  <c r="H405" i="3"/>
  <c r="H406" i="3"/>
  <c r="H409" i="3"/>
  <c r="H410" i="3"/>
  <c r="H411" i="3"/>
  <c r="H419" i="3"/>
  <c r="H420" i="3"/>
  <c r="H426" i="3"/>
  <c r="H427" i="3"/>
  <c r="H428" i="3"/>
  <c r="H435" i="3"/>
  <c r="H436" i="3"/>
  <c r="H445" i="3"/>
  <c r="H446" i="3"/>
  <c r="H448" i="3"/>
  <c r="H449" i="3"/>
  <c r="H464" i="3"/>
  <c r="H465" i="3"/>
  <c r="H466" i="3"/>
  <c r="H467" i="3"/>
  <c r="H472" i="3"/>
  <c r="H473" i="3"/>
  <c r="H474" i="3"/>
  <c r="H475" i="3"/>
  <c r="H476" i="3"/>
  <c r="H477" i="3"/>
  <c r="H478" i="3"/>
  <c r="H479" i="3"/>
  <c r="H492" i="3"/>
  <c r="H503" i="3"/>
  <c r="H504" i="3"/>
  <c r="H506" i="3"/>
  <c r="H511" i="3"/>
  <c r="H512" i="3"/>
  <c r="H513" i="3"/>
  <c r="H514" i="3"/>
  <c r="H517" i="3"/>
  <c r="H518" i="3"/>
  <c r="H533" i="3"/>
  <c r="H534" i="3"/>
  <c r="H535" i="3"/>
  <c r="H536" i="3"/>
  <c r="H539" i="3"/>
  <c r="H540" i="3"/>
  <c r="H541" i="3"/>
  <c r="H542" i="3"/>
  <c r="H545" i="3"/>
  <c r="H546" i="3"/>
  <c r="H551" i="3"/>
  <c r="H552" i="3"/>
  <c r="H553" i="3"/>
  <c r="H554" i="3"/>
  <c r="H555" i="3"/>
  <c r="H557" i="3"/>
  <c r="H558" i="3"/>
  <c r="H567" i="3"/>
  <c r="H568" i="3"/>
  <c r="H569" i="3"/>
  <c r="H575" i="3"/>
  <c r="H576" i="3"/>
  <c r="H577" i="3"/>
  <c r="H578" i="3"/>
  <c r="H579" i="3"/>
  <c r="H590" i="3"/>
  <c r="H591" i="3"/>
  <c r="H592" i="3"/>
  <c r="H596" i="3"/>
  <c r="H597" i="3"/>
  <c r="H598" i="3"/>
  <c r="H604" i="3"/>
  <c r="H615" i="3"/>
  <c r="H619" i="3"/>
  <c r="H624" i="3"/>
  <c r="H639" i="3"/>
  <c r="H22" i="4"/>
  <c r="H107" i="4"/>
  <c r="H137" i="4"/>
  <c r="H142" i="4"/>
  <c r="H177" i="4"/>
  <c r="H188" i="4"/>
  <c r="H270" i="4"/>
  <c r="H293" i="4"/>
  <c r="G371" i="4"/>
  <c r="G376" i="4"/>
  <c r="G424" i="4"/>
  <c r="G446" i="4"/>
  <c r="G485" i="4"/>
  <c r="G540" i="4"/>
  <c r="G543" i="4"/>
  <c r="H12" i="5"/>
  <c r="H14" i="5"/>
  <c r="H614" i="3"/>
  <c r="H616" i="3"/>
  <c r="H618" i="3"/>
  <c r="G620" i="3"/>
  <c r="H623" i="3"/>
  <c r="G625" i="3"/>
  <c r="G627" i="3"/>
  <c r="G629" i="3"/>
  <c r="G631" i="3"/>
  <c r="G633" i="3"/>
  <c r="G635" i="3"/>
  <c r="H636" i="3"/>
  <c r="H638" i="3"/>
  <c r="H640" i="3"/>
  <c r="D10" i="4"/>
  <c r="D12" i="4"/>
  <c r="H33" i="4"/>
  <c r="H64" i="4"/>
  <c r="G67" i="4"/>
  <c r="H82" i="4"/>
  <c r="G86" i="4"/>
  <c r="H97" i="4"/>
  <c r="G99" i="4"/>
  <c r="H105" i="4"/>
  <c r="G111" i="4"/>
  <c r="H115" i="4"/>
  <c r="G124" i="4"/>
  <c r="G133" i="4"/>
  <c r="H141" i="4"/>
  <c r="G143" i="4"/>
  <c r="H144" i="4"/>
  <c r="H146" i="4"/>
  <c r="H154" i="4"/>
  <c r="G156" i="4"/>
  <c r="H175" i="4"/>
  <c r="G178" i="4"/>
  <c r="H189" i="4"/>
  <c r="G192" i="4"/>
  <c r="H193" i="4"/>
  <c r="G195" i="4"/>
  <c r="H198" i="4"/>
  <c r="H204" i="4"/>
  <c r="H207" i="4"/>
  <c r="G219" i="4"/>
  <c r="H220" i="4"/>
  <c r="H231" i="4"/>
  <c r="H271" i="4"/>
  <c r="H281" i="4"/>
  <c r="G304" i="4"/>
  <c r="H307" i="4"/>
  <c r="H318" i="4"/>
  <c r="H321" i="4"/>
  <c r="G324" i="4"/>
  <c r="G327" i="4"/>
  <c r="G372" i="4"/>
  <c r="H384" i="4"/>
  <c r="G386" i="4"/>
  <c r="G389" i="4"/>
  <c r="H406" i="4"/>
  <c r="G408" i="4"/>
  <c r="G423" i="4"/>
  <c r="H435" i="4"/>
  <c r="G437" i="4"/>
  <c r="H445" i="4"/>
  <c r="G450" i="4"/>
  <c r="G460" i="4"/>
  <c r="H467" i="4"/>
  <c r="G470" i="4"/>
  <c r="H473" i="4"/>
  <c r="H487" i="4"/>
  <c r="H491" i="4"/>
  <c r="G539" i="4"/>
  <c r="G563" i="4"/>
  <c r="H564" i="4"/>
  <c r="H590" i="4"/>
  <c r="H597" i="4"/>
  <c r="H612" i="4"/>
  <c r="G616" i="4"/>
  <c r="H619" i="4"/>
  <c r="H627" i="4"/>
  <c r="G631" i="4"/>
  <c r="G640" i="4"/>
  <c r="H22" i="5"/>
  <c r="G24" i="5"/>
  <c r="H28" i="5"/>
  <c r="G30" i="5"/>
  <c r="G32" i="5"/>
  <c r="G34" i="5"/>
  <c r="H47" i="5"/>
  <c r="H53" i="5"/>
  <c r="G62" i="5"/>
  <c r="G65" i="5"/>
  <c r="H66" i="5"/>
  <c r="G68" i="5"/>
  <c r="H81" i="5"/>
  <c r="H83" i="5"/>
  <c r="H85" i="5"/>
  <c r="G92" i="5"/>
  <c r="H93" i="5"/>
  <c r="G100" i="5"/>
  <c r="H103" i="5"/>
  <c r="G105" i="5"/>
  <c r="H106" i="5"/>
  <c r="G108" i="5"/>
  <c r="G111" i="5"/>
  <c r="G116" i="5"/>
  <c r="H123" i="5"/>
  <c r="H125" i="5"/>
  <c r="H128" i="5"/>
  <c r="G133" i="5"/>
  <c r="H141" i="5"/>
  <c r="H145" i="5"/>
  <c r="H149" i="5"/>
  <c r="G155" i="5"/>
  <c r="G166" i="5"/>
  <c r="H170" i="5"/>
  <c r="H188" i="5"/>
  <c r="H193" i="5"/>
  <c r="H204" i="5"/>
  <c r="H206" i="5"/>
  <c r="H220" i="5"/>
  <c r="H222" i="5"/>
  <c r="H227" i="5"/>
  <c r="H230" i="5"/>
  <c r="H235" i="5"/>
  <c r="H258" i="5"/>
  <c r="H260" i="5"/>
  <c r="H271" i="5"/>
  <c r="H307" i="5"/>
  <c r="H310" i="5"/>
  <c r="H316" i="5"/>
  <c r="H355" i="5"/>
  <c r="H358" i="5"/>
  <c r="H361" i="5"/>
  <c r="H373" i="5"/>
  <c r="H377" i="5"/>
  <c r="H380" i="5"/>
  <c r="H388" i="5"/>
  <c r="H402" i="5"/>
  <c r="H406" i="5"/>
  <c r="H410" i="5"/>
  <c r="H422" i="5"/>
  <c r="H428" i="5"/>
  <c r="H433" i="5"/>
  <c r="H442" i="5"/>
  <c r="H450" i="5"/>
  <c r="H478" i="5"/>
  <c r="H481" i="5"/>
  <c r="H488" i="5"/>
  <c r="H492" i="5"/>
  <c r="H494" i="5"/>
  <c r="H498" i="5"/>
  <c r="H504" i="5"/>
  <c r="H507" i="5"/>
  <c r="H514" i="5"/>
  <c r="H520" i="5"/>
  <c r="H533" i="5"/>
  <c r="H548" i="5"/>
  <c r="H551" i="5"/>
  <c r="H554" i="5"/>
  <c r="H558" i="5"/>
  <c r="H572" i="5"/>
  <c r="H583" i="5"/>
  <c r="H589" i="5"/>
  <c r="H597" i="5"/>
  <c r="H613" i="5"/>
  <c r="H623" i="5"/>
  <c r="H625" i="5"/>
  <c r="H630" i="5"/>
  <c r="H637" i="5"/>
  <c r="H639" i="5"/>
  <c r="H22" i="6"/>
  <c r="H23" i="6"/>
  <c r="H26" i="6"/>
  <c r="H30" i="6"/>
  <c r="H33" i="6"/>
  <c r="H39" i="6"/>
  <c r="H53" i="6"/>
  <c r="H56" i="6"/>
  <c r="H62" i="6"/>
  <c r="H64" i="6"/>
  <c r="H71" i="6"/>
  <c r="H81" i="6"/>
  <c r="H82" i="6"/>
  <c r="H86" i="6"/>
  <c r="H93" i="6"/>
  <c r="H100" i="6"/>
  <c r="H105" i="6"/>
  <c r="H109" i="6"/>
  <c r="H112" i="6"/>
  <c r="H114" i="6"/>
  <c r="H120" i="6"/>
  <c r="H124" i="6"/>
  <c r="H128" i="6"/>
  <c r="H133" i="6"/>
  <c r="H137" i="6"/>
  <c r="H144" i="6"/>
  <c r="H148" i="6"/>
  <c r="H151" i="6"/>
  <c r="H154" i="6"/>
  <c r="H158" i="6"/>
  <c r="H160" i="6"/>
  <c r="H162" i="6"/>
  <c r="H165" i="6"/>
  <c r="H169" i="6"/>
  <c r="H173" i="6"/>
  <c r="H177" i="6"/>
  <c r="H188" i="6"/>
  <c r="H189" i="6"/>
  <c r="H192" i="6"/>
  <c r="H198" i="6"/>
  <c r="H201" i="6"/>
  <c r="H205" i="6"/>
  <c r="H214" i="6"/>
  <c r="H220" i="6"/>
  <c r="H226" i="6"/>
  <c r="H230" i="6"/>
  <c r="H233" i="6"/>
  <c r="H235" i="6"/>
  <c r="H241" i="6"/>
  <c r="H247" i="6"/>
  <c r="H258" i="6"/>
  <c r="H260" i="6"/>
  <c r="H264" i="6"/>
  <c r="H267" i="6"/>
  <c r="H275" i="6"/>
  <c r="H279" i="6"/>
  <c r="H287" i="6"/>
  <c r="H293" i="6"/>
  <c r="H298" i="6"/>
  <c r="H301" i="6"/>
  <c r="H304" i="6"/>
  <c r="H308" i="6"/>
  <c r="H312" i="6"/>
  <c r="H317" i="6"/>
  <c r="H325" i="6"/>
  <c r="H327" i="6"/>
  <c r="H333" i="6"/>
  <c r="H348" i="6"/>
  <c r="H351" i="6"/>
  <c r="H354" i="6"/>
  <c r="H371" i="6"/>
  <c r="H372" i="6"/>
  <c r="H376" i="6"/>
  <c r="H379" i="6"/>
  <c r="H383" i="6"/>
  <c r="H387" i="6"/>
  <c r="H391" i="6"/>
  <c r="H395" i="6"/>
  <c r="H398" i="6"/>
  <c r="H401" i="6"/>
  <c r="H407" i="6"/>
  <c r="H411" i="6"/>
  <c r="H413" i="6"/>
  <c r="H415" i="6"/>
  <c r="H419" i="6"/>
  <c r="H423" i="6"/>
  <c r="H429" i="6"/>
  <c r="H435" i="6"/>
  <c r="H445" i="6"/>
  <c r="H448" i="6"/>
  <c r="H456" i="6"/>
  <c r="H462" i="6"/>
  <c r="H465" i="6"/>
  <c r="H471" i="6"/>
  <c r="H478" i="6"/>
  <c r="H480" i="6"/>
  <c r="H488" i="6"/>
  <c r="H490" i="6"/>
  <c r="H495" i="6"/>
  <c r="H499" i="6"/>
  <c r="H506" i="6"/>
  <c r="H515" i="6"/>
  <c r="H519" i="6"/>
  <c r="H521" i="6"/>
  <c r="H523" i="6"/>
  <c r="H525" i="6"/>
  <c r="H559" i="6"/>
  <c r="H560" i="6"/>
  <c r="H563" i="6"/>
  <c r="H569" i="6"/>
  <c r="H575" i="6"/>
  <c r="H584" i="6"/>
  <c r="H590" i="6"/>
  <c r="G622" i="6"/>
  <c r="G625" i="6"/>
  <c r="G628" i="6"/>
  <c r="G632" i="6"/>
  <c r="G636" i="6"/>
  <c r="G640" i="6"/>
  <c r="C10" i="7"/>
  <c r="G13" i="7"/>
  <c r="G47" i="7"/>
  <c r="H82" i="7"/>
  <c r="H97" i="7"/>
  <c r="H124" i="7"/>
  <c r="H139" i="7"/>
  <c r="H142" i="7"/>
  <c r="H149" i="7"/>
  <c r="H169" i="7"/>
  <c r="H171" i="7"/>
  <c r="H189" i="7"/>
  <c r="H196" i="7"/>
  <c r="H238" i="7"/>
  <c r="H286" i="7"/>
  <c r="H288" i="7"/>
  <c r="H298" i="7"/>
  <c r="H311" i="7"/>
  <c r="H324" i="7"/>
  <c r="H338" i="7"/>
  <c r="H372" i="7"/>
  <c r="H396" i="7"/>
  <c r="H404" i="7"/>
  <c r="H423" i="7"/>
  <c r="H442" i="7"/>
  <c r="H445" i="7"/>
  <c r="H451" i="7"/>
  <c r="H489" i="7"/>
  <c r="H499" i="7"/>
  <c r="H500" i="7"/>
  <c r="H517" i="7"/>
  <c r="H556" i="7"/>
  <c r="H564" i="7"/>
  <c r="H565" i="7"/>
  <c r="H577" i="7"/>
  <c r="H614" i="7"/>
  <c r="G83" i="8"/>
  <c r="G92" i="8"/>
  <c r="G97" i="8"/>
  <c r="G99" i="8"/>
  <c r="H25" i="1"/>
  <c r="H29" i="1"/>
  <c r="H30" i="1"/>
  <c r="H31" i="1"/>
  <c r="H32" i="1"/>
  <c r="H33" i="1"/>
  <c r="H34" i="1"/>
  <c r="H35" i="1"/>
  <c r="H36" i="1"/>
  <c r="H45" i="1"/>
  <c r="H49" i="1"/>
  <c r="H53" i="1"/>
  <c r="H57" i="1"/>
  <c r="H70" i="1"/>
  <c r="H71" i="1"/>
  <c r="H72" i="1"/>
  <c r="H86" i="1"/>
  <c r="H87" i="1"/>
  <c r="H88" i="1"/>
  <c r="H91" i="1"/>
  <c r="H103" i="1"/>
  <c r="H107" i="1"/>
  <c r="H108" i="1"/>
  <c r="H112" i="1"/>
  <c r="H119" i="1"/>
  <c r="H123" i="1"/>
  <c r="H124" i="1"/>
  <c r="H128" i="1"/>
  <c r="H140" i="1"/>
  <c r="H144" i="1"/>
  <c r="H148" i="1"/>
  <c r="H152" i="1"/>
  <c r="H156" i="1"/>
  <c r="H167" i="1"/>
  <c r="H168" i="1"/>
  <c r="H175" i="1"/>
  <c r="H198" i="1"/>
  <c r="H202" i="1"/>
  <c r="H206" i="1"/>
  <c r="H210" i="1"/>
  <c r="H220" i="1"/>
  <c r="H224" i="1"/>
  <c r="H228" i="1"/>
  <c r="H232" i="1"/>
  <c r="H236" i="1"/>
  <c r="H240" i="1"/>
  <c r="H247" i="1"/>
  <c r="H256" i="1"/>
  <c r="H260" i="1"/>
  <c r="H264" i="1"/>
  <c r="H265" i="1"/>
  <c r="H269" i="1"/>
  <c r="H270" i="1"/>
  <c r="H274" i="1"/>
  <c r="H275" i="1"/>
  <c r="H279" i="1"/>
  <c r="H283" i="1"/>
  <c r="H287" i="1"/>
  <c r="H291" i="1"/>
  <c r="H295" i="1"/>
  <c r="H296" i="1"/>
  <c r="H307" i="1"/>
  <c r="H311" i="1"/>
  <c r="H312" i="1"/>
  <c r="H316" i="1"/>
  <c r="H317" i="1"/>
  <c r="H323" i="1"/>
  <c r="H327" i="1"/>
  <c r="H331" i="1"/>
  <c r="H335" i="1"/>
  <c r="H341" i="1"/>
  <c r="H345" i="1"/>
  <c r="H349" i="1"/>
  <c r="H358" i="1"/>
  <c r="H359" i="1"/>
  <c r="H376" i="1"/>
  <c r="H380" i="1"/>
  <c r="H390" i="1"/>
  <c r="H394" i="1"/>
  <c r="H401" i="1"/>
  <c r="H405" i="1"/>
  <c r="H409" i="1"/>
  <c r="H413" i="1"/>
  <c r="H414" i="1"/>
  <c r="H415" i="1"/>
  <c r="H424" i="1"/>
  <c r="H428" i="1"/>
  <c r="H432" i="1"/>
  <c r="H443" i="1"/>
  <c r="H460" i="1"/>
  <c r="H464" i="1"/>
  <c r="H468" i="1"/>
  <c r="H475" i="1"/>
  <c r="H479" i="1"/>
  <c r="H480" i="1"/>
  <c r="H484" i="1"/>
  <c r="H488" i="1"/>
  <c r="H489" i="1"/>
  <c r="H490" i="1"/>
  <c r="H494" i="1"/>
  <c r="H501" i="1"/>
  <c r="H504" i="1"/>
  <c r="H508" i="1"/>
  <c r="H512" i="1"/>
  <c r="H528" i="1"/>
  <c r="H532" i="1"/>
  <c r="H536" i="1"/>
  <c r="H540" i="1"/>
  <c r="H541" i="1"/>
  <c r="H545" i="1"/>
  <c r="H549" i="1"/>
  <c r="H553" i="1"/>
  <c r="H557" i="1"/>
  <c r="H561" i="1"/>
  <c r="H573" i="1"/>
  <c r="H575" i="1"/>
  <c r="H586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1" i="1"/>
  <c r="G62" i="1"/>
  <c r="G63" i="1"/>
  <c r="G64" i="1"/>
  <c r="G65" i="1"/>
  <c r="G67" i="1"/>
  <c r="G68" i="1"/>
  <c r="G70" i="1"/>
  <c r="G71" i="1"/>
  <c r="G72" i="1"/>
  <c r="G81" i="1"/>
  <c r="G82" i="1"/>
  <c r="G83" i="1"/>
  <c r="G84" i="1"/>
  <c r="G85" i="1"/>
  <c r="G86" i="1"/>
  <c r="G87" i="1"/>
  <c r="G88" i="1"/>
  <c r="G91" i="1"/>
  <c r="G92" i="1"/>
  <c r="G93" i="1"/>
  <c r="G94" i="1"/>
  <c r="G97" i="1"/>
  <c r="G98" i="1"/>
  <c r="G99" i="1"/>
  <c r="G100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88" i="1"/>
  <c r="G189" i="1"/>
  <c r="G190" i="1"/>
  <c r="G191" i="1"/>
  <c r="G192" i="1"/>
  <c r="G193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3" i="1"/>
  <c r="G214" i="1"/>
  <c r="G215" i="1"/>
  <c r="G216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2" i="1"/>
  <c r="G243" i="1"/>
  <c r="G244" i="1"/>
  <c r="G245" i="1"/>
  <c r="G246" i="1"/>
  <c r="G247" i="1"/>
  <c r="G248" i="1"/>
  <c r="G249" i="1"/>
  <c r="G250" i="1"/>
  <c r="G251" i="1"/>
  <c r="G252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8" i="1"/>
  <c r="G320" i="1"/>
  <c r="G321" i="1"/>
  <c r="G322" i="1"/>
  <c r="G324" i="1"/>
  <c r="G325" i="1"/>
  <c r="G326" i="1"/>
  <c r="G327" i="1"/>
  <c r="G328" i="1"/>
  <c r="G329" i="1"/>
  <c r="G331" i="1"/>
  <c r="G332" i="1"/>
  <c r="G336" i="1"/>
  <c r="G338" i="1"/>
  <c r="G340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9" i="1"/>
  <c r="G491" i="1"/>
  <c r="G492" i="1"/>
  <c r="G493" i="1"/>
  <c r="G494" i="1"/>
  <c r="G496" i="1"/>
  <c r="G497" i="1"/>
  <c r="G498" i="1"/>
  <c r="G499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20" i="1"/>
  <c r="G521" i="1"/>
  <c r="G522" i="1"/>
  <c r="G523" i="1"/>
  <c r="G524" i="1"/>
  <c r="G525" i="1"/>
  <c r="G526" i="1"/>
  <c r="G527" i="1"/>
  <c r="G528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6" i="1"/>
  <c r="G577" i="1"/>
  <c r="G578" i="1"/>
  <c r="G581" i="1"/>
  <c r="G583" i="1"/>
  <c r="G584" i="1"/>
  <c r="G585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5" i="1"/>
  <c r="G636" i="1"/>
  <c r="G637" i="1"/>
  <c r="G638" i="1"/>
  <c r="G639" i="1"/>
  <c r="G12" i="2"/>
  <c r="G22" i="2"/>
  <c r="G23" i="2"/>
  <c r="G81" i="2"/>
  <c r="G82" i="2"/>
  <c r="G86" i="2"/>
  <c r="G111" i="2"/>
  <c r="G139" i="2"/>
  <c r="G144" i="2"/>
  <c r="G147" i="2"/>
  <c r="G161" i="2"/>
  <c r="G165" i="2"/>
  <c r="G188" i="2"/>
  <c r="G195" i="2"/>
  <c r="G197" i="2"/>
  <c r="G203" i="2"/>
  <c r="G209" i="2"/>
  <c r="G216" i="2"/>
  <c r="G242" i="2"/>
  <c r="G261" i="2"/>
  <c r="G270" i="2"/>
  <c r="G293" i="2"/>
  <c r="G306" i="2"/>
  <c r="G318" i="2"/>
  <c r="G371" i="2"/>
  <c r="G377" i="2"/>
  <c r="G383" i="2"/>
  <c r="G384" i="2"/>
  <c r="G388" i="2"/>
  <c r="G391" i="2"/>
  <c r="G408" i="2"/>
  <c r="G413" i="2"/>
  <c r="G419" i="2"/>
  <c r="G422" i="2"/>
  <c r="G423" i="2"/>
  <c r="G424" i="2"/>
  <c r="G428" i="2"/>
  <c r="G435" i="2"/>
  <c r="G450" i="2"/>
  <c r="G454" i="2"/>
  <c r="G539" i="2"/>
  <c r="G571" i="2"/>
  <c r="G612" i="2"/>
  <c r="G615" i="2"/>
  <c r="G616" i="2"/>
  <c r="G620" i="2"/>
  <c r="G623" i="2"/>
  <c r="G10" i="3"/>
  <c r="G11" i="3"/>
  <c r="G12" i="3"/>
  <c r="G13" i="3"/>
  <c r="G14" i="3"/>
  <c r="G22" i="3"/>
  <c r="G24" i="3"/>
  <c r="G26" i="3"/>
  <c r="G29" i="3"/>
  <c r="G30" i="3"/>
  <c r="G31" i="3"/>
  <c r="G32" i="3"/>
  <c r="G33" i="3"/>
  <c r="G34" i="3"/>
  <c r="G35" i="3"/>
  <c r="G36" i="3"/>
  <c r="G37" i="3"/>
  <c r="G39" i="3"/>
  <c r="G40" i="3"/>
  <c r="G41" i="3"/>
  <c r="G42" i="3"/>
  <c r="G43" i="3"/>
  <c r="G44" i="3"/>
  <c r="G45" i="3"/>
  <c r="G46" i="3"/>
  <c r="G47" i="3"/>
  <c r="G48" i="3"/>
  <c r="G50" i="3"/>
  <c r="G51" i="3"/>
  <c r="G52" i="3"/>
  <c r="G53" i="3"/>
  <c r="G54" i="3"/>
  <c r="G55" i="3"/>
  <c r="G57" i="3"/>
  <c r="G62" i="3"/>
  <c r="G63" i="3"/>
  <c r="G64" i="3"/>
  <c r="G65" i="3"/>
  <c r="G67" i="3"/>
  <c r="G68" i="3"/>
  <c r="G70" i="3"/>
  <c r="G71" i="3"/>
  <c r="G72" i="3"/>
  <c r="G81" i="3"/>
  <c r="G82" i="3"/>
  <c r="G83" i="3"/>
  <c r="G84" i="3"/>
  <c r="G85" i="3"/>
  <c r="G86" i="3"/>
  <c r="G87" i="3"/>
  <c r="G88" i="3"/>
  <c r="G91" i="3"/>
  <c r="G92" i="3"/>
  <c r="G93" i="3"/>
  <c r="G94" i="3"/>
  <c r="G97" i="3"/>
  <c r="G98" i="3"/>
  <c r="G99" i="3"/>
  <c r="G100" i="3"/>
  <c r="G103" i="3"/>
  <c r="G104" i="3"/>
  <c r="G105" i="3"/>
  <c r="G106" i="3"/>
  <c r="G107" i="3"/>
  <c r="G108" i="3"/>
  <c r="G109" i="3"/>
  <c r="G111" i="3"/>
  <c r="G112" i="3"/>
  <c r="G113" i="3"/>
  <c r="G115" i="3"/>
  <c r="G116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2" i="3"/>
  <c r="G133" i="3"/>
  <c r="G134" i="3"/>
  <c r="G135" i="3"/>
  <c r="G136" i="3"/>
  <c r="G137" i="3"/>
  <c r="G139" i="3"/>
  <c r="G141" i="3"/>
  <c r="G142" i="3"/>
  <c r="G143" i="3"/>
  <c r="G144" i="3"/>
  <c r="G145" i="3"/>
  <c r="G146" i="3"/>
  <c r="G147" i="3"/>
  <c r="G149" i="3"/>
  <c r="G150" i="3"/>
  <c r="G152" i="3"/>
  <c r="G153" i="3"/>
  <c r="G154" i="3"/>
  <c r="G155" i="3"/>
  <c r="G156" i="3"/>
  <c r="G157" i="3"/>
  <c r="G158" i="3"/>
  <c r="G159" i="3"/>
  <c r="G160" i="3"/>
  <c r="G161" i="3"/>
  <c r="G164" i="3"/>
  <c r="G165" i="3"/>
  <c r="G166" i="3"/>
  <c r="G167" i="3"/>
  <c r="G168" i="3"/>
  <c r="G169" i="3"/>
  <c r="G170" i="3"/>
  <c r="G171" i="3"/>
  <c r="G173" i="3"/>
  <c r="G174" i="3"/>
  <c r="G176" i="3"/>
  <c r="G177" i="3"/>
  <c r="G188" i="3"/>
  <c r="G189" i="3"/>
  <c r="G190" i="3"/>
  <c r="G191" i="3"/>
  <c r="G193" i="3"/>
  <c r="G195" i="3"/>
  <c r="G196" i="3"/>
  <c r="G197" i="3"/>
  <c r="G198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4" i="3"/>
  <c r="G215" i="3"/>
  <c r="G216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3" i="3"/>
  <c r="G234" i="3"/>
  <c r="G235" i="3"/>
  <c r="G236" i="3"/>
  <c r="G238" i="3"/>
  <c r="G240" i="3"/>
  <c r="G242" i="3"/>
  <c r="G243" i="3"/>
  <c r="G244" i="3"/>
  <c r="G245" i="3"/>
  <c r="G248" i="3"/>
  <c r="G249" i="3"/>
  <c r="G252" i="3"/>
  <c r="G255" i="3"/>
  <c r="G258" i="3"/>
  <c r="G259" i="3"/>
  <c r="G260" i="3"/>
  <c r="G261" i="3"/>
  <c r="G263" i="3"/>
  <c r="G264" i="3"/>
  <c r="G265" i="3"/>
  <c r="G266" i="3"/>
  <c r="G267" i="3"/>
  <c r="G269" i="3"/>
  <c r="G270" i="3"/>
  <c r="G271" i="3"/>
  <c r="G272" i="3"/>
  <c r="G275" i="3"/>
  <c r="G276" i="3"/>
  <c r="G277" i="3"/>
  <c r="G278" i="3"/>
  <c r="G279" i="3"/>
  <c r="G280" i="3"/>
  <c r="G281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7" i="3"/>
  <c r="G298" i="3"/>
  <c r="G300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8" i="3"/>
  <c r="G320" i="3"/>
  <c r="G321" i="3"/>
  <c r="G322" i="3"/>
  <c r="G324" i="3"/>
  <c r="G325" i="3"/>
  <c r="G327" i="3"/>
  <c r="G328" i="3"/>
  <c r="G329" i="3"/>
  <c r="G332" i="3"/>
  <c r="G338" i="3"/>
  <c r="G342" i="3"/>
  <c r="G343" i="3"/>
  <c r="G344" i="3"/>
  <c r="G346" i="3"/>
  <c r="G347" i="3"/>
  <c r="G350" i="3"/>
  <c r="G351" i="3"/>
  <c r="G352" i="3"/>
  <c r="G357" i="3"/>
  <c r="G358" i="3"/>
  <c r="G359" i="3"/>
  <c r="G360" i="3"/>
  <c r="G361" i="3"/>
  <c r="G362" i="3"/>
  <c r="G371" i="3"/>
  <c r="G372" i="3"/>
  <c r="G373" i="3"/>
  <c r="G374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1" i="3"/>
  <c r="G392" i="3"/>
  <c r="G394" i="3"/>
  <c r="G395" i="3"/>
  <c r="G396" i="3"/>
  <c r="G397" i="3"/>
  <c r="G398" i="3"/>
  <c r="G399" i="3"/>
  <c r="G400" i="3"/>
  <c r="G401" i="3"/>
  <c r="G402" i="3"/>
  <c r="G404" i="3"/>
  <c r="G405" i="3"/>
  <c r="G406" i="3"/>
  <c r="G407" i="3"/>
  <c r="G408" i="3"/>
  <c r="G409" i="3"/>
  <c r="G410" i="3"/>
  <c r="G412" i="3"/>
  <c r="G413" i="3"/>
  <c r="G414" i="3"/>
  <c r="G415" i="3"/>
  <c r="G416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2" i="3"/>
  <c r="G434" i="3"/>
  <c r="G435" i="3"/>
  <c r="G436" i="3"/>
  <c r="G437" i="3"/>
  <c r="G438" i="3"/>
  <c r="G442" i="3"/>
  <c r="G443" i="3"/>
  <c r="G444" i="3"/>
  <c r="G446" i="3"/>
  <c r="G448" i="3"/>
  <c r="G449" i="3"/>
  <c r="G450" i="3"/>
  <c r="G451" i="3"/>
  <c r="G454" i="3"/>
  <c r="G455" i="3"/>
  <c r="G456" i="3"/>
  <c r="G459" i="3"/>
  <c r="G460" i="3"/>
  <c r="G461" i="3"/>
  <c r="G462" i="3"/>
  <c r="G465" i="3"/>
  <c r="G468" i="3"/>
  <c r="G469" i="3"/>
  <c r="G470" i="3"/>
  <c r="G471" i="3"/>
  <c r="G472" i="3"/>
  <c r="G473" i="3"/>
  <c r="G475" i="3"/>
  <c r="G478" i="3"/>
  <c r="G481" i="3"/>
  <c r="G483" i="3"/>
  <c r="G484" i="3"/>
  <c r="G485" i="3"/>
  <c r="G491" i="3"/>
  <c r="G494" i="3"/>
  <c r="G497" i="3"/>
  <c r="G498" i="3"/>
  <c r="G499" i="3"/>
  <c r="G501" i="3"/>
  <c r="G504" i="3"/>
  <c r="G506" i="3"/>
  <c r="G507" i="3"/>
  <c r="G508" i="3"/>
  <c r="G509" i="3"/>
  <c r="G510" i="3"/>
  <c r="G511" i="3"/>
  <c r="G512" i="3"/>
  <c r="G514" i="3"/>
  <c r="G517" i="3"/>
  <c r="G518" i="3"/>
  <c r="G520" i="3"/>
  <c r="G521" i="3"/>
  <c r="G522" i="3"/>
  <c r="G523" i="3"/>
  <c r="G524" i="3"/>
  <c r="G525" i="3"/>
  <c r="G526" i="3"/>
  <c r="G527" i="3"/>
  <c r="G528" i="3"/>
  <c r="G530" i="3"/>
  <c r="G533" i="3"/>
  <c r="G534" i="3"/>
  <c r="G535" i="3"/>
  <c r="G536" i="3"/>
  <c r="G537" i="3"/>
  <c r="G538" i="3"/>
  <c r="G539" i="3"/>
  <c r="G540" i="3"/>
  <c r="G541" i="3"/>
  <c r="G543" i="3"/>
  <c r="G544" i="3"/>
  <c r="G545" i="3"/>
  <c r="G546" i="3"/>
  <c r="G547" i="3"/>
  <c r="G548" i="3"/>
  <c r="G549" i="3"/>
  <c r="G550" i="3"/>
  <c r="G553" i="3"/>
  <c r="G557" i="3"/>
  <c r="G558" i="3"/>
  <c r="G559" i="3"/>
  <c r="G560" i="3"/>
  <c r="G561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6" i="3"/>
  <c r="G577" i="3"/>
  <c r="G581" i="3"/>
  <c r="G583" i="3"/>
  <c r="G584" i="3"/>
  <c r="G588" i="3"/>
  <c r="G589" i="3"/>
  <c r="G590" i="3"/>
  <c r="G594" i="3"/>
  <c r="G595" i="3"/>
  <c r="G597" i="3"/>
  <c r="G599" i="3"/>
  <c r="G600" i="3"/>
  <c r="G612" i="3"/>
  <c r="G613" i="3"/>
  <c r="G615" i="3"/>
  <c r="G617" i="3"/>
  <c r="H620" i="3"/>
  <c r="G622" i="3"/>
  <c r="H625" i="3"/>
  <c r="H627" i="3"/>
  <c r="H629" i="3"/>
  <c r="H631" i="3"/>
  <c r="H633" i="3"/>
  <c r="H635" i="3"/>
  <c r="G637" i="3"/>
  <c r="C9" i="4"/>
  <c r="C13" i="4"/>
  <c r="G22" i="4"/>
  <c r="G42" i="4"/>
  <c r="G62" i="4"/>
  <c r="H63" i="4"/>
  <c r="G70" i="4"/>
  <c r="G81" i="4"/>
  <c r="G83" i="4"/>
  <c r="H86" i="4"/>
  <c r="G88" i="4"/>
  <c r="H92" i="4"/>
  <c r="H99" i="4"/>
  <c r="H104" i="4"/>
  <c r="H111" i="4"/>
  <c r="H117" i="4"/>
  <c r="H124" i="4"/>
  <c r="H129" i="4"/>
  <c r="G137" i="4"/>
  <c r="G142" i="4"/>
  <c r="G147" i="4"/>
  <c r="G150" i="4"/>
  <c r="G177" i="4"/>
  <c r="H178" i="4"/>
  <c r="G188" i="4"/>
  <c r="G191" i="4"/>
  <c r="H195" i="4"/>
  <c r="G197" i="4"/>
  <c r="G203" i="4"/>
  <c r="G209" i="4"/>
  <c r="G215" i="4"/>
  <c r="H216" i="4"/>
  <c r="H219" i="4"/>
  <c r="H227" i="4"/>
  <c r="G230" i="4"/>
  <c r="G233" i="4"/>
  <c r="G270" i="4"/>
  <c r="G286" i="4"/>
  <c r="H287" i="4"/>
  <c r="G293" i="4"/>
  <c r="G299" i="4"/>
  <c r="H304" i="4"/>
  <c r="G306" i="4"/>
  <c r="G312" i="4"/>
  <c r="H324" i="4"/>
  <c r="H327" i="4"/>
  <c r="H354" i="4"/>
  <c r="G374" i="4"/>
  <c r="G377" i="4"/>
  <c r="G383" i="4"/>
  <c r="G388" i="4"/>
  <c r="G402" i="4"/>
  <c r="G405" i="4"/>
  <c r="G407" i="4"/>
  <c r="G410" i="4"/>
  <c r="G413" i="4"/>
  <c r="H423" i="4"/>
  <c r="G427" i="4"/>
  <c r="H428" i="4"/>
  <c r="G434" i="4"/>
  <c r="H437" i="4"/>
  <c r="H450" i="4"/>
  <c r="H460" i="4"/>
  <c r="H470" i="4"/>
  <c r="H486" i="4"/>
  <c r="H512" i="4"/>
  <c r="G544" i="4"/>
  <c r="H567" i="4"/>
  <c r="H577" i="4"/>
  <c r="H589" i="4"/>
  <c r="G39" i="5"/>
  <c r="G52" i="5"/>
  <c r="G97" i="5"/>
  <c r="G104" i="5"/>
  <c r="G118" i="5"/>
  <c r="G121" i="5"/>
  <c r="G124" i="5"/>
  <c r="G127" i="5"/>
  <c r="G135" i="5"/>
  <c r="G142" i="5"/>
  <c r="G144" i="5"/>
  <c r="G146" i="5"/>
  <c r="G148" i="5"/>
  <c r="H153" i="5"/>
  <c r="H155" i="5"/>
  <c r="H166" i="5"/>
  <c r="H176" i="5"/>
  <c r="H178" i="5"/>
  <c r="H189" i="5"/>
  <c r="H196" i="5"/>
  <c r="H201" i="5"/>
  <c r="H205" i="5"/>
  <c r="H207" i="5"/>
  <c r="H209" i="5"/>
  <c r="H215" i="5"/>
  <c r="H221" i="5"/>
  <c r="H225" i="5"/>
  <c r="H248" i="5"/>
  <c r="H252" i="5"/>
  <c r="H255" i="5"/>
  <c r="H265" i="5"/>
  <c r="H273" i="5"/>
  <c r="H279" i="5"/>
  <c r="H281" i="5"/>
  <c r="H285" i="5"/>
  <c r="H287" i="5"/>
  <c r="H292" i="5"/>
  <c r="H295" i="5"/>
  <c r="H305" i="5"/>
  <c r="H308" i="5"/>
  <c r="H315" i="5"/>
  <c r="H327" i="5"/>
  <c r="H342" i="5"/>
  <c r="H354" i="5"/>
  <c r="H363" i="5"/>
  <c r="H511" i="5"/>
  <c r="H517" i="5"/>
  <c r="H523" i="5"/>
  <c r="H535" i="5"/>
  <c r="H543" i="5"/>
  <c r="H545" i="5"/>
  <c r="H550" i="5"/>
  <c r="H553" i="5"/>
  <c r="H557" i="5"/>
  <c r="H561" i="5"/>
  <c r="H567" i="5"/>
  <c r="H570" i="5"/>
  <c r="H577" i="5"/>
  <c r="H591" i="5"/>
  <c r="H600" i="5"/>
  <c r="H27" i="6"/>
  <c r="H31" i="6"/>
  <c r="H34" i="6"/>
  <c r="H37" i="6"/>
  <c r="H47" i="6"/>
  <c r="H54" i="6"/>
  <c r="H59" i="6"/>
  <c r="H66" i="6"/>
  <c r="H83" i="6"/>
  <c r="H91" i="6"/>
  <c r="H97" i="6"/>
  <c r="H103" i="6"/>
  <c r="H106" i="6"/>
  <c r="H110" i="6"/>
  <c r="H115" i="6"/>
  <c r="H118" i="6"/>
  <c r="H121" i="6"/>
  <c r="H125" i="6"/>
  <c r="H129" i="6"/>
  <c r="H134" i="6"/>
  <c r="H141" i="6"/>
  <c r="H145" i="6"/>
  <c r="H149" i="6"/>
  <c r="H155" i="6"/>
  <c r="H166" i="6"/>
  <c r="H170" i="6"/>
  <c r="H174" i="6"/>
  <c r="H178" i="6"/>
  <c r="H190" i="6"/>
  <c r="H195" i="6"/>
  <c r="H199" i="6"/>
  <c r="H202" i="6"/>
  <c r="H206" i="6"/>
  <c r="H209" i="6"/>
  <c r="H215" i="6"/>
  <c r="H221" i="6"/>
  <c r="H224" i="6"/>
  <c r="H227" i="6"/>
  <c r="H231" i="6"/>
  <c r="H236" i="6"/>
  <c r="H238" i="6"/>
  <c r="H245" i="6"/>
  <c r="H250" i="6"/>
  <c r="H255" i="6"/>
  <c r="H261" i="6"/>
  <c r="H265" i="6"/>
  <c r="H270" i="6"/>
  <c r="H276" i="6"/>
  <c r="H285" i="6"/>
  <c r="H294" i="6"/>
  <c r="H296" i="6"/>
  <c r="H299" i="6"/>
  <c r="H305" i="6"/>
  <c r="H309" i="6"/>
  <c r="H313" i="6"/>
  <c r="H315" i="6"/>
  <c r="H321" i="6"/>
  <c r="H323" i="6"/>
  <c r="H328" i="6"/>
  <c r="H332" i="6"/>
  <c r="H336" i="6"/>
  <c r="H338" i="6"/>
  <c r="H340" i="6"/>
  <c r="H342" i="6"/>
  <c r="H350" i="6"/>
  <c r="H359" i="6"/>
  <c r="H361" i="6"/>
  <c r="H603" i="6"/>
  <c r="H602" i="6"/>
  <c r="H599" i="6"/>
  <c r="H598" i="6"/>
  <c r="H597" i="6"/>
  <c r="H593" i="6"/>
  <c r="H578" i="6"/>
  <c r="H577" i="6"/>
  <c r="H573" i="6"/>
  <c r="H566" i="6"/>
  <c r="H557" i="6"/>
  <c r="H541" i="6"/>
  <c r="H539" i="6"/>
  <c r="H537" i="6"/>
  <c r="H535" i="6"/>
  <c r="H604" i="6"/>
  <c r="H601" i="6"/>
  <c r="H594" i="6"/>
  <c r="H592" i="6"/>
  <c r="H571" i="6"/>
  <c r="H570" i="6"/>
  <c r="H561" i="6"/>
  <c r="H556" i="6"/>
  <c r="H542" i="6"/>
  <c r="H540" i="6"/>
  <c r="H538" i="6"/>
  <c r="H536" i="6"/>
  <c r="H373" i="6"/>
  <c r="H380" i="6"/>
  <c r="H384" i="6"/>
  <c r="H388" i="6"/>
  <c r="H392" i="6"/>
  <c r="H396" i="6"/>
  <c r="H399" i="6"/>
  <c r="H402" i="6"/>
  <c r="H404" i="6"/>
  <c r="H408" i="6"/>
  <c r="H414" i="6"/>
  <c r="H420" i="6"/>
  <c r="H424" i="6"/>
  <c r="H426" i="6"/>
  <c r="H430" i="6"/>
  <c r="H432" i="6"/>
  <c r="H436" i="6"/>
  <c r="H442" i="6"/>
  <c r="H444" i="6"/>
  <c r="H446" i="6"/>
  <c r="H449" i="6"/>
  <c r="H460" i="6"/>
  <c r="H464" i="6"/>
  <c r="H467" i="6"/>
  <c r="H472" i="6"/>
  <c r="H479" i="6"/>
  <c r="H481" i="6"/>
  <c r="H483" i="6"/>
  <c r="H486" i="6"/>
  <c r="H493" i="6"/>
  <c r="H497" i="6"/>
  <c r="H501" i="6"/>
  <c r="H503" i="6"/>
  <c r="H505" i="6"/>
  <c r="H509" i="6"/>
  <c r="H511" i="6"/>
  <c r="H513" i="6"/>
  <c r="H517" i="6"/>
  <c r="H526" i="6"/>
  <c r="H528" i="6"/>
  <c r="H531" i="6"/>
  <c r="H533" i="6"/>
  <c r="H543" i="6"/>
  <c r="H544" i="6"/>
  <c r="H545" i="6"/>
  <c r="H546" i="6"/>
  <c r="H547" i="6"/>
  <c r="H558" i="6"/>
  <c r="H568" i="6"/>
  <c r="H583" i="6"/>
  <c r="H585" i="6"/>
  <c r="H589" i="6"/>
  <c r="H595" i="6"/>
  <c r="G621" i="6"/>
  <c r="G627" i="6"/>
  <c r="G631" i="6"/>
  <c r="G639" i="6"/>
  <c r="H100" i="7"/>
  <c r="H123" i="7"/>
  <c r="H141" i="7"/>
  <c r="H170" i="7"/>
  <c r="H225" i="7"/>
  <c r="H230" i="7"/>
  <c r="H231" i="7"/>
  <c r="H300" i="7"/>
  <c r="H310" i="7"/>
  <c r="H314" i="7"/>
  <c r="H335" i="7"/>
  <c r="H354" i="7"/>
  <c r="H361" i="7"/>
  <c r="H410" i="7"/>
  <c r="H411" i="7"/>
  <c r="H422" i="7"/>
  <c r="H432" i="7"/>
  <c r="H437" i="7"/>
  <c r="H470" i="7"/>
  <c r="H471" i="7"/>
  <c r="H477" i="7"/>
  <c r="H481" i="7"/>
  <c r="H484" i="7"/>
  <c r="H485" i="7"/>
  <c r="H486" i="7"/>
  <c r="H496" i="7"/>
  <c r="H504" i="7"/>
  <c r="H563" i="7"/>
  <c r="H590" i="7"/>
  <c r="H602" i="7"/>
  <c r="H631" i="7"/>
  <c r="H632" i="7"/>
  <c r="H633" i="7"/>
  <c r="G12" i="8"/>
  <c r="H23" i="1"/>
  <c r="H27" i="1"/>
  <c r="H37" i="1"/>
  <c r="H38" i="1"/>
  <c r="H42" i="1"/>
  <c r="H46" i="1"/>
  <c r="H50" i="1"/>
  <c r="H54" i="1"/>
  <c r="H58" i="1"/>
  <c r="H94" i="1"/>
  <c r="H105" i="1"/>
  <c r="H109" i="1"/>
  <c r="H113" i="1"/>
  <c r="H117" i="1"/>
  <c r="H127" i="1"/>
  <c r="H134" i="1"/>
  <c r="H135" i="1"/>
  <c r="H139" i="1"/>
  <c r="H142" i="1"/>
  <c r="H146" i="1"/>
  <c r="H147" i="1"/>
  <c r="H151" i="1"/>
  <c r="H158" i="1"/>
  <c r="H162" i="1"/>
  <c r="H165" i="1"/>
  <c r="H169" i="1"/>
  <c r="H170" i="1"/>
  <c r="H171" i="1"/>
  <c r="H172" i="1"/>
  <c r="H174" i="1"/>
  <c r="H190" i="1"/>
  <c r="H191" i="1"/>
  <c r="H192" i="1"/>
  <c r="H196" i="1"/>
  <c r="H200" i="1"/>
  <c r="H207" i="1"/>
  <c r="H211" i="1"/>
  <c r="H221" i="1"/>
  <c r="H225" i="1"/>
  <c r="H229" i="1"/>
  <c r="H233" i="1"/>
  <c r="H234" i="1"/>
  <c r="H238" i="1"/>
  <c r="H242" i="1"/>
  <c r="H246" i="1"/>
  <c r="H250" i="1"/>
  <c r="H251" i="1"/>
  <c r="H263" i="1"/>
  <c r="H267" i="1"/>
  <c r="H271" i="1"/>
  <c r="H278" i="1"/>
  <c r="H282" i="1"/>
  <c r="H286" i="1"/>
  <c r="H293" i="1"/>
  <c r="H297" i="1"/>
  <c r="H301" i="1"/>
  <c r="H305" i="1"/>
  <c r="H309" i="1"/>
  <c r="H313" i="1"/>
  <c r="H318" i="1"/>
  <c r="H322" i="1"/>
  <c r="H326" i="1"/>
  <c r="H333" i="1"/>
  <c r="H340" i="1"/>
  <c r="H344" i="1"/>
  <c r="H348" i="1"/>
  <c r="H355" i="1"/>
  <c r="H374" i="1"/>
  <c r="H378" i="1"/>
  <c r="H382" i="1"/>
  <c r="H389" i="1"/>
  <c r="H393" i="1"/>
  <c r="H397" i="1"/>
  <c r="H398" i="1"/>
  <c r="H402" i="1"/>
  <c r="H406" i="1"/>
  <c r="H407" i="1"/>
  <c r="H411" i="1"/>
  <c r="H420" i="1"/>
  <c r="H421" i="1"/>
  <c r="H425" i="1"/>
  <c r="H429" i="1"/>
  <c r="H433" i="1"/>
  <c r="H440" i="1"/>
  <c r="H441" i="1"/>
  <c r="H442" i="1"/>
  <c r="H444" i="1"/>
  <c r="H459" i="1"/>
  <c r="H463" i="1"/>
  <c r="H467" i="1"/>
  <c r="H471" i="1"/>
  <c r="H472" i="1"/>
  <c r="H473" i="1"/>
  <c r="H477" i="1"/>
  <c r="H481" i="1"/>
  <c r="H485" i="1"/>
  <c r="H495" i="1"/>
  <c r="H499" i="1"/>
  <c r="H503" i="1"/>
  <c r="H507" i="1"/>
  <c r="H514" i="1"/>
  <c r="H518" i="1"/>
  <c r="H519" i="1"/>
  <c r="H520" i="1"/>
  <c r="H521" i="1"/>
  <c r="H522" i="1"/>
  <c r="H523" i="1"/>
  <c r="H524" i="1"/>
  <c r="H525" i="1"/>
  <c r="H526" i="1"/>
  <c r="H527" i="1"/>
  <c r="H530" i="1"/>
  <c r="H534" i="1"/>
  <c r="H538" i="1"/>
  <c r="H542" i="1"/>
  <c r="H546" i="1"/>
  <c r="H550" i="1"/>
  <c r="H554" i="1"/>
  <c r="H558" i="1"/>
  <c r="H562" i="1"/>
  <c r="H563" i="1"/>
  <c r="H564" i="1"/>
  <c r="H565" i="1"/>
  <c r="H566" i="1"/>
  <c r="H567" i="1"/>
  <c r="H568" i="1"/>
  <c r="H569" i="1"/>
  <c r="H571" i="1"/>
  <c r="H577" i="1"/>
  <c r="H578" i="1"/>
  <c r="H579" i="1"/>
  <c r="H583" i="1"/>
  <c r="H587" i="1"/>
  <c r="H612" i="1"/>
  <c r="H613" i="1"/>
  <c r="H619" i="1"/>
  <c r="H620" i="1"/>
  <c r="H627" i="1"/>
  <c r="H628" i="1"/>
  <c r="H629" i="1"/>
  <c r="H10" i="2"/>
  <c r="H22" i="2"/>
  <c r="H33" i="2"/>
  <c r="H71" i="2"/>
  <c r="H82" i="2"/>
  <c r="H86" i="2"/>
  <c r="H108" i="2"/>
  <c r="H116" i="2"/>
  <c r="H209" i="2"/>
  <c r="H215" i="2"/>
  <c r="H266" i="2"/>
  <c r="H318" i="2"/>
  <c r="H327" i="2"/>
  <c r="H371" i="2"/>
  <c r="H386" i="2"/>
  <c r="H391" i="2"/>
  <c r="H428" i="2"/>
  <c r="H429" i="2"/>
  <c r="H430" i="2"/>
  <c r="H450" i="2"/>
  <c r="H493" i="2"/>
  <c r="H514" i="2"/>
  <c r="H546" i="2"/>
  <c r="H576" i="2"/>
  <c r="H630" i="2"/>
  <c r="H22" i="3"/>
  <c r="H26" i="3"/>
  <c r="H27" i="3"/>
  <c r="H29" i="3"/>
  <c r="H40" i="3"/>
  <c r="H41" i="3"/>
  <c r="H42" i="3"/>
  <c r="H43" i="3"/>
  <c r="H44" i="3"/>
  <c r="H53" i="3"/>
  <c r="H56" i="3"/>
  <c r="H57" i="3"/>
  <c r="H58" i="3"/>
  <c r="H59" i="3"/>
  <c r="H61" i="3"/>
  <c r="H62" i="3"/>
  <c r="H67" i="3"/>
  <c r="H68" i="3"/>
  <c r="H81" i="3"/>
  <c r="H82" i="3"/>
  <c r="H85" i="3"/>
  <c r="H86" i="3"/>
  <c r="H91" i="3"/>
  <c r="H92" i="3"/>
  <c r="H93" i="3"/>
  <c r="H98" i="3"/>
  <c r="H99" i="3"/>
  <c r="H100" i="3"/>
  <c r="H103" i="3"/>
  <c r="H104" i="3"/>
  <c r="H115" i="3"/>
  <c r="H116" i="3"/>
  <c r="H117" i="3"/>
  <c r="H118" i="3"/>
  <c r="H124" i="3"/>
  <c r="H125" i="3"/>
  <c r="H136" i="3"/>
  <c r="H137" i="3"/>
  <c r="H139" i="3"/>
  <c r="H157" i="3"/>
  <c r="H158" i="3"/>
  <c r="H159" i="3"/>
  <c r="H160" i="3"/>
  <c r="H190" i="3"/>
  <c r="H191" i="3"/>
  <c r="H193" i="3"/>
  <c r="H195" i="3"/>
  <c r="H196" i="3"/>
  <c r="H197" i="3"/>
  <c r="H199" i="3"/>
  <c r="H200" i="3"/>
  <c r="H203" i="3"/>
  <c r="H204" i="3"/>
  <c r="H205" i="3"/>
  <c r="H206" i="3"/>
  <c r="H209" i="3"/>
  <c r="H210" i="3"/>
  <c r="H211" i="3"/>
  <c r="H213" i="3"/>
  <c r="H214" i="3"/>
  <c r="H219" i="3"/>
  <c r="H222" i="3"/>
  <c r="H229" i="3"/>
  <c r="H230" i="3"/>
  <c r="H231" i="3"/>
  <c r="H235" i="3"/>
  <c r="H236" i="3"/>
  <c r="H255" i="3"/>
  <c r="H260" i="3"/>
  <c r="H261" i="3"/>
  <c r="H265" i="3"/>
  <c r="H266" i="3"/>
  <c r="H267" i="3"/>
  <c r="H270" i="3"/>
  <c r="H271" i="3"/>
  <c r="H272" i="3"/>
  <c r="H277" i="3"/>
  <c r="H278" i="3"/>
  <c r="H283" i="3"/>
  <c r="H284" i="3"/>
  <c r="H285" i="3"/>
  <c r="H318" i="3"/>
  <c r="H327" i="3"/>
  <c r="H332" i="3"/>
  <c r="H338" i="3"/>
  <c r="H349" i="3"/>
  <c r="H351" i="3"/>
  <c r="H352" i="3"/>
  <c r="H354" i="3"/>
  <c r="H356" i="3"/>
  <c r="H357" i="3"/>
  <c r="H358" i="3"/>
  <c r="H359" i="3"/>
  <c r="H371" i="3"/>
  <c r="H372" i="3"/>
  <c r="H373" i="3"/>
  <c r="H374" i="3"/>
  <c r="H395" i="3"/>
  <c r="H396" i="3"/>
  <c r="H401" i="3"/>
  <c r="H402" i="3"/>
  <c r="H412" i="3"/>
  <c r="H413" i="3"/>
  <c r="H414" i="3"/>
  <c r="H429" i="3"/>
  <c r="H430" i="3"/>
  <c r="H440" i="3"/>
  <c r="H450" i="3"/>
  <c r="H451" i="3"/>
  <c r="H468" i="3"/>
  <c r="H469" i="3"/>
  <c r="H470" i="3"/>
  <c r="H471" i="3"/>
  <c r="H484" i="3"/>
  <c r="H485" i="3"/>
  <c r="H486" i="3"/>
  <c r="H487" i="3"/>
  <c r="H489" i="3"/>
  <c r="H490" i="3"/>
  <c r="H493" i="3"/>
  <c r="H494" i="3"/>
  <c r="H495" i="3"/>
  <c r="H510" i="3"/>
  <c r="H515" i="3"/>
  <c r="H516" i="3"/>
  <c r="H519" i="3"/>
  <c r="H520" i="3"/>
  <c r="H521" i="3"/>
  <c r="H522" i="3"/>
  <c r="H523" i="3"/>
  <c r="H525" i="3"/>
  <c r="H526" i="3"/>
  <c r="H527" i="3"/>
  <c r="H528" i="3"/>
  <c r="H570" i="3"/>
  <c r="H571" i="3"/>
  <c r="H572" i="3"/>
  <c r="H573" i="3"/>
  <c r="H580" i="3"/>
  <c r="H581" i="3"/>
  <c r="H582" i="3"/>
  <c r="H583" i="3"/>
  <c r="H588" i="3"/>
  <c r="H589" i="3"/>
  <c r="H594" i="3"/>
  <c r="H595" i="3"/>
  <c r="H617" i="3"/>
  <c r="H622" i="3"/>
  <c r="H81" i="4"/>
  <c r="H88" i="4"/>
  <c r="H145" i="4"/>
  <c r="H170" i="4"/>
  <c r="H215" i="4"/>
  <c r="H221" i="4"/>
  <c r="H306" i="4"/>
  <c r="H312" i="4"/>
  <c r="G373" i="4"/>
  <c r="G379" i="4"/>
  <c r="G387" i="4"/>
  <c r="G422" i="4"/>
  <c r="G449" i="4"/>
  <c r="G451" i="4"/>
  <c r="G454" i="4"/>
  <c r="G471" i="4"/>
  <c r="G499" i="4"/>
  <c r="G518" i="4"/>
  <c r="H581" i="5"/>
  <c r="H590" i="5"/>
  <c r="H599" i="5"/>
  <c r="H615" i="5"/>
  <c r="H628" i="5"/>
  <c r="D9" i="6"/>
  <c r="D10" i="6"/>
  <c r="D11" i="6"/>
  <c r="D12" i="6"/>
  <c r="H24" i="6"/>
  <c r="H28" i="6"/>
  <c r="H32" i="6"/>
  <c r="H35" i="6"/>
  <c r="H38" i="6"/>
  <c r="H41" i="6"/>
  <c r="H48" i="6"/>
  <c r="H51" i="6"/>
  <c r="H55" i="6"/>
  <c r="H57" i="6"/>
  <c r="H63" i="6"/>
  <c r="H65" i="6"/>
  <c r="H67" i="6"/>
  <c r="H72" i="6"/>
  <c r="H84" i="6"/>
  <c r="H87" i="6"/>
  <c r="H98" i="6"/>
  <c r="H104" i="6"/>
  <c r="H107" i="6"/>
  <c r="H113" i="6"/>
  <c r="H116" i="6"/>
  <c r="H119" i="6"/>
  <c r="H122" i="6"/>
  <c r="H126" i="6"/>
  <c r="H130" i="6"/>
  <c r="H135" i="6"/>
  <c r="H139" i="6"/>
  <c r="H142" i="6"/>
  <c r="H146" i="6"/>
  <c r="H150" i="6"/>
  <c r="H152" i="6"/>
  <c r="H156" i="6"/>
  <c r="H159" i="6"/>
  <c r="H161" i="6"/>
  <c r="H164" i="6"/>
  <c r="H167" i="6"/>
  <c r="H171" i="6"/>
  <c r="H175" i="6"/>
  <c r="H191" i="6"/>
  <c r="H193" i="6"/>
  <c r="H196" i="6"/>
  <c r="H200" i="6"/>
  <c r="H203" i="6"/>
  <c r="H207" i="6"/>
  <c r="H210" i="6"/>
  <c r="H216" i="6"/>
  <c r="H218" i="6"/>
  <c r="H222" i="6"/>
  <c r="H228" i="6"/>
  <c r="H232" i="6"/>
  <c r="H242" i="6"/>
  <c r="H246" i="6"/>
  <c r="H248" i="6"/>
  <c r="H251" i="6"/>
  <c r="H262" i="6"/>
  <c r="H266" i="6"/>
  <c r="H271" i="6"/>
  <c r="H277" i="6"/>
  <c r="H280" i="6"/>
  <c r="H283" i="6"/>
  <c r="H286" i="6"/>
  <c r="H288" i="6"/>
  <c r="H295" i="6"/>
  <c r="H300" i="6"/>
  <c r="H306" i="6"/>
  <c r="H310" i="6"/>
  <c r="H316" i="6"/>
  <c r="H318" i="6"/>
  <c r="H322" i="6"/>
  <c r="H326" i="6"/>
  <c r="H335" i="6"/>
  <c r="H352" i="6"/>
  <c r="H374" i="6"/>
  <c r="H377" i="6"/>
  <c r="H381" i="6"/>
  <c r="H385" i="6"/>
  <c r="H389" i="6"/>
  <c r="H393" i="6"/>
  <c r="H397" i="6"/>
  <c r="H405" i="6"/>
  <c r="H409" i="6"/>
  <c r="H412" i="6"/>
  <c r="H416" i="6"/>
  <c r="H421" i="6"/>
  <c r="H427" i="6"/>
  <c r="H433" i="6"/>
  <c r="H437" i="6"/>
  <c r="H443" i="6"/>
  <c r="H447" i="6"/>
  <c r="H450" i="6"/>
  <c r="H454" i="6"/>
  <c r="H461" i="6"/>
  <c r="H463" i="6"/>
  <c r="H469" i="6"/>
  <c r="H473" i="6"/>
  <c r="H484" i="6"/>
  <c r="H487" i="6"/>
  <c r="H489" i="6"/>
  <c r="H491" i="6"/>
  <c r="H494" i="6"/>
  <c r="H498" i="6"/>
  <c r="H500" i="6"/>
  <c r="H507" i="6"/>
  <c r="H510" i="6"/>
  <c r="H516" i="6"/>
  <c r="H518" i="6"/>
  <c r="H520" i="6"/>
  <c r="H524" i="6"/>
  <c r="H530" i="6"/>
  <c r="H534" i="6"/>
  <c r="H551" i="6"/>
  <c r="H552" i="6"/>
  <c r="H553" i="6"/>
  <c r="H554" i="6"/>
  <c r="H565" i="6"/>
  <c r="H567" i="6"/>
  <c r="H580" i="6"/>
  <c r="H581" i="6"/>
  <c r="H588" i="6"/>
  <c r="G613" i="6"/>
  <c r="G620" i="6"/>
  <c r="G630" i="6"/>
  <c r="G11" i="7"/>
  <c r="G67" i="7"/>
  <c r="H81" i="7"/>
  <c r="H84" i="7"/>
  <c r="H99" i="7"/>
  <c r="H116" i="7"/>
  <c r="H153" i="7"/>
  <c r="H188" i="7"/>
  <c r="H193" i="7"/>
  <c r="H221" i="7"/>
  <c r="H222" i="7"/>
  <c r="H227" i="7"/>
  <c r="H240" i="7"/>
  <c r="H255" i="7"/>
  <c r="H265" i="7"/>
  <c r="H309" i="7"/>
  <c r="H371" i="7"/>
  <c r="H374" i="7"/>
  <c r="H380" i="7"/>
  <c r="H394" i="7"/>
  <c r="H402" i="7"/>
  <c r="H406" i="7"/>
  <c r="H428" i="7"/>
  <c r="H460" i="7"/>
  <c r="H483" i="7"/>
  <c r="H488" i="7"/>
  <c r="H493" i="7"/>
  <c r="H494" i="7"/>
  <c r="H495" i="7"/>
  <c r="H540" i="7"/>
  <c r="H544" i="7"/>
  <c r="H545" i="7"/>
  <c r="H558" i="7"/>
  <c r="H579" i="7"/>
  <c r="H612" i="7"/>
  <c r="H616" i="7"/>
  <c r="H622" i="7"/>
  <c r="G72" i="8"/>
  <c r="G65" i="8"/>
  <c r="G64" i="8"/>
  <c r="G62" i="8"/>
  <c r="G51" i="8"/>
  <c r="G48" i="8"/>
  <c r="G44" i="8"/>
  <c r="G31" i="8"/>
  <c r="G26" i="8"/>
  <c r="G73" i="8"/>
  <c r="G70" i="8"/>
  <c r="G67" i="8"/>
  <c r="G53" i="8"/>
  <c r="G43" i="8"/>
  <c r="G42" i="8"/>
  <c r="G25" i="8"/>
  <c r="G22" i="8"/>
  <c r="G36" i="8"/>
  <c r="G39" i="8"/>
  <c r="G52" i="8"/>
  <c r="G59" i="8"/>
  <c r="G177" i="8"/>
  <c r="G176" i="8"/>
  <c r="G173" i="8"/>
  <c r="G171" i="8"/>
  <c r="G168" i="8"/>
  <c r="G167" i="8"/>
  <c r="G166" i="8"/>
  <c r="G158" i="8"/>
  <c r="G157" i="8"/>
  <c r="G155" i="8"/>
  <c r="G154" i="8"/>
  <c r="G153" i="8"/>
  <c r="G152" i="8"/>
  <c r="G150" i="8"/>
  <c r="G149" i="8"/>
  <c r="G148" i="8"/>
  <c r="G147" i="8"/>
  <c r="G146" i="8"/>
  <c r="G145" i="8"/>
  <c r="G144" i="8"/>
  <c r="G143" i="8"/>
  <c r="G142" i="8"/>
  <c r="G141" i="8"/>
  <c r="G139" i="8"/>
  <c r="G137" i="8"/>
  <c r="G135" i="8"/>
  <c r="G134" i="8"/>
  <c r="G133" i="8"/>
  <c r="G132" i="8"/>
  <c r="G129" i="8"/>
  <c r="G128" i="8"/>
  <c r="G127" i="8"/>
  <c r="G126" i="8"/>
  <c r="G125" i="8"/>
  <c r="G124" i="8"/>
  <c r="G123" i="8"/>
  <c r="G122" i="8"/>
  <c r="G121" i="8"/>
  <c r="G120" i="8"/>
  <c r="G118" i="8"/>
  <c r="G116" i="8"/>
  <c r="G115" i="8"/>
  <c r="G113" i="8"/>
  <c r="G111" i="8"/>
  <c r="G109" i="8"/>
  <c r="G108" i="8"/>
  <c r="G87" i="8"/>
  <c r="G86" i="8"/>
  <c r="G85" i="8"/>
  <c r="G104" i="8"/>
  <c r="G103" i="8"/>
  <c r="G88" i="8"/>
  <c r="G81" i="8"/>
  <c r="G105" i="8"/>
  <c r="H24" i="1"/>
  <c r="H28" i="1"/>
  <c r="H44" i="1"/>
  <c r="H48" i="1"/>
  <c r="H52" i="1"/>
  <c r="H56" i="1"/>
  <c r="H61" i="1"/>
  <c r="H62" i="1"/>
  <c r="H63" i="1"/>
  <c r="H64" i="1"/>
  <c r="H68" i="1"/>
  <c r="H83" i="1"/>
  <c r="H84" i="1"/>
  <c r="H85" i="1"/>
  <c r="H93" i="1"/>
  <c r="H97" i="1"/>
  <c r="H98" i="1"/>
  <c r="H99" i="1"/>
  <c r="H100" i="1"/>
  <c r="H104" i="1"/>
  <c r="H111" i="1"/>
  <c r="H115" i="1"/>
  <c r="H116" i="1"/>
  <c r="H120" i="1"/>
  <c r="H121" i="1"/>
  <c r="H125" i="1"/>
  <c r="H129" i="1"/>
  <c r="H133" i="1"/>
  <c r="H137" i="1"/>
  <c r="H141" i="1"/>
  <c r="H143" i="1"/>
  <c r="H150" i="1"/>
  <c r="H154" i="1"/>
  <c r="H155" i="1"/>
  <c r="H159" i="1"/>
  <c r="H160" i="1"/>
  <c r="H164" i="1"/>
  <c r="H176" i="1"/>
  <c r="H177" i="1"/>
  <c r="H178" i="1"/>
  <c r="H189" i="1"/>
  <c r="H193" i="1"/>
  <c r="H197" i="1"/>
  <c r="H201" i="1"/>
  <c r="H208" i="1"/>
  <c r="H212" i="1"/>
  <c r="H216" i="1"/>
  <c r="H219" i="1"/>
  <c r="H223" i="1"/>
  <c r="H227" i="1"/>
  <c r="H231" i="1"/>
  <c r="H235" i="1"/>
  <c r="H239" i="1"/>
  <c r="H243" i="1"/>
  <c r="H248" i="1"/>
  <c r="H252" i="1"/>
  <c r="H255" i="1"/>
  <c r="H262" i="1"/>
  <c r="H266" i="1"/>
  <c r="H272" i="1"/>
  <c r="H276" i="1"/>
  <c r="H280" i="1"/>
  <c r="H284" i="1"/>
  <c r="H288" i="1"/>
  <c r="H292" i="1"/>
  <c r="H298" i="1"/>
  <c r="H302" i="1"/>
  <c r="H306" i="1"/>
  <c r="H310" i="1"/>
  <c r="H314" i="1"/>
  <c r="H315" i="1"/>
  <c r="H321" i="1"/>
  <c r="H325" i="1"/>
  <c r="H329" i="1"/>
  <c r="H332" i="1"/>
  <c r="H336" i="1"/>
  <c r="H337" i="1"/>
  <c r="H339" i="1"/>
  <c r="H343" i="1"/>
  <c r="H347" i="1"/>
  <c r="H351" i="1"/>
  <c r="H352" i="1"/>
  <c r="H353" i="1"/>
  <c r="H354" i="1"/>
  <c r="H375" i="1"/>
  <c r="H379" i="1"/>
  <c r="H383" i="1"/>
  <c r="H384" i="1"/>
  <c r="H385" i="1"/>
  <c r="H386" i="1"/>
  <c r="H387" i="1"/>
  <c r="H391" i="1"/>
  <c r="H392" i="1"/>
  <c r="H396" i="1"/>
  <c r="H400" i="1"/>
  <c r="H404" i="1"/>
  <c r="H408" i="1"/>
  <c r="H412" i="1"/>
  <c r="H416" i="1"/>
  <c r="H422" i="1"/>
  <c r="H423" i="1"/>
  <c r="H427" i="1"/>
  <c r="H431" i="1"/>
  <c r="H435" i="1"/>
  <c r="H436" i="1"/>
  <c r="H437" i="1"/>
  <c r="H446" i="1"/>
  <c r="H447" i="1"/>
  <c r="H448" i="1"/>
  <c r="H452" i="1"/>
  <c r="H456" i="1"/>
  <c r="H462" i="1"/>
  <c r="H466" i="1"/>
  <c r="H470" i="1"/>
  <c r="H474" i="1"/>
  <c r="H478" i="1"/>
  <c r="H482" i="1"/>
  <c r="H486" i="1"/>
  <c r="H487" i="1"/>
  <c r="H491" i="1"/>
  <c r="H492" i="1"/>
  <c r="H493" i="1"/>
  <c r="H497" i="1"/>
  <c r="H498" i="1"/>
  <c r="H505" i="1"/>
  <c r="H509" i="1"/>
  <c r="H513" i="1"/>
  <c r="H531" i="1"/>
  <c r="H535" i="1"/>
  <c r="H539" i="1"/>
  <c r="H543" i="1"/>
  <c r="H547" i="1"/>
  <c r="H551" i="1"/>
  <c r="H555" i="1"/>
  <c r="H559" i="1"/>
  <c r="H572" i="1"/>
  <c r="H576" i="1"/>
  <c r="H580" i="1"/>
  <c r="H584" i="1"/>
  <c r="H591" i="1"/>
  <c r="H592" i="1"/>
  <c r="H593" i="1"/>
  <c r="H594" i="1"/>
  <c r="H599" i="1"/>
  <c r="H618" i="1"/>
  <c r="H621" i="1"/>
  <c r="H622" i="1"/>
  <c r="H623" i="1"/>
  <c r="H630" i="1"/>
  <c r="H631" i="1"/>
  <c r="H632" i="1"/>
  <c r="H633" i="1"/>
  <c r="H635" i="1"/>
  <c r="H93" i="2"/>
  <c r="H141" i="2"/>
  <c r="H145" i="2"/>
  <c r="H154" i="2"/>
  <c r="H188" i="2"/>
  <c r="H242" i="2"/>
  <c r="H270" i="2"/>
  <c r="H299" i="2"/>
  <c r="H311" i="2"/>
  <c r="H378" i="2"/>
  <c r="H389" i="2"/>
  <c r="H413" i="2"/>
  <c r="H422" i="2"/>
  <c r="H423" i="2"/>
  <c r="H424" i="2"/>
  <c r="H519" i="2"/>
  <c r="H548" i="2"/>
  <c r="H567" i="2"/>
  <c r="H589" i="2"/>
  <c r="H590" i="2"/>
  <c r="H13" i="3"/>
  <c r="H47" i="3"/>
  <c r="H48" i="3"/>
  <c r="H63" i="3"/>
  <c r="H64" i="3"/>
  <c r="H65" i="3"/>
  <c r="H66" i="3"/>
  <c r="H71" i="3"/>
  <c r="H72" i="3"/>
  <c r="H83" i="3"/>
  <c r="H84" i="3"/>
  <c r="H97" i="3"/>
  <c r="H108" i="3"/>
  <c r="H109" i="3"/>
  <c r="H111" i="3"/>
  <c r="H112" i="3"/>
  <c r="H113" i="3"/>
  <c r="H114" i="3"/>
  <c r="H121" i="3"/>
  <c r="H122" i="3"/>
  <c r="H123" i="3"/>
  <c r="H126" i="3"/>
  <c r="H127" i="3"/>
  <c r="H128" i="3"/>
  <c r="H129" i="3"/>
  <c r="H141" i="3"/>
  <c r="H148" i="3"/>
  <c r="H149" i="3"/>
  <c r="H150" i="3"/>
  <c r="H151" i="3"/>
  <c r="H154" i="3"/>
  <c r="H155" i="3"/>
  <c r="H165" i="3"/>
  <c r="H166" i="3"/>
  <c r="H167" i="3"/>
  <c r="H168" i="3"/>
  <c r="H175" i="3"/>
  <c r="H176" i="3"/>
  <c r="H177" i="3"/>
  <c r="H189" i="3"/>
  <c r="H218" i="3"/>
  <c r="H223" i="3"/>
  <c r="H224" i="3"/>
  <c r="H225" i="3"/>
  <c r="H251" i="3"/>
  <c r="H252" i="3"/>
  <c r="H256" i="3"/>
  <c r="H257" i="3"/>
  <c r="H258" i="3"/>
  <c r="H269" i="3"/>
  <c r="H286" i="3"/>
  <c r="H293" i="3"/>
  <c r="H294" i="3"/>
  <c r="H295" i="3"/>
  <c r="H297" i="3"/>
  <c r="H298" i="3"/>
  <c r="H305" i="3"/>
  <c r="H306" i="3"/>
  <c r="H309" i="3"/>
  <c r="H310" i="3"/>
  <c r="H320" i="3"/>
  <c r="H321" i="3"/>
  <c r="H322" i="3"/>
  <c r="H323" i="3"/>
  <c r="H335" i="3"/>
  <c r="H336" i="3"/>
  <c r="H345" i="3"/>
  <c r="H346" i="3"/>
  <c r="H347" i="3"/>
  <c r="H348" i="3"/>
  <c r="H360" i="3"/>
  <c r="H361" i="3"/>
  <c r="H379" i="3"/>
  <c r="H380" i="3"/>
  <c r="H381" i="3"/>
  <c r="H386" i="3"/>
  <c r="H387" i="3"/>
  <c r="H388" i="3"/>
  <c r="H389" i="3"/>
  <c r="H391" i="3"/>
  <c r="H392" i="3"/>
  <c r="H394" i="3"/>
  <c r="H397" i="3"/>
  <c r="H398" i="3"/>
  <c r="H404" i="3"/>
  <c r="H407" i="3"/>
  <c r="H408" i="3"/>
  <c r="H415" i="3"/>
  <c r="H416" i="3"/>
  <c r="H422" i="3"/>
  <c r="H423" i="3"/>
  <c r="H424" i="3"/>
  <c r="H432" i="3"/>
  <c r="H433" i="3"/>
  <c r="H434" i="3"/>
  <c r="H437" i="3"/>
  <c r="H438" i="3"/>
  <c r="H442" i="3"/>
  <c r="H443" i="3"/>
  <c r="H444" i="3"/>
  <c r="H454" i="3"/>
  <c r="H455" i="3"/>
  <c r="H456" i="3"/>
  <c r="H459" i="3"/>
  <c r="H460" i="3"/>
  <c r="H461" i="3"/>
  <c r="H462" i="3"/>
  <c r="H481" i="3"/>
  <c r="H482" i="3"/>
  <c r="H483" i="3"/>
  <c r="H496" i="3"/>
  <c r="H497" i="3"/>
  <c r="H498" i="3"/>
  <c r="H499" i="3"/>
  <c r="H501" i="3"/>
  <c r="H507" i="3"/>
  <c r="H508" i="3"/>
  <c r="H509" i="3"/>
  <c r="H530" i="3"/>
  <c r="H531" i="3"/>
  <c r="H532" i="3"/>
  <c r="H537" i="3"/>
  <c r="H538" i="3"/>
  <c r="H543" i="3"/>
  <c r="H544" i="3"/>
  <c r="H548" i="3"/>
  <c r="H549" i="3"/>
  <c r="H550" i="3"/>
  <c r="H559" i="3"/>
  <c r="H560" i="3"/>
  <c r="H561" i="3"/>
  <c r="H563" i="3"/>
  <c r="H564" i="3"/>
  <c r="H565" i="3"/>
  <c r="H566" i="3"/>
  <c r="H585" i="3"/>
  <c r="H599" i="3"/>
  <c r="H600" i="3"/>
  <c r="H601" i="3"/>
  <c r="H602" i="3"/>
  <c r="H612" i="3"/>
  <c r="H613" i="3"/>
  <c r="H637" i="3"/>
  <c r="H114" i="4"/>
  <c r="H203" i="4"/>
  <c r="H209" i="4"/>
  <c r="H230" i="4"/>
  <c r="H233" i="4"/>
  <c r="G391" i="4"/>
  <c r="G419" i="4"/>
  <c r="G602" i="4"/>
  <c r="H621" i="3"/>
  <c r="H626" i="3"/>
  <c r="H628" i="3"/>
  <c r="H630" i="3"/>
  <c r="G56" i="4"/>
  <c r="G82" i="4"/>
  <c r="H85" i="4"/>
  <c r="G97" i="4"/>
  <c r="H100" i="4"/>
  <c r="H103" i="4"/>
  <c r="G115" i="4"/>
  <c r="H116" i="4"/>
  <c r="G118" i="4"/>
  <c r="G122" i="4"/>
  <c r="G130" i="4"/>
  <c r="H139" i="4"/>
  <c r="G141" i="4"/>
  <c r="G146" i="4"/>
  <c r="H152" i="4"/>
  <c r="G154" i="4"/>
  <c r="G157" i="4"/>
  <c r="G189" i="4"/>
  <c r="G193" i="4"/>
  <c r="G202" i="4"/>
  <c r="G204" i="4"/>
  <c r="H218" i="4"/>
  <c r="G220" i="4"/>
  <c r="H226" i="4"/>
  <c r="H235" i="4"/>
  <c r="H242" i="4"/>
  <c r="G248" i="4"/>
  <c r="H265" i="4"/>
  <c r="G271" i="4"/>
  <c r="G297" i="4"/>
  <c r="H305" i="4"/>
  <c r="G307" i="4"/>
  <c r="H311" i="4"/>
  <c r="H371" i="4"/>
  <c r="G384" i="4"/>
  <c r="H387" i="4"/>
  <c r="H391" i="4"/>
  <c r="H401" i="4"/>
  <c r="G406" i="4"/>
  <c r="H419" i="4"/>
  <c r="H422" i="4"/>
  <c r="H424" i="4"/>
  <c r="G445" i="4"/>
  <c r="H446" i="4"/>
  <c r="G448" i="4"/>
  <c r="H451" i="4"/>
  <c r="H471" i="4"/>
  <c r="G473" i="4"/>
  <c r="H485" i="4"/>
  <c r="H499" i="4"/>
  <c r="H507" i="4"/>
  <c r="H514" i="4"/>
  <c r="H518" i="4"/>
  <c r="H540" i="4"/>
  <c r="G564" i="4"/>
  <c r="H568" i="4"/>
  <c r="G571" i="4"/>
  <c r="H598" i="4"/>
  <c r="G612" i="4"/>
  <c r="G623" i="4"/>
  <c r="G627" i="4"/>
  <c r="G22" i="5"/>
  <c r="G47" i="5"/>
  <c r="G177" i="5"/>
  <c r="G175" i="5"/>
  <c r="G174" i="5"/>
  <c r="G170" i="5"/>
  <c r="G169" i="5"/>
  <c r="G168" i="5"/>
  <c r="G81" i="5"/>
  <c r="G83" i="5"/>
  <c r="G85" i="5"/>
  <c r="G103" i="5"/>
  <c r="G119" i="5"/>
  <c r="G123" i="5"/>
  <c r="G125" i="5"/>
  <c r="G128" i="5"/>
  <c r="G136" i="5"/>
  <c r="G141" i="5"/>
  <c r="G145" i="5"/>
  <c r="G147" i="5"/>
  <c r="H154" i="5"/>
  <c r="G156" i="5"/>
  <c r="H169" i="5"/>
  <c r="H175" i="5"/>
  <c r="H191" i="5"/>
  <c r="H195" i="5"/>
  <c r="H198" i="5"/>
  <c r="H200" i="5"/>
  <c r="H203" i="5"/>
  <c r="H219" i="5"/>
  <c r="H223" i="5"/>
  <c r="H242" i="5"/>
  <c r="H267" i="5"/>
  <c r="H276" i="5"/>
  <c r="H280" i="5"/>
  <c r="H294" i="5"/>
  <c r="H299" i="5"/>
  <c r="H306" i="5"/>
  <c r="H320" i="5"/>
  <c r="H322" i="5"/>
  <c r="H340" i="5"/>
  <c r="H537" i="5"/>
  <c r="H540" i="5"/>
  <c r="H544" i="5"/>
  <c r="H546" i="5"/>
  <c r="H564" i="5"/>
  <c r="H566" i="5"/>
  <c r="H568" i="5"/>
  <c r="H588" i="5"/>
  <c r="H596" i="5"/>
  <c r="H52" i="6"/>
  <c r="H58" i="6"/>
  <c r="H68" i="6"/>
  <c r="H70" i="6"/>
  <c r="H108" i="6"/>
  <c r="H111" i="6"/>
  <c r="H117" i="6"/>
  <c r="H123" i="6"/>
  <c r="H127" i="6"/>
  <c r="H132" i="6"/>
  <c r="H143" i="6"/>
  <c r="H147" i="6"/>
  <c r="H153" i="6"/>
  <c r="H157" i="6"/>
  <c r="H168" i="6"/>
  <c r="H172" i="6"/>
  <c r="H197" i="6"/>
  <c r="H204" i="6"/>
  <c r="H208" i="6"/>
  <c r="H211" i="6"/>
  <c r="H213" i="6"/>
  <c r="H219" i="6"/>
  <c r="H223" i="6"/>
  <c r="H225" i="6"/>
  <c r="H229" i="6"/>
  <c r="H234" i="6"/>
  <c r="H237" i="6"/>
  <c r="H239" i="6"/>
  <c r="H243" i="6"/>
  <c r="H252" i="6"/>
  <c r="H257" i="6"/>
  <c r="H263" i="6"/>
  <c r="H269" i="6"/>
  <c r="H272" i="6"/>
  <c r="H274" i="6"/>
  <c r="H278" i="6"/>
  <c r="H281" i="6"/>
  <c r="H284" i="6"/>
  <c r="H292" i="6"/>
  <c r="H297" i="6"/>
  <c r="H302" i="6"/>
  <c r="H307" i="6"/>
  <c r="H311" i="6"/>
  <c r="H314" i="6"/>
  <c r="H320" i="6"/>
  <c r="H324" i="6"/>
  <c r="H329" i="6"/>
  <c r="H331" i="6"/>
  <c r="H337" i="6"/>
  <c r="H343" i="6"/>
  <c r="H347" i="6"/>
  <c r="H358" i="6"/>
  <c r="H378" i="6"/>
  <c r="H382" i="6"/>
  <c r="H386" i="6"/>
  <c r="H390" i="6"/>
  <c r="H394" i="6"/>
  <c r="H400" i="6"/>
  <c r="H406" i="6"/>
  <c r="H410" i="6"/>
  <c r="H422" i="6"/>
  <c r="H425" i="6"/>
  <c r="H428" i="6"/>
  <c r="H431" i="6"/>
  <c r="H434" i="6"/>
  <c r="H438" i="6"/>
  <c r="H441" i="6"/>
  <c r="H451" i="6"/>
  <c r="H455" i="6"/>
  <c r="H459" i="6"/>
  <c r="H466" i="6"/>
  <c r="H470" i="6"/>
  <c r="H474" i="6"/>
  <c r="H476" i="6"/>
  <c r="H482" i="6"/>
  <c r="H485" i="6"/>
  <c r="H492" i="6"/>
  <c r="H496" i="6"/>
  <c r="H504" i="6"/>
  <c r="H508" i="6"/>
  <c r="H512" i="6"/>
  <c r="H514" i="6"/>
  <c r="H522" i="6"/>
  <c r="H527" i="6"/>
  <c r="H548" i="6"/>
  <c r="H549" i="6"/>
  <c r="H550" i="6"/>
  <c r="H564" i="6"/>
  <c r="H572" i="6"/>
  <c r="H591" i="6"/>
  <c r="H600" i="6"/>
  <c r="G633" i="6"/>
  <c r="C14" i="6"/>
  <c r="C9" i="6"/>
  <c r="G617" i="6"/>
  <c r="G616" i="6"/>
  <c r="G615" i="6"/>
  <c r="G614" i="6"/>
  <c r="G612" i="6"/>
  <c r="G623" i="6"/>
  <c r="G629" i="6"/>
  <c r="G637" i="6"/>
  <c r="G55" i="7"/>
  <c r="G53" i="7"/>
  <c r="G33" i="7"/>
  <c r="G57" i="7"/>
  <c r="G39" i="7"/>
  <c r="G22" i="7"/>
  <c r="G27" i="7"/>
  <c r="G30" i="7"/>
  <c r="G64" i="7"/>
  <c r="H178" i="7"/>
  <c r="H177" i="7"/>
  <c r="H148" i="7"/>
  <c r="H147" i="7"/>
  <c r="H146" i="7"/>
  <c r="H145" i="7"/>
  <c r="H144" i="7"/>
  <c r="H128" i="7"/>
  <c r="H127" i="7"/>
  <c r="H114" i="7"/>
  <c r="H88" i="7"/>
  <c r="H174" i="7"/>
  <c r="H161" i="7"/>
  <c r="H158" i="7"/>
  <c r="H122" i="7"/>
  <c r="H118" i="7"/>
  <c r="H112" i="7"/>
  <c r="H111" i="7"/>
  <c r="H108" i="7"/>
  <c r="H107" i="7"/>
  <c r="H106" i="7"/>
  <c r="H105" i="7"/>
  <c r="H104" i="7"/>
  <c r="H103" i="7"/>
  <c r="H86" i="7"/>
  <c r="H85" i="7"/>
  <c r="D11" i="7"/>
  <c r="D9" i="7"/>
  <c r="H83" i="7"/>
  <c r="H115" i="7"/>
  <c r="H125" i="7"/>
  <c r="H126" i="7"/>
  <c r="H129" i="7"/>
  <c r="H150" i="7"/>
  <c r="H154" i="7"/>
  <c r="H340" i="7"/>
  <c r="H334" i="7"/>
  <c r="H333" i="7"/>
  <c r="H307" i="7"/>
  <c r="H306" i="7"/>
  <c r="H305" i="7"/>
  <c r="H304" i="7"/>
  <c r="H299" i="7"/>
  <c r="H294" i="7"/>
  <c r="H293" i="7"/>
  <c r="H285" i="7"/>
  <c r="H284" i="7"/>
  <c r="H281" i="7"/>
  <c r="H275" i="7"/>
  <c r="H263" i="7"/>
  <c r="H245" i="7"/>
  <c r="H242" i="7"/>
  <c r="H235" i="7"/>
  <c r="H219" i="7"/>
  <c r="H218" i="7"/>
  <c r="H206" i="7"/>
  <c r="H199" i="7"/>
  <c r="H191" i="7"/>
  <c r="H347" i="7"/>
  <c r="H332" i="7"/>
  <c r="H321" i="7"/>
  <c r="H287" i="7"/>
  <c r="H261" i="7"/>
  <c r="H258" i="7"/>
  <c r="H248" i="7"/>
  <c r="H226" i="7"/>
  <c r="H223" i="7"/>
  <c r="H216" i="7"/>
  <c r="H215" i="7"/>
  <c r="H213" i="7"/>
  <c r="H210" i="7"/>
  <c r="H209" i="7"/>
  <c r="H204" i="7"/>
  <c r="H203" i="7"/>
  <c r="H202" i="7"/>
  <c r="D12" i="7"/>
  <c r="H197" i="7"/>
  <c r="H220" i="7"/>
  <c r="H252" i="7"/>
  <c r="H260" i="7"/>
  <c r="H266" i="7"/>
  <c r="H292" i="7"/>
  <c r="H327" i="7"/>
  <c r="H336" i="7"/>
  <c r="H337" i="7"/>
  <c r="H600" i="7"/>
  <c r="H588" i="7"/>
  <c r="H580" i="7"/>
  <c r="H566" i="7"/>
  <c r="H550" i="7"/>
  <c r="H546" i="7"/>
  <c r="H528" i="7"/>
  <c r="H527" i="7"/>
  <c r="H526" i="7"/>
  <c r="H516" i="7"/>
  <c r="H512" i="7"/>
  <c r="H511" i="7"/>
  <c r="H491" i="7"/>
  <c r="H490" i="7"/>
  <c r="H487" i="7"/>
  <c r="H478" i="7"/>
  <c r="H469" i="7"/>
  <c r="H462" i="7"/>
  <c r="H454" i="7"/>
  <c r="H446" i="7"/>
  <c r="H426" i="7"/>
  <c r="H420" i="7"/>
  <c r="H419" i="7"/>
  <c r="H390" i="7"/>
  <c r="H384" i="7"/>
  <c r="H383" i="7"/>
  <c r="H378" i="7"/>
  <c r="H377" i="7"/>
  <c r="H572" i="7"/>
  <c r="H570" i="7"/>
  <c r="H568" i="7"/>
  <c r="H567" i="7"/>
  <c r="H561" i="7"/>
  <c r="H559" i="7"/>
  <c r="H543" i="7"/>
  <c r="H518" i="7"/>
  <c r="H514" i="7"/>
  <c r="H506" i="7"/>
  <c r="H503" i="7"/>
  <c r="H476" i="7"/>
  <c r="H473" i="7"/>
  <c r="H436" i="7"/>
  <c r="H435" i="7"/>
  <c r="H434" i="7"/>
  <c r="H430" i="7"/>
  <c r="H413" i="7"/>
  <c r="H408" i="7"/>
  <c r="H398" i="7"/>
  <c r="H392" i="7"/>
  <c r="H391" i="7"/>
  <c r="H388" i="7"/>
  <c r="H387" i="7"/>
  <c r="H386" i="7"/>
  <c r="D13" i="7"/>
  <c r="H373" i="7"/>
  <c r="H401" i="7"/>
  <c r="H405" i="7"/>
  <c r="H424" i="7"/>
  <c r="H427" i="7"/>
  <c r="H433" i="7"/>
  <c r="H467" i="7"/>
  <c r="H492" i="7"/>
  <c r="H497" i="7"/>
  <c r="H507" i="7"/>
  <c r="H509" i="7"/>
  <c r="H515" i="7"/>
  <c r="H522" i="7"/>
  <c r="H539" i="7"/>
  <c r="H581" i="7"/>
  <c r="H583" i="7"/>
  <c r="H584" i="7"/>
  <c r="H592" i="7"/>
  <c r="H593" i="7"/>
  <c r="H594" i="7"/>
  <c r="H595" i="7"/>
  <c r="H596" i="7"/>
  <c r="H597" i="7"/>
  <c r="H598" i="7"/>
  <c r="H640" i="7"/>
  <c r="H639" i="7"/>
  <c r="H638" i="7"/>
  <c r="H637" i="7"/>
  <c r="H636" i="7"/>
  <c r="H626" i="7"/>
  <c r="H621" i="7"/>
  <c r="H629" i="7"/>
  <c r="H628" i="7"/>
  <c r="H627" i="7"/>
  <c r="H623" i="7"/>
  <c r="H619" i="7"/>
  <c r="D14" i="7"/>
  <c r="H615" i="7"/>
  <c r="G533" i="6"/>
  <c r="G544" i="6"/>
  <c r="G546" i="6"/>
  <c r="G551" i="6"/>
  <c r="G563" i="6"/>
  <c r="G564" i="6"/>
  <c r="G565" i="6"/>
  <c r="G572" i="6"/>
  <c r="G585" i="6"/>
  <c r="G595" i="6"/>
  <c r="G596" i="6"/>
  <c r="H612" i="6"/>
  <c r="H613" i="6"/>
  <c r="H625" i="6"/>
  <c r="H636" i="6"/>
  <c r="H637" i="6"/>
  <c r="H638" i="6"/>
  <c r="H639" i="6"/>
  <c r="H640" i="6"/>
  <c r="H22" i="7"/>
  <c r="H36" i="7"/>
  <c r="H47" i="7"/>
  <c r="H61" i="7"/>
  <c r="H64" i="7"/>
  <c r="H67" i="7"/>
  <c r="H68" i="7"/>
  <c r="G97" i="7"/>
  <c r="G123" i="7"/>
  <c r="G124" i="7"/>
  <c r="G125" i="7"/>
  <c r="G133" i="7"/>
  <c r="G141" i="7"/>
  <c r="G142" i="7"/>
  <c r="G154" i="7"/>
  <c r="G155" i="7"/>
  <c r="G159" i="7"/>
  <c r="G166" i="7"/>
  <c r="G169" i="7"/>
  <c r="G188" i="7"/>
  <c r="G189" i="7"/>
  <c r="G193" i="7"/>
  <c r="G195" i="7"/>
  <c r="G196" i="7"/>
  <c r="G197" i="7"/>
  <c r="G198" i="7"/>
  <c r="G230" i="7"/>
  <c r="G252" i="7"/>
  <c r="G255" i="7"/>
  <c r="G265" i="7"/>
  <c r="G277" i="7"/>
  <c r="G288" i="7"/>
  <c r="G292" i="7"/>
  <c r="G297" i="7"/>
  <c r="G310" i="7"/>
  <c r="G311" i="7"/>
  <c r="G312" i="7"/>
  <c r="G318" i="7"/>
  <c r="G324" i="7"/>
  <c r="G327" i="7"/>
  <c r="G371" i="7"/>
  <c r="G372" i="7"/>
  <c r="G373" i="7"/>
  <c r="G374" i="7"/>
  <c r="G401" i="7"/>
  <c r="G402" i="7"/>
  <c r="G410" i="7"/>
  <c r="G422" i="7"/>
  <c r="G423" i="7"/>
  <c r="G424" i="7"/>
  <c r="G432" i="7"/>
  <c r="G437" i="7"/>
  <c r="G442" i="7"/>
  <c r="G450" i="7"/>
  <c r="G451" i="7"/>
  <c r="G460" i="7"/>
  <c r="G483" i="7"/>
  <c r="G484" i="7"/>
  <c r="G507" i="7"/>
  <c r="G515" i="7"/>
  <c r="G544" i="7"/>
  <c r="G563" i="7"/>
  <c r="G564" i="7"/>
  <c r="G573" i="7"/>
  <c r="G602" i="7"/>
  <c r="G630" i="7"/>
  <c r="G631" i="7"/>
  <c r="H29" i="8"/>
  <c r="H32" i="8"/>
  <c r="H52" i="8"/>
  <c r="H56" i="8"/>
  <c r="H92" i="8"/>
  <c r="H93" i="8"/>
  <c r="H99" i="8"/>
  <c r="H100" i="8"/>
  <c r="H109" i="8"/>
  <c r="H113" i="8"/>
  <c r="H114" i="8"/>
  <c r="H120" i="8"/>
  <c r="H124" i="8"/>
  <c r="G188" i="5"/>
  <c r="G190" i="5"/>
  <c r="G191" i="5"/>
  <c r="G193" i="5"/>
  <c r="G195" i="5"/>
  <c r="G197" i="5"/>
  <c r="G198" i="5"/>
  <c r="G200" i="5"/>
  <c r="G201" i="5"/>
  <c r="G202" i="5"/>
  <c r="G203" i="5"/>
  <c r="G204" i="5"/>
  <c r="G205" i="5"/>
  <c r="G207" i="5"/>
  <c r="G208" i="5"/>
  <c r="G209" i="5"/>
  <c r="G210" i="5"/>
  <c r="G214" i="5"/>
  <c r="G215" i="5"/>
  <c r="G216" i="5"/>
  <c r="G218" i="5"/>
  <c r="G219" i="5"/>
  <c r="G220" i="5"/>
  <c r="G221" i="5"/>
  <c r="G226" i="5"/>
  <c r="G230" i="5"/>
  <c r="G233" i="5"/>
  <c r="G235" i="5"/>
  <c r="G242" i="5"/>
  <c r="G243" i="5"/>
  <c r="G248" i="5"/>
  <c r="G249" i="5"/>
  <c r="G255" i="5"/>
  <c r="G258" i="5"/>
  <c r="G260" i="5"/>
  <c r="G261" i="5"/>
  <c r="G270" i="5"/>
  <c r="G273" i="5"/>
  <c r="G275" i="5"/>
  <c r="G276" i="5"/>
  <c r="G277" i="5"/>
  <c r="G280" i="5"/>
  <c r="G281" i="5"/>
  <c r="G284" i="5"/>
  <c r="G285" i="5"/>
  <c r="G286" i="5"/>
  <c r="G287" i="5"/>
  <c r="G288" i="5"/>
  <c r="G292" i="5"/>
  <c r="G293" i="5"/>
  <c r="G294" i="5"/>
  <c r="G306" i="5"/>
  <c r="G307" i="5"/>
  <c r="G308" i="5"/>
  <c r="G309" i="5"/>
  <c r="G311" i="5"/>
  <c r="G312" i="5"/>
  <c r="G315" i="5"/>
  <c r="G320" i="5"/>
  <c r="G321" i="5"/>
  <c r="G327" i="5"/>
  <c r="G332" i="5"/>
  <c r="G338" i="5"/>
  <c r="G343" i="5"/>
  <c r="G352" i="5"/>
  <c r="G358" i="5"/>
  <c r="G371" i="5"/>
  <c r="G372" i="5"/>
  <c r="G373" i="5"/>
  <c r="G374" i="5"/>
  <c r="G377" i="5"/>
  <c r="G378" i="5"/>
  <c r="G379" i="5"/>
  <c r="G380" i="5"/>
  <c r="G381" i="5"/>
  <c r="G383" i="5"/>
  <c r="G384" i="5"/>
  <c r="G386" i="5"/>
  <c r="G387" i="5"/>
  <c r="G388" i="5"/>
  <c r="G391" i="5"/>
  <c r="G392" i="5"/>
  <c r="G393" i="5"/>
  <c r="G394" i="5"/>
  <c r="G395" i="5"/>
  <c r="G396" i="5"/>
  <c r="G397" i="5"/>
  <c r="G398" i="5"/>
  <c r="G399" i="5"/>
  <c r="G401" i="5"/>
  <c r="G402" i="5"/>
  <c r="G405" i="5"/>
  <c r="G406" i="5"/>
  <c r="G407" i="5"/>
  <c r="G408" i="5"/>
  <c r="G409" i="5"/>
  <c r="G410" i="5"/>
  <c r="G413" i="5"/>
  <c r="G416" i="5"/>
  <c r="G419" i="5"/>
  <c r="G422" i="5"/>
  <c r="G423" i="5"/>
  <c r="G424" i="5"/>
  <c r="G426" i="5"/>
  <c r="G427" i="5"/>
  <c r="G428" i="5"/>
  <c r="G429" i="5"/>
  <c r="G431" i="5"/>
  <c r="G432" i="5"/>
  <c r="G433" i="5"/>
  <c r="G434" i="5"/>
  <c r="G435" i="5"/>
  <c r="G436" i="5"/>
  <c r="G437" i="5"/>
  <c r="G438" i="5"/>
  <c r="G440" i="5"/>
  <c r="G442" i="5"/>
  <c r="G446" i="5"/>
  <c r="G448" i="5"/>
  <c r="G449" i="5"/>
  <c r="G450" i="5"/>
  <c r="G451" i="5"/>
  <c r="G455" i="5"/>
  <c r="G456" i="5"/>
  <c r="G460" i="5"/>
  <c r="G470" i="5"/>
  <c r="G471" i="5"/>
  <c r="G472" i="5"/>
  <c r="G473" i="5"/>
  <c r="G478" i="5"/>
  <c r="G481" i="5"/>
  <c r="G485" i="5"/>
  <c r="G493" i="5"/>
  <c r="G499" i="5"/>
  <c r="G507" i="5"/>
  <c r="G508" i="5"/>
  <c r="G512" i="5"/>
  <c r="G514" i="5"/>
  <c r="G518" i="5"/>
  <c r="G526" i="5"/>
  <c r="G528" i="5"/>
  <c r="G533" i="5"/>
  <c r="G535" i="5"/>
  <c r="G538" i="5"/>
  <c r="G539" i="5"/>
  <c r="G540" i="5"/>
  <c r="G543" i="5"/>
  <c r="G544" i="5"/>
  <c r="G546" i="5"/>
  <c r="G549" i="5"/>
  <c r="G552" i="5"/>
  <c r="G563" i="5"/>
  <c r="G564" i="5"/>
  <c r="G566" i="5"/>
  <c r="G567" i="5"/>
  <c r="G568" i="5"/>
  <c r="G571" i="5"/>
  <c r="G574" i="5"/>
  <c r="G577" i="5"/>
  <c r="G578" i="5"/>
  <c r="G589" i="5"/>
  <c r="G590" i="5"/>
  <c r="G596" i="5"/>
  <c r="G612" i="5"/>
  <c r="G614" i="5"/>
  <c r="G615" i="5"/>
  <c r="G616" i="5"/>
  <c r="G618" i="5"/>
  <c r="G620" i="5"/>
  <c r="G622" i="5"/>
  <c r="G623" i="5"/>
  <c r="G625" i="5"/>
  <c r="G627" i="5"/>
  <c r="G628" i="5"/>
  <c r="G629" i="5"/>
  <c r="G630" i="5"/>
  <c r="G631" i="5"/>
  <c r="G638" i="5"/>
  <c r="G639" i="5"/>
  <c r="G1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8" i="6"/>
  <c r="G39" i="6"/>
  <c r="G40" i="6"/>
  <c r="G41" i="6"/>
  <c r="G42" i="6"/>
  <c r="G44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61" i="6"/>
  <c r="G62" i="6"/>
  <c r="G64" i="6"/>
  <c r="G67" i="6"/>
  <c r="G68" i="6"/>
  <c r="G70" i="6"/>
  <c r="G71" i="6"/>
  <c r="G72" i="6"/>
  <c r="G81" i="6"/>
  <c r="G82" i="6"/>
  <c r="G83" i="6"/>
  <c r="G84" i="6"/>
  <c r="G85" i="6"/>
  <c r="G86" i="6"/>
  <c r="G88" i="6"/>
  <c r="G91" i="6"/>
  <c r="G92" i="6"/>
  <c r="G93" i="6"/>
  <c r="G97" i="6"/>
  <c r="G98" i="6"/>
  <c r="G99" i="6"/>
  <c r="G100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2" i="6"/>
  <c r="G153" i="6"/>
  <c r="G154" i="6"/>
  <c r="G155" i="6"/>
  <c r="G156" i="6"/>
  <c r="G157" i="6"/>
  <c r="G158" i="6"/>
  <c r="G159" i="6"/>
  <c r="G161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88" i="6"/>
  <c r="G189" i="6"/>
  <c r="G190" i="6"/>
  <c r="G191" i="6"/>
  <c r="G193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3" i="6"/>
  <c r="G214" i="6"/>
  <c r="G215" i="6"/>
  <c r="G216" i="6"/>
  <c r="G218" i="6"/>
  <c r="G219" i="6"/>
  <c r="G220" i="6"/>
  <c r="G221" i="6"/>
  <c r="G222" i="6"/>
  <c r="G223" i="6"/>
  <c r="G225" i="6"/>
  <c r="G226" i="6"/>
  <c r="G227" i="6"/>
  <c r="G228" i="6"/>
  <c r="G229" i="6"/>
  <c r="G230" i="6"/>
  <c r="G231" i="6"/>
  <c r="G232" i="6"/>
  <c r="G233" i="6"/>
  <c r="G235" i="6"/>
  <c r="G236" i="6"/>
  <c r="G239" i="6"/>
  <c r="G242" i="6"/>
  <c r="G243" i="6"/>
  <c r="G244" i="6"/>
  <c r="G245" i="6"/>
  <c r="G246" i="6"/>
  <c r="G247" i="6"/>
  <c r="G248" i="6"/>
  <c r="G249" i="6"/>
  <c r="G251" i="6"/>
  <c r="G252" i="6"/>
  <c r="G255" i="6"/>
  <c r="G256" i="6"/>
  <c r="G257" i="6"/>
  <c r="G258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4" i="6"/>
  <c r="G275" i="6"/>
  <c r="G276" i="6"/>
  <c r="G277" i="6"/>
  <c r="G278" i="6"/>
  <c r="G279" i="6"/>
  <c r="G281" i="6"/>
  <c r="G282" i="6"/>
  <c r="G283" i="6"/>
  <c r="G284" i="6"/>
  <c r="G285" i="6"/>
  <c r="G286" i="6"/>
  <c r="G287" i="6"/>
  <c r="G288" i="6"/>
  <c r="G291" i="6"/>
  <c r="G292" i="6"/>
  <c r="G293" i="6"/>
  <c r="G294" i="6"/>
  <c r="G295" i="6"/>
  <c r="G297" i="6"/>
  <c r="G298" i="6"/>
  <c r="G299" i="6"/>
  <c r="G300" i="6"/>
  <c r="G304" i="6"/>
  <c r="G305" i="6"/>
  <c r="G306" i="6"/>
  <c r="G307" i="6"/>
  <c r="G308" i="6"/>
  <c r="G309" i="6"/>
  <c r="G310" i="6"/>
  <c r="G311" i="6"/>
  <c r="G312" i="6"/>
  <c r="G313" i="6"/>
  <c r="G315" i="6"/>
  <c r="G316" i="6"/>
  <c r="G318" i="6"/>
  <c r="G321" i="6"/>
  <c r="G322" i="6"/>
  <c r="G324" i="6"/>
  <c r="G325" i="6"/>
  <c r="G327" i="6"/>
  <c r="G328" i="6"/>
  <c r="G329" i="6"/>
  <c r="G331" i="6"/>
  <c r="G332" i="6"/>
  <c r="G338" i="6"/>
  <c r="G340" i="6"/>
  <c r="G342" i="6"/>
  <c r="G343" i="6"/>
  <c r="G344" i="6"/>
  <c r="G346" i="6"/>
  <c r="G347" i="6"/>
  <c r="G348" i="6"/>
  <c r="G352" i="6"/>
  <c r="G353" i="6"/>
  <c r="G354" i="6"/>
  <c r="G355" i="6"/>
  <c r="G356" i="6"/>
  <c r="G358" i="6"/>
  <c r="G359" i="6"/>
  <c r="G361" i="6"/>
  <c r="G362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4" i="6"/>
  <c r="G405" i="6"/>
  <c r="G406" i="6"/>
  <c r="G407" i="6"/>
  <c r="G408" i="6"/>
  <c r="G409" i="6"/>
  <c r="G410" i="6"/>
  <c r="G411" i="6"/>
  <c r="G412" i="6"/>
  <c r="G413" i="6"/>
  <c r="G414" i="6"/>
  <c r="G416" i="6"/>
  <c r="G419" i="6"/>
  <c r="G420" i="6"/>
  <c r="G421" i="6"/>
  <c r="G422" i="6"/>
  <c r="G423" i="6"/>
  <c r="G424" i="6"/>
  <c r="G426" i="6"/>
  <c r="G427" i="6"/>
  <c r="G428" i="6"/>
  <c r="G429" i="6"/>
  <c r="G430" i="6"/>
  <c r="G432" i="6"/>
  <c r="G433" i="6"/>
  <c r="G434" i="6"/>
  <c r="G435" i="6"/>
  <c r="G436" i="6"/>
  <c r="G437" i="6"/>
  <c r="G438" i="6"/>
  <c r="G442" i="6"/>
  <c r="G443" i="6"/>
  <c r="G446" i="6"/>
  <c r="G447" i="6"/>
  <c r="G448" i="6"/>
  <c r="G449" i="6"/>
  <c r="G450" i="6"/>
  <c r="G451" i="6"/>
  <c r="G454" i="6"/>
  <c r="G455" i="6"/>
  <c r="G456" i="6"/>
  <c r="G460" i="6"/>
  <c r="G461" i="6"/>
  <c r="G462" i="6"/>
  <c r="G463" i="6"/>
  <c r="G469" i="6"/>
  <c r="G470" i="6"/>
  <c r="G471" i="6"/>
  <c r="G472" i="6"/>
  <c r="G473" i="6"/>
  <c r="G474" i="6"/>
  <c r="G476" i="6"/>
  <c r="G478" i="6"/>
  <c r="G479" i="6"/>
  <c r="G481" i="6"/>
  <c r="G483" i="6"/>
  <c r="G484" i="6"/>
  <c r="G485" i="6"/>
  <c r="G486" i="6"/>
  <c r="G487" i="6"/>
  <c r="G489" i="6"/>
  <c r="G491" i="6"/>
  <c r="G492" i="6"/>
  <c r="G493" i="6"/>
  <c r="G494" i="6"/>
  <c r="G497" i="6"/>
  <c r="G498" i="6"/>
  <c r="G499" i="6"/>
  <c r="G503" i="6"/>
  <c r="G504" i="6"/>
  <c r="G507" i="6"/>
  <c r="G508" i="6"/>
  <c r="G510" i="6"/>
  <c r="G512" i="6"/>
  <c r="G514" i="6"/>
  <c r="G515" i="6"/>
  <c r="G518" i="6"/>
  <c r="G520" i="6"/>
  <c r="G521" i="6"/>
  <c r="G523" i="6"/>
  <c r="G525" i="6"/>
  <c r="G526" i="6"/>
  <c r="G528" i="6"/>
  <c r="G530" i="6"/>
  <c r="G534" i="6"/>
  <c r="G543" i="6"/>
  <c r="G545" i="6"/>
  <c r="G547" i="6"/>
  <c r="G558" i="6"/>
  <c r="G559" i="6"/>
  <c r="G567" i="6"/>
  <c r="G568" i="6"/>
  <c r="G569" i="6"/>
  <c r="G583" i="6"/>
  <c r="G584" i="6"/>
  <c r="G588" i="6"/>
  <c r="G589" i="6"/>
  <c r="G590" i="6"/>
  <c r="H619" i="6"/>
  <c r="H620" i="6"/>
  <c r="H621" i="6"/>
  <c r="H622" i="6"/>
  <c r="H623" i="6"/>
  <c r="H627" i="6"/>
  <c r="H628" i="6"/>
  <c r="H629" i="6"/>
  <c r="H630" i="6"/>
  <c r="H631" i="6"/>
  <c r="H26" i="7"/>
  <c r="H30" i="7"/>
  <c r="H43" i="7"/>
  <c r="G81" i="7"/>
  <c r="G82" i="7"/>
  <c r="G83" i="7"/>
  <c r="G84" i="7"/>
  <c r="G100" i="7"/>
  <c r="G115" i="7"/>
  <c r="G116" i="7"/>
  <c r="G135" i="7"/>
  <c r="G139" i="7"/>
  <c r="G149" i="7"/>
  <c r="G150" i="7"/>
  <c r="G153" i="7"/>
  <c r="G157" i="7"/>
  <c r="G170" i="7"/>
  <c r="G220" i="7"/>
  <c r="G221" i="7"/>
  <c r="G251" i="7"/>
  <c r="G266" i="7"/>
  <c r="G271" i="7"/>
  <c r="G286" i="7"/>
  <c r="G308" i="7"/>
  <c r="G329" i="7"/>
  <c r="G338" i="7"/>
  <c r="G395" i="7"/>
  <c r="G396" i="7"/>
  <c r="G397" i="7"/>
  <c r="G405" i="7"/>
  <c r="G406" i="7"/>
  <c r="G407" i="7"/>
  <c r="G427" i="7"/>
  <c r="G428" i="7"/>
  <c r="G429" i="7"/>
  <c r="G448" i="7"/>
  <c r="G470" i="7"/>
  <c r="G481" i="7"/>
  <c r="G492" i="7"/>
  <c r="G493" i="7"/>
  <c r="G496" i="7"/>
  <c r="G499" i="7"/>
  <c r="G539" i="7"/>
  <c r="G540" i="7"/>
  <c r="G612" i="7"/>
  <c r="G613" i="7"/>
  <c r="G614" i="7"/>
  <c r="G615" i="7"/>
  <c r="G616" i="7"/>
  <c r="G617" i="7"/>
  <c r="H22" i="8"/>
  <c r="H28" i="8"/>
  <c r="H33" i="8"/>
  <c r="H39" i="8"/>
  <c r="H55" i="8"/>
  <c r="H57" i="8"/>
  <c r="H58" i="8"/>
  <c r="H179" i="8"/>
  <c r="H177" i="8"/>
  <c r="H176" i="8"/>
  <c r="H175" i="8"/>
  <c r="H173" i="8"/>
  <c r="H172" i="8"/>
  <c r="H171" i="8"/>
  <c r="H170" i="8"/>
  <c r="H168" i="8"/>
  <c r="H166" i="8"/>
  <c r="H159" i="8"/>
  <c r="H158" i="8"/>
  <c r="H157" i="8"/>
  <c r="H154" i="8"/>
  <c r="H153" i="8"/>
  <c r="H152" i="8"/>
  <c r="H151" i="8"/>
  <c r="H150" i="8"/>
  <c r="H146" i="8"/>
  <c r="H145" i="8"/>
  <c r="H144" i="8"/>
  <c r="H142" i="8"/>
  <c r="H141" i="8"/>
  <c r="H139" i="8"/>
  <c r="H137" i="8"/>
  <c r="H133" i="8"/>
  <c r="H129" i="8"/>
  <c r="H81" i="8"/>
  <c r="H82" i="8"/>
  <c r="H83" i="8"/>
  <c r="H84" i="8"/>
  <c r="H97" i="8"/>
  <c r="H98" i="8"/>
  <c r="H105" i="8"/>
  <c r="H106" i="8"/>
  <c r="H107" i="8"/>
  <c r="H116" i="8"/>
  <c r="H117" i="8"/>
  <c r="H122" i="8"/>
  <c r="H126" i="8"/>
  <c r="H188" i="8"/>
  <c r="H189" i="8"/>
  <c r="H190" i="8"/>
  <c r="H193" i="8"/>
  <c r="H195" i="8"/>
  <c r="H196" i="8"/>
  <c r="H197" i="8"/>
  <c r="H201" i="8"/>
  <c r="H202" i="8"/>
  <c r="H203" i="8"/>
  <c r="H204" i="8"/>
  <c r="H205" i="8"/>
  <c r="H207" i="8"/>
  <c r="H209" i="8"/>
  <c r="H210" i="8"/>
  <c r="H211" i="8"/>
  <c r="H214" i="8"/>
  <c r="H215" i="8"/>
  <c r="H216" i="8"/>
  <c r="H218" i="8"/>
  <c r="H219" i="8"/>
  <c r="H220" i="8"/>
  <c r="H221" i="8"/>
  <c r="H222" i="8"/>
  <c r="H223" i="8"/>
  <c r="H225" i="8"/>
  <c r="H226" i="8"/>
  <c r="H227" i="8"/>
  <c r="H230" i="8"/>
  <c r="H231" i="8"/>
  <c r="H233" i="8"/>
  <c r="H234" i="8"/>
  <c r="H235" i="8"/>
  <c r="H241" i="8"/>
  <c r="H242" i="8"/>
  <c r="H243" i="8"/>
  <c r="H249" i="8"/>
  <c r="H251" i="8"/>
  <c r="H258" i="8"/>
  <c r="H259" i="8"/>
  <c r="H260" i="8"/>
  <c r="H261" i="8"/>
  <c r="H263" i="8"/>
  <c r="H265" i="8"/>
  <c r="H267" i="8"/>
  <c r="H270" i="8"/>
  <c r="H271" i="8"/>
  <c r="H276" i="8"/>
  <c r="H277" i="8"/>
  <c r="H278" i="8"/>
  <c r="H279" i="8"/>
  <c r="H281" i="8"/>
  <c r="H283" i="8"/>
  <c r="H284" i="8"/>
  <c r="H285" i="8"/>
  <c r="H286" i="8"/>
  <c r="H287" i="8"/>
  <c r="H293" i="8"/>
  <c r="H297" i="8"/>
  <c r="H298" i="8"/>
  <c r="H299" i="8"/>
  <c r="H300" i="8"/>
  <c r="H304" i="8"/>
  <c r="H306" i="8"/>
  <c r="H307" i="8"/>
  <c r="H308" i="8"/>
  <c r="H309" i="8"/>
  <c r="H310" i="8"/>
  <c r="H311" i="8"/>
  <c r="H312" i="8"/>
  <c r="H318" i="8"/>
  <c r="H320" i="8"/>
  <c r="H321" i="8"/>
  <c r="H322" i="8"/>
  <c r="H324" i="8"/>
  <c r="H325" i="8"/>
  <c r="H327" i="8"/>
  <c r="H329" i="8"/>
  <c r="H332" i="8"/>
  <c r="H336" i="8"/>
  <c r="H338" i="8"/>
  <c r="H347" i="8"/>
  <c r="H353" i="8"/>
  <c r="H359" i="8"/>
  <c r="H371" i="8"/>
  <c r="H373" i="8"/>
  <c r="H374" i="8"/>
  <c r="H377" i="8"/>
  <c r="H378" i="8"/>
  <c r="H379" i="8"/>
  <c r="H381" i="8"/>
  <c r="H383" i="8"/>
  <c r="H384" i="8"/>
  <c r="H386" i="8"/>
  <c r="H387" i="8"/>
  <c r="H388" i="8"/>
  <c r="H391" i="8"/>
  <c r="H392" i="8"/>
  <c r="H394" i="8"/>
  <c r="H395" i="8"/>
  <c r="H398" i="8"/>
  <c r="H401" i="8"/>
  <c r="H402" i="8"/>
  <c r="H404" i="8"/>
  <c r="H405" i="8"/>
  <c r="H406" i="8"/>
  <c r="H407" i="8"/>
  <c r="H408" i="8"/>
  <c r="H410" i="8"/>
  <c r="H412" i="8"/>
  <c r="H416" i="8"/>
  <c r="H419" i="8"/>
  <c r="H420" i="8"/>
  <c r="H422" i="8"/>
  <c r="H423" i="8"/>
  <c r="H424" i="8"/>
  <c r="H426" i="8"/>
  <c r="H429" i="8"/>
  <c r="H430" i="8"/>
  <c r="H432" i="8"/>
  <c r="H433" i="8"/>
  <c r="H434" i="8"/>
  <c r="H435" i="8"/>
  <c r="H437" i="8"/>
  <c r="H442" i="8"/>
  <c r="H443" i="8"/>
  <c r="H445" i="8"/>
  <c r="H446" i="8"/>
  <c r="H448" i="8"/>
  <c r="H450" i="8"/>
  <c r="H451" i="8"/>
  <c r="H455" i="8"/>
  <c r="H459" i="8"/>
  <c r="H460" i="8"/>
  <c r="H461" i="8"/>
  <c r="H462" i="8"/>
  <c r="H464" i="8"/>
  <c r="H467" i="8"/>
  <c r="H469" i="8"/>
  <c r="H470" i="8"/>
  <c r="H471" i="8"/>
  <c r="H473" i="8"/>
  <c r="H474" i="8"/>
  <c r="H476" i="8"/>
  <c r="H478" i="8"/>
  <c r="H481" i="8"/>
  <c r="H482" i="8"/>
  <c r="H483" i="8"/>
  <c r="H484" i="8"/>
  <c r="H485" i="8"/>
  <c r="H487" i="8"/>
  <c r="H489" i="8"/>
  <c r="H491" i="8"/>
  <c r="H493" i="8"/>
  <c r="H494" i="8"/>
  <c r="H495" i="8"/>
  <c r="H496" i="8"/>
  <c r="H497" i="8"/>
  <c r="H498" i="8"/>
  <c r="H499" i="8"/>
  <c r="H501" i="8"/>
  <c r="H504" i="8"/>
  <c r="H507" i="8"/>
  <c r="H508" i="8"/>
  <c r="H509" i="8"/>
  <c r="H510" i="8"/>
  <c r="H512" i="8"/>
  <c r="H514" i="8"/>
  <c r="H515" i="8"/>
  <c r="H516" i="8"/>
  <c r="H517" i="8"/>
  <c r="H518" i="8"/>
  <c r="H520" i="8"/>
  <c r="H521" i="8"/>
  <c r="H523" i="8"/>
  <c r="H525" i="8"/>
  <c r="H528" i="8"/>
  <c r="H538" i="8"/>
  <c r="H540" i="8"/>
  <c r="H544" i="8"/>
  <c r="H545" i="8"/>
  <c r="H546" i="8"/>
  <c r="H549" i="8"/>
  <c r="H550" i="8"/>
  <c r="H551" i="8"/>
  <c r="H553" i="8"/>
  <c r="H559" i="8"/>
  <c r="H561" i="8"/>
  <c r="H563" i="8"/>
  <c r="H564" i="8"/>
  <c r="H565" i="8"/>
  <c r="H566" i="8"/>
  <c r="H567" i="8"/>
  <c r="H568" i="8"/>
  <c r="H570" i="8"/>
  <c r="H571" i="8"/>
  <c r="H573" i="8"/>
  <c r="H577" i="8"/>
  <c r="H578" i="8"/>
  <c r="H579" i="8"/>
  <c r="H580" i="8"/>
  <c r="H581" i="8"/>
  <c r="H583" i="8"/>
  <c r="H585" i="8"/>
  <c r="H588" i="8"/>
  <c r="H589" i="8"/>
  <c r="H590" i="8"/>
  <c r="H591" i="8"/>
  <c r="H597" i="8"/>
  <c r="H598" i="8"/>
  <c r="H599" i="8"/>
  <c r="H602" i="8"/>
  <c r="H612" i="8"/>
  <c r="H613" i="8"/>
  <c r="H614" i="8"/>
  <c r="H615" i="8"/>
  <c r="H616" i="8"/>
  <c r="H617" i="8"/>
  <c r="H619" i="8"/>
  <c r="H620" i="8"/>
  <c r="H623" i="8"/>
  <c r="H625" i="8"/>
  <c r="H626" i="8"/>
  <c r="H627" i="8"/>
  <c r="H628" i="8"/>
  <c r="H629" i="8"/>
  <c r="H630" i="8"/>
  <c r="H631" i="8"/>
  <c r="H633" i="8"/>
  <c r="H636" i="8"/>
  <c r="H638" i="8"/>
  <c r="H639" i="8"/>
  <c r="H11" i="9"/>
  <c r="H22" i="9"/>
  <c r="H27" i="9"/>
  <c r="H53" i="9"/>
  <c r="H56" i="9"/>
  <c r="H58" i="9"/>
  <c r="H64" i="9"/>
  <c r="H67" i="9"/>
  <c r="H68" i="9"/>
  <c r="H81" i="9"/>
  <c r="H82" i="9"/>
  <c r="H83" i="9"/>
  <c r="H85" i="9"/>
  <c r="H86" i="9"/>
  <c r="H91" i="9"/>
  <c r="H93" i="9"/>
  <c r="H97" i="9"/>
  <c r="H99" i="9"/>
  <c r="H100" i="9"/>
  <c r="H103" i="9"/>
  <c r="H104" i="9"/>
  <c r="H105" i="9"/>
  <c r="H106" i="9"/>
  <c r="H107" i="9"/>
  <c r="H108" i="9"/>
  <c r="H109" i="9"/>
  <c r="H111" i="9"/>
  <c r="H115" i="9"/>
  <c r="H116" i="9"/>
  <c r="H118" i="9"/>
  <c r="H123" i="9"/>
  <c r="H124" i="9"/>
  <c r="H125" i="9"/>
  <c r="H126" i="9"/>
  <c r="H127" i="9"/>
  <c r="H135" i="9"/>
  <c r="H137" i="9"/>
  <c r="H139" i="9"/>
  <c r="H141" i="9"/>
  <c r="H142" i="9"/>
  <c r="H144" i="9"/>
  <c r="H145" i="9"/>
  <c r="H146" i="9"/>
  <c r="H150" i="9"/>
  <c r="H152" i="9"/>
  <c r="H154" i="9"/>
  <c r="H155" i="9"/>
  <c r="H156" i="9"/>
  <c r="H166" i="9"/>
  <c r="H168" i="9"/>
  <c r="H170" i="9"/>
  <c r="H171" i="9"/>
  <c r="H176" i="9"/>
  <c r="H177" i="9"/>
  <c r="H188" i="9"/>
  <c r="H189" i="9"/>
  <c r="H191" i="9"/>
  <c r="H193" i="9"/>
  <c r="H195" i="9"/>
  <c r="H197" i="9"/>
  <c r="H203" i="9"/>
  <c r="H204" i="9"/>
  <c r="H207" i="9"/>
  <c r="H209" i="9"/>
  <c r="H210" i="9"/>
  <c r="H211" i="9"/>
  <c r="H215" i="9"/>
  <c r="H216" i="9"/>
  <c r="H218" i="9"/>
  <c r="H219" i="9"/>
  <c r="H220" i="9"/>
  <c r="H221" i="9"/>
  <c r="H223" i="9"/>
  <c r="H226" i="9"/>
  <c r="H227" i="9"/>
  <c r="H230" i="9"/>
  <c r="H231" i="9"/>
  <c r="H233" i="9"/>
  <c r="H235" i="9"/>
  <c r="H242" i="9"/>
  <c r="H252" i="9"/>
  <c r="H255" i="9"/>
  <c r="H258" i="9"/>
  <c r="H261" i="9"/>
  <c r="H265" i="9"/>
  <c r="H270" i="9"/>
  <c r="H279" i="9"/>
  <c r="H281" i="9"/>
  <c r="H285" i="9"/>
  <c r="H286" i="9"/>
  <c r="H293" i="9"/>
  <c r="H294" i="9"/>
  <c r="H298" i="9"/>
  <c r="H299" i="9"/>
  <c r="H300" i="9"/>
  <c r="H305" i="9"/>
  <c r="H307" i="9"/>
  <c r="H309" i="9"/>
  <c r="H312" i="9"/>
  <c r="H315" i="9"/>
  <c r="H318" i="9"/>
  <c r="H323" i="9"/>
  <c r="H324" i="9"/>
  <c r="H325" i="9"/>
  <c r="H327" i="9"/>
  <c r="H332" i="9"/>
  <c r="H338" i="9"/>
  <c r="H343" i="9"/>
  <c r="H347" i="9"/>
  <c r="H348" i="9"/>
  <c r="H371" i="9"/>
  <c r="H373" i="9"/>
  <c r="H377" i="9"/>
  <c r="H378" i="9"/>
  <c r="H381" i="9"/>
  <c r="H383" i="9"/>
  <c r="H384" i="9"/>
  <c r="H386" i="9"/>
  <c r="H387" i="9"/>
  <c r="H391" i="9"/>
  <c r="H392" i="9"/>
  <c r="H394" i="9"/>
  <c r="H395" i="9"/>
  <c r="H396" i="9"/>
  <c r="H399" i="9"/>
  <c r="H400" i="9"/>
  <c r="H402" i="9"/>
  <c r="H404" i="9"/>
  <c r="H405" i="9"/>
  <c r="H406" i="9"/>
  <c r="H407" i="9"/>
  <c r="H408" i="9"/>
  <c r="H410" i="9"/>
  <c r="H419" i="9"/>
  <c r="H420" i="9"/>
  <c r="H422" i="9"/>
  <c r="H423" i="9"/>
  <c r="H424" i="9"/>
  <c r="H426" i="9"/>
  <c r="H427" i="9"/>
  <c r="H429" i="9"/>
  <c r="H430" i="9"/>
  <c r="H434" i="9"/>
  <c r="H435" i="9"/>
  <c r="H437" i="9"/>
  <c r="H442" i="9"/>
  <c r="H443" i="9"/>
  <c r="H445" i="9"/>
  <c r="H446" i="9"/>
  <c r="G451" i="9"/>
  <c r="H461" i="9"/>
  <c r="H469" i="9"/>
  <c r="G471" i="9"/>
  <c r="H481" i="9"/>
  <c r="H484" i="9"/>
  <c r="H499" i="9"/>
  <c r="H507" i="9"/>
  <c r="H523" i="9"/>
  <c r="G538" i="9"/>
  <c r="G540" i="9"/>
  <c r="H545" i="9"/>
  <c r="H557" i="9"/>
  <c r="H563" i="9"/>
  <c r="H568" i="9"/>
  <c r="H579" i="9"/>
  <c r="H583" i="9"/>
  <c r="H590" i="9"/>
  <c r="G597" i="9"/>
  <c r="H601" i="9"/>
  <c r="H612" i="9"/>
  <c r="H626" i="9"/>
  <c r="H629" i="9"/>
  <c r="H631" i="9"/>
  <c r="H633" i="9"/>
  <c r="G640" i="9"/>
  <c r="G10" i="10"/>
  <c r="G12" i="10"/>
  <c r="G14" i="10"/>
  <c r="G39" i="10"/>
  <c r="H43" i="10"/>
  <c r="H47" i="10"/>
  <c r="H53" i="10"/>
  <c r="H64" i="10"/>
  <c r="H178" i="10"/>
  <c r="H177" i="10"/>
  <c r="H175" i="10"/>
  <c r="H171" i="10"/>
  <c r="H170" i="10"/>
  <c r="H158" i="10"/>
  <c r="H155" i="10"/>
  <c r="H150" i="10"/>
  <c r="H147" i="10"/>
  <c r="H146" i="10"/>
  <c r="H145" i="10"/>
  <c r="H144" i="10"/>
  <c r="H142" i="10"/>
  <c r="H81" i="10"/>
  <c r="H83" i="10"/>
  <c r="H88" i="10"/>
  <c r="G97" i="10"/>
  <c r="H100" i="10"/>
  <c r="G111" i="10"/>
  <c r="G115" i="10"/>
  <c r="H123" i="10"/>
  <c r="H125" i="10"/>
  <c r="G127" i="10"/>
  <c r="G134" i="10"/>
  <c r="G136" i="10"/>
  <c r="H141" i="10"/>
  <c r="G147" i="10"/>
  <c r="G188" i="10"/>
  <c r="G204" i="10"/>
  <c r="G215" i="10"/>
  <c r="G270" i="10"/>
  <c r="G288" i="10"/>
  <c r="G294" i="10"/>
  <c r="G322" i="10"/>
  <c r="G324" i="10"/>
  <c r="G325" i="10"/>
  <c r="G599" i="10"/>
  <c r="G571" i="10"/>
  <c r="G558" i="10"/>
  <c r="G553" i="10"/>
  <c r="G544" i="10"/>
  <c r="G540" i="10"/>
  <c r="G539" i="10"/>
  <c r="G533" i="10"/>
  <c r="G498" i="10"/>
  <c r="G493" i="10"/>
  <c r="G481" i="10"/>
  <c r="G478" i="10"/>
  <c r="G473" i="10"/>
  <c r="G471" i="10"/>
  <c r="G470" i="10"/>
  <c r="G469" i="10"/>
  <c r="G455" i="10"/>
  <c r="G454" i="10"/>
  <c r="G450" i="10"/>
  <c r="G449" i="10"/>
  <c r="G448" i="10"/>
  <c r="G446" i="10"/>
  <c r="G438" i="10"/>
  <c r="G437" i="10"/>
  <c r="G435" i="10"/>
  <c r="G430" i="10"/>
  <c r="G429" i="10"/>
  <c r="G428" i="10"/>
  <c r="G427" i="10"/>
  <c r="G424" i="10"/>
  <c r="G423" i="10"/>
  <c r="G422" i="10"/>
  <c r="G419" i="10"/>
  <c r="G413" i="10"/>
  <c r="G410" i="10"/>
  <c r="G408" i="10"/>
  <c r="G407" i="10"/>
  <c r="G406" i="10"/>
  <c r="G405" i="10"/>
  <c r="G395" i="10"/>
  <c r="G371" i="10"/>
  <c r="G377" i="10"/>
  <c r="H451" i="9"/>
  <c r="G454" i="9"/>
  <c r="G456" i="9"/>
  <c r="G459" i="9"/>
  <c r="H464" i="9"/>
  <c r="H471" i="9"/>
  <c r="G473" i="9"/>
  <c r="H487" i="9"/>
  <c r="H494" i="9"/>
  <c r="G497" i="9"/>
  <c r="H498" i="9"/>
  <c r="G518" i="9"/>
  <c r="G533" i="9"/>
  <c r="G544" i="9"/>
  <c r="G564" i="9"/>
  <c r="G567" i="9"/>
  <c r="H589" i="9"/>
  <c r="H597" i="9"/>
  <c r="H614" i="9"/>
  <c r="H616" i="9"/>
  <c r="H622" i="9"/>
  <c r="G628" i="9"/>
  <c r="G630" i="9"/>
  <c r="G632" i="9"/>
  <c r="H636" i="9"/>
  <c r="H640" i="9"/>
  <c r="H35" i="10"/>
  <c r="G42" i="10"/>
  <c r="G52" i="10"/>
  <c r="G65" i="10"/>
  <c r="G82" i="10"/>
  <c r="G84" i="10"/>
  <c r="H85" i="10"/>
  <c r="H97" i="10"/>
  <c r="G99" i="10"/>
  <c r="G103" i="10"/>
  <c r="G106" i="10"/>
  <c r="H111" i="10"/>
  <c r="H115" i="10"/>
  <c r="H118" i="10"/>
  <c r="G124" i="10"/>
  <c r="G126" i="10"/>
  <c r="H127" i="10"/>
  <c r="G129" i="10"/>
  <c r="G133" i="10"/>
  <c r="G142" i="10"/>
  <c r="G144" i="10"/>
  <c r="G148" i="10"/>
  <c r="G156" i="10"/>
  <c r="G161" i="10"/>
  <c r="G170" i="10"/>
  <c r="G202" i="10"/>
  <c r="G203" i="10"/>
  <c r="G209" i="10"/>
  <c r="G220" i="10"/>
  <c r="G235" i="10"/>
  <c r="G283" i="10"/>
  <c r="G285" i="10"/>
  <c r="G293" i="10"/>
  <c r="G295" i="10"/>
  <c r="G304" i="10"/>
  <c r="G306" i="10"/>
  <c r="G340" i="10"/>
  <c r="G387" i="10"/>
  <c r="G447" i="9"/>
  <c r="H448" i="9"/>
  <c r="G450" i="9"/>
  <c r="G470" i="9"/>
  <c r="G472" i="9"/>
  <c r="H473" i="9"/>
  <c r="H497" i="9"/>
  <c r="H512" i="9"/>
  <c r="H518" i="9"/>
  <c r="G539" i="9"/>
  <c r="G541" i="9"/>
  <c r="H544" i="9"/>
  <c r="G546" i="9"/>
  <c r="H555" i="9"/>
  <c r="H564" i="9"/>
  <c r="H567" i="9"/>
  <c r="H570" i="9"/>
  <c r="H585" i="9"/>
  <c r="G588" i="9"/>
  <c r="H628" i="9"/>
  <c r="H630" i="9"/>
  <c r="H632" i="9"/>
  <c r="H635" i="9"/>
  <c r="G639" i="9"/>
  <c r="G22" i="10"/>
  <c r="G33" i="10"/>
  <c r="G41" i="10"/>
  <c r="H55" i="10"/>
  <c r="G62" i="10"/>
  <c r="H99" i="10"/>
  <c r="H103" i="10"/>
  <c r="H106" i="10"/>
  <c r="G116" i="10"/>
  <c r="H124" i="10"/>
  <c r="H126" i="10"/>
  <c r="G128" i="10"/>
  <c r="H129" i="10"/>
  <c r="G135" i="10"/>
  <c r="G137" i="10"/>
  <c r="G139" i="10"/>
  <c r="G145" i="10"/>
  <c r="G166" i="10"/>
  <c r="G171" i="10"/>
  <c r="G189" i="10"/>
  <c r="G193" i="10"/>
  <c r="G195" i="10"/>
  <c r="G242" i="10"/>
  <c r="G248" i="10"/>
  <c r="G261" i="10"/>
  <c r="G284" i="10"/>
  <c r="G318" i="10"/>
  <c r="G347" i="10"/>
  <c r="G372" i="10"/>
  <c r="G373" i="10"/>
  <c r="G384" i="10"/>
  <c r="G386" i="10"/>
  <c r="G391" i="10"/>
  <c r="G188" i="8"/>
  <c r="G189" i="8"/>
  <c r="G193" i="8"/>
  <c r="G195" i="8"/>
  <c r="G196" i="8"/>
  <c r="G197" i="8"/>
  <c r="G198" i="8"/>
  <c r="G201" i="8"/>
  <c r="G202" i="8"/>
  <c r="G203" i="8"/>
  <c r="G204" i="8"/>
  <c r="G205" i="8"/>
  <c r="G206" i="8"/>
  <c r="G207" i="8"/>
  <c r="G209" i="8"/>
  <c r="G210" i="8"/>
  <c r="G211" i="8"/>
  <c r="G213" i="8"/>
  <c r="G214" i="8"/>
  <c r="G215" i="8"/>
  <c r="G216" i="8"/>
  <c r="G218" i="8"/>
  <c r="G219" i="8"/>
  <c r="G220" i="8"/>
  <c r="G221" i="8"/>
  <c r="G222" i="8"/>
  <c r="G226" i="8"/>
  <c r="G227" i="8"/>
  <c r="G228" i="8"/>
  <c r="G230" i="8"/>
  <c r="G231" i="8"/>
  <c r="G233" i="8"/>
  <c r="G235" i="8"/>
  <c r="G242" i="8"/>
  <c r="G243" i="8"/>
  <c r="G248" i="8"/>
  <c r="G249" i="8"/>
  <c r="G251" i="8"/>
  <c r="G255" i="8"/>
  <c r="G258" i="8"/>
  <c r="G260" i="8"/>
  <c r="G261" i="8"/>
  <c r="G265" i="8"/>
  <c r="G267" i="8"/>
  <c r="G270" i="8"/>
  <c r="G276" i="8"/>
  <c r="G277" i="8"/>
  <c r="G280" i="8"/>
  <c r="G281" i="8"/>
  <c r="G283" i="8"/>
  <c r="G285" i="8"/>
  <c r="G286" i="8"/>
  <c r="G288" i="8"/>
  <c r="G292" i="8"/>
  <c r="G293" i="8"/>
  <c r="G294" i="8"/>
  <c r="G297" i="8"/>
  <c r="G298" i="8"/>
  <c r="G300" i="8"/>
  <c r="G304" i="8"/>
  <c r="G305" i="8"/>
  <c r="G306" i="8"/>
  <c r="G307" i="8"/>
  <c r="G309" i="8"/>
  <c r="G311" i="8"/>
  <c r="G312" i="8"/>
  <c r="G313" i="8"/>
  <c r="G318" i="8"/>
  <c r="G320" i="8"/>
  <c r="G321" i="8"/>
  <c r="G324" i="8"/>
  <c r="G325" i="8"/>
  <c r="G327" i="8"/>
  <c r="G329" i="8"/>
  <c r="G336" i="8"/>
  <c r="G338" i="8"/>
  <c r="G343" i="8"/>
  <c r="G347" i="8"/>
  <c r="G348" i="8"/>
  <c r="G350" i="8"/>
  <c r="G371" i="8"/>
  <c r="G372" i="8"/>
  <c r="G373" i="8"/>
  <c r="G374" i="8"/>
  <c r="G376" i="8"/>
  <c r="G377" i="8"/>
  <c r="G378" i="8"/>
  <c r="G379" i="8"/>
  <c r="G380" i="8"/>
  <c r="G381" i="8"/>
  <c r="G383" i="8"/>
  <c r="G384" i="8"/>
  <c r="G386" i="8"/>
  <c r="G387" i="8"/>
  <c r="G391" i="8"/>
  <c r="G392" i="8"/>
  <c r="G395" i="8"/>
  <c r="G396" i="8"/>
  <c r="G398" i="8"/>
  <c r="G400" i="8"/>
  <c r="G401" i="8"/>
  <c r="G402" i="8"/>
  <c r="G405" i="8"/>
  <c r="G406" i="8"/>
  <c r="G407" i="8"/>
  <c r="G408" i="8"/>
  <c r="G410" i="8"/>
  <c r="G413" i="8"/>
  <c r="G416" i="8"/>
  <c r="G419" i="8"/>
  <c r="G420" i="8"/>
  <c r="G422" i="8"/>
  <c r="G423" i="8"/>
  <c r="G424" i="8"/>
  <c r="G426" i="8"/>
  <c r="G428" i="8"/>
  <c r="G429" i="8"/>
  <c r="G430" i="8"/>
  <c r="G432" i="8"/>
  <c r="G434" i="8"/>
  <c r="G435" i="8"/>
  <c r="G437" i="8"/>
  <c r="G442" i="8"/>
  <c r="G445" i="8"/>
  <c r="G446" i="8"/>
  <c r="G447" i="8"/>
  <c r="G448" i="8"/>
  <c r="G449" i="8"/>
  <c r="G450" i="8"/>
  <c r="G451" i="8"/>
  <c r="G454" i="8"/>
  <c r="G455" i="8"/>
  <c r="G456" i="8"/>
  <c r="G459" i="8"/>
  <c r="G462" i="8"/>
  <c r="G467" i="8"/>
  <c r="G469" i="8"/>
  <c r="G470" i="8"/>
  <c r="G471" i="8"/>
  <c r="G472" i="8"/>
  <c r="G473" i="8"/>
  <c r="G476" i="8"/>
  <c r="G481" i="8"/>
  <c r="G483" i="8"/>
  <c r="G485" i="8"/>
  <c r="G489" i="8"/>
  <c r="G493" i="8"/>
  <c r="G497" i="8"/>
  <c r="G499" i="8"/>
  <c r="G507" i="8"/>
  <c r="G508" i="8"/>
  <c r="G509" i="8"/>
  <c r="G512" i="8"/>
  <c r="G514" i="8"/>
  <c r="G517" i="8"/>
  <c r="G518" i="8"/>
  <c r="G521" i="8"/>
  <c r="G525" i="8"/>
  <c r="G528" i="8"/>
  <c r="G536" i="8"/>
  <c r="G538" i="8"/>
  <c r="G539" i="8"/>
  <c r="G540" i="8"/>
  <c r="G543" i="8"/>
  <c r="G544" i="8"/>
  <c r="G545" i="8"/>
  <c r="G546" i="8"/>
  <c r="G550" i="8"/>
  <c r="G551" i="8"/>
  <c r="G558" i="8"/>
  <c r="G560" i="8"/>
  <c r="G563" i="8"/>
  <c r="G564" i="8"/>
  <c r="G567" i="8"/>
  <c r="G568" i="8"/>
  <c r="G570" i="8"/>
  <c r="G571" i="8"/>
  <c r="G583" i="8"/>
  <c r="G588" i="8"/>
  <c r="G595" i="8"/>
  <c r="G599" i="8"/>
  <c r="G612" i="8"/>
  <c r="G613" i="8"/>
  <c r="G614" i="8"/>
  <c r="G615" i="8"/>
  <c r="G616" i="8"/>
  <c r="G617" i="8"/>
  <c r="G620" i="8"/>
  <c r="G622" i="8"/>
  <c r="G623" i="8"/>
  <c r="G626" i="8"/>
  <c r="G627" i="8"/>
  <c r="G628" i="8"/>
  <c r="G629" i="8"/>
  <c r="G630" i="8"/>
  <c r="G631" i="8"/>
  <c r="G636" i="8"/>
  <c r="G638" i="8"/>
  <c r="G639" i="8"/>
  <c r="G10" i="9"/>
  <c r="G11" i="9"/>
  <c r="G12" i="9"/>
  <c r="G13" i="9"/>
  <c r="G14" i="9"/>
  <c r="G22" i="9"/>
  <c r="G24" i="9"/>
  <c r="G29" i="9"/>
  <c r="G42" i="9"/>
  <c r="G47" i="9"/>
  <c r="G48" i="9"/>
  <c r="G56" i="9"/>
  <c r="G67" i="9"/>
  <c r="G81" i="9"/>
  <c r="G82" i="9"/>
  <c r="G83" i="9"/>
  <c r="G85" i="9"/>
  <c r="G86" i="9"/>
  <c r="G88" i="9"/>
  <c r="G93" i="9"/>
  <c r="G97" i="9"/>
  <c r="G99" i="9"/>
  <c r="G100" i="9"/>
  <c r="G103" i="9"/>
  <c r="G105" i="9"/>
  <c r="G106" i="9"/>
  <c r="G108" i="9"/>
  <c r="G111" i="9"/>
  <c r="G112" i="9"/>
  <c r="G115" i="9"/>
  <c r="G116" i="9"/>
  <c r="G118" i="9"/>
  <c r="G123" i="9"/>
  <c r="G124" i="9"/>
  <c r="G125" i="9"/>
  <c r="G127" i="9"/>
  <c r="G133" i="9"/>
  <c r="G135" i="9"/>
  <c r="G137" i="9"/>
  <c r="G139" i="9"/>
  <c r="G141" i="9"/>
  <c r="G142" i="9"/>
  <c r="G144" i="9"/>
  <c r="G145" i="9"/>
  <c r="G146" i="9"/>
  <c r="G147" i="9"/>
  <c r="G149" i="9"/>
  <c r="G150" i="9"/>
  <c r="G152" i="9"/>
  <c r="G154" i="9"/>
  <c r="G155" i="9"/>
  <c r="G156" i="9"/>
  <c r="G158" i="9"/>
  <c r="G161" i="9"/>
  <c r="G166" i="9"/>
  <c r="G168" i="9"/>
  <c r="G169" i="9"/>
  <c r="G170" i="9"/>
  <c r="G188" i="9"/>
  <c r="G189" i="9"/>
  <c r="G191" i="9"/>
  <c r="G193" i="9"/>
  <c r="G195" i="9"/>
  <c r="G197" i="9"/>
  <c r="G201" i="9"/>
  <c r="G202" i="9"/>
  <c r="G203" i="9"/>
  <c r="G204" i="9"/>
  <c r="G207" i="9"/>
  <c r="G209" i="9"/>
  <c r="G210" i="9"/>
  <c r="G215" i="9"/>
  <c r="G216" i="9"/>
  <c r="G218" i="9"/>
  <c r="G221" i="9"/>
  <c r="G222" i="9"/>
  <c r="G223" i="9"/>
  <c r="G226" i="9"/>
  <c r="G230" i="9"/>
  <c r="G231" i="9"/>
  <c r="G233" i="9"/>
  <c r="G235" i="9"/>
  <c r="G242" i="9"/>
  <c r="G244" i="9"/>
  <c r="G255" i="9"/>
  <c r="G260" i="9"/>
  <c r="G261" i="9"/>
  <c r="G270" i="9"/>
  <c r="G272" i="9"/>
  <c r="G279" i="9"/>
  <c r="G281" i="9"/>
  <c r="G285" i="9"/>
  <c r="G292" i="9"/>
  <c r="G293" i="9"/>
  <c r="G294" i="9"/>
  <c r="G307" i="9"/>
  <c r="G308" i="9"/>
  <c r="G310" i="9"/>
  <c r="G311" i="9"/>
  <c r="G312" i="9"/>
  <c r="G318" i="9"/>
  <c r="G320" i="9"/>
  <c r="G324" i="9"/>
  <c r="G325" i="9"/>
  <c r="G327" i="9"/>
  <c r="G331" i="9"/>
  <c r="G332" i="9"/>
  <c r="G336" i="9"/>
  <c r="G342" i="9"/>
  <c r="G343" i="9"/>
  <c r="G347" i="9"/>
  <c r="G371" i="9"/>
  <c r="G372" i="9"/>
  <c r="G373" i="9"/>
  <c r="G377" i="9"/>
  <c r="G378" i="9"/>
  <c r="G379" i="9"/>
  <c r="G380" i="9"/>
  <c r="G381" i="9"/>
  <c r="G383" i="9"/>
  <c r="G384" i="9"/>
  <c r="G385" i="9"/>
  <c r="G386" i="9"/>
  <c r="G387" i="9"/>
  <c r="G391" i="9"/>
  <c r="G392" i="9"/>
  <c r="G394" i="9"/>
  <c r="G395" i="9"/>
  <c r="G401" i="9"/>
  <c r="G402" i="9"/>
  <c r="G404" i="9"/>
  <c r="G405" i="9"/>
  <c r="G406" i="9"/>
  <c r="G407" i="9"/>
  <c r="G408" i="9"/>
  <c r="G410" i="9"/>
  <c r="G413" i="9"/>
  <c r="G419" i="9"/>
  <c r="G422" i="9"/>
  <c r="G423" i="9"/>
  <c r="G424" i="9"/>
  <c r="G429" i="9"/>
  <c r="G430" i="9"/>
  <c r="G435" i="9"/>
  <c r="G437" i="9"/>
  <c r="G438" i="9"/>
  <c r="G442" i="9"/>
  <c r="G446" i="9"/>
  <c r="G455" i="9"/>
  <c r="H470" i="9"/>
  <c r="G484" i="9"/>
  <c r="H485" i="9"/>
  <c r="H493" i="9"/>
  <c r="H496" i="9"/>
  <c r="G507" i="9"/>
  <c r="H514" i="9"/>
  <c r="H520" i="9"/>
  <c r="H528" i="9"/>
  <c r="H541" i="9"/>
  <c r="H558" i="9"/>
  <c r="G563" i="9"/>
  <c r="G568" i="9"/>
  <c r="H580" i="9"/>
  <c r="H588" i="9"/>
  <c r="H591" i="9"/>
  <c r="G612" i="9"/>
  <c r="H615" i="9"/>
  <c r="H617" i="9"/>
  <c r="H620" i="9"/>
  <c r="G623" i="9"/>
  <c r="G626" i="9"/>
  <c r="H627" i="9"/>
  <c r="G631" i="9"/>
  <c r="H22" i="10"/>
  <c r="G24" i="10"/>
  <c r="H33" i="10"/>
  <c r="H58" i="10"/>
  <c r="G81" i="10"/>
  <c r="G83" i="10"/>
  <c r="H86" i="10"/>
  <c r="G88" i="10"/>
  <c r="G100" i="10"/>
  <c r="H113" i="10"/>
  <c r="H116" i="10"/>
  <c r="G123" i="10"/>
  <c r="H128" i="10"/>
  <c r="H137" i="10"/>
  <c r="H139" i="10"/>
  <c r="G141" i="10"/>
  <c r="G146" i="10"/>
  <c r="G155" i="10"/>
  <c r="G216" i="10"/>
  <c r="G230" i="10"/>
  <c r="G233" i="10"/>
  <c r="G255" i="10"/>
  <c r="G258" i="10"/>
  <c r="G280" i="10"/>
  <c r="G292" i="10"/>
  <c r="G297" i="10"/>
  <c r="G378" i="10"/>
  <c r="G383" i="10"/>
  <c r="G612" i="10"/>
  <c r="G614" i="10"/>
  <c r="G615" i="10"/>
  <c r="G616" i="10"/>
  <c r="G623" i="10"/>
  <c r="G625" i="10"/>
  <c r="G627" i="10"/>
  <c r="G629" i="10"/>
  <c r="G631" i="10"/>
  <c r="H10" i="11"/>
  <c r="H12" i="11"/>
  <c r="H14" i="11"/>
  <c r="G349" i="11"/>
  <c r="G336" i="11"/>
  <c r="G329" i="11"/>
  <c r="G327" i="11"/>
  <c r="G324" i="11"/>
  <c r="G321" i="11"/>
  <c r="G318" i="11"/>
  <c r="G312" i="11"/>
  <c r="G306" i="11"/>
  <c r="G304" i="11"/>
  <c r="G298" i="11"/>
  <c r="G295" i="11"/>
  <c r="G294" i="11"/>
  <c r="G293" i="11"/>
  <c r="G281" i="11"/>
  <c r="G271" i="11"/>
  <c r="G270" i="11"/>
  <c r="G265" i="11"/>
  <c r="G261" i="11"/>
  <c r="G260" i="11"/>
  <c r="G188" i="11"/>
  <c r="G196" i="11"/>
  <c r="G219" i="11"/>
  <c r="G223" i="11"/>
  <c r="G226" i="11"/>
  <c r="G251" i="11"/>
  <c r="G255" i="11"/>
  <c r="G258" i="11"/>
  <c r="H604" i="13"/>
  <c r="H602" i="13"/>
  <c r="H600" i="13"/>
  <c r="H599" i="13"/>
  <c r="H598" i="13"/>
  <c r="H597" i="13"/>
  <c r="H595" i="13"/>
  <c r="H591" i="13"/>
  <c r="H590" i="13"/>
  <c r="H589" i="13"/>
  <c r="H588" i="13"/>
  <c r="H586" i="13"/>
  <c r="H585" i="13"/>
  <c r="H583" i="13"/>
  <c r="H582" i="13"/>
  <c r="H581" i="13"/>
  <c r="H580" i="13"/>
  <c r="H578" i="13"/>
  <c r="H575" i="13"/>
  <c r="H574" i="13"/>
  <c r="H572" i="13"/>
  <c r="H571" i="13"/>
  <c r="H569" i="13"/>
  <c r="H568" i="13"/>
  <c r="H567" i="13"/>
  <c r="H564" i="13"/>
  <c r="H563" i="13"/>
  <c r="H562" i="13"/>
  <c r="H561" i="13"/>
  <c r="H558" i="13"/>
  <c r="H555" i="13"/>
  <c r="H552" i="13"/>
  <c r="H551" i="13"/>
  <c r="H550" i="13"/>
  <c r="H544" i="13"/>
  <c r="H543" i="13"/>
  <c r="H540" i="13"/>
  <c r="H539" i="13"/>
  <c r="H538" i="13"/>
  <c r="H530" i="13"/>
  <c r="H522" i="13"/>
  <c r="H514" i="13"/>
  <c r="H509" i="13"/>
  <c r="H489" i="13"/>
  <c r="H485" i="13"/>
  <c r="H450" i="13"/>
  <c r="H434" i="13"/>
  <c r="H419" i="13"/>
  <c r="H416" i="13"/>
  <c r="H414" i="13"/>
  <c r="H413" i="13"/>
  <c r="H408" i="13"/>
  <c r="H400" i="13"/>
  <c r="H387" i="13"/>
  <c r="H372" i="13"/>
  <c r="H371" i="13"/>
  <c r="H513" i="13"/>
  <c r="H503" i="13"/>
  <c r="H479" i="13"/>
  <c r="H478" i="13"/>
  <c r="H470" i="13"/>
  <c r="H469" i="13"/>
  <c r="H461" i="13"/>
  <c r="H460" i="13"/>
  <c r="H446" i="13"/>
  <c r="H445" i="13"/>
  <c r="H443" i="13"/>
  <c r="H442" i="13"/>
  <c r="H435" i="13"/>
  <c r="H433" i="13"/>
  <c r="H427" i="13"/>
  <c r="H422" i="13"/>
  <c r="H412" i="13"/>
  <c r="H410" i="13"/>
  <c r="H403" i="13"/>
  <c r="H402" i="13"/>
  <c r="H401" i="13"/>
  <c r="H391" i="13"/>
  <c r="H374" i="13"/>
  <c r="H519" i="13"/>
  <c r="H517" i="13"/>
  <c r="H512" i="13"/>
  <c r="H511" i="13"/>
  <c r="H495" i="13"/>
  <c r="H487" i="13"/>
  <c r="H481" i="13"/>
  <c r="H473" i="13"/>
  <c r="H471" i="13"/>
  <c r="H468" i="13"/>
  <c r="H464" i="13"/>
  <c r="H463" i="13"/>
  <c r="H437" i="13"/>
  <c r="H430" i="13"/>
  <c r="H429" i="13"/>
  <c r="H428" i="13"/>
  <c r="H426" i="13"/>
  <c r="H423" i="13"/>
  <c r="H411" i="13"/>
  <c r="H405" i="13"/>
  <c r="H398" i="13"/>
  <c r="H392" i="13"/>
  <c r="H390" i="13"/>
  <c r="H383" i="13"/>
  <c r="H380" i="13"/>
  <c r="H377" i="13"/>
  <c r="D13" i="13"/>
  <c r="H384" i="13"/>
  <c r="H386" i="13"/>
  <c r="H394" i="13"/>
  <c r="H395" i="13"/>
  <c r="H396" i="13"/>
  <c r="H424" i="13"/>
  <c r="H462" i="13"/>
  <c r="H188" i="10"/>
  <c r="H189" i="10"/>
  <c r="H193" i="10"/>
  <c r="H195" i="10"/>
  <c r="H202" i="10"/>
  <c r="H203" i="10"/>
  <c r="H204" i="10"/>
  <c r="H205" i="10"/>
  <c r="H209" i="10"/>
  <c r="H215" i="10"/>
  <c r="H216" i="10"/>
  <c r="H218" i="10"/>
  <c r="H219" i="10"/>
  <c r="H220" i="10"/>
  <c r="H221" i="10"/>
  <c r="H222" i="10"/>
  <c r="H226" i="10"/>
  <c r="H230" i="10"/>
  <c r="H231" i="10"/>
  <c r="H233" i="10"/>
  <c r="H235" i="10"/>
  <c r="H242" i="10"/>
  <c r="H252" i="10"/>
  <c r="H258" i="10"/>
  <c r="H261" i="10"/>
  <c r="H265" i="10"/>
  <c r="H267" i="10"/>
  <c r="H270" i="10"/>
  <c r="H280" i="10"/>
  <c r="H281" i="10"/>
  <c r="H283" i="10"/>
  <c r="H284" i="10"/>
  <c r="H285" i="10"/>
  <c r="H286" i="10"/>
  <c r="H287" i="10"/>
  <c r="H293" i="10"/>
  <c r="H295" i="10"/>
  <c r="H297" i="10"/>
  <c r="H298" i="10"/>
  <c r="H304" i="10"/>
  <c r="H306" i="10"/>
  <c r="H307" i="10"/>
  <c r="H309" i="10"/>
  <c r="H310" i="10"/>
  <c r="H318" i="10"/>
  <c r="H324" i="10"/>
  <c r="H325" i="10"/>
  <c r="H327" i="10"/>
  <c r="H328" i="10"/>
  <c r="H338" i="10"/>
  <c r="H340" i="10"/>
  <c r="H343" i="10"/>
  <c r="H371" i="10"/>
  <c r="H372" i="10"/>
  <c r="H377" i="10"/>
  <c r="H381" i="10"/>
  <c r="H383" i="10"/>
  <c r="H386" i="10"/>
  <c r="H387" i="10"/>
  <c r="H391" i="10"/>
  <c r="H394" i="10"/>
  <c r="H395" i="10"/>
  <c r="H402" i="10"/>
  <c r="H405" i="10"/>
  <c r="H406" i="10"/>
  <c r="H413" i="10"/>
  <c r="H419" i="10"/>
  <c r="H422" i="10"/>
  <c r="H423" i="10"/>
  <c r="H424" i="10"/>
  <c r="H426" i="10"/>
  <c r="H427" i="10"/>
  <c r="H428" i="10"/>
  <c r="H429" i="10"/>
  <c r="H430" i="10"/>
  <c r="H433" i="10"/>
  <c r="H434" i="10"/>
  <c r="H435" i="10"/>
  <c r="H436" i="10"/>
  <c r="H437" i="10"/>
  <c r="H438" i="10"/>
  <c r="H445" i="10"/>
  <c r="H446" i="10"/>
  <c r="H447" i="10"/>
  <c r="H448" i="10"/>
  <c r="H450" i="10"/>
  <c r="H454" i="10"/>
  <c r="H460" i="10"/>
  <c r="H469" i="10"/>
  <c r="H470" i="10"/>
  <c r="H471" i="10"/>
  <c r="H473" i="10"/>
  <c r="H478" i="10"/>
  <c r="H481" i="10"/>
  <c r="H484" i="10"/>
  <c r="H485" i="10"/>
  <c r="H486" i="10"/>
  <c r="H487" i="10"/>
  <c r="H493" i="10"/>
  <c r="H497" i="10"/>
  <c r="H498" i="10"/>
  <c r="H499" i="10"/>
  <c r="H501" i="10"/>
  <c r="H506" i="10"/>
  <c r="H507" i="10"/>
  <c r="H512" i="10"/>
  <c r="H514" i="10"/>
  <c r="H515" i="10"/>
  <c r="H530" i="10"/>
  <c r="H533" i="10"/>
  <c r="H534" i="10"/>
  <c r="H541" i="10"/>
  <c r="H543" i="10"/>
  <c r="H544" i="10"/>
  <c r="H545" i="10"/>
  <c r="H553" i="10"/>
  <c r="H557" i="10"/>
  <c r="H558" i="10"/>
  <c r="H563" i="10"/>
  <c r="H564" i="10"/>
  <c r="H565" i="10"/>
  <c r="H567" i="10"/>
  <c r="H568" i="10"/>
  <c r="H570" i="10"/>
  <c r="H572" i="10"/>
  <c r="H581" i="10"/>
  <c r="H583" i="10"/>
  <c r="H588" i="10"/>
  <c r="H590" i="10"/>
  <c r="H591" i="10"/>
  <c r="H597" i="10"/>
  <c r="H612" i="10"/>
  <c r="H614" i="10"/>
  <c r="H615" i="10"/>
  <c r="H616" i="10"/>
  <c r="H617" i="10"/>
  <c r="H619" i="10"/>
  <c r="H620" i="10"/>
  <c r="H622" i="10"/>
  <c r="H627" i="10"/>
  <c r="H629" i="10"/>
  <c r="H631" i="10"/>
  <c r="G636" i="10"/>
  <c r="G639" i="10"/>
  <c r="C9" i="11"/>
  <c r="G22" i="11"/>
  <c r="H39" i="11"/>
  <c r="G81" i="11"/>
  <c r="G83" i="11"/>
  <c r="G86" i="11"/>
  <c r="G93" i="11"/>
  <c r="H97" i="11"/>
  <c r="H100" i="11"/>
  <c r="H104" i="11"/>
  <c r="H106" i="11"/>
  <c r="H115" i="11"/>
  <c r="H118" i="11"/>
  <c r="H124" i="11"/>
  <c r="H129" i="11"/>
  <c r="G142" i="11"/>
  <c r="H145" i="11"/>
  <c r="G149" i="11"/>
  <c r="H154" i="11"/>
  <c r="G157" i="11"/>
  <c r="H158" i="11"/>
  <c r="G161" i="11"/>
  <c r="H166" i="11"/>
  <c r="G177" i="11"/>
  <c r="H188" i="11"/>
  <c r="G193" i="11"/>
  <c r="H196" i="11"/>
  <c r="G202" i="11"/>
  <c r="G204" i="11"/>
  <c r="G210" i="11"/>
  <c r="G216" i="11"/>
  <c r="H219" i="11"/>
  <c r="H221" i="11"/>
  <c r="H223" i="11"/>
  <c r="G225" i="11"/>
  <c r="H226" i="11"/>
  <c r="H231" i="11"/>
  <c r="G240" i="11"/>
  <c r="H255" i="11"/>
  <c r="H258" i="11"/>
  <c r="H270" i="11"/>
  <c r="H272" i="11"/>
  <c r="H281" i="11"/>
  <c r="H284" i="11"/>
  <c r="H298" i="11"/>
  <c r="H309" i="11"/>
  <c r="H320" i="11"/>
  <c r="H332" i="11"/>
  <c r="H349" i="11"/>
  <c r="H361" i="11"/>
  <c r="H371" i="11"/>
  <c r="H372" i="11"/>
  <c r="H381" i="11"/>
  <c r="H383" i="11"/>
  <c r="H391" i="11"/>
  <c r="H402" i="11"/>
  <c r="H404" i="11"/>
  <c r="H420" i="11"/>
  <c r="H460" i="11"/>
  <c r="H466" i="11"/>
  <c r="H469" i="11"/>
  <c r="H473" i="11"/>
  <c r="H476" i="11"/>
  <c r="H481" i="11"/>
  <c r="H492" i="11"/>
  <c r="H504" i="11"/>
  <c r="H515" i="11"/>
  <c r="H544" i="11"/>
  <c r="H580" i="11"/>
  <c r="H598" i="11"/>
  <c r="H625" i="11"/>
  <c r="H627" i="11"/>
  <c r="H633" i="11"/>
  <c r="H171" i="12"/>
  <c r="H166" i="12"/>
  <c r="H156" i="12"/>
  <c r="H149" i="12"/>
  <c r="H142" i="12"/>
  <c r="H135" i="12"/>
  <c r="H129" i="12"/>
  <c r="H124" i="12"/>
  <c r="H116" i="12"/>
  <c r="H106" i="12"/>
  <c r="H104" i="12"/>
  <c r="H100" i="12"/>
  <c r="H91" i="12"/>
  <c r="H177" i="12"/>
  <c r="H170" i="12"/>
  <c r="H150" i="12"/>
  <c r="H143" i="12"/>
  <c r="H141" i="12"/>
  <c r="H127" i="12"/>
  <c r="H125" i="12"/>
  <c r="H123" i="12"/>
  <c r="H115" i="12"/>
  <c r="H108" i="12"/>
  <c r="H105" i="12"/>
  <c r="H103" i="12"/>
  <c r="H99" i="12"/>
  <c r="H85" i="12"/>
  <c r="H86" i="12"/>
  <c r="H98" i="12"/>
  <c r="H122" i="12"/>
  <c r="H137" i="12"/>
  <c r="H174" i="12"/>
  <c r="G218" i="12"/>
  <c r="G235" i="12"/>
  <c r="G249" i="12"/>
  <c r="G265" i="12"/>
  <c r="G267" i="12"/>
  <c r="G277" i="12"/>
  <c r="G285" i="12"/>
  <c r="H371" i="12"/>
  <c r="H374" i="12"/>
  <c r="H402" i="12"/>
  <c r="H464" i="12"/>
  <c r="H476" i="13"/>
  <c r="H486" i="13"/>
  <c r="H507" i="13"/>
  <c r="G628" i="10"/>
  <c r="G630" i="10"/>
  <c r="H633" i="10"/>
  <c r="H636" i="10"/>
  <c r="H22" i="11"/>
  <c r="G24" i="11"/>
  <c r="G48" i="11"/>
  <c r="G64" i="11"/>
  <c r="H81" i="11"/>
  <c r="H86" i="11"/>
  <c r="G88" i="11"/>
  <c r="H93" i="11"/>
  <c r="G99" i="11"/>
  <c r="G103" i="11"/>
  <c r="G105" i="11"/>
  <c r="G111" i="11"/>
  <c r="G114" i="11"/>
  <c r="G123" i="11"/>
  <c r="G125" i="11"/>
  <c r="G137" i="11"/>
  <c r="G139" i="11"/>
  <c r="H142" i="11"/>
  <c r="G144" i="11"/>
  <c r="G146" i="11"/>
  <c r="G148" i="11"/>
  <c r="H161" i="11"/>
  <c r="H177" i="11"/>
  <c r="G189" i="11"/>
  <c r="H193" i="11"/>
  <c r="G195" i="11"/>
  <c r="G201" i="11"/>
  <c r="H202" i="11"/>
  <c r="H210" i="11"/>
  <c r="H216" i="11"/>
  <c r="G218" i="11"/>
  <c r="G220" i="11"/>
  <c r="G222" i="11"/>
  <c r="H225" i="11"/>
  <c r="G230" i="11"/>
  <c r="G233" i="11"/>
  <c r="H261" i="11"/>
  <c r="H271" i="11"/>
  <c r="H306" i="11"/>
  <c r="H324" i="11"/>
  <c r="H328" i="11"/>
  <c r="H338" i="11"/>
  <c r="H373" i="11"/>
  <c r="H384" i="11"/>
  <c r="H386" i="11"/>
  <c r="H396" i="11"/>
  <c r="H405" i="11"/>
  <c r="H422" i="11"/>
  <c r="H427" i="11"/>
  <c r="H434" i="11"/>
  <c r="H442" i="11"/>
  <c r="H445" i="11"/>
  <c r="H465" i="11"/>
  <c r="H470" i="11"/>
  <c r="H478" i="11"/>
  <c r="H487" i="11"/>
  <c r="H494" i="11"/>
  <c r="H507" i="11"/>
  <c r="H514" i="11"/>
  <c r="H543" i="11"/>
  <c r="H563" i="11"/>
  <c r="H567" i="11"/>
  <c r="H583" i="11"/>
  <c r="H589" i="11"/>
  <c r="H591" i="11"/>
  <c r="H613" i="11"/>
  <c r="H620" i="11"/>
  <c r="H628" i="11"/>
  <c r="H639" i="11"/>
  <c r="H640" i="11"/>
  <c r="H65" i="12"/>
  <c r="H33" i="12"/>
  <c r="H29" i="12"/>
  <c r="H73" i="12"/>
  <c r="H52" i="12"/>
  <c r="H48" i="12"/>
  <c r="H114" i="12"/>
  <c r="H118" i="12"/>
  <c r="H128" i="12"/>
  <c r="H154" i="12"/>
  <c r="G197" i="12"/>
  <c r="G198" i="12"/>
  <c r="G281" i="12"/>
  <c r="G306" i="12"/>
  <c r="G307" i="12"/>
  <c r="G338" i="12"/>
  <c r="H599" i="12"/>
  <c r="H589" i="12"/>
  <c r="H583" i="12"/>
  <c r="H570" i="12"/>
  <c r="H568" i="12"/>
  <c r="H562" i="12"/>
  <c r="H537" i="12"/>
  <c r="H523" i="12"/>
  <c r="H514" i="12"/>
  <c r="H497" i="12"/>
  <c r="H494" i="12"/>
  <c r="H486" i="12"/>
  <c r="H478" i="12"/>
  <c r="H471" i="12"/>
  <c r="H469" i="12"/>
  <c r="H446" i="12"/>
  <c r="H435" i="12"/>
  <c r="H429" i="12"/>
  <c r="H405" i="12"/>
  <c r="H400" i="12"/>
  <c r="H391" i="12"/>
  <c r="H386" i="12"/>
  <c r="H381" i="12"/>
  <c r="H379" i="12"/>
  <c r="H377" i="12"/>
  <c r="H597" i="12"/>
  <c r="H590" i="12"/>
  <c r="H580" i="12"/>
  <c r="H573" i="12"/>
  <c r="H543" i="12"/>
  <c r="H540" i="12"/>
  <c r="H528" i="12"/>
  <c r="H517" i="12"/>
  <c r="H512" i="12"/>
  <c r="H505" i="12"/>
  <c r="H498" i="12"/>
  <c r="H487" i="12"/>
  <c r="H483" i="12"/>
  <c r="H601" i="12"/>
  <c r="H588" i="12"/>
  <c r="H567" i="12"/>
  <c r="H557" i="12"/>
  <c r="H535" i="12"/>
  <c r="H515" i="12"/>
  <c r="H499" i="12"/>
  <c r="H484" i="12"/>
  <c r="H470" i="12"/>
  <c r="H450" i="12"/>
  <c r="H447" i="12"/>
  <c r="H442" i="12"/>
  <c r="H436" i="12"/>
  <c r="H434" i="12"/>
  <c r="H413" i="12"/>
  <c r="H410" i="12"/>
  <c r="H408" i="12"/>
  <c r="H406" i="12"/>
  <c r="H404" i="12"/>
  <c r="H401" i="12"/>
  <c r="H398" i="12"/>
  <c r="H387" i="12"/>
  <c r="H419" i="12"/>
  <c r="H437" i="12"/>
  <c r="H459" i="12"/>
  <c r="H481" i="12"/>
  <c r="H489" i="12"/>
  <c r="H513" i="12"/>
  <c r="H544" i="12"/>
  <c r="H558" i="12"/>
  <c r="H564" i="12"/>
  <c r="G626" i="12"/>
  <c r="G617" i="12"/>
  <c r="G615" i="12"/>
  <c r="G640" i="12"/>
  <c r="G638" i="12"/>
  <c r="G632" i="12"/>
  <c r="G630" i="12"/>
  <c r="G620" i="12"/>
  <c r="G635" i="12"/>
  <c r="G628" i="12"/>
  <c r="G618" i="12"/>
  <c r="G616" i="12"/>
  <c r="G614" i="12"/>
  <c r="C14" i="12"/>
  <c r="G612" i="12"/>
  <c r="G639" i="12"/>
  <c r="G70" i="13"/>
  <c r="G67" i="13"/>
  <c r="G57" i="13"/>
  <c r="G42" i="13"/>
  <c r="G39" i="13"/>
  <c r="G30" i="13"/>
  <c r="C10" i="13"/>
  <c r="G72" i="13"/>
  <c r="G59" i="13"/>
  <c r="G53" i="13"/>
  <c r="G47" i="13"/>
  <c r="G36" i="13"/>
  <c r="G33" i="13"/>
  <c r="G24" i="13"/>
  <c r="G22" i="13"/>
  <c r="G48" i="13"/>
  <c r="G56" i="13"/>
  <c r="H378" i="13"/>
  <c r="H406" i="13"/>
  <c r="H451" i="13"/>
  <c r="H455" i="13"/>
  <c r="H456" i="13"/>
  <c r="H472" i="13"/>
  <c r="H483" i="13"/>
  <c r="H484" i="13"/>
  <c r="H497" i="13"/>
  <c r="H498" i="13"/>
  <c r="H499" i="13"/>
  <c r="C12" i="11"/>
  <c r="G53" i="11"/>
  <c r="G57" i="11"/>
  <c r="G98" i="11"/>
  <c r="H99" i="11"/>
  <c r="H103" i="11"/>
  <c r="H111" i="11"/>
  <c r="H114" i="11"/>
  <c r="G116" i="11"/>
  <c r="H123" i="11"/>
  <c r="H125" i="11"/>
  <c r="G127" i="11"/>
  <c r="G133" i="11"/>
  <c r="G136" i="11"/>
  <c r="H137" i="11"/>
  <c r="G141" i="11"/>
  <c r="H144" i="11"/>
  <c r="H146" i="11"/>
  <c r="G171" i="11"/>
  <c r="G197" i="11"/>
  <c r="H201" i="11"/>
  <c r="G203" i="11"/>
  <c r="G209" i="11"/>
  <c r="G211" i="11"/>
  <c r="G215" i="11"/>
  <c r="H218" i="11"/>
  <c r="H220" i="11"/>
  <c r="H222" i="11"/>
  <c r="H227" i="11"/>
  <c r="G229" i="11"/>
  <c r="H230" i="11"/>
  <c r="H233" i="11"/>
  <c r="G235" i="11"/>
  <c r="G242" i="11"/>
  <c r="H266" i="11"/>
  <c r="H293" i="11"/>
  <c r="H300" i="11"/>
  <c r="H312" i="11"/>
  <c r="H321" i="11"/>
  <c r="H377" i="11"/>
  <c r="H387" i="11"/>
  <c r="H394" i="11"/>
  <c r="H403" i="11"/>
  <c r="H406" i="11"/>
  <c r="H409" i="11"/>
  <c r="H413" i="11"/>
  <c r="H416" i="11"/>
  <c r="H419" i="11"/>
  <c r="H423" i="11"/>
  <c r="H428" i="11"/>
  <c r="H433" i="11"/>
  <c r="H450" i="11"/>
  <c r="H459" i="11"/>
  <c r="H467" i="11"/>
  <c r="H471" i="11"/>
  <c r="H493" i="11"/>
  <c r="H499" i="11"/>
  <c r="H509" i="11"/>
  <c r="H518" i="11"/>
  <c r="H564" i="11"/>
  <c r="H585" i="11"/>
  <c r="H597" i="11"/>
  <c r="H619" i="11"/>
  <c r="H622" i="11"/>
  <c r="H629" i="11"/>
  <c r="H630" i="11"/>
  <c r="H631" i="11"/>
  <c r="H636" i="11"/>
  <c r="H11" i="12"/>
  <c r="H30" i="12"/>
  <c r="H67" i="12"/>
  <c r="H82" i="12"/>
  <c r="H83" i="12"/>
  <c r="H92" i="12"/>
  <c r="H139" i="12"/>
  <c r="H144" i="12"/>
  <c r="H145" i="12"/>
  <c r="H146" i="12"/>
  <c r="H147" i="12"/>
  <c r="H155" i="12"/>
  <c r="H161" i="12"/>
  <c r="G343" i="12"/>
  <c r="G325" i="12"/>
  <c r="G293" i="12"/>
  <c r="G270" i="12"/>
  <c r="G248" i="12"/>
  <c r="G227" i="12"/>
  <c r="G225" i="12"/>
  <c r="G220" i="12"/>
  <c r="G215" i="12"/>
  <c r="G193" i="12"/>
  <c r="C9" i="12"/>
  <c r="G327" i="12"/>
  <c r="G324" i="12"/>
  <c r="G316" i="12"/>
  <c r="G312" i="12"/>
  <c r="G294" i="12"/>
  <c r="G288" i="12"/>
  <c r="G261" i="12"/>
  <c r="G226" i="12"/>
  <c r="G221" i="12"/>
  <c r="G216" i="12"/>
  <c r="G206" i="12"/>
  <c r="G201" i="12"/>
  <c r="G195" i="12"/>
  <c r="C12" i="12"/>
  <c r="G188" i="12"/>
  <c r="G190" i="12"/>
  <c r="G202" i="12"/>
  <c r="G203" i="12"/>
  <c r="G204" i="12"/>
  <c r="G205" i="12"/>
  <c r="G207" i="12"/>
  <c r="G209" i="12"/>
  <c r="G255" i="12"/>
  <c r="G299" i="12"/>
  <c r="H395" i="12"/>
  <c r="H422" i="12"/>
  <c r="H423" i="12"/>
  <c r="H424" i="12"/>
  <c r="H433" i="12"/>
  <c r="H438" i="12"/>
  <c r="H445" i="12"/>
  <c r="H473" i="12"/>
  <c r="H493" i="12"/>
  <c r="H539" i="12"/>
  <c r="H591" i="12"/>
  <c r="H376" i="13"/>
  <c r="H389" i="13"/>
  <c r="H404" i="13"/>
  <c r="H432" i="13"/>
  <c r="H448" i="13"/>
  <c r="H493" i="13"/>
  <c r="H494" i="13"/>
  <c r="H518" i="13"/>
  <c r="G630" i="11"/>
  <c r="G638" i="11"/>
  <c r="G640" i="11"/>
  <c r="G30" i="12"/>
  <c r="G48" i="12"/>
  <c r="G82" i="12"/>
  <c r="G84" i="12"/>
  <c r="G86" i="12"/>
  <c r="G111" i="12"/>
  <c r="G145" i="12"/>
  <c r="G147" i="12"/>
  <c r="G152" i="12"/>
  <c r="G154" i="12"/>
  <c r="G176" i="12"/>
  <c r="H202" i="12"/>
  <c r="H204" i="12"/>
  <c r="H219" i="12"/>
  <c r="H230" i="12"/>
  <c r="H233" i="12"/>
  <c r="H265" i="12"/>
  <c r="H281" i="12"/>
  <c r="H292" i="12"/>
  <c r="H307" i="12"/>
  <c r="H321" i="12"/>
  <c r="H338" i="12"/>
  <c r="H363" i="12"/>
  <c r="G372" i="12"/>
  <c r="G374" i="12"/>
  <c r="G384" i="12"/>
  <c r="G395" i="12"/>
  <c r="G412" i="12"/>
  <c r="G419" i="12"/>
  <c r="G422" i="12"/>
  <c r="G424" i="12"/>
  <c r="G430" i="12"/>
  <c r="G459" i="12"/>
  <c r="G487" i="12"/>
  <c r="G512" i="12"/>
  <c r="G528" i="12"/>
  <c r="G540" i="12"/>
  <c r="G563" i="12"/>
  <c r="G573" i="12"/>
  <c r="H612" i="12"/>
  <c r="H631" i="12"/>
  <c r="H636" i="12"/>
  <c r="D9" i="13"/>
  <c r="H22" i="13"/>
  <c r="H28" i="13"/>
  <c r="H41" i="13"/>
  <c r="H48" i="13"/>
  <c r="H56" i="13"/>
  <c r="H82" i="13"/>
  <c r="H84" i="13"/>
  <c r="G86" i="13"/>
  <c r="H99" i="13"/>
  <c r="G103" i="13"/>
  <c r="G106" i="13"/>
  <c r="H107" i="13"/>
  <c r="H113" i="13"/>
  <c r="G115" i="13"/>
  <c r="H118" i="13"/>
  <c r="H122" i="13"/>
  <c r="G124" i="13"/>
  <c r="G126" i="13"/>
  <c r="H127" i="13"/>
  <c r="H129" i="13"/>
  <c r="H141" i="13"/>
  <c r="G145" i="13"/>
  <c r="G147" i="13"/>
  <c r="G149" i="13"/>
  <c r="H154" i="13"/>
  <c r="H156" i="13"/>
  <c r="G158" i="13"/>
  <c r="G161" i="13"/>
  <c r="G167" i="13"/>
  <c r="G171" i="13"/>
  <c r="G178" i="13"/>
  <c r="G353" i="13"/>
  <c r="G347" i="13"/>
  <c r="G188" i="13"/>
  <c r="H197" i="13"/>
  <c r="G202" i="13"/>
  <c r="G204" i="13"/>
  <c r="G207" i="13"/>
  <c r="G209" i="13"/>
  <c r="H215" i="13"/>
  <c r="G219" i="13"/>
  <c r="G221" i="13"/>
  <c r="H225" i="13"/>
  <c r="G227" i="13"/>
  <c r="G230" i="13"/>
  <c r="H233" i="13"/>
  <c r="H243" i="13"/>
  <c r="H256" i="13"/>
  <c r="G265" i="13"/>
  <c r="H266" i="13"/>
  <c r="H271" i="13"/>
  <c r="H277" i="13"/>
  <c r="H285" i="13"/>
  <c r="H287" i="13"/>
  <c r="H289" i="13"/>
  <c r="H292" i="13"/>
  <c r="G294" i="13"/>
  <c r="H298" i="13"/>
  <c r="H305" i="13"/>
  <c r="G307" i="13"/>
  <c r="G311" i="13"/>
  <c r="G320" i="13"/>
  <c r="H321" i="13"/>
  <c r="G324" i="13"/>
  <c r="H327" i="13"/>
  <c r="G329" i="13"/>
  <c r="H336" i="13"/>
  <c r="G343" i="13"/>
  <c r="H356" i="13"/>
  <c r="G81" i="13"/>
  <c r="G83" i="13"/>
  <c r="G88" i="13"/>
  <c r="G100" i="13"/>
  <c r="G128" i="13"/>
  <c r="G135" i="13"/>
  <c r="G142" i="13"/>
  <c r="G155" i="13"/>
  <c r="H188" i="13"/>
  <c r="H190" i="13"/>
  <c r="H202" i="13"/>
  <c r="H204" i="13"/>
  <c r="H207" i="13"/>
  <c r="H209" i="13"/>
  <c r="H211" i="13"/>
  <c r="H219" i="13"/>
  <c r="H221" i="13"/>
  <c r="H227" i="13"/>
  <c r="H230" i="13"/>
  <c r="H294" i="13"/>
  <c r="H307" i="13"/>
  <c r="H311" i="13"/>
  <c r="H320" i="13"/>
  <c r="H324" i="13"/>
  <c r="H329" i="13"/>
  <c r="H332" i="13"/>
  <c r="H343" i="13"/>
  <c r="H358" i="13"/>
  <c r="G371" i="11"/>
  <c r="G372" i="11"/>
  <c r="G373" i="11"/>
  <c r="G374" i="11"/>
  <c r="G377" i="11"/>
  <c r="G378" i="11"/>
  <c r="G379" i="11"/>
  <c r="G380" i="11"/>
  <c r="G381" i="11"/>
  <c r="G383" i="11"/>
  <c r="G384" i="11"/>
  <c r="G386" i="11"/>
  <c r="G387" i="11"/>
  <c r="G391" i="11"/>
  <c r="G392" i="11"/>
  <c r="G395" i="11"/>
  <c r="G401" i="11"/>
  <c r="G402" i="11"/>
  <c r="G404" i="11"/>
  <c r="G405" i="11"/>
  <c r="G406" i="11"/>
  <c r="G407" i="11"/>
  <c r="G409" i="11"/>
  <c r="G410" i="11"/>
  <c r="G413" i="11"/>
  <c r="G419" i="11"/>
  <c r="G422" i="11"/>
  <c r="G423" i="11"/>
  <c r="G424" i="11"/>
  <c r="G426" i="11"/>
  <c r="G428" i="11"/>
  <c r="G429" i="11"/>
  <c r="G435" i="11"/>
  <c r="G440" i="11"/>
  <c r="G446" i="11"/>
  <c r="G447" i="11"/>
  <c r="G449" i="11"/>
  <c r="G454" i="11"/>
  <c r="G460" i="11"/>
  <c r="G462" i="11"/>
  <c r="G467" i="11"/>
  <c r="G470" i="11"/>
  <c r="G471" i="11"/>
  <c r="G472" i="11"/>
  <c r="G473" i="11"/>
  <c r="G483" i="11"/>
  <c r="G484" i="11"/>
  <c r="G485" i="11"/>
  <c r="G493" i="11"/>
  <c r="G497" i="11"/>
  <c r="G499" i="11"/>
  <c r="G518" i="11"/>
  <c r="G535" i="11"/>
  <c r="G540" i="11"/>
  <c r="G543" i="11"/>
  <c r="G550" i="11"/>
  <c r="G563" i="11"/>
  <c r="G564" i="11"/>
  <c r="G567" i="11"/>
  <c r="G571" i="11"/>
  <c r="G578" i="11"/>
  <c r="G585" i="11"/>
  <c r="G589" i="11"/>
  <c r="G590" i="11"/>
  <c r="G612" i="11"/>
  <c r="G614" i="11"/>
  <c r="G615" i="11"/>
  <c r="G616" i="11"/>
  <c r="G619" i="11"/>
  <c r="G622" i="11"/>
  <c r="G623" i="11"/>
  <c r="G625" i="11"/>
  <c r="G627" i="11"/>
  <c r="G628" i="11"/>
  <c r="G629" i="11"/>
  <c r="G81" i="12"/>
  <c r="G83" i="12"/>
  <c r="G85" i="12"/>
  <c r="G97" i="12"/>
  <c r="G109" i="12"/>
  <c r="G118" i="12"/>
  <c r="G137" i="12"/>
  <c r="G139" i="12"/>
  <c r="G144" i="12"/>
  <c r="G146" i="12"/>
  <c r="H188" i="12"/>
  <c r="H197" i="12"/>
  <c r="H203" i="12"/>
  <c r="H209" i="12"/>
  <c r="H212" i="12"/>
  <c r="H218" i="12"/>
  <c r="H223" i="12"/>
  <c r="H228" i="12"/>
  <c r="H235" i="12"/>
  <c r="H242" i="12"/>
  <c r="H258" i="12"/>
  <c r="H279" i="12"/>
  <c r="H285" i="12"/>
  <c r="H299" i="12"/>
  <c r="H306" i="12"/>
  <c r="H311" i="12"/>
  <c r="H340" i="12"/>
  <c r="G371" i="12"/>
  <c r="G373" i="12"/>
  <c r="G383" i="12"/>
  <c r="G402" i="12"/>
  <c r="G423" i="12"/>
  <c r="G428" i="12"/>
  <c r="G437" i="12"/>
  <c r="G473" i="12"/>
  <c r="G507" i="12"/>
  <c r="G536" i="12"/>
  <c r="G539" i="12"/>
  <c r="H613" i="12"/>
  <c r="H620" i="12"/>
  <c r="H630" i="12"/>
  <c r="H632" i="12"/>
  <c r="H638" i="12"/>
  <c r="D12" i="13"/>
  <c r="H35" i="13"/>
  <c r="H81" i="13"/>
  <c r="H83" i="13"/>
  <c r="G85" i="13"/>
  <c r="G97" i="13"/>
  <c r="H100" i="13"/>
  <c r="H105" i="13"/>
  <c r="G111" i="13"/>
  <c r="H114" i="13"/>
  <c r="G116" i="13"/>
  <c r="G119" i="13"/>
  <c r="G123" i="13"/>
  <c r="G125" i="13"/>
  <c r="H128" i="13"/>
  <c r="H135" i="13"/>
  <c r="G137" i="13"/>
  <c r="G139" i="13"/>
  <c r="H142" i="13"/>
  <c r="G144" i="13"/>
  <c r="G146" i="13"/>
  <c r="G148" i="13"/>
  <c r="G150" i="13"/>
  <c r="G152" i="13"/>
  <c r="H155" i="13"/>
  <c r="H157" i="13"/>
  <c r="G166" i="13"/>
  <c r="G169" i="13"/>
  <c r="G189" i="13"/>
  <c r="H193" i="13"/>
  <c r="G195" i="13"/>
  <c r="H198" i="13"/>
  <c r="G203" i="13"/>
  <c r="G210" i="13"/>
  <c r="H216" i="13"/>
  <c r="G218" i="13"/>
  <c r="G220" i="13"/>
  <c r="G226" i="13"/>
  <c r="G231" i="13"/>
  <c r="H235" i="13"/>
  <c r="H242" i="13"/>
  <c r="G248" i="13"/>
  <c r="H255" i="13"/>
  <c r="H258" i="13"/>
  <c r="H261" i="13"/>
  <c r="G263" i="13"/>
  <c r="G267" i="13"/>
  <c r="H270" i="13"/>
  <c r="G272" i="13"/>
  <c r="H281" i="13"/>
  <c r="G283" i="13"/>
  <c r="H284" i="13"/>
  <c r="H286" i="13"/>
  <c r="H288" i="13"/>
  <c r="H291" i="13"/>
  <c r="G293" i="13"/>
  <c r="G295" i="13"/>
  <c r="G299" i="13"/>
  <c r="H300" i="13"/>
  <c r="H304" i="13"/>
  <c r="G306" i="13"/>
  <c r="G308" i="13"/>
  <c r="G312" i="13"/>
  <c r="G325" i="13"/>
  <c r="H338" i="13"/>
  <c r="H345" i="13"/>
  <c r="G446" i="15"/>
  <c r="G460" i="15"/>
  <c r="H470" i="15"/>
  <c r="G475" i="15"/>
  <c r="H476" i="15"/>
  <c r="H480" i="15"/>
  <c r="H485" i="15"/>
  <c r="G491" i="15"/>
  <c r="H494" i="15"/>
  <c r="H499" i="15"/>
  <c r="H506" i="15"/>
  <c r="G508" i="15"/>
  <c r="H509" i="15"/>
  <c r="G511" i="15"/>
  <c r="H514" i="15"/>
  <c r="H519" i="15"/>
  <c r="H523" i="15"/>
  <c r="H535" i="15"/>
  <c r="H539" i="15"/>
  <c r="G563" i="15"/>
  <c r="H568" i="15"/>
  <c r="H574" i="15"/>
  <c r="H585" i="15"/>
  <c r="H588" i="15"/>
  <c r="H590" i="15"/>
  <c r="H81" i="16"/>
  <c r="H83" i="16"/>
  <c r="H85" i="16"/>
  <c r="H99" i="16"/>
  <c r="H103" i="16"/>
  <c r="H105" i="16"/>
  <c r="H107" i="16"/>
  <c r="H109" i="16"/>
  <c r="H123" i="16"/>
  <c r="H125" i="16"/>
  <c r="H127" i="16"/>
  <c r="H129" i="16"/>
  <c r="H132" i="16"/>
  <c r="H135" i="16"/>
  <c r="H145" i="16"/>
  <c r="H147" i="16"/>
  <c r="H152" i="16"/>
  <c r="H161" i="16"/>
  <c r="H164" i="16"/>
  <c r="H166" i="16"/>
  <c r="H168" i="16"/>
  <c r="H170" i="16"/>
  <c r="H174" i="16"/>
  <c r="H176" i="16"/>
  <c r="H178" i="16"/>
  <c r="H188" i="16"/>
  <c r="H190" i="16"/>
  <c r="H192" i="16"/>
  <c r="H201" i="16"/>
  <c r="H203" i="16"/>
  <c r="H205" i="16"/>
  <c r="H207" i="16"/>
  <c r="H209" i="16"/>
  <c r="H211" i="16"/>
  <c r="H216" i="16"/>
  <c r="H225" i="16"/>
  <c r="H227" i="16"/>
  <c r="H230" i="16"/>
  <c r="H235" i="16"/>
  <c r="H243" i="16"/>
  <c r="H252" i="16"/>
  <c r="H256" i="16"/>
  <c r="H261" i="16"/>
  <c r="H266" i="16"/>
  <c r="H271" i="16"/>
  <c r="G275" i="16"/>
  <c r="G277" i="16"/>
  <c r="H281" i="16"/>
  <c r="G283" i="16"/>
  <c r="H284" i="16"/>
  <c r="H286" i="16"/>
  <c r="G291" i="16"/>
  <c r="H292" i="16"/>
  <c r="H294" i="16"/>
  <c r="G296" i="16"/>
  <c r="H297" i="16"/>
  <c r="H299" i="16"/>
  <c r="G304" i="16"/>
  <c r="H307" i="16"/>
  <c r="H309" i="16"/>
  <c r="H311" i="16"/>
  <c r="G315" i="16"/>
  <c r="H318" i="16"/>
  <c r="G320" i="16"/>
  <c r="H325" i="16"/>
  <c r="G327" i="16"/>
  <c r="G329" i="16"/>
  <c r="H332" i="16"/>
  <c r="H337" i="16"/>
  <c r="H340" i="16"/>
  <c r="H342" i="16"/>
  <c r="H354" i="16"/>
  <c r="H360" i="16"/>
  <c r="H371" i="16"/>
  <c r="H373" i="16"/>
  <c r="H386" i="16"/>
  <c r="H388" i="16"/>
  <c r="H390" i="16"/>
  <c r="H392" i="16"/>
  <c r="H394" i="16"/>
  <c r="H396" i="16"/>
  <c r="H401" i="16"/>
  <c r="H403" i="16"/>
  <c r="H414" i="16"/>
  <c r="H427" i="16"/>
  <c r="H429" i="16"/>
  <c r="H431" i="16"/>
  <c r="H443" i="16"/>
  <c r="H446" i="16"/>
  <c r="G470" i="16"/>
  <c r="H473" i="16"/>
  <c r="H476" i="16"/>
  <c r="G481" i="16"/>
  <c r="H484" i="16"/>
  <c r="H486" i="16"/>
  <c r="H488" i="16"/>
  <c r="H491" i="16"/>
  <c r="G493" i="16"/>
  <c r="H496" i="16"/>
  <c r="H501" i="16"/>
  <c r="H504" i="16"/>
  <c r="G508" i="16"/>
  <c r="G510" i="16"/>
  <c r="G512" i="16"/>
  <c r="H515" i="16"/>
  <c r="H518" i="16"/>
  <c r="G520" i="16"/>
  <c r="H523" i="16"/>
  <c r="G525" i="16"/>
  <c r="G527" i="16"/>
  <c r="H528" i="16"/>
  <c r="H530" i="16"/>
  <c r="G536" i="16"/>
  <c r="G538" i="16"/>
  <c r="G540" i="16"/>
  <c r="G544" i="16"/>
  <c r="G546" i="16"/>
  <c r="G549" i="16"/>
  <c r="G551" i="16"/>
  <c r="H552" i="16"/>
  <c r="H558" i="16"/>
  <c r="G560" i="16"/>
  <c r="H563" i="16"/>
  <c r="H565" i="16"/>
  <c r="H568" i="16"/>
  <c r="H574" i="16"/>
  <c r="G577" i="16"/>
  <c r="H583" i="16"/>
  <c r="G585" i="16"/>
  <c r="H588" i="16"/>
  <c r="H590" i="16"/>
  <c r="H595" i="16"/>
  <c r="H597" i="16"/>
  <c r="H599" i="16"/>
  <c r="H601" i="16"/>
  <c r="H22" i="17"/>
  <c r="H52" i="17"/>
  <c r="G127" i="17"/>
  <c r="H146" i="17"/>
  <c r="H149" i="17"/>
  <c r="H242" i="17"/>
  <c r="G248" i="17"/>
  <c r="H281" i="17"/>
  <c r="G318" i="17"/>
  <c r="H327" i="17"/>
  <c r="G450" i="17"/>
  <c r="H486" i="17"/>
  <c r="H612" i="17"/>
  <c r="H620" i="17"/>
  <c r="H628" i="17"/>
  <c r="H631" i="17"/>
  <c r="G11" i="18"/>
  <c r="G13" i="18"/>
  <c r="G22" i="18"/>
  <c r="G42" i="18"/>
  <c r="G57" i="18"/>
  <c r="H64" i="18"/>
  <c r="G100" i="18"/>
  <c r="H103" i="18"/>
  <c r="H111" i="18"/>
  <c r="G115" i="18"/>
  <c r="H118" i="18"/>
  <c r="G123" i="18"/>
  <c r="G125" i="18"/>
  <c r="G136" i="18"/>
  <c r="H137" i="18"/>
  <c r="G139" i="18"/>
  <c r="H142" i="18"/>
  <c r="G144" i="18"/>
  <c r="G146" i="18"/>
  <c r="G148" i="18"/>
  <c r="H152" i="18"/>
  <c r="G154" i="18"/>
  <c r="H178" i="18"/>
  <c r="H188" i="18"/>
  <c r="H202" i="18"/>
  <c r="G207" i="18"/>
  <c r="H216" i="18"/>
  <c r="G218" i="18"/>
  <c r="G220" i="18"/>
  <c r="G225" i="18"/>
  <c r="H231" i="18"/>
  <c r="H235" i="18"/>
  <c r="H242" i="18"/>
  <c r="G248" i="18"/>
  <c r="H277" i="18"/>
  <c r="H293" i="18"/>
  <c r="H327" i="18"/>
  <c r="H384" i="18"/>
  <c r="H386" i="18"/>
  <c r="G371" i="13"/>
  <c r="G372" i="13"/>
  <c r="G373" i="13"/>
  <c r="G374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9" i="13"/>
  <c r="G391" i="13"/>
  <c r="G392" i="13"/>
  <c r="G395" i="13"/>
  <c r="G398" i="13"/>
  <c r="G400" i="13"/>
  <c r="G401" i="13"/>
  <c r="G402" i="13"/>
  <c r="G405" i="13"/>
  <c r="G406" i="13"/>
  <c r="G407" i="13"/>
  <c r="G408" i="13"/>
  <c r="G409" i="13"/>
  <c r="G410" i="13"/>
  <c r="G411" i="13"/>
  <c r="G413" i="13"/>
  <c r="G419" i="13"/>
  <c r="G422" i="13"/>
  <c r="G423" i="13"/>
  <c r="G424" i="13"/>
  <c r="G426" i="13"/>
  <c r="G427" i="13"/>
  <c r="G428" i="13"/>
  <c r="G429" i="13"/>
  <c r="G430" i="13"/>
  <c r="G432" i="13"/>
  <c r="G434" i="13"/>
  <c r="G435" i="13"/>
  <c r="G437" i="13"/>
  <c r="G442" i="13"/>
  <c r="G446" i="13"/>
  <c r="G449" i="13"/>
  <c r="G450" i="13"/>
  <c r="G454" i="13"/>
  <c r="G455" i="13"/>
  <c r="G456" i="13"/>
  <c r="G460" i="13"/>
  <c r="G464" i="13"/>
  <c r="G466" i="13"/>
  <c r="G469" i="13"/>
  <c r="G470" i="13"/>
  <c r="G471" i="13"/>
  <c r="G472" i="13"/>
  <c r="G473" i="13"/>
  <c r="G478" i="13"/>
  <c r="G481" i="13"/>
  <c r="G484" i="13"/>
  <c r="G485" i="13"/>
  <c r="G487" i="13"/>
  <c r="G489" i="13"/>
  <c r="G493" i="13"/>
  <c r="G498" i="13"/>
  <c r="G499" i="13"/>
  <c r="G507" i="13"/>
  <c r="G512" i="13"/>
  <c r="G517" i="13"/>
  <c r="G518" i="13"/>
  <c r="G523" i="13"/>
  <c r="G525" i="13"/>
  <c r="G528" i="13"/>
  <c r="G539" i="13"/>
  <c r="G540" i="13"/>
  <c r="G541" i="13"/>
  <c r="G543" i="13"/>
  <c r="G544" i="13"/>
  <c r="G546" i="13"/>
  <c r="G550" i="13"/>
  <c r="G553" i="13"/>
  <c r="G563" i="13"/>
  <c r="G564" i="13"/>
  <c r="G567" i="13"/>
  <c r="G568" i="13"/>
  <c r="G569" i="13"/>
  <c r="G571" i="13"/>
  <c r="G572" i="13"/>
  <c r="G583" i="13"/>
  <c r="G585" i="13"/>
  <c r="G588" i="13"/>
  <c r="G589" i="13"/>
  <c r="G590" i="13"/>
  <c r="G595" i="13"/>
  <c r="G597" i="13"/>
  <c r="G612" i="13"/>
  <c r="G613" i="13"/>
  <c r="G614" i="13"/>
  <c r="G615" i="13"/>
  <c r="G616" i="13"/>
  <c r="G617" i="13"/>
  <c r="G618" i="13"/>
  <c r="G620" i="13"/>
  <c r="G623" i="13"/>
  <c r="G627" i="13"/>
  <c r="G628" i="13"/>
  <c r="G629" i="13"/>
  <c r="G630" i="13"/>
  <c r="G631" i="13"/>
  <c r="G632" i="13"/>
  <c r="G633" i="13"/>
  <c r="G636" i="13"/>
  <c r="G637" i="13"/>
  <c r="G638" i="13"/>
  <c r="G639" i="13"/>
  <c r="G10" i="14"/>
  <c r="G11" i="14"/>
  <c r="G12" i="14"/>
  <c r="G13" i="14"/>
  <c r="G22" i="14"/>
  <c r="G26" i="14"/>
  <c r="G81" i="14"/>
  <c r="G82" i="14"/>
  <c r="G86" i="14"/>
  <c r="G99" i="14"/>
  <c r="G116" i="14"/>
  <c r="G133" i="14"/>
  <c r="G135" i="14"/>
  <c r="G137" i="14"/>
  <c r="G139" i="14"/>
  <c r="G141" i="14"/>
  <c r="G142" i="14"/>
  <c r="G143" i="14"/>
  <c r="G144" i="14"/>
  <c r="G145" i="14"/>
  <c r="G146" i="14"/>
  <c r="G149" i="14"/>
  <c r="G150" i="14"/>
  <c r="G188" i="14"/>
  <c r="G189" i="14"/>
  <c r="G193" i="14"/>
  <c r="G195" i="14"/>
  <c r="G197" i="14"/>
  <c r="G202" i="14"/>
  <c r="G204" i="14"/>
  <c r="G215" i="14"/>
  <c r="G216" i="14"/>
  <c r="G230" i="14"/>
  <c r="G242" i="14"/>
  <c r="G255" i="14"/>
  <c r="G261" i="14"/>
  <c r="G265" i="14"/>
  <c r="G299" i="14"/>
  <c r="G324" i="14"/>
  <c r="G327" i="14"/>
  <c r="G371" i="14"/>
  <c r="G372" i="14"/>
  <c r="G377" i="14"/>
  <c r="G378" i="14"/>
  <c r="G379" i="14"/>
  <c r="G383" i="14"/>
  <c r="G386" i="14"/>
  <c r="G389" i="14"/>
  <c r="G391" i="14"/>
  <c r="G394" i="14"/>
  <c r="G400" i="14"/>
  <c r="G406" i="14"/>
  <c r="G407" i="14"/>
  <c r="G410" i="14"/>
  <c r="G413" i="14"/>
  <c r="G419" i="14"/>
  <c r="G422" i="14"/>
  <c r="G423" i="14"/>
  <c r="G424" i="14"/>
  <c r="G426" i="14"/>
  <c r="G442" i="14"/>
  <c r="G470" i="14"/>
  <c r="G540" i="14"/>
  <c r="G612" i="14"/>
  <c r="G614" i="14"/>
  <c r="G615" i="14"/>
  <c r="G616" i="14"/>
  <c r="G628" i="14"/>
  <c r="G630" i="14"/>
  <c r="G10" i="15"/>
  <c r="G11" i="15"/>
  <c r="G12" i="15"/>
  <c r="G13" i="15"/>
  <c r="G22" i="15"/>
  <c r="G30" i="15"/>
  <c r="G33" i="15"/>
  <c r="G35" i="15"/>
  <c r="G42" i="15"/>
  <c r="G48" i="15"/>
  <c r="G52" i="15"/>
  <c r="G53" i="15"/>
  <c r="G56" i="15"/>
  <c r="G62" i="15"/>
  <c r="G65" i="15"/>
  <c r="G67" i="15"/>
  <c r="G70" i="15"/>
  <c r="G81" i="15"/>
  <c r="G82" i="15"/>
  <c r="G83" i="15"/>
  <c r="G85" i="15"/>
  <c r="G86" i="15"/>
  <c r="G88" i="15"/>
  <c r="G92" i="15"/>
  <c r="G97" i="15"/>
  <c r="G99" i="15"/>
  <c r="G100" i="15"/>
  <c r="G103" i="15"/>
  <c r="G105" i="15"/>
  <c r="G107" i="15"/>
  <c r="G111" i="15"/>
  <c r="G115" i="15"/>
  <c r="G116" i="15"/>
  <c r="G118" i="15"/>
  <c r="G123" i="15"/>
  <c r="G124" i="15"/>
  <c r="G125" i="15"/>
  <c r="G126" i="15"/>
  <c r="G127" i="15"/>
  <c r="G128" i="15"/>
  <c r="G129" i="15"/>
  <c r="G130" i="15"/>
  <c r="G133" i="15"/>
  <c r="G134" i="15"/>
  <c r="G135" i="15"/>
  <c r="G137" i="15"/>
  <c r="G139" i="15"/>
  <c r="G141" i="15"/>
  <c r="G142" i="15"/>
  <c r="G143" i="15"/>
  <c r="G144" i="15"/>
  <c r="G145" i="15"/>
  <c r="G146" i="15"/>
  <c r="G147" i="15"/>
  <c r="G148" i="15"/>
  <c r="G149" i="15"/>
  <c r="G150" i="15"/>
  <c r="G152" i="15"/>
  <c r="G153" i="15"/>
  <c r="G154" i="15"/>
  <c r="G155" i="15"/>
  <c r="G156" i="15"/>
  <c r="G161" i="15"/>
  <c r="G162" i="15"/>
  <c r="G165" i="15"/>
  <c r="G166" i="15"/>
  <c r="G177" i="15"/>
  <c r="G188" i="15"/>
  <c r="G189" i="15"/>
  <c r="G193" i="15"/>
  <c r="G195" i="15"/>
  <c r="G197" i="15"/>
  <c r="G198" i="15"/>
  <c r="G199" i="15"/>
  <c r="G202" i="15"/>
  <c r="G203" i="15"/>
  <c r="G204" i="15"/>
  <c r="G207" i="15"/>
  <c r="G209" i="15"/>
  <c r="G214" i="15"/>
  <c r="G215" i="15"/>
  <c r="G216" i="15"/>
  <c r="G218" i="15"/>
  <c r="G219" i="15"/>
  <c r="G220" i="15"/>
  <c r="G221" i="15"/>
  <c r="G230" i="15"/>
  <c r="G235" i="15"/>
  <c r="G240" i="15"/>
  <c r="G242" i="15"/>
  <c r="G248" i="15"/>
  <c r="G249" i="15"/>
  <c r="G252" i="15"/>
  <c r="G255" i="15"/>
  <c r="G257" i="15"/>
  <c r="G261" i="15"/>
  <c r="G263" i="15"/>
  <c r="G265" i="15"/>
  <c r="G266" i="15"/>
  <c r="G270" i="15"/>
  <c r="G276" i="15"/>
  <c r="G277" i="15"/>
  <c r="G281" i="15"/>
  <c r="G285" i="15"/>
  <c r="G291" i="15"/>
  <c r="G293" i="15"/>
  <c r="G294" i="15"/>
  <c r="G295" i="15"/>
  <c r="G306" i="15"/>
  <c r="G307" i="15"/>
  <c r="G308" i="15"/>
  <c r="G309" i="15"/>
  <c r="G311" i="15"/>
  <c r="G312" i="15"/>
  <c r="G318" i="15"/>
  <c r="G320" i="15"/>
  <c r="G324" i="15"/>
  <c r="G325" i="15"/>
  <c r="G327" i="15"/>
  <c r="G329" i="15"/>
  <c r="G338" i="15"/>
  <c r="G343" i="15"/>
  <c r="G347" i="15"/>
  <c r="G371" i="15"/>
  <c r="G372" i="15"/>
  <c r="G373" i="15"/>
  <c r="G374" i="15"/>
  <c r="G377" i="15"/>
  <c r="G378" i="15"/>
  <c r="G379" i="15"/>
  <c r="G380" i="15"/>
  <c r="G382" i="15"/>
  <c r="G383" i="15"/>
  <c r="G384" i="15"/>
  <c r="G385" i="15"/>
  <c r="G386" i="15"/>
  <c r="G387" i="15"/>
  <c r="G388" i="15"/>
  <c r="G391" i="15"/>
  <c r="G392" i="15"/>
  <c r="G394" i="15"/>
  <c r="G395" i="15"/>
  <c r="G396" i="15"/>
  <c r="G402" i="15"/>
  <c r="G405" i="15"/>
  <c r="G406" i="15"/>
  <c r="G407" i="15"/>
  <c r="G408" i="15"/>
  <c r="G410" i="15"/>
  <c r="G413" i="15"/>
  <c r="G414" i="15"/>
  <c r="G415" i="15"/>
  <c r="G419" i="15"/>
  <c r="G422" i="15"/>
  <c r="G423" i="15"/>
  <c r="G424" i="15"/>
  <c r="G426" i="15"/>
  <c r="G434" i="15"/>
  <c r="G435" i="15"/>
  <c r="H436" i="15"/>
  <c r="G442" i="15"/>
  <c r="H446" i="15"/>
  <c r="G448" i="15"/>
  <c r="G456" i="15"/>
  <c r="H460" i="15"/>
  <c r="H462" i="15"/>
  <c r="H469" i="15"/>
  <c r="G471" i="15"/>
  <c r="G474" i="15"/>
  <c r="H475" i="15"/>
  <c r="G478" i="15"/>
  <c r="G481" i="15"/>
  <c r="H491" i="15"/>
  <c r="G493" i="15"/>
  <c r="G504" i="15"/>
  <c r="H508" i="15"/>
  <c r="H511" i="15"/>
  <c r="G518" i="15"/>
  <c r="G545" i="15"/>
  <c r="H563" i="15"/>
  <c r="H565" i="15"/>
  <c r="G567" i="15"/>
  <c r="H577" i="15"/>
  <c r="H581" i="15"/>
  <c r="H584" i="15"/>
  <c r="G589" i="15"/>
  <c r="G612" i="15"/>
  <c r="G614" i="15"/>
  <c r="G616" i="15"/>
  <c r="G618" i="15"/>
  <c r="G625" i="15"/>
  <c r="G639" i="15"/>
  <c r="G22" i="16"/>
  <c r="G24" i="16"/>
  <c r="G26" i="16"/>
  <c r="G30" i="16"/>
  <c r="G33" i="16"/>
  <c r="G35" i="16"/>
  <c r="G56" i="16"/>
  <c r="H57" i="16"/>
  <c r="H59" i="16"/>
  <c r="G64" i="16"/>
  <c r="G68" i="16"/>
  <c r="G71" i="16"/>
  <c r="G73" i="16"/>
  <c r="H93" i="16"/>
  <c r="H111" i="16"/>
  <c r="G113" i="16"/>
  <c r="H114" i="16"/>
  <c r="H116" i="16"/>
  <c r="H118" i="16"/>
  <c r="H120" i="16"/>
  <c r="G122" i="16"/>
  <c r="G124" i="16"/>
  <c r="G126" i="16"/>
  <c r="G128" i="16"/>
  <c r="G130" i="16"/>
  <c r="G133" i="16"/>
  <c r="H134" i="16"/>
  <c r="G136" i="16"/>
  <c r="H137" i="16"/>
  <c r="G139" i="16"/>
  <c r="H142" i="16"/>
  <c r="G144" i="16"/>
  <c r="G146" i="16"/>
  <c r="G148" i="16"/>
  <c r="H149" i="16"/>
  <c r="H154" i="16"/>
  <c r="H156" i="16"/>
  <c r="H158" i="16"/>
  <c r="G165" i="16"/>
  <c r="G167" i="16"/>
  <c r="G169" i="16"/>
  <c r="G171" i="16"/>
  <c r="G177" i="16"/>
  <c r="H196" i="16"/>
  <c r="H198" i="16"/>
  <c r="H218" i="16"/>
  <c r="H220" i="16"/>
  <c r="H222" i="16"/>
  <c r="G226" i="16"/>
  <c r="H229" i="16"/>
  <c r="G231" i="16"/>
  <c r="G236" i="16"/>
  <c r="H237" i="16"/>
  <c r="H239" i="16"/>
  <c r="G242" i="16"/>
  <c r="H245" i="16"/>
  <c r="G251" i="16"/>
  <c r="G255" i="16"/>
  <c r="H258" i="16"/>
  <c r="G265" i="16"/>
  <c r="G267" i="16"/>
  <c r="G270" i="16"/>
  <c r="G272" i="16"/>
  <c r="G280" i="16"/>
  <c r="H283" i="16"/>
  <c r="G285" i="16"/>
  <c r="G287" i="16"/>
  <c r="G293" i="16"/>
  <c r="G295" i="16"/>
  <c r="H304" i="16"/>
  <c r="G306" i="16"/>
  <c r="G308" i="16"/>
  <c r="G310" i="16"/>
  <c r="G312" i="16"/>
  <c r="H315" i="16"/>
  <c r="H320" i="16"/>
  <c r="H322" i="16"/>
  <c r="G324" i="16"/>
  <c r="H327" i="16"/>
  <c r="H329" i="16"/>
  <c r="H344" i="16"/>
  <c r="G347" i="16"/>
  <c r="G353" i="16"/>
  <c r="G359" i="16"/>
  <c r="G361" i="16"/>
  <c r="G363" i="16"/>
  <c r="H377" i="16"/>
  <c r="H379" i="16"/>
  <c r="H381" i="16"/>
  <c r="H383" i="16"/>
  <c r="H398" i="16"/>
  <c r="H405" i="16"/>
  <c r="H407" i="16"/>
  <c r="H409" i="16"/>
  <c r="H411" i="16"/>
  <c r="G413" i="16"/>
  <c r="H416" i="16"/>
  <c r="H420" i="16"/>
  <c r="H422" i="16"/>
  <c r="H424" i="16"/>
  <c r="G426" i="16"/>
  <c r="G428" i="16"/>
  <c r="G430" i="16"/>
  <c r="H433" i="16"/>
  <c r="H435" i="16"/>
  <c r="H437" i="16"/>
  <c r="G442" i="16"/>
  <c r="H448" i="16"/>
  <c r="H450" i="16"/>
  <c r="G452" i="16"/>
  <c r="H460" i="16"/>
  <c r="H462" i="16"/>
  <c r="H467" i="16"/>
  <c r="G469" i="16"/>
  <c r="H470" i="16"/>
  <c r="G472" i="16"/>
  <c r="G478" i="16"/>
  <c r="G480" i="16"/>
  <c r="H481" i="16"/>
  <c r="G483" i="16"/>
  <c r="G485" i="16"/>
  <c r="G487" i="16"/>
  <c r="H493" i="16"/>
  <c r="H495" i="16"/>
  <c r="H498" i="16"/>
  <c r="H500" i="16"/>
  <c r="H503" i="16"/>
  <c r="H508" i="16"/>
  <c r="H510" i="16"/>
  <c r="H512" i="16"/>
  <c r="G514" i="16"/>
  <c r="H520" i="16"/>
  <c r="G522" i="16"/>
  <c r="H525" i="16"/>
  <c r="H527" i="16"/>
  <c r="H536" i="16"/>
  <c r="H538" i="16"/>
  <c r="H540" i="16"/>
  <c r="H542" i="16"/>
  <c r="H544" i="16"/>
  <c r="H546" i="16"/>
  <c r="G548" i="16"/>
  <c r="H549" i="16"/>
  <c r="H551" i="16"/>
  <c r="G557" i="16"/>
  <c r="H560" i="16"/>
  <c r="G564" i="16"/>
  <c r="G567" i="16"/>
  <c r="G569" i="16"/>
  <c r="G571" i="16"/>
  <c r="G573" i="16"/>
  <c r="H577" i="16"/>
  <c r="H585" i="16"/>
  <c r="H587" i="16"/>
  <c r="G589" i="16"/>
  <c r="G600" i="16"/>
  <c r="H47" i="17"/>
  <c r="G81" i="17"/>
  <c r="H127" i="17"/>
  <c r="G137" i="17"/>
  <c r="G141" i="17"/>
  <c r="G147" i="17"/>
  <c r="H248" i="17"/>
  <c r="G255" i="17"/>
  <c r="G288" i="17"/>
  <c r="H318" i="17"/>
  <c r="H338" i="17"/>
  <c r="G371" i="17"/>
  <c r="G406" i="17"/>
  <c r="G413" i="17"/>
  <c r="H450" i="17"/>
  <c r="H493" i="17"/>
  <c r="H616" i="17"/>
  <c r="G630" i="17"/>
  <c r="H22" i="18"/>
  <c r="G24" i="18"/>
  <c r="G26" i="18"/>
  <c r="G86" i="18"/>
  <c r="G93" i="18"/>
  <c r="H100" i="18"/>
  <c r="H107" i="18"/>
  <c r="H113" i="18"/>
  <c r="H115" i="18"/>
  <c r="H123" i="18"/>
  <c r="H125" i="18"/>
  <c r="G127" i="18"/>
  <c r="G133" i="18"/>
  <c r="G141" i="18"/>
  <c r="G143" i="18"/>
  <c r="H144" i="18"/>
  <c r="H146" i="18"/>
  <c r="H148" i="18"/>
  <c r="G150" i="18"/>
  <c r="G153" i="18"/>
  <c r="H154" i="18"/>
  <c r="G156" i="18"/>
  <c r="G167" i="18"/>
  <c r="G171" i="18"/>
  <c r="G177" i="18"/>
  <c r="G189" i="18"/>
  <c r="H193" i="18"/>
  <c r="G195" i="18"/>
  <c r="G203" i="18"/>
  <c r="G215" i="18"/>
  <c r="H218" i="18"/>
  <c r="H220" i="18"/>
  <c r="G227" i="18"/>
  <c r="G230" i="18"/>
  <c r="G247" i="18"/>
  <c r="G255" i="18"/>
  <c r="G258" i="18"/>
  <c r="H261" i="18"/>
  <c r="G264" i="18"/>
  <c r="H265" i="18"/>
  <c r="G268" i="18"/>
  <c r="G276" i="18"/>
  <c r="G281" i="18"/>
  <c r="H284" i="18"/>
  <c r="H294" i="18"/>
  <c r="H304" i="18"/>
  <c r="H311" i="18"/>
  <c r="H318" i="18"/>
  <c r="H320" i="18"/>
  <c r="H338" i="18"/>
  <c r="H371" i="18"/>
  <c r="H612" i="13"/>
  <c r="H613" i="13"/>
  <c r="H614" i="13"/>
  <c r="H615" i="13"/>
  <c r="H616" i="13"/>
  <c r="H617" i="13"/>
  <c r="H618" i="13"/>
  <c r="H619" i="13"/>
  <c r="H620" i="13"/>
  <c r="H622" i="13"/>
  <c r="H625" i="13"/>
  <c r="H626" i="13"/>
  <c r="H627" i="13"/>
  <c r="H628" i="13"/>
  <c r="H629" i="13"/>
  <c r="H630" i="13"/>
  <c r="H631" i="13"/>
  <c r="H632" i="13"/>
  <c r="H633" i="13"/>
  <c r="H636" i="13"/>
  <c r="H637" i="13"/>
  <c r="H638" i="13"/>
  <c r="H639" i="13"/>
  <c r="H11" i="14"/>
  <c r="H22" i="14"/>
  <c r="H81" i="14"/>
  <c r="H86" i="14"/>
  <c r="H99" i="14"/>
  <c r="H100" i="14"/>
  <c r="H103" i="14"/>
  <c r="H109" i="14"/>
  <c r="H111" i="14"/>
  <c r="H118" i="14"/>
  <c r="H123" i="14"/>
  <c r="H124" i="14"/>
  <c r="H127" i="14"/>
  <c r="H139" i="14"/>
  <c r="H141" i="14"/>
  <c r="H142" i="14"/>
  <c r="H144" i="14"/>
  <c r="H145" i="14"/>
  <c r="H146" i="14"/>
  <c r="H147" i="14"/>
  <c r="H188" i="14"/>
  <c r="H193" i="14"/>
  <c r="H195" i="14"/>
  <c r="H202" i="14"/>
  <c r="H204" i="14"/>
  <c r="H215" i="14"/>
  <c r="H216" i="14"/>
  <c r="H218" i="14"/>
  <c r="H242" i="14"/>
  <c r="H255" i="14"/>
  <c r="H263" i="14"/>
  <c r="H265" i="14"/>
  <c r="H281" i="14"/>
  <c r="H285" i="14"/>
  <c r="H312" i="14"/>
  <c r="H324" i="14"/>
  <c r="H327" i="14"/>
  <c r="H338" i="14"/>
  <c r="H371" i="14"/>
  <c r="H377" i="14"/>
  <c r="H383" i="14"/>
  <c r="H391" i="14"/>
  <c r="H395" i="14"/>
  <c r="H406" i="14"/>
  <c r="H419" i="14"/>
  <c r="H422" i="14"/>
  <c r="H423" i="14"/>
  <c r="H445" i="14"/>
  <c r="H446" i="14"/>
  <c r="H493" i="14"/>
  <c r="H499" i="14"/>
  <c r="H509" i="14"/>
  <c r="H561" i="14"/>
  <c r="H563" i="14"/>
  <c r="H588" i="14"/>
  <c r="H612" i="14"/>
  <c r="H614" i="14"/>
  <c r="H615" i="14"/>
  <c r="H616" i="14"/>
  <c r="H618" i="14"/>
  <c r="H628" i="14"/>
  <c r="H630" i="14"/>
  <c r="H631" i="14"/>
  <c r="H633" i="14"/>
  <c r="H10" i="15"/>
  <c r="H11" i="15"/>
  <c r="H12" i="15"/>
  <c r="H13" i="15"/>
  <c r="H14" i="15"/>
  <c r="H22" i="15"/>
  <c r="H24" i="15"/>
  <c r="H26" i="15"/>
  <c r="H33" i="15"/>
  <c r="H34" i="15"/>
  <c r="H39" i="15"/>
  <c r="H42" i="15"/>
  <c r="H48" i="15"/>
  <c r="H52" i="15"/>
  <c r="H63" i="15"/>
  <c r="H64" i="15"/>
  <c r="H65" i="15"/>
  <c r="H67" i="15"/>
  <c r="H70" i="15"/>
  <c r="H81" i="15"/>
  <c r="H82" i="15"/>
  <c r="H83" i="15"/>
  <c r="H85" i="15"/>
  <c r="H86" i="15"/>
  <c r="H88" i="15"/>
  <c r="H92" i="15"/>
  <c r="H93" i="15"/>
  <c r="H97" i="15"/>
  <c r="H99" i="15"/>
  <c r="H100" i="15"/>
  <c r="H103" i="15"/>
  <c r="H104" i="15"/>
  <c r="H105" i="15"/>
  <c r="H106" i="15"/>
  <c r="H107" i="15"/>
  <c r="H108" i="15"/>
  <c r="H111" i="15"/>
  <c r="H113" i="15"/>
  <c r="H114" i="15"/>
  <c r="H115" i="15"/>
  <c r="H116" i="15"/>
  <c r="H118" i="15"/>
  <c r="H123" i="15"/>
  <c r="H124" i="15"/>
  <c r="H125" i="15"/>
  <c r="H126" i="15"/>
  <c r="H127" i="15"/>
  <c r="H129" i="15"/>
  <c r="H133" i="15"/>
  <c r="H135" i="15"/>
  <c r="H137" i="15"/>
  <c r="H139" i="15"/>
  <c r="H140" i="15"/>
  <c r="H141" i="15"/>
  <c r="H142" i="15"/>
  <c r="H143" i="15"/>
  <c r="H144" i="15"/>
  <c r="H145" i="15"/>
  <c r="H146" i="15"/>
  <c r="H148" i="15"/>
  <c r="H149" i="15"/>
  <c r="H151" i="15"/>
  <c r="H152" i="15"/>
  <c r="H153" i="15"/>
  <c r="H154" i="15"/>
  <c r="H155" i="15"/>
  <c r="H156" i="15"/>
  <c r="H159" i="15"/>
  <c r="H161" i="15"/>
  <c r="H166" i="15"/>
  <c r="H169" i="15"/>
  <c r="H171" i="15"/>
  <c r="H177" i="15"/>
  <c r="H188" i="15"/>
  <c r="H189" i="15"/>
  <c r="H190" i="15"/>
  <c r="H191" i="15"/>
  <c r="H193" i="15"/>
  <c r="H195" i="15"/>
  <c r="H197" i="15"/>
  <c r="H198" i="15"/>
  <c r="H200" i="15"/>
  <c r="H202" i="15"/>
  <c r="H203" i="15"/>
  <c r="H204" i="15"/>
  <c r="H205" i="15"/>
  <c r="H209" i="15"/>
  <c r="H210" i="15"/>
  <c r="H211" i="15"/>
  <c r="H214" i="15"/>
  <c r="H215" i="15"/>
  <c r="H216" i="15"/>
  <c r="H218" i="15"/>
  <c r="H219" i="15"/>
  <c r="H220" i="15"/>
  <c r="H221" i="15"/>
  <c r="H222" i="15"/>
  <c r="H226" i="15"/>
  <c r="H227" i="15"/>
  <c r="H230" i="15"/>
  <c r="H231" i="15"/>
  <c r="H235" i="15"/>
  <c r="H242" i="15"/>
  <c r="H243" i="15"/>
  <c r="H248" i="15"/>
  <c r="H252" i="15"/>
  <c r="H255" i="15"/>
  <c r="H257" i="15"/>
  <c r="H258" i="15"/>
  <c r="H260" i="15"/>
  <c r="H261" i="15"/>
  <c r="H263" i="15"/>
  <c r="H265" i="15"/>
  <c r="H271" i="15"/>
  <c r="H281" i="15"/>
  <c r="H284" i="15"/>
  <c r="H293" i="15"/>
  <c r="H295" i="15"/>
  <c r="H298" i="15"/>
  <c r="H299" i="15"/>
  <c r="H300" i="15"/>
  <c r="H305" i="15"/>
  <c r="H306" i="15"/>
  <c r="H307" i="15"/>
  <c r="H310" i="15"/>
  <c r="H312" i="15"/>
  <c r="H318" i="15"/>
  <c r="H320" i="15"/>
  <c r="H321" i="15"/>
  <c r="H323" i="15"/>
  <c r="H324" i="15"/>
  <c r="H327" i="15"/>
  <c r="H329" i="15"/>
  <c r="H336" i="15"/>
  <c r="H338" i="15"/>
  <c r="H343" i="15"/>
  <c r="H347" i="15"/>
  <c r="H354" i="15"/>
  <c r="H371" i="15"/>
  <c r="H372" i="15"/>
  <c r="H373" i="15"/>
  <c r="H374" i="15"/>
  <c r="H377" i="15"/>
  <c r="H378" i="15"/>
  <c r="H379" i="15"/>
  <c r="H380" i="15"/>
  <c r="H383" i="15"/>
  <c r="H384" i="15"/>
  <c r="H386" i="15"/>
  <c r="H387" i="15"/>
  <c r="H391" i="15"/>
  <c r="H392" i="15"/>
  <c r="H394" i="15"/>
  <c r="H395" i="15"/>
  <c r="H396" i="15"/>
  <c r="H398" i="15"/>
  <c r="H401" i="15"/>
  <c r="H402" i="15"/>
  <c r="H403" i="15"/>
  <c r="H405" i="15"/>
  <c r="H406" i="15"/>
  <c r="H407" i="15"/>
  <c r="H408" i="15"/>
  <c r="H409" i="15"/>
  <c r="H410" i="15"/>
  <c r="H413" i="15"/>
  <c r="H419" i="15"/>
  <c r="H422" i="15"/>
  <c r="H423" i="15"/>
  <c r="H424" i="15"/>
  <c r="H426" i="15"/>
  <c r="H427" i="15"/>
  <c r="H430" i="15"/>
  <c r="H433" i="15"/>
  <c r="H434" i="15"/>
  <c r="H435" i="15"/>
  <c r="H442" i="15"/>
  <c r="G455" i="15"/>
  <c r="G464" i="15"/>
  <c r="H468" i="15"/>
  <c r="H471" i="15"/>
  <c r="G473" i="15"/>
  <c r="H474" i="15"/>
  <c r="H478" i="15"/>
  <c r="H481" i="15"/>
  <c r="H484" i="15"/>
  <c r="G489" i="15"/>
  <c r="H493" i="15"/>
  <c r="G512" i="15"/>
  <c r="H515" i="15"/>
  <c r="H518" i="15"/>
  <c r="G528" i="15"/>
  <c r="G532" i="15"/>
  <c r="H533" i="15"/>
  <c r="G540" i="15"/>
  <c r="G544" i="15"/>
  <c r="H545" i="15"/>
  <c r="G561" i="15"/>
  <c r="G564" i="15"/>
  <c r="H567" i="15"/>
  <c r="H569" i="15"/>
  <c r="H580" i="15"/>
  <c r="G583" i="15"/>
  <c r="H589" i="15"/>
  <c r="H591" i="15"/>
  <c r="H598" i="15"/>
  <c r="H612" i="15"/>
  <c r="H614" i="15"/>
  <c r="H616" i="15"/>
  <c r="H618" i="15"/>
  <c r="H625" i="15"/>
  <c r="G627" i="15"/>
  <c r="G631" i="15"/>
  <c r="H639" i="15"/>
  <c r="D9" i="16"/>
  <c r="D11" i="16"/>
  <c r="H22" i="16"/>
  <c r="H24" i="16"/>
  <c r="H26" i="16"/>
  <c r="H28" i="16"/>
  <c r="H30" i="16"/>
  <c r="G32" i="16"/>
  <c r="H33" i="16"/>
  <c r="G42" i="16"/>
  <c r="G51" i="16"/>
  <c r="G53" i="16"/>
  <c r="H56" i="16"/>
  <c r="G58" i="16"/>
  <c r="H61" i="16"/>
  <c r="H64" i="16"/>
  <c r="H66" i="16"/>
  <c r="H71" i="16"/>
  <c r="H82" i="16"/>
  <c r="H84" i="16"/>
  <c r="H86" i="16"/>
  <c r="G88" i="16"/>
  <c r="G92" i="16"/>
  <c r="H100" i="16"/>
  <c r="H104" i="16"/>
  <c r="H106" i="16"/>
  <c r="H108" i="16"/>
  <c r="G112" i="16"/>
  <c r="H113" i="16"/>
  <c r="G115" i="16"/>
  <c r="G121" i="16"/>
  <c r="H122" i="16"/>
  <c r="H124" i="16"/>
  <c r="H126" i="16"/>
  <c r="H128" i="16"/>
  <c r="H130" i="16"/>
  <c r="H133" i="16"/>
  <c r="H139" i="16"/>
  <c r="G141" i="16"/>
  <c r="G143" i="16"/>
  <c r="H144" i="16"/>
  <c r="H146" i="16"/>
  <c r="H148" i="16"/>
  <c r="G150" i="16"/>
  <c r="G155" i="16"/>
  <c r="G157" i="16"/>
  <c r="G159" i="16"/>
  <c r="H165" i="16"/>
  <c r="H169" i="16"/>
  <c r="H171" i="16"/>
  <c r="H173" i="16"/>
  <c r="H175" i="16"/>
  <c r="H177" i="16"/>
  <c r="H179" i="16"/>
  <c r="H189" i="16"/>
  <c r="H191" i="16"/>
  <c r="G193" i="16"/>
  <c r="G195" i="16"/>
  <c r="G197" i="16"/>
  <c r="G199" i="16"/>
  <c r="H202" i="16"/>
  <c r="H204" i="16"/>
  <c r="H208" i="16"/>
  <c r="H210" i="16"/>
  <c r="G214" i="16"/>
  <c r="H215" i="16"/>
  <c r="G219" i="16"/>
  <c r="G221" i="16"/>
  <c r="G223" i="16"/>
  <c r="H224" i="16"/>
  <c r="H226" i="16"/>
  <c r="H228" i="16"/>
  <c r="H231" i="16"/>
  <c r="G233" i="16"/>
  <c r="H236" i="16"/>
  <c r="H242" i="16"/>
  <c r="G244" i="16"/>
  <c r="G250" i="16"/>
  <c r="H251" i="16"/>
  <c r="H255" i="16"/>
  <c r="G264" i="16"/>
  <c r="H265" i="16"/>
  <c r="H267" i="16"/>
  <c r="H270" i="16"/>
  <c r="H272" i="16"/>
  <c r="G276" i="16"/>
  <c r="G279" i="16"/>
  <c r="H280" i="16"/>
  <c r="H285" i="16"/>
  <c r="H287" i="16"/>
  <c r="H293" i="16"/>
  <c r="H295" i="16"/>
  <c r="H298" i="16"/>
  <c r="H300" i="16"/>
  <c r="G305" i="16"/>
  <c r="H306" i="16"/>
  <c r="H308" i="16"/>
  <c r="H310" i="16"/>
  <c r="H312" i="16"/>
  <c r="G316" i="16"/>
  <c r="G321" i="16"/>
  <c r="H324" i="16"/>
  <c r="G328" i="16"/>
  <c r="H331" i="16"/>
  <c r="H333" i="16"/>
  <c r="H336" i="16"/>
  <c r="G338" i="16"/>
  <c r="G343" i="16"/>
  <c r="H347" i="16"/>
  <c r="G355" i="16"/>
  <c r="G358" i="16"/>
  <c r="H359" i="16"/>
  <c r="H361" i="16"/>
  <c r="H363" i="16"/>
  <c r="H372" i="16"/>
  <c r="H374" i="16"/>
  <c r="G378" i="16"/>
  <c r="G380" i="16"/>
  <c r="G384" i="16"/>
  <c r="H387" i="16"/>
  <c r="H389" i="16"/>
  <c r="H391" i="16"/>
  <c r="H395" i="16"/>
  <c r="H397" i="16"/>
  <c r="G399" i="16"/>
  <c r="H400" i="16"/>
  <c r="H402" i="16"/>
  <c r="G404" i="16"/>
  <c r="G406" i="16"/>
  <c r="G408" i="16"/>
  <c r="G410" i="16"/>
  <c r="H413" i="16"/>
  <c r="G419" i="16"/>
  <c r="G421" i="16"/>
  <c r="G423" i="16"/>
  <c r="H426" i="16"/>
  <c r="H428" i="16"/>
  <c r="H430" i="16"/>
  <c r="G432" i="16"/>
  <c r="G434" i="16"/>
  <c r="G436" i="16"/>
  <c r="H442" i="16"/>
  <c r="G444" i="16"/>
  <c r="H445" i="16"/>
  <c r="G449" i="16"/>
  <c r="G451" i="16"/>
  <c r="G454" i="16"/>
  <c r="G456" i="16"/>
  <c r="G459" i="16"/>
  <c r="H464" i="16"/>
  <c r="G471" i="16"/>
  <c r="H472" i="16"/>
  <c r="H474" i="16"/>
  <c r="H478" i="16"/>
  <c r="H480" i="16"/>
  <c r="G482" i="16"/>
  <c r="H483" i="16"/>
  <c r="H485" i="16"/>
  <c r="H487" i="16"/>
  <c r="H492" i="16"/>
  <c r="G497" i="16"/>
  <c r="G499" i="16"/>
  <c r="H505" i="16"/>
  <c r="G507" i="16"/>
  <c r="G509" i="16"/>
  <c r="G511" i="16"/>
  <c r="H514" i="16"/>
  <c r="H517" i="16"/>
  <c r="H519" i="16"/>
  <c r="H522" i="16"/>
  <c r="G526" i="16"/>
  <c r="G533" i="16"/>
  <c r="G535" i="16"/>
  <c r="G537" i="16"/>
  <c r="G539" i="16"/>
  <c r="G541" i="16"/>
  <c r="G543" i="16"/>
  <c r="H554" i="16"/>
  <c r="H557" i="16"/>
  <c r="H559" i="16"/>
  <c r="G561" i="16"/>
  <c r="H564" i="16"/>
  <c r="H567" i="16"/>
  <c r="H569" i="16"/>
  <c r="H571" i="16"/>
  <c r="G578" i="16"/>
  <c r="H581" i="16"/>
  <c r="H584" i="16"/>
  <c r="H589" i="16"/>
  <c r="H591" i="16"/>
  <c r="G593" i="16"/>
  <c r="H598" i="16"/>
  <c r="H600" i="16"/>
  <c r="G612" i="16"/>
  <c r="G614" i="16"/>
  <c r="G616" i="16"/>
  <c r="H619" i="16"/>
  <c r="H621" i="16"/>
  <c r="H623" i="16"/>
  <c r="H628" i="16"/>
  <c r="H630" i="16"/>
  <c r="H632" i="16"/>
  <c r="H636" i="16"/>
  <c r="H638" i="16"/>
  <c r="H640" i="16"/>
  <c r="D10" i="17"/>
  <c r="G33" i="17"/>
  <c r="H50" i="17"/>
  <c r="H54" i="17"/>
  <c r="H81" i="17"/>
  <c r="H107" i="17"/>
  <c r="H111" i="17"/>
  <c r="G129" i="17"/>
  <c r="G133" i="17"/>
  <c r="G136" i="17"/>
  <c r="H137" i="17"/>
  <c r="H145" i="17"/>
  <c r="G150" i="17"/>
  <c r="G188" i="17"/>
  <c r="H195" i="17"/>
  <c r="H288" i="17"/>
  <c r="G293" i="17"/>
  <c r="H371" i="17"/>
  <c r="G377" i="17"/>
  <c r="G391" i="17"/>
  <c r="G408" i="17"/>
  <c r="H413" i="17"/>
  <c r="H446" i="17"/>
  <c r="G567" i="17"/>
  <c r="G615" i="17"/>
  <c r="H630" i="17"/>
  <c r="C10" i="18"/>
  <c r="G29" i="18"/>
  <c r="G33" i="18"/>
  <c r="G48" i="18"/>
  <c r="G62" i="18"/>
  <c r="G67" i="18"/>
  <c r="G70" i="18"/>
  <c r="G81" i="18"/>
  <c r="G83" i="18"/>
  <c r="H86" i="18"/>
  <c r="G88" i="18"/>
  <c r="H97" i="18"/>
  <c r="G99" i="18"/>
  <c r="H104" i="18"/>
  <c r="G114" i="18"/>
  <c r="G116" i="18"/>
  <c r="G122" i="18"/>
  <c r="G124" i="18"/>
  <c r="H127" i="18"/>
  <c r="H129" i="18"/>
  <c r="H133" i="18"/>
  <c r="G135" i="18"/>
  <c r="H141" i="18"/>
  <c r="G145" i="18"/>
  <c r="G147" i="18"/>
  <c r="G149" i="18"/>
  <c r="H150" i="18"/>
  <c r="G158" i="18"/>
  <c r="H171" i="18"/>
  <c r="H177" i="18"/>
  <c r="H189" i="18"/>
  <c r="H195" i="18"/>
  <c r="G197" i="18"/>
  <c r="G200" i="18"/>
  <c r="H203" i="18"/>
  <c r="G209" i="18"/>
  <c r="H215" i="18"/>
  <c r="G221" i="18"/>
  <c r="H227" i="18"/>
  <c r="H230" i="18"/>
  <c r="H255" i="18"/>
  <c r="H258" i="18"/>
  <c r="H281" i="18"/>
  <c r="H287" i="18"/>
  <c r="H292" i="18"/>
  <c r="H300" i="18"/>
  <c r="H306" i="18"/>
  <c r="H602" i="18"/>
  <c r="H597" i="18"/>
  <c r="H590" i="18"/>
  <c r="H589" i="18"/>
  <c r="H588" i="18"/>
  <c r="H583" i="18"/>
  <c r="H578" i="18"/>
  <c r="H568" i="18"/>
  <c r="H567" i="18"/>
  <c r="H565" i="18"/>
  <c r="H564" i="18"/>
  <c r="H563" i="18"/>
  <c r="H544" i="18"/>
  <c r="H536" i="18"/>
  <c r="H528" i="18"/>
  <c r="H518" i="18"/>
  <c r="H517" i="18"/>
  <c r="H514" i="18"/>
  <c r="H512" i="18"/>
  <c r="H509" i="18"/>
  <c r="H507" i="18"/>
  <c r="H504" i="18"/>
  <c r="H499" i="18"/>
  <c r="H498" i="18"/>
  <c r="H497" i="18"/>
  <c r="H494" i="18"/>
  <c r="H493" i="18"/>
  <c r="H489" i="18"/>
  <c r="H486" i="18"/>
  <c r="H485" i="18"/>
  <c r="H484" i="18"/>
  <c r="H483" i="18"/>
  <c r="H478" i="18"/>
  <c r="H476" i="18"/>
  <c r="H473" i="18"/>
  <c r="H471" i="18"/>
  <c r="H470" i="18"/>
  <c r="H464" i="18"/>
  <c r="H460" i="18"/>
  <c r="H455" i="18"/>
  <c r="H449" i="18"/>
  <c r="H446" i="18"/>
  <c r="H445" i="18"/>
  <c r="H437" i="18"/>
  <c r="H436" i="18"/>
  <c r="H435" i="18"/>
  <c r="H434" i="18"/>
  <c r="H433" i="18"/>
  <c r="H430" i="18"/>
  <c r="H429" i="18"/>
  <c r="H426" i="18"/>
  <c r="H424" i="18"/>
  <c r="H423" i="18"/>
  <c r="H422" i="18"/>
  <c r="H419" i="18"/>
  <c r="H416" i="18"/>
  <c r="H413" i="18"/>
  <c r="H408" i="18"/>
  <c r="H406" i="18"/>
  <c r="H405" i="18"/>
  <c r="H402" i="18"/>
  <c r="H396" i="18"/>
  <c r="H395" i="18"/>
  <c r="H394" i="18"/>
  <c r="H391" i="18"/>
  <c r="G437" i="15"/>
  <c r="H445" i="15"/>
  <c r="H447" i="15"/>
  <c r="G450" i="15"/>
  <c r="H451" i="15"/>
  <c r="H459" i="15"/>
  <c r="H467" i="15"/>
  <c r="G470" i="15"/>
  <c r="G472" i="15"/>
  <c r="H473" i="15"/>
  <c r="G476" i="15"/>
  <c r="G480" i="15"/>
  <c r="H489" i="15"/>
  <c r="H497" i="15"/>
  <c r="G499" i="15"/>
  <c r="H503" i="15"/>
  <c r="G506" i="15"/>
  <c r="H507" i="15"/>
  <c r="H512" i="15"/>
  <c r="G514" i="15"/>
  <c r="G523" i="15"/>
  <c r="H528" i="15"/>
  <c r="G539" i="15"/>
  <c r="G543" i="15"/>
  <c r="H544" i="15"/>
  <c r="G546" i="15"/>
  <c r="H561" i="15"/>
  <c r="H564" i="15"/>
  <c r="G568" i="15"/>
  <c r="H583" i="15"/>
  <c r="G613" i="15"/>
  <c r="G615" i="15"/>
  <c r="G617" i="15"/>
  <c r="G623" i="15"/>
  <c r="H627" i="15"/>
  <c r="H629" i="15"/>
  <c r="H631" i="15"/>
  <c r="H633" i="15"/>
  <c r="G638" i="15"/>
  <c r="C10" i="16"/>
  <c r="G25" i="16"/>
  <c r="G27" i="16"/>
  <c r="G31" i="16"/>
  <c r="H32" i="16"/>
  <c r="G34" i="16"/>
  <c r="G36" i="16"/>
  <c r="H37" i="16"/>
  <c r="H40" i="16"/>
  <c r="G44" i="16"/>
  <c r="G48" i="16"/>
  <c r="H53" i="16"/>
  <c r="G62" i="16"/>
  <c r="G67" i="16"/>
  <c r="G70" i="16"/>
  <c r="G81" i="16"/>
  <c r="G83" i="16"/>
  <c r="G85" i="16"/>
  <c r="H88" i="16"/>
  <c r="H92" i="16"/>
  <c r="G97" i="16"/>
  <c r="G99" i="16"/>
  <c r="G103" i="16"/>
  <c r="G105" i="16"/>
  <c r="G107" i="16"/>
  <c r="H115" i="16"/>
  <c r="H121" i="16"/>
  <c r="G123" i="16"/>
  <c r="G125" i="16"/>
  <c r="G127" i="16"/>
  <c r="G129" i="16"/>
  <c r="G132" i="16"/>
  <c r="G135" i="16"/>
  <c r="H141" i="16"/>
  <c r="G145" i="16"/>
  <c r="G147" i="16"/>
  <c r="H150" i="16"/>
  <c r="H155" i="16"/>
  <c r="H157" i="16"/>
  <c r="H159" i="16"/>
  <c r="G161" i="16"/>
  <c r="G164" i="16"/>
  <c r="G166" i="16"/>
  <c r="G168" i="16"/>
  <c r="G170" i="16"/>
  <c r="G174" i="16"/>
  <c r="G176" i="16"/>
  <c r="G188" i="16"/>
  <c r="G190" i="16"/>
  <c r="H193" i="16"/>
  <c r="H195" i="16"/>
  <c r="H197" i="16"/>
  <c r="H199" i="16"/>
  <c r="G201" i="16"/>
  <c r="G203" i="16"/>
  <c r="G205" i="16"/>
  <c r="G207" i="16"/>
  <c r="G209" i="16"/>
  <c r="H214" i="16"/>
  <c r="G216" i="16"/>
  <c r="H219" i="16"/>
  <c r="H221" i="16"/>
  <c r="H223" i="16"/>
  <c r="G225" i="16"/>
  <c r="G227" i="16"/>
  <c r="G230" i="16"/>
  <c r="H233" i="16"/>
  <c r="G235" i="16"/>
  <c r="H241" i="16"/>
  <c r="G243" i="16"/>
  <c r="H250" i="16"/>
  <c r="G252" i="16"/>
  <c r="G256" i="16"/>
  <c r="G261" i="16"/>
  <c r="H264" i="16"/>
  <c r="G268" i="16"/>
  <c r="H269" i="16"/>
  <c r="G271" i="16"/>
  <c r="H274" i="16"/>
  <c r="H276" i="16"/>
  <c r="H279" i="16"/>
  <c r="G281" i="16"/>
  <c r="G284" i="16"/>
  <c r="G286" i="16"/>
  <c r="G288" i="16"/>
  <c r="H289" i="16"/>
  <c r="G292" i="16"/>
  <c r="G294" i="16"/>
  <c r="G299" i="16"/>
  <c r="H305" i="16"/>
  <c r="G307" i="16"/>
  <c r="G309" i="16"/>
  <c r="G311" i="16"/>
  <c r="G313" i="16"/>
  <c r="G318" i="16"/>
  <c r="H321" i="16"/>
  <c r="G325" i="16"/>
  <c r="H328" i="16"/>
  <c r="G332" i="16"/>
  <c r="H338" i="16"/>
  <c r="H343" i="16"/>
  <c r="G348" i="16"/>
  <c r="H355" i="16"/>
  <c r="G371" i="16"/>
  <c r="G373" i="16"/>
  <c r="H376" i="16"/>
  <c r="H378" i="16"/>
  <c r="H380" i="16"/>
  <c r="H382" i="16"/>
  <c r="H384" i="16"/>
  <c r="G386" i="16"/>
  <c r="G388" i="16"/>
  <c r="G390" i="16"/>
  <c r="G392" i="16"/>
  <c r="G394" i="16"/>
  <c r="G396" i="16"/>
  <c r="G401" i="16"/>
  <c r="H404" i="16"/>
  <c r="H406" i="16"/>
  <c r="H408" i="16"/>
  <c r="H410" i="16"/>
  <c r="G412" i="16"/>
  <c r="G414" i="16"/>
  <c r="H419" i="16"/>
  <c r="H421" i="16"/>
  <c r="H423" i="16"/>
  <c r="H425" i="16"/>
  <c r="G427" i="16"/>
  <c r="G429" i="16"/>
  <c r="G431" i="16"/>
  <c r="H432" i="16"/>
  <c r="H434" i="16"/>
  <c r="H436" i="16"/>
  <c r="H438" i="16"/>
  <c r="G443" i="16"/>
  <c r="G446" i="16"/>
  <c r="H449" i="16"/>
  <c r="H451" i="16"/>
  <c r="H454" i="16"/>
  <c r="H459" i="16"/>
  <c r="H461" i="16"/>
  <c r="H466" i="16"/>
  <c r="H471" i="16"/>
  <c r="G473" i="16"/>
  <c r="G476" i="16"/>
  <c r="H482" i="16"/>
  <c r="G484" i="16"/>
  <c r="H489" i="16"/>
  <c r="G491" i="16"/>
  <c r="H494" i="16"/>
  <c r="H497" i="16"/>
  <c r="H499" i="16"/>
  <c r="H507" i="16"/>
  <c r="H509" i="16"/>
  <c r="H511" i="16"/>
  <c r="H516" i="16"/>
  <c r="G518" i="16"/>
  <c r="H521" i="16"/>
  <c r="G523" i="16"/>
  <c r="H526" i="16"/>
  <c r="G530" i="16"/>
  <c r="H533" i="16"/>
  <c r="H535" i="16"/>
  <c r="H537" i="16"/>
  <c r="H539" i="16"/>
  <c r="H541" i="16"/>
  <c r="H543" i="16"/>
  <c r="H545" i="16"/>
  <c r="H547" i="16"/>
  <c r="H550" i="16"/>
  <c r="G552" i="16"/>
  <c r="H553" i="16"/>
  <c r="G558" i="16"/>
  <c r="H561" i="16"/>
  <c r="G563" i="16"/>
  <c r="H566" i="16"/>
  <c r="G568" i="16"/>
  <c r="G574" i="16"/>
  <c r="H578" i="16"/>
  <c r="G583" i="16"/>
  <c r="G588" i="16"/>
  <c r="G590" i="16"/>
  <c r="H593" i="16"/>
  <c r="G595" i="16"/>
  <c r="G597" i="16"/>
  <c r="G601" i="16"/>
  <c r="H612" i="16"/>
  <c r="H614" i="16"/>
  <c r="H616" i="16"/>
  <c r="G622" i="16"/>
  <c r="G624" i="16"/>
  <c r="G627" i="16"/>
  <c r="G629" i="16"/>
  <c r="G631" i="16"/>
  <c r="G633" i="16"/>
  <c r="G635" i="16"/>
  <c r="G82" i="17"/>
  <c r="G128" i="17"/>
  <c r="G139" i="17"/>
  <c r="H144" i="17"/>
  <c r="G146" i="17"/>
  <c r="H154" i="17"/>
  <c r="H188" i="17"/>
  <c r="H216" i="17"/>
  <c r="G242" i="17"/>
  <c r="G261" i="17"/>
  <c r="G372" i="17"/>
  <c r="G383" i="17"/>
  <c r="G386" i="17"/>
  <c r="H391" i="17"/>
  <c r="H408" i="17"/>
  <c r="H419" i="17"/>
  <c r="H422" i="17"/>
  <c r="H437" i="17"/>
  <c r="D10" i="18"/>
  <c r="G25" i="18"/>
  <c r="H33" i="18"/>
  <c r="G39" i="18"/>
  <c r="H58" i="18"/>
  <c r="H67" i="18"/>
  <c r="H81" i="18"/>
  <c r="G85" i="18"/>
  <c r="H88" i="18"/>
  <c r="H99" i="18"/>
  <c r="G103" i="18"/>
  <c r="H106" i="18"/>
  <c r="G108" i="18"/>
  <c r="G111" i="18"/>
  <c r="H116" i="18"/>
  <c r="G118" i="18"/>
  <c r="H122" i="18"/>
  <c r="H124" i="18"/>
  <c r="H126" i="18"/>
  <c r="G128" i="18"/>
  <c r="G137" i="18"/>
  <c r="G142" i="18"/>
  <c r="H145" i="18"/>
  <c r="H147" i="18"/>
  <c r="H149" i="18"/>
  <c r="G352" i="18"/>
  <c r="G347" i="18"/>
  <c r="G338" i="18"/>
  <c r="G327" i="18"/>
  <c r="G325" i="18"/>
  <c r="G324" i="18"/>
  <c r="G320" i="18"/>
  <c r="G318" i="18"/>
  <c r="G311" i="18"/>
  <c r="G310" i="18"/>
  <c r="G307" i="18"/>
  <c r="G306" i="18"/>
  <c r="G304" i="18"/>
  <c r="G294" i="18"/>
  <c r="G293" i="18"/>
  <c r="G292" i="18"/>
  <c r="G288" i="18"/>
  <c r="G285" i="18"/>
  <c r="G284" i="18"/>
  <c r="G188" i="18"/>
  <c r="G190" i="18"/>
  <c r="H197" i="18"/>
  <c r="G202" i="18"/>
  <c r="H205" i="18"/>
  <c r="H209" i="18"/>
  <c r="G216" i="18"/>
  <c r="H219" i="18"/>
  <c r="H223" i="18"/>
  <c r="G235" i="18"/>
  <c r="G242" i="18"/>
  <c r="H260" i="18"/>
  <c r="G277" i="18"/>
  <c r="H295" i="18"/>
  <c r="H299" i="18"/>
  <c r="H307" i="18"/>
  <c r="H310" i="18"/>
  <c r="H324" i="18"/>
  <c r="H377" i="18"/>
  <c r="H379" i="18"/>
  <c r="H383" i="18"/>
  <c r="G371" i="18"/>
  <c r="G372" i="18"/>
  <c r="G373" i="18"/>
  <c r="G374" i="18"/>
  <c r="G377" i="18"/>
  <c r="G381" i="18"/>
  <c r="G383" i="18"/>
  <c r="G384" i="18"/>
  <c r="G386" i="18"/>
  <c r="G387" i="18"/>
  <c r="G391" i="18"/>
  <c r="G395" i="18"/>
  <c r="G396" i="18"/>
  <c r="G401" i="18"/>
  <c r="G402" i="18"/>
  <c r="G405" i="18"/>
  <c r="G406" i="18"/>
  <c r="G407" i="18"/>
  <c r="G408" i="18"/>
  <c r="G410" i="18"/>
  <c r="G413" i="18"/>
  <c r="G419" i="18"/>
  <c r="G421" i="18"/>
  <c r="G422" i="18"/>
  <c r="G423" i="18"/>
  <c r="G424" i="18"/>
  <c r="G426" i="18"/>
  <c r="G427" i="18"/>
  <c r="G428" i="18"/>
  <c r="G429" i="18"/>
  <c r="G434" i="18"/>
  <c r="G435" i="18"/>
  <c r="G437" i="18"/>
  <c r="G446" i="18"/>
  <c r="G448" i="18"/>
  <c r="G449" i="18"/>
  <c r="G450" i="18"/>
  <c r="G454" i="18"/>
  <c r="G455" i="18"/>
  <c r="G456" i="18"/>
  <c r="G470" i="18"/>
  <c r="G471" i="18"/>
  <c r="G473" i="18"/>
  <c r="G478" i="18"/>
  <c r="G493" i="18"/>
  <c r="G502" i="18"/>
  <c r="G507" i="18"/>
  <c r="G508" i="18"/>
  <c r="G518" i="18"/>
  <c r="G528" i="18"/>
  <c r="G535" i="18"/>
  <c r="G537" i="18"/>
  <c r="G539" i="18"/>
  <c r="G540" i="18"/>
  <c r="G543" i="18"/>
  <c r="G544" i="18"/>
  <c r="G563" i="18"/>
  <c r="G564" i="18"/>
  <c r="G565" i="18"/>
  <c r="G612" i="18"/>
  <c r="G614" i="18"/>
  <c r="G615" i="18"/>
  <c r="G616" i="18"/>
  <c r="G617" i="18"/>
  <c r="G618" i="18"/>
  <c r="G620" i="18"/>
  <c r="G627" i="18"/>
  <c r="G628" i="18"/>
  <c r="G630" i="18"/>
  <c r="G631" i="18"/>
  <c r="G638" i="18"/>
  <c r="G639" i="18"/>
  <c r="G10" i="19"/>
  <c r="G11" i="19"/>
  <c r="G12" i="19"/>
  <c r="G13" i="19"/>
  <c r="G14" i="19"/>
  <c r="G22" i="19"/>
  <c r="G81" i="19"/>
  <c r="G88" i="19"/>
  <c r="G99" i="19"/>
  <c r="G100" i="19"/>
  <c r="G123" i="19"/>
  <c r="G124" i="19"/>
  <c r="G129" i="19"/>
  <c r="G147" i="19"/>
  <c r="G188" i="19"/>
  <c r="G195" i="19"/>
  <c r="G197" i="19"/>
  <c r="G202" i="19"/>
  <c r="G203" i="19"/>
  <c r="G204" i="19"/>
  <c r="G215" i="19"/>
  <c r="G219" i="19"/>
  <c r="G226" i="19"/>
  <c r="G242" i="19"/>
  <c r="G255" i="19"/>
  <c r="G265" i="19"/>
  <c r="G281" i="19"/>
  <c r="G283" i="19"/>
  <c r="G284" i="19"/>
  <c r="G285" i="19"/>
  <c r="G288" i="19"/>
  <c r="G306" i="19"/>
  <c r="G307" i="19"/>
  <c r="G318" i="19"/>
  <c r="G324" i="19"/>
  <c r="G371" i="19"/>
  <c r="G372" i="19"/>
  <c r="G383" i="19"/>
  <c r="G386" i="19"/>
  <c r="G391" i="19"/>
  <c r="G395" i="19"/>
  <c r="G401" i="19"/>
  <c r="G402" i="19"/>
  <c r="G406" i="19"/>
  <c r="G407" i="19"/>
  <c r="G410" i="19"/>
  <c r="G413" i="19"/>
  <c r="G419" i="19"/>
  <c r="G430" i="19"/>
  <c r="G434" i="19"/>
  <c r="G446" i="19"/>
  <c r="G450" i="19"/>
  <c r="G454" i="19"/>
  <c r="G455" i="19"/>
  <c r="G456" i="19"/>
  <c r="G470" i="19"/>
  <c r="G471" i="19"/>
  <c r="G473" i="19"/>
  <c r="G514" i="19"/>
  <c r="G544" i="19"/>
  <c r="G612" i="19"/>
  <c r="G615" i="19"/>
  <c r="G616" i="19"/>
  <c r="G628" i="19"/>
  <c r="G638" i="19"/>
  <c r="G10" i="20"/>
  <c r="G11" i="20"/>
  <c r="G12" i="20"/>
  <c r="G13" i="20"/>
  <c r="G14" i="20"/>
  <c r="G22" i="20"/>
  <c r="G26" i="20"/>
  <c r="G31" i="20"/>
  <c r="G33" i="20"/>
  <c r="G34" i="20"/>
  <c r="G35" i="20"/>
  <c r="G42" i="20"/>
  <c r="G46" i="20"/>
  <c r="G47" i="20"/>
  <c r="G50" i="20"/>
  <c r="G53" i="20"/>
  <c r="G57" i="20"/>
  <c r="G61" i="20"/>
  <c r="G62" i="20"/>
  <c r="G64" i="20"/>
  <c r="G67" i="20"/>
  <c r="G68" i="20"/>
  <c r="G70" i="20"/>
  <c r="G81" i="20"/>
  <c r="G82" i="20"/>
  <c r="G83" i="20"/>
  <c r="G84" i="20"/>
  <c r="G85" i="20"/>
  <c r="G86" i="20"/>
  <c r="G88" i="20"/>
  <c r="G92" i="20"/>
  <c r="G93" i="20"/>
  <c r="G97" i="20"/>
  <c r="G99" i="20"/>
  <c r="G100" i="20"/>
  <c r="G103" i="20"/>
  <c r="G105" i="20"/>
  <c r="G106" i="20"/>
  <c r="G107" i="20"/>
  <c r="G111" i="20"/>
  <c r="G114" i="20"/>
  <c r="G115" i="20"/>
  <c r="G116" i="20"/>
  <c r="G118" i="20"/>
  <c r="G119" i="20"/>
  <c r="G122" i="20"/>
  <c r="G123" i="20"/>
  <c r="G124" i="20"/>
  <c r="G125" i="20"/>
  <c r="G126" i="20"/>
  <c r="G127" i="20"/>
  <c r="G128" i="20"/>
  <c r="G130" i="20"/>
  <c r="G132" i="20"/>
  <c r="G133" i="20"/>
  <c r="G134" i="20"/>
  <c r="G135" i="20"/>
  <c r="G136" i="20"/>
  <c r="G137" i="20"/>
  <c r="G139" i="20"/>
  <c r="G141" i="20"/>
  <c r="G142" i="20"/>
  <c r="G143" i="20"/>
  <c r="G144" i="20"/>
  <c r="G145" i="20"/>
  <c r="G146" i="20"/>
  <c r="G147" i="20"/>
  <c r="G148" i="20"/>
  <c r="G149" i="20"/>
  <c r="G150" i="20"/>
  <c r="G152" i="20"/>
  <c r="G153" i="20"/>
  <c r="G154" i="20"/>
  <c r="G155" i="20"/>
  <c r="G158" i="20"/>
  <c r="G161" i="20"/>
  <c r="G164" i="20"/>
  <c r="G166" i="20"/>
  <c r="G168" i="20"/>
  <c r="G170" i="20"/>
  <c r="G171" i="20"/>
  <c r="G172" i="20"/>
  <c r="G173" i="20"/>
  <c r="G174" i="20"/>
  <c r="G188" i="20"/>
  <c r="G189" i="20"/>
  <c r="G190" i="20"/>
  <c r="G191" i="20"/>
  <c r="G193" i="20"/>
  <c r="G195" i="20"/>
  <c r="G196" i="20"/>
  <c r="G197" i="20"/>
  <c r="G198" i="20"/>
  <c r="G201" i="20"/>
  <c r="G202" i="20"/>
  <c r="G203" i="20"/>
  <c r="G204" i="20"/>
  <c r="G207" i="20"/>
  <c r="G209" i="20"/>
  <c r="G210" i="20"/>
  <c r="G215" i="20"/>
  <c r="G216" i="20"/>
  <c r="G218" i="20"/>
  <c r="G219" i="20"/>
  <c r="G220" i="20"/>
  <c r="G221" i="20"/>
  <c r="G222" i="20"/>
  <c r="G223" i="20"/>
  <c r="G224" i="20"/>
  <c r="G225" i="20"/>
  <c r="G226" i="20"/>
  <c r="G227" i="20"/>
  <c r="G230" i="20"/>
  <c r="G231" i="20"/>
  <c r="G233" i="20"/>
  <c r="G235" i="20"/>
  <c r="G240" i="20"/>
  <c r="G242" i="20"/>
  <c r="G243" i="20"/>
  <c r="G248" i="20"/>
  <c r="G249" i="20"/>
  <c r="G251" i="20"/>
  <c r="G252" i="20"/>
  <c r="G255" i="20"/>
  <c r="G256" i="20"/>
  <c r="G257" i="20"/>
  <c r="G258" i="20"/>
  <c r="G260" i="20"/>
  <c r="G261" i="20"/>
  <c r="G265" i="20"/>
  <c r="G266" i="20"/>
  <c r="G267" i="20"/>
  <c r="G269" i="20"/>
  <c r="G270" i="20"/>
  <c r="G271" i="20"/>
  <c r="G275" i="20"/>
  <c r="G276" i="20"/>
  <c r="G278" i="20"/>
  <c r="G280" i="20"/>
  <c r="G281" i="20"/>
  <c r="G284" i="20"/>
  <c r="G285" i="20"/>
  <c r="G287" i="20"/>
  <c r="G288" i="20"/>
  <c r="G292" i="20"/>
  <c r="G293" i="20"/>
  <c r="G294" i="20"/>
  <c r="G295" i="20"/>
  <c r="G297" i="20"/>
  <c r="G299" i="20"/>
  <c r="G300" i="20"/>
  <c r="G304" i="20"/>
  <c r="G305" i="20"/>
  <c r="G306" i="20"/>
  <c r="G307" i="20"/>
  <c r="G309" i="20"/>
  <c r="G310" i="20"/>
  <c r="G311" i="20"/>
  <c r="G312" i="20"/>
  <c r="G313" i="20"/>
  <c r="G318" i="20"/>
  <c r="G324" i="20"/>
  <c r="G327" i="20"/>
  <c r="G328" i="20"/>
  <c r="G329" i="20"/>
  <c r="G338" i="20"/>
  <c r="G371" i="20"/>
  <c r="G372" i="20"/>
  <c r="G373" i="20"/>
  <c r="G374" i="20"/>
  <c r="G377" i="20"/>
  <c r="G378" i="20"/>
  <c r="G379" i="20"/>
  <c r="G380" i="20"/>
  <c r="G381" i="20"/>
  <c r="G383" i="20"/>
  <c r="G384" i="20"/>
  <c r="G385" i="20"/>
  <c r="G386" i="20"/>
  <c r="G387" i="20"/>
  <c r="G388" i="20"/>
  <c r="G389" i="20"/>
  <c r="G390" i="20"/>
  <c r="G391" i="20"/>
  <c r="G392" i="20"/>
  <c r="G394" i="20"/>
  <c r="G395" i="20"/>
  <c r="G396" i="20"/>
  <c r="G401" i="20"/>
  <c r="G402" i="20"/>
  <c r="G404" i="20"/>
  <c r="G405" i="20"/>
  <c r="G406" i="20"/>
  <c r="G407" i="20"/>
  <c r="G408" i="20"/>
  <c r="G409" i="20"/>
  <c r="G410" i="20"/>
  <c r="G413" i="20"/>
  <c r="G414" i="20"/>
  <c r="G416" i="20"/>
  <c r="G419" i="20"/>
  <c r="G421" i="20"/>
  <c r="G422" i="20"/>
  <c r="G423" i="20"/>
  <c r="G424" i="20"/>
  <c r="G426" i="20"/>
  <c r="G427" i="20"/>
  <c r="G428" i="20"/>
  <c r="G429" i="20"/>
  <c r="G430" i="20"/>
  <c r="G432" i="20"/>
  <c r="G433" i="20"/>
  <c r="G434" i="20"/>
  <c r="G435" i="20"/>
  <c r="G436" i="20"/>
  <c r="G437" i="20"/>
  <c r="G438" i="20"/>
  <c r="G442" i="20"/>
  <c r="G446" i="20"/>
  <c r="G447" i="20"/>
  <c r="G448" i="20"/>
  <c r="G449" i="20"/>
  <c r="G450" i="20"/>
  <c r="G451" i="20"/>
  <c r="G454" i="20"/>
  <c r="G456" i="20"/>
  <c r="G460" i="20"/>
  <c r="G466" i="20"/>
  <c r="G468" i="20"/>
  <c r="G470" i="20"/>
  <c r="G471" i="20"/>
  <c r="G472" i="20"/>
  <c r="G473" i="20"/>
  <c r="G478" i="20"/>
  <c r="G484" i="20"/>
  <c r="G497" i="20"/>
  <c r="G499" i="20"/>
  <c r="G504" i="20"/>
  <c r="G507" i="20"/>
  <c r="G508" i="20"/>
  <c r="G509" i="20"/>
  <c r="G512" i="20"/>
  <c r="G514" i="20"/>
  <c r="G518" i="20"/>
  <c r="G523" i="20"/>
  <c r="G524" i="20"/>
  <c r="G536" i="20"/>
  <c r="G537" i="20"/>
  <c r="G538" i="20"/>
  <c r="G539" i="20"/>
  <c r="G540" i="20"/>
  <c r="G543" i="20"/>
  <c r="G544" i="20"/>
  <c r="G545" i="20"/>
  <c r="G546" i="20"/>
  <c r="G547" i="20"/>
  <c r="G553" i="20"/>
  <c r="G563" i="20"/>
  <c r="G564" i="20"/>
  <c r="G567" i="20"/>
  <c r="G568" i="20"/>
  <c r="G569" i="20"/>
  <c r="G571" i="20"/>
  <c r="G574" i="20"/>
  <c r="G588" i="20"/>
  <c r="G589" i="20"/>
  <c r="G590" i="20"/>
  <c r="G602" i="20"/>
  <c r="G612" i="20"/>
  <c r="G613" i="20"/>
  <c r="G614" i="20"/>
  <c r="G615" i="20"/>
  <c r="G616" i="20"/>
  <c r="G618" i="20"/>
  <c r="G620" i="20"/>
  <c r="G622" i="20"/>
  <c r="G623" i="20"/>
  <c r="G627" i="20"/>
  <c r="G628" i="20"/>
  <c r="G629" i="20"/>
  <c r="G630" i="20"/>
  <c r="G631" i="20"/>
  <c r="G632" i="20"/>
  <c r="G633" i="20"/>
  <c r="G636" i="20"/>
  <c r="G638" i="20"/>
  <c r="G639" i="20"/>
  <c r="G10" i="21"/>
  <c r="G11" i="21"/>
  <c r="G12" i="21"/>
  <c r="G13" i="21"/>
  <c r="G14" i="21"/>
  <c r="G22" i="21"/>
  <c r="G24" i="21"/>
  <c r="G26" i="21"/>
  <c r="G33" i="21"/>
  <c r="G42" i="21"/>
  <c r="G47" i="21"/>
  <c r="G50" i="21"/>
  <c r="G52" i="21"/>
  <c r="G53" i="21"/>
  <c r="G56" i="21"/>
  <c r="G57" i="21"/>
  <c r="G62" i="21"/>
  <c r="G67" i="21"/>
  <c r="G81" i="21"/>
  <c r="G82" i="21"/>
  <c r="G83" i="21"/>
  <c r="G84" i="21"/>
  <c r="G85" i="21"/>
  <c r="G86" i="21"/>
  <c r="G88" i="21"/>
  <c r="G97" i="21"/>
  <c r="G99" i="21"/>
  <c r="G100" i="21"/>
  <c r="G103" i="21"/>
  <c r="G104" i="21"/>
  <c r="G107" i="21"/>
  <c r="G109" i="21"/>
  <c r="G111" i="21"/>
  <c r="G114" i="21"/>
  <c r="G115" i="21"/>
  <c r="G116" i="21"/>
  <c r="G123" i="21"/>
  <c r="G124" i="21"/>
  <c r="G125" i="21"/>
  <c r="G126" i="21"/>
  <c r="G127" i="21"/>
  <c r="G128" i="21"/>
  <c r="G129" i="21"/>
  <c r="G133" i="21"/>
  <c r="G134" i="21"/>
  <c r="G135" i="21"/>
  <c r="G136" i="21"/>
  <c r="G137" i="21"/>
  <c r="G139" i="21"/>
  <c r="G141" i="21"/>
  <c r="G142" i="21"/>
  <c r="G143" i="21"/>
  <c r="G144" i="21"/>
  <c r="G145" i="21"/>
  <c r="G146" i="21"/>
  <c r="G147" i="21"/>
  <c r="G148" i="21"/>
  <c r="G149" i="21"/>
  <c r="G150" i="21"/>
  <c r="G152" i="21"/>
  <c r="G153" i="21"/>
  <c r="G154" i="21"/>
  <c r="G155" i="21"/>
  <c r="G156" i="21"/>
  <c r="G164" i="21"/>
  <c r="G166" i="21"/>
  <c r="G168" i="21"/>
  <c r="G169" i="21"/>
  <c r="G170" i="21"/>
  <c r="G177" i="21"/>
  <c r="G188" i="21"/>
  <c r="G189" i="21"/>
  <c r="G191" i="21"/>
  <c r="G193" i="21"/>
  <c r="G195" i="21"/>
  <c r="G197" i="21"/>
  <c r="G199" i="21"/>
  <c r="G201" i="21"/>
  <c r="G202" i="21"/>
  <c r="G203" i="21"/>
  <c r="G204" i="21"/>
  <c r="G205" i="21"/>
  <c r="G206" i="21"/>
  <c r="G209" i="21"/>
  <c r="G215" i="21"/>
  <c r="G216" i="21"/>
  <c r="G218" i="21"/>
  <c r="G220" i="21"/>
  <c r="G226" i="21"/>
  <c r="G227" i="21"/>
  <c r="G230" i="21"/>
  <c r="G233" i="21"/>
  <c r="G235" i="21"/>
  <c r="G242" i="21"/>
  <c r="G252" i="21"/>
  <c r="G255" i="21"/>
  <c r="G257" i="21"/>
  <c r="G258" i="21"/>
  <c r="G260" i="21"/>
  <c r="G261" i="21"/>
  <c r="G263" i="21"/>
  <c r="G266" i="21"/>
  <c r="G270" i="21"/>
  <c r="G272" i="21"/>
  <c r="G276" i="21"/>
  <c r="G280" i="21"/>
  <c r="G281" i="21"/>
  <c r="G284" i="21"/>
  <c r="G286" i="21"/>
  <c r="G292" i="21"/>
  <c r="G293" i="21"/>
  <c r="G294" i="21"/>
  <c r="G297" i="21"/>
  <c r="G300" i="21"/>
  <c r="G304" i="21"/>
  <c r="G305" i="21"/>
  <c r="G306" i="21"/>
  <c r="G307" i="21"/>
  <c r="G309" i="21"/>
  <c r="G310" i="21"/>
  <c r="G312" i="21"/>
  <c r="G318" i="21"/>
  <c r="G322" i="21"/>
  <c r="G324" i="21"/>
  <c r="G325" i="21"/>
  <c r="G327" i="21"/>
  <c r="G343" i="21"/>
  <c r="G371" i="21"/>
  <c r="G372" i="21"/>
  <c r="G373" i="21"/>
  <c r="G374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1" i="21"/>
  <c r="G392" i="21"/>
  <c r="G393" i="21"/>
  <c r="G395" i="21"/>
  <c r="G396" i="21"/>
  <c r="G399" i="21"/>
  <c r="G400" i="21"/>
  <c r="G401" i="21"/>
  <c r="G402" i="21"/>
  <c r="G404" i="21"/>
  <c r="G405" i="21"/>
  <c r="G406" i="21"/>
  <c r="G407" i="21"/>
  <c r="G409" i="21"/>
  <c r="G410" i="21"/>
  <c r="G411" i="21"/>
  <c r="G413" i="21"/>
  <c r="G416" i="21"/>
  <c r="G419" i="21"/>
  <c r="G420" i="21"/>
  <c r="G422" i="21"/>
  <c r="G423" i="21"/>
  <c r="G424" i="21"/>
  <c r="G426" i="21"/>
  <c r="G427" i="21"/>
  <c r="G428" i="21"/>
  <c r="G429" i="21"/>
  <c r="G430" i="21"/>
  <c r="G432" i="21"/>
  <c r="G433" i="21"/>
  <c r="G434" i="21"/>
  <c r="G435" i="21"/>
  <c r="G436" i="21"/>
  <c r="G442" i="21"/>
  <c r="G446" i="21"/>
  <c r="G448" i="21"/>
  <c r="G449" i="21"/>
  <c r="G450" i="21"/>
  <c r="G451" i="21"/>
  <c r="G452" i="21"/>
  <c r="G455" i="21"/>
  <c r="G466" i="21"/>
  <c r="G470" i="21"/>
  <c r="G471" i="21"/>
  <c r="G473" i="21"/>
  <c r="G476" i="21"/>
  <c r="G478" i="21"/>
  <c r="G485" i="21"/>
  <c r="G487" i="21"/>
  <c r="G493" i="21"/>
  <c r="G499" i="21"/>
  <c r="G514" i="21"/>
  <c r="G518" i="21"/>
  <c r="G539" i="21"/>
  <c r="G540" i="21"/>
  <c r="G541" i="21"/>
  <c r="G544" i="21"/>
  <c r="G546" i="21"/>
  <c r="G563" i="21"/>
  <c r="G564" i="21"/>
  <c r="G567" i="21"/>
  <c r="G568" i="21"/>
  <c r="G571" i="21"/>
  <c r="G572" i="21"/>
  <c r="G588" i="21"/>
  <c r="G590" i="21"/>
  <c r="G612" i="21"/>
  <c r="G614" i="21"/>
  <c r="G615" i="21"/>
  <c r="G616" i="21"/>
  <c r="G617" i="21"/>
  <c r="G620" i="21"/>
  <c r="G622" i="21"/>
  <c r="G623" i="21"/>
  <c r="G625" i="21"/>
  <c r="G627" i="21"/>
  <c r="G628" i="21"/>
  <c r="G630" i="21"/>
  <c r="G631" i="21"/>
  <c r="G632" i="21"/>
  <c r="G633" i="21"/>
  <c r="G636" i="21"/>
  <c r="G638" i="21"/>
  <c r="G639" i="21"/>
  <c r="G11" i="22"/>
  <c r="G22" i="22"/>
  <c r="G24" i="22"/>
  <c r="G30" i="22"/>
  <c r="G31" i="22"/>
  <c r="G33" i="22"/>
  <c r="G35" i="22"/>
  <c r="G48" i="22"/>
  <c r="G52" i="22"/>
  <c r="G53" i="22"/>
  <c r="G62" i="22"/>
  <c r="G63" i="22"/>
  <c r="G64" i="22"/>
  <c r="G67" i="22"/>
  <c r="G81" i="22"/>
  <c r="G82" i="22"/>
  <c r="G83" i="22"/>
  <c r="G84" i="22"/>
  <c r="G85" i="22"/>
  <c r="G86" i="22"/>
  <c r="G88" i="22"/>
  <c r="G92" i="22"/>
  <c r="G97" i="22"/>
  <c r="G99" i="22"/>
  <c r="G100" i="22"/>
  <c r="G103" i="22"/>
  <c r="G106" i="22"/>
  <c r="G107" i="22"/>
  <c r="G108" i="22"/>
  <c r="G111" i="22"/>
  <c r="G114" i="22"/>
  <c r="G115" i="22"/>
  <c r="G116" i="22"/>
  <c r="G118" i="22"/>
  <c r="G119" i="22"/>
  <c r="G120" i="22"/>
  <c r="G123" i="22"/>
  <c r="G124" i="22"/>
  <c r="G125" i="22"/>
  <c r="G126" i="22"/>
  <c r="G127" i="22"/>
  <c r="G128" i="22"/>
  <c r="H129" i="22"/>
  <c r="G136" i="22"/>
  <c r="H141" i="22"/>
  <c r="G145" i="22"/>
  <c r="G147" i="22"/>
  <c r="G149" i="22"/>
  <c r="H152" i="22"/>
  <c r="G154" i="22"/>
  <c r="G157" i="22"/>
  <c r="G161" i="22"/>
  <c r="H165" i="22"/>
  <c r="G170" i="22"/>
  <c r="G173" i="22"/>
  <c r="H174" i="22"/>
  <c r="H177" i="22"/>
  <c r="G189" i="22"/>
  <c r="H193" i="22"/>
  <c r="G203" i="22"/>
  <c r="G208" i="22"/>
  <c r="H209" i="22"/>
  <c r="H215" i="22"/>
  <c r="G219" i="22"/>
  <c r="H225" i="22"/>
  <c r="G227" i="22"/>
  <c r="H231" i="22"/>
  <c r="G233" i="22"/>
  <c r="G245" i="22"/>
  <c r="H252" i="22"/>
  <c r="G255" i="22"/>
  <c r="H260" i="22"/>
  <c r="H265" i="22"/>
  <c r="G271" i="22"/>
  <c r="H281" i="22"/>
  <c r="G293" i="22"/>
  <c r="H299" i="22"/>
  <c r="H306" i="22"/>
  <c r="H311" i="22"/>
  <c r="H336" i="22"/>
  <c r="H340" i="22"/>
  <c r="G347" i="22"/>
  <c r="H599" i="22"/>
  <c r="H598" i="22"/>
  <c r="H597" i="22"/>
  <c r="H594" i="22"/>
  <c r="H591" i="22"/>
  <c r="H590" i="22"/>
  <c r="H589" i="22"/>
  <c r="H588" i="22"/>
  <c r="H585" i="22"/>
  <c r="H584" i="22"/>
  <c r="H583" i="22"/>
  <c r="H580" i="22"/>
  <c r="H579" i="22"/>
  <c r="H571" i="22"/>
  <c r="H570" i="22"/>
  <c r="H568" i="22"/>
  <c r="H567" i="22"/>
  <c r="H564" i="22"/>
  <c r="H563" i="22"/>
  <c r="H561" i="22"/>
  <c r="H557" i="22"/>
  <c r="H550" i="22"/>
  <c r="H549" i="22"/>
  <c r="H546" i="22"/>
  <c r="H544" i="22"/>
  <c r="H541" i="22"/>
  <c r="H538" i="22"/>
  <c r="H537" i="22"/>
  <c r="H530" i="22"/>
  <c r="H528" i="22"/>
  <c r="H518" i="22"/>
  <c r="H517" i="22"/>
  <c r="H515" i="22"/>
  <c r="H371" i="22"/>
  <c r="H381" i="22"/>
  <c r="H383" i="22"/>
  <c r="H384" i="22"/>
  <c r="G395" i="22"/>
  <c r="G396" i="22"/>
  <c r="G400" i="22"/>
  <c r="G404" i="22"/>
  <c r="G405" i="22"/>
  <c r="G406" i="22"/>
  <c r="G407" i="22"/>
  <c r="H419" i="22"/>
  <c r="H420" i="22"/>
  <c r="H426" i="22"/>
  <c r="G427" i="22"/>
  <c r="G428" i="22"/>
  <c r="G437" i="22"/>
  <c r="H445" i="22"/>
  <c r="G446" i="22"/>
  <c r="G447" i="22"/>
  <c r="H468" i="22"/>
  <c r="H473" i="22"/>
  <c r="G477" i="22"/>
  <c r="H485" i="22"/>
  <c r="H493" i="22"/>
  <c r="H494" i="22"/>
  <c r="H499" i="22"/>
  <c r="G507" i="22"/>
  <c r="H509" i="22"/>
  <c r="H512" i="22"/>
  <c r="G513" i="22"/>
  <c r="G518" i="22"/>
  <c r="H612" i="18"/>
  <c r="H614" i="18"/>
  <c r="H615" i="18"/>
  <c r="H616" i="18"/>
  <c r="H618" i="18"/>
  <c r="H620" i="18"/>
  <c r="H625" i="18"/>
  <c r="H627" i="18"/>
  <c r="H628" i="18"/>
  <c r="H630" i="18"/>
  <c r="H631" i="18"/>
  <c r="H632" i="18"/>
  <c r="H636" i="18"/>
  <c r="H637" i="18"/>
  <c r="H638" i="18"/>
  <c r="H12" i="19"/>
  <c r="H22" i="19"/>
  <c r="H81" i="19"/>
  <c r="H86" i="19"/>
  <c r="H88" i="19"/>
  <c r="H99" i="19"/>
  <c r="H103" i="19"/>
  <c r="H123" i="19"/>
  <c r="H124" i="19"/>
  <c r="H125" i="19"/>
  <c r="H126" i="19"/>
  <c r="H145" i="19"/>
  <c r="H188" i="19"/>
  <c r="H195" i="19"/>
  <c r="H197" i="19"/>
  <c r="H202" i="19"/>
  <c r="H203" i="19"/>
  <c r="H204" i="19"/>
  <c r="H215" i="19"/>
  <c r="H218" i="19"/>
  <c r="H219" i="19"/>
  <c r="H221" i="19"/>
  <c r="H226" i="19"/>
  <c r="H235" i="19"/>
  <c r="H242" i="19"/>
  <c r="H265" i="19"/>
  <c r="H284" i="19"/>
  <c r="H285" i="19"/>
  <c r="H291" i="19"/>
  <c r="H298" i="19"/>
  <c r="H305" i="19"/>
  <c r="H306" i="19"/>
  <c r="H324" i="19"/>
  <c r="H327" i="19"/>
  <c r="H329" i="19"/>
  <c r="H338" i="19"/>
  <c r="H371" i="19"/>
  <c r="H377" i="19"/>
  <c r="H383" i="19"/>
  <c r="H391" i="19"/>
  <c r="H402" i="19"/>
  <c r="H405" i="19"/>
  <c r="H406" i="19"/>
  <c r="H413" i="19"/>
  <c r="H419" i="19"/>
  <c r="H423" i="19"/>
  <c r="H430" i="19"/>
  <c r="H437" i="19"/>
  <c r="H446" i="19"/>
  <c r="H470" i="19"/>
  <c r="H471" i="19"/>
  <c r="H473" i="19"/>
  <c r="H499" i="19"/>
  <c r="H507" i="19"/>
  <c r="H508" i="19"/>
  <c r="H514" i="19"/>
  <c r="H558" i="19"/>
  <c r="H568" i="19"/>
  <c r="H569" i="19"/>
  <c r="H588" i="19"/>
  <c r="H612" i="19"/>
  <c r="H615" i="19"/>
  <c r="H628" i="19"/>
  <c r="H630" i="19"/>
  <c r="H631" i="19"/>
  <c r="H11" i="20"/>
  <c r="H22" i="20"/>
  <c r="H24" i="20"/>
  <c r="H25" i="20"/>
  <c r="H28" i="20"/>
  <c r="H33" i="20"/>
  <c r="H35" i="20"/>
  <c r="H36" i="20"/>
  <c r="H39" i="20"/>
  <c r="H42" i="20"/>
  <c r="H47" i="20"/>
  <c r="H52" i="20"/>
  <c r="H53" i="20"/>
  <c r="H54" i="20"/>
  <c r="H57" i="20"/>
  <c r="H58" i="20"/>
  <c r="H59" i="20"/>
  <c r="H61" i="20"/>
  <c r="H62" i="20"/>
  <c r="H67" i="20"/>
  <c r="H68" i="20"/>
  <c r="H81" i="20"/>
  <c r="H82" i="20"/>
  <c r="H83" i="20"/>
  <c r="H84" i="20"/>
  <c r="H85" i="20"/>
  <c r="H86" i="20"/>
  <c r="H88" i="20"/>
  <c r="H91" i="20"/>
  <c r="H92" i="20"/>
  <c r="H97" i="20"/>
  <c r="H99" i="20"/>
  <c r="H100" i="20"/>
  <c r="H103" i="20"/>
  <c r="H104" i="20"/>
  <c r="H105" i="20"/>
  <c r="H106" i="20"/>
  <c r="H108" i="20"/>
  <c r="H109" i="20"/>
  <c r="H111" i="20"/>
  <c r="H114" i="20"/>
  <c r="H115" i="20"/>
  <c r="H116" i="20"/>
  <c r="H118" i="20"/>
  <c r="H119" i="20"/>
  <c r="H121" i="20"/>
  <c r="H122" i="20"/>
  <c r="H123" i="20"/>
  <c r="H124" i="20"/>
  <c r="H125" i="20"/>
  <c r="H126" i="20"/>
  <c r="H127" i="20"/>
  <c r="H128" i="20"/>
  <c r="H129" i="20"/>
  <c r="H130" i="20"/>
  <c r="H133" i="20"/>
  <c r="H134" i="20"/>
  <c r="H135" i="20"/>
  <c r="H137" i="20"/>
  <c r="H139" i="20"/>
  <c r="H141" i="20"/>
  <c r="H142" i="20"/>
  <c r="H143" i="20"/>
  <c r="H144" i="20"/>
  <c r="H145" i="20"/>
  <c r="H146" i="20"/>
  <c r="H147" i="20"/>
  <c r="H148" i="20"/>
  <c r="H149" i="20"/>
  <c r="H150" i="20"/>
  <c r="H152" i="20"/>
  <c r="H153" i="20"/>
  <c r="H154" i="20"/>
  <c r="H156" i="20"/>
  <c r="H158" i="20"/>
  <c r="H166" i="20"/>
  <c r="H167" i="20"/>
  <c r="H168" i="20"/>
  <c r="H169" i="20"/>
  <c r="H170" i="20"/>
  <c r="H171" i="20"/>
  <c r="H174" i="20"/>
  <c r="H177" i="20"/>
  <c r="H188" i="20"/>
  <c r="H189" i="20"/>
  <c r="H191" i="20"/>
  <c r="H193" i="20"/>
  <c r="H195" i="20"/>
  <c r="H196" i="20"/>
  <c r="H197" i="20"/>
  <c r="H202" i="20"/>
  <c r="H203" i="20"/>
  <c r="H204" i="20"/>
  <c r="H205" i="20"/>
  <c r="H207" i="20"/>
  <c r="H209" i="20"/>
  <c r="H210" i="20"/>
  <c r="H215" i="20"/>
  <c r="H216" i="20"/>
  <c r="H218" i="20"/>
  <c r="H219" i="20"/>
  <c r="H220" i="20"/>
  <c r="H221" i="20"/>
  <c r="H222" i="20"/>
  <c r="H223" i="20"/>
  <c r="H225" i="20"/>
  <c r="H226" i="20"/>
  <c r="H227" i="20"/>
  <c r="H230" i="20"/>
  <c r="H231" i="20"/>
  <c r="H233" i="20"/>
  <c r="H235" i="20"/>
  <c r="H237" i="20"/>
  <c r="H242" i="20"/>
  <c r="H243" i="20"/>
  <c r="H248" i="20"/>
  <c r="H249" i="20"/>
  <c r="H250" i="20"/>
  <c r="H251" i="20"/>
  <c r="H252" i="20"/>
  <c r="H253" i="20"/>
  <c r="H255" i="20"/>
  <c r="H257" i="20"/>
  <c r="H258" i="20"/>
  <c r="H260" i="20"/>
  <c r="H261" i="20"/>
  <c r="H265" i="20"/>
  <c r="H267" i="20"/>
  <c r="H269" i="20"/>
  <c r="H270" i="20"/>
  <c r="H271" i="20"/>
  <c r="H272" i="20"/>
  <c r="H274" i="20"/>
  <c r="H275" i="20"/>
  <c r="H276" i="20"/>
  <c r="H278" i="20"/>
  <c r="H280" i="20"/>
  <c r="H281" i="20"/>
  <c r="H282" i="20"/>
  <c r="H283" i="20"/>
  <c r="H285" i="20"/>
  <c r="H287" i="20"/>
  <c r="H288" i="20"/>
  <c r="H293" i="20"/>
  <c r="H294" i="20"/>
  <c r="H295" i="20"/>
  <c r="H299" i="20"/>
  <c r="H300" i="20"/>
  <c r="H301" i="20"/>
  <c r="H304" i="20"/>
  <c r="H306" i="20"/>
  <c r="H307" i="20"/>
  <c r="H309" i="20"/>
  <c r="H310" i="20"/>
  <c r="H312" i="20"/>
  <c r="H314" i="20"/>
  <c r="H315" i="20"/>
  <c r="H318" i="20"/>
  <c r="H321" i="20"/>
  <c r="H323" i="20"/>
  <c r="H324" i="20"/>
  <c r="H325" i="20"/>
  <c r="H327" i="20"/>
  <c r="H332" i="20"/>
  <c r="H336" i="20"/>
  <c r="H338" i="20"/>
  <c r="H340" i="20"/>
  <c r="H342" i="20"/>
  <c r="H343" i="20"/>
  <c r="H347" i="20"/>
  <c r="H350" i="20"/>
  <c r="H371" i="20"/>
  <c r="H372" i="20"/>
  <c r="H373" i="20"/>
  <c r="H374" i="20"/>
  <c r="H377" i="20"/>
  <c r="H378" i="20"/>
  <c r="H379" i="20"/>
  <c r="H380" i="20"/>
  <c r="H381" i="20"/>
  <c r="H382" i="20"/>
  <c r="H383" i="20"/>
  <c r="H384" i="20"/>
  <c r="H386" i="20"/>
  <c r="H387" i="20"/>
  <c r="H390" i="20"/>
  <c r="H391" i="20"/>
  <c r="H393" i="20"/>
  <c r="H394" i="20"/>
  <c r="H395" i="20"/>
  <c r="H396" i="20"/>
  <c r="H397" i="20"/>
  <c r="H398" i="20"/>
  <c r="H401" i="20"/>
  <c r="H402" i="20"/>
  <c r="H403" i="20"/>
  <c r="H404" i="20"/>
  <c r="H405" i="20"/>
  <c r="H406" i="20"/>
  <c r="H407" i="20"/>
  <c r="H408" i="20"/>
  <c r="H409" i="20"/>
  <c r="H410" i="20"/>
  <c r="H411" i="20"/>
  <c r="H413" i="20"/>
  <c r="H414" i="20"/>
  <c r="H416" i="20"/>
  <c r="H419" i="20"/>
  <c r="H422" i="20"/>
  <c r="H423" i="20"/>
  <c r="H424" i="20"/>
  <c r="H425" i="20"/>
  <c r="H426" i="20"/>
  <c r="H427" i="20"/>
  <c r="H428" i="20"/>
  <c r="H429" i="20"/>
  <c r="H430" i="20"/>
  <c r="H432" i="20"/>
  <c r="H433" i="20"/>
  <c r="H434" i="20"/>
  <c r="H435" i="20"/>
  <c r="H436" i="20"/>
  <c r="H437" i="20"/>
  <c r="H438" i="20"/>
  <c r="H442" i="20"/>
  <c r="H444" i="20"/>
  <c r="H445" i="20"/>
  <c r="H446" i="20"/>
  <c r="H448" i="20"/>
  <c r="H449" i="20"/>
  <c r="H450" i="20"/>
  <c r="H451" i="20"/>
  <c r="H456" i="20"/>
  <c r="H460" i="20"/>
  <c r="H462" i="20"/>
  <c r="H464" i="20"/>
  <c r="H466" i="20"/>
  <c r="H469" i="20"/>
  <c r="H470" i="20"/>
  <c r="H471" i="20"/>
  <c r="H473" i="20"/>
  <c r="H477" i="20"/>
  <c r="H478" i="20"/>
  <c r="H484" i="20"/>
  <c r="H485" i="20"/>
  <c r="H487" i="20"/>
  <c r="H489" i="20"/>
  <c r="H492" i="20"/>
  <c r="H493" i="20"/>
  <c r="H495" i="20"/>
  <c r="H496" i="20"/>
  <c r="H497" i="20"/>
  <c r="H498" i="20"/>
  <c r="H499" i="20"/>
  <c r="H501" i="20"/>
  <c r="H504" i="20"/>
  <c r="H507" i="20"/>
  <c r="H508" i="20"/>
  <c r="H509" i="20"/>
  <c r="H510" i="20"/>
  <c r="H511" i="20"/>
  <c r="H512" i="20"/>
  <c r="H514" i="20"/>
  <c r="H515" i="20"/>
  <c r="H517" i="20"/>
  <c r="H518" i="20"/>
  <c r="H523" i="20"/>
  <c r="H524" i="20"/>
  <c r="H525" i="20"/>
  <c r="H528" i="20"/>
  <c r="H532" i="20"/>
  <c r="H535" i="20"/>
  <c r="H539" i="20"/>
  <c r="H540" i="20"/>
  <c r="H544" i="20"/>
  <c r="H545" i="20"/>
  <c r="H546" i="20"/>
  <c r="H548" i="20"/>
  <c r="H550" i="20"/>
  <c r="H553" i="20"/>
  <c r="H558" i="20"/>
  <c r="H559" i="20"/>
  <c r="H560" i="20"/>
  <c r="H561" i="20"/>
  <c r="H563" i="20"/>
  <c r="H564" i="20"/>
  <c r="H565" i="20"/>
  <c r="H567" i="20"/>
  <c r="H568" i="20"/>
  <c r="H569" i="20"/>
  <c r="H570" i="20"/>
  <c r="H571" i="20"/>
  <c r="H578" i="20"/>
  <c r="H579" i="20"/>
  <c r="H580" i="20"/>
  <c r="H581" i="20"/>
  <c r="H583" i="20"/>
  <c r="H584" i="20"/>
  <c r="H585" i="20"/>
  <c r="H588" i="20"/>
  <c r="H589" i="20"/>
  <c r="H590" i="20"/>
  <c r="H591" i="20"/>
  <c r="H594" i="20"/>
  <c r="H595" i="20"/>
  <c r="H597" i="20"/>
  <c r="H598" i="20"/>
  <c r="H599" i="20"/>
  <c r="H612" i="20"/>
  <c r="H613" i="20"/>
  <c r="H614" i="20"/>
  <c r="H615" i="20"/>
  <c r="H616" i="20"/>
  <c r="H617" i="20"/>
  <c r="H618" i="20"/>
  <c r="H619" i="20"/>
  <c r="H620" i="20"/>
  <c r="H622" i="20"/>
  <c r="H623" i="20"/>
  <c r="H627" i="20"/>
  <c r="H628" i="20"/>
  <c r="H629" i="20"/>
  <c r="H630" i="20"/>
  <c r="H631" i="20"/>
  <c r="H632" i="20"/>
  <c r="H633" i="20"/>
  <c r="H636" i="20"/>
  <c r="H637" i="20"/>
  <c r="H638" i="20"/>
  <c r="H639" i="20"/>
  <c r="H10" i="21"/>
  <c r="H11" i="21"/>
  <c r="H12" i="21"/>
  <c r="H13" i="21"/>
  <c r="H14" i="21"/>
  <c r="H22" i="21"/>
  <c r="H33" i="21"/>
  <c r="H36" i="21"/>
  <c r="H39" i="21"/>
  <c r="H41" i="21"/>
  <c r="H47" i="21"/>
  <c r="H48" i="21"/>
  <c r="H53" i="21"/>
  <c r="H55" i="21"/>
  <c r="H57" i="21"/>
  <c r="H58" i="21"/>
  <c r="H59" i="21"/>
  <c r="H62" i="21"/>
  <c r="H65" i="21"/>
  <c r="H66" i="21"/>
  <c r="H67" i="21"/>
  <c r="H70" i="21"/>
  <c r="H81" i="21"/>
  <c r="H82" i="21"/>
  <c r="H83" i="21"/>
  <c r="H84" i="21"/>
  <c r="H85" i="21"/>
  <c r="H86" i="21"/>
  <c r="H88" i="21"/>
  <c r="H92" i="21"/>
  <c r="H97" i="21"/>
  <c r="H99" i="21"/>
  <c r="H100" i="21"/>
  <c r="H103" i="21"/>
  <c r="H104" i="21"/>
  <c r="H105" i="21"/>
  <c r="H106" i="21"/>
  <c r="H109" i="21"/>
  <c r="H110" i="21"/>
  <c r="H111" i="21"/>
  <c r="H113" i="21"/>
  <c r="H115" i="21"/>
  <c r="H116" i="21"/>
  <c r="H117" i="21"/>
  <c r="H118" i="21"/>
  <c r="H120" i="21"/>
  <c r="H122" i="21"/>
  <c r="H123" i="21"/>
  <c r="H124" i="21"/>
  <c r="H125" i="21"/>
  <c r="H126" i="21"/>
  <c r="H127" i="21"/>
  <c r="H128" i="21"/>
  <c r="H129" i="21"/>
  <c r="H136" i="21"/>
  <c r="H137" i="21"/>
  <c r="H139" i="21"/>
  <c r="H141" i="21"/>
  <c r="H142" i="21"/>
  <c r="H144" i="21"/>
  <c r="H145" i="21"/>
  <c r="H146" i="21"/>
  <c r="H152" i="21"/>
  <c r="H154" i="21"/>
  <c r="H155" i="21"/>
  <c r="H156" i="21"/>
  <c r="H164" i="21"/>
  <c r="H166" i="21"/>
  <c r="H168" i="21"/>
  <c r="H170" i="21"/>
  <c r="H171" i="21"/>
  <c r="H172" i="21"/>
  <c r="H177" i="21"/>
  <c r="H188" i="21"/>
  <c r="H189" i="21"/>
  <c r="H190" i="21"/>
  <c r="H191" i="21"/>
  <c r="H193" i="21"/>
  <c r="H195" i="21"/>
  <c r="H197" i="21"/>
  <c r="H199" i="21"/>
  <c r="H200" i="21"/>
  <c r="H201" i="21"/>
  <c r="H202" i="21"/>
  <c r="H203" i="21"/>
  <c r="H204" i="21"/>
  <c r="H205" i="21"/>
  <c r="H206" i="21"/>
  <c r="H207" i="21"/>
  <c r="H209" i="21"/>
  <c r="H211" i="21"/>
  <c r="H215" i="21"/>
  <c r="H216" i="21"/>
  <c r="H218" i="21"/>
  <c r="H219" i="21"/>
  <c r="H220" i="21"/>
  <c r="H221" i="21"/>
  <c r="H222" i="21"/>
  <c r="H225" i="21"/>
  <c r="H226" i="21"/>
  <c r="H227" i="21"/>
  <c r="H230" i="21"/>
  <c r="H233" i="21"/>
  <c r="H235" i="21"/>
  <c r="H242" i="21"/>
  <c r="H243" i="21"/>
  <c r="H252" i="21"/>
  <c r="H260" i="21"/>
  <c r="H261" i="21"/>
  <c r="H265" i="21"/>
  <c r="H266" i="21"/>
  <c r="H270" i="21"/>
  <c r="H271" i="21"/>
  <c r="H281" i="21"/>
  <c r="H285" i="21"/>
  <c r="H287" i="21"/>
  <c r="H292" i="21"/>
  <c r="H293" i="21"/>
  <c r="H295" i="21"/>
  <c r="H297" i="21"/>
  <c r="H299" i="21"/>
  <c r="H300" i="21"/>
  <c r="H306" i="21"/>
  <c r="H307" i="21"/>
  <c r="H308" i="21"/>
  <c r="H309" i="21"/>
  <c r="H310" i="21"/>
  <c r="H312" i="21"/>
  <c r="H313" i="21"/>
  <c r="H318" i="21"/>
  <c r="H321" i="21"/>
  <c r="H322" i="21"/>
  <c r="H323" i="21"/>
  <c r="H324" i="21"/>
  <c r="H325" i="21"/>
  <c r="H327" i="21"/>
  <c r="H338" i="21"/>
  <c r="H343" i="21"/>
  <c r="H371" i="21"/>
  <c r="H372" i="21"/>
  <c r="H373" i="21"/>
  <c r="H374" i="21"/>
  <c r="H377" i="21"/>
  <c r="H378" i="21"/>
  <c r="H379" i="21"/>
  <c r="H380" i="21"/>
  <c r="H382" i="21"/>
  <c r="H383" i="21"/>
  <c r="H384" i="21"/>
  <c r="H385" i="21"/>
  <c r="H386" i="21"/>
  <c r="H387" i="21"/>
  <c r="H388" i="21"/>
  <c r="H389" i="21"/>
  <c r="H391" i="21"/>
  <c r="H392" i="21"/>
  <c r="H393" i="21"/>
  <c r="H394" i="21"/>
  <c r="H395" i="21"/>
  <c r="H396" i="21"/>
  <c r="H401" i="21"/>
  <c r="H402" i="21"/>
  <c r="H403" i="21"/>
  <c r="H404" i="21"/>
  <c r="H405" i="21"/>
  <c r="H406" i="21"/>
  <c r="H407" i="21"/>
  <c r="H410" i="21"/>
  <c r="H412" i="21"/>
  <c r="H413" i="21"/>
  <c r="H414" i="21"/>
  <c r="H416" i="21"/>
  <c r="H419" i="21"/>
  <c r="H420" i="21"/>
  <c r="H422" i="21"/>
  <c r="H423" i="21"/>
  <c r="H424" i="21"/>
  <c r="H426" i="21"/>
  <c r="H427" i="21"/>
  <c r="H428" i="21"/>
  <c r="H429" i="21"/>
  <c r="H432" i="21"/>
  <c r="H433" i="21"/>
  <c r="H434" i="21"/>
  <c r="H435" i="21"/>
  <c r="H436" i="21"/>
  <c r="H437" i="21"/>
  <c r="H442" i="21"/>
  <c r="H444" i="21"/>
  <c r="H445" i="21"/>
  <c r="H446" i="21"/>
  <c r="H450" i="21"/>
  <c r="H451" i="21"/>
  <c r="H452" i="21"/>
  <c r="H455" i="21"/>
  <c r="H460" i="21"/>
  <c r="H462" i="21"/>
  <c r="H464" i="21"/>
  <c r="H468" i="21"/>
  <c r="H469" i="21"/>
  <c r="H470" i="21"/>
  <c r="H471" i="21"/>
  <c r="H473" i="21"/>
  <c r="H474" i="21"/>
  <c r="H476" i="21"/>
  <c r="H478" i="21"/>
  <c r="H481" i="21"/>
  <c r="H483" i="21"/>
  <c r="H484" i="21"/>
  <c r="H485" i="21"/>
  <c r="H487" i="21"/>
  <c r="H491" i="21"/>
  <c r="H492" i="21"/>
  <c r="H493" i="21"/>
  <c r="H494" i="21"/>
  <c r="H495" i="21"/>
  <c r="H497" i="21"/>
  <c r="H499" i="21"/>
  <c r="H507" i="21"/>
  <c r="H509" i="21"/>
  <c r="H510" i="21"/>
  <c r="H512" i="21"/>
  <c r="H514" i="21"/>
  <c r="H517" i="21"/>
  <c r="H518" i="21"/>
  <c r="H522" i="21"/>
  <c r="H528" i="21"/>
  <c r="H543" i="21"/>
  <c r="H544" i="21"/>
  <c r="H546" i="21"/>
  <c r="H561" i="21"/>
  <c r="H563" i="21"/>
  <c r="H564" i="21"/>
  <c r="H567" i="21"/>
  <c r="H568" i="21"/>
  <c r="H569" i="21"/>
  <c r="H571" i="21"/>
  <c r="H577" i="21"/>
  <c r="H578" i="21"/>
  <c r="H580" i="21"/>
  <c r="H583" i="21"/>
  <c r="H585" i="21"/>
  <c r="H588" i="21"/>
  <c r="H589" i="21"/>
  <c r="H590" i="21"/>
  <c r="H591" i="21"/>
  <c r="H592" i="21"/>
  <c r="H595" i="21"/>
  <c r="H596" i="21"/>
  <c r="H597" i="21"/>
  <c r="H612" i="21"/>
  <c r="H614" i="21"/>
  <c r="H615" i="21"/>
  <c r="H616" i="21"/>
  <c r="H617" i="21"/>
  <c r="H620" i="21"/>
  <c r="H622" i="21"/>
  <c r="H623" i="21"/>
  <c r="H625" i="21"/>
  <c r="H627" i="21"/>
  <c r="H628" i="21"/>
  <c r="H629" i="21"/>
  <c r="H630" i="21"/>
  <c r="H631" i="21"/>
  <c r="H633" i="21"/>
  <c r="H635" i="21"/>
  <c r="H636" i="21"/>
  <c r="H638" i="21"/>
  <c r="H11" i="22"/>
  <c r="H12" i="22"/>
  <c r="H22" i="22"/>
  <c r="H28" i="22"/>
  <c r="H29" i="22"/>
  <c r="H30" i="22"/>
  <c r="H31" i="22"/>
  <c r="H33" i="22"/>
  <c r="H36" i="22"/>
  <c r="H39" i="22"/>
  <c r="H41" i="22"/>
  <c r="H42" i="22"/>
  <c r="H53" i="22"/>
  <c r="H62" i="22"/>
  <c r="H64" i="22"/>
  <c r="H66" i="22"/>
  <c r="H67" i="22"/>
  <c r="H72" i="22"/>
  <c r="H81" i="22"/>
  <c r="H82" i="22"/>
  <c r="H83" i="22"/>
  <c r="H84" i="22"/>
  <c r="H85" i="22"/>
  <c r="H86" i="22"/>
  <c r="H88" i="22"/>
  <c r="H92" i="22"/>
  <c r="H93" i="22"/>
  <c r="H97" i="22"/>
  <c r="H98" i="22"/>
  <c r="H99" i="22"/>
  <c r="H100" i="22"/>
  <c r="H103" i="22"/>
  <c r="H104" i="22"/>
  <c r="H105" i="22"/>
  <c r="H106" i="22"/>
  <c r="H107" i="22"/>
  <c r="H108" i="22"/>
  <c r="H111" i="22"/>
  <c r="H113" i="22"/>
  <c r="H114" i="22"/>
  <c r="H115" i="22"/>
  <c r="H116" i="22"/>
  <c r="H118" i="22"/>
  <c r="H120" i="22"/>
  <c r="H123" i="22"/>
  <c r="H124" i="22"/>
  <c r="H125" i="22"/>
  <c r="H127" i="22"/>
  <c r="G142" i="22"/>
  <c r="H145" i="22"/>
  <c r="H147" i="22"/>
  <c r="H149" i="22"/>
  <c r="H151" i="22"/>
  <c r="G153" i="22"/>
  <c r="H154" i="22"/>
  <c r="H161" i="22"/>
  <c r="H170" i="22"/>
  <c r="H189" i="22"/>
  <c r="G195" i="22"/>
  <c r="H201" i="22"/>
  <c r="H203" i="22"/>
  <c r="G210" i="22"/>
  <c r="G216" i="22"/>
  <c r="H219" i="22"/>
  <c r="H221" i="22"/>
  <c r="G223" i="22"/>
  <c r="H227" i="22"/>
  <c r="G230" i="22"/>
  <c r="G235" i="22"/>
  <c r="H239" i="22"/>
  <c r="G242" i="22"/>
  <c r="H245" i="22"/>
  <c r="H255" i="22"/>
  <c r="G261" i="22"/>
  <c r="G267" i="22"/>
  <c r="G270" i="22"/>
  <c r="H271" i="22"/>
  <c r="H283" i="22"/>
  <c r="H293" i="22"/>
  <c r="G297" i="22"/>
  <c r="G304" i="22"/>
  <c r="G307" i="22"/>
  <c r="G310" i="22"/>
  <c r="G312" i="22"/>
  <c r="G318" i="22"/>
  <c r="G321" i="22"/>
  <c r="G324" i="22"/>
  <c r="G327" i="22"/>
  <c r="G338" i="22"/>
  <c r="H343" i="22"/>
  <c r="H347" i="22"/>
  <c r="H359" i="22"/>
  <c r="H363" i="22"/>
  <c r="G372" i="22"/>
  <c r="G373" i="22"/>
  <c r="G374" i="22"/>
  <c r="G377" i="22"/>
  <c r="G378" i="22"/>
  <c r="G379" i="22"/>
  <c r="G386" i="22"/>
  <c r="G387" i="22"/>
  <c r="G391" i="22"/>
  <c r="H394" i="22"/>
  <c r="H395" i="22"/>
  <c r="H404" i="22"/>
  <c r="H405" i="22"/>
  <c r="H406" i="22"/>
  <c r="H407" i="22"/>
  <c r="G408" i="22"/>
  <c r="G409" i="22"/>
  <c r="G410" i="22"/>
  <c r="G413" i="22"/>
  <c r="H427" i="22"/>
  <c r="H428" i="22"/>
  <c r="G429" i="22"/>
  <c r="G430" i="22"/>
  <c r="H437" i="22"/>
  <c r="H438" i="22"/>
  <c r="H446" i="22"/>
  <c r="G448" i="22"/>
  <c r="G449" i="22"/>
  <c r="G454" i="22"/>
  <c r="H462" i="22"/>
  <c r="H464" i="22"/>
  <c r="H477" i="22"/>
  <c r="H497" i="22"/>
  <c r="H504" i="22"/>
  <c r="H507" i="22"/>
  <c r="H510" i="22"/>
  <c r="H513" i="22"/>
  <c r="H178" i="22"/>
  <c r="G188" i="22"/>
  <c r="G191" i="22"/>
  <c r="G197" i="22"/>
  <c r="G202" i="22"/>
  <c r="G204" i="22"/>
  <c r="G207" i="22"/>
  <c r="G218" i="22"/>
  <c r="G220" i="22"/>
  <c r="G222" i="22"/>
  <c r="G226" i="22"/>
  <c r="G249" i="22"/>
  <c r="G263" i="22"/>
  <c r="H270" i="22"/>
  <c r="G276" i="22"/>
  <c r="G285" i="22"/>
  <c r="G288" i="22"/>
  <c r="H292" i="22"/>
  <c r="G294" i="22"/>
  <c r="H300" i="22"/>
  <c r="H304" i="22"/>
  <c r="H307" i="22"/>
  <c r="G309" i="22"/>
  <c r="H310" i="22"/>
  <c r="H312" i="22"/>
  <c r="H318" i="22"/>
  <c r="H321" i="22"/>
  <c r="H324" i="22"/>
  <c r="H327" i="22"/>
  <c r="G329" i="22"/>
  <c r="H338" i="22"/>
  <c r="H408" i="22"/>
  <c r="H410" i="22"/>
  <c r="G422" i="22"/>
  <c r="G423" i="22"/>
  <c r="G424" i="22"/>
  <c r="G425" i="22"/>
  <c r="H429" i="22"/>
  <c r="H430" i="22"/>
  <c r="H433" i="22"/>
  <c r="G434" i="22"/>
  <c r="G435" i="22"/>
  <c r="H442" i="22"/>
  <c r="G450" i="22"/>
  <c r="G451" i="22"/>
  <c r="G455" i="22"/>
  <c r="G460" i="22"/>
  <c r="G466" i="22"/>
  <c r="H469" i="22"/>
  <c r="G470" i="22"/>
  <c r="G471" i="22"/>
  <c r="G472" i="22"/>
  <c r="G478" i="22"/>
  <c r="G484" i="22"/>
  <c r="G487" i="22"/>
  <c r="H489" i="22"/>
  <c r="H495" i="22"/>
  <c r="H498" i="22"/>
  <c r="H514" i="22"/>
  <c r="G129" i="22"/>
  <c r="H137" i="22"/>
  <c r="H139" i="22"/>
  <c r="G141" i="22"/>
  <c r="G143" i="22"/>
  <c r="H144" i="22"/>
  <c r="H146" i="22"/>
  <c r="G152" i="22"/>
  <c r="H155" i="22"/>
  <c r="H159" i="22"/>
  <c r="G174" i="22"/>
  <c r="H188" i="22"/>
  <c r="H191" i="22"/>
  <c r="G193" i="22"/>
  <c r="H197" i="22"/>
  <c r="H199" i="22"/>
  <c r="H202" i="22"/>
  <c r="H204" i="22"/>
  <c r="G206" i="22"/>
  <c r="G209" i="22"/>
  <c r="G215" i="22"/>
  <c r="H218" i="22"/>
  <c r="H220" i="22"/>
  <c r="H222" i="22"/>
  <c r="H226" i="22"/>
  <c r="G240" i="22"/>
  <c r="G248" i="22"/>
  <c r="G258" i="22"/>
  <c r="G260" i="22"/>
  <c r="G265" i="22"/>
  <c r="H266" i="22"/>
  <c r="H278" i="22"/>
  <c r="G281" i="22"/>
  <c r="G284" i="22"/>
  <c r="H294" i="22"/>
  <c r="G306" i="22"/>
  <c r="H309" i="22"/>
  <c r="H320" i="22"/>
  <c r="H323" i="22"/>
  <c r="G590" i="22"/>
  <c r="G572" i="22"/>
  <c r="G571" i="22"/>
  <c r="G568" i="22"/>
  <c r="G567" i="22"/>
  <c r="G564" i="22"/>
  <c r="G563" i="22"/>
  <c r="G548" i="22"/>
  <c r="G544" i="22"/>
  <c r="G540" i="22"/>
  <c r="G539" i="22"/>
  <c r="G537" i="22"/>
  <c r="G528" i="22"/>
  <c r="G371" i="22"/>
  <c r="H380" i="22"/>
  <c r="G381" i="22"/>
  <c r="G383" i="22"/>
  <c r="G384" i="22"/>
  <c r="H401" i="22"/>
  <c r="H402" i="22"/>
  <c r="H403" i="22"/>
  <c r="H416" i="22"/>
  <c r="G419" i="22"/>
  <c r="H422" i="22"/>
  <c r="H423" i="22"/>
  <c r="H424" i="22"/>
  <c r="G426" i="22"/>
  <c r="H434" i="22"/>
  <c r="H435" i="22"/>
  <c r="H450" i="22"/>
  <c r="H451" i="22"/>
  <c r="H460" i="22"/>
  <c r="H465" i="22"/>
  <c r="H466" i="22"/>
  <c r="H467" i="22"/>
  <c r="H470" i="22"/>
  <c r="H471" i="22"/>
  <c r="H472" i="22"/>
  <c r="G473" i="22"/>
  <c r="H478" i="22"/>
  <c r="H479" i="22"/>
  <c r="H481" i="22"/>
  <c r="H484" i="22"/>
  <c r="H490" i="22"/>
  <c r="H492" i="22"/>
  <c r="H496" i="22"/>
  <c r="G499" i="22"/>
  <c r="H511" i="22"/>
  <c r="G612" i="22"/>
  <c r="G613" i="22"/>
  <c r="G614" i="22"/>
  <c r="G615" i="22"/>
  <c r="G616" i="22"/>
  <c r="G617" i="22"/>
  <c r="G620" i="22"/>
  <c r="G621" i="22"/>
  <c r="G622" i="22"/>
  <c r="G623" i="22"/>
  <c r="G627" i="22"/>
  <c r="G628" i="22"/>
  <c r="G629" i="22"/>
  <c r="G630" i="22"/>
  <c r="G631" i="22"/>
  <c r="G632" i="22"/>
  <c r="G639" i="22"/>
  <c r="G10" i="23"/>
  <c r="G12" i="23"/>
  <c r="G13" i="23"/>
  <c r="G14" i="23"/>
  <c r="G22" i="23"/>
  <c r="G24" i="23"/>
  <c r="G30" i="23"/>
  <c r="G33" i="23"/>
  <c r="G40" i="23"/>
  <c r="G42" i="23"/>
  <c r="G43" i="23"/>
  <c r="G44" i="23"/>
  <c r="G45" i="23"/>
  <c r="G46" i="23"/>
  <c r="G51" i="23"/>
  <c r="G52" i="23"/>
  <c r="G61" i="23"/>
  <c r="G62" i="23"/>
  <c r="G81" i="23"/>
  <c r="G82" i="23"/>
  <c r="G83" i="23"/>
  <c r="G85" i="23"/>
  <c r="G86" i="23"/>
  <c r="G91" i="23"/>
  <c r="G97" i="23"/>
  <c r="G99" i="23"/>
  <c r="G100" i="23"/>
  <c r="G103" i="23"/>
  <c r="G104" i="23"/>
  <c r="G106" i="23"/>
  <c r="G107" i="23"/>
  <c r="G111" i="23"/>
  <c r="G113" i="23"/>
  <c r="G114" i="23"/>
  <c r="G115" i="23"/>
  <c r="G116" i="23"/>
  <c r="G118" i="23"/>
  <c r="G122" i="23"/>
  <c r="G123" i="23"/>
  <c r="G126" i="23"/>
  <c r="G127" i="23"/>
  <c r="G129" i="23"/>
  <c r="G133" i="23"/>
  <c r="G134" i="23"/>
  <c r="G135" i="23"/>
  <c r="G137" i="23"/>
  <c r="G139" i="23"/>
  <c r="G141" i="23"/>
  <c r="G142" i="23"/>
  <c r="G144" i="23"/>
  <c r="G145" i="23"/>
  <c r="G146" i="23"/>
  <c r="G148" i="23"/>
  <c r="G149" i="23"/>
  <c r="G150" i="23"/>
  <c r="G154" i="23"/>
  <c r="G155" i="23"/>
  <c r="G156" i="23"/>
  <c r="G157" i="23"/>
  <c r="G158" i="23"/>
  <c r="G159" i="23"/>
  <c r="G170" i="23"/>
  <c r="G177" i="23"/>
  <c r="G188" i="23"/>
  <c r="G189" i="23"/>
  <c r="G195" i="23"/>
  <c r="G197" i="23"/>
  <c r="G198" i="23"/>
  <c r="G199" i="23"/>
  <c r="G202" i="23"/>
  <c r="G203" i="23"/>
  <c r="G204" i="23"/>
  <c r="G207" i="23"/>
  <c r="G209" i="23"/>
  <c r="G210" i="23"/>
  <c r="G215" i="23"/>
  <c r="G218" i="23"/>
  <c r="G219" i="23"/>
  <c r="G220" i="23"/>
  <c r="G221" i="23"/>
  <c r="G226" i="23"/>
  <c r="G230" i="23"/>
  <c r="G233" i="23"/>
  <c r="G235" i="23"/>
  <c r="G242" i="23"/>
  <c r="G249" i="23"/>
  <c r="G252" i="23"/>
  <c r="G255" i="23"/>
  <c r="G261" i="23"/>
  <c r="G265" i="23"/>
  <c r="G269" i="23"/>
  <c r="G271" i="23"/>
  <c r="G280" i="23"/>
  <c r="G283" i="23"/>
  <c r="G284" i="23"/>
  <c r="G285" i="23"/>
  <c r="G288" i="23"/>
  <c r="G293" i="23"/>
  <c r="G294" i="23"/>
  <c r="G297" i="23"/>
  <c r="G306" i="23"/>
  <c r="G307" i="23"/>
  <c r="G312" i="23"/>
  <c r="G321" i="23"/>
  <c r="G324" i="23"/>
  <c r="G325" i="23"/>
  <c r="G327" i="23"/>
  <c r="G338" i="23"/>
  <c r="G590" i="23"/>
  <c r="G571" i="23"/>
  <c r="G569" i="23"/>
  <c r="G564" i="23"/>
  <c r="G563" i="23"/>
  <c r="G546" i="23"/>
  <c r="G544" i="23"/>
  <c r="G542" i="23"/>
  <c r="G540" i="23"/>
  <c r="G522" i="23"/>
  <c r="G507" i="23"/>
  <c r="G499" i="23"/>
  <c r="G498" i="23"/>
  <c r="G484" i="23"/>
  <c r="G478" i="23"/>
  <c r="G473" i="23"/>
  <c r="G471" i="23"/>
  <c r="G470" i="23"/>
  <c r="G454" i="23"/>
  <c r="G451" i="23"/>
  <c r="G450" i="23"/>
  <c r="G449" i="23"/>
  <c r="G442" i="23"/>
  <c r="G441" i="23"/>
  <c r="G435" i="23"/>
  <c r="G434" i="23"/>
  <c r="G428" i="23"/>
  <c r="G426" i="23"/>
  <c r="G424" i="23"/>
  <c r="G423" i="23"/>
  <c r="G422" i="23"/>
  <c r="G419" i="23"/>
  <c r="G413" i="23"/>
  <c r="G410" i="23"/>
  <c r="G409" i="23"/>
  <c r="G408" i="23"/>
  <c r="G407" i="23"/>
  <c r="G406" i="23"/>
  <c r="G405" i="23"/>
  <c r="G400" i="23"/>
  <c r="G396" i="23"/>
  <c r="G395" i="23"/>
  <c r="G371" i="23"/>
  <c r="G372" i="23"/>
  <c r="G373" i="23"/>
  <c r="G374" i="23"/>
  <c r="G377" i="23"/>
  <c r="G379" i="23"/>
  <c r="G380" i="23"/>
  <c r="G383" i="23"/>
  <c r="G384" i="23"/>
  <c r="G385" i="23"/>
  <c r="G386" i="23"/>
  <c r="G387" i="23"/>
  <c r="G389" i="23"/>
  <c r="G391" i="23"/>
  <c r="H612" i="22"/>
  <c r="H613" i="22"/>
  <c r="H614" i="22"/>
  <c r="H615" i="22"/>
  <c r="H616" i="22"/>
  <c r="H617" i="22"/>
  <c r="H620" i="22"/>
  <c r="H623" i="22"/>
  <c r="H627" i="22"/>
  <c r="H628" i="22"/>
  <c r="H629" i="22"/>
  <c r="H630" i="22"/>
  <c r="H631" i="22"/>
  <c r="H632" i="22"/>
  <c r="H633" i="22"/>
  <c r="H636" i="22"/>
  <c r="H637" i="22"/>
  <c r="H638" i="22"/>
  <c r="H639" i="22"/>
  <c r="H11" i="23"/>
  <c r="H12" i="23"/>
  <c r="H13" i="23"/>
  <c r="H14" i="23"/>
  <c r="H22" i="23"/>
  <c r="H33" i="23"/>
  <c r="H41" i="23"/>
  <c r="H43" i="23"/>
  <c r="H44" i="23"/>
  <c r="H45" i="23"/>
  <c r="H46" i="23"/>
  <c r="H51" i="23"/>
  <c r="H52" i="23"/>
  <c r="H57" i="23"/>
  <c r="H59" i="23"/>
  <c r="H64" i="23"/>
  <c r="H70" i="23"/>
  <c r="H81" i="23"/>
  <c r="H82" i="23"/>
  <c r="H84" i="23"/>
  <c r="H85" i="23"/>
  <c r="H86" i="23"/>
  <c r="H88" i="23"/>
  <c r="H91" i="23"/>
  <c r="H92" i="23"/>
  <c r="H93" i="23"/>
  <c r="H97" i="23"/>
  <c r="H99" i="23"/>
  <c r="H100" i="23"/>
  <c r="H103" i="23"/>
  <c r="H104" i="23"/>
  <c r="H106" i="23"/>
  <c r="H108" i="23"/>
  <c r="H111" i="23"/>
  <c r="H115" i="23"/>
  <c r="H116" i="23"/>
  <c r="H118" i="23"/>
  <c r="H119" i="23"/>
  <c r="H120" i="23"/>
  <c r="H123" i="23"/>
  <c r="H125" i="23"/>
  <c r="H127" i="23"/>
  <c r="H129" i="23"/>
  <c r="H133" i="23"/>
  <c r="H135" i="23"/>
  <c r="H136" i="23"/>
  <c r="H137" i="23"/>
  <c r="H139" i="23"/>
  <c r="H141" i="23"/>
  <c r="H142" i="23"/>
  <c r="H144" i="23"/>
  <c r="H145" i="23"/>
  <c r="H146" i="23"/>
  <c r="H148" i="23"/>
  <c r="H149" i="23"/>
  <c r="H153" i="23"/>
  <c r="H156" i="23"/>
  <c r="H157" i="23"/>
  <c r="H166" i="23"/>
  <c r="H170" i="23"/>
  <c r="H171" i="23"/>
  <c r="H177" i="23"/>
  <c r="H188" i="23"/>
  <c r="H189" i="23"/>
  <c r="H193" i="23"/>
  <c r="H195" i="23"/>
  <c r="H197" i="23"/>
  <c r="H200" i="23"/>
  <c r="H203" i="23"/>
  <c r="H204" i="23"/>
  <c r="H205" i="23"/>
  <c r="H207" i="23"/>
  <c r="H209" i="23"/>
  <c r="H210" i="23"/>
  <c r="H215" i="23"/>
  <c r="H216" i="23"/>
  <c r="H218" i="23"/>
  <c r="H219" i="23"/>
  <c r="H220" i="23"/>
  <c r="H221" i="23"/>
  <c r="H222" i="23"/>
  <c r="H227" i="23"/>
  <c r="H230" i="23"/>
  <c r="H233" i="23"/>
  <c r="H235" i="23"/>
  <c r="H238" i="23"/>
  <c r="H242" i="23"/>
  <c r="H245" i="23"/>
  <c r="H255" i="23"/>
  <c r="H258" i="23"/>
  <c r="H260" i="23"/>
  <c r="H261" i="23"/>
  <c r="H269" i="23"/>
  <c r="H271" i="23"/>
  <c r="H276" i="23"/>
  <c r="H281" i="23"/>
  <c r="H286" i="23"/>
  <c r="H287" i="23"/>
  <c r="H288" i="23"/>
  <c r="H293" i="23"/>
  <c r="H306" i="23"/>
  <c r="H307" i="23"/>
  <c r="H312" i="23"/>
  <c r="H324" i="23"/>
  <c r="H327" i="23"/>
  <c r="H332" i="23"/>
  <c r="H597" i="23"/>
  <c r="H593" i="23"/>
  <c r="H590" i="23"/>
  <c r="H589" i="23"/>
  <c r="H588" i="23"/>
  <c r="H584" i="23"/>
  <c r="H583" i="23"/>
  <c r="H572" i="23"/>
  <c r="H567" i="23"/>
  <c r="H564" i="23"/>
  <c r="H563" i="23"/>
  <c r="H553" i="23"/>
  <c r="H544" i="23"/>
  <c r="H541" i="23"/>
  <c r="H540" i="23"/>
  <c r="H535" i="23"/>
  <c r="H528" i="23"/>
  <c r="H518" i="23"/>
  <c r="H517" i="23"/>
  <c r="H514" i="23"/>
  <c r="H512" i="23"/>
  <c r="H507" i="23"/>
  <c r="H499" i="23"/>
  <c r="H493" i="23"/>
  <c r="H484" i="23"/>
  <c r="H478" i="23"/>
  <c r="H473" i="23"/>
  <c r="H471" i="23"/>
  <c r="H470" i="23"/>
  <c r="H461" i="23"/>
  <c r="H446" i="23"/>
  <c r="H445" i="23"/>
  <c r="H442" i="23"/>
  <c r="H440" i="23"/>
  <c r="H437" i="23"/>
  <c r="H435" i="23"/>
  <c r="H434" i="23"/>
  <c r="H428" i="23"/>
  <c r="H424" i="23"/>
  <c r="H423" i="23"/>
  <c r="H422" i="23"/>
  <c r="H419" i="23"/>
  <c r="H411" i="23"/>
  <c r="H410" i="23"/>
  <c r="H408" i="23"/>
  <c r="H406" i="23"/>
  <c r="H405" i="23"/>
  <c r="H404" i="23"/>
  <c r="H398" i="23"/>
  <c r="H371" i="23"/>
  <c r="H376" i="23"/>
  <c r="H377" i="23"/>
  <c r="H379" i="23"/>
  <c r="H383" i="23"/>
  <c r="H384" i="23"/>
  <c r="H386" i="23"/>
  <c r="H387" i="23"/>
  <c r="H391" i="23"/>
  <c r="H392" i="23"/>
  <c r="H394" i="23"/>
  <c r="H612" i="23"/>
  <c r="H614" i="23"/>
  <c r="H615" i="23"/>
  <c r="H616" i="23"/>
  <c r="H627" i="23"/>
  <c r="H628" i="23"/>
  <c r="H629" i="23"/>
  <c r="H630" i="23"/>
  <c r="H631" i="23"/>
  <c r="H632" i="23"/>
  <c r="H633" i="23"/>
  <c r="H635" i="23"/>
  <c r="H636" i="23"/>
  <c r="H639" i="23"/>
  <c r="D9" i="24"/>
  <c r="D10" i="24"/>
  <c r="H30" i="24"/>
  <c r="H33" i="24"/>
  <c r="G35" i="24"/>
  <c r="G39" i="24"/>
  <c r="G42" i="24"/>
  <c r="H53" i="24"/>
  <c r="G71" i="24"/>
  <c r="H72" i="24"/>
  <c r="H82" i="24"/>
  <c r="H84" i="24"/>
  <c r="H86" i="24"/>
  <c r="G88" i="24"/>
  <c r="H92" i="24"/>
  <c r="G100" i="24"/>
  <c r="G104" i="24"/>
  <c r="G106" i="24"/>
  <c r="G108" i="24"/>
  <c r="H111" i="24"/>
  <c r="H114" i="24"/>
  <c r="G116" i="24"/>
  <c r="H122" i="24"/>
  <c r="H124" i="24"/>
  <c r="H126" i="24"/>
  <c r="H128" i="24"/>
  <c r="H130" i="24"/>
  <c r="G133" i="24"/>
  <c r="G135" i="24"/>
  <c r="G142" i="24"/>
  <c r="H145" i="24"/>
  <c r="H147" i="24"/>
  <c r="H149" i="24"/>
  <c r="H152" i="24"/>
  <c r="G154" i="24"/>
  <c r="H157" i="24"/>
  <c r="H165" i="24"/>
  <c r="H173" i="24"/>
  <c r="G178" i="24"/>
  <c r="H189" i="24"/>
  <c r="H201" i="24"/>
  <c r="H203" i="24"/>
  <c r="G207" i="24"/>
  <c r="H210" i="24"/>
  <c r="G215" i="24"/>
  <c r="H218" i="24"/>
  <c r="H220" i="24"/>
  <c r="H222" i="24"/>
  <c r="H225" i="24"/>
  <c r="H227" i="24"/>
  <c r="G231" i="24"/>
  <c r="H235" i="24"/>
  <c r="H242" i="24"/>
  <c r="H248" i="24"/>
  <c r="H259" i="24"/>
  <c r="G261" i="24"/>
  <c r="G264" i="24"/>
  <c r="H277" i="24"/>
  <c r="G279" i="24"/>
  <c r="G281" i="24"/>
  <c r="G284" i="24"/>
  <c r="G289" i="24"/>
  <c r="G294" i="24"/>
  <c r="G300" i="24"/>
  <c r="H304" i="24"/>
  <c r="H307" i="24"/>
  <c r="G309" i="24"/>
  <c r="G311" i="24"/>
  <c r="H312" i="24"/>
  <c r="G318" i="24"/>
  <c r="G321" i="24"/>
  <c r="G324" i="24"/>
  <c r="H327" i="24"/>
  <c r="G329" i="24"/>
  <c r="H336" i="24"/>
  <c r="G338" i="24"/>
  <c r="G345" i="24"/>
  <c r="G352" i="24"/>
  <c r="H358" i="24"/>
  <c r="G371" i="24"/>
  <c r="G373" i="24"/>
  <c r="G378" i="24"/>
  <c r="H384" i="24"/>
  <c r="G386" i="24"/>
  <c r="G388" i="24"/>
  <c r="H391" i="24"/>
  <c r="G393" i="24"/>
  <c r="H394" i="24"/>
  <c r="H396" i="24"/>
  <c r="H399" i="24"/>
  <c r="G402" i="24"/>
  <c r="G405" i="24"/>
  <c r="G407" i="24"/>
  <c r="G409" i="24"/>
  <c r="H410" i="24"/>
  <c r="G412" i="24"/>
  <c r="H413" i="24"/>
  <c r="H415" i="24"/>
  <c r="G420" i="24"/>
  <c r="H423" i="24"/>
  <c r="G427" i="24"/>
  <c r="H428" i="24"/>
  <c r="H430" i="24"/>
  <c r="G434" i="24"/>
  <c r="H437" i="24"/>
  <c r="G442" i="24"/>
  <c r="H445" i="24"/>
  <c r="H447" i="24"/>
  <c r="G449" i="24"/>
  <c r="H450" i="24"/>
  <c r="H455" i="24"/>
  <c r="H469" i="24"/>
  <c r="H471" i="24"/>
  <c r="H473" i="24"/>
  <c r="G484" i="24"/>
  <c r="H489" i="24"/>
  <c r="G491" i="24"/>
  <c r="H492" i="24"/>
  <c r="H497" i="24"/>
  <c r="H499" i="24"/>
  <c r="H501" i="24"/>
  <c r="H504" i="24"/>
  <c r="G508" i="24"/>
  <c r="H513" i="24"/>
  <c r="H515" i="24"/>
  <c r="G523" i="24"/>
  <c r="H526" i="24"/>
  <c r="G528" i="24"/>
  <c r="H535" i="24"/>
  <c r="H540" i="24"/>
  <c r="G544" i="24"/>
  <c r="H558" i="24"/>
  <c r="H561" i="24"/>
  <c r="G563" i="24"/>
  <c r="H571" i="24"/>
  <c r="H577" i="24"/>
  <c r="H588" i="24"/>
  <c r="H590" i="24"/>
  <c r="G595" i="24"/>
  <c r="H602" i="24"/>
  <c r="G604" i="24"/>
  <c r="G615" i="24"/>
  <c r="G617" i="24"/>
  <c r="H624" i="24"/>
  <c r="G628" i="24"/>
  <c r="G630" i="24"/>
  <c r="G632" i="24"/>
  <c r="H637" i="24"/>
  <c r="H639" i="24"/>
  <c r="H11" i="25"/>
  <c r="H13" i="25"/>
  <c r="H22" i="25"/>
  <c r="H53" i="25"/>
  <c r="G63" i="25"/>
  <c r="H67" i="25"/>
  <c r="G70" i="25"/>
  <c r="H82" i="25"/>
  <c r="G98" i="25"/>
  <c r="H99" i="25"/>
  <c r="H113" i="25"/>
  <c r="G117" i="25"/>
  <c r="G127" i="25"/>
  <c r="H139" i="25"/>
  <c r="G141" i="25"/>
  <c r="H144" i="25"/>
  <c r="H146" i="25"/>
  <c r="G149" i="25"/>
  <c r="G177" i="25"/>
  <c r="H188" i="25"/>
  <c r="G215" i="25"/>
  <c r="H216" i="25"/>
  <c r="G218" i="25"/>
  <c r="H221" i="25"/>
  <c r="G226" i="25"/>
  <c r="H227" i="25"/>
  <c r="H230" i="25"/>
  <c r="G235" i="25"/>
  <c r="G242" i="25"/>
  <c r="G255" i="25"/>
  <c r="H267" i="25"/>
  <c r="G293" i="25"/>
  <c r="H300" i="25"/>
  <c r="H306" i="25"/>
  <c r="H312" i="25"/>
  <c r="G318" i="25"/>
  <c r="G338" i="25"/>
  <c r="H372" i="25"/>
  <c r="G374" i="25"/>
  <c r="G384" i="25"/>
  <c r="G387" i="25"/>
  <c r="H391" i="25"/>
  <c r="G405" i="25"/>
  <c r="H419" i="25"/>
  <c r="G426" i="25"/>
  <c r="G435" i="25"/>
  <c r="G22" i="24"/>
  <c r="G31" i="24"/>
  <c r="G41" i="24"/>
  <c r="G54" i="24"/>
  <c r="G57" i="24"/>
  <c r="G81" i="24"/>
  <c r="G83" i="24"/>
  <c r="G85" i="24"/>
  <c r="G118" i="24"/>
  <c r="G121" i="24"/>
  <c r="G123" i="24"/>
  <c r="G125" i="24"/>
  <c r="G127" i="24"/>
  <c r="G129" i="24"/>
  <c r="G132" i="24"/>
  <c r="H135" i="24"/>
  <c r="G137" i="24"/>
  <c r="G139" i="24"/>
  <c r="H142" i="24"/>
  <c r="G144" i="24"/>
  <c r="G146" i="24"/>
  <c r="G148" i="24"/>
  <c r="H154" i="24"/>
  <c r="G156" i="24"/>
  <c r="H160" i="24"/>
  <c r="G166" i="24"/>
  <c r="G169" i="24"/>
  <c r="H170" i="24"/>
  <c r="H178" i="24"/>
  <c r="G188" i="24"/>
  <c r="G193" i="24"/>
  <c r="G195" i="24"/>
  <c r="G202" i="24"/>
  <c r="G204" i="24"/>
  <c r="G209" i="24"/>
  <c r="G211" i="24"/>
  <c r="G214" i="24"/>
  <c r="G219" i="24"/>
  <c r="G221" i="24"/>
  <c r="G226" i="24"/>
  <c r="H231" i="24"/>
  <c r="G236" i="24"/>
  <c r="G249" i="24"/>
  <c r="G252" i="24"/>
  <c r="G255" i="24"/>
  <c r="G258" i="24"/>
  <c r="H261" i="24"/>
  <c r="H264" i="24"/>
  <c r="G276" i="24"/>
  <c r="G278" i="24"/>
  <c r="H279" i="24"/>
  <c r="H281" i="24"/>
  <c r="G283" i="24"/>
  <c r="G286" i="24"/>
  <c r="H287" i="24"/>
  <c r="G291" i="24"/>
  <c r="H292" i="24"/>
  <c r="H294" i="24"/>
  <c r="G297" i="24"/>
  <c r="H298" i="24"/>
  <c r="H300" i="24"/>
  <c r="G306" i="24"/>
  <c r="G308" i="24"/>
  <c r="H309" i="24"/>
  <c r="G313" i="24"/>
  <c r="H318" i="24"/>
  <c r="H321" i="24"/>
  <c r="H324" i="24"/>
  <c r="H329" i="24"/>
  <c r="H332" i="24"/>
  <c r="H338" i="24"/>
  <c r="H345" i="24"/>
  <c r="G351" i="24"/>
  <c r="H352" i="24"/>
  <c r="H357" i="24"/>
  <c r="H371" i="24"/>
  <c r="H373" i="24"/>
  <c r="H378" i="24"/>
  <c r="H386" i="24"/>
  <c r="H388" i="24"/>
  <c r="H402" i="24"/>
  <c r="H405" i="24"/>
  <c r="H420" i="24"/>
  <c r="H427" i="24"/>
  <c r="G431" i="24"/>
  <c r="H432" i="24"/>
  <c r="H434" i="24"/>
  <c r="H436" i="24"/>
  <c r="H442" i="24"/>
  <c r="G446" i="24"/>
  <c r="G451" i="24"/>
  <c r="G454" i="24"/>
  <c r="G456" i="24"/>
  <c r="H460" i="24"/>
  <c r="G470" i="24"/>
  <c r="G472" i="24"/>
  <c r="G478" i="24"/>
  <c r="H484" i="24"/>
  <c r="H486" i="24"/>
  <c r="H491" i="24"/>
  <c r="H494" i="24"/>
  <c r="H496" i="24"/>
  <c r="G498" i="24"/>
  <c r="H503" i="24"/>
  <c r="H508" i="24"/>
  <c r="G512" i="24"/>
  <c r="G514" i="24"/>
  <c r="H517" i="24"/>
  <c r="G525" i="24"/>
  <c r="H528" i="24"/>
  <c r="G537" i="24"/>
  <c r="G539" i="24"/>
  <c r="G541" i="24"/>
  <c r="H544" i="24"/>
  <c r="G546" i="24"/>
  <c r="G559" i="24"/>
  <c r="H563" i="24"/>
  <c r="H568" i="24"/>
  <c r="H570" i="24"/>
  <c r="G572" i="24"/>
  <c r="H581" i="24"/>
  <c r="H595" i="24"/>
  <c r="H598" i="24"/>
  <c r="H604" i="24"/>
  <c r="G636" i="24"/>
  <c r="G638" i="24"/>
  <c r="G640" i="24"/>
  <c r="G81" i="25"/>
  <c r="G86" i="25"/>
  <c r="G97" i="25"/>
  <c r="H104" i="25"/>
  <c r="H115" i="25"/>
  <c r="G124" i="25"/>
  <c r="G126" i="25"/>
  <c r="H127" i="25"/>
  <c r="H141" i="25"/>
  <c r="G145" i="25"/>
  <c r="G148" i="25"/>
  <c r="H149" i="25"/>
  <c r="G155" i="25"/>
  <c r="H170" i="25"/>
  <c r="H177" i="25"/>
  <c r="H215" i="25"/>
  <c r="H218" i="25"/>
  <c r="G220" i="25"/>
  <c r="G222" i="25"/>
  <c r="H226" i="25"/>
  <c r="H235" i="25"/>
  <c r="H242" i="25"/>
  <c r="H255" i="25"/>
  <c r="H258" i="25"/>
  <c r="G261" i="25"/>
  <c r="H270" i="25"/>
  <c r="H318" i="25"/>
  <c r="H321" i="25"/>
  <c r="H324" i="25"/>
  <c r="G327" i="25"/>
  <c r="H331" i="25"/>
  <c r="H338" i="25"/>
  <c r="G590" i="25"/>
  <c r="G567" i="25"/>
  <c r="G564" i="25"/>
  <c r="G563" i="25"/>
  <c r="G540" i="25"/>
  <c r="G518" i="25"/>
  <c r="G499" i="25"/>
  <c r="G473" i="25"/>
  <c r="G460" i="25"/>
  <c r="G371" i="25"/>
  <c r="H374" i="25"/>
  <c r="G377" i="25"/>
  <c r="H384" i="25"/>
  <c r="H387" i="25"/>
  <c r="H401" i="25"/>
  <c r="G413" i="25"/>
  <c r="G450" i="25"/>
  <c r="H22" i="24"/>
  <c r="G24" i="24"/>
  <c r="H31" i="24"/>
  <c r="H41" i="24"/>
  <c r="G44" i="24"/>
  <c r="G48" i="24"/>
  <c r="H54" i="24"/>
  <c r="H57" i="24"/>
  <c r="G62" i="24"/>
  <c r="H65" i="24"/>
  <c r="G70" i="24"/>
  <c r="G73" i="24"/>
  <c r="H81" i="24"/>
  <c r="H83" i="24"/>
  <c r="H85" i="24"/>
  <c r="G97" i="24"/>
  <c r="G99" i="24"/>
  <c r="G103" i="24"/>
  <c r="G107" i="24"/>
  <c r="H112" i="24"/>
  <c r="G115" i="24"/>
  <c r="H118" i="24"/>
  <c r="G120" i="24"/>
  <c r="H123" i="24"/>
  <c r="H125" i="24"/>
  <c r="H127" i="24"/>
  <c r="H129" i="24"/>
  <c r="H132" i="24"/>
  <c r="G134" i="24"/>
  <c r="G136" i="24"/>
  <c r="H137" i="24"/>
  <c r="H139" i="24"/>
  <c r="G141" i="24"/>
  <c r="G143" i="24"/>
  <c r="H144" i="24"/>
  <c r="H146" i="24"/>
  <c r="H148" i="24"/>
  <c r="G150" i="24"/>
  <c r="G155" i="24"/>
  <c r="H156" i="24"/>
  <c r="H166" i="24"/>
  <c r="G168" i="24"/>
  <c r="H169" i="24"/>
  <c r="G171" i="24"/>
  <c r="G177" i="24"/>
  <c r="H188" i="24"/>
  <c r="H193" i="24"/>
  <c r="H195" i="24"/>
  <c r="G197" i="24"/>
  <c r="G199" i="24"/>
  <c r="H202" i="24"/>
  <c r="H204" i="24"/>
  <c r="H209" i="24"/>
  <c r="H211" i="24"/>
  <c r="G216" i="24"/>
  <c r="H219" i="24"/>
  <c r="H221" i="24"/>
  <c r="H223" i="24"/>
  <c r="H226" i="24"/>
  <c r="G230" i="24"/>
  <c r="H233" i="24"/>
  <c r="H240" i="24"/>
  <c r="H243" i="24"/>
  <c r="G245" i="24"/>
  <c r="H252" i="24"/>
  <c r="H255" i="24"/>
  <c r="H258" i="24"/>
  <c r="G260" i="24"/>
  <c r="G265" i="24"/>
  <c r="G267" i="24"/>
  <c r="G270" i="24"/>
  <c r="G275" i="24"/>
  <c r="H276" i="24"/>
  <c r="G285" i="24"/>
  <c r="H286" i="24"/>
  <c r="G288" i="24"/>
  <c r="G293" i="24"/>
  <c r="H297" i="24"/>
  <c r="H306" i="24"/>
  <c r="H308" i="24"/>
  <c r="H320" i="24"/>
  <c r="G325" i="24"/>
  <c r="G343" i="24"/>
  <c r="G347" i="24"/>
  <c r="G350" i="24"/>
  <c r="H351" i="24"/>
  <c r="H380" i="24"/>
  <c r="H383" i="24"/>
  <c r="G387" i="24"/>
  <c r="H392" i="24"/>
  <c r="H395" i="24"/>
  <c r="H397" i="24"/>
  <c r="G400" i="24"/>
  <c r="H404" i="24"/>
  <c r="G406" i="24"/>
  <c r="G408" i="24"/>
  <c r="H411" i="24"/>
  <c r="H414" i="24"/>
  <c r="H416" i="24"/>
  <c r="G419" i="24"/>
  <c r="H422" i="24"/>
  <c r="H424" i="24"/>
  <c r="G426" i="24"/>
  <c r="H429" i="24"/>
  <c r="G433" i="24"/>
  <c r="G435" i="24"/>
  <c r="H446" i="24"/>
  <c r="G448" i="24"/>
  <c r="H451" i="24"/>
  <c r="H454" i="24"/>
  <c r="H456" i="24"/>
  <c r="H459" i="24"/>
  <c r="G461" i="24"/>
  <c r="H470" i="24"/>
  <c r="H472" i="24"/>
  <c r="H478" i="24"/>
  <c r="G480" i="24"/>
  <c r="H481" i="24"/>
  <c r="G483" i="24"/>
  <c r="G485" i="24"/>
  <c r="H490" i="24"/>
  <c r="G493" i="24"/>
  <c r="H498" i="24"/>
  <c r="H500" i="24"/>
  <c r="G507" i="24"/>
  <c r="H512" i="24"/>
  <c r="H514" i="24"/>
  <c r="H516" i="24"/>
  <c r="G518" i="24"/>
  <c r="H525" i="24"/>
  <c r="H530" i="24"/>
  <c r="H537" i="24"/>
  <c r="H539" i="24"/>
  <c r="H541" i="24"/>
  <c r="G543" i="24"/>
  <c r="G545" i="24"/>
  <c r="H559" i="24"/>
  <c r="G564" i="24"/>
  <c r="G567" i="24"/>
  <c r="G569" i="24"/>
  <c r="H572" i="24"/>
  <c r="H575" i="24"/>
  <c r="H578" i="24"/>
  <c r="H583" i="24"/>
  <c r="H589" i="24"/>
  <c r="H591" i="24"/>
  <c r="G597" i="24"/>
  <c r="G599" i="24"/>
  <c r="G612" i="24"/>
  <c r="G614" i="24"/>
  <c r="G616" i="24"/>
  <c r="G620" i="24"/>
  <c r="G622" i="24"/>
  <c r="G625" i="24"/>
  <c r="G629" i="24"/>
  <c r="G631" i="24"/>
  <c r="H81" i="25"/>
  <c r="H86" i="25"/>
  <c r="G100" i="25"/>
  <c r="G103" i="25"/>
  <c r="H106" i="25"/>
  <c r="G111" i="25"/>
  <c r="G116" i="25"/>
  <c r="G118" i="25"/>
  <c r="H126" i="25"/>
  <c r="G133" i="25"/>
  <c r="G137" i="25"/>
  <c r="H145" i="25"/>
  <c r="H220" i="25"/>
  <c r="H222" i="25"/>
  <c r="G257" i="25"/>
  <c r="G310" i="25"/>
  <c r="H323" i="25"/>
  <c r="H327" i="25"/>
  <c r="H597" i="25"/>
  <c r="H595" i="25"/>
  <c r="H592" i="25"/>
  <c r="H591" i="25"/>
  <c r="H590" i="25"/>
  <c r="H589" i="25"/>
  <c r="H588" i="25"/>
  <c r="H580" i="25"/>
  <c r="H567" i="25"/>
  <c r="H564" i="25"/>
  <c r="H563" i="25"/>
  <c r="H528" i="25"/>
  <c r="H512" i="25"/>
  <c r="H511" i="25"/>
  <c r="H507" i="25"/>
  <c r="H499" i="25"/>
  <c r="H493" i="25"/>
  <c r="H487" i="25"/>
  <c r="H469" i="25"/>
  <c r="H467" i="25"/>
  <c r="H466" i="25"/>
  <c r="H460" i="25"/>
  <c r="H446" i="25"/>
  <c r="H445" i="25"/>
  <c r="H435" i="25"/>
  <c r="H430" i="25"/>
  <c r="H426" i="25"/>
  <c r="H424" i="25"/>
  <c r="H423" i="25"/>
  <c r="H422" i="25"/>
  <c r="H420" i="25"/>
  <c r="H371" i="25"/>
  <c r="H377" i="25"/>
  <c r="G383" i="25"/>
  <c r="G386" i="25"/>
  <c r="G395" i="25"/>
  <c r="H400" i="25"/>
  <c r="H404" i="25"/>
  <c r="G406" i="25"/>
  <c r="G409" i="25"/>
  <c r="G416" i="25"/>
  <c r="G422" i="25"/>
  <c r="G430" i="25"/>
  <c r="G442" i="25"/>
  <c r="G612" i="23"/>
  <c r="G614" i="23"/>
  <c r="G615" i="23"/>
  <c r="G616" i="23"/>
  <c r="G627" i="23"/>
  <c r="G628" i="23"/>
  <c r="G630" i="23"/>
  <c r="G631" i="23"/>
  <c r="G632" i="23"/>
  <c r="G639" i="23"/>
  <c r="C9" i="24"/>
  <c r="C10" i="24"/>
  <c r="C11" i="24"/>
  <c r="H24" i="24"/>
  <c r="G30" i="24"/>
  <c r="G33" i="24"/>
  <c r="H48" i="24"/>
  <c r="G53" i="24"/>
  <c r="G55" i="24"/>
  <c r="H56" i="24"/>
  <c r="H62" i="24"/>
  <c r="G82" i="24"/>
  <c r="G84" i="24"/>
  <c r="G86" i="24"/>
  <c r="H93" i="24"/>
  <c r="H97" i="24"/>
  <c r="H99" i="24"/>
  <c r="H103" i="24"/>
  <c r="H105" i="24"/>
  <c r="H107" i="24"/>
  <c r="H109" i="24"/>
  <c r="G111" i="24"/>
  <c r="H115" i="24"/>
  <c r="G122" i="24"/>
  <c r="G124" i="24"/>
  <c r="G126" i="24"/>
  <c r="G128" i="24"/>
  <c r="H134" i="24"/>
  <c r="G138" i="24"/>
  <c r="H141" i="24"/>
  <c r="G145" i="24"/>
  <c r="G147" i="24"/>
  <c r="G149" i="24"/>
  <c r="H150" i="24"/>
  <c r="H155" i="24"/>
  <c r="G157" i="24"/>
  <c r="G161" i="24"/>
  <c r="H162" i="24"/>
  <c r="H168" i="24"/>
  <c r="H171" i="24"/>
  <c r="G189" i="24"/>
  <c r="G191" i="24"/>
  <c r="H192" i="24"/>
  <c r="H197" i="24"/>
  <c r="H199" i="24"/>
  <c r="G201" i="24"/>
  <c r="G203" i="24"/>
  <c r="H206" i="24"/>
  <c r="G210" i="24"/>
  <c r="H216" i="24"/>
  <c r="G218" i="24"/>
  <c r="G220" i="24"/>
  <c r="G225" i="24"/>
  <c r="G227" i="24"/>
  <c r="H230" i="24"/>
  <c r="H232" i="24"/>
  <c r="G235" i="24"/>
  <c r="H239" i="24"/>
  <c r="G242" i="24"/>
  <c r="H245" i="24"/>
  <c r="G248" i="24"/>
  <c r="H257" i="24"/>
  <c r="H260" i="24"/>
  <c r="H265" i="24"/>
  <c r="H267" i="24"/>
  <c r="H270" i="24"/>
  <c r="H275" i="24"/>
  <c r="G277" i="24"/>
  <c r="H285" i="24"/>
  <c r="H288" i="24"/>
  <c r="H293" i="24"/>
  <c r="G295" i="24"/>
  <c r="H299" i="24"/>
  <c r="G304" i="24"/>
  <c r="G307" i="24"/>
  <c r="G312" i="24"/>
  <c r="H325" i="24"/>
  <c r="G327" i="24"/>
  <c r="H343" i="24"/>
  <c r="H347" i="24"/>
  <c r="G374" i="24"/>
  <c r="H377" i="24"/>
  <c r="H379" i="24"/>
  <c r="G381" i="24"/>
  <c r="G384" i="24"/>
  <c r="H387" i="24"/>
  <c r="G391" i="24"/>
  <c r="G394" i="24"/>
  <c r="G396" i="24"/>
  <c r="H400" i="24"/>
  <c r="H403" i="24"/>
  <c r="H406" i="24"/>
  <c r="H408" i="24"/>
  <c r="G410" i="24"/>
  <c r="G413" i="24"/>
  <c r="G415" i="24"/>
  <c r="H419" i="24"/>
  <c r="G423" i="24"/>
  <c r="H426" i="24"/>
  <c r="G428" i="24"/>
  <c r="H433" i="24"/>
  <c r="H435" i="24"/>
  <c r="G437" i="24"/>
  <c r="H443" i="24"/>
  <c r="G447" i="24"/>
  <c r="H448" i="24"/>
  <c r="G450" i="24"/>
  <c r="G455" i="24"/>
  <c r="H461" i="24"/>
  <c r="H466" i="24"/>
  <c r="G469" i="24"/>
  <c r="G471" i="24"/>
  <c r="G473" i="24"/>
  <c r="H477" i="24"/>
  <c r="G479" i="24"/>
  <c r="H483" i="24"/>
  <c r="H485" i="24"/>
  <c r="H493" i="24"/>
  <c r="H495" i="24"/>
  <c r="G497" i="24"/>
  <c r="G499" i="24"/>
  <c r="H507" i="24"/>
  <c r="H509" i="24"/>
  <c r="H518" i="24"/>
  <c r="H524" i="24"/>
  <c r="H532" i="24"/>
  <c r="G538" i="24"/>
  <c r="G540" i="24"/>
  <c r="H543" i="24"/>
  <c r="H545" i="24"/>
  <c r="H553" i="24"/>
  <c r="G558" i="24"/>
  <c r="H564" i="24"/>
  <c r="H567" i="24"/>
  <c r="G571" i="24"/>
  <c r="G573" i="24"/>
  <c r="H580" i="24"/>
  <c r="H585" i="24"/>
  <c r="H597" i="24"/>
  <c r="H612" i="24"/>
  <c r="H614" i="24"/>
  <c r="H616" i="24"/>
  <c r="H618" i="24"/>
  <c r="H620" i="24"/>
  <c r="H625" i="24"/>
  <c r="H627" i="24"/>
  <c r="H629" i="24"/>
  <c r="H631" i="24"/>
  <c r="G22" i="25"/>
  <c r="G57" i="25"/>
  <c r="G82" i="25"/>
  <c r="H83" i="25"/>
  <c r="G85" i="25"/>
  <c r="G99" i="25"/>
  <c r="H100" i="25"/>
  <c r="H103" i="25"/>
  <c r="H111" i="25"/>
  <c r="H116" i="25"/>
  <c r="H118" i="25"/>
  <c r="G123" i="25"/>
  <c r="H129" i="25"/>
  <c r="H133" i="25"/>
  <c r="H137" i="25"/>
  <c r="G139" i="25"/>
  <c r="H142" i="25"/>
  <c r="G144" i="25"/>
  <c r="G146" i="25"/>
  <c r="G188" i="25"/>
  <c r="H204" i="25"/>
  <c r="G216" i="25"/>
  <c r="H219" i="25"/>
  <c r="G221" i="25"/>
  <c r="G230" i="25"/>
  <c r="G306" i="25"/>
  <c r="G312" i="25"/>
  <c r="G372" i="25"/>
  <c r="H379" i="25"/>
  <c r="H383" i="25"/>
  <c r="H386" i="25"/>
  <c r="G391" i="25"/>
  <c r="H395" i="25"/>
  <c r="G408" i="25"/>
  <c r="H416" i="25"/>
  <c r="G419" i="25"/>
  <c r="G423" i="25"/>
  <c r="G446" i="25"/>
  <c r="G612" i="25"/>
  <c r="G615" i="25"/>
  <c r="G616" i="25"/>
  <c r="G617" i="25"/>
  <c r="G628" i="25"/>
  <c r="G630" i="25"/>
  <c r="G631" i="25"/>
  <c r="G11" i="26"/>
  <c r="G12" i="26"/>
  <c r="G13" i="26"/>
  <c r="G14" i="26"/>
  <c r="G22" i="26"/>
  <c r="G30" i="26"/>
  <c r="G33" i="26"/>
  <c r="G39" i="26"/>
  <c r="G81" i="26"/>
  <c r="G85" i="26"/>
  <c r="G86" i="26"/>
  <c r="G97" i="26"/>
  <c r="G100" i="26"/>
  <c r="G103" i="26"/>
  <c r="G109" i="26"/>
  <c r="G114" i="26"/>
  <c r="G118" i="26"/>
  <c r="G123" i="26"/>
  <c r="G124" i="26"/>
  <c r="G125" i="26"/>
  <c r="G128" i="26"/>
  <c r="G129" i="26"/>
  <c r="G134" i="26"/>
  <c r="G137" i="26"/>
  <c r="G139" i="26"/>
  <c r="G141" i="26"/>
  <c r="G142" i="26"/>
  <c r="G144" i="26"/>
  <c r="G145" i="26"/>
  <c r="G146" i="26"/>
  <c r="G148" i="26"/>
  <c r="G149" i="26"/>
  <c r="G150" i="26"/>
  <c r="G152" i="26"/>
  <c r="G154" i="26"/>
  <c r="G157" i="26"/>
  <c r="G166" i="26"/>
  <c r="G169" i="26"/>
  <c r="G174" i="26"/>
  <c r="G188" i="26"/>
  <c r="G190" i="26"/>
  <c r="G193" i="26"/>
  <c r="G195" i="26"/>
  <c r="G197" i="26"/>
  <c r="G198" i="26"/>
  <c r="G203" i="26"/>
  <c r="G209" i="26"/>
  <c r="G216" i="26"/>
  <c r="G220" i="26"/>
  <c r="G222" i="26"/>
  <c r="G227" i="26"/>
  <c r="G231" i="26"/>
  <c r="G235" i="26"/>
  <c r="G242" i="26"/>
  <c r="G255" i="26"/>
  <c r="G258" i="26"/>
  <c r="G261" i="26"/>
  <c r="G276" i="26"/>
  <c r="G287" i="26"/>
  <c r="G293" i="26"/>
  <c r="G298" i="26"/>
  <c r="G304" i="26"/>
  <c r="G306" i="26"/>
  <c r="G309" i="26"/>
  <c r="G311" i="26"/>
  <c r="G312" i="26"/>
  <c r="G313" i="26"/>
  <c r="G318" i="26"/>
  <c r="G371" i="26"/>
  <c r="G372" i="26"/>
  <c r="G373" i="26"/>
  <c r="G376" i="26"/>
  <c r="G377" i="26"/>
  <c r="G378" i="26"/>
  <c r="G379" i="26"/>
  <c r="G383" i="26"/>
  <c r="G384" i="26"/>
  <c r="G386" i="26"/>
  <c r="G391" i="26"/>
  <c r="G392" i="26"/>
  <c r="G395" i="26"/>
  <c r="G402" i="26"/>
  <c r="G406" i="26"/>
  <c r="G407" i="26"/>
  <c r="G409" i="26"/>
  <c r="G410" i="26"/>
  <c r="G413" i="26"/>
  <c r="G419" i="26"/>
  <c r="G422" i="26"/>
  <c r="G423" i="26"/>
  <c r="G424" i="26"/>
  <c r="G426" i="26"/>
  <c r="G428" i="26"/>
  <c r="G435" i="26"/>
  <c r="G436" i="26"/>
  <c r="G437" i="26"/>
  <c r="G438" i="26"/>
  <c r="G449" i="26"/>
  <c r="G450" i="26"/>
  <c r="G451" i="26"/>
  <c r="G454" i="26"/>
  <c r="G455" i="26"/>
  <c r="G470" i="26"/>
  <c r="G473" i="26"/>
  <c r="G539" i="26"/>
  <c r="G540" i="26"/>
  <c r="G543" i="26"/>
  <c r="G544" i="26"/>
  <c r="G563" i="26"/>
  <c r="G564" i="26"/>
  <c r="G612" i="26"/>
  <c r="G614" i="26"/>
  <c r="G615" i="26"/>
  <c r="G616" i="26"/>
  <c r="G620" i="26"/>
  <c r="G623" i="26"/>
  <c r="G628" i="26"/>
  <c r="G630" i="26"/>
  <c r="G631" i="26"/>
  <c r="G10" i="27"/>
  <c r="G11" i="27"/>
  <c r="G12" i="27"/>
  <c r="G13" i="27"/>
  <c r="G14" i="27"/>
  <c r="G22" i="27"/>
  <c r="G24" i="27"/>
  <c r="G26" i="27"/>
  <c r="G27" i="27"/>
  <c r="G30" i="27"/>
  <c r="G31" i="27"/>
  <c r="G33" i="27"/>
  <c r="G42" i="27"/>
  <c r="G44" i="27"/>
  <c r="G46" i="27"/>
  <c r="G52" i="27"/>
  <c r="G53" i="27"/>
  <c r="G61" i="27"/>
  <c r="G62" i="27"/>
  <c r="G64" i="27"/>
  <c r="G67" i="27"/>
  <c r="G70" i="27"/>
  <c r="G81" i="27"/>
  <c r="G82" i="27"/>
  <c r="G83" i="27"/>
  <c r="G84" i="27"/>
  <c r="G85" i="27"/>
  <c r="G86" i="27"/>
  <c r="G88" i="27"/>
  <c r="G97" i="27"/>
  <c r="G99" i="27"/>
  <c r="G100" i="27"/>
  <c r="G103" i="27"/>
  <c r="G104" i="27"/>
  <c r="G105" i="27"/>
  <c r="G106" i="27"/>
  <c r="G108" i="27"/>
  <c r="G109" i="27"/>
  <c r="G111" i="27"/>
  <c r="G115" i="27"/>
  <c r="G116" i="27"/>
  <c r="G118" i="27"/>
  <c r="G123" i="27"/>
  <c r="G124" i="27"/>
  <c r="G125" i="27"/>
  <c r="G126" i="27"/>
  <c r="G127" i="27"/>
  <c r="G129" i="27"/>
  <c r="G133" i="27"/>
  <c r="G137" i="27"/>
  <c r="G139" i="27"/>
  <c r="G141" i="27"/>
  <c r="G142" i="27"/>
  <c r="G144" i="27"/>
  <c r="G145" i="27"/>
  <c r="G146" i="27"/>
  <c r="G147" i="27"/>
  <c r="G148" i="27"/>
  <c r="G149" i="27"/>
  <c r="G150" i="27"/>
  <c r="G152" i="27"/>
  <c r="G154" i="27"/>
  <c r="G155" i="27"/>
  <c r="G165" i="27"/>
  <c r="G166" i="27"/>
  <c r="G169" i="27"/>
  <c r="G171" i="27"/>
  <c r="G172" i="27"/>
  <c r="G347" i="27"/>
  <c r="G345" i="27"/>
  <c r="G343" i="27"/>
  <c r="G327" i="27"/>
  <c r="G321" i="27"/>
  <c r="G318" i="27"/>
  <c r="G312" i="27"/>
  <c r="G310" i="27"/>
  <c r="G309" i="27"/>
  <c r="G307" i="27"/>
  <c r="G306" i="27"/>
  <c r="G304" i="27"/>
  <c r="G293" i="27"/>
  <c r="G287" i="27"/>
  <c r="G286" i="27"/>
  <c r="G285" i="27"/>
  <c r="G284" i="27"/>
  <c r="G281" i="27"/>
  <c r="G280" i="27"/>
  <c r="G279" i="27"/>
  <c r="G278" i="27"/>
  <c r="G276" i="27"/>
  <c r="G270" i="27"/>
  <c r="G265" i="27"/>
  <c r="G188" i="27"/>
  <c r="G189" i="27"/>
  <c r="G191" i="27"/>
  <c r="G193" i="27"/>
  <c r="G195" i="27"/>
  <c r="G196" i="27"/>
  <c r="G197" i="27"/>
  <c r="G198" i="27"/>
  <c r="G201" i="27"/>
  <c r="G202" i="27"/>
  <c r="G203" i="27"/>
  <c r="G204" i="27"/>
  <c r="G209" i="27"/>
  <c r="G210" i="27"/>
  <c r="G215" i="27"/>
  <c r="G216" i="27"/>
  <c r="G218" i="27"/>
  <c r="G219" i="27"/>
  <c r="G220" i="27"/>
  <c r="G226" i="27"/>
  <c r="G227" i="27"/>
  <c r="G230" i="27"/>
  <c r="G235" i="27"/>
  <c r="G242" i="27"/>
  <c r="G255" i="27"/>
  <c r="G258" i="27"/>
  <c r="G261" i="27"/>
  <c r="H612" i="25"/>
  <c r="H614" i="25"/>
  <c r="H615" i="25"/>
  <c r="H616" i="25"/>
  <c r="H617" i="25"/>
  <c r="H620" i="25"/>
  <c r="H625" i="25"/>
  <c r="H627" i="25"/>
  <c r="H628" i="25"/>
  <c r="H630" i="25"/>
  <c r="H631" i="25"/>
  <c r="H632" i="25"/>
  <c r="H22" i="26"/>
  <c r="H59" i="26"/>
  <c r="H65" i="26"/>
  <c r="H67" i="26"/>
  <c r="H81" i="26"/>
  <c r="H82" i="26"/>
  <c r="H85" i="26"/>
  <c r="H86" i="26"/>
  <c r="H91" i="26"/>
  <c r="H97" i="26"/>
  <c r="H99" i="26"/>
  <c r="H100" i="26"/>
  <c r="H103" i="26"/>
  <c r="H105" i="26"/>
  <c r="H106" i="26"/>
  <c r="H108" i="26"/>
  <c r="H111" i="26"/>
  <c r="H115" i="26"/>
  <c r="H118" i="26"/>
  <c r="H121" i="26"/>
  <c r="H123" i="26"/>
  <c r="H124" i="26"/>
  <c r="H125" i="26"/>
  <c r="H127" i="26"/>
  <c r="H128" i="26"/>
  <c r="H133" i="26"/>
  <c r="H135" i="26"/>
  <c r="H137" i="26"/>
  <c r="H139" i="26"/>
  <c r="H141" i="26"/>
  <c r="H142" i="26"/>
  <c r="H144" i="26"/>
  <c r="H145" i="26"/>
  <c r="H146" i="26"/>
  <c r="H154" i="26"/>
  <c r="H161" i="26"/>
  <c r="H166" i="26"/>
  <c r="H168" i="26"/>
  <c r="H169" i="26"/>
  <c r="H170" i="26"/>
  <c r="H172" i="26"/>
  <c r="H177" i="26"/>
  <c r="H188" i="26"/>
  <c r="H191" i="26"/>
  <c r="H193" i="26"/>
  <c r="H195" i="26"/>
  <c r="H203" i="26"/>
  <c r="H204" i="26"/>
  <c r="H209" i="26"/>
  <c r="H210" i="26"/>
  <c r="H215" i="26"/>
  <c r="H216" i="26"/>
  <c r="H218" i="26"/>
  <c r="H219" i="26"/>
  <c r="H220" i="26"/>
  <c r="H222" i="26"/>
  <c r="H227" i="26"/>
  <c r="H248" i="26"/>
  <c r="H255" i="26"/>
  <c r="H258" i="26"/>
  <c r="H266" i="26"/>
  <c r="H272" i="26"/>
  <c r="H281" i="26"/>
  <c r="H284" i="26"/>
  <c r="H287" i="26"/>
  <c r="H293" i="26"/>
  <c r="H294" i="26"/>
  <c r="H299" i="26"/>
  <c r="H300" i="26"/>
  <c r="H304" i="26"/>
  <c r="H306" i="26"/>
  <c r="H309" i="26"/>
  <c r="H312" i="26"/>
  <c r="H324" i="26"/>
  <c r="H325" i="26"/>
  <c r="H327" i="26"/>
  <c r="H338" i="26"/>
  <c r="H371" i="26"/>
  <c r="H372" i="26"/>
  <c r="H377" i="26"/>
  <c r="H379" i="26"/>
  <c r="H383" i="26"/>
  <c r="H384" i="26"/>
  <c r="H386" i="26"/>
  <c r="H391" i="26"/>
  <c r="H394" i="26"/>
  <c r="H395" i="26"/>
  <c r="H419" i="26"/>
  <c r="H422" i="26"/>
  <c r="H423" i="26"/>
  <c r="H424" i="26"/>
  <c r="H428" i="26"/>
  <c r="H434" i="26"/>
  <c r="H435" i="26"/>
  <c r="H436" i="26"/>
  <c r="H437" i="26"/>
  <c r="H438" i="26"/>
  <c r="H446" i="26"/>
  <c r="H450" i="26"/>
  <c r="H455" i="26"/>
  <c r="H461" i="26"/>
  <c r="H470" i="26"/>
  <c r="H471" i="26"/>
  <c r="H473" i="26"/>
  <c r="H484" i="26"/>
  <c r="H486" i="26"/>
  <c r="H487" i="26"/>
  <c r="H493" i="26"/>
  <c r="H498" i="26"/>
  <c r="H499" i="26"/>
  <c r="H507" i="26"/>
  <c r="H512" i="26"/>
  <c r="H514" i="26"/>
  <c r="H516" i="26"/>
  <c r="H518" i="26"/>
  <c r="H523" i="26"/>
  <c r="H526" i="26"/>
  <c r="H553" i="26"/>
  <c r="H559" i="26"/>
  <c r="H563" i="26"/>
  <c r="H564" i="26"/>
  <c r="H567" i="26"/>
  <c r="H568" i="26"/>
  <c r="H580" i="26"/>
  <c r="H581" i="26"/>
  <c r="H588" i="26"/>
  <c r="H589" i="26"/>
  <c r="H590" i="26"/>
  <c r="H591" i="26"/>
  <c r="H597" i="26"/>
  <c r="H612" i="26"/>
  <c r="H613" i="26"/>
  <c r="H614" i="26"/>
  <c r="H615" i="26"/>
  <c r="H616" i="26"/>
  <c r="H617" i="26"/>
  <c r="H621" i="26"/>
  <c r="H622" i="26"/>
  <c r="H628" i="26"/>
  <c r="H629" i="26"/>
  <c r="H630" i="26"/>
  <c r="H631" i="26"/>
  <c r="H632" i="26"/>
  <c r="H633" i="26"/>
  <c r="H636" i="26"/>
  <c r="H639" i="26"/>
  <c r="H22" i="27"/>
  <c r="H24" i="27"/>
  <c r="H27" i="27"/>
  <c r="H30" i="27"/>
  <c r="H31" i="27"/>
  <c r="H33" i="27"/>
  <c r="H36" i="27"/>
  <c r="H39" i="27"/>
  <c r="H41" i="27"/>
  <c r="H47" i="27"/>
  <c r="H48" i="27"/>
  <c r="H49" i="27"/>
  <c r="H52" i="27"/>
  <c r="H61" i="27"/>
  <c r="H67" i="27"/>
  <c r="H70" i="27"/>
  <c r="H72" i="27"/>
  <c r="H81" i="27"/>
  <c r="H83" i="27"/>
  <c r="H84" i="27"/>
  <c r="H85" i="27"/>
  <c r="H86" i="27"/>
  <c r="H88" i="27"/>
  <c r="H92" i="27"/>
  <c r="H93" i="27"/>
  <c r="H97" i="27"/>
  <c r="H99" i="27"/>
  <c r="H100" i="27"/>
  <c r="H103" i="27"/>
  <c r="H104" i="27"/>
  <c r="H105" i="27"/>
  <c r="H106" i="27"/>
  <c r="H107" i="27"/>
  <c r="H108" i="27"/>
  <c r="H109" i="27"/>
  <c r="H111" i="27"/>
  <c r="H115" i="27"/>
  <c r="H118" i="27"/>
  <c r="H120" i="27"/>
  <c r="H122" i="27"/>
  <c r="H123" i="27"/>
  <c r="H124" i="27"/>
  <c r="H125" i="27"/>
  <c r="H126" i="27"/>
  <c r="H127" i="27"/>
  <c r="H128" i="27"/>
  <c r="H129" i="27"/>
  <c r="H130" i="27"/>
  <c r="H133" i="27"/>
  <c r="H134" i="27"/>
  <c r="H137" i="27"/>
  <c r="H139" i="27"/>
  <c r="H141" i="27"/>
  <c r="H142" i="27"/>
  <c r="H144" i="27"/>
  <c r="H145" i="27"/>
  <c r="H146" i="27"/>
  <c r="H147" i="27"/>
  <c r="H148" i="27"/>
  <c r="H149" i="27"/>
  <c r="H154" i="27"/>
  <c r="H155" i="27"/>
  <c r="H158" i="27"/>
  <c r="H166" i="27"/>
  <c r="H168" i="27"/>
  <c r="H170" i="27"/>
  <c r="H171" i="27"/>
  <c r="H176" i="27"/>
  <c r="H361" i="27"/>
  <c r="H359" i="27"/>
  <c r="H353" i="27"/>
  <c r="H347" i="27"/>
  <c r="H338" i="27"/>
  <c r="H327" i="27"/>
  <c r="H324" i="27"/>
  <c r="H321" i="27"/>
  <c r="H318" i="27"/>
  <c r="H312" i="27"/>
  <c r="H311" i="27"/>
  <c r="H309" i="27"/>
  <c r="H308" i="27"/>
  <c r="H307" i="27"/>
  <c r="H306" i="27"/>
  <c r="H305" i="27"/>
  <c r="H304" i="27"/>
  <c r="H300" i="27"/>
  <c r="H299" i="27"/>
  <c r="H294" i="27"/>
  <c r="H293" i="27"/>
  <c r="H292" i="27"/>
  <c r="H291" i="27"/>
  <c r="H288" i="27"/>
  <c r="H286" i="27"/>
  <c r="H285" i="27"/>
  <c r="H284" i="27"/>
  <c r="H281" i="27"/>
  <c r="H280" i="27"/>
  <c r="H279" i="27"/>
  <c r="H188" i="27"/>
  <c r="H189" i="27"/>
  <c r="H191" i="27"/>
  <c r="H193" i="27"/>
  <c r="H195" i="27"/>
  <c r="H197" i="27"/>
  <c r="H198" i="27"/>
  <c r="H201" i="27"/>
  <c r="H203" i="27"/>
  <c r="H204" i="27"/>
  <c r="H209" i="27"/>
  <c r="H210" i="27"/>
  <c r="H213" i="27"/>
  <c r="H215" i="27"/>
  <c r="H218" i="27"/>
  <c r="H219" i="27"/>
  <c r="H220" i="27"/>
  <c r="H221" i="27"/>
  <c r="H225" i="27"/>
  <c r="H226" i="27"/>
  <c r="H230" i="27"/>
  <c r="H235" i="27"/>
  <c r="H236" i="27"/>
  <c r="H242" i="27"/>
  <c r="H252" i="27"/>
  <c r="H258" i="27"/>
  <c r="H261" i="27"/>
  <c r="H264" i="27"/>
  <c r="H270" i="27"/>
  <c r="H276" i="27"/>
  <c r="H266" i="27"/>
  <c r="H269" i="27"/>
  <c r="H265" i="27"/>
  <c r="H275" i="27"/>
  <c r="G377" i="28"/>
  <c r="G383" i="28"/>
  <c r="H391" i="28"/>
  <c r="G406" i="28"/>
  <c r="G371" i="27"/>
  <c r="G372" i="27"/>
  <c r="G373" i="27"/>
  <c r="G374" i="27"/>
  <c r="G377" i="27"/>
  <c r="G378" i="27"/>
  <c r="G379" i="27"/>
  <c r="G383" i="27"/>
  <c r="G384" i="27"/>
  <c r="G386" i="27"/>
  <c r="G387" i="27"/>
  <c r="G388" i="27"/>
  <c r="G391" i="27"/>
  <c r="G395" i="27"/>
  <c r="G396" i="27"/>
  <c r="G401" i="27"/>
  <c r="G402" i="27"/>
  <c r="G405" i="27"/>
  <c r="G406" i="27"/>
  <c r="G407" i="27"/>
  <c r="G410" i="27"/>
  <c r="G413" i="27"/>
  <c r="G419" i="27"/>
  <c r="G422" i="27"/>
  <c r="G423" i="27"/>
  <c r="G424" i="27"/>
  <c r="G426" i="27"/>
  <c r="G427" i="27"/>
  <c r="G429" i="27"/>
  <c r="G430" i="27"/>
  <c r="G434" i="27"/>
  <c r="G435" i="27"/>
  <c r="G437" i="27"/>
  <c r="G438" i="27"/>
  <c r="G442" i="27"/>
  <c r="G445" i="27"/>
  <c r="G446" i="27"/>
  <c r="G450" i="27"/>
  <c r="G451" i="27"/>
  <c r="G454" i="27"/>
  <c r="G455" i="27"/>
  <c r="G456" i="27"/>
  <c r="G473" i="27"/>
  <c r="G484" i="27"/>
  <c r="G505" i="27"/>
  <c r="G508" i="27"/>
  <c r="G512" i="27"/>
  <c r="G514" i="27"/>
  <c r="G516" i="27"/>
  <c r="G518" i="27"/>
  <c r="G539" i="27"/>
  <c r="G540" i="27"/>
  <c r="G541" i="27"/>
  <c r="G543" i="27"/>
  <c r="G544" i="27"/>
  <c r="G545" i="27"/>
  <c r="G548" i="27"/>
  <c r="G552" i="27"/>
  <c r="G558" i="27"/>
  <c r="G563" i="27"/>
  <c r="G567" i="27"/>
  <c r="G571" i="27"/>
  <c r="G612" i="27"/>
  <c r="G614" i="27"/>
  <c r="G615" i="27"/>
  <c r="G616" i="27"/>
  <c r="G618" i="27"/>
  <c r="G620" i="27"/>
  <c r="G621" i="27"/>
  <c r="G623" i="27"/>
  <c r="G628" i="27"/>
  <c r="G630" i="27"/>
  <c r="G631" i="27"/>
  <c r="G638" i="27"/>
  <c r="G639" i="27"/>
  <c r="G10" i="28"/>
  <c r="G11" i="28"/>
  <c r="G12" i="28"/>
  <c r="G13" i="28"/>
  <c r="G14" i="28"/>
  <c r="G22" i="28"/>
  <c r="G44" i="28"/>
  <c r="G53" i="28"/>
  <c r="G81" i="28"/>
  <c r="G82" i="28"/>
  <c r="G86" i="28"/>
  <c r="G88" i="28"/>
  <c r="G97" i="28"/>
  <c r="G111" i="28"/>
  <c r="G118" i="28"/>
  <c r="G119" i="28"/>
  <c r="G122" i="28"/>
  <c r="G125" i="28"/>
  <c r="G127" i="28"/>
  <c r="G128" i="28"/>
  <c r="G133" i="28"/>
  <c r="G134" i="28"/>
  <c r="G135" i="28"/>
  <c r="G136" i="28"/>
  <c r="G137" i="28"/>
  <c r="G139" i="28"/>
  <c r="G140" i="28"/>
  <c r="G141" i="28"/>
  <c r="G142" i="28"/>
  <c r="G144" i="28"/>
  <c r="G145" i="28"/>
  <c r="G146" i="28"/>
  <c r="G147" i="28"/>
  <c r="G150" i="28"/>
  <c r="G153" i="28"/>
  <c r="G156" i="28"/>
  <c r="G162" i="28"/>
  <c r="G166" i="28"/>
  <c r="G168" i="28"/>
  <c r="G188" i="28"/>
  <c r="G189" i="28"/>
  <c r="G195" i="28"/>
  <c r="G197" i="28"/>
  <c r="G201" i="28"/>
  <c r="G202" i="28"/>
  <c r="G203" i="28"/>
  <c r="G210" i="28"/>
  <c r="G216" i="28"/>
  <c r="G230" i="28"/>
  <c r="G235" i="28"/>
  <c r="G245" i="28"/>
  <c r="G255" i="28"/>
  <c r="G258" i="28"/>
  <c r="G261" i="28"/>
  <c r="G275" i="28"/>
  <c r="G276" i="28"/>
  <c r="G284" i="28"/>
  <c r="G293" i="28"/>
  <c r="G297" i="28"/>
  <c r="G456" i="28"/>
  <c r="G446" i="28"/>
  <c r="G571" i="28"/>
  <c r="G563" i="28"/>
  <c r="G454" i="28"/>
  <c r="G424" i="28"/>
  <c r="G423" i="28"/>
  <c r="G422" i="28"/>
  <c r="G419" i="28"/>
  <c r="G564" i="28"/>
  <c r="G428" i="28"/>
  <c r="G448" i="28"/>
  <c r="G437" i="28"/>
  <c r="G435" i="28"/>
  <c r="G371" i="28"/>
  <c r="G372" i="28"/>
  <c r="G378" i="28"/>
  <c r="G384" i="28"/>
  <c r="G395" i="28"/>
  <c r="H371" i="27"/>
  <c r="H372" i="27"/>
  <c r="H374" i="27"/>
  <c r="H377" i="27"/>
  <c r="H378" i="27"/>
  <c r="H380" i="27"/>
  <c r="H381" i="27"/>
  <c r="H383" i="27"/>
  <c r="H384" i="27"/>
  <c r="H386" i="27"/>
  <c r="H387" i="27"/>
  <c r="H388" i="27"/>
  <c r="H389" i="27"/>
  <c r="H391" i="27"/>
  <c r="H392" i="27"/>
  <c r="H395" i="27"/>
  <c r="H396" i="27"/>
  <c r="H402" i="27"/>
  <c r="H405" i="27"/>
  <c r="H406" i="27"/>
  <c r="H407" i="27"/>
  <c r="H410" i="27"/>
  <c r="H419" i="27"/>
  <c r="H420" i="27"/>
  <c r="H422" i="27"/>
  <c r="H423" i="27"/>
  <c r="H424" i="27"/>
  <c r="H426" i="27"/>
  <c r="H427" i="27"/>
  <c r="H430" i="27"/>
  <c r="H434" i="27"/>
  <c r="H435" i="27"/>
  <c r="H436" i="27"/>
  <c r="H437" i="27"/>
  <c r="H438" i="27"/>
  <c r="H444" i="27"/>
  <c r="H445" i="27"/>
  <c r="H446" i="27"/>
  <c r="H448" i="27"/>
  <c r="H450" i="27"/>
  <c r="H451" i="27"/>
  <c r="H455" i="27"/>
  <c r="H462" i="27"/>
  <c r="H466" i="27"/>
  <c r="H471" i="27"/>
  <c r="H481" i="27"/>
  <c r="H482" i="27"/>
  <c r="H484" i="27"/>
  <c r="H487" i="27"/>
  <c r="H493" i="27"/>
  <c r="H494" i="27"/>
  <c r="H495" i="27"/>
  <c r="H498" i="27"/>
  <c r="H499" i="27"/>
  <c r="H503" i="27"/>
  <c r="H504" i="27"/>
  <c r="H507" i="27"/>
  <c r="H508" i="27"/>
  <c r="H512" i="27"/>
  <c r="H513" i="27"/>
  <c r="H514" i="27"/>
  <c r="H516" i="27"/>
  <c r="H518" i="27"/>
  <c r="H532" i="27"/>
  <c r="H537" i="27"/>
  <c r="H539" i="27"/>
  <c r="H540" i="27"/>
  <c r="H541" i="27"/>
  <c r="H544" i="27"/>
  <c r="H545" i="27"/>
  <c r="H548" i="27"/>
  <c r="H552" i="27"/>
  <c r="H553" i="27"/>
  <c r="H558" i="27"/>
  <c r="H559" i="27"/>
  <c r="H561" i="27"/>
  <c r="H563" i="27"/>
  <c r="H564" i="27"/>
  <c r="H567" i="27"/>
  <c r="H568" i="27"/>
  <c r="H570" i="27"/>
  <c r="H571" i="27"/>
  <c r="H580" i="27"/>
  <c r="H584" i="27"/>
  <c r="H585" i="27"/>
  <c r="H588" i="27"/>
  <c r="H589" i="27"/>
  <c r="H590" i="27"/>
  <c r="H597" i="27"/>
  <c r="H612" i="27"/>
  <c r="H613" i="27"/>
  <c r="H614" i="27"/>
  <c r="H615" i="27"/>
  <c r="H616" i="27"/>
  <c r="H618" i="27"/>
  <c r="H620" i="27"/>
  <c r="H621" i="27"/>
  <c r="H627" i="27"/>
  <c r="H628" i="27"/>
  <c r="H630" i="27"/>
  <c r="H631" i="27"/>
  <c r="H636" i="27"/>
  <c r="H637" i="27"/>
  <c r="H638" i="27"/>
  <c r="H639" i="27"/>
  <c r="H10" i="28"/>
  <c r="H11" i="28"/>
  <c r="H12" i="28"/>
  <c r="H13" i="28"/>
  <c r="H14" i="28"/>
  <c r="H22" i="28"/>
  <c r="H59" i="28"/>
  <c r="H67" i="28"/>
  <c r="H81" i="28"/>
  <c r="H85" i="28"/>
  <c r="H86" i="28"/>
  <c r="H100" i="28"/>
  <c r="H103" i="28"/>
  <c r="H104" i="28"/>
  <c r="H106" i="28"/>
  <c r="H107" i="28"/>
  <c r="H115" i="28"/>
  <c r="H116" i="28"/>
  <c r="H118" i="28"/>
  <c r="H119" i="28"/>
  <c r="H127" i="28"/>
  <c r="H137" i="28"/>
  <c r="H141" i="28"/>
  <c r="H142" i="28"/>
  <c r="H144" i="28"/>
  <c r="H145" i="28"/>
  <c r="H154" i="28"/>
  <c r="H166" i="28"/>
  <c r="H171" i="28"/>
  <c r="H188" i="28"/>
  <c r="H191" i="28"/>
  <c r="H193" i="28"/>
  <c r="H195" i="28"/>
  <c r="H201" i="28"/>
  <c r="H206" i="28"/>
  <c r="H216" i="28"/>
  <c r="H219" i="28"/>
  <c r="H224" i="28"/>
  <c r="H227" i="28"/>
  <c r="H236" i="28"/>
  <c r="H238" i="28"/>
  <c r="H239" i="28"/>
  <c r="H242" i="28"/>
  <c r="H258" i="28"/>
  <c r="H261" i="28"/>
  <c r="H265" i="28"/>
  <c r="H270" i="28"/>
  <c r="H281" i="28"/>
  <c r="H300" i="28"/>
  <c r="H306" i="28"/>
  <c r="H307" i="28"/>
  <c r="H312" i="28"/>
  <c r="H318" i="28"/>
  <c r="H324" i="28"/>
  <c r="H327" i="28"/>
  <c r="H590" i="28"/>
  <c r="H567" i="28"/>
  <c r="H523" i="28"/>
  <c r="H511" i="28"/>
  <c r="H507" i="28"/>
  <c r="H499" i="28"/>
  <c r="H436" i="28"/>
  <c r="H433" i="28"/>
  <c r="H423" i="28"/>
  <c r="H422" i="28"/>
  <c r="H419" i="28"/>
  <c r="H411" i="28"/>
  <c r="H406" i="28"/>
  <c r="H595" i="28"/>
  <c r="H580" i="28"/>
  <c r="H576" i="28"/>
  <c r="H564" i="28"/>
  <c r="H512" i="28"/>
  <c r="H489" i="28"/>
  <c r="H434" i="28"/>
  <c r="H428" i="28"/>
  <c r="H561" i="28"/>
  <c r="H517" i="28"/>
  <c r="H497" i="28"/>
  <c r="H445" i="28"/>
  <c r="H437" i="28"/>
  <c r="H435" i="28"/>
  <c r="H426" i="28"/>
  <c r="H596" i="28"/>
  <c r="H589" i="28"/>
  <c r="H494" i="28"/>
  <c r="H484" i="28"/>
  <c r="H446" i="28"/>
  <c r="H371" i="28"/>
  <c r="G374" i="28"/>
  <c r="G391" i="28"/>
  <c r="H395" i="28"/>
  <c r="G410" i="28"/>
  <c r="H12" i="29"/>
  <c r="H14" i="29"/>
  <c r="H32" i="29"/>
  <c r="H41" i="29"/>
  <c r="H47" i="29"/>
  <c r="H51" i="29"/>
  <c r="G53" i="29"/>
  <c r="H59" i="29"/>
  <c r="G62" i="29"/>
  <c r="G68" i="29"/>
  <c r="G71" i="29"/>
  <c r="H82" i="29"/>
  <c r="H84" i="29"/>
  <c r="H86" i="29"/>
  <c r="H97" i="29"/>
  <c r="H99" i="29"/>
  <c r="G103" i="29"/>
  <c r="G105" i="29"/>
  <c r="G107" i="29"/>
  <c r="G112" i="29"/>
  <c r="H115" i="29"/>
  <c r="G119" i="29"/>
  <c r="H120" i="29"/>
  <c r="G124" i="29"/>
  <c r="G126" i="29"/>
  <c r="G128" i="29"/>
  <c r="G130" i="29"/>
  <c r="H134" i="29"/>
  <c r="H136" i="29"/>
  <c r="G142" i="29"/>
  <c r="H145" i="29"/>
  <c r="H147" i="29"/>
  <c r="H149" i="29"/>
  <c r="G153" i="29"/>
  <c r="G155" i="29"/>
  <c r="G157" i="29"/>
  <c r="G161" i="29"/>
  <c r="H165" i="29"/>
  <c r="H168" i="29"/>
  <c r="G170" i="29"/>
  <c r="G173" i="29"/>
  <c r="G176" i="29"/>
  <c r="H177" i="29"/>
  <c r="G189" i="29"/>
  <c r="G197" i="29"/>
  <c r="G199" i="29"/>
  <c r="G207" i="29"/>
  <c r="H210" i="29"/>
  <c r="H215" i="29"/>
  <c r="H219" i="29"/>
  <c r="H220" i="29"/>
  <c r="H223" i="29"/>
  <c r="G226" i="29"/>
  <c r="H231" i="29"/>
  <c r="G233" i="29"/>
  <c r="H235" i="29"/>
  <c r="H336" i="29"/>
  <c r="G615" i="28"/>
  <c r="H631" i="28"/>
  <c r="G22" i="29"/>
  <c r="H26" i="29"/>
  <c r="H29" i="29"/>
  <c r="H50" i="29"/>
  <c r="H53" i="29"/>
  <c r="H55" i="29"/>
  <c r="G57" i="29"/>
  <c r="H58" i="29"/>
  <c r="H62" i="29"/>
  <c r="H68" i="29"/>
  <c r="G70" i="29"/>
  <c r="H71" i="29"/>
  <c r="G81" i="29"/>
  <c r="G83" i="29"/>
  <c r="G85" i="29"/>
  <c r="H88" i="29"/>
  <c r="H93" i="29"/>
  <c r="G98" i="29"/>
  <c r="G100" i="29"/>
  <c r="H103" i="29"/>
  <c r="H105" i="29"/>
  <c r="H107" i="29"/>
  <c r="G109" i="29"/>
  <c r="H112" i="29"/>
  <c r="G114" i="29"/>
  <c r="G116" i="29"/>
  <c r="H119" i="29"/>
  <c r="H122" i="29"/>
  <c r="H124" i="29"/>
  <c r="H126" i="29"/>
  <c r="H128" i="29"/>
  <c r="G133" i="29"/>
  <c r="G135" i="29"/>
  <c r="G137" i="29"/>
  <c r="G139" i="29"/>
  <c r="H142" i="29"/>
  <c r="G144" i="29"/>
  <c r="G146" i="29"/>
  <c r="G148" i="29"/>
  <c r="G150" i="29"/>
  <c r="H153" i="29"/>
  <c r="H155" i="29"/>
  <c r="H157" i="29"/>
  <c r="H167" i="29"/>
  <c r="H170" i="29"/>
  <c r="G175" i="29"/>
  <c r="H176" i="29"/>
  <c r="G178" i="29"/>
  <c r="H189" i="29"/>
  <c r="G191" i="29"/>
  <c r="G196" i="29"/>
  <c r="H197" i="29"/>
  <c r="H199" i="29"/>
  <c r="G202" i="29"/>
  <c r="G204" i="29"/>
  <c r="H207" i="29"/>
  <c r="G209" i="29"/>
  <c r="G211" i="29"/>
  <c r="G216" i="29"/>
  <c r="H226" i="29"/>
  <c r="H250" i="29"/>
  <c r="H293" i="29"/>
  <c r="H300" i="29"/>
  <c r="H310" i="29"/>
  <c r="H323" i="29"/>
  <c r="G612" i="28"/>
  <c r="G620" i="28"/>
  <c r="G623" i="28"/>
  <c r="G630" i="28"/>
  <c r="G640" i="28"/>
  <c r="H22" i="29"/>
  <c r="G39" i="29"/>
  <c r="H42" i="29"/>
  <c r="G44" i="29"/>
  <c r="G48" i="29"/>
  <c r="H52" i="29"/>
  <c r="G54" i="29"/>
  <c r="H57" i="29"/>
  <c r="G64" i="29"/>
  <c r="G67" i="29"/>
  <c r="H70" i="29"/>
  <c r="H81" i="29"/>
  <c r="H83" i="29"/>
  <c r="H85" i="29"/>
  <c r="H98" i="29"/>
  <c r="H100" i="29"/>
  <c r="G104" i="29"/>
  <c r="G106" i="29"/>
  <c r="G108" i="29"/>
  <c r="H109" i="29"/>
  <c r="G111" i="29"/>
  <c r="H114" i="29"/>
  <c r="H116" i="29"/>
  <c r="G118" i="29"/>
  <c r="G121" i="29"/>
  <c r="G123" i="29"/>
  <c r="G125" i="29"/>
  <c r="G127" i="29"/>
  <c r="G129" i="29"/>
  <c r="G132" i="29"/>
  <c r="H133" i="29"/>
  <c r="H135" i="29"/>
  <c r="H137" i="29"/>
  <c r="H139" i="29"/>
  <c r="G141" i="29"/>
  <c r="G143" i="29"/>
  <c r="H144" i="29"/>
  <c r="H146" i="29"/>
  <c r="H148" i="29"/>
  <c r="H150" i="29"/>
  <c r="G154" i="29"/>
  <c r="G166" i="29"/>
  <c r="H169" i="29"/>
  <c r="H172" i="29"/>
  <c r="H178" i="29"/>
  <c r="G359" i="29"/>
  <c r="G354" i="29"/>
  <c r="G352" i="29"/>
  <c r="G347" i="29"/>
  <c r="G343" i="29"/>
  <c r="G338" i="29"/>
  <c r="G332" i="29"/>
  <c r="G329" i="29"/>
  <c r="G327" i="29"/>
  <c r="G325" i="29"/>
  <c r="G324" i="29"/>
  <c r="G320" i="29"/>
  <c r="G318" i="29"/>
  <c r="G313" i="29"/>
  <c r="G312" i="29"/>
  <c r="G311" i="29"/>
  <c r="G310" i="29"/>
  <c r="G309" i="29"/>
  <c r="G308" i="29"/>
  <c r="G307" i="29"/>
  <c r="G306" i="29"/>
  <c r="G304" i="29"/>
  <c r="G297" i="29"/>
  <c r="G294" i="29"/>
  <c r="G293" i="29"/>
  <c r="G292" i="29"/>
  <c r="G291" i="29"/>
  <c r="G288" i="29"/>
  <c r="G286" i="29"/>
  <c r="G284" i="29"/>
  <c r="G283" i="29"/>
  <c r="G282" i="29"/>
  <c r="G281" i="29"/>
  <c r="G278" i="29"/>
  <c r="G277" i="29"/>
  <c r="G276" i="29"/>
  <c r="G271" i="29"/>
  <c r="G270" i="29"/>
  <c r="G269" i="29"/>
  <c r="G267" i="29"/>
  <c r="G266" i="29"/>
  <c r="G265" i="29"/>
  <c r="G261" i="29"/>
  <c r="G260" i="29"/>
  <c r="G258" i="29"/>
  <c r="G255" i="29"/>
  <c r="G252" i="29"/>
  <c r="G250" i="29"/>
  <c r="G248" i="29"/>
  <c r="G245" i="29"/>
  <c r="G243" i="29"/>
  <c r="G235" i="29"/>
  <c r="G222" i="29"/>
  <c r="G220" i="29"/>
  <c r="G218" i="29"/>
  <c r="G188" i="29"/>
  <c r="G190" i="29"/>
  <c r="G193" i="29"/>
  <c r="G198" i="29"/>
  <c r="G201" i="29"/>
  <c r="H209" i="29"/>
  <c r="H211" i="29"/>
  <c r="H216" i="29"/>
  <c r="H218" i="29"/>
  <c r="H221" i="29"/>
  <c r="H222" i="29"/>
  <c r="G227" i="29"/>
  <c r="G228" i="29"/>
  <c r="G242" i="29"/>
  <c r="H243" i="29"/>
  <c r="H252" i="29"/>
  <c r="H287" i="29"/>
  <c r="H612" i="28"/>
  <c r="G614" i="28"/>
  <c r="H620" i="28"/>
  <c r="H630" i="28"/>
  <c r="H633" i="28"/>
  <c r="H24" i="29"/>
  <c r="G27" i="29"/>
  <c r="H28" i="29"/>
  <c r="G30" i="29"/>
  <c r="H33" i="29"/>
  <c r="G41" i="29"/>
  <c r="G47" i="29"/>
  <c r="G51" i="29"/>
  <c r="H64" i="29"/>
  <c r="H67" i="29"/>
  <c r="G86" i="29"/>
  <c r="H92" i="29"/>
  <c r="G97" i="29"/>
  <c r="G99" i="29"/>
  <c r="H104" i="29"/>
  <c r="H106" i="29"/>
  <c r="H108" i="29"/>
  <c r="H111" i="29"/>
  <c r="H113" i="29"/>
  <c r="G115" i="29"/>
  <c r="H118" i="29"/>
  <c r="G120" i="29"/>
  <c r="H121" i="29"/>
  <c r="H123" i="29"/>
  <c r="H125" i="29"/>
  <c r="H127" i="29"/>
  <c r="H129" i="29"/>
  <c r="G134" i="29"/>
  <c r="G136" i="29"/>
  <c r="H141" i="29"/>
  <c r="H143" i="29"/>
  <c r="G145" i="29"/>
  <c r="G147" i="29"/>
  <c r="G149" i="29"/>
  <c r="H154" i="29"/>
  <c r="G165" i="29"/>
  <c r="H166" i="29"/>
  <c r="G168" i="29"/>
  <c r="H359" i="29"/>
  <c r="H356" i="29"/>
  <c r="H347" i="29"/>
  <c r="H327" i="29"/>
  <c r="H325" i="29"/>
  <c r="H320" i="29"/>
  <c r="H318" i="29"/>
  <c r="H309" i="29"/>
  <c r="H306" i="29"/>
  <c r="H295" i="29"/>
  <c r="H290" i="29"/>
  <c r="H285" i="29"/>
  <c r="H260" i="29"/>
  <c r="H258" i="29"/>
  <c r="H242" i="29"/>
  <c r="H230" i="29"/>
  <c r="H227" i="29"/>
  <c r="H357" i="29"/>
  <c r="H324" i="29"/>
  <c r="H321" i="29"/>
  <c r="H312" i="29"/>
  <c r="H304" i="29"/>
  <c r="H301" i="29"/>
  <c r="H298" i="29"/>
  <c r="H292" i="29"/>
  <c r="H282" i="29"/>
  <c r="H271" i="29"/>
  <c r="H266" i="29"/>
  <c r="H340" i="29"/>
  <c r="H335" i="29"/>
  <c r="H332" i="29"/>
  <c r="H311" i="29"/>
  <c r="H308" i="29"/>
  <c r="H299" i="29"/>
  <c r="H294" i="29"/>
  <c r="H291" i="29"/>
  <c r="H288" i="29"/>
  <c r="H286" i="29"/>
  <c r="H284" i="29"/>
  <c r="H281" i="29"/>
  <c r="H275" i="29"/>
  <c r="H270" i="29"/>
  <c r="H265" i="29"/>
  <c r="H240" i="29"/>
  <c r="H343" i="29"/>
  <c r="H188" i="29"/>
  <c r="H193" i="29"/>
  <c r="G195" i="29"/>
  <c r="H198" i="29"/>
  <c r="H201" i="29"/>
  <c r="G203" i="29"/>
  <c r="G205" i="29"/>
  <c r="G210" i="29"/>
  <c r="G215" i="29"/>
  <c r="G219" i="29"/>
  <c r="G223" i="29"/>
  <c r="H225" i="29"/>
  <c r="G230" i="29"/>
  <c r="G231" i="29"/>
  <c r="H255" i="29"/>
  <c r="H261" i="29"/>
  <c r="H267" i="29"/>
  <c r="H272" i="29"/>
  <c r="H278" i="29"/>
  <c r="H307" i="29"/>
  <c r="H604" i="29"/>
  <c r="H602" i="29"/>
  <c r="H601" i="29"/>
  <c r="H599" i="29"/>
  <c r="H598" i="29"/>
  <c r="H597" i="29"/>
  <c r="H596" i="29"/>
  <c r="H593" i="29"/>
  <c r="H591" i="29"/>
  <c r="H590" i="29"/>
  <c r="H589" i="29"/>
  <c r="H588" i="29"/>
  <c r="H587" i="29"/>
  <c r="H585" i="29"/>
  <c r="H584" i="29"/>
  <c r="H583" i="29"/>
  <c r="H581" i="29"/>
  <c r="H580" i="29"/>
  <c r="H578" i="29"/>
  <c r="H577" i="29"/>
  <c r="H574" i="29"/>
  <c r="H573" i="29"/>
  <c r="H572" i="29"/>
  <c r="H571" i="29"/>
  <c r="H570" i="29"/>
  <c r="H568" i="29"/>
  <c r="H567" i="29"/>
  <c r="H566" i="29"/>
  <c r="H564" i="29"/>
  <c r="H563" i="29"/>
  <c r="H561" i="29"/>
  <c r="H558" i="29"/>
  <c r="H557" i="29"/>
  <c r="H551" i="29"/>
  <c r="H550" i="29"/>
  <c r="H549" i="29"/>
  <c r="H548" i="29"/>
  <c r="H546" i="29"/>
  <c r="H545" i="29"/>
  <c r="H544" i="29"/>
  <c r="H543" i="29"/>
  <c r="H541" i="29"/>
  <c r="H540" i="29"/>
  <c r="H539" i="29"/>
  <c r="H538" i="29"/>
  <c r="H537" i="29"/>
  <c r="H536" i="29"/>
  <c r="H535" i="29"/>
  <c r="H533" i="29"/>
  <c r="H530" i="29"/>
  <c r="H528" i="29"/>
  <c r="H525" i="29"/>
  <c r="H523" i="29"/>
  <c r="H522" i="29"/>
  <c r="H520" i="29"/>
  <c r="H518" i="29"/>
  <c r="H517" i="29"/>
  <c r="H515" i="29"/>
  <c r="H514" i="29"/>
  <c r="H513" i="29"/>
  <c r="H512" i="29"/>
  <c r="H511" i="29"/>
  <c r="H509" i="29"/>
  <c r="H508" i="29"/>
  <c r="H507" i="29"/>
  <c r="H504" i="29"/>
  <c r="H503" i="29"/>
  <c r="H501" i="29"/>
  <c r="H499" i="29"/>
  <c r="H497" i="29"/>
  <c r="H495" i="29"/>
  <c r="H494" i="29"/>
  <c r="H493" i="29"/>
  <c r="H492" i="29"/>
  <c r="H491" i="29"/>
  <c r="H489" i="29"/>
  <c r="H487" i="29"/>
  <c r="H486" i="29"/>
  <c r="H485" i="29"/>
  <c r="H484" i="29"/>
  <c r="H483" i="29"/>
  <c r="H481" i="29"/>
  <c r="H478" i="29"/>
  <c r="H477" i="29"/>
  <c r="H473" i="29"/>
  <c r="H471" i="29"/>
  <c r="H470" i="29"/>
  <c r="H469" i="29"/>
  <c r="H467" i="29"/>
  <c r="H466" i="29"/>
  <c r="H462" i="29"/>
  <c r="H461" i="29"/>
  <c r="H460" i="29"/>
  <c r="H454" i="29"/>
  <c r="H452" i="29"/>
  <c r="H451" i="29"/>
  <c r="H450" i="29"/>
  <c r="H449" i="29"/>
  <c r="H448" i="29"/>
  <c r="H446" i="29"/>
  <c r="H445" i="29"/>
  <c r="H444" i="29"/>
  <c r="H443" i="29"/>
  <c r="H442" i="29"/>
  <c r="H437" i="29"/>
  <c r="H435" i="29"/>
  <c r="H434" i="29"/>
  <c r="H433" i="29"/>
  <c r="H432" i="29"/>
  <c r="H430" i="29"/>
  <c r="H429" i="29"/>
  <c r="H428" i="29"/>
  <c r="H427" i="29"/>
  <c r="H426" i="29"/>
  <c r="H424" i="29"/>
  <c r="H423" i="29"/>
  <c r="H422" i="29"/>
  <c r="H420" i="29"/>
  <c r="H419" i="29"/>
  <c r="H416" i="29"/>
  <c r="H411" i="29"/>
  <c r="H410" i="29"/>
  <c r="H409" i="29"/>
  <c r="H407" i="29"/>
  <c r="H406" i="29"/>
  <c r="H405" i="29"/>
  <c r="H373" i="29"/>
  <c r="H387" i="29"/>
  <c r="H394" i="29"/>
  <c r="H398" i="29"/>
  <c r="H403" i="29"/>
  <c r="H374" i="29"/>
  <c r="H376" i="29"/>
  <c r="H388" i="29"/>
  <c r="H371" i="30"/>
  <c r="H394" i="30"/>
  <c r="H405" i="30"/>
  <c r="H413" i="30"/>
  <c r="H377" i="29"/>
  <c r="H380" i="29"/>
  <c r="H383" i="29"/>
  <c r="H389" i="29"/>
  <c r="H393" i="29"/>
  <c r="H395" i="29"/>
  <c r="H401" i="29"/>
  <c r="H404" i="29"/>
  <c r="H602" i="30"/>
  <c r="H597" i="30"/>
  <c r="H596" i="30"/>
  <c r="H595" i="30"/>
  <c r="H591" i="30"/>
  <c r="H590" i="30"/>
  <c r="H589" i="30"/>
  <c r="H588" i="30"/>
  <c r="H583" i="30"/>
  <c r="H568" i="30"/>
  <c r="H567" i="30"/>
  <c r="H566" i="30"/>
  <c r="H564" i="30"/>
  <c r="H563" i="30"/>
  <c r="H550" i="30"/>
  <c r="H545" i="30"/>
  <c r="H544" i="30"/>
  <c r="H541" i="30"/>
  <c r="H525" i="30"/>
  <c r="H514" i="30"/>
  <c r="H512" i="30"/>
  <c r="H511" i="30"/>
  <c r="H509" i="30"/>
  <c r="H507" i="30"/>
  <c r="H503" i="30"/>
  <c r="H499" i="30"/>
  <c r="H497" i="30"/>
  <c r="H493" i="30"/>
  <c r="H485" i="30"/>
  <c r="H484" i="30"/>
  <c r="H478" i="30"/>
  <c r="H477" i="30"/>
  <c r="H473" i="30"/>
  <c r="H471" i="30"/>
  <c r="H470" i="30"/>
  <c r="H460" i="30"/>
  <c r="H454" i="30"/>
  <c r="H450" i="30"/>
  <c r="H447" i="30"/>
  <c r="H446" i="30"/>
  <c r="H445" i="30"/>
  <c r="H442" i="30"/>
  <c r="H437" i="30"/>
  <c r="H435" i="30"/>
  <c r="H434" i="30"/>
  <c r="H433" i="30"/>
  <c r="H422" i="30"/>
  <c r="H419" i="30"/>
  <c r="H376" i="30"/>
  <c r="H404" i="30"/>
  <c r="H396" i="30"/>
  <c r="H395" i="30"/>
  <c r="H384" i="30"/>
  <c r="H383" i="30"/>
  <c r="H380" i="30"/>
  <c r="D13" i="30"/>
  <c r="D9" i="30"/>
  <c r="H10" i="30" s="1"/>
  <c r="H408" i="30"/>
  <c r="H403" i="30"/>
  <c r="H402" i="30"/>
  <c r="H392" i="30"/>
  <c r="H391" i="30"/>
  <c r="H378" i="30"/>
  <c r="H377" i="30"/>
  <c r="H374" i="30"/>
  <c r="H372" i="30"/>
  <c r="H410" i="30"/>
  <c r="H411" i="30"/>
  <c r="H423" i="30"/>
  <c r="H371" i="29"/>
  <c r="H372" i="29"/>
  <c r="H378" i="29"/>
  <c r="H381" i="29"/>
  <c r="H384" i="29"/>
  <c r="H386" i="29"/>
  <c r="H391" i="29"/>
  <c r="H396" i="29"/>
  <c r="H402" i="29"/>
  <c r="H387" i="30"/>
  <c r="H429" i="30"/>
  <c r="H430" i="30"/>
  <c r="H598" i="31"/>
  <c r="H583" i="31"/>
  <c r="H578" i="31"/>
  <c r="H572" i="31"/>
  <c r="H567" i="31"/>
  <c r="H564" i="31"/>
  <c r="H591" i="31"/>
  <c r="H589" i="31"/>
  <c r="H576" i="31"/>
  <c r="H573" i="31"/>
  <c r="H599" i="31"/>
  <c r="H597" i="31"/>
  <c r="H582" i="31"/>
  <c r="H580" i="31"/>
  <c r="H571" i="31"/>
  <c r="H568" i="31"/>
  <c r="H563" i="31"/>
  <c r="H590" i="31"/>
  <c r="H585" i="31"/>
  <c r="H547" i="31"/>
  <c r="H528" i="31"/>
  <c r="H523" i="31"/>
  <c r="H518" i="31"/>
  <c r="H508" i="31"/>
  <c r="H507" i="31"/>
  <c r="H505" i="31"/>
  <c r="H494" i="31"/>
  <c r="H490" i="31"/>
  <c r="H480" i="31"/>
  <c r="H478" i="31"/>
  <c r="H473" i="31"/>
  <c r="H470" i="31"/>
  <c r="H469" i="31"/>
  <c r="H462" i="31"/>
  <c r="H451" i="31"/>
  <c r="H446" i="31"/>
  <c r="H445" i="31"/>
  <c r="H434" i="31"/>
  <c r="H427" i="31"/>
  <c r="H423" i="31"/>
  <c r="H409" i="31"/>
  <c r="H402" i="31"/>
  <c r="H400" i="31"/>
  <c r="H395" i="31"/>
  <c r="H387" i="31"/>
  <c r="H384" i="31"/>
  <c r="H371" i="31"/>
  <c r="H600" i="31"/>
  <c r="H548" i="31"/>
  <c r="H544" i="31"/>
  <c r="H539" i="31"/>
  <c r="H534" i="31"/>
  <c r="H515" i="31"/>
  <c r="H513" i="31"/>
  <c r="H503" i="31"/>
  <c r="H498" i="31"/>
  <c r="H497" i="31"/>
  <c r="H493" i="31"/>
  <c r="H485" i="31"/>
  <c r="H483" i="31"/>
  <c r="H472" i="31"/>
  <c r="H471" i="31"/>
  <c r="H467" i="31"/>
  <c r="H459" i="31"/>
  <c r="H454" i="31"/>
  <c r="H452" i="31"/>
  <c r="H442" i="31"/>
  <c r="H437" i="31"/>
  <c r="H436" i="31"/>
  <c r="H435" i="31"/>
  <c r="H433" i="31"/>
  <c r="H428" i="31"/>
  <c r="H422" i="31"/>
  <c r="H413" i="31"/>
  <c r="H406" i="31"/>
  <c r="H394" i="31"/>
  <c r="H391" i="31"/>
  <c r="H386" i="31"/>
  <c r="H383" i="31"/>
  <c r="H379" i="31"/>
  <c r="H588" i="31"/>
  <c r="H553" i="31"/>
  <c r="H541" i="31"/>
  <c r="H524" i="31"/>
  <c r="H514" i="31"/>
  <c r="H511" i="31"/>
  <c r="H506" i="31"/>
  <c r="H504" i="31"/>
  <c r="H495" i="31"/>
  <c r="H489" i="31"/>
  <c r="H487" i="31"/>
  <c r="H486" i="31"/>
  <c r="H477" i="31"/>
  <c r="H448" i="31"/>
  <c r="H429" i="31"/>
  <c r="H416" i="31"/>
  <c r="H410" i="31"/>
  <c r="H408" i="31"/>
  <c r="H405" i="31"/>
  <c r="H401" i="31"/>
  <c r="H389" i="31"/>
  <c r="H378" i="31"/>
  <c r="H374" i="31"/>
  <c r="H558" i="31"/>
  <c r="H481" i="31"/>
  <c r="H396" i="31"/>
  <c r="H388" i="31"/>
  <c r="H517" i="31"/>
  <c r="H516" i="31"/>
  <c r="H509" i="31"/>
  <c r="H484" i="31"/>
  <c r="H431" i="31"/>
  <c r="H430" i="31"/>
  <c r="H424" i="31"/>
  <c r="H421" i="31"/>
  <c r="H537" i="31"/>
  <c r="H535" i="31"/>
  <c r="H522" i="31"/>
  <c r="H512" i="31"/>
  <c r="H460" i="31"/>
  <c r="H450" i="31"/>
  <c r="H426" i="31"/>
  <c r="H377" i="31"/>
  <c r="D13" i="31"/>
  <c r="H465" i="31"/>
  <c r="H380" i="31"/>
  <c r="H499" i="31"/>
  <c r="G371" i="29"/>
  <c r="G372" i="29"/>
  <c r="G373" i="29"/>
  <c r="G374" i="29"/>
  <c r="G376" i="29"/>
  <c r="G377" i="29"/>
  <c r="G378" i="29"/>
  <c r="G379" i="29"/>
  <c r="G380" i="29"/>
  <c r="G381" i="29"/>
  <c r="G382" i="29"/>
  <c r="G383" i="29"/>
  <c r="G384" i="29"/>
  <c r="G386" i="29"/>
  <c r="G387" i="29"/>
  <c r="G388" i="29"/>
  <c r="G389" i="29"/>
  <c r="G391" i="29"/>
  <c r="G392" i="29"/>
  <c r="G394" i="29"/>
  <c r="G395" i="29"/>
  <c r="G396" i="29"/>
  <c r="G399" i="29"/>
  <c r="G401" i="29"/>
  <c r="G402" i="29"/>
  <c r="G403" i="29"/>
  <c r="G404" i="29"/>
  <c r="G405" i="29"/>
  <c r="G406" i="29"/>
  <c r="G407" i="29"/>
  <c r="G408" i="29"/>
  <c r="G409" i="29"/>
  <c r="G410" i="29"/>
  <c r="G413" i="29"/>
  <c r="G414" i="29"/>
  <c r="G416" i="29"/>
  <c r="G419" i="29"/>
  <c r="G420" i="29"/>
  <c r="G422" i="29"/>
  <c r="G423" i="29"/>
  <c r="G424" i="29"/>
  <c r="G425" i="29"/>
  <c r="G426" i="29"/>
  <c r="G427" i="29"/>
  <c r="G428" i="29"/>
  <c r="G429" i="29"/>
  <c r="G430" i="29"/>
  <c r="G432" i="29"/>
  <c r="G434" i="29"/>
  <c r="G435" i="29"/>
  <c r="G437" i="29"/>
  <c r="G442" i="29"/>
  <c r="G443" i="29"/>
  <c r="G446" i="29"/>
  <c r="G448" i="29"/>
  <c r="G449" i="29"/>
  <c r="G450" i="29"/>
  <c r="G451" i="29"/>
  <c r="G453" i="29"/>
  <c r="G454" i="29"/>
  <c r="G455" i="29"/>
  <c r="G456" i="29"/>
  <c r="G459" i="29"/>
  <c r="G460" i="29"/>
  <c r="G469" i="29"/>
  <c r="G470" i="29"/>
  <c r="G471" i="29"/>
  <c r="G473" i="29"/>
  <c r="G474" i="29"/>
  <c r="G478" i="29"/>
  <c r="G481" i="29"/>
  <c r="G483" i="29"/>
  <c r="G484" i="29"/>
  <c r="G485" i="29"/>
  <c r="G486" i="29"/>
  <c r="G491" i="29"/>
  <c r="G493" i="29"/>
  <c r="G497" i="29"/>
  <c r="G498" i="29"/>
  <c r="G499" i="29"/>
  <c r="G503" i="29"/>
  <c r="G507" i="29"/>
  <c r="G508" i="29"/>
  <c r="G509" i="29"/>
  <c r="G511" i="29"/>
  <c r="G512" i="29"/>
  <c r="G514" i="29"/>
  <c r="G516" i="29"/>
  <c r="G517" i="29"/>
  <c r="G518" i="29"/>
  <c r="G522" i="29"/>
  <c r="G523" i="29"/>
  <c r="G530" i="29"/>
  <c r="G535" i="29"/>
  <c r="G537" i="29"/>
  <c r="G538" i="29"/>
  <c r="G539" i="29"/>
  <c r="G540" i="29"/>
  <c r="G541" i="29"/>
  <c r="G543" i="29"/>
  <c r="G544" i="29"/>
  <c r="G545" i="29"/>
  <c r="G546" i="29"/>
  <c r="G547" i="29"/>
  <c r="G548" i="29"/>
  <c r="G550" i="29"/>
  <c r="G558" i="29"/>
  <c r="G563" i="29"/>
  <c r="G564" i="29"/>
  <c r="G567" i="29"/>
  <c r="G568" i="29"/>
  <c r="G571" i="29"/>
  <c r="G573" i="29"/>
  <c r="G577" i="29"/>
  <c r="G584" i="29"/>
  <c r="G585" i="29"/>
  <c r="G589" i="29"/>
  <c r="G590" i="29"/>
  <c r="G597" i="29"/>
  <c r="G598" i="29"/>
  <c r="G612" i="29"/>
  <c r="G613" i="29"/>
  <c r="G614" i="29"/>
  <c r="G615" i="29"/>
  <c r="G616" i="29"/>
  <c r="G617" i="29"/>
  <c r="G618" i="29"/>
  <c r="G620" i="29"/>
  <c r="G621" i="29"/>
  <c r="G622" i="29"/>
  <c r="G623" i="29"/>
  <c r="G625" i="29"/>
  <c r="G627" i="29"/>
  <c r="G628" i="29"/>
  <c r="G630" i="29"/>
  <c r="G631" i="29"/>
  <c r="G632" i="29"/>
  <c r="G636" i="29"/>
  <c r="G637" i="29"/>
  <c r="G638" i="29"/>
  <c r="G639" i="29"/>
  <c r="G11" i="30"/>
  <c r="G22" i="30"/>
  <c r="G24" i="30"/>
  <c r="G26" i="30"/>
  <c r="G30" i="30"/>
  <c r="G31" i="30"/>
  <c r="G33" i="30"/>
  <c r="G42" i="30"/>
  <c r="G49" i="30"/>
  <c r="G53" i="30"/>
  <c r="G57" i="30"/>
  <c r="G67" i="30"/>
  <c r="G81" i="30"/>
  <c r="G82" i="30"/>
  <c r="G83" i="30"/>
  <c r="G84" i="30"/>
  <c r="G85" i="30"/>
  <c r="G86" i="30"/>
  <c r="G88" i="30"/>
  <c r="G97" i="30"/>
  <c r="G99" i="30"/>
  <c r="G103" i="30"/>
  <c r="G107" i="30"/>
  <c r="G111" i="30"/>
  <c r="G113" i="30"/>
  <c r="G115" i="30"/>
  <c r="G116" i="30"/>
  <c r="G118" i="30"/>
  <c r="G123" i="30"/>
  <c r="G124" i="30"/>
  <c r="G125" i="30"/>
  <c r="G126" i="30"/>
  <c r="H127" i="30"/>
  <c r="G135" i="30"/>
  <c r="H141" i="30"/>
  <c r="G145" i="30"/>
  <c r="G147" i="30"/>
  <c r="G149" i="30"/>
  <c r="H150" i="30"/>
  <c r="H155" i="30"/>
  <c r="H166" i="30"/>
  <c r="H178" i="30"/>
  <c r="G188" i="30"/>
  <c r="G189" i="30"/>
  <c r="H191" i="30"/>
  <c r="G195" i="30"/>
  <c r="G198" i="30"/>
  <c r="G214" i="30"/>
  <c r="G226" i="30"/>
  <c r="H230" i="30"/>
  <c r="H231" i="30"/>
  <c r="H235" i="30"/>
  <c r="H242" i="30"/>
  <c r="H245" i="30"/>
  <c r="G248" i="30"/>
  <c r="H257" i="30"/>
  <c r="G260" i="30"/>
  <c r="G265" i="30"/>
  <c r="G275" i="30"/>
  <c r="G277" i="30"/>
  <c r="H281" i="30"/>
  <c r="H284" i="30"/>
  <c r="G286" i="30"/>
  <c r="G293" i="30"/>
  <c r="G294" i="30"/>
  <c r="H299" i="30"/>
  <c r="G310" i="30"/>
  <c r="H312" i="30"/>
  <c r="G327" i="30"/>
  <c r="H336" i="30"/>
  <c r="H338" i="30"/>
  <c r="G383" i="30"/>
  <c r="G384" i="30"/>
  <c r="G395" i="30"/>
  <c r="G396" i="30"/>
  <c r="G428" i="30"/>
  <c r="G435" i="30"/>
  <c r="G477" i="30"/>
  <c r="G507" i="30"/>
  <c r="G543" i="30"/>
  <c r="G614" i="30"/>
  <c r="G615" i="30"/>
  <c r="G625" i="30"/>
  <c r="G630" i="30"/>
  <c r="H81" i="31"/>
  <c r="H85" i="31"/>
  <c r="H97" i="31"/>
  <c r="H118" i="31"/>
  <c r="G11" i="32"/>
  <c r="H612" i="29"/>
  <c r="H614" i="29"/>
  <c r="H615" i="29"/>
  <c r="H616" i="29"/>
  <c r="H617" i="29"/>
  <c r="H620" i="29"/>
  <c r="H622" i="29"/>
  <c r="H623" i="29"/>
  <c r="H625" i="29"/>
  <c r="H627" i="29"/>
  <c r="H628" i="29"/>
  <c r="H629" i="29"/>
  <c r="H630" i="29"/>
  <c r="H631" i="29"/>
  <c r="H632" i="29"/>
  <c r="H633" i="29"/>
  <c r="H635" i="29"/>
  <c r="H636" i="29"/>
  <c r="H637" i="29"/>
  <c r="H638" i="29"/>
  <c r="H639" i="29"/>
  <c r="H14" i="30"/>
  <c r="H22" i="30"/>
  <c r="H24" i="30"/>
  <c r="H29" i="30"/>
  <c r="H32" i="30"/>
  <c r="H33" i="30"/>
  <c r="H40" i="30"/>
  <c r="H48" i="30"/>
  <c r="H53" i="30"/>
  <c r="H59" i="30"/>
  <c r="H63" i="30"/>
  <c r="H64" i="30"/>
  <c r="H65" i="30"/>
  <c r="H67" i="30"/>
  <c r="H81" i="30"/>
  <c r="H82" i="30"/>
  <c r="H84" i="30"/>
  <c r="H85" i="30"/>
  <c r="H86" i="30"/>
  <c r="H88" i="30"/>
  <c r="H97" i="30"/>
  <c r="H99" i="30"/>
  <c r="H100" i="30"/>
  <c r="H103" i="30"/>
  <c r="H104" i="30"/>
  <c r="H105" i="30"/>
  <c r="H108" i="30"/>
  <c r="H111" i="30"/>
  <c r="H112" i="30"/>
  <c r="H114" i="30"/>
  <c r="H115" i="30"/>
  <c r="H116" i="30"/>
  <c r="H118" i="30"/>
  <c r="H123" i="30"/>
  <c r="H124" i="30"/>
  <c r="H125" i="30"/>
  <c r="H126" i="30"/>
  <c r="H145" i="30"/>
  <c r="H149" i="30"/>
  <c r="H161" i="30"/>
  <c r="H176" i="30"/>
  <c r="H188" i="30"/>
  <c r="H189" i="30"/>
  <c r="H195" i="30"/>
  <c r="H248" i="30"/>
  <c r="H293" i="30"/>
  <c r="H300" i="30"/>
  <c r="H308" i="30"/>
  <c r="H310" i="30"/>
  <c r="H327" i="30"/>
  <c r="H343" i="30"/>
  <c r="G612" i="30"/>
  <c r="G628" i="30"/>
  <c r="H177" i="31"/>
  <c r="H169" i="31"/>
  <c r="H164" i="31"/>
  <c r="H157" i="31"/>
  <c r="H161" i="31"/>
  <c r="H155" i="31"/>
  <c r="H176" i="31"/>
  <c r="H173" i="31"/>
  <c r="H171" i="31"/>
  <c r="H152" i="31"/>
  <c r="H148" i="31"/>
  <c r="H145" i="31"/>
  <c r="H141" i="31"/>
  <c r="H139" i="31"/>
  <c r="H137" i="31"/>
  <c r="H135" i="31"/>
  <c r="H127" i="31"/>
  <c r="H124" i="31"/>
  <c r="H115" i="31"/>
  <c r="H108" i="31"/>
  <c r="H88" i="31"/>
  <c r="H144" i="31"/>
  <c r="H132" i="31"/>
  <c r="H129" i="31"/>
  <c r="H126" i="31"/>
  <c r="H123" i="31"/>
  <c r="H121" i="31"/>
  <c r="H117" i="31"/>
  <c r="H111" i="31"/>
  <c r="H106" i="31"/>
  <c r="H104" i="31"/>
  <c r="H100" i="31"/>
  <c r="H98" i="31"/>
  <c r="H92" i="31"/>
  <c r="H86" i="31"/>
  <c r="H84" i="31"/>
  <c r="H82" i="31"/>
  <c r="H178" i="31"/>
  <c r="H170" i="31"/>
  <c r="H168" i="31"/>
  <c r="H166" i="31"/>
  <c r="H156" i="31"/>
  <c r="H154" i="31"/>
  <c r="H114" i="31"/>
  <c r="H93" i="31"/>
  <c r="D11" i="31"/>
  <c r="D9" i="31"/>
  <c r="H83" i="31"/>
  <c r="H105" i="31"/>
  <c r="H107" i="31"/>
  <c r="H142" i="31"/>
  <c r="H146" i="31"/>
  <c r="H128" i="30"/>
  <c r="G134" i="30"/>
  <c r="H137" i="30"/>
  <c r="G139" i="30"/>
  <c r="H142" i="30"/>
  <c r="G144" i="30"/>
  <c r="G146" i="30"/>
  <c r="G156" i="30"/>
  <c r="G171" i="30"/>
  <c r="H202" i="30"/>
  <c r="H203" i="30"/>
  <c r="H204" i="30"/>
  <c r="H209" i="30"/>
  <c r="H215" i="30"/>
  <c r="G216" i="30"/>
  <c r="H218" i="30"/>
  <c r="H219" i="30"/>
  <c r="G220" i="30"/>
  <c r="H252" i="30"/>
  <c r="H255" i="30"/>
  <c r="H258" i="30"/>
  <c r="H261" i="30"/>
  <c r="G283" i="30"/>
  <c r="G288" i="30"/>
  <c r="G292" i="30"/>
  <c r="G306" i="30"/>
  <c r="H321" i="30"/>
  <c r="G371" i="30"/>
  <c r="G372" i="30"/>
  <c r="G386" i="30"/>
  <c r="G387" i="30"/>
  <c r="G405" i="30"/>
  <c r="G406" i="30"/>
  <c r="G410" i="30"/>
  <c r="G413" i="30"/>
  <c r="G423" i="30"/>
  <c r="G424" i="30"/>
  <c r="G429" i="30"/>
  <c r="G442" i="30"/>
  <c r="G460" i="30"/>
  <c r="G471" i="30"/>
  <c r="G539" i="30"/>
  <c r="G540" i="30"/>
  <c r="G544" i="30"/>
  <c r="G617" i="30"/>
  <c r="G627" i="30"/>
  <c r="G65" i="31"/>
  <c r="G62" i="31"/>
  <c r="G54" i="31"/>
  <c r="G26" i="31"/>
  <c r="G57" i="31"/>
  <c r="G52" i="31"/>
  <c r="G31" i="31"/>
  <c r="G27" i="31"/>
  <c r="C10" i="31"/>
  <c r="G64" i="31"/>
  <c r="G53" i="31"/>
  <c r="G24" i="31"/>
  <c r="G22" i="31"/>
  <c r="G29" i="31"/>
  <c r="H103" i="31"/>
  <c r="H116" i="31"/>
  <c r="H125" i="31"/>
  <c r="H612" i="30"/>
  <c r="H613" i="30"/>
  <c r="H614" i="30"/>
  <c r="H615" i="30"/>
  <c r="H616" i="30"/>
  <c r="H618" i="30"/>
  <c r="H622" i="30"/>
  <c r="H625" i="30"/>
  <c r="H627" i="30"/>
  <c r="H628" i="30"/>
  <c r="H629" i="30"/>
  <c r="H630" i="30"/>
  <c r="H631" i="30"/>
  <c r="H632" i="30"/>
  <c r="H633" i="30"/>
  <c r="H636" i="30"/>
  <c r="H638" i="30"/>
  <c r="H22" i="31"/>
  <c r="H29" i="31"/>
  <c r="H33" i="31"/>
  <c r="H56" i="31"/>
  <c r="H58" i="31"/>
  <c r="H61" i="31"/>
  <c r="H67" i="31"/>
  <c r="H70" i="31"/>
  <c r="G98" i="31"/>
  <c r="G100" i="31"/>
  <c r="G104" i="31"/>
  <c r="G106" i="31"/>
  <c r="H298" i="31"/>
  <c r="G10" i="32"/>
  <c r="H24" i="31"/>
  <c r="H53" i="31"/>
  <c r="H64" i="31"/>
  <c r="G88" i="31"/>
  <c r="H188" i="31"/>
  <c r="H216" i="31"/>
  <c r="H242" i="31"/>
  <c r="H248" i="31"/>
  <c r="H267" i="31"/>
  <c r="H279" i="31"/>
  <c r="D10" i="31"/>
  <c r="H31" i="31"/>
  <c r="H41" i="31"/>
  <c r="H48" i="31"/>
  <c r="H52" i="31"/>
  <c r="H57" i="31"/>
  <c r="H63" i="31"/>
  <c r="H68" i="31"/>
  <c r="G176" i="31"/>
  <c r="G166" i="31"/>
  <c r="G156" i="31"/>
  <c r="G154" i="31"/>
  <c r="G153" i="31"/>
  <c r="G152" i="31"/>
  <c r="G150" i="31"/>
  <c r="G149" i="31"/>
  <c r="G148" i="31"/>
  <c r="G147" i="31"/>
  <c r="G146" i="31"/>
  <c r="G145" i="31"/>
  <c r="G144" i="31"/>
  <c r="G143" i="31"/>
  <c r="G142" i="31"/>
  <c r="G141" i="31"/>
  <c r="G139" i="31"/>
  <c r="G137" i="31"/>
  <c r="G135" i="31"/>
  <c r="G134" i="31"/>
  <c r="G133" i="31"/>
  <c r="G129" i="31"/>
  <c r="G128" i="31"/>
  <c r="G127" i="31"/>
  <c r="G125" i="31"/>
  <c r="G124" i="31"/>
  <c r="G123" i="31"/>
  <c r="G121" i="31"/>
  <c r="G120" i="31"/>
  <c r="G118" i="31"/>
  <c r="G116" i="31"/>
  <c r="G115" i="31"/>
  <c r="G114" i="31"/>
  <c r="G111" i="31"/>
  <c r="G177" i="31"/>
  <c r="G169" i="31"/>
  <c r="G160" i="31"/>
  <c r="G157" i="31"/>
  <c r="G81" i="31"/>
  <c r="G83" i="31"/>
  <c r="G85" i="31"/>
  <c r="G91" i="31"/>
  <c r="G97" i="31"/>
  <c r="G99" i="31"/>
  <c r="G103" i="31"/>
  <c r="G105" i="31"/>
  <c r="G107" i="31"/>
  <c r="G165" i="31"/>
  <c r="H343" i="31"/>
  <c r="H326" i="31"/>
  <c r="H322" i="31"/>
  <c r="H315" i="31"/>
  <c r="H311" i="31"/>
  <c r="H309" i="31"/>
  <c r="H305" i="31"/>
  <c r="H300" i="31"/>
  <c r="H294" i="31"/>
  <c r="H288" i="31"/>
  <c r="H284" i="31"/>
  <c r="H270" i="31"/>
  <c r="H260" i="31"/>
  <c r="H231" i="31"/>
  <c r="H226" i="31"/>
  <c r="H221" i="31"/>
  <c r="H219" i="31"/>
  <c r="H214" i="31"/>
  <c r="H210" i="31"/>
  <c r="H207" i="31"/>
  <c r="H204" i="31"/>
  <c r="H202" i="31"/>
  <c r="H347" i="31"/>
  <c r="H338" i="31"/>
  <c r="H336" i="31"/>
  <c r="H332" i="31"/>
  <c r="H328" i="31"/>
  <c r="H320" i="31"/>
  <c r="H318" i="31"/>
  <c r="H307" i="31"/>
  <c r="H299" i="31"/>
  <c r="H297" i="31"/>
  <c r="H293" i="31"/>
  <c r="H265" i="31"/>
  <c r="H258" i="31"/>
  <c r="H255" i="31"/>
  <c r="H237" i="31"/>
  <c r="H224" i="31"/>
  <c r="H215" i="31"/>
  <c r="H208" i="31"/>
  <c r="H197" i="31"/>
  <c r="H195" i="31"/>
  <c r="H189" i="31"/>
  <c r="H333" i="31"/>
  <c r="H327" i="31"/>
  <c r="H325" i="31"/>
  <c r="H306" i="31"/>
  <c r="H295" i="31"/>
  <c r="H292" i="31"/>
  <c r="H281" i="31"/>
  <c r="H275" i="31"/>
  <c r="H266" i="31"/>
  <c r="H261" i="31"/>
  <c r="H241" i="31"/>
  <c r="H235" i="31"/>
  <c r="H230" i="31"/>
  <c r="H227" i="31"/>
  <c r="H225" i="31"/>
  <c r="H222" i="31"/>
  <c r="H220" i="31"/>
  <c r="H218" i="31"/>
  <c r="H209" i="31"/>
  <c r="H205" i="31"/>
  <c r="H203" i="31"/>
  <c r="H201" i="31"/>
  <c r="H193" i="31"/>
  <c r="H271" i="31"/>
  <c r="H324" i="31"/>
  <c r="G189" i="31"/>
  <c r="G195" i="31"/>
  <c r="G197" i="31"/>
  <c r="G215" i="31"/>
  <c r="G243" i="31"/>
  <c r="G255" i="31"/>
  <c r="G258" i="31"/>
  <c r="G12" i="32"/>
  <c r="H22" i="32"/>
  <c r="H31" i="32"/>
  <c r="H39" i="32"/>
  <c r="H65" i="32"/>
  <c r="G202" i="31"/>
  <c r="G204" i="31"/>
  <c r="G207" i="31"/>
  <c r="G210" i="31"/>
  <c r="G214" i="31"/>
  <c r="G219" i="31"/>
  <c r="G221" i="31"/>
  <c r="G226" i="31"/>
  <c r="G257" i="31"/>
  <c r="H71" i="32"/>
  <c r="H70" i="32"/>
  <c r="H54" i="32"/>
  <c r="H53" i="32"/>
  <c r="H52" i="32"/>
  <c r="H50" i="32"/>
  <c r="H27" i="32"/>
  <c r="H63" i="32"/>
  <c r="H42" i="32"/>
  <c r="H38" i="32"/>
  <c r="H26" i="32"/>
  <c r="H24" i="32"/>
  <c r="D9" i="32"/>
  <c r="H13" i="32" s="1"/>
  <c r="H62" i="32"/>
  <c r="H59" i="32"/>
  <c r="H51" i="32"/>
  <c r="H48" i="32"/>
  <c r="H41" i="32"/>
  <c r="H34" i="32"/>
  <c r="H33" i="32"/>
  <c r="H32" i="32"/>
  <c r="D10" i="32"/>
  <c r="H30" i="32"/>
  <c r="H37" i="32"/>
  <c r="H57" i="32"/>
  <c r="H64" i="32"/>
  <c r="H72" i="32"/>
  <c r="G353" i="31"/>
  <c r="G347" i="31"/>
  <c r="G343" i="31"/>
  <c r="G338" i="31"/>
  <c r="G332" i="31"/>
  <c r="G329" i="31"/>
  <c r="G328" i="31"/>
  <c r="G327" i="31"/>
  <c r="G325" i="31"/>
  <c r="G324" i="31"/>
  <c r="G321" i="31"/>
  <c r="G318" i="31"/>
  <c r="G315" i="31"/>
  <c r="G312" i="31"/>
  <c r="G311" i="31"/>
  <c r="G307" i="31"/>
  <c r="G306" i="31"/>
  <c r="G305" i="31"/>
  <c r="G300" i="31"/>
  <c r="G297" i="31"/>
  <c r="G295" i="31"/>
  <c r="G294" i="31"/>
  <c r="G293" i="31"/>
  <c r="G292" i="31"/>
  <c r="G291" i="31"/>
  <c r="G288" i="31"/>
  <c r="G285" i="31"/>
  <c r="G284" i="31"/>
  <c r="G283" i="31"/>
  <c r="G281" i="31"/>
  <c r="G277" i="31"/>
  <c r="G275" i="31"/>
  <c r="G271" i="31"/>
  <c r="G270" i="31"/>
  <c r="G265" i="31"/>
  <c r="G263" i="31"/>
  <c r="G188" i="31"/>
  <c r="G196" i="31"/>
  <c r="G198" i="31"/>
  <c r="G216" i="31"/>
  <c r="G242" i="31"/>
  <c r="G245" i="31"/>
  <c r="G248" i="31"/>
  <c r="G256" i="31"/>
  <c r="H68" i="32"/>
  <c r="G570" i="31"/>
  <c r="G589" i="31"/>
  <c r="G612" i="31"/>
  <c r="G627" i="31"/>
  <c r="G629" i="31"/>
  <c r="G639" i="31"/>
  <c r="G640" i="31"/>
  <c r="G166" i="32"/>
  <c r="G156" i="32"/>
  <c r="G154" i="32"/>
  <c r="G152" i="32"/>
  <c r="G139" i="32"/>
  <c r="G137" i="32"/>
  <c r="G135" i="32"/>
  <c r="G133" i="32"/>
  <c r="G128" i="32"/>
  <c r="G126" i="32"/>
  <c r="G124" i="32"/>
  <c r="G173" i="32"/>
  <c r="G171" i="32"/>
  <c r="G169" i="32"/>
  <c r="G164" i="32"/>
  <c r="G160" i="32"/>
  <c r="G150" i="32"/>
  <c r="G148" i="32"/>
  <c r="G146" i="32"/>
  <c r="G144" i="32"/>
  <c r="G142" i="32"/>
  <c r="G81" i="32"/>
  <c r="G82" i="32"/>
  <c r="G83" i="32"/>
  <c r="G84" i="32"/>
  <c r="G85" i="32"/>
  <c r="G86" i="32"/>
  <c r="G88" i="32"/>
  <c r="G99" i="32"/>
  <c r="G100" i="32"/>
  <c r="G103" i="32"/>
  <c r="G104" i="32"/>
  <c r="G105" i="32"/>
  <c r="G106" i="32"/>
  <c r="G107" i="32"/>
  <c r="G108" i="32"/>
  <c r="G109" i="32"/>
  <c r="G118" i="32"/>
  <c r="G125" i="32"/>
  <c r="G127" i="32"/>
  <c r="G129" i="32"/>
  <c r="G143" i="32"/>
  <c r="G162" i="32"/>
  <c r="G564" i="31"/>
  <c r="G567" i="31"/>
  <c r="G578" i="31"/>
  <c r="G583" i="31"/>
  <c r="H612" i="31"/>
  <c r="G614" i="31"/>
  <c r="G616" i="31"/>
  <c r="H619" i="31"/>
  <c r="G621" i="31"/>
  <c r="H627" i="31"/>
  <c r="H629" i="31"/>
  <c r="H639" i="31"/>
  <c r="H640" i="31"/>
  <c r="G70" i="32"/>
  <c r="G71" i="32"/>
  <c r="H178" i="32"/>
  <c r="H171" i="32"/>
  <c r="H169" i="32"/>
  <c r="H164" i="32"/>
  <c r="H160" i="32"/>
  <c r="H150" i="32"/>
  <c r="H146" i="32"/>
  <c r="H144" i="32"/>
  <c r="H142" i="32"/>
  <c r="H174" i="32"/>
  <c r="H161" i="32"/>
  <c r="H157" i="32"/>
  <c r="H155" i="32"/>
  <c r="H153" i="32"/>
  <c r="H136" i="32"/>
  <c r="H132" i="32"/>
  <c r="H129" i="32"/>
  <c r="H127" i="32"/>
  <c r="H125" i="32"/>
  <c r="H81" i="32"/>
  <c r="H82" i="32"/>
  <c r="H83" i="32"/>
  <c r="H84" i="32"/>
  <c r="H85" i="32"/>
  <c r="H86" i="32"/>
  <c r="H88" i="32"/>
  <c r="G91" i="32"/>
  <c r="G92" i="32"/>
  <c r="H99" i="32"/>
  <c r="H100" i="32"/>
  <c r="H103" i="32"/>
  <c r="H104" i="32"/>
  <c r="H105" i="32"/>
  <c r="H106" i="32"/>
  <c r="H107" i="32"/>
  <c r="H108" i="32"/>
  <c r="H109" i="32"/>
  <c r="H118" i="32"/>
  <c r="G132" i="32"/>
  <c r="G134" i="32"/>
  <c r="G145" i="32"/>
  <c r="G153" i="32"/>
  <c r="G155" i="32"/>
  <c r="G157" i="32"/>
  <c r="G167" i="32"/>
  <c r="G371" i="31"/>
  <c r="G372" i="31"/>
  <c r="G373" i="31"/>
  <c r="G374" i="31"/>
  <c r="G377" i="31"/>
  <c r="G378" i="31"/>
  <c r="G379" i="31"/>
  <c r="G380" i="31"/>
  <c r="G381" i="31"/>
  <c r="G383" i="31"/>
  <c r="G384" i="31"/>
  <c r="G385" i="31"/>
  <c r="G386" i="31"/>
  <c r="G387" i="31"/>
  <c r="G388" i="31"/>
  <c r="G389" i="31"/>
  <c r="G391" i="31"/>
  <c r="G395" i="31"/>
  <c r="G396" i="31"/>
  <c r="G400" i="31"/>
  <c r="G401" i="31"/>
  <c r="G402" i="31"/>
  <c r="G405" i="31"/>
  <c r="G406" i="31"/>
  <c r="G407" i="31"/>
  <c r="G408" i="31"/>
  <c r="G409" i="31"/>
  <c r="G410" i="31"/>
  <c r="G411" i="31"/>
  <c r="G413" i="31"/>
  <c r="G419" i="31"/>
  <c r="G420" i="31"/>
  <c r="G422" i="31"/>
  <c r="G423" i="31"/>
  <c r="G424" i="31"/>
  <c r="G426" i="31"/>
  <c r="G427" i="31"/>
  <c r="G428" i="31"/>
  <c r="G429" i="31"/>
  <c r="G430" i="31"/>
  <c r="G434" i="31"/>
  <c r="G435" i="31"/>
  <c r="G437" i="31"/>
  <c r="G438" i="31"/>
  <c r="G445" i="31"/>
  <c r="G446" i="31"/>
  <c r="G448" i="31"/>
  <c r="G449" i="31"/>
  <c r="G450" i="31"/>
  <c r="G451" i="31"/>
  <c r="G452" i="31"/>
  <c r="G454" i="31"/>
  <c r="G455" i="31"/>
  <c r="G460" i="31"/>
  <c r="G469" i="31"/>
  <c r="G470" i="31"/>
  <c r="G471" i="31"/>
  <c r="G473" i="31"/>
  <c r="G476" i="31"/>
  <c r="G478" i="31"/>
  <c r="G481" i="31"/>
  <c r="G483" i="31"/>
  <c r="G485" i="31"/>
  <c r="G486" i="31"/>
  <c r="G487" i="31"/>
  <c r="G497" i="31"/>
  <c r="G507" i="31"/>
  <c r="G508" i="31"/>
  <c r="G516" i="31"/>
  <c r="G517" i="31"/>
  <c r="G518" i="31"/>
  <c r="G525" i="31"/>
  <c r="G535" i="31"/>
  <c r="G537" i="31"/>
  <c r="G538" i="31"/>
  <c r="G539" i="31"/>
  <c r="G540" i="31"/>
  <c r="G543" i="31"/>
  <c r="G544" i="31"/>
  <c r="G545" i="31"/>
  <c r="G558" i="31"/>
  <c r="G574" i="31"/>
  <c r="G613" i="31"/>
  <c r="H614" i="31"/>
  <c r="H616" i="31"/>
  <c r="G623" i="31"/>
  <c r="G628" i="31"/>
  <c r="G630" i="31"/>
  <c r="G631" i="31"/>
  <c r="G632" i="31"/>
  <c r="G22" i="32"/>
  <c r="G28" i="32"/>
  <c r="G29" i="32"/>
  <c r="G30" i="32"/>
  <c r="G31" i="32"/>
  <c r="G44" i="32"/>
  <c r="G55" i="32"/>
  <c r="G57" i="32"/>
  <c r="G64" i="32"/>
  <c r="G65" i="32"/>
  <c r="G67" i="32"/>
  <c r="G68" i="32"/>
  <c r="G72" i="32"/>
  <c r="H92" i="32"/>
  <c r="H93" i="32"/>
  <c r="G97" i="32"/>
  <c r="G111" i="32"/>
  <c r="H114" i="32"/>
  <c r="G120" i="32"/>
  <c r="G121" i="32"/>
  <c r="G122" i="32"/>
  <c r="H135" i="32"/>
  <c r="H145" i="32"/>
  <c r="G147" i="32"/>
  <c r="G158" i="32"/>
  <c r="G174" i="32"/>
  <c r="G177" i="32"/>
  <c r="G363" i="32"/>
  <c r="G360" i="32"/>
  <c r="G321" i="32"/>
  <c r="G318" i="32"/>
  <c r="G308" i="32"/>
  <c r="G306" i="32"/>
  <c r="G300" i="32"/>
  <c r="G297" i="32"/>
  <c r="G361" i="32"/>
  <c r="G352" i="32"/>
  <c r="G343" i="32"/>
  <c r="G340" i="32"/>
  <c r="G326" i="32"/>
  <c r="G324" i="32"/>
  <c r="G313" i="32"/>
  <c r="G311" i="32"/>
  <c r="G309" i="32"/>
  <c r="G304" i="32"/>
  <c r="G295" i="32"/>
  <c r="G188" i="32"/>
  <c r="G192" i="32"/>
  <c r="G195" i="32"/>
  <c r="G197" i="32"/>
  <c r="G206" i="32"/>
  <c r="G214" i="32"/>
  <c r="G216" i="32"/>
  <c r="G230" i="32"/>
  <c r="G233" i="32"/>
  <c r="G235" i="32"/>
  <c r="H242" i="32"/>
  <c r="G244" i="32"/>
  <c r="G252" i="32"/>
  <c r="H255" i="32"/>
  <c r="G257" i="32"/>
  <c r="H258" i="32"/>
  <c r="G260" i="32"/>
  <c r="G262" i="32"/>
  <c r="H266" i="32"/>
  <c r="G270" i="32"/>
  <c r="G272" i="32"/>
  <c r="G276" i="32"/>
  <c r="G287" i="32"/>
  <c r="G307" i="32"/>
  <c r="G310" i="32"/>
  <c r="G312" i="32"/>
  <c r="G315" i="32"/>
  <c r="H318" i="32"/>
  <c r="H323" i="32"/>
  <c r="G327" i="32"/>
  <c r="H351" i="32"/>
  <c r="H363" i="32"/>
  <c r="H362" i="32"/>
  <c r="H361" i="32"/>
  <c r="H358" i="32"/>
  <c r="H357" i="32"/>
  <c r="H349" i="32"/>
  <c r="H343" i="32"/>
  <c r="H340" i="32"/>
  <c r="H333" i="32"/>
  <c r="H326" i="32"/>
  <c r="H324" i="32"/>
  <c r="H313" i="32"/>
  <c r="H311" i="32"/>
  <c r="H309" i="32"/>
  <c r="H304" i="32"/>
  <c r="H295" i="32"/>
  <c r="H356" i="32"/>
  <c r="H347" i="32"/>
  <c r="H338" i="32"/>
  <c r="H329" i="32"/>
  <c r="H327" i="32"/>
  <c r="H307" i="32"/>
  <c r="H298" i="32"/>
  <c r="H293" i="32"/>
  <c r="H292" i="32"/>
  <c r="H287" i="32"/>
  <c r="H286" i="32"/>
  <c r="H285" i="32"/>
  <c r="H284" i="32"/>
  <c r="H281" i="32"/>
  <c r="H280" i="32"/>
  <c r="H279" i="32"/>
  <c r="H278" i="32"/>
  <c r="H277" i="32"/>
  <c r="H276" i="32"/>
  <c r="H275" i="32"/>
  <c r="H272" i="32"/>
  <c r="H188" i="32"/>
  <c r="H192" i="32"/>
  <c r="H195" i="32"/>
  <c r="H197" i="32"/>
  <c r="G201" i="32"/>
  <c r="G203" i="32"/>
  <c r="G205" i="32"/>
  <c r="H206" i="32"/>
  <c r="G208" i="32"/>
  <c r="G210" i="32"/>
  <c r="G213" i="32"/>
  <c r="H214" i="32"/>
  <c r="H216" i="32"/>
  <c r="G218" i="32"/>
  <c r="G220" i="32"/>
  <c r="G222" i="32"/>
  <c r="G227" i="32"/>
  <c r="H230" i="32"/>
  <c r="H233" i="32"/>
  <c r="H235" i="32"/>
  <c r="G237" i="32"/>
  <c r="G243" i="32"/>
  <c r="G248" i="32"/>
  <c r="G251" i="32"/>
  <c r="H252" i="32"/>
  <c r="G256" i="32"/>
  <c r="H260" i="32"/>
  <c r="G265" i="32"/>
  <c r="G267" i="32"/>
  <c r="H270" i="32"/>
  <c r="G277" i="32"/>
  <c r="G280" i="32"/>
  <c r="G284" i="32"/>
  <c r="G288" i="32"/>
  <c r="G292" i="32"/>
  <c r="H310" i="32"/>
  <c r="H312" i="32"/>
  <c r="H321" i="32"/>
  <c r="G329" i="32"/>
  <c r="H336" i="32"/>
  <c r="G338" i="32"/>
  <c r="H342" i="32"/>
  <c r="G347" i="32"/>
  <c r="H348" i="32"/>
  <c r="G600" i="32"/>
  <c r="G597" i="32"/>
  <c r="G596" i="32"/>
  <c r="G595" i="32"/>
  <c r="G591" i="32"/>
  <c r="G590" i="32"/>
  <c r="G589" i="32"/>
  <c r="G578" i="32"/>
  <c r="G577" i="32"/>
  <c r="G572" i="32"/>
  <c r="G571" i="32"/>
  <c r="G569" i="32"/>
  <c r="G568" i="32"/>
  <c r="G567" i="32"/>
  <c r="G566" i="32"/>
  <c r="G564" i="32"/>
  <c r="G563" i="32"/>
  <c r="G559" i="32"/>
  <c r="G557" i="32"/>
  <c r="G546" i="32"/>
  <c r="G545" i="32"/>
  <c r="G544" i="32"/>
  <c r="G543" i="32"/>
  <c r="G541" i="32"/>
  <c r="G540" i="32"/>
  <c r="G539" i="32"/>
  <c r="G538" i="32"/>
  <c r="G536" i="32"/>
  <c r="G531" i="32"/>
  <c r="G528" i="32"/>
  <c r="G527" i="32"/>
  <c r="G525" i="32"/>
  <c r="G521" i="32"/>
  <c r="G518" i="32"/>
  <c r="G517" i="32"/>
  <c r="G514" i="32"/>
  <c r="G513" i="32"/>
  <c r="G512" i="32"/>
  <c r="G507" i="32"/>
  <c r="G499" i="32"/>
  <c r="G498" i="32"/>
  <c r="G493" i="32"/>
  <c r="G492" i="32"/>
  <c r="G491" i="32"/>
  <c r="G487" i="32"/>
  <c r="G486" i="32"/>
  <c r="G485" i="32"/>
  <c r="G484" i="32"/>
  <c r="G483" i="32"/>
  <c r="G482" i="32"/>
  <c r="G481" i="32"/>
  <c r="G478" i="32"/>
  <c r="G476" i="32"/>
  <c r="G474" i="32"/>
  <c r="G473" i="32"/>
  <c r="G471" i="32"/>
  <c r="G461" i="32"/>
  <c r="G450" i="32"/>
  <c r="G449" i="32"/>
  <c r="G472" i="32"/>
  <c r="G451" i="32"/>
  <c r="G446" i="32"/>
  <c r="G442" i="32"/>
  <c r="G441" i="32"/>
  <c r="G438" i="32"/>
  <c r="G437" i="32"/>
  <c r="G436" i="32"/>
  <c r="G435" i="32"/>
  <c r="G434" i="32"/>
  <c r="G433" i="32"/>
  <c r="G432" i="32"/>
  <c r="G430" i="32"/>
  <c r="G429" i="32"/>
  <c r="G428" i="32"/>
  <c r="G427" i="32"/>
  <c r="G426" i="32"/>
  <c r="G425" i="32"/>
  <c r="G424" i="32"/>
  <c r="G423" i="32"/>
  <c r="G422" i="32"/>
  <c r="G421" i="32"/>
  <c r="G419" i="32"/>
  <c r="G416" i="32"/>
  <c r="G456" i="32"/>
  <c r="G455" i="32"/>
  <c r="G454" i="32"/>
  <c r="G447" i="32"/>
  <c r="G443" i="32"/>
  <c r="G371" i="32"/>
  <c r="G374" i="32"/>
  <c r="G379" i="32"/>
  <c r="G383" i="32"/>
  <c r="G388" i="32"/>
  <c r="G393" i="32"/>
  <c r="G402" i="32"/>
  <c r="G409" i="32"/>
  <c r="G470" i="32"/>
  <c r="G373" i="32"/>
  <c r="G378" i="32"/>
  <c r="G387" i="32"/>
  <c r="G392" i="32"/>
  <c r="G396" i="32"/>
  <c r="G401" i="32"/>
  <c r="G406" i="32"/>
  <c r="H603" i="32"/>
  <c r="H602" i="32"/>
  <c r="H600" i="32"/>
  <c r="H599" i="32"/>
  <c r="H597" i="32"/>
  <c r="H596" i="32"/>
  <c r="H595" i="32"/>
  <c r="H591" i="32"/>
  <c r="H590" i="32"/>
  <c r="H589" i="32"/>
  <c r="H588" i="32"/>
  <c r="H587" i="32"/>
  <c r="H585" i="32"/>
  <c r="H583" i="32"/>
  <c r="H580" i="32"/>
  <c r="H578" i="32"/>
  <c r="H577" i="32"/>
  <c r="H576" i="32"/>
  <c r="H575" i="32"/>
  <c r="H573" i="32"/>
  <c r="H568" i="32"/>
  <c r="H567" i="32"/>
  <c r="H566" i="32"/>
  <c r="H565" i="32"/>
  <c r="H564" i="32"/>
  <c r="H563" i="32"/>
  <c r="H561" i="32"/>
  <c r="H560" i="32"/>
  <c r="H559" i="32"/>
  <c r="H558" i="32"/>
  <c r="H557" i="32"/>
  <c r="H553" i="32"/>
  <c r="H552" i="32"/>
  <c r="H551" i="32"/>
  <c r="H549" i="32"/>
  <c r="H548" i="32"/>
  <c r="H546" i="32"/>
  <c r="H545" i="32"/>
  <c r="H544" i="32"/>
  <c r="H543" i="32"/>
  <c r="H541" i="32"/>
  <c r="H540" i="32"/>
  <c r="H539" i="32"/>
  <c r="H536" i="32"/>
  <c r="H530" i="32"/>
  <c r="H528" i="32"/>
  <c r="H527" i="32"/>
  <c r="H526" i="32"/>
  <c r="H525" i="32"/>
  <c r="H523" i="32"/>
  <c r="H521" i="32"/>
  <c r="H519" i="32"/>
  <c r="H518" i="32"/>
  <c r="H517" i="32"/>
  <c r="H516" i="32"/>
  <c r="H515" i="32"/>
  <c r="H514" i="32"/>
  <c r="H513" i="32"/>
  <c r="H512" i="32"/>
  <c r="H511" i="32"/>
  <c r="H510" i="32"/>
  <c r="H509" i="32"/>
  <c r="H507" i="32"/>
  <c r="H504" i="32"/>
  <c r="H503" i="32"/>
  <c r="H499" i="32"/>
  <c r="H498" i="32"/>
  <c r="H497" i="32"/>
  <c r="H496" i="32"/>
  <c r="H495" i="32"/>
  <c r="H494" i="32"/>
  <c r="H493" i="32"/>
  <c r="H492" i="32"/>
  <c r="H491" i="32"/>
  <c r="H490" i="32"/>
  <c r="H489" i="32"/>
  <c r="H488" i="32"/>
  <c r="H487" i="32"/>
  <c r="H486" i="32"/>
  <c r="H485" i="32"/>
  <c r="H484" i="32"/>
  <c r="H483" i="32"/>
  <c r="H481" i="32"/>
  <c r="H478" i="32"/>
  <c r="H477" i="32"/>
  <c r="H476" i="32"/>
  <c r="H473" i="32"/>
  <c r="H472" i="32"/>
  <c r="H471" i="32"/>
  <c r="H470" i="32"/>
  <c r="H469" i="32"/>
  <c r="H463" i="32"/>
  <c r="H462" i="32"/>
  <c r="H460" i="32"/>
  <c r="H456" i="32"/>
  <c r="H451" i="32"/>
  <c r="H450" i="32"/>
  <c r="H448" i="32"/>
  <c r="H447" i="32"/>
  <c r="H446" i="32"/>
  <c r="H445" i="32"/>
  <c r="H444" i="32"/>
  <c r="H443" i="32"/>
  <c r="H442" i="32"/>
  <c r="H371" i="32"/>
  <c r="H372" i="32"/>
  <c r="H373" i="32"/>
  <c r="H374" i="32"/>
  <c r="H376" i="32"/>
  <c r="H377" i="32"/>
  <c r="H378" i="32"/>
  <c r="H379" i="32"/>
  <c r="H380" i="32"/>
  <c r="H381" i="32"/>
  <c r="H382" i="32"/>
  <c r="H383" i="32"/>
  <c r="H384" i="32"/>
  <c r="H386" i="32"/>
  <c r="H387" i="32"/>
  <c r="H388" i="32"/>
  <c r="H389" i="32"/>
  <c r="H391" i="32"/>
  <c r="H392" i="32"/>
  <c r="H393" i="32"/>
  <c r="H394" i="32"/>
  <c r="H395" i="32"/>
  <c r="H396" i="32"/>
  <c r="H397" i="32"/>
  <c r="H398" i="32"/>
  <c r="H400" i="32"/>
  <c r="H401" i="32"/>
  <c r="H402" i="32"/>
  <c r="H404" i="32"/>
  <c r="H405" i="32"/>
  <c r="H406" i="32"/>
  <c r="H407" i="32"/>
  <c r="H408" i="32"/>
  <c r="H409" i="32"/>
  <c r="H410" i="32"/>
  <c r="H411" i="32"/>
  <c r="H412" i="32"/>
  <c r="H413" i="32"/>
  <c r="H414" i="32"/>
  <c r="H416" i="32"/>
  <c r="H419" i="32"/>
  <c r="H422" i="32"/>
  <c r="H423" i="32"/>
  <c r="H424" i="32"/>
  <c r="H426" i="32"/>
  <c r="H427" i="32"/>
  <c r="H428" i="32"/>
  <c r="H429" i="32"/>
  <c r="H430" i="32"/>
  <c r="H432" i="32"/>
  <c r="H433" i="32"/>
  <c r="H434" i="32"/>
  <c r="H435" i="32"/>
  <c r="H436" i="32"/>
  <c r="H437" i="32"/>
  <c r="H438" i="32"/>
  <c r="G612" i="32"/>
  <c r="G613" i="32"/>
  <c r="G614" i="32"/>
  <c r="G615" i="32"/>
  <c r="G616" i="32"/>
  <c r="G617" i="32"/>
  <c r="G619" i="32"/>
  <c r="G620" i="32"/>
  <c r="G621" i="32"/>
  <c r="G622" i="32"/>
  <c r="G623" i="32"/>
  <c r="G628" i="32"/>
  <c r="G629" i="32"/>
  <c r="G630" i="32"/>
  <c r="G631" i="32"/>
  <c r="G632" i="32"/>
  <c r="G633" i="32"/>
  <c r="G636" i="32"/>
  <c r="G637" i="32"/>
  <c r="G638" i="32"/>
  <c r="G639" i="32"/>
  <c r="G10" i="33"/>
  <c r="G11" i="33"/>
  <c r="G12" i="33"/>
  <c r="G13" i="33"/>
  <c r="G14" i="33"/>
  <c r="G22" i="33"/>
  <c r="G81" i="33"/>
  <c r="G115" i="33"/>
  <c r="G299" i="33"/>
  <c r="G294" i="33"/>
  <c r="G284" i="33"/>
  <c r="G283" i="33"/>
  <c r="G255" i="33"/>
  <c r="G188" i="33"/>
  <c r="N118" i="34"/>
  <c r="H612" i="32"/>
  <c r="H613" i="32"/>
  <c r="H614" i="32"/>
  <c r="H615" i="32"/>
  <c r="H616" i="32"/>
  <c r="H617" i="32"/>
  <c r="H619" i="32"/>
  <c r="H620" i="32"/>
  <c r="H622" i="32"/>
  <c r="H623" i="32"/>
  <c r="H625" i="32"/>
  <c r="H627" i="32"/>
  <c r="H628" i="32"/>
  <c r="H629" i="32"/>
  <c r="H630" i="32"/>
  <c r="H631" i="32"/>
  <c r="H632" i="32"/>
  <c r="H633" i="32"/>
  <c r="H635" i="32"/>
  <c r="H636" i="32"/>
  <c r="H637" i="32"/>
  <c r="H638" i="32"/>
  <c r="H639" i="32"/>
  <c r="H11" i="33"/>
  <c r="H12" i="33"/>
  <c r="H22" i="33"/>
  <c r="H81" i="33"/>
  <c r="H146" i="33"/>
  <c r="H324" i="33"/>
  <c r="H284" i="33"/>
  <c r="H188" i="33"/>
  <c r="H216" i="33"/>
  <c r="H242" i="33"/>
  <c r="K14" i="34"/>
  <c r="N144" i="34"/>
  <c r="J585" i="34"/>
  <c r="J567" i="34"/>
  <c r="J485" i="34"/>
  <c r="J419" i="34"/>
  <c r="J383" i="34"/>
  <c r="J371" i="34"/>
  <c r="J590" i="34"/>
  <c r="J577" i="34"/>
  <c r="J528" i="34"/>
  <c r="J413" i="34"/>
  <c r="J394" i="34"/>
  <c r="J511" i="34"/>
  <c r="J469" i="34"/>
  <c r="J450" i="34"/>
  <c r="J446" i="34"/>
  <c r="J423" i="34"/>
  <c r="J391" i="34"/>
  <c r="F13" i="34"/>
  <c r="F9" i="34"/>
  <c r="J22" i="34"/>
  <c r="J39" i="34"/>
  <c r="H115" i="34"/>
  <c r="N115" i="34" s="1"/>
  <c r="H116" i="34"/>
  <c r="N116" i="34" s="1"/>
  <c r="J141" i="34"/>
  <c r="H143" i="34"/>
  <c r="N143" i="34" s="1"/>
  <c r="H171" i="34"/>
  <c r="N171" i="34" s="1"/>
  <c r="H220" i="34"/>
  <c r="N220" i="34" s="1"/>
  <c r="G371" i="33"/>
  <c r="G372" i="33"/>
  <c r="G374" i="33"/>
  <c r="G391" i="33"/>
  <c r="G406" i="33"/>
  <c r="G412" i="33"/>
  <c r="G422" i="33"/>
  <c r="G424" i="33"/>
  <c r="G449" i="33"/>
  <c r="G450" i="33"/>
  <c r="G470" i="33"/>
  <c r="G473" i="33"/>
  <c r="G612" i="33"/>
  <c r="G615" i="33"/>
  <c r="G10" i="34"/>
  <c r="G11" i="34"/>
  <c r="G12" i="34"/>
  <c r="G13" i="34"/>
  <c r="G14" i="34"/>
  <c r="G62" i="34"/>
  <c r="M62" i="34" s="1"/>
  <c r="G53" i="34"/>
  <c r="M53" i="34" s="1"/>
  <c r="G22" i="34"/>
  <c r="K22" i="34"/>
  <c r="G26" i="34"/>
  <c r="M26" i="34" s="1"/>
  <c r="H81" i="34"/>
  <c r="H85" i="34"/>
  <c r="N85" i="34" s="1"/>
  <c r="J86" i="34"/>
  <c r="J118" i="34"/>
  <c r="H142" i="34"/>
  <c r="N142" i="34" s="1"/>
  <c r="J144" i="34"/>
  <c r="H145" i="34"/>
  <c r="N145" i="34" s="1"/>
  <c r="H148" i="34"/>
  <c r="N148" i="34" s="1"/>
  <c r="N221" i="34"/>
  <c r="H371" i="33"/>
  <c r="H374" i="33"/>
  <c r="H383" i="33"/>
  <c r="H391" i="33"/>
  <c r="H419" i="33"/>
  <c r="H422" i="33"/>
  <c r="H470" i="33"/>
  <c r="H471" i="33"/>
  <c r="H473" i="33"/>
  <c r="H512" i="33"/>
  <c r="H612" i="33"/>
  <c r="H626" i="33"/>
  <c r="H11" i="34"/>
  <c r="H12" i="34"/>
  <c r="N12" i="34" s="1"/>
  <c r="H22" i="34"/>
  <c r="L22" i="34"/>
  <c r="H52" i="34"/>
  <c r="N52" i="34" s="1"/>
  <c r="J81" i="34"/>
  <c r="H338" i="34"/>
  <c r="N338" i="34" s="1"/>
  <c r="H334" i="34"/>
  <c r="N334" i="34" s="1"/>
  <c r="H329" i="34"/>
  <c r="N329" i="34" s="1"/>
  <c r="H327" i="34"/>
  <c r="N327" i="34" s="1"/>
  <c r="H324" i="34"/>
  <c r="N324" i="34" s="1"/>
  <c r="H318" i="34"/>
  <c r="N318" i="34" s="1"/>
  <c r="H312" i="34"/>
  <c r="N312" i="34" s="1"/>
  <c r="H307" i="34"/>
  <c r="N307" i="34" s="1"/>
  <c r="H306" i="34"/>
  <c r="N306" i="34" s="1"/>
  <c r="H281" i="34"/>
  <c r="N281" i="34" s="1"/>
  <c r="H271" i="34"/>
  <c r="N271" i="34" s="1"/>
  <c r="H270" i="34"/>
  <c r="N270" i="34" s="1"/>
  <c r="H258" i="34"/>
  <c r="N258" i="34" s="1"/>
  <c r="H197" i="34"/>
  <c r="N197" i="34" s="1"/>
  <c r="H188" i="34"/>
  <c r="H209" i="34"/>
  <c r="N209" i="34" s="1"/>
  <c r="H202" i="34"/>
  <c r="N202" i="34" s="1"/>
  <c r="L188" i="34"/>
  <c r="H203" i="34"/>
  <c r="J634" i="34"/>
  <c r="J629" i="34"/>
  <c r="J628" i="34"/>
  <c r="J631" i="34"/>
  <c r="J612" i="34"/>
  <c r="I81" i="34"/>
  <c r="I116" i="34"/>
  <c r="J188" i="34"/>
  <c r="I195" i="34"/>
  <c r="J197" i="34"/>
  <c r="I220" i="34"/>
  <c r="J258" i="34"/>
  <c r="I371" i="34"/>
  <c r="I383" i="34"/>
  <c r="I419" i="34"/>
  <c r="I424" i="34"/>
  <c r="J195" i="34"/>
  <c r="J219" i="34"/>
  <c r="J220" i="34"/>
  <c r="J221" i="34"/>
  <c r="J324" i="34"/>
  <c r="G81" i="34"/>
  <c r="K81" i="34"/>
  <c r="G85" i="34"/>
  <c r="M85" i="34" s="1"/>
  <c r="G86" i="34"/>
  <c r="M86" i="34" s="1"/>
  <c r="G100" i="34"/>
  <c r="M100" i="34" s="1"/>
  <c r="G142" i="34"/>
  <c r="M142" i="34" s="1"/>
  <c r="G144" i="34"/>
  <c r="M144" i="34" s="1"/>
  <c r="G145" i="34"/>
  <c r="M145" i="34" s="1"/>
  <c r="G146" i="34"/>
  <c r="M146" i="34" s="1"/>
  <c r="I189" i="34"/>
  <c r="I190" i="34"/>
  <c r="I202" i="34"/>
  <c r="I242" i="34"/>
  <c r="I270" i="34"/>
  <c r="I293" i="34"/>
  <c r="I391" i="34"/>
  <c r="I446" i="34"/>
  <c r="G188" i="34"/>
  <c r="K188" i="34"/>
  <c r="G193" i="34"/>
  <c r="M193" i="34" s="1"/>
  <c r="G195" i="34"/>
  <c r="M195" i="34" s="1"/>
  <c r="G197" i="34"/>
  <c r="M197" i="34" s="1"/>
  <c r="G202" i="34"/>
  <c r="M202" i="34" s="1"/>
  <c r="G203" i="34"/>
  <c r="M203" i="34" s="1"/>
  <c r="G207" i="34"/>
  <c r="M207" i="34" s="1"/>
  <c r="G208" i="34"/>
  <c r="M208" i="34" s="1"/>
  <c r="G209" i="34"/>
  <c r="M209" i="34" s="1"/>
  <c r="G215" i="34"/>
  <c r="M215" i="34" s="1"/>
  <c r="G219" i="34"/>
  <c r="M219" i="34" s="1"/>
  <c r="G224" i="34"/>
  <c r="M224" i="34" s="1"/>
  <c r="G230" i="34"/>
  <c r="M230" i="34" s="1"/>
  <c r="G255" i="34"/>
  <c r="M255" i="34" s="1"/>
  <c r="G258" i="34"/>
  <c r="M258" i="34" s="1"/>
  <c r="G278" i="34"/>
  <c r="M278" i="34" s="1"/>
  <c r="G293" i="34"/>
  <c r="M293" i="34" s="1"/>
  <c r="G306" i="34"/>
  <c r="M306" i="34" s="1"/>
  <c r="G310" i="34"/>
  <c r="M310" i="34" s="1"/>
  <c r="G312" i="34"/>
  <c r="M312" i="34" s="1"/>
  <c r="G318" i="34"/>
  <c r="M318" i="34" s="1"/>
  <c r="G324" i="34"/>
  <c r="M324" i="34" s="1"/>
  <c r="G327" i="34"/>
  <c r="M327" i="34" s="1"/>
  <c r="G371" i="34"/>
  <c r="K371" i="34"/>
  <c r="G372" i="34"/>
  <c r="M372" i="34" s="1"/>
  <c r="G377" i="34"/>
  <c r="M377" i="34" s="1"/>
  <c r="G383" i="34"/>
  <c r="M383" i="34" s="1"/>
  <c r="G386" i="34"/>
  <c r="M386" i="34" s="1"/>
  <c r="G387" i="34"/>
  <c r="M387" i="34" s="1"/>
  <c r="G391" i="34"/>
  <c r="M391" i="34" s="1"/>
  <c r="G395" i="34"/>
  <c r="M395" i="34" s="1"/>
  <c r="G402" i="34"/>
  <c r="M402" i="34" s="1"/>
  <c r="G405" i="34"/>
  <c r="M405" i="34" s="1"/>
  <c r="G406" i="34"/>
  <c r="M406" i="34" s="1"/>
  <c r="G413" i="34"/>
  <c r="M413" i="34" s="1"/>
  <c r="G415" i="34"/>
  <c r="M415" i="34" s="1"/>
  <c r="G419" i="34"/>
  <c r="M419" i="34" s="1"/>
  <c r="G423" i="34"/>
  <c r="M423" i="34" s="1"/>
  <c r="G424" i="34"/>
  <c r="M424" i="34" s="1"/>
  <c r="G429" i="34"/>
  <c r="M429" i="34" s="1"/>
  <c r="G434" i="34"/>
  <c r="M434" i="34" s="1"/>
  <c r="G446" i="34"/>
  <c r="M446" i="34" s="1"/>
  <c r="G449" i="34"/>
  <c r="M449" i="34" s="1"/>
  <c r="G450" i="34"/>
  <c r="M450" i="34" s="1"/>
  <c r="G477" i="34"/>
  <c r="M477" i="34" s="1"/>
  <c r="G563" i="34"/>
  <c r="M563" i="34" s="1"/>
  <c r="G564" i="34"/>
  <c r="M564" i="34" s="1"/>
  <c r="G612" i="34"/>
  <c r="K612" i="34"/>
  <c r="G614" i="34"/>
  <c r="M614" i="34" s="1"/>
  <c r="G615" i="34"/>
  <c r="M615" i="34" s="1"/>
  <c r="G616" i="34"/>
  <c r="M616" i="34" s="1"/>
  <c r="G628" i="34"/>
  <c r="M628" i="34" s="1"/>
  <c r="G629" i="34"/>
  <c r="M629" i="34" s="1"/>
  <c r="G630" i="34"/>
  <c r="M630" i="34" s="1"/>
  <c r="H371" i="34"/>
  <c r="L371" i="34"/>
  <c r="H377" i="34"/>
  <c r="N377" i="34" s="1"/>
  <c r="H379" i="34"/>
  <c r="N379" i="34" s="1"/>
  <c r="H383" i="34"/>
  <c r="N383" i="34" s="1"/>
  <c r="H386" i="34"/>
  <c r="N386" i="34" s="1"/>
  <c r="H387" i="34"/>
  <c r="N387" i="34" s="1"/>
  <c r="H391" i="34"/>
  <c r="N391" i="34" s="1"/>
  <c r="H392" i="34"/>
  <c r="N392" i="34" s="1"/>
  <c r="H393" i="34"/>
  <c r="N393" i="34" s="1"/>
  <c r="H394" i="34"/>
  <c r="N394" i="34" s="1"/>
  <c r="H395" i="34"/>
  <c r="N395" i="34" s="1"/>
  <c r="H400" i="34"/>
  <c r="N400" i="34" s="1"/>
  <c r="H405" i="34"/>
  <c r="N405" i="34" s="1"/>
  <c r="H406" i="34"/>
  <c r="N406" i="34" s="1"/>
  <c r="H408" i="34"/>
  <c r="H412" i="34"/>
  <c r="N412" i="34" s="1"/>
  <c r="H413" i="34"/>
  <c r="N413" i="34" s="1"/>
  <c r="H419" i="34"/>
  <c r="N419" i="34" s="1"/>
  <c r="H422" i="34"/>
  <c r="N422" i="34" s="1"/>
  <c r="H424" i="34"/>
  <c r="N424" i="34" s="1"/>
  <c r="H434" i="34"/>
  <c r="N434" i="34" s="1"/>
  <c r="H435" i="34"/>
  <c r="N435" i="34" s="1"/>
  <c r="H446" i="34"/>
  <c r="N446" i="34" s="1"/>
  <c r="H448" i="34"/>
  <c r="N448" i="34" s="1"/>
  <c r="H449" i="34"/>
  <c r="N449" i="34" s="1"/>
  <c r="H451" i="34"/>
  <c r="N451" i="34" s="1"/>
  <c r="H466" i="34"/>
  <c r="H468" i="34"/>
  <c r="N468" i="34" s="1"/>
  <c r="H469" i="34"/>
  <c r="N469" i="34" s="1"/>
  <c r="H470" i="34"/>
  <c r="N470" i="34" s="1"/>
  <c r="H471" i="34"/>
  <c r="N471" i="34" s="1"/>
  <c r="H472" i="34"/>
  <c r="N472" i="34" s="1"/>
  <c r="H477" i="34"/>
  <c r="N477" i="34" s="1"/>
  <c r="H478" i="34"/>
  <c r="N478" i="34" s="1"/>
  <c r="H486" i="34"/>
  <c r="N486" i="34" s="1"/>
  <c r="H499" i="34"/>
  <c r="N499" i="34" s="1"/>
  <c r="H512" i="34"/>
  <c r="H514" i="34"/>
  <c r="N514" i="34" s="1"/>
  <c r="H515" i="34"/>
  <c r="N515" i="34" s="1"/>
  <c r="H530" i="34"/>
  <c r="H544" i="34"/>
  <c r="H551" i="34"/>
  <c r="N551" i="34" s="1"/>
  <c r="H559" i="34"/>
  <c r="N559" i="34" s="1"/>
  <c r="H563" i="34"/>
  <c r="N563" i="34" s="1"/>
  <c r="H564" i="34"/>
  <c r="N564" i="34" s="1"/>
  <c r="H567" i="34"/>
  <c r="N567" i="34" s="1"/>
  <c r="H568" i="34"/>
  <c r="N568" i="34" s="1"/>
  <c r="H569" i="34"/>
  <c r="N569" i="34" s="1"/>
  <c r="H583" i="34"/>
  <c r="N583" i="34" s="1"/>
  <c r="H585" i="34"/>
  <c r="N585" i="34" s="1"/>
  <c r="H589" i="34"/>
  <c r="N589" i="34" s="1"/>
  <c r="H590" i="34"/>
  <c r="N590" i="34" s="1"/>
  <c r="H591" i="34"/>
  <c r="N591" i="34" s="1"/>
  <c r="H592" i="34"/>
  <c r="N592" i="34" s="1"/>
  <c r="H594" i="34"/>
  <c r="N594" i="34" s="1"/>
  <c r="H597" i="34"/>
  <c r="N597" i="34" s="1"/>
  <c r="H612" i="34"/>
  <c r="L612" i="34"/>
  <c r="H614" i="34"/>
  <c r="N614" i="34" s="1"/>
  <c r="H615" i="34"/>
  <c r="N615" i="34" s="1"/>
  <c r="H616" i="34"/>
  <c r="N616" i="34" s="1"/>
  <c r="H617" i="34"/>
  <c r="N617" i="34" s="1"/>
  <c r="H627" i="34"/>
  <c r="N627" i="34" s="1"/>
  <c r="H628" i="34"/>
  <c r="N628" i="34" s="1"/>
  <c r="H629" i="34"/>
  <c r="N629" i="34" s="1"/>
  <c r="H630" i="34"/>
  <c r="N630" i="34" s="1"/>
  <c r="H631" i="34"/>
  <c r="N631" i="34" s="1"/>
  <c r="H633" i="34"/>
  <c r="N633" i="34" s="1"/>
  <c r="H636" i="34"/>
  <c r="N636" i="34" s="1"/>
  <c r="I612" i="34"/>
  <c r="I617" i="34"/>
  <c r="I628" i="34"/>
  <c r="I629" i="34"/>
  <c r="I631" i="34"/>
  <c r="N530" i="34" l="1"/>
  <c r="I12" i="34"/>
  <c r="N203" i="34"/>
  <c r="N81" i="34"/>
  <c r="J630" i="34"/>
  <c r="F14" i="34"/>
  <c r="L14" i="34" s="1"/>
  <c r="J616" i="34"/>
  <c r="J14" i="34"/>
  <c r="J639" i="34"/>
  <c r="I13" i="34"/>
  <c r="N466" i="34"/>
  <c r="N408" i="34"/>
  <c r="I14" i="34"/>
  <c r="I10" i="34"/>
  <c r="N544" i="34"/>
  <c r="N512" i="34"/>
  <c r="J563" i="34"/>
  <c r="J377" i="34"/>
  <c r="J406" i="34"/>
  <c r="J405" i="34"/>
  <c r="M13" i="34"/>
  <c r="N311" i="34"/>
  <c r="I139" i="34"/>
  <c r="I146" i="34"/>
  <c r="I93" i="34"/>
  <c r="J145" i="34"/>
  <c r="J97" i="34"/>
  <c r="J171" i="34"/>
  <c r="J103" i="34"/>
  <c r="F11" i="34"/>
  <c r="L11" i="34" s="1"/>
  <c r="N11" i="34" s="1"/>
  <c r="K9" i="34"/>
  <c r="I11" i="34"/>
  <c r="M12" i="34"/>
  <c r="L10" i="34"/>
  <c r="N10" i="34" s="1"/>
  <c r="N612" i="34"/>
  <c r="G10" i="26"/>
  <c r="H10" i="3"/>
  <c r="H14" i="34"/>
  <c r="N14" i="34" s="1"/>
  <c r="H10" i="34"/>
  <c r="H14" i="33"/>
  <c r="H10" i="33"/>
  <c r="H11" i="19"/>
  <c r="G11" i="1"/>
  <c r="G14" i="16"/>
  <c r="G11" i="16"/>
  <c r="H11" i="4"/>
  <c r="H14" i="4"/>
  <c r="H11" i="26"/>
  <c r="H14" i="19"/>
  <c r="H10" i="19"/>
  <c r="G11" i="13"/>
  <c r="G13" i="13"/>
  <c r="H10" i="23"/>
  <c r="H12" i="1"/>
  <c r="G11" i="17"/>
  <c r="H11" i="32"/>
  <c r="H10" i="29"/>
  <c r="H14" i="22"/>
  <c r="H10" i="22"/>
  <c r="H13" i="17"/>
  <c r="G10" i="6"/>
  <c r="G14" i="1"/>
  <c r="G10" i="1"/>
  <c r="H11" i="17"/>
  <c r="G13" i="1"/>
  <c r="G13" i="6"/>
  <c r="H10" i="1"/>
  <c r="H13" i="18"/>
  <c r="G13" i="29"/>
  <c r="G10" i="29"/>
  <c r="H11" i="2"/>
  <c r="G12" i="13"/>
  <c r="K11" i="34"/>
  <c r="M11" i="34" s="1"/>
  <c r="G14" i="30"/>
  <c r="G10" i="30"/>
  <c r="H14" i="27"/>
  <c r="H10" i="27"/>
  <c r="H14" i="26"/>
  <c r="H10" i="26"/>
  <c r="H14" i="20"/>
  <c r="H10" i="20"/>
  <c r="G14" i="22"/>
  <c r="G10" i="22"/>
  <c r="H14" i="14"/>
  <c r="H10" i="14"/>
  <c r="H14" i="9"/>
  <c r="H10" i="9"/>
  <c r="G11" i="2"/>
  <c r="H14" i="2"/>
  <c r="H14" i="31"/>
  <c r="G13" i="30"/>
  <c r="H13" i="27"/>
  <c r="H13" i="26"/>
  <c r="G11" i="23"/>
  <c r="H13" i="20"/>
  <c r="G13" i="22"/>
  <c r="H13" i="14"/>
  <c r="H13" i="9"/>
  <c r="G14" i="2"/>
  <c r="G10" i="2"/>
  <c r="G12" i="30"/>
  <c r="H12" i="27"/>
  <c r="H12" i="20"/>
  <c r="G12" i="22"/>
  <c r="H12" i="9"/>
  <c r="G13" i="2"/>
  <c r="G11" i="10"/>
  <c r="G11" i="12"/>
  <c r="H13" i="11"/>
  <c r="H11" i="8"/>
  <c r="N22" i="34"/>
  <c r="H11" i="11"/>
  <c r="H10" i="8"/>
  <c r="H11" i="3"/>
  <c r="M14" i="34"/>
  <c r="H14" i="24"/>
  <c r="G12" i="29"/>
  <c r="G11" i="29"/>
  <c r="G12" i="17"/>
  <c r="G13" i="17"/>
  <c r="H14" i="10"/>
  <c r="G14" i="8"/>
  <c r="G12" i="7"/>
  <c r="G14" i="7"/>
  <c r="M22" i="34"/>
  <c r="G13" i="24"/>
  <c r="H13" i="24"/>
  <c r="G12" i="6"/>
  <c r="H13" i="29"/>
  <c r="H9" i="29" s="1"/>
  <c r="G14" i="25"/>
  <c r="G12" i="25"/>
  <c r="G14" i="17"/>
  <c r="H12" i="10"/>
  <c r="H10" i="10"/>
  <c r="H12" i="3"/>
  <c r="H13" i="1"/>
  <c r="H14" i="1"/>
  <c r="H12" i="18"/>
  <c r="H11" i="18"/>
  <c r="G11" i="8"/>
  <c r="G11" i="31"/>
  <c r="G10" i="25"/>
  <c r="G11" i="25"/>
  <c r="H12" i="17"/>
  <c r="H14" i="17"/>
  <c r="G10" i="8"/>
  <c r="G13" i="8"/>
  <c r="H14" i="3"/>
  <c r="H9" i="34"/>
  <c r="M81" i="34"/>
  <c r="L9" i="34"/>
  <c r="J12" i="34"/>
  <c r="H10" i="31"/>
  <c r="H11" i="31"/>
  <c r="G9" i="28"/>
  <c r="G9" i="26"/>
  <c r="G10" i="24"/>
  <c r="H11" i="24"/>
  <c r="G10" i="16"/>
  <c r="H10" i="16"/>
  <c r="H13" i="16"/>
  <c r="G10" i="13"/>
  <c r="G13" i="11"/>
  <c r="H13" i="7"/>
  <c r="G14" i="6"/>
  <c r="H10" i="6"/>
  <c r="H10" i="7"/>
  <c r="H12" i="4"/>
  <c r="H9" i="5"/>
  <c r="G11" i="4"/>
  <c r="G9" i="32"/>
  <c r="H10" i="24"/>
  <c r="H10" i="18"/>
  <c r="G10" i="18"/>
  <c r="H10" i="17"/>
  <c r="H12" i="13"/>
  <c r="H10" i="13"/>
  <c r="G14" i="12"/>
  <c r="H13" i="13"/>
  <c r="H11" i="13"/>
  <c r="G13" i="12"/>
  <c r="G11" i="11"/>
  <c r="G10" i="11"/>
  <c r="H11" i="7"/>
  <c r="H13" i="6"/>
  <c r="G13" i="4"/>
  <c r="G9" i="3"/>
  <c r="G9" i="2"/>
  <c r="G10" i="4"/>
  <c r="J10" i="34"/>
  <c r="N371" i="34"/>
  <c r="M612" i="34"/>
  <c r="N188" i="34"/>
  <c r="G9" i="34"/>
  <c r="M10" i="34"/>
  <c r="J13" i="34"/>
  <c r="G9" i="33"/>
  <c r="H10" i="32"/>
  <c r="H12" i="30"/>
  <c r="H12" i="31"/>
  <c r="H13" i="30"/>
  <c r="G12" i="24"/>
  <c r="G14" i="24"/>
  <c r="H9" i="23"/>
  <c r="G9" i="23"/>
  <c r="H9" i="21"/>
  <c r="G9" i="21"/>
  <c r="G9" i="20"/>
  <c r="H9" i="15"/>
  <c r="H9" i="14"/>
  <c r="G9" i="14"/>
  <c r="H14" i="16"/>
  <c r="G12" i="12"/>
  <c r="H9" i="12"/>
  <c r="G9" i="9"/>
  <c r="G14" i="11"/>
  <c r="H12" i="6"/>
  <c r="G10" i="7"/>
  <c r="H10" i="4"/>
  <c r="G14" i="4"/>
  <c r="M371" i="34"/>
  <c r="M188" i="34"/>
  <c r="L13" i="34"/>
  <c r="N13" i="34" s="1"/>
  <c r="H12" i="32"/>
  <c r="H14" i="32"/>
  <c r="G10" i="31"/>
  <c r="H11" i="30"/>
  <c r="H13" i="31"/>
  <c r="H9" i="28"/>
  <c r="H9" i="27"/>
  <c r="G9" i="27"/>
  <c r="G11" i="24"/>
  <c r="H12" i="24"/>
  <c r="H9" i="25"/>
  <c r="H9" i="19"/>
  <c r="G9" i="19"/>
  <c r="H11" i="16"/>
  <c r="G9" i="15"/>
  <c r="H12" i="16"/>
  <c r="G12" i="11"/>
  <c r="H14" i="13"/>
  <c r="G10" i="12"/>
  <c r="H14" i="7"/>
  <c r="H12" i="7"/>
  <c r="H11" i="6"/>
  <c r="H14" i="6"/>
  <c r="G12" i="4"/>
  <c r="I9" i="34" l="1"/>
  <c r="M9" i="34"/>
  <c r="J11" i="34"/>
  <c r="H9" i="33"/>
  <c r="G9" i="1"/>
  <c r="H9" i="22"/>
  <c r="G9" i="6"/>
  <c r="H9" i="11"/>
  <c r="G9" i="10"/>
  <c r="G9" i="30"/>
  <c r="G9" i="22"/>
  <c r="G9" i="8"/>
  <c r="H9" i="3"/>
  <c r="H9" i="2"/>
  <c r="H9" i="26"/>
  <c r="H9" i="9"/>
  <c r="H9" i="20"/>
  <c r="H9" i="1"/>
  <c r="N9" i="34"/>
  <c r="H9" i="8"/>
  <c r="G9" i="17"/>
  <c r="G9" i="29"/>
  <c r="H9" i="10"/>
  <c r="G9" i="25"/>
  <c r="H9" i="4"/>
  <c r="H9" i="32"/>
  <c r="G9" i="31"/>
  <c r="G9" i="18"/>
  <c r="G9" i="24"/>
  <c r="G9" i="4"/>
  <c r="H9" i="13"/>
  <c r="G9" i="13"/>
  <c r="G9" i="12"/>
  <c r="H9" i="24"/>
  <c r="H9" i="7"/>
  <c r="H9" i="16"/>
  <c r="H9" i="30"/>
  <c r="G9" i="7"/>
  <c r="J9" i="34"/>
  <c r="G9" i="11"/>
  <c r="H9" i="17"/>
  <c r="H9" i="18"/>
  <c r="H9" i="6"/>
  <c r="G9" i="16"/>
  <c r="H9" i="31"/>
  <c r="K145" i="2"/>
  <c r="M145" i="2" s="1"/>
  <c r="L588" i="2"/>
  <c r="N588" i="2" s="1"/>
  <c r="K343" i="2"/>
  <c r="M343" i="2" s="1"/>
  <c r="L361" i="2"/>
  <c r="N361" i="2" s="1"/>
  <c r="K544" i="2"/>
  <c r="M544" i="2" s="1"/>
  <c r="K639" i="2"/>
  <c r="M639" i="2" s="1"/>
  <c r="L639" i="2"/>
  <c r="N639" i="2" s="1"/>
  <c r="L73" i="3"/>
  <c r="N73" i="3" s="1"/>
  <c r="K177" i="3"/>
  <c r="M177" i="3" s="1"/>
  <c r="K363" i="3"/>
  <c r="M363" i="3" s="1"/>
  <c r="K602" i="3"/>
  <c r="M602" i="3" s="1"/>
  <c r="L604" i="3"/>
  <c r="N604" i="3" s="1"/>
  <c r="K33" i="4"/>
  <c r="M33" i="4" s="1"/>
  <c r="L71" i="4"/>
  <c r="N71" i="4" s="1"/>
  <c r="K174" i="4"/>
  <c r="M174" i="4" s="1"/>
  <c r="L628" i="4"/>
  <c r="N628" i="4" s="1"/>
  <c r="L340" i="4"/>
  <c r="N340" i="4" s="1"/>
  <c r="K590" i="4"/>
  <c r="M590" i="4" s="1"/>
  <c r="K352" i="4"/>
  <c r="M352" i="4" s="1"/>
  <c r="K639" i="4"/>
  <c r="M639" i="4" s="1"/>
  <c r="K72" i="5"/>
  <c r="M72" i="5" s="1"/>
  <c r="L73" i="5"/>
  <c r="N73" i="5" s="1"/>
  <c r="L313" i="5"/>
  <c r="N313" i="5" s="1"/>
  <c r="L619" i="5"/>
  <c r="N619" i="5" s="1"/>
  <c r="K596" i="5"/>
  <c r="M596" i="5" s="1"/>
  <c r="K179" i="5"/>
  <c r="M179" i="5" s="1"/>
  <c r="K362" i="5"/>
  <c r="M362" i="5" s="1"/>
  <c r="K640" i="5"/>
  <c r="M640" i="5" s="1"/>
  <c r="K71" i="6"/>
  <c r="M71" i="6" s="1"/>
  <c r="K254" i="6"/>
  <c r="M254" i="6" s="1"/>
  <c r="L178" i="6"/>
  <c r="N178" i="6" s="1"/>
  <c r="K572" i="6"/>
  <c r="M572" i="6" s="1"/>
  <c r="K179" i="6"/>
  <c r="M179" i="6" s="1"/>
  <c r="L362" i="6"/>
  <c r="N362" i="6" s="1"/>
  <c r="L526" i="6"/>
  <c r="N526" i="6" s="1"/>
  <c r="K640" i="6"/>
  <c r="M640" i="6" s="1"/>
  <c r="K73" i="7"/>
  <c r="M73" i="7" s="1"/>
  <c r="L73" i="7"/>
  <c r="N73" i="7" s="1"/>
  <c r="K179" i="7"/>
  <c r="M179" i="7" s="1"/>
  <c r="K363" i="7"/>
  <c r="M363" i="7" s="1"/>
  <c r="L363" i="7"/>
  <c r="N363" i="7" s="1"/>
  <c r="K604" i="7"/>
  <c r="M604" i="7" s="1"/>
  <c r="K640" i="7"/>
  <c r="M640" i="7" s="1"/>
  <c r="K73" i="8"/>
  <c r="M73" i="8" s="1"/>
  <c r="L73" i="8"/>
  <c r="N73" i="8" s="1"/>
  <c r="K178" i="8"/>
  <c r="M178" i="8" s="1"/>
  <c r="L581" i="8"/>
  <c r="N581" i="8" s="1"/>
  <c r="K597" i="8"/>
  <c r="M597" i="8" s="1"/>
  <c r="K351" i="8"/>
  <c r="M351" i="8" s="1"/>
  <c r="K640" i="8"/>
  <c r="M640" i="8" s="1"/>
  <c r="K70" i="9"/>
  <c r="M70" i="9" s="1"/>
  <c r="L265" i="9"/>
  <c r="N265" i="9" s="1"/>
  <c r="K178" i="9"/>
  <c r="M178" i="9" s="1"/>
  <c r="K362" i="9"/>
  <c r="M362" i="9" s="1"/>
  <c r="K640" i="9"/>
  <c r="M640" i="9" s="1"/>
  <c r="K73" i="10"/>
  <c r="M73" i="10" s="1"/>
  <c r="L155" i="10"/>
  <c r="N155" i="10" s="1"/>
  <c r="K178" i="10"/>
  <c r="M178" i="10" s="1"/>
  <c r="K595" i="10"/>
  <c r="M595" i="10" s="1"/>
  <c r="K343" i="10"/>
  <c r="M343" i="10" s="1"/>
  <c r="L639" i="10"/>
  <c r="N639" i="10" s="1"/>
  <c r="K53" i="11"/>
  <c r="M53" i="11" s="1"/>
  <c r="L227" i="11"/>
  <c r="N227" i="11" s="1"/>
  <c r="K134" i="11"/>
  <c r="M134" i="11" s="1"/>
  <c r="L177" i="11"/>
  <c r="N177" i="11" s="1"/>
  <c r="K420" i="11"/>
  <c r="M420" i="11" s="1"/>
  <c r="L440" i="11"/>
  <c r="N440" i="11" s="1"/>
  <c r="K325" i="11"/>
  <c r="M325" i="11" s="1"/>
  <c r="K67" i="12"/>
  <c r="M67" i="12" s="1"/>
  <c r="L73" i="12"/>
  <c r="N73" i="12" s="1"/>
  <c r="L126" i="12"/>
  <c r="N126" i="12" s="1"/>
  <c r="K171" i="12"/>
  <c r="M171" i="12" s="1"/>
  <c r="K338" i="12"/>
  <c r="M338" i="12" s="1"/>
  <c r="K597" i="12"/>
  <c r="M597" i="12" s="1"/>
  <c r="K633" i="12"/>
  <c r="M633" i="12" s="1"/>
  <c r="L636" i="12"/>
  <c r="N636" i="12" s="1"/>
  <c r="L53" i="13"/>
  <c r="N53" i="13" s="1"/>
  <c r="K73" i="13"/>
  <c r="M73" i="13" s="1"/>
  <c r="K165" i="13"/>
  <c r="M165" i="13" s="1"/>
  <c r="L178" i="13"/>
  <c r="N178" i="13" s="1"/>
  <c r="L572" i="13"/>
  <c r="N572" i="13" s="1"/>
  <c r="K356" i="13"/>
  <c r="M356" i="13" s="1"/>
  <c r="K604" i="13"/>
  <c r="M604" i="13" s="1"/>
  <c r="K640" i="13"/>
  <c r="M640" i="13" s="1"/>
  <c r="L41" i="14"/>
  <c r="N41" i="14" s="1"/>
  <c r="K65" i="14"/>
  <c r="M65" i="14" s="1"/>
  <c r="K107" i="14"/>
  <c r="M107" i="14" s="1"/>
  <c r="L166" i="14"/>
  <c r="N166" i="14" s="1"/>
  <c r="K427" i="14"/>
  <c r="M427" i="14" s="1"/>
  <c r="K618" i="14"/>
  <c r="M618" i="14" s="1"/>
  <c r="K324" i="14"/>
  <c r="M324" i="14" s="1"/>
  <c r="L327" i="14"/>
  <c r="N327" i="14" s="1"/>
  <c r="L23" i="15"/>
  <c r="N23" i="15" s="1"/>
  <c r="K67" i="15"/>
  <c r="M67" i="15" s="1"/>
  <c r="L84" i="15"/>
  <c r="N84" i="15" s="1"/>
  <c r="K170" i="15"/>
  <c r="M170" i="15" s="1"/>
  <c r="L315" i="15"/>
  <c r="N315" i="15" s="1"/>
  <c r="K561" i="15"/>
  <c r="M561" i="15" s="1"/>
  <c r="K637" i="15"/>
  <c r="M637" i="15" s="1"/>
  <c r="K31" i="16"/>
  <c r="M31" i="16" s="1"/>
  <c r="L31" i="16"/>
  <c r="N31" i="16" s="1"/>
  <c r="K177" i="16"/>
  <c r="M177" i="16" s="1"/>
  <c r="L269" i="16"/>
  <c r="N269" i="16" s="1"/>
  <c r="K357" i="16"/>
  <c r="M357" i="16" s="1"/>
  <c r="K600" i="16"/>
  <c r="M600" i="16" s="1"/>
  <c r="K640" i="16"/>
  <c r="M640" i="16" s="1"/>
  <c r="L27" i="17"/>
  <c r="N27" i="17" s="1"/>
  <c r="K70" i="17"/>
  <c r="M70" i="17" s="1"/>
  <c r="K401" i="17"/>
  <c r="M401" i="17" s="1"/>
  <c r="L150" i="17"/>
  <c r="N150" i="17" s="1"/>
  <c r="K270" i="17"/>
  <c r="M270" i="17" s="1"/>
  <c r="K630" i="17"/>
  <c r="M630" i="17" s="1"/>
  <c r="L563" i="17"/>
  <c r="N563" i="17" s="1"/>
  <c r="K45" i="18"/>
  <c r="M45" i="18" s="1"/>
  <c r="K177" i="18"/>
  <c r="M177" i="18" s="1"/>
  <c r="K306" i="18"/>
  <c r="M306" i="18" s="1"/>
  <c r="K616" i="18"/>
  <c r="M616" i="18" s="1"/>
  <c r="K597" i="18"/>
  <c r="M597" i="18" s="1"/>
  <c r="L347" i="18"/>
  <c r="N347" i="18" s="1"/>
  <c r="K227" i="19"/>
  <c r="M227" i="19" s="1"/>
  <c r="L406" i="19"/>
  <c r="N406" i="19" s="1"/>
  <c r="K145" i="19"/>
  <c r="M145" i="19" s="1"/>
  <c r="L285" i="19"/>
  <c r="N285" i="19" s="1"/>
  <c r="K435" i="19"/>
  <c r="M435" i="19" s="1"/>
  <c r="K631" i="19"/>
  <c r="M631" i="19" s="1"/>
  <c r="K70" i="20"/>
  <c r="M70" i="20" s="1"/>
  <c r="K178" i="20"/>
  <c r="M178" i="20" s="1"/>
  <c r="K598" i="20"/>
  <c r="M598" i="20" s="1"/>
  <c r="K640" i="20"/>
  <c r="M640" i="20" s="1"/>
  <c r="K68" i="21"/>
  <c r="M68" i="21" s="1"/>
  <c r="L73" i="21"/>
  <c r="N73" i="21" s="1"/>
  <c r="K127" i="21"/>
  <c r="M127" i="21" s="1"/>
  <c r="L175" i="21"/>
  <c r="N175" i="21" s="1"/>
  <c r="K347" i="21"/>
  <c r="M347" i="21" s="1"/>
  <c r="K640" i="21"/>
  <c r="M640" i="21" s="1"/>
  <c r="L27" i="22"/>
  <c r="N27" i="22" s="1"/>
  <c r="K126" i="22"/>
  <c r="M126" i="22" s="1"/>
  <c r="L130" i="22"/>
  <c r="N130" i="22" s="1"/>
  <c r="K327" i="22"/>
  <c r="M327" i="22" s="1"/>
  <c r="K597" i="22"/>
  <c r="M597" i="22" s="1"/>
  <c r="K640" i="22"/>
  <c r="M640" i="22" s="1"/>
  <c r="K67" i="23"/>
  <c r="M67" i="23" s="1"/>
  <c r="K168" i="23"/>
  <c r="M168" i="23" s="1"/>
  <c r="K620" i="23"/>
  <c r="M620" i="23" s="1"/>
  <c r="L347" i="23"/>
  <c r="N347" i="23" s="1"/>
  <c r="L177" i="24"/>
  <c r="N177" i="24" s="1"/>
  <c r="K178" i="24"/>
  <c r="M178" i="24" s="1"/>
  <c r="K572" i="24"/>
  <c r="M572" i="24" s="1"/>
  <c r="K348" i="24"/>
  <c r="M348" i="24" s="1"/>
  <c r="L363" i="24"/>
  <c r="N363" i="24" s="1"/>
  <c r="L550" i="24"/>
  <c r="N550" i="24" s="1"/>
  <c r="K640" i="24"/>
  <c r="M640" i="24" s="1"/>
  <c r="L60" i="25"/>
  <c r="N60" i="25" s="1"/>
  <c r="K145" i="25"/>
  <c r="M145" i="25" s="1"/>
  <c r="L150" i="25"/>
  <c r="N150" i="25" s="1"/>
  <c r="K327" i="25"/>
  <c r="M327" i="25" s="1"/>
  <c r="K628" i="25"/>
  <c r="M628" i="25" s="1"/>
  <c r="K499" i="25"/>
  <c r="M499" i="25" s="1"/>
  <c r="L575" i="25"/>
  <c r="N575" i="25" s="1"/>
  <c r="K53" i="26"/>
  <c r="M53" i="26" s="1"/>
  <c r="L67" i="26"/>
  <c r="N67" i="26" s="1"/>
  <c r="K148" i="26"/>
  <c r="M148" i="26" s="1"/>
  <c r="L152" i="26"/>
  <c r="N152" i="26" s="1"/>
  <c r="K424" i="26"/>
  <c r="M424" i="26" s="1"/>
  <c r="K335" i="26"/>
  <c r="M335" i="26" s="1"/>
  <c r="K73" i="27"/>
  <c r="M73" i="27" s="1"/>
  <c r="K177" i="27"/>
  <c r="M177" i="27" s="1"/>
  <c r="L279" i="27"/>
  <c r="N279" i="27" s="1"/>
  <c r="L478" i="27"/>
  <c r="N478" i="27" s="1"/>
  <c r="K640" i="27"/>
  <c r="M640" i="27" s="1"/>
  <c r="K57" i="28"/>
  <c r="M57" i="28" s="1"/>
  <c r="L115" i="28"/>
  <c r="N115" i="28" s="1"/>
  <c r="K153" i="28"/>
  <c r="M153" i="28" s="1"/>
  <c r="L505" i="28"/>
  <c r="N505" i="28" s="1"/>
  <c r="K519" i="28"/>
  <c r="M519" i="28" s="1"/>
  <c r="K634" i="28"/>
  <c r="M634" i="28" s="1"/>
  <c r="K347" i="28"/>
  <c r="M347" i="28" s="1"/>
  <c r="K177" i="29"/>
  <c r="M177" i="29" s="1"/>
  <c r="L327" i="29"/>
  <c r="N327" i="29" s="1"/>
  <c r="L597" i="29"/>
  <c r="N597" i="29" s="1"/>
  <c r="K355" i="29"/>
  <c r="M355" i="29" s="1"/>
  <c r="K599" i="29"/>
  <c r="M599" i="29" s="1"/>
  <c r="K640" i="29"/>
  <c r="M640" i="29" s="1"/>
  <c r="L64" i="30"/>
  <c r="N64" i="30" s="1"/>
  <c r="K396" i="30"/>
  <c r="M396" i="30" s="1"/>
  <c r="L132" i="30"/>
  <c r="N132" i="30" s="1"/>
  <c r="K292" i="30"/>
  <c r="M292" i="30" s="1"/>
  <c r="L338" i="30"/>
  <c r="N338" i="30" s="1"/>
  <c r="K633" i="30"/>
  <c r="M633" i="30" s="1"/>
  <c r="L72" i="31"/>
  <c r="N72" i="31" s="1"/>
  <c r="K408" i="31"/>
  <c r="M408" i="31" s="1"/>
  <c r="K621" i="31"/>
  <c r="M621" i="31" s="1"/>
  <c r="L520" i="31"/>
  <c r="N520" i="31" s="1"/>
  <c r="K72" i="32"/>
  <c r="M72" i="32" s="1"/>
  <c r="K583" i="32"/>
  <c r="M583" i="32" s="1"/>
  <c r="K640" i="32"/>
  <c r="M640" i="32" s="1"/>
  <c r="K146" i="33"/>
  <c r="M146" i="33" s="1"/>
  <c r="L281" i="33"/>
  <c r="N281" i="33" s="1"/>
  <c r="K284" i="33"/>
  <c r="M284" i="33" s="1"/>
  <c r="K617" i="33"/>
  <c r="M617" i="33" s="1"/>
  <c r="L629" i="33"/>
  <c r="N629" i="33" s="1"/>
  <c r="K548" i="33"/>
  <c r="M548" i="33" s="1"/>
  <c r="K73" i="1"/>
  <c r="M73" i="1" s="1"/>
  <c r="L247" i="1"/>
  <c r="N247" i="1" s="1"/>
  <c r="L576" i="1"/>
  <c r="N576" i="1" s="1"/>
  <c r="K179" i="1"/>
  <c r="M179" i="1" s="1"/>
  <c r="K600" i="1"/>
  <c r="M600" i="1" s="1"/>
  <c r="K637" i="1"/>
  <c r="M637" i="1" s="1"/>
  <c r="L640" i="1"/>
  <c r="N640" i="1" s="1"/>
  <c r="L640" i="33" l="1"/>
  <c r="N640" i="33" s="1"/>
  <c r="J640" i="33"/>
  <c r="K637" i="33"/>
  <c r="M637" i="33" s="1"/>
  <c r="I637" i="33"/>
  <c r="J636" i="33"/>
  <c r="L636" i="33"/>
  <c r="N636" i="33" s="1"/>
  <c r="I603" i="33"/>
  <c r="K603" i="33"/>
  <c r="M603" i="33" s="1"/>
  <c r="L602" i="33"/>
  <c r="N602" i="33" s="1"/>
  <c r="J602" i="33"/>
  <c r="I599" i="33"/>
  <c r="K599" i="33"/>
  <c r="M599" i="33" s="1"/>
  <c r="L563" i="33"/>
  <c r="N563" i="33" s="1"/>
  <c r="J563" i="33"/>
  <c r="K560" i="33"/>
  <c r="M560" i="33" s="1"/>
  <c r="I560" i="33"/>
  <c r="J559" i="33"/>
  <c r="L559" i="33"/>
  <c r="N559" i="33" s="1"/>
  <c r="K556" i="33"/>
  <c r="M556" i="33" s="1"/>
  <c r="I556" i="33"/>
  <c r="J555" i="33"/>
  <c r="L555" i="33"/>
  <c r="N555" i="33" s="1"/>
  <c r="K552" i="33"/>
  <c r="M552" i="33" s="1"/>
  <c r="I552" i="33"/>
  <c r="J551" i="33"/>
  <c r="L551" i="33"/>
  <c r="N551" i="33" s="1"/>
  <c r="L547" i="33"/>
  <c r="N547" i="33" s="1"/>
  <c r="J547" i="33"/>
  <c r="I544" i="33"/>
  <c r="K544" i="33"/>
  <c r="M544" i="33" s="1"/>
  <c r="L543" i="33"/>
  <c r="N543" i="33" s="1"/>
  <c r="J543" i="33"/>
  <c r="I540" i="33"/>
  <c r="K540" i="33"/>
  <c r="M540" i="33" s="1"/>
  <c r="L539" i="33"/>
  <c r="N539" i="33" s="1"/>
  <c r="J539" i="33"/>
  <c r="I536" i="33"/>
  <c r="K536" i="33"/>
  <c r="M536" i="33" s="1"/>
  <c r="L535" i="33"/>
  <c r="N535" i="33" s="1"/>
  <c r="J535" i="33"/>
  <c r="I532" i="33"/>
  <c r="K532" i="33"/>
  <c r="M532" i="33" s="1"/>
  <c r="L531" i="33"/>
  <c r="N531" i="33" s="1"/>
  <c r="J531" i="33"/>
  <c r="I528" i="33"/>
  <c r="K528" i="33"/>
  <c r="M528" i="33" s="1"/>
  <c r="L527" i="33"/>
  <c r="N527" i="33" s="1"/>
  <c r="J527" i="33"/>
  <c r="I524" i="33"/>
  <c r="K524" i="33"/>
  <c r="M524" i="33" s="1"/>
  <c r="L523" i="33"/>
  <c r="N523" i="33" s="1"/>
  <c r="J523" i="33"/>
  <c r="I520" i="33"/>
  <c r="K520" i="33"/>
  <c r="M520" i="33" s="1"/>
  <c r="J363" i="33"/>
  <c r="L363" i="33"/>
  <c r="N363" i="33" s="1"/>
  <c r="K360" i="33"/>
  <c r="M360" i="33" s="1"/>
  <c r="I360" i="33"/>
  <c r="J359" i="33"/>
  <c r="L359" i="33"/>
  <c r="N359" i="33" s="1"/>
  <c r="K356" i="33"/>
  <c r="M356" i="33" s="1"/>
  <c r="I356" i="33"/>
  <c r="J355" i="33"/>
  <c r="L355" i="33"/>
  <c r="N355" i="33" s="1"/>
  <c r="K352" i="33"/>
  <c r="M352" i="33" s="1"/>
  <c r="I352" i="33"/>
  <c r="J351" i="33"/>
  <c r="L351" i="33"/>
  <c r="N351" i="33" s="1"/>
  <c r="K348" i="33"/>
  <c r="M348" i="33" s="1"/>
  <c r="I348" i="33"/>
  <c r="J347" i="33"/>
  <c r="L347" i="33"/>
  <c r="N347" i="33" s="1"/>
  <c r="I344" i="33"/>
  <c r="K344" i="33"/>
  <c r="M344" i="33" s="1"/>
  <c r="J343" i="33"/>
  <c r="L343" i="33"/>
  <c r="N343" i="33" s="1"/>
  <c r="K180" i="33"/>
  <c r="M180" i="33" s="1"/>
  <c r="I180" i="33"/>
  <c r="J179" i="33"/>
  <c r="L179" i="33"/>
  <c r="N179" i="33" s="1"/>
  <c r="I632" i="33"/>
  <c r="K632" i="33"/>
  <c r="M632" i="33" s="1"/>
  <c r="L631" i="33"/>
  <c r="N631" i="33" s="1"/>
  <c r="J631" i="33"/>
  <c r="I597" i="33"/>
  <c r="K597" i="33"/>
  <c r="M597" i="33" s="1"/>
  <c r="J596" i="33"/>
  <c r="L596" i="33"/>
  <c r="N596" i="33" s="1"/>
  <c r="I593" i="33"/>
  <c r="K593" i="33"/>
  <c r="M593" i="33" s="1"/>
  <c r="J592" i="33"/>
  <c r="L592" i="33"/>
  <c r="N592" i="33" s="1"/>
  <c r="I589" i="33"/>
  <c r="K589" i="33"/>
  <c r="M589" i="33" s="1"/>
  <c r="L588" i="33"/>
  <c r="N588" i="33" s="1"/>
  <c r="J588" i="33"/>
  <c r="I585" i="33"/>
  <c r="K585" i="33"/>
  <c r="M585" i="33" s="1"/>
  <c r="J584" i="33"/>
  <c r="L584" i="33"/>
  <c r="N584" i="33" s="1"/>
  <c r="K581" i="33"/>
  <c r="M581" i="33" s="1"/>
  <c r="I581" i="33"/>
  <c r="J580" i="33"/>
  <c r="L580" i="33"/>
  <c r="N580" i="33" s="1"/>
  <c r="K577" i="33"/>
  <c r="M577" i="33" s="1"/>
  <c r="I577" i="33"/>
  <c r="L576" i="33"/>
  <c r="N576" i="33" s="1"/>
  <c r="J576" i="33"/>
  <c r="I573" i="33"/>
  <c r="K573" i="33"/>
  <c r="M573" i="33" s="1"/>
  <c r="J572" i="33"/>
  <c r="L572" i="33"/>
  <c r="N572" i="33" s="1"/>
  <c r="K569" i="33"/>
  <c r="M569" i="33" s="1"/>
  <c r="I569" i="33"/>
  <c r="L568" i="33"/>
  <c r="N568" i="33" s="1"/>
  <c r="J568" i="33"/>
  <c r="I565" i="33"/>
  <c r="K565" i="33"/>
  <c r="M565" i="33" s="1"/>
  <c r="L564" i="33"/>
  <c r="N564" i="33" s="1"/>
  <c r="J564" i="33"/>
  <c r="I517" i="33"/>
  <c r="K517" i="33"/>
  <c r="M517" i="33" s="1"/>
  <c r="J516" i="33"/>
  <c r="L516" i="33"/>
  <c r="N516" i="33" s="1"/>
  <c r="K513" i="33"/>
  <c r="M513" i="33" s="1"/>
  <c r="I513" i="33"/>
  <c r="J512" i="33"/>
  <c r="L512" i="33"/>
  <c r="N512" i="33" s="1"/>
  <c r="K509" i="33"/>
  <c r="M509" i="33" s="1"/>
  <c r="I509" i="33"/>
  <c r="L508" i="33"/>
  <c r="N508" i="33" s="1"/>
  <c r="J508" i="33"/>
  <c r="I505" i="33"/>
  <c r="K505" i="33"/>
  <c r="M505" i="33" s="1"/>
  <c r="L504" i="33"/>
  <c r="N504" i="33" s="1"/>
  <c r="J504" i="33"/>
  <c r="I501" i="33"/>
  <c r="K501" i="33"/>
  <c r="M501" i="33" s="1"/>
  <c r="J500" i="33"/>
  <c r="L500" i="33"/>
  <c r="N500" i="33" s="1"/>
  <c r="K497" i="33"/>
  <c r="M497" i="33" s="1"/>
  <c r="I497" i="33"/>
  <c r="L496" i="33"/>
  <c r="N496" i="33" s="1"/>
  <c r="J496" i="33"/>
  <c r="K493" i="33"/>
  <c r="M493" i="33" s="1"/>
  <c r="I493" i="33"/>
  <c r="L492" i="33"/>
  <c r="N492" i="33" s="1"/>
  <c r="J492" i="33"/>
  <c r="I489" i="33"/>
  <c r="K489" i="33"/>
  <c r="M489" i="33" s="1"/>
  <c r="J488" i="33"/>
  <c r="L488" i="33"/>
  <c r="N488" i="33" s="1"/>
  <c r="I485" i="33"/>
  <c r="K485" i="33"/>
  <c r="M485" i="33" s="1"/>
  <c r="L484" i="33"/>
  <c r="N484" i="33" s="1"/>
  <c r="J484" i="33"/>
  <c r="K481" i="33"/>
  <c r="M481" i="33" s="1"/>
  <c r="I481" i="33"/>
  <c r="J340" i="33"/>
  <c r="L340" i="33"/>
  <c r="N340" i="33" s="1"/>
  <c r="I337" i="33"/>
  <c r="K337" i="33"/>
  <c r="M337" i="33" s="1"/>
  <c r="J336" i="33"/>
  <c r="L336" i="33"/>
  <c r="N336" i="33" s="1"/>
  <c r="K333" i="33"/>
  <c r="M333" i="33" s="1"/>
  <c r="I333" i="33"/>
  <c r="L332" i="33"/>
  <c r="N332" i="33" s="1"/>
  <c r="J332" i="33"/>
  <c r="K628" i="33"/>
  <c r="M628" i="33" s="1"/>
  <c r="J627" i="33"/>
  <c r="L627" i="33"/>
  <c r="N627" i="33" s="1"/>
  <c r="I479" i="33"/>
  <c r="K479" i="33"/>
  <c r="M479" i="33" s="1"/>
  <c r="L478" i="33"/>
  <c r="N478" i="33" s="1"/>
  <c r="I475" i="33"/>
  <c r="K475" i="33"/>
  <c r="M475" i="33" s="1"/>
  <c r="L474" i="33"/>
  <c r="N474" i="33" s="1"/>
  <c r="J474" i="33"/>
  <c r="K471" i="33"/>
  <c r="M471" i="33" s="1"/>
  <c r="I471" i="33"/>
  <c r="L470" i="33"/>
  <c r="N470" i="33" s="1"/>
  <c r="K467" i="33"/>
  <c r="M467" i="33" s="1"/>
  <c r="I467" i="33"/>
  <c r="J466" i="33"/>
  <c r="L466" i="33"/>
  <c r="N466" i="33" s="1"/>
  <c r="I463" i="33"/>
  <c r="K463" i="33"/>
  <c r="M463" i="33" s="1"/>
  <c r="J462" i="33"/>
  <c r="L462" i="33"/>
  <c r="N462" i="33" s="1"/>
  <c r="I459" i="33"/>
  <c r="K459" i="33"/>
  <c r="M459" i="33" s="1"/>
  <c r="J330" i="33"/>
  <c r="L330" i="33"/>
  <c r="N330" i="33" s="1"/>
  <c r="K327" i="33"/>
  <c r="M327" i="33" s="1"/>
  <c r="L326" i="33"/>
  <c r="N326" i="33" s="1"/>
  <c r="J326" i="33"/>
  <c r="K323" i="33"/>
  <c r="M323" i="33" s="1"/>
  <c r="I323" i="33"/>
  <c r="L322" i="33"/>
  <c r="N322" i="33" s="1"/>
  <c r="J322" i="33"/>
  <c r="K178" i="33"/>
  <c r="M178" i="33" s="1"/>
  <c r="I178" i="33"/>
  <c r="J625" i="33"/>
  <c r="L625" i="33"/>
  <c r="N625" i="33" s="1"/>
  <c r="K622" i="33"/>
  <c r="M622" i="33" s="1"/>
  <c r="I622" i="33"/>
  <c r="L621" i="33"/>
  <c r="N621" i="33" s="1"/>
  <c r="J621" i="33"/>
  <c r="K618" i="33"/>
  <c r="M618" i="33" s="1"/>
  <c r="I618" i="33"/>
  <c r="L617" i="33"/>
  <c r="N617" i="33" s="1"/>
  <c r="J617" i="33"/>
  <c r="K614" i="33"/>
  <c r="M614" i="33" s="1"/>
  <c r="I614" i="33"/>
  <c r="L613" i="33"/>
  <c r="N613" i="33" s="1"/>
  <c r="J613" i="33"/>
  <c r="F612" i="33"/>
  <c r="K456" i="33"/>
  <c r="M456" i="33" s="1"/>
  <c r="I456" i="33"/>
  <c r="L455" i="33"/>
  <c r="N455" i="33" s="1"/>
  <c r="J455" i="33"/>
  <c r="K452" i="33"/>
  <c r="M452" i="33" s="1"/>
  <c r="I452" i="33"/>
  <c r="L451" i="33"/>
  <c r="N451" i="33" s="1"/>
  <c r="I448" i="33"/>
  <c r="K448" i="33"/>
  <c r="M448" i="33" s="1"/>
  <c r="J447" i="33"/>
  <c r="L447" i="33"/>
  <c r="N447" i="33" s="1"/>
  <c r="K444" i="33"/>
  <c r="M444" i="33" s="1"/>
  <c r="I444" i="33"/>
  <c r="J443" i="33"/>
  <c r="L443" i="33"/>
  <c r="N443" i="33" s="1"/>
  <c r="K440" i="33"/>
  <c r="M440" i="33" s="1"/>
  <c r="I440" i="33"/>
  <c r="J439" i="33"/>
  <c r="L439" i="33"/>
  <c r="N439" i="33" s="1"/>
  <c r="I436" i="33"/>
  <c r="K436" i="33"/>
  <c r="M436" i="33" s="1"/>
  <c r="J435" i="33"/>
  <c r="L435" i="33"/>
  <c r="N435" i="33" s="1"/>
  <c r="K432" i="33"/>
  <c r="M432" i="33" s="1"/>
  <c r="I432" i="33"/>
  <c r="L431" i="33"/>
  <c r="N431" i="33" s="1"/>
  <c r="J431" i="33"/>
  <c r="K428" i="33"/>
  <c r="M428" i="33" s="1"/>
  <c r="I428" i="33"/>
  <c r="L427" i="33"/>
  <c r="N427" i="33" s="1"/>
  <c r="K424" i="33"/>
  <c r="M424" i="33" s="1"/>
  <c r="I424" i="33"/>
  <c r="J423" i="33"/>
  <c r="L423" i="33"/>
  <c r="N423" i="33" s="1"/>
  <c r="K420" i="33"/>
  <c r="M420" i="33" s="1"/>
  <c r="I420" i="33"/>
  <c r="L419" i="33"/>
  <c r="N419" i="33" s="1"/>
  <c r="J419" i="33"/>
  <c r="K317" i="33"/>
  <c r="M317" i="33" s="1"/>
  <c r="I317" i="33"/>
  <c r="L316" i="33"/>
  <c r="N316" i="33" s="1"/>
  <c r="J316" i="33"/>
  <c r="K313" i="33"/>
  <c r="M313" i="33" s="1"/>
  <c r="I313" i="33"/>
  <c r="J312" i="33"/>
  <c r="L312" i="33"/>
  <c r="N312" i="33" s="1"/>
  <c r="K309" i="33"/>
  <c r="M309" i="33" s="1"/>
  <c r="I309" i="33"/>
  <c r="L308" i="33"/>
  <c r="N308" i="33" s="1"/>
  <c r="J308" i="33"/>
  <c r="K305" i="33"/>
  <c r="M305" i="33" s="1"/>
  <c r="I305" i="33"/>
  <c r="L304" i="33"/>
  <c r="N304" i="33" s="1"/>
  <c r="J304" i="33"/>
  <c r="K301" i="33"/>
  <c r="M301" i="33" s="1"/>
  <c r="I301" i="33"/>
  <c r="J300" i="33"/>
  <c r="L300" i="33"/>
  <c r="N300" i="33" s="1"/>
  <c r="K297" i="33"/>
  <c r="M297" i="33" s="1"/>
  <c r="I297" i="33"/>
  <c r="J296" i="33"/>
  <c r="L296" i="33"/>
  <c r="N296" i="33" s="1"/>
  <c r="I293" i="33"/>
  <c r="K293" i="33"/>
  <c r="M293" i="33" s="1"/>
  <c r="J292" i="33"/>
  <c r="L292" i="33"/>
  <c r="N292" i="33" s="1"/>
  <c r="I416" i="33"/>
  <c r="K416" i="33"/>
  <c r="M416" i="33" s="1"/>
  <c r="J415" i="33"/>
  <c r="L415" i="33"/>
  <c r="N415" i="33" s="1"/>
  <c r="I290" i="33"/>
  <c r="K290" i="33"/>
  <c r="M290" i="33" s="1"/>
  <c r="L289" i="33"/>
  <c r="N289" i="33" s="1"/>
  <c r="J289" i="33"/>
  <c r="I286" i="33"/>
  <c r="K286" i="33"/>
  <c r="M286" i="33" s="1"/>
  <c r="L285" i="33"/>
  <c r="N285" i="33" s="1"/>
  <c r="J285" i="33"/>
  <c r="I282" i="33"/>
  <c r="K282" i="33"/>
  <c r="M282" i="33" s="1"/>
  <c r="I278" i="33"/>
  <c r="K278" i="33"/>
  <c r="M278" i="33" s="1"/>
  <c r="J277" i="33"/>
  <c r="L277" i="33"/>
  <c r="N277" i="33" s="1"/>
  <c r="K274" i="33"/>
  <c r="M274" i="33" s="1"/>
  <c r="I274" i="33"/>
  <c r="J273" i="33"/>
  <c r="L273" i="33"/>
  <c r="N273" i="33" s="1"/>
  <c r="I270" i="33"/>
  <c r="K270" i="33"/>
  <c r="M270" i="33" s="1"/>
  <c r="L269" i="33"/>
  <c r="N269" i="33" s="1"/>
  <c r="J269" i="33"/>
  <c r="I266" i="33"/>
  <c r="K266" i="33"/>
  <c r="M266" i="33" s="1"/>
  <c r="L265" i="33"/>
  <c r="N265" i="33" s="1"/>
  <c r="I262" i="33"/>
  <c r="K262" i="33"/>
  <c r="M262" i="33" s="1"/>
  <c r="J177" i="33"/>
  <c r="L177" i="33"/>
  <c r="N177" i="33" s="1"/>
  <c r="I174" i="33"/>
  <c r="K174" i="33"/>
  <c r="M174" i="33" s="1"/>
  <c r="L173" i="33"/>
  <c r="N173" i="33" s="1"/>
  <c r="K170" i="33"/>
  <c r="M170" i="33" s="1"/>
  <c r="L169" i="33"/>
  <c r="N169" i="33" s="1"/>
  <c r="J169" i="33"/>
  <c r="K166" i="33"/>
  <c r="M166" i="33" s="1"/>
  <c r="I166" i="33"/>
  <c r="J165" i="33"/>
  <c r="L165" i="33"/>
  <c r="N165" i="33" s="1"/>
  <c r="K162" i="33"/>
  <c r="M162" i="33" s="1"/>
  <c r="I162" i="33"/>
  <c r="J161" i="33"/>
  <c r="L161" i="33"/>
  <c r="N161" i="33" s="1"/>
  <c r="K260" i="33"/>
  <c r="M260" i="33" s="1"/>
  <c r="L259" i="33"/>
  <c r="N259" i="33" s="1"/>
  <c r="J259" i="33"/>
  <c r="I256" i="33"/>
  <c r="K256" i="33"/>
  <c r="M256" i="33" s="1"/>
  <c r="L255" i="33"/>
  <c r="N255" i="33" s="1"/>
  <c r="I158" i="33"/>
  <c r="K158" i="33"/>
  <c r="M158" i="33" s="1"/>
  <c r="L157" i="33"/>
  <c r="N157" i="33" s="1"/>
  <c r="J157" i="33"/>
  <c r="K154" i="33"/>
  <c r="M154" i="33" s="1"/>
  <c r="I154" i="33"/>
  <c r="L153" i="33"/>
  <c r="N153" i="33" s="1"/>
  <c r="I150" i="33"/>
  <c r="K150" i="33"/>
  <c r="M150" i="33" s="1"/>
  <c r="J149" i="33"/>
  <c r="L149" i="33"/>
  <c r="N149" i="33" s="1"/>
  <c r="L145" i="33"/>
  <c r="N145" i="33" s="1"/>
  <c r="K142" i="33"/>
  <c r="M142" i="33" s="1"/>
  <c r="L141" i="33"/>
  <c r="N141" i="33" s="1"/>
  <c r="I411" i="33"/>
  <c r="K411" i="33"/>
  <c r="M411" i="33" s="1"/>
  <c r="J410" i="33"/>
  <c r="L410" i="33"/>
  <c r="N410" i="33" s="1"/>
  <c r="K407" i="33"/>
  <c r="M407" i="33" s="1"/>
  <c r="L406" i="33"/>
  <c r="N406" i="33" s="1"/>
  <c r="I252" i="33"/>
  <c r="K252" i="33"/>
  <c r="M252" i="33" s="1"/>
  <c r="L251" i="33"/>
  <c r="N251" i="33" s="1"/>
  <c r="I248" i="33"/>
  <c r="K248" i="33"/>
  <c r="M248" i="33" s="1"/>
  <c r="J247" i="33"/>
  <c r="L247" i="33"/>
  <c r="N247" i="33" s="1"/>
  <c r="I244" i="33"/>
  <c r="K244" i="33"/>
  <c r="M244" i="33" s="1"/>
  <c r="L243" i="33"/>
  <c r="N243" i="33" s="1"/>
  <c r="K137" i="33"/>
  <c r="M137" i="33" s="1"/>
  <c r="J136" i="33"/>
  <c r="L136" i="33"/>
  <c r="N136" i="33" s="1"/>
  <c r="I133" i="33"/>
  <c r="K133" i="33"/>
  <c r="M133" i="33" s="1"/>
  <c r="J132" i="33"/>
  <c r="L132" i="33"/>
  <c r="N132" i="33" s="1"/>
  <c r="K129" i="33"/>
  <c r="M129" i="33" s="1"/>
  <c r="L128" i="33"/>
  <c r="N128" i="33" s="1"/>
  <c r="J128" i="33"/>
  <c r="I405" i="33"/>
  <c r="K405" i="33"/>
  <c r="M405" i="33" s="1"/>
  <c r="J404" i="33"/>
  <c r="L404" i="33"/>
  <c r="N404" i="33" s="1"/>
  <c r="K401" i="33"/>
  <c r="M401" i="33" s="1"/>
  <c r="I401" i="33"/>
  <c r="L400" i="33"/>
  <c r="N400" i="33" s="1"/>
  <c r="I240" i="33"/>
  <c r="K240" i="33"/>
  <c r="M240" i="33" s="1"/>
  <c r="L239" i="33"/>
  <c r="N239" i="33" s="1"/>
  <c r="J239" i="33"/>
  <c r="K236" i="33"/>
  <c r="M236" i="33" s="1"/>
  <c r="L235" i="33"/>
  <c r="N235" i="33" s="1"/>
  <c r="J235" i="33"/>
  <c r="K232" i="33"/>
  <c r="M232" i="33" s="1"/>
  <c r="I232" i="33"/>
  <c r="L231" i="33"/>
  <c r="N231" i="33" s="1"/>
  <c r="J231" i="33"/>
  <c r="K228" i="33"/>
  <c r="M228" i="33" s="1"/>
  <c r="I228" i="33"/>
  <c r="J227" i="33"/>
  <c r="L227" i="33"/>
  <c r="N227" i="33" s="1"/>
  <c r="K224" i="33"/>
  <c r="M224" i="33" s="1"/>
  <c r="I224" i="33"/>
  <c r="L223" i="33"/>
  <c r="N223" i="33" s="1"/>
  <c r="J223" i="33"/>
  <c r="K220" i="33"/>
  <c r="M220" i="33" s="1"/>
  <c r="L219" i="33"/>
  <c r="N219" i="33" s="1"/>
  <c r="J219" i="33"/>
  <c r="K216" i="33"/>
  <c r="M216" i="33" s="1"/>
  <c r="I216" i="33"/>
  <c r="L215" i="33"/>
  <c r="N215" i="33" s="1"/>
  <c r="K212" i="33"/>
  <c r="M212" i="33" s="1"/>
  <c r="I212" i="33"/>
  <c r="J211" i="33"/>
  <c r="L211" i="33"/>
  <c r="N211" i="33" s="1"/>
  <c r="K124" i="33"/>
  <c r="M124" i="33" s="1"/>
  <c r="J123" i="33"/>
  <c r="L123" i="33"/>
  <c r="N123" i="33" s="1"/>
  <c r="I120" i="33"/>
  <c r="K120" i="33"/>
  <c r="M120" i="33" s="1"/>
  <c r="J119" i="33"/>
  <c r="L119" i="33"/>
  <c r="N119" i="33" s="1"/>
  <c r="K116" i="33"/>
  <c r="M116" i="33" s="1"/>
  <c r="I116" i="33"/>
  <c r="L115" i="33"/>
  <c r="N115" i="33" s="1"/>
  <c r="K112" i="33"/>
  <c r="M112" i="33" s="1"/>
  <c r="I112" i="33"/>
  <c r="L111" i="33"/>
  <c r="N111" i="33" s="1"/>
  <c r="J111" i="33"/>
  <c r="K108" i="33"/>
  <c r="M108" i="33" s="1"/>
  <c r="I108" i="33"/>
  <c r="L107" i="33"/>
  <c r="N107" i="33" s="1"/>
  <c r="J107" i="33"/>
  <c r="K104" i="33"/>
  <c r="M104" i="33" s="1"/>
  <c r="I104" i="33"/>
  <c r="L103" i="33"/>
  <c r="N103" i="33" s="1"/>
  <c r="K100" i="33"/>
  <c r="M100" i="33" s="1"/>
  <c r="I100" i="33"/>
  <c r="L99" i="33"/>
  <c r="N99" i="33" s="1"/>
  <c r="I96" i="33"/>
  <c r="K96" i="33"/>
  <c r="M96" i="33" s="1"/>
  <c r="J95" i="33"/>
  <c r="L95" i="33"/>
  <c r="N95" i="33" s="1"/>
  <c r="I92" i="33"/>
  <c r="K92" i="33"/>
  <c r="M92" i="33" s="1"/>
  <c r="J91" i="33"/>
  <c r="L91" i="33"/>
  <c r="N91" i="33" s="1"/>
  <c r="I397" i="33"/>
  <c r="K397" i="33"/>
  <c r="M397" i="33" s="1"/>
  <c r="J396" i="33"/>
  <c r="L396" i="33"/>
  <c r="N396" i="33" s="1"/>
  <c r="K393" i="33"/>
  <c r="M393" i="33" s="1"/>
  <c r="I393" i="33"/>
  <c r="L392" i="33"/>
  <c r="N392" i="33" s="1"/>
  <c r="J392" i="33"/>
  <c r="K389" i="33"/>
  <c r="M389" i="33" s="1"/>
  <c r="J388" i="33"/>
  <c r="L388" i="33"/>
  <c r="N388" i="33" s="1"/>
  <c r="I385" i="33"/>
  <c r="K385" i="33"/>
  <c r="M385" i="33" s="1"/>
  <c r="L384" i="33"/>
  <c r="N384" i="33" s="1"/>
  <c r="J384" i="33"/>
  <c r="K381" i="33"/>
  <c r="M381" i="33" s="1"/>
  <c r="I381" i="33"/>
  <c r="L380" i="33"/>
  <c r="N380" i="33" s="1"/>
  <c r="J380" i="33"/>
  <c r="K377" i="33"/>
  <c r="M377" i="33" s="1"/>
  <c r="I377" i="33"/>
  <c r="L376" i="33"/>
  <c r="N376" i="33" s="1"/>
  <c r="J376" i="33"/>
  <c r="I373" i="33"/>
  <c r="K373" i="33"/>
  <c r="M373" i="33" s="1"/>
  <c r="J372" i="33"/>
  <c r="L372" i="33"/>
  <c r="N372" i="33" s="1"/>
  <c r="F371" i="33"/>
  <c r="J478" i="33" s="1"/>
  <c r="I207" i="33"/>
  <c r="K207" i="33"/>
  <c r="M207" i="33" s="1"/>
  <c r="L206" i="33"/>
  <c r="N206" i="33" s="1"/>
  <c r="K203" i="33"/>
  <c r="M203" i="33" s="1"/>
  <c r="I203" i="33"/>
  <c r="L202" i="33"/>
  <c r="N202" i="33" s="1"/>
  <c r="K199" i="33"/>
  <c r="M199" i="33" s="1"/>
  <c r="I199" i="33"/>
  <c r="L198" i="33"/>
  <c r="N198" i="33" s="1"/>
  <c r="J198" i="33"/>
  <c r="K195" i="33"/>
  <c r="M195" i="33" s="1"/>
  <c r="I195" i="33"/>
  <c r="J194" i="33"/>
  <c r="L194" i="33"/>
  <c r="N194" i="33" s="1"/>
  <c r="I191" i="33"/>
  <c r="K191" i="33"/>
  <c r="M191" i="33" s="1"/>
  <c r="J190" i="33"/>
  <c r="L190" i="33"/>
  <c r="N190" i="33" s="1"/>
  <c r="K89" i="33"/>
  <c r="M89" i="33" s="1"/>
  <c r="I89" i="33"/>
  <c r="L88" i="33"/>
  <c r="N88" i="33" s="1"/>
  <c r="K85" i="33"/>
  <c r="M85" i="33" s="1"/>
  <c r="I85" i="33"/>
  <c r="L84" i="33"/>
  <c r="N84" i="33" s="1"/>
  <c r="J84" i="33"/>
  <c r="I73" i="33"/>
  <c r="K73" i="33"/>
  <c r="M73" i="33" s="1"/>
  <c r="J72" i="33"/>
  <c r="L72" i="33"/>
  <c r="N72" i="33" s="1"/>
  <c r="I69" i="33"/>
  <c r="K69" i="33"/>
  <c r="M69" i="33" s="1"/>
  <c r="J68" i="33"/>
  <c r="L68" i="33"/>
  <c r="N68" i="33" s="1"/>
  <c r="K65" i="33"/>
  <c r="M65" i="33" s="1"/>
  <c r="I65" i="33"/>
  <c r="L64" i="33"/>
  <c r="N64" i="33" s="1"/>
  <c r="J64" i="33"/>
  <c r="K61" i="33"/>
  <c r="M61" i="33" s="1"/>
  <c r="I61" i="33"/>
  <c r="J60" i="33"/>
  <c r="L60" i="33"/>
  <c r="N60" i="33" s="1"/>
  <c r="K57" i="33"/>
  <c r="M57" i="33" s="1"/>
  <c r="I57" i="33"/>
  <c r="L56" i="33"/>
  <c r="N56" i="33" s="1"/>
  <c r="J56" i="33"/>
  <c r="K53" i="33"/>
  <c r="M53" i="33" s="1"/>
  <c r="I53" i="33"/>
  <c r="J52" i="33"/>
  <c r="L52" i="33"/>
  <c r="N52" i="33" s="1"/>
  <c r="K49" i="33"/>
  <c r="M49" i="33" s="1"/>
  <c r="I49" i="33"/>
  <c r="L48" i="33"/>
  <c r="N48" i="33" s="1"/>
  <c r="J48" i="33"/>
  <c r="K45" i="33"/>
  <c r="M45" i="33" s="1"/>
  <c r="I45" i="33"/>
  <c r="L44" i="33"/>
  <c r="N44" i="33" s="1"/>
  <c r="K41" i="33"/>
  <c r="M41" i="33" s="1"/>
  <c r="I41" i="33"/>
  <c r="J40" i="33"/>
  <c r="L40" i="33"/>
  <c r="N40" i="33" s="1"/>
  <c r="K37" i="33"/>
  <c r="M37" i="33" s="1"/>
  <c r="I37" i="33"/>
  <c r="J36" i="33"/>
  <c r="L36" i="33"/>
  <c r="N36" i="33" s="1"/>
  <c r="I33" i="33"/>
  <c r="K33" i="33"/>
  <c r="M33" i="33" s="1"/>
  <c r="J32" i="33"/>
  <c r="L32" i="33"/>
  <c r="N32" i="33" s="1"/>
  <c r="I29" i="33"/>
  <c r="K29" i="33"/>
  <c r="M29" i="33" s="1"/>
  <c r="L28" i="33"/>
  <c r="N28" i="33" s="1"/>
  <c r="J28" i="33"/>
  <c r="K25" i="33"/>
  <c r="M25" i="33" s="1"/>
  <c r="I25" i="33"/>
  <c r="J24" i="33"/>
  <c r="L24" i="33"/>
  <c r="N24" i="33" s="1"/>
  <c r="K640" i="33"/>
  <c r="M640" i="33" s="1"/>
  <c r="I640" i="33"/>
  <c r="J639" i="33"/>
  <c r="L639" i="33"/>
  <c r="N639" i="33" s="1"/>
  <c r="K636" i="33"/>
  <c r="M636" i="33" s="1"/>
  <c r="I636" i="33"/>
  <c r="L635" i="33"/>
  <c r="N635" i="33" s="1"/>
  <c r="J635" i="33"/>
  <c r="I602" i="33"/>
  <c r="K602" i="33"/>
  <c r="M602" i="33" s="1"/>
  <c r="L601" i="33"/>
  <c r="N601" i="33" s="1"/>
  <c r="J601" i="33"/>
  <c r="I563" i="33"/>
  <c r="K563" i="33"/>
  <c r="M563" i="33" s="1"/>
  <c r="L562" i="33"/>
  <c r="N562" i="33" s="1"/>
  <c r="J562" i="33"/>
  <c r="K559" i="33"/>
  <c r="M559" i="33" s="1"/>
  <c r="J558" i="33"/>
  <c r="L558" i="33"/>
  <c r="N558" i="33" s="1"/>
  <c r="K555" i="33"/>
  <c r="M555" i="33" s="1"/>
  <c r="I555" i="33"/>
  <c r="L554" i="33"/>
  <c r="N554" i="33" s="1"/>
  <c r="J554" i="33"/>
  <c r="K551" i="33"/>
  <c r="M551" i="33" s="1"/>
  <c r="I551" i="33"/>
  <c r="L550" i="33"/>
  <c r="N550" i="33" s="1"/>
  <c r="J550" i="33"/>
  <c r="K547" i="33"/>
  <c r="M547" i="33" s="1"/>
  <c r="I547" i="33"/>
  <c r="L546" i="33"/>
  <c r="N546" i="33" s="1"/>
  <c r="J546" i="33"/>
  <c r="K543" i="33"/>
  <c r="M543" i="33" s="1"/>
  <c r="I543" i="33"/>
  <c r="L542" i="33"/>
  <c r="N542" i="33" s="1"/>
  <c r="J542" i="33"/>
  <c r="I539" i="33"/>
  <c r="K539" i="33"/>
  <c r="M539" i="33" s="1"/>
  <c r="L538" i="33"/>
  <c r="N538" i="33" s="1"/>
  <c r="J538" i="33"/>
  <c r="K535" i="33"/>
  <c r="M535" i="33" s="1"/>
  <c r="I535" i="33"/>
  <c r="J534" i="33"/>
  <c r="L534" i="33"/>
  <c r="N534" i="33" s="1"/>
  <c r="K531" i="33"/>
  <c r="M531" i="33" s="1"/>
  <c r="I531" i="33"/>
  <c r="J530" i="33"/>
  <c r="L530" i="33"/>
  <c r="N530" i="33" s="1"/>
  <c r="I527" i="33"/>
  <c r="K527" i="33"/>
  <c r="M527" i="33" s="1"/>
  <c r="J526" i="33"/>
  <c r="L526" i="33"/>
  <c r="N526" i="33" s="1"/>
  <c r="I523" i="33"/>
  <c r="K523" i="33"/>
  <c r="M523" i="33" s="1"/>
  <c r="J522" i="33"/>
  <c r="L522" i="33"/>
  <c r="N522" i="33" s="1"/>
  <c r="I363" i="33"/>
  <c r="K363" i="33"/>
  <c r="M363" i="33" s="1"/>
  <c r="J362" i="33"/>
  <c r="L362" i="33"/>
  <c r="N362" i="33" s="1"/>
  <c r="I359" i="33"/>
  <c r="K359" i="33"/>
  <c r="M359" i="33" s="1"/>
  <c r="J358" i="33"/>
  <c r="L358" i="33"/>
  <c r="N358" i="33" s="1"/>
  <c r="I355" i="33"/>
  <c r="K355" i="33"/>
  <c r="M355" i="33" s="1"/>
  <c r="J354" i="33"/>
  <c r="L354" i="33"/>
  <c r="N354" i="33" s="1"/>
  <c r="I351" i="33"/>
  <c r="K351" i="33"/>
  <c r="M351" i="33" s="1"/>
  <c r="J350" i="33"/>
  <c r="L350" i="33"/>
  <c r="N350" i="33" s="1"/>
  <c r="I347" i="33"/>
  <c r="K347" i="33"/>
  <c r="M347" i="33" s="1"/>
  <c r="J346" i="33"/>
  <c r="L346" i="33"/>
  <c r="N346" i="33" s="1"/>
  <c r="K343" i="33"/>
  <c r="M343" i="33" s="1"/>
  <c r="I343" i="33"/>
  <c r="L342" i="33"/>
  <c r="N342" i="33" s="1"/>
  <c r="J342" i="33"/>
  <c r="I179" i="33"/>
  <c r="K179" i="33"/>
  <c r="M179" i="33" s="1"/>
  <c r="L634" i="33"/>
  <c r="N634" i="33" s="1"/>
  <c r="J634" i="33"/>
  <c r="K631" i="33"/>
  <c r="M631" i="33" s="1"/>
  <c r="I631" i="33"/>
  <c r="L630" i="33"/>
  <c r="N630" i="33" s="1"/>
  <c r="J630" i="33"/>
  <c r="I596" i="33"/>
  <c r="K596" i="33"/>
  <c r="M596" i="33" s="1"/>
  <c r="J595" i="33"/>
  <c r="L595" i="33"/>
  <c r="N595" i="33" s="1"/>
  <c r="I592" i="33"/>
  <c r="K592" i="33"/>
  <c r="M592" i="33" s="1"/>
  <c r="J591" i="33"/>
  <c r="L591" i="33"/>
  <c r="N591" i="33" s="1"/>
  <c r="K588" i="33"/>
  <c r="M588" i="33" s="1"/>
  <c r="I588" i="33"/>
  <c r="L587" i="33"/>
  <c r="N587" i="33" s="1"/>
  <c r="J587" i="33"/>
  <c r="K584" i="33"/>
  <c r="M584" i="33" s="1"/>
  <c r="I584" i="33"/>
  <c r="J583" i="33"/>
  <c r="L583" i="33"/>
  <c r="N583" i="33" s="1"/>
  <c r="K580" i="33"/>
  <c r="M580" i="33" s="1"/>
  <c r="I580" i="33"/>
  <c r="J579" i="33"/>
  <c r="L579" i="33"/>
  <c r="N579" i="33" s="1"/>
  <c r="K576" i="33"/>
  <c r="M576" i="33" s="1"/>
  <c r="I576" i="33"/>
  <c r="L575" i="33"/>
  <c r="N575" i="33" s="1"/>
  <c r="J575" i="33"/>
  <c r="K572" i="33"/>
  <c r="M572" i="33" s="1"/>
  <c r="I572" i="33"/>
  <c r="L571" i="33"/>
  <c r="N571" i="33" s="1"/>
  <c r="J571" i="33"/>
  <c r="K568" i="33"/>
  <c r="M568" i="33" s="1"/>
  <c r="I568" i="33"/>
  <c r="L567" i="33"/>
  <c r="N567" i="33" s="1"/>
  <c r="J567" i="33"/>
  <c r="I564" i="33"/>
  <c r="K564" i="33"/>
  <c r="M564" i="33" s="1"/>
  <c r="J519" i="33"/>
  <c r="L519" i="33"/>
  <c r="N519" i="33" s="1"/>
  <c r="I516" i="33"/>
  <c r="K516" i="33"/>
  <c r="M516" i="33" s="1"/>
  <c r="J515" i="33"/>
  <c r="L515" i="33"/>
  <c r="N515" i="33" s="1"/>
  <c r="I512" i="33"/>
  <c r="K512" i="33"/>
  <c r="M512" i="33" s="1"/>
  <c r="J511" i="33"/>
  <c r="L511" i="33"/>
  <c r="N511" i="33" s="1"/>
  <c r="I508" i="33"/>
  <c r="K508" i="33"/>
  <c r="M508" i="33" s="1"/>
  <c r="L507" i="33"/>
  <c r="N507" i="33" s="1"/>
  <c r="J507" i="33"/>
  <c r="I504" i="33"/>
  <c r="K504" i="33"/>
  <c r="M504" i="33" s="1"/>
  <c r="L503" i="33"/>
  <c r="N503" i="33" s="1"/>
  <c r="J503" i="33"/>
  <c r="I500" i="33"/>
  <c r="K500" i="33"/>
  <c r="M500" i="33" s="1"/>
  <c r="L499" i="33"/>
  <c r="N499" i="33" s="1"/>
  <c r="J499" i="33"/>
  <c r="I496" i="33"/>
  <c r="K496" i="33"/>
  <c r="M496" i="33" s="1"/>
  <c r="L495" i="33"/>
  <c r="N495" i="33" s="1"/>
  <c r="J495" i="33"/>
  <c r="I492" i="33"/>
  <c r="K492" i="33"/>
  <c r="M492" i="33" s="1"/>
  <c r="L491" i="33"/>
  <c r="N491" i="33" s="1"/>
  <c r="J491" i="33"/>
  <c r="K488" i="33"/>
  <c r="M488" i="33" s="1"/>
  <c r="I488" i="33"/>
  <c r="L487" i="33"/>
  <c r="N487" i="33" s="1"/>
  <c r="J487" i="33"/>
  <c r="K484" i="33"/>
  <c r="M484" i="33" s="1"/>
  <c r="I484" i="33"/>
  <c r="J483" i="33"/>
  <c r="L483" i="33"/>
  <c r="N483" i="33" s="1"/>
  <c r="K340" i="33"/>
  <c r="M340" i="33" s="1"/>
  <c r="I340" i="33"/>
  <c r="J339" i="33"/>
  <c r="L339" i="33"/>
  <c r="N339" i="33" s="1"/>
  <c r="K336" i="33"/>
  <c r="M336" i="33" s="1"/>
  <c r="I336" i="33"/>
  <c r="L335" i="33"/>
  <c r="N335" i="33" s="1"/>
  <c r="J335" i="33"/>
  <c r="I332" i="33"/>
  <c r="K332" i="33"/>
  <c r="M332" i="33" s="1"/>
  <c r="J331" i="33"/>
  <c r="L331" i="33"/>
  <c r="N331" i="33" s="1"/>
  <c r="K627" i="33"/>
  <c r="M627" i="33" s="1"/>
  <c r="I627" i="33"/>
  <c r="L626" i="33"/>
  <c r="N626" i="33" s="1"/>
  <c r="J626" i="33"/>
  <c r="I478" i="33"/>
  <c r="K478" i="33"/>
  <c r="M478" i="33" s="1"/>
  <c r="J477" i="33"/>
  <c r="L477" i="33"/>
  <c r="N477" i="33" s="1"/>
  <c r="I474" i="33"/>
  <c r="K474" i="33"/>
  <c r="M474" i="33" s="1"/>
  <c r="L473" i="33"/>
  <c r="N473" i="33" s="1"/>
  <c r="J473" i="33"/>
  <c r="K470" i="33"/>
  <c r="M470" i="33" s="1"/>
  <c r="L469" i="33"/>
  <c r="N469" i="33" s="1"/>
  <c r="J469" i="33"/>
  <c r="K466" i="33"/>
  <c r="M466" i="33" s="1"/>
  <c r="I466" i="33"/>
  <c r="J465" i="33"/>
  <c r="L465" i="33"/>
  <c r="N465" i="33" s="1"/>
  <c r="I462" i="33"/>
  <c r="K462" i="33"/>
  <c r="M462" i="33" s="1"/>
  <c r="J461" i="33"/>
  <c r="L461" i="33"/>
  <c r="N461" i="33" s="1"/>
  <c r="K330" i="33"/>
  <c r="M330" i="33" s="1"/>
  <c r="I330" i="33"/>
  <c r="J329" i="33"/>
  <c r="L329" i="33"/>
  <c r="N329" i="33" s="1"/>
  <c r="K326" i="33"/>
  <c r="M326" i="33" s="1"/>
  <c r="I326" i="33"/>
  <c r="J325" i="33"/>
  <c r="L325" i="33"/>
  <c r="N325" i="33" s="1"/>
  <c r="K322" i="33"/>
  <c r="M322" i="33" s="1"/>
  <c r="I322" i="33"/>
  <c r="J321" i="33"/>
  <c r="L321" i="33"/>
  <c r="N321" i="33" s="1"/>
  <c r="K625" i="33"/>
  <c r="M625" i="33" s="1"/>
  <c r="I625" i="33"/>
  <c r="J624" i="33"/>
  <c r="L624" i="33"/>
  <c r="N624" i="33" s="1"/>
  <c r="I621" i="33"/>
  <c r="K621" i="33"/>
  <c r="M621" i="33" s="1"/>
  <c r="L620" i="33"/>
  <c r="N620" i="33" s="1"/>
  <c r="J620" i="33"/>
  <c r="L616" i="33"/>
  <c r="N616" i="33" s="1"/>
  <c r="J616" i="33"/>
  <c r="I613" i="33"/>
  <c r="K613" i="33"/>
  <c r="M613" i="33" s="1"/>
  <c r="E612" i="33"/>
  <c r="J458" i="33"/>
  <c r="L458" i="33"/>
  <c r="N458" i="33" s="1"/>
  <c r="K455" i="33"/>
  <c r="M455" i="33" s="1"/>
  <c r="I455" i="33"/>
  <c r="L454" i="33"/>
  <c r="N454" i="33" s="1"/>
  <c r="J454" i="33"/>
  <c r="K451" i="33"/>
  <c r="M451" i="33" s="1"/>
  <c r="L450" i="33"/>
  <c r="N450" i="33" s="1"/>
  <c r="J450" i="33"/>
  <c r="K447" i="33"/>
  <c r="M447" i="33" s="1"/>
  <c r="I447" i="33"/>
  <c r="L446" i="33"/>
  <c r="N446" i="33" s="1"/>
  <c r="J446" i="33"/>
  <c r="I443" i="33"/>
  <c r="K443" i="33"/>
  <c r="M443" i="33" s="1"/>
  <c r="L442" i="33"/>
  <c r="N442" i="33" s="1"/>
  <c r="J442" i="33"/>
  <c r="I439" i="33"/>
  <c r="K439" i="33"/>
  <c r="M439" i="33" s="1"/>
  <c r="J438" i="33"/>
  <c r="L438" i="33"/>
  <c r="N438" i="33" s="1"/>
  <c r="K435" i="33"/>
  <c r="M435" i="33" s="1"/>
  <c r="I435" i="33"/>
  <c r="J434" i="33"/>
  <c r="L434" i="33"/>
  <c r="N434" i="33" s="1"/>
  <c r="I431" i="33"/>
  <c r="K431" i="33"/>
  <c r="M431" i="33" s="1"/>
  <c r="L430" i="33"/>
  <c r="N430" i="33" s="1"/>
  <c r="J430" i="33"/>
  <c r="I427" i="33"/>
  <c r="K427" i="33"/>
  <c r="M427" i="33" s="1"/>
  <c r="J426" i="33"/>
  <c r="L426" i="33"/>
  <c r="N426" i="33" s="1"/>
  <c r="K423" i="33"/>
  <c r="M423" i="33" s="1"/>
  <c r="I423" i="33"/>
  <c r="J422" i="33"/>
  <c r="L422" i="33"/>
  <c r="N422" i="33" s="1"/>
  <c r="K419" i="33"/>
  <c r="M419" i="33" s="1"/>
  <c r="L319" i="33"/>
  <c r="N319" i="33" s="1"/>
  <c r="J319" i="33"/>
  <c r="K316" i="33"/>
  <c r="M316" i="33" s="1"/>
  <c r="I316" i="33"/>
  <c r="J315" i="33"/>
  <c r="L315" i="33"/>
  <c r="N315" i="33" s="1"/>
  <c r="I312" i="33"/>
  <c r="K312" i="33"/>
  <c r="M312" i="33" s="1"/>
  <c r="J311" i="33"/>
  <c r="L311" i="33"/>
  <c r="N311" i="33" s="1"/>
  <c r="K308" i="33"/>
  <c r="M308" i="33" s="1"/>
  <c r="I308" i="33"/>
  <c r="J307" i="33"/>
  <c r="L307" i="33"/>
  <c r="N307" i="33" s="1"/>
  <c r="K304" i="33"/>
  <c r="M304" i="33" s="1"/>
  <c r="I304" i="33"/>
  <c r="J303" i="33"/>
  <c r="L303" i="33"/>
  <c r="N303" i="33" s="1"/>
  <c r="I300" i="33"/>
  <c r="K300" i="33"/>
  <c r="M300" i="33" s="1"/>
  <c r="L299" i="33"/>
  <c r="N299" i="33" s="1"/>
  <c r="I296" i="33"/>
  <c r="K296" i="33"/>
  <c r="M296" i="33" s="1"/>
  <c r="L295" i="33"/>
  <c r="N295" i="33" s="1"/>
  <c r="J295" i="33"/>
  <c r="K292" i="33"/>
  <c r="M292" i="33" s="1"/>
  <c r="L418" i="33"/>
  <c r="N418" i="33" s="1"/>
  <c r="J418" i="33"/>
  <c r="K415" i="33"/>
  <c r="M415" i="33" s="1"/>
  <c r="I415" i="33"/>
  <c r="L414" i="33"/>
  <c r="N414" i="33" s="1"/>
  <c r="J414" i="33"/>
  <c r="I289" i="33"/>
  <c r="K289" i="33"/>
  <c r="M289" i="33" s="1"/>
  <c r="L288" i="33"/>
  <c r="N288" i="33" s="1"/>
  <c r="K285" i="33"/>
  <c r="M285" i="33" s="1"/>
  <c r="L284" i="33"/>
  <c r="N284" i="33" s="1"/>
  <c r="J284" i="33"/>
  <c r="K281" i="33"/>
  <c r="M281" i="33" s="1"/>
  <c r="I281" i="33"/>
  <c r="L280" i="33"/>
  <c r="N280" i="33" s="1"/>
  <c r="K277" i="33"/>
  <c r="M277" i="33" s="1"/>
  <c r="I277" i="33"/>
  <c r="L276" i="33"/>
  <c r="N276" i="33" s="1"/>
  <c r="J276" i="33"/>
  <c r="K273" i="33"/>
  <c r="M273" i="33" s="1"/>
  <c r="I273" i="33"/>
  <c r="J272" i="33"/>
  <c r="L272" i="33"/>
  <c r="N272" i="33" s="1"/>
  <c r="K269" i="33"/>
  <c r="M269" i="33" s="1"/>
  <c r="I269" i="33"/>
  <c r="J268" i="33"/>
  <c r="L268" i="33"/>
  <c r="N268" i="33" s="1"/>
  <c r="K265" i="33"/>
  <c r="M265" i="33" s="1"/>
  <c r="I265" i="33"/>
  <c r="L264" i="33"/>
  <c r="N264" i="33" s="1"/>
  <c r="J264" i="33"/>
  <c r="K177" i="33"/>
  <c r="M177" i="33" s="1"/>
  <c r="L176" i="33"/>
  <c r="N176" i="33" s="1"/>
  <c r="J176" i="33"/>
  <c r="K173" i="33"/>
  <c r="M173" i="33" s="1"/>
  <c r="I173" i="33"/>
  <c r="L172" i="33"/>
  <c r="N172" i="33" s="1"/>
  <c r="I169" i="33"/>
  <c r="K169" i="33"/>
  <c r="M169" i="33" s="1"/>
  <c r="J168" i="33"/>
  <c r="L168" i="33"/>
  <c r="N168" i="33" s="1"/>
  <c r="K165" i="33"/>
  <c r="M165" i="33" s="1"/>
  <c r="I165" i="33"/>
  <c r="L164" i="33"/>
  <c r="N164" i="33" s="1"/>
  <c r="K161" i="33"/>
  <c r="M161" i="33" s="1"/>
  <c r="I161" i="33"/>
  <c r="L413" i="33"/>
  <c r="N413" i="33" s="1"/>
  <c r="J413" i="33"/>
  <c r="I259" i="33"/>
  <c r="K259" i="33"/>
  <c r="M259" i="33" s="1"/>
  <c r="J258" i="33"/>
  <c r="L258" i="33"/>
  <c r="N258" i="33" s="1"/>
  <c r="K255" i="33"/>
  <c r="M255" i="33" s="1"/>
  <c r="L160" i="33"/>
  <c r="N160" i="33" s="1"/>
  <c r="J160" i="33"/>
  <c r="I157" i="33"/>
  <c r="K157" i="33"/>
  <c r="M157" i="33" s="1"/>
  <c r="L156" i="33"/>
  <c r="N156" i="33" s="1"/>
  <c r="J156" i="33"/>
  <c r="K153" i="33"/>
  <c r="M153" i="33" s="1"/>
  <c r="I153" i="33"/>
  <c r="L152" i="33"/>
  <c r="N152" i="33" s="1"/>
  <c r="J152" i="33"/>
  <c r="I149" i="33"/>
  <c r="K149" i="33"/>
  <c r="M149" i="33" s="1"/>
  <c r="L148" i="33"/>
  <c r="N148" i="33" s="1"/>
  <c r="K145" i="33"/>
  <c r="M145" i="33" s="1"/>
  <c r="L144" i="33"/>
  <c r="N144" i="33" s="1"/>
  <c r="K141" i="33"/>
  <c r="M141" i="33" s="1"/>
  <c r="L140" i="33"/>
  <c r="N140" i="33" s="1"/>
  <c r="J140" i="33"/>
  <c r="K410" i="33"/>
  <c r="M410" i="33" s="1"/>
  <c r="I410" i="33"/>
  <c r="L409" i="33"/>
  <c r="N409" i="33" s="1"/>
  <c r="J409" i="33"/>
  <c r="K406" i="33"/>
  <c r="M406" i="33" s="1"/>
  <c r="J254" i="33"/>
  <c r="L254" i="33"/>
  <c r="N254" i="33" s="1"/>
  <c r="K251" i="33"/>
  <c r="M251" i="33" s="1"/>
  <c r="I251" i="33"/>
  <c r="L250" i="33"/>
  <c r="N250" i="33" s="1"/>
  <c r="J250" i="33"/>
  <c r="K247" i="33"/>
  <c r="M247" i="33" s="1"/>
  <c r="I247" i="33"/>
  <c r="L246" i="33"/>
  <c r="N246" i="33" s="1"/>
  <c r="J246" i="33"/>
  <c r="K243" i="33"/>
  <c r="M243" i="33" s="1"/>
  <c r="L139" i="33"/>
  <c r="N139" i="33" s="1"/>
  <c r="I136" i="33"/>
  <c r="K136" i="33"/>
  <c r="M136" i="33" s="1"/>
  <c r="J135" i="33"/>
  <c r="L135" i="33"/>
  <c r="N135" i="33" s="1"/>
  <c r="K132" i="33"/>
  <c r="M132" i="33" s="1"/>
  <c r="I132" i="33"/>
  <c r="L131" i="33"/>
  <c r="N131" i="33" s="1"/>
  <c r="J131" i="33"/>
  <c r="I128" i="33"/>
  <c r="K128" i="33"/>
  <c r="M128" i="33" s="1"/>
  <c r="L127" i="33"/>
  <c r="N127" i="33" s="1"/>
  <c r="K404" i="33"/>
  <c r="M404" i="33" s="1"/>
  <c r="I404" i="33"/>
  <c r="L403" i="33"/>
  <c r="N403" i="33" s="1"/>
  <c r="J403" i="33"/>
  <c r="I400" i="33"/>
  <c r="K400" i="33"/>
  <c r="M400" i="33" s="1"/>
  <c r="L242" i="33"/>
  <c r="N242" i="33" s="1"/>
  <c r="K239" i="33"/>
  <c r="M239" i="33" s="1"/>
  <c r="I239" i="33"/>
  <c r="J238" i="33"/>
  <c r="L238" i="33"/>
  <c r="N238" i="33" s="1"/>
  <c r="I235" i="33"/>
  <c r="K235" i="33"/>
  <c r="M235" i="33" s="1"/>
  <c r="J234" i="33"/>
  <c r="L234" i="33"/>
  <c r="N234" i="33" s="1"/>
  <c r="I231" i="33"/>
  <c r="K231" i="33"/>
  <c r="M231" i="33" s="1"/>
  <c r="J230" i="33"/>
  <c r="L230" i="33"/>
  <c r="N230" i="33" s="1"/>
  <c r="I227" i="33"/>
  <c r="K227" i="33"/>
  <c r="M227" i="33" s="1"/>
  <c r="L226" i="33"/>
  <c r="N226" i="33" s="1"/>
  <c r="I223" i="33"/>
  <c r="K223" i="33"/>
  <c r="M223" i="33" s="1"/>
  <c r="J222" i="33"/>
  <c r="L222" i="33"/>
  <c r="N222" i="33" s="1"/>
  <c r="K219" i="33"/>
  <c r="M219" i="33" s="1"/>
  <c r="I219" i="33"/>
  <c r="L218" i="33"/>
  <c r="N218" i="33" s="1"/>
  <c r="K215" i="33"/>
  <c r="M215" i="33" s="1"/>
  <c r="L214" i="33"/>
  <c r="N214" i="33" s="1"/>
  <c r="J214" i="33"/>
  <c r="I211" i="33"/>
  <c r="K211" i="33"/>
  <c r="M211" i="33" s="1"/>
  <c r="L210" i="33"/>
  <c r="N210" i="33" s="1"/>
  <c r="J210" i="33"/>
  <c r="I123" i="33"/>
  <c r="K123" i="33"/>
  <c r="M123" i="33" s="1"/>
  <c r="L122" i="33"/>
  <c r="N122" i="33" s="1"/>
  <c r="J122" i="33"/>
  <c r="I119" i="33"/>
  <c r="K119" i="33"/>
  <c r="M119" i="33" s="1"/>
  <c r="L118" i="33"/>
  <c r="N118" i="33" s="1"/>
  <c r="K115" i="33"/>
  <c r="M115" i="33" s="1"/>
  <c r="I115" i="33"/>
  <c r="L114" i="33"/>
  <c r="N114" i="33" s="1"/>
  <c r="J114" i="33"/>
  <c r="K111" i="33"/>
  <c r="M111" i="33" s="1"/>
  <c r="I111" i="33"/>
  <c r="J110" i="33"/>
  <c r="L110" i="33"/>
  <c r="N110" i="33" s="1"/>
  <c r="I107" i="33"/>
  <c r="K107" i="33"/>
  <c r="M107" i="33" s="1"/>
  <c r="L106" i="33"/>
  <c r="N106" i="33" s="1"/>
  <c r="K103" i="33"/>
  <c r="M103" i="33" s="1"/>
  <c r="I103" i="33"/>
  <c r="L102" i="33"/>
  <c r="N102" i="33" s="1"/>
  <c r="J102" i="33"/>
  <c r="K99" i="33"/>
  <c r="M99" i="33" s="1"/>
  <c r="I99" i="33"/>
  <c r="L98" i="33"/>
  <c r="N98" i="33" s="1"/>
  <c r="J98" i="33"/>
  <c r="I95" i="33"/>
  <c r="K95" i="33"/>
  <c r="M95" i="33" s="1"/>
  <c r="L94" i="33"/>
  <c r="N94" i="33" s="1"/>
  <c r="J94" i="33"/>
  <c r="K91" i="33"/>
  <c r="M91" i="33" s="1"/>
  <c r="I91" i="33"/>
  <c r="J399" i="33"/>
  <c r="L399" i="33"/>
  <c r="N399" i="33" s="1"/>
  <c r="K396" i="33"/>
  <c r="M396" i="33" s="1"/>
  <c r="I396" i="33"/>
  <c r="L395" i="33"/>
  <c r="N395" i="33" s="1"/>
  <c r="J395" i="33"/>
  <c r="I392" i="33"/>
  <c r="K392" i="33"/>
  <c r="M392" i="33" s="1"/>
  <c r="L391" i="33"/>
  <c r="N391" i="33" s="1"/>
  <c r="J391" i="33"/>
  <c r="I388" i="33"/>
  <c r="K388" i="33"/>
  <c r="M388" i="33" s="1"/>
  <c r="J387" i="33"/>
  <c r="L387" i="33"/>
  <c r="N387" i="33" s="1"/>
  <c r="I384" i="33"/>
  <c r="K384" i="33"/>
  <c r="M384" i="33" s="1"/>
  <c r="L383" i="33"/>
  <c r="N383" i="33" s="1"/>
  <c r="J383" i="33"/>
  <c r="K380" i="33"/>
  <c r="M380" i="33" s="1"/>
  <c r="I380" i="33"/>
  <c r="J379" i="33"/>
  <c r="L379" i="33"/>
  <c r="N379" i="33" s="1"/>
  <c r="K376" i="33"/>
  <c r="M376" i="33" s="1"/>
  <c r="I376" i="33"/>
  <c r="J375" i="33"/>
  <c r="L375" i="33"/>
  <c r="N375" i="33" s="1"/>
  <c r="K372" i="33"/>
  <c r="M372" i="33" s="1"/>
  <c r="I372" i="33"/>
  <c r="E371" i="33"/>
  <c r="J209" i="33"/>
  <c r="L209" i="33"/>
  <c r="N209" i="33" s="1"/>
  <c r="I206" i="33"/>
  <c r="K206" i="33"/>
  <c r="M206" i="33" s="1"/>
  <c r="J205" i="33"/>
  <c r="L205" i="33"/>
  <c r="N205" i="33" s="1"/>
  <c r="K202" i="33"/>
  <c r="M202" i="33" s="1"/>
  <c r="L201" i="33"/>
  <c r="N201" i="33" s="1"/>
  <c r="K198" i="33"/>
  <c r="M198" i="33" s="1"/>
  <c r="I198" i="33"/>
  <c r="J197" i="33"/>
  <c r="L197" i="33"/>
  <c r="N197" i="33" s="1"/>
  <c r="I194" i="33"/>
  <c r="K194" i="33"/>
  <c r="M194" i="33" s="1"/>
  <c r="L193" i="33"/>
  <c r="N193" i="33" s="1"/>
  <c r="J193" i="33"/>
  <c r="K190" i="33"/>
  <c r="M190" i="33" s="1"/>
  <c r="I190" i="33"/>
  <c r="L189" i="33"/>
  <c r="N189" i="33" s="1"/>
  <c r="J189" i="33"/>
  <c r="F188" i="33"/>
  <c r="J201" i="33" s="1"/>
  <c r="K88" i="33"/>
  <c r="M88" i="33" s="1"/>
  <c r="J87" i="33"/>
  <c r="L87" i="33"/>
  <c r="N87" i="33" s="1"/>
  <c r="K84" i="33"/>
  <c r="M84" i="33" s="1"/>
  <c r="I84" i="33"/>
  <c r="L83" i="33"/>
  <c r="N83" i="33" s="1"/>
  <c r="I72" i="33"/>
  <c r="K72" i="33"/>
  <c r="M72" i="33" s="1"/>
  <c r="L71" i="33"/>
  <c r="N71" i="33" s="1"/>
  <c r="J71" i="33"/>
  <c r="I68" i="33"/>
  <c r="K68" i="33"/>
  <c r="M68" i="33" s="1"/>
  <c r="L67" i="33"/>
  <c r="N67" i="33" s="1"/>
  <c r="J67" i="33"/>
  <c r="K64" i="33"/>
  <c r="M64" i="33" s="1"/>
  <c r="I64" i="33"/>
  <c r="L63" i="33"/>
  <c r="N63" i="33" s="1"/>
  <c r="J63" i="33"/>
  <c r="I60" i="33"/>
  <c r="K60" i="33"/>
  <c r="M60" i="33" s="1"/>
  <c r="L59" i="33"/>
  <c r="N59" i="33" s="1"/>
  <c r="I56" i="33"/>
  <c r="K56" i="33"/>
  <c r="M56" i="33" s="1"/>
  <c r="J55" i="33"/>
  <c r="L55" i="33"/>
  <c r="N55" i="33" s="1"/>
  <c r="K52" i="33"/>
  <c r="M52" i="33" s="1"/>
  <c r="I52" i="33"/>
  <c r="L51" i="33"/>
  <c r="N51" i="33" s="1"/>
  <c r="K48" i="33"/>
  <c r="M48" i="33" s="1"/>
  <c r="I48" i="33"/>
  <c r="L47" i="33"/>
  <c r="N47" i="33" s="1"/>
  <c r="J47" i="33"/>
  <c r="I44" i="33"/>
  <c r="K44" i="33"/>
  <c r="M44" i="33" s="1"/>
  <c r="J43" i="33"/>
  <c r="L43" i="33"/>
  <c r="N43" i="33" s="1"/>
  <c r="I40" i="33"/>
  <c r="K40" i="33"/>
  <c r="M40" i="33" s="1"/>
  <c r="L39" i="33"/>
  <c r="N39" i="33" s="1"/>
  <c r="J39" i="33"/>
  <c r="I36" i="33"/>
  <c r="K36" i="33"/>
  <c r="M36" i="33" s="1"/>
  <c r="L35" i="33"/>
  <c r="N35" i="33" s="1"/>
  <c r="J35" i="33"/>
  <c r="K32" i="33"/>
  <c r="M32" i="33" s="1"/>
  <c r="I32" i="33"/>
  <c r="L31" i="33"/>
  <c r="N31" i="33" s="1"/>
  <c r="J31" i="33"/>
  <c r="K28" i="33"/>
  <c r="M28" i="33" s="1"/>
  <c r="I28" i="33"/>
  <c r="J27" i="33"/>
  <c r="L27" i="33"/>
  <c r="N27" i="33" s="1"/>
  <c r="K24" i="33"/>
  <c r="M24" i="33" s="1"/>
  <c r="J23" i="33"/>
  <c r="L23" i="33"/>
  <c r="N23" i="33" s="1"/>
  <c r="F22" i="33"/>
  <c r="I639" i="33"/>
  <c r="K639" i="33"/>
  <c r="M639" i="33" s="1"/>
  <c r="J638" i="33"/>
  <c r="L638" i="33"/>
  <c r="N638" i="33" s="1"/>
  <c r="K635" i="33"/>
  <c r="M635" i="33" s="1"/>
  <c r="I635" i="33"/>
  <c r="J604" i="33"/>
  <c r="L604" i="33"/>
  <c r="N604" i="33" s="1"/>
  <c r="I601" i="33"/>
  <c r="K601" i="33"/>
  <c r="M601" i="33" s="1"/>
  <c r="J600" i="33"/>
  <c r="L600" i="33"/>
  <c r="N600" i="33" s="1"/>
  <c r="K562" i="33"/>
  <c r="M562" i="33" s="1"/>
  <c r="I562" i="33"/>
  <c r="J561" i="33"/>
  <c r="L561" i="33"/>
  <c r="N561" i="33" s="1"/>
  <c r="K558" i="33"/>
  <c r="M558" i="33" s="1"/>
  <c r="I558" i="33"/>
  <c r="J557" i="33"/>
  <c r="L557" i="33"/>
  <c r="N557" i="33" s="1"/>
  <c r="K554" i="33"/>
  <c r="M554" i="33" s="1"/>
  <c r="I554" i="33"/>
  <c r="J553" i="33"/>
  <c r="L553" i="33"/>
  <c r="N553" i="33" s="1"/>
  <c r="I550" i="33"/>
  <c r="K550" i="33"/>
  <c r="M550" i="33" s="1"/>
  <c r="J549" i="33"/>
  <c r="L549" i="33"/>
  <c r="N549" i="33" s="1"/>
  <c r="I546" i="33"/>
  <c r="K546" i="33"/>
  <c r="M546" i="33" s="1"/>
  <c r="L545" i="33"/>
  <c r="N545" i="33" s="1"/>
  <c r="J545" i="33"/>
  <c r="I542" i="33"/>
  <c r="K542" i="33"/>
  <c r="M542" i="33" s="1"/>
  <c r="L541" i="33"/>
  <c r="N541" i="33" s="1"/>
  <c r="J541" i="33"/>
  <c r="I538" i="33"/>
  <c r="K538" i="33"/>
  <c r="M538" i="33" s="1"/>
  <c r="L537" i="33"/>
  <c r="N537" i="33" s="1"/>
  <c r="J537" i="33"/>
  <c r="I534" i="33"/>
  <c r="K534" i="33"/>
  <c r="M534" i="33" s="1"/>
  <c r="L533" i="33"/>
  <c r="N533" i="33" s="1"/>
  <c r="J533" i="33"/>
  <c r="I530" i="33"/>
  <c r="K530" i="33"/>
  <c r="M530" i="33" s="1"/>
  <c r="L529" i="33"/>
  <c r="N529" i="33" s="1"/>
  <c r="J529" i="33"/>
  <c r="I526" i="33"/>
  <c r="K526" i="33"/>
  <c r="M526" i="33" s="1"/>
  <c r="L525" i="33"/>
  <c r="N525" i="33" s="1"/>
  <c r="J525" i="33"/>
  <c r="I522" i="33"/>
  <c r="K522" i="33"/>
  <c r="M522" i="33" s="1"/>
  <c r="J521" i="33"/>
  <c r="L521" i="33"/>
  <c r="N521" i="33" s="1"/>
  <c r="K362" i="33"/>
  <c r="M362" i="33" s="1"/>
  <c r="I362" i="33"/>
  <c r="J361" i="33"/>
  <c r="L361" i="33"/>
  <c r="N361" i="33" s="1"/>
  <c r="K358" i="33"/>
  <c r="M358" i="33" s="1"/>
  <c r="I358" i="33"/>
  <c r="J357" i="33"/>
  <c r="L357" i="33"/>
  <c r="N357" i="33" s="1"/>
  <c r="K354" i="33"/>
  <c r="M354" i="33" s="1"/>
  <c r="I354" i="33"/>
  <c r="J353" i="33"/>
  <c r="L353" i="33"/>
  <c r="N353" i="33" s="1"/>
  <c r="K350" i="33"/>
  <c r="M350" i="33" s="1"/>
  <c r="I350" i="33"/>
  <c r="J349" i="33"/>
  <c r="L349" i="33"/>
  <c r="N349" i="33" s="1"/>
  <c r="K346" i="33"/>
  <c r="M346" i="33" s="1"/>
  <c r="I346" i="33"/>
  <c r="J345" i="33"/>
  <c r="L345" i="33"/>
  <c r="N345" i="33" s="1"/>
  <c r="K342" i="33"/>
  <c r="M342" i="33" s="1"/>
  <c r="I342" i="33"/>
  <c r="J341" i="33"/>
  <c r="L341" i="33"/>
  <c r="N341" i="33" s="1"/>
  <c r="K634" i="33"/>
  <c r="M634" i="33" s="1"/>
  <c r="I634" i="33"/>
  <c r="J633" i="33"/>
  <c r="L633" i="33"/>
  <c r="N633" i="33" s="1"/>
  <c r="K630" i="33"/>
  <c r="M630" i="33" s="1"/>
  <c r="I630" i="33"/>
  <c r="J598" i="33"/>
  <c r="L598" i="33"/>
  <c r="N598" i="33" s="1"/>
  <c r="I595" i="33"/>
  <c r="K595" i="33"/>
  <c r="M595" i="33" s="1"/>
  <c r="L594" i="33"/>
  <c r="N594" i="33" s="1"/>
  <c r="J594" i="33"/>
  <c r="I591" i="33"/>
  <c r="K591" i="33"/>
  <c r="M591" i="33" s="1"/>
  <c r="L590" i="33"/>
  <c r="N590" i="33" s="1"/>
  <c r="J590" i="33"/>
  <c r="I587" i="33"/>
  <c r="K587" i="33"/>
  <c r="M587" i="33" s="1"/>
  <c r="J586" i="33"/>
  <c r="L586" i="33"/>
  <c r="N586" i="33" s="1"/>
  <c r="I583" i="33"/>
  <c r="K583" i="33"/>
  <c r="M583" i="33" s="1"/>
  <c r="L582" i="33"/>
  <c r="N582" i="33" s="1"/>
  <c r="J582" i="33"/>
  <c r="K579" i="33"/>
  <c r="M579" i="33" s="1"/>
  <c r="I579" i="33"/>
  <c r="L578" i="33"/>
  <c r="N578" i="33" s="1"/>
  <c r="J578" i="33"/>
  <c r="K575" i="33"/>
  <c r="M575" i="33" s="1"/>
  <c r="I575" i="33"/>
  <c r="L574" i="33"/>
  <c r="N574" i="33" s="1"/>
  <c r="J574" i="33"/>
  <c r="I571" i="33"/>
  <c r="K571" i="33"/>
  <c r="M571" i="33" s="1"/>
  <c r="L570" i="33"/>
  <c r="N570" i="33" s="1"/>
  <c r="J570" i="33"/>
  <c r="K567" i="33"/>
  <c r="M567" i="33" s="1"/>
  <c r="I567" i="33"/>
  <c r="L566" i="33"/>
  <c r="N566" i="33" s="1"/>
  <c r="J566" i="33"/>
  <c r="I519" i="33"/>
  <c r="K519" i="33"/>
  <c r="M519" i="33" s="1"/>
  <c r="J518" i="33"/>
  <c r="L518" i="33"/>
  <c r="N518" i="33" s="1"/>
  <c r="I515" i="33"/>
  <c r="K515" i="33"/>
  <c r="M515" i="33" s="1"/>
  <c r="J514" i="33"/>
  <c r="L514" i="33"/>
  <c r="N514" i="33" s="1"/>
  <c r="I511" i="33"/>
  <c r="K511" i="33"/>
  <c r="M511" i="33" s="1"/>
  <c r="L510" i="33"/>
  <c r="N510" i="33" s="1"/>
  <c r="J510" i="33"/>
  <c r="K507" i="33"/>
  <c r="M507" i="33" s="1"/>
  <c r="I507" i="33"/>
  <c r="J506" i="33"/>
  <c r="L506" i="33"/>
  <c r="N506" i="33" s="1"/>
  <c r="I503" i="33"/>
  <c r="K503" i="33"/>
  <c r="M503" i="33" s="1"/>
  <c r="J502" i="33"/>
  <c r="L502" i="33"/>
  <c r="N502" i="33" s="1"/>
  <c r="K499" i="33"/>
  <c r="M499" i="33" s="1"/>
  <c r="I499" i="33"/>
  <c r="L498" i="33"/>
  <c r="N498" i="33" s="1"/>
  <c r="J498" i="33"/>
  <c r="K495" i="33"/>
  <c r="M495" i="33" s="1"/>
  <c r="I495" i="33"/>
  <c r="L494" i="33"/>
  <c r="N494" i="33" s="1"/>
  <c r="J494" i="33"/>
  <c r="I491" i="33"/>
  <c r="K491" i="33"/>
  <c r="M491" i="33" s="1"/>
  <c r="L490" i="33"/>
  <c r="N490" i="33" s="1"/>
  <c r="J490" i="33"/>
  <c r="K487" i="33"/>
  <c r="M487" i="33" s="1"/>
  <c r="I487" i="33"/>
  <c r="L486" i="33"/>
  <c r="N486" i="33" s="1"/>
  <c r="J486" i="33"/>
  <c r="K483" i="33"/>
  <c r="M483" i="33" s="1"/>
  <c r="I483" i="33"/>
  <c r="L482" i="33"/>
  <c r="N482" i="33" s="1"/>
  <c r="J482" i="33"/>
  <c r="K339" i="33"/>
  <c r="M339" i="33" s="1"/>
  <c r="I339" i="33"/>
  <c r="L338" i="33"/>
  <c r="N338" i="33" s="1"/>
  <c r="J338" i="33"/>
  <c r="K335" i="33"/>
  <c r="M335" i="33" s="1"/>
  <c r="I335" i="33"/>
  <c r="J334" i="33"/>
  <c r="L334" i="33"/>
  <c r="N334" i="33" s="1"/>
  <c r="I331" i="33"/>
  <c r="K331" i="33"/>
  <c r="M331" i="33" s="1"/>
  <c r="I626" i="33"/>
  <c r="K626" i="33"/>
  <c r="M626" i="33" s="1"/>
  <c r="J480" i="33"/>
  <c r="L480" i="33"/>
  <c r="N480" i="33" s="1"/>
  <c r="K477" i="33"/>
  <c r="M477" i="33" s="1"/>
  <c r="I477" i="33"/>
  <c r="L476" i="33"/>
  <c r="N476" i="33" s="1"/>
  <c r="J476" i="33"/>
  <c r="K473" i="33"/>
  <c r="M473" i="33" s="1"/>
  <c r="I473" i="33"/>
  <c r="L472" i="33"/>
  <c r="N472" i="33" s="1"/>
  <c r="J472" i="33"/>
  <c r="I469" i="33"/>
  <c r="K469" i="33"/>
  <c r="M469" i="33" s="1"/>
  <c r="J468" i="33"/>
  <c r="L468" i="33"/>
  <c r="N468" i="33" s="1"/>
  <c r="K465" i="33"/>
  <c r="M465" i="33" s="1"/>
  <c r="I465" i="33"/>
  <c r="J464" i="33"/>
  <c r="L464" i="33"/>
  <c r="N464" i="33" s="1"/>
  <c r="K461" i="33"/>
  <c r="M461" i="33" s="1"/>
  <c r="I461" i="33"/>
  <c r="J460" i="33"/>
  <c r="L460" i="33"/>
  <c r="N460" i="33" s="1"/>
  <c r="K329" i="33"/>
  <c r="M329" i="33" s="1"/>
  <c r="I329" i="33"/>
  <c r="J328" i="33"/>
  <c r="L328" i="33"/>
  <c r="N328" i="33" s="1"/>
  <c r="I325" i="33"/>
  <c r="K325" i="33"/>
  <c r="M325" i="33" s="1"/>
  <c r="J324" i="33"/>
  <c r="L324" i="33"/>
  <c r="N324" i="33" s="1"/>
  <c r="K321" i="33"/>
  <c r="M321" i="33" s="1"/>
  <c r="I321" i="33"/>
  <c r="J320" i="33"/>
  <c r="L320" i="33"/>
  <c r="N320" i="33" s="1"/>
  <c r="I624" i="33"/>
  <c r="K624" i="33"/>
  <c r="M624" i="33" s="1"/>
  <c r="J623" i="33"/>
  <c r="L623" i="33"/>
  <c r="N623" i="33" s="1"/>
  <c r="K620" i="33"/>
  <c r="M620" i="33" s="1"/>
  <c r="I620" i="33"/>
  <c r="J619" i="33"/>
  <c r="L619" i="33"/>
  <c r="N619" i="33" s="1"/>
  <c r="K616" i="33"/>
  <c r="M616" i="33" s="1"/>
  <c r="I616" i="33"/>
  <c r="L615" i="33"/>
  <c r="N615" i="33" s="1"/>
  <c r="J615" i="33"/>
  <c r="K458" i="33"/>
  <c r="M458" i="33" s="1"/>
  <c r="I458" i="33"/>
  <c r="L457" i="33"/>
  <c r="N457" i="33" s="1"/>
  <c r="J457" i="33"/>
  <c r="I454" i="33"/>
  <c r="K454" i="33"/>
  <c r="M454" i="33" s="1"/>
  <c r="J453" i="33"/>
  <c r="L453" i="33"/>
  <c r="N453" i="33" s="1"/>
  <c r="K450" i="33"/>
  <c r="M450" i="33" s="1"/>
  <c r="I450" i="33"/>
  <c r="J449" i="33"/>
  <c r="L449" i="33"/>
  <c r="N449" i="33" s="1"/>
  <c r="K446" i="33"/>
  <c r="M446" i="33" s="1"/>
  <c r="I446" i="33"/>
  <c r="L445" i="33"/>
  <c r="N445" i="33" s="1"/>
  <c r="J445" i="33"/>
  <c r="K442" i="33"/>
  <c r="M442" i="33" s="1"/>
  <c r="I442" i="33"/>
  <c r="L441" i="33"/>
  <c r="N441" i="33" s="1"/>
  <c r="J441" i="33"/>
  <c r="K438" i="33"/>
  <c r="M438" i="33" s="1"/>
  <c r="I438" i="33"/>
  <c r="L437" i="33"/>
  <c r="N437" i="33" s="1"/>
  <c r="J437" i="33"/>
  <c r="K434" i="33"/>
  <c r="M434" i="33" s="1"/>
  <c r="I434" i="33"/>
  <c r="L433" i="33"/>
  <c r="N433" i="33" s="1"/>
  <c r="J433" i="33"/>
  <c r="K430" i="33"/>
  <c r="M430" i="33" s="1"/>
  <c r="I430" i="33"/>
  <c r="J429" i="33"/>
  <c r="L429" i="33"/>
  <c r="N429" i="33" s="1"/>
  <c r="K426" i="33"/>
  <c r="M426" i="33" s="1"/>
  <c r="I426" i="33"/>
  <c r="L425" i="33"/>
  <c r="N425" i="33" s="1"/>
  <c r="J425" i="33"/>
  <c r="K422" i="33"/>
  <c r="M422" i="33" s="1"/>
  <c r="I422" i="33"/>
  <c r="J421" i="33"/>
  <c r="L421" i="33"/>
  <c r="N421" i="33" s="1"/>
  <c r="K319" i="33"/>
  <c r="M319" i="33" s="1"/>
  <c r="I319" i="33"/>
  <c r="L318" i="33"/>
  <c r="N318" i="33" s="1"/>
  <c r="J318" i="33"/>
  <c r="I315" i="33"/>
  <c r="K315" i="33"/>
  <c r="M315" i="33" s="1"/>
  <c r="J314" i="33"/>
  <c r="L314" i="33"/>
  <c r="N314" i="33" s="1"/>
  <c r="K311" i="33"/>
  <c r="M311" i="33" s="1"/>
  <c r="I311" i="33"/>
  <c r="L310" i="33"/>
  <c r="N310" i="33" s="1"/>
  <c r="J310" i="33"/>
  <c r="K307" i="33"/>
  <c r="M307" i="33" s="1"/>
  <c r="L306" i="33"/>
  <c r="N306" i="33" s="1"/>
  <c r="J306" i="33"/>
  <c r="I303" i="33"/>
  <c r="K303" i="33"/>
  <c r="M303" i="33" s="1"/>
  <c r="J302" i="33"/>
  <c r="L302" i="33"/>
  <c r="N302" i="33" s="1"/>
  <c r="K299" i="33"/>
  <c r="M299" i="33" s="1"/>
  <c r="I299" i="33"/>
  <c r="L298" i="33"/>
  <c r="N298" i="33" s="1"/>
  <c r="J298" i="33"/>
  <c r="K295" i="33"/>
  <c r="M295" i="33" s="1"/>
  <c r="I295" i="33"/>
  <c r="L294" i="33"/>
  <c r="N294" i="33" s="1"/>
  <c r="J294" i="33"/>
  <c r="K418" i="33"/>
  <c r="M418" i="33" s="1"/>
  <c r="I418" i="33"/>
  <c r="L417" i="33"/>
  <c r="N417" i="33" s="1"/>
  <c r="J417" i="33"/>
  <c r="K414" i="33"/>
  <c r="M414" i="33" s="1"/>
  <c r="I414" i="33"/>
  <c r="L291" i="33"/>
  <c r="N291" i="33" s="1"/>
  <c r="J291" i="33"/>
  <c r="K288" i="33"/>
  <c r="M288" i="33" s="1"/>
  <c r="I288" i="33"/>
  <c r="L287" i="33"/>
  <c r="N287" i="33" s="1"/>
  <c r="J287" i="33"/>
  <c r="L283" i="33"/>
  <c r="N283" i="33" s="1"/>
  <c r="J283" i="33"/>
  <c r="K280" i="33"/>
  <c r="M280" i="33" s="1"/>
  <c r="J279" i="33"/>
  <c r="L279" i="33"/>
  <c r="N279" i="33" s="1"/>
  <c r="K276" i="33"/>
  <c r="M276" i="33" s="1"/>
  <c r="I276" i="33"/>
  <c r="J275" i="33"/>
  <c r="L275" i="33"/>
  <c r="N275" i="33" s="1"/>
  <c r="I272" i="33"/>
  <c r="K272" i="33"/>
  <c r="M272" i="33" s="1"/>
  <c r="J271" i="33"/>
  <c r="L271" i="33"/>
  <c r="N271" i="33" s="1"/>
  <c r="I268" i="33"/>
  <c r="K268" i="33"/>
  <c r="M268" i="33" s="1"/>
  <c r="L267" i="33"/>
  <c r="N267" i="33" s="1"/>
  <c r="J267" i="33"/>
  <c r="I264" i="33"/>
  <c r="K264" i="33"/>
  <c r="M264" i="33" s="1"/>
  <c r="J263" i="33"/>
  <c r="L263" i="33"/>
  <c r="N263" i="33" s="1"/>
  <c r="K176" i="33"/>
  <c r="M176" i="33" s="1"/>
  <c r="I176" i="33"/>
  <c r="J175" i="33"/>
  <c r="L175" i="33"/>
  <c r="N175" i="33" s="1"/>
  <c r="I172" i="33"/>
  <c r="K172" i="33"/>
  <c r="M172" i="33" s="1"/>
  <c r="L171" i="33"/>
  <c r="N171" i="33" s="1"/>
  <c r="I168" i="33"/>
  <c r="K168" i="33"/>
  <c r="M168" i="33" s="1"/>
  <c r="L167" i="33"/>
  <c r="N167" i="33" s="1"/>
  <c r="J167" i="33"/>
  <c r="K164" i="33"/>
  <c r="M164" i="33" s="1"/>
  <c r="J163" i="33"/>
  <c r="L163" i="33"/>
  <c r="N163" i="33" s="1"/>
  <c r="K413" i="33"/>
  <c r="M413" i="33" s="1"/>
  <c r="I413" i="33"/>
  <c r="J261" i="33"/>
  <c r="L261" i="33"/>
  <c r="N261" i="33" s="1"/>
  <c r="K258" i="33"/>
  <c r="M258" i="33" s="1"/>
  <c r="L257" i="33"/>
  <c r="N257" i="33" s="1"/>
  <c r="J257" i="33"/>
  <c r="K160" i="33"/>
  <c r="M160" i="33" s="1"/>
  <c r="I160" i="33"/>
  <c r="J159" i="33"/>
  <c r="L159" i="33"/>
  <c r="N159" i="33" s="1"/>
  <c r="I156" i="33"/>
  <c r="K156" i="33"/>
  <c r="M156" i="33" s="1"/>
  <c r="L155" i="33"/>
  <c r="N155" i="33" s="1"/>
  <c r="J155" i="33"/>
  <c r="K152" i="33"/>
  <c r="M152" i="33" s="1"/>
  <c r="I152" i="33"/>
  <c r="J151" i="33"/>
  <c r="L151" i="33"/>
  <c r="N151" i="33" s="1"/>
  <c r="I148" i="33"/>
  <c r="K148" i="33"/>
  <c r="M148" i="33" s="1"/>
  <c r="L147" i="33"/>
  <c r="N147" i="33" s="1"/>
  <c r="K144" i="33"/>
  <c r="M144" i="33" s="1"/>
  <c r="J143" i="33"/>
  <c r="L143" i="33"/>
  <c r="N143" i="33" s="1"/>
  <c r="I140" i="33"/>
  <c r="K140" i="33"/>
  <c r="M140" i="33" s="1"/>
  <c r="J412" i="33"/>
  <c r="L412" i="33"/>
  <c r="N412" i="33" s="1"/>
  <c r="K409" i="33"/>
  <c r="M409" i="33" s="1"/>
  <c r="I409" i="33"/>
  <c r="J408" i="33"/>
  <c r="L408" i="33"/>
  <c r="N408" i="33" s="1"/>
  <c r="I254" i="33"/>
  <c r="K254" i="33"/>
  <c r="M254" i="33" s="1"/>
  <c r="L253" i="33"/>
  <c r="N253" i="33" s="1"/>
  <c r="J253" i="33"/>
  <c r="I250" i="33"/>
  <c r="K250" i="33"/>
  <c r="M250" i="33" s="1"/>
  <c r="J249" i="33"/>
  <c r="L249" i="33"/>
  <c r="N249" i="33" s="1"/>
  <c r="I246" i="33"/>
  <c r="K246" i="33"/>
  <c r="M246" i="33" s="1"/>
  <c r="J245" i="33"/>
  <c r="L245" i="33"/>
  <c r="N245" i="33" s="1"/>
  <c r="I139" i="33"/>
  <c r="K139" i="33"/>
  <c r="M139" i="33" s="1"/>
  <c r="J138" i="33"/>
  <c r="L138" i="33"/>
  <c r="N138" i="33" s="1"/>
  <c r="I135" i="33"/>
  <c r="K135" i="33"/>
  <c r="M135" i="33" s="1"/>
  <c r="J134" i="33"/>
  <c r="L134" i="33"/>
  <c r="N134" i="33" s="1"/>
  <c r="I131" i="33"/>
  <c r="K131" i="33"/>
  <c r="M131" i="33" s="1"/>
  <c r="L130" i="33"/>
  <c r="N130" i="33" s="1"/>
  <c r="K127" i="33"/>
  <c r="M127" i="33" s="1"/>
  <c r="L126" i="33"/>
  <c r="N126" i="33" s="1"/>
  <c r="I403" i="33"/>
  <c r="K403" i="33"/>
  <c r="M403" i="33" s="1"/>
  <c r="J402" i="33"/>
  <c r="L402" i="33"/>
  <c r="N402" i="33" s="1"/>
  <c r="K242" i="33"/>
  <c r="M242" i="33" s="1"/>
  <c r="L241" i="33"/>
  <c r="N241" i="33" s="1"/>
  <c r="J241" i="33"/>
  <c r="I238" i="33"/>
  <c r="K238" i="33"/>
  <c r="M238" i="33" s="1"/>
  <c r="L237" i="33"/>
  <c r="N237" i="33" s="1"/>
  <c r="J237" i="33"/>
  <c r="K234" i="33"/>
  <c r="M234" i="33" s="1"/>
  <c r="I234" i="33"/>
  <c r="L233" i="33"/>
  <c r="N233" i="33" s="1"/>
  <c r="J233" i="33"/>
  <c r="K230" i="33"/>
  <c r="M230" i="33" s="1"/>
  <c r="I230" i="33"/>
  <c r="L229" i="33"/>
  <c r="N229" i="33" s="1"/>
  <c r="J229" i="33"/>
  <c r="K226" i="33"/>
  <c r="M226" i="33" s="1"/>
  <c r="I226" i="33"/>
  <c r="L225" i="33"/>
  <c r="N225" i="33" s="1"/>
  <c r="J225" i="33"/>
  <c r="K222" i="33"/>
  <c r="M222" i="33" s="1"/>
  <c r="I222" i="33"/>
  <c r="L221" i="33"/>
  <c r="N221" i="33" s="1"/>
  <c r="J221" i="33"/>
  <c r="K218" i="33"/>
  <c r="M218" i="33" s="1"/>
  <c r="L217" i="33"/>
  <c r="N217" i="33" s="1"/>
  <c r="J217" i="33"/>
  <c r="K214" i="33"/>
  <c r="M214" i="33" s="1"/>
  <c r="I214" i="33"/>
  <c r="J213" i="33"/>
  <c r="L213" i="33"/>
  <c r="N213" i="33" s="1"/>
  <c r="K210" i="33"/>
  <c r="M210" i="33" s="1"/>
  <c r="I210" i="33"/>
  <c r="J125" i="33"/>
  <c r="L125" i="33"/>
  <c r="N125" i="33" s="1"/>
  <c r="I122" i="33"/>
  <c r="K122" i="33"/>
  <c r="M122" i="33" s="1"/>
  <c r="J121" i="33"/>
  <c r="L121" i="33"/>
  <c r="N121" i="33" s="1"/>
  <c r="I118" i="33"/>
  <c r="K118" i="33"/>
  <c r="M118" i="33" s="1"/>
  <c r="J117" i="33"/>
  <c r="L117" i="33"/>
  <c r="N117" i="33" s="1"/>
  <c r="K114" i="33"/>
  <c r="M114" i="33" s="1"/>
  <c r="I114" i="33"/>
  <c r="L113" i="33"/>
  <c r="N113" i="33" s="1"/>
  <c r="J113" i="33"/>
  <c r="K110" i="33"/>
  <c r="M110" i="33" s="1"/>
  <c r="I110" i="33"/>
  <c r="J109" i="33"/>
  <c r="L109" i="33"/>
  <c r="N109" i="33" s="1"/>
  <c r="K106" i="33"/>
  <c r="M106" i="33" s="1"/>
  <c r="L105" i="33"/>
  <c r="N105" i="33" s="1"/>
  <c r="J105" i="33"/>
  <c r="K102" i="33"/>
  <c r="M102" i="33" s="1"/>
  <c r="I102" i="33"/>
  <c r="L101" i="33"/>
  <c r="N101" i="33" s="1"/>
  <c r="K98" i="33"/>
  <c r="M98" i="33" s="1"/>
  <c r="I98" i="33"/>
  <c r="L97" i="33"/>
  <c r="N97" i="33" s="1"/>
  <c r="K94" i="33"/>
  <c r="M94" i="33" s="1"/>
  <c r="I94" i="33"/>
  <c r="L93" i="33"/>
  <c r="N93" i="33" s="1"/>
  <c r="J93" i="33"/>
  <c r="K399" i="33"/>
  <c r="M399" i="33" s="1"/>
  <c r="I399" i="33"/>
  <c r="J398" i="33"/>
  <c r="L398" i="33"/>
  <c r="N398" i="33" s="1"/>
  <c r="I395" i="33"/>
  <c r="K395" i="33"/>
  <c r="M395" i="33" s="1"/>
  <c r="L394" i="33"/>
  <c r="N394" i="33" s="1"/>
  <c r="J394" i="33"/>
  <c r="K391" i="33"/>
  <c r="M391" i="33" s="1"/>
  <c r="I391" i="33"/>
  <c r="J390" i="33"/>
  <c r="L390" i="33"/>
  <c r="N390" i="33" s="1"/>
  <c r="K387" i="33"/>
  <c r="M387" i="33" s="1"/>
  <c r="I387" i="33"/>
  <c r="L386" i="33"/>
  <c r="N386" i="33" s="1"/>
  <c r="J386" i="33"/>
  <c r="K383" i="33"/>
  <c r="M383" i="33" s="1"/>
  <c r="I383" i="33"/>
  <c r="L382" i="33"/>
  <c r="N382" i="33" s="1"/>
  <c r="J382" i="33"/>
  <c r="I379" i="33"/>
  <c r="K379" i="33"/>
  <c r="M379" i="33" s="1"/>
  <c r="L378" i="33"/>
  <c r="N378" i="33" s="1"/>
  <c r="J378" i="33"/>
  <c r="I375" i="33"/>
  <c r="K375" i="33"/>
  <c r="M375" i="33" s="1"/>
  <c r="L374" i="33"/>
  <c r="N374" i="33" s="1"/>
  <c r="J374" i="33"/>
  <c r="I209" i="33"/>
  <c r="K209" i="33"/>
  <c r="M209" i="33" s="1"/>
  <c r="L208" i="33"/>
  <c r="N208" i="33" s="1"/>
  <c r="J208" i="33"/>
  <c r="K205" i="33"/>
  <c r="M205" i="33" s="1"/>
  <c r="I205" i="33"/>
  <c r="L204" i="33"/>
  <c r="N204" i="33" s="1"/>
  <c r="J204" i="33"/>
  <c r="K201" i="33"/>
  <c r="M201" i="33" s="1"/>
  <c r="L200" i="33"/>
  <c r="N200" i="33" s="1"/>
  <c r="J200" i="33"/>
  <c r="K197" i="33"/>
  <c r="M197" i="33" s="1"/>
  <c r="I197" i="33"/>
  <c r="L196" i="33"/>
  <c r="N196" i="33" s="1"/>
  <c r="J196" i="33"/>
  <c r="K193" i="33"/>
  <c r="M193" i="33" s="1"/>
  <c r="I193" i="33"/>
  <c r="J192" i="33"/>
  <c r="L192" i="33"/>
  <c r="N192" i="33" s="1"/>
  <c r="K189" i="33"/>
  <c r="M189" i="33" s="1"/>
  <c r="E188" i="33"/>
  <c r="I236" i="33" s="1"/>
  <c r="I189" i="33"/>
  <c r="L90" i="33"/>
  <c r="N90" i="33" s="1"/>
  <c r="J90" i="33"/>
  <c r="I87" i="33"/>
  <c r="K87" i="33"/>
  <c r="M87" i="33" s="1"/>
  <c r="L86" i="33"/>
  <c r="N86" i="33" s="1"/>
  <c r="I83" i="33"/>
  <c r="K83" i="33"/>
  <c r="M83" i="33" s="1"/>
  <c r="F81" i="33"/>
  <c r="J166" i="33" s="1"/>
  <c r="L82" i="33"/>
  <c r="N82" i="33" s="1"/>
  <c r="I71" i="33"/>
  <c r="K71" i="33"/>
  <c r="M71" i="33" s="1"/>
  <c r="L70" i="33"/>
  <c r="N70" i="33" s="1"/>
  <c r="J70" i="33"/>
  <c r="I67" i="33"/>
  <c r="K67" i="33"/>
  <c r="M67" i="33" s="1"/>
  <c r="L66" i="33"/>
  <c r="N66" i="33" s="1"/>
  <c r="J66" i="33"/>
  <c r="K63" i="33"/>
  <c r="M63" i="33" s="1"/>
  <c r="I63" i="33"/>
  <c r="J62" i="33"/>
  <c r="L62" i="33"/>
  <c r="N62" i="33" s="1"/>
  <c r="K59" i="33"/>
  <c r="M59" i="33" s="1"/>
  <c r="I59" i="33"/>
  <c r="L58" i="33"/>
  <c r="N58" i="33" s="1"/>
  <c r="J58" i="33"/>
  <c r="K55" i="33"/>
  <c r="M55" i="33" s="1"/>
  <c r="I55" i="33"/>
  <c r="L54" i="33"/>
  <c r="N54" i="33" s="1"/>
  <c r="J54" i="33"/>
  <c r="K51" i="33"/>
  <c r="M51" i="33" s="1"/>
  <c r="I51" i="33"/>
  <c r="L50" i="33"/>
  <c r="N50" i="33" s="1"/>
  <c r="J50" i="33"/>
  <c r="K47" i="33"/>
  <c r="M47" i="33" s="1"/>
  <c r="I47" i="33"/>
  <c r="J46" i="33"/>
  <c r="L46" i="33"/>
  <c r="N46" i="33" s="1"/>
  <c r="K43" i="33"/>
  <c r="M43" i="33" s="1"/>
  <c r="I43" i="33"/>
  <c r="L42" i="33"/>
  <c r="N42" i="33" s="1"/>
  <c r="J42" i="33"/>
  <c r="K39" i="33"/>
  <c r="M39" i="33" s="1"/>
  <c r="I39" i="33"/>
  <c r="L38" i="33"/>
  <c r="N38" i="33" s="1"/>
  <c r="J38" i="33"/>
  <c r="K35" i="33"/>
  <c r="M35" i="33" s="1"/>
  <c r="I35" i="33"/>
  <c r="L34" i="33"/>
  <c r="N34" i="33" s="1"/>
  <c r="J34" i="33"/>
  <c r="I31" i="33"/>
  <c r="K31" i="33"/>
  <c r="M31" i="33" s="1"/>
  <c r="J30" i="33"/>
  <c r="L30" i="33"/>
  <c r="N30" i="33" s="1"/>
  <c r="I27" i="33"/>
  <c r="K27" i="33"/>
  <c r="M27" i="33" s="1"/>
  <c r="J26" i="33"/>
  <c r="L26" i="33"/>
  <c r="N26" i="33" s="1"/>
  <c r="K23" i="33"/>
  <c r="M23" i="33" s="1"/>
  <c r="E22" i="33"/>
  <c r="I23" i="33"/>
  <c r="K638" i="33"/>
  <c r="M638" i="33" s="1"/>
  <c r="I638" i="33"/>
  <c r="L637" i="33"/>
  <c r="N637" i="33" s="1"/>
  <c r="J637" i="33"/>
  <c r="I604" i="33"/>
  <c r="K604" i="33"/>
  <c r="M604" i="33" s="1"/>
  <c r="L603" i="33"/>
  <c r="N603" i="33" s="1"/>
  <c r="J603" i="33"/>
  <c r="I600" i="33"/>
  <c r="K600" i="33"/>
  <c r="M600" i="33" s="1"/>
  <c r="L599" i="33"/>
  <c r="N599" i="33" s="1"/>
  <c r="J599" i="33"/>
  <c r="I561" i="33"/>
  <c r="K561" i="33"/>
  <c r="M561" i="33" s="1"/>
  <c r="L560" i="33"/>
  <c r="N560" i="33" s="1"/>
  <c r="J560" i="33"/>
  <c r="I557" i="33"/>
  <c r="K557" i="33"/>
  <c r="M557" i="33" s="1"/>
  <c r="L556" i="33"/>
  <c r="N556" i="33" s="1"/>
  <c r="J556" i="33"/>
  <c r="K553" i="33"/>
  <c r="M553" i="33" s="1"/>
  <c r="I553" i="33"/>
  <c r="L552" i="33"/>
  <c r="N552" i="33" s="1"/>
  <c r="J552" i="33"/>
  <c r="K549" i="33"/>
  <c r="M549" i="33" s="1"/>
  <c r="I549" i="33"/>
  <c r="L548" i="33"/>
  <c r="N548" i="33" s="1"/>
  <c r="J548" i="33"/>
  <c r="K545" i="33"/>
  <c r="M545" i="33" s="1"/>
  <c r="I545" i="33"/>
  <c r="J544" i="33"/>
  <c r="L544" i="33"/>
  <c r="N544" i="33" s="1"/>
  <c r="K541" i="33"/>
  <c r="M541" i="33" s="1"/>
  <c r="I541" i="33"/>
  <c r="L540" i="33"/>
  <c r="N540" i="33" s="1"/>
  <c r="J540" i="33"/>
  <c r="K537" i="33"/>
  <c r="M537" i="33" s="1"/>
  <c r="I537" i="33"/>
  <c r="J536" i="33"/>
  <c r="L536" i="33"/>
  <c r="N536" i="33" s="1"/>
  <c r="K533" i="33"/>
  <c r="M533" i="33" s="1"/>
  <c r="I533" i="33"/>
  <c r="J532" i="33"/>
  <c r="L532" i="33"/>
  <c r="N532" i="33" s="1"/>
  <c r="I529" i="33"/>
  <c r="K529" i="33"/>
  <c r="M529" i="33" s="1"/>
  <c r="L528" i="33"/>
  <c r="N528" i="33" s="1"/>
  <c r="J528" i="33"/>
  <c r="I525" i="33"/>
  <c r="K525" i="33"/>
  <c r="M525" i="33" s="1"/>
  <c r="J524" i="33"/>
  <c r="L524" i="33"/>
  <c r="N524" i="33" s="1"/>
  <c r="I521" i="33"/>
  <c r="K521" i="33"/>
  <c r="M521" i="33" s="1"/>
  <c r="J520" i="33"/>
  <c r="L520" i="33"/>
  <c r="N520" i="33" s="1"/>
  <c r="K361" i="33"/>
  <c r="M361" i="33" s="1"/>
  <c r="I361" i="33"/>
  <c r="L360" i="33"/>
  <c r="N360" i="33" s="1"/>
  <c r="J360" i="33"/>
  <c r="K357" i="33"/>
  <c r="M357" i="33" s="1"/>
  <c r="I357" i="33"/>
  <c r="L356" i="33"/>
  <c r="N356" i="33" s="1"/>
  <c r="J356" i="33"/>
  <c r="K353" i="33"/>
  <c r="M353" i="33" s="1"/>
  <c r="I353" i="33"/>
  <c r="L352" i="33"/>
  <c r="N352" i="33" s="1"/>
  <c r="J352" i="33"/>
  <c r="K349" i="33"/>
  <c r="M349" i="33" s="1"/>
  <c r="I349" i="33"/>
  <c r="L348" i="33"/>
  <c r="N348" i="33" s="1"/>
  <c r="J348" i="33"/>
  <c r="K345" i="33"/>
  <c r="M345" i="33" s="1"/>
  <c r="I345" i="33"/>
  <c r="L344" i="33"/>
  <c r="N344" i="33" s="1"/>
  <c r="J344" i="33"/>
  <c r="I341" i="33"/>
  <c r="K341" i="33"/>
  <c r="M341" i="33" s="1"/>
  <c r="L180" i="33"/>
  <c r="N180" i="33" s="1"/>
  <c r="J180" i="33"/>
  <c r="K633" i="33"/>
  <c r="M633" i="33" s="1"/>
  <c r="I633" i="33"/>
  <c r="J632" i="33"/>
  <c r="L632" i="33"/>
  <c r="N632" i="33" s="1"/>
  <c r="I598" i="33"/>
  <c r="K598" i="33"/>
  <c r="M598" i="33" s="1"/>
  <c r="L597" i="33"/>
  <c r="N597" i="33" s="1"/>
  <c r="J597" i="33"/>
  <c r="I594" i="33"/>
  <c r="K594" i="33"/>
  <c r="M594" i="33" s="1"/>
  <c r="J593" i="33"/>
  <c r="L593" i="33"/>
  <c r="N593" i="33" s="1"/>
  <c r="I590" i="33"/>
  <c r="K590" i="33"/>
  <c r="M590" i="33" s="1"/>
  <c r="L589" i="33"/>
  <c r="N589" i="33" s="1"/>
  <c r="J589" i="33"/>
  <c r="K586" i="33"/>
  <c r="M586" i="33" s="1"/>
  <c r="I586" i="33"/>
  <c r="J585" i="33"/>
  <c r="L585" i="33"/>
  <c r="N585" i="33" s="1"/>
  <c r="K582" i="33"/>
  <c r="M582" i="33" s="1"/>
  <c r="I582" i="33"/>
  <c r="J581" i="33"/>
  <c r="L581" i="33"/>
  <c r="N581" i="33" s="1"/>
  <c r="K578" i="33"/>
  <c r="M578" i="33" s="1"/>
  <c r="I578" i="33"/>
  <c r="L577" i="33"/>
  <c r="N577" i="33" s="1"/>
  <c r="J577" i="33"/>
  <c r="K574" i="33"/>
  <c r="M574" i="33" s="1"/>
  <c r="I574" i="33"/>
  <c r="L573" i="33"/>
  <c r="N573" i="33" s="1"/>
  <c r="J573" i="33"/>
  <c r="K570" i="33"/>
  <c r="M570" i="33" s="1"/>
  <c r="I570" i="33"/>
  <c r="L569" i="33"/>
  <c r="N569" i="33" s="1"/>
  <c r="J569" i="33"/>
  <c r="K566" i="33"/>
  <c r="M566" i="33" s="1"/>
  <c r="I566" i="33"/>
  <c r="J565" i="33"/>
  <c r="L565" i="33"/>
  <c r="N565" i="33" s="1"/>
  <c r="I518" i="33"/>
  <c r="K518" i="33"/>
  <c r="M518" i="33" s="1"/>
  <c r="J517" i="33"/>
  <c r="L517" i="33"/>
  <c r="N517" i="33" s="1"/>
  <c r="I514" i="33"/>
  <c r="K514" i="33"/>
  <c r="M514" i="33" s="1"/>
  <c r="J513" i="33"/>
  <c r="L513" i="33"/>
  <c r="N513" i="33" s="1"/>
  <c r="I510" i="33"/>
  <c r="K510" i="33"/>
  <c r="M510" i="33" s="1"/>
  <c r="J509" i="33"/>
  <c r="L509" i="33"/>
  <c r="N509" i="33" s="1"/>
  <c r="I506" i="33"/>
  <c r="K506" i="33"/>
  <c r="M506" i="33" s="1"/>
  <c r="L505" i="33"/>
  <c r="N505" i="33" s="1"/>
  <c r="J505" i="33"/>
  <c r="I502" i="33"/>
  <c r="K502" i="33"/>
  <c r="M502" i="33" s="1"/>
  <c r="L501" i="33"/>
  <c r="N501" i="33" s="1"/>
  <c r="J501" i="33"/>
  <c r="K498" i="33"/>
  <c r="M498" i="33" s="1"/>
  <c r="I498" i="33"/>
  <c r="J497" i="33"/>
  <c r="L497" i="33"/>
  <c r="N497" i="33" s="1"/>
  <c r="I494" i="33"/>
  <c r="K494" i="33"/>
  <c r="M494" i="33" s="1"/>
  <c r="L493" i="33"/>
  <c r="N493" i="33" s="1"/>
  <c r="J493" i="33"/>
  <c r="K490" i="33"/>
  <c r="M490" i="33" s="1"/>
  <c r="I490" i="33"/>
  <c r="J489" i="33"/>
  <c r="L489" i="33"/>
  <c r="N489" i="33" s="1"/>
  <c r="K486" i="33"/>
  <c r="M486" i="33" s="1"/>
  <c r="I486" i="33"/>
  <c r="J485" i="33"/>
  <c r="L485" i="33"/>
  <c r="N485" i="33" s="1"/>
  <c r="K482" i="33"/>
  <c r="M482" i="33" s="1"/>
  <c r="I482" i="33"/>
  <c r="L481" i="33"/>
  <c r="N481" i="33" s="1"/>
  <c r="J481" i="33"/>
  <c r="I338" i="33"/>
  <c r="K338" i="33"/>
  <c r="M338" i="33" s="1"/>
  <c r="L337" i="33"/>
  <c r="N337" i="33" s="1"/>
  <c r="J337" i="33"/>
  <c r="K334" i="33"/>
  <c r="M334" i="33" s="1"/>
  <c r="I334" i="33"/>
  <c r="J333" i="33"/>
  <c r="L333" i="33"/>
  <c r="N333" i="33" s="1"/>
  <c r="K629" i="33"/>
  <c r="M629" i="33" s="1"/>
  <c r="I629" i="33"/>
  <c r="L628" i="33"/>
  <c r="N628" i="33" s="1"/>
  <c r="J628" i="33"/>
  <c r="K480" i="33"/>
  <c r="M480" i="33" s="1"/>
  <c r="I480" i="33"/>
  <c r="L479" i="33"/>
  <c r="N479" i="33" s="1"/>
  <c r="J479" i="33"/>
  <c r="K476" i="33"/>
  <c r="M476" i="33" s="1"/>
  <c r="I476" i="33"/>
  <c r="L475" i="33"/>
  <c r="N475" i="33" s="1"/>
  <c r="J475" i="33"/>
  <c r="K472" i="33"/>
  <c r="M472" i="33" s="1"/>
  <c r="I472" i="33"/>
  <c r="J471" i="33"/>
  <c r="L471" i="33"/>
  <c r="N471" i="33" s="1"/>
  <c r="I468" i="33"/>
  <c r="K468" i="33"/>
  <c r="M468" i="33" s="1"/>
  <c r="L467" i="33"/>
  <c r="N467" i="33" s="1"/>
  <c r="J467" i="33"/>
  <c r="K464" i="33"/>
  <c r="M464" i="33" s="1"/>
  <c r="I464" i="33"/>
  <c r="L463" i="33"/>
  <c r="N463" i="33" s="1"/>
  <c r="J463" i="33"/>
  <c r="K460" i="33"/>
  <c r="M460" i="33" s="1"/>
  <c r="I460" i="33"/>
  <c r="J459" i="33"/>
  <c r="L459" i="33"/>
  <c r="N459" i="33" s="1"/>
  <c r="I328" i="33"/>
  <c r="K328" i="33"/>
  <c r="M328" i="33" s="1"/>
  <c r="L327" i="33"/>
  <c r="N327" i="33" s="1"/>
  <c r="J327" i="33"/>
  <c r="K324" i="33"/>
  <c r="M324" i="33" s="1"/>
  <c r="I324" i="33"/>
  <c r="J323" i="33"/>
  <c r="L323" i="33"/>
  <c r="N323" i="33" s="1"/>
  <c r="I320" i="33"/>
  <c r="K320" i="33"/>
  <c r="M320" i="33" s="1"/>
  <c r="L178" i="33"/>
  <c r="N178" i="33" s="1"/>
  <c r="J178" i="33"/>
  <c r="K623" i="33"/>
  <c r="M623" i="33" s="1"/>
  <c r="I623" i="33"/>
  <c r="L622" i="33"/>
  <c r="N622" i="33" s="1"/>
  <c r="J622" i="33"/>
  <c r="K619" i="33"/>
  <c r="M619" i="33" s="1"/>
  <c r="I619" i="33"/>
  <c r="L618" i="33"/>
  <c r="N618" i="33" s="1"/>
  <c r="J618" i="33"/>
  <c r="K615" i="33"/>
  <c r="M615" i="33" s="1"/>
  <c r="I615" i="33"/>
  <c r="J614" i="33"/>
  <c r="L614" i="33"/>
  <c r="N614" i="33" s="1"/>
  <c r="I457" i="33"/>
  <c r="K457" i="33"/>
  <c r="M457" i="33" s="1"/>
  <c r="J456" i="33"/>
  <c r="L456" i="33"/>
  <c r="N456" i="33" s="1"/>
  <c r="K453" i="33"/>
  <c r="M453" i="33" s="1"/>
  <c r="I453" i="33"/>
  <c r="L452" i="33"/>
  <c r="N452" i="33" s="1"/>
  <c r="J452" i="33"/>
  <c r="K449" i="33"/>
  <c r="M449" i="33" s="1"/>
  <c r="I449" i="33"/>
  <c r="L448" i="33"/>
  <c r="N448" i="33" s="1"/>
  <c r="J448" i="33"/>
  <c r="K445" i="33"/>
  <c r="M445" i="33" s="1"/>
  <c r="I445" i="33"/>
  <c r="L444" i="33"/>
  <c r="N444" i="33" s="1"/>
  <c r="J444" i="33"/>
  <c r="K441" i="33"/>
  <c r="M441" i="33" s="1"/>
  <c r="I441" i="33"/>
  <c r="J440" i="33"/>
  <c r="L440" i="33"/>
  <c r="N440" i="33" s="1"/>
  <c r="K437" i="33"/>
  <c r="M437" i="33" s="1"/>
  <c r="I437" i="33"/>
  <c r="J436" i="33"/>
  <c r="L436" i="33"/>
  <c r="N436" i="33" s="1"/>
  <c r="I433" i="33"/>
  <c r="K433" i="33"/>
  <c r="M433" i="33" s="1"/>
  <c r="J432" i="33"/>
  <c r="L432" i="33"/>
  <c r="N432" i="33" s="1"/>
  <c r="K429" i="33"/>
  <c r="M429" i="33" s="1"/>
  <c r="I429" i="33"/>
  <c r="J428" i="33"/>
  <c r="L428" i="33"/>
  <c r="N428" i="33" s="1"/>
  <c r="K425" i="33"/>
  <c r="M425" i="33" s="1"/>
  <c r="I425" i="33"/>
  <c r="L424" i="33"/>
  <c r="N424" i="33" s="1"/>
  <c r="J424" i="33"/>
  <c r="K421" i="33"/>
  <c r="M421" i="33" s="1"/>
  <c r="I421" i="33"/>
  <c r="L420" i="33"/>
  <c r="N420" i="33" s="1"/>
  <c r="J420" i="33"/>
  <c r="I318" i="33"/>
  <c r="K318" i="33"/>
  <c r="M318" i="33" s="1"/>
  <c r="J317" i="33"/>
  <c r="L317" i="33"/>
  <c r="N317" i="33" s="1"/>
  <c r="K314" i="33"/>
  <c r="M314" i="33" s="1"/>
  <c r="I314" i="33"/>
  <c r="J313" i="33"/>
  <c r="L313" i="33"/>
  <c r="N313" i="33" s="1"/>
  <c r="I310" i="33"/>
  <c r="K310" i="33"/>
  <c r="M310" i="33" s="1"/>
  <c r="J309" i="33"/>
  <c r="L309" i="33"/>
  <c r="N309" i="33" s="1"/>
  <c r="I306" i="33"/>
  <c r="K306" i="33"/>
  <c r="M306" i="33" s="1"/>
  <c r="J305" i="33"/>
  <c r="L305" i="33"/>
  <c r="N305" i="33" s="1"/>
  <c r="K302" i="33"/>
  <c r="M302" i="33" s="1"/>
  <c r="I302" i="33"/>
  <c r="J301" i="33"/>
  <c r="L301" i="33"/>
  <c r="N301" i="33" s="1"/>
  <c r="K298" i="33"/>
  <c r="M298" i="33" s="1"/>
  <c r="I298" i="33"/>
  <c r="L297" i="33"/>
  <c r="N297" i="33" s="1"/>
  <c r="J297" i="33"/>
  <c r="I294" i="33"/>
  <c r="K294" i="33"/>
  <c r="M294" i="33" s="1"/>
  <c r="L293" i="33"/>
  <c r="N293" i="33" s="1"/>
  <c r="J293" i="33"/>
  <c r="K417" i="33"/>
  <c r="M417" i="33" s="1"/>
  <c r="I417" i="33"/>
  <c r="L416" i="33"/>
  <c r="N416" i="33" s="1"/>
  <c r="J416" i="33"/>
  <c r="K291" i="33"/>
  <c r="M291" i="33" s="1"/>
  <c r="I291" i="33"/>
  <c r="L290" i="33"/>
  <c r="N290" i="33" s="1"/>
  <c r="J290" i="33"/>
  <c r="K287" i="33"/>
  <c r="M287" i="33" s="1"/>
  <c r="I287" i="33"/>
  <c r="J286" i="33"/>
  <c r="L286" i="33"/>
  <c r="N286" i="33" s="1"/>
  <c r="I283" i="33"/>
  <c r="K283" i="33"/>
  <c r="M283" i="33" s="1"/>
  <c r="J282" i="33"/>
  <c r="L282" i="33"/>
  <c r="N282" i="33" s="1"/>
  <c r="K279" i="33"/>
  <c r="M279" i="33" s="1"/>
  <c r="I279" i="33"/>
  <c r="L278" i="33"/>
  <c r="N278" i="33" s="1"/>
  <c r="J278" i="33"/>
  <c r="I275" i="33"/>
  <c r="K275" i="33"/>
  <c r="M275" i="33" s="1"/>
  <c r="J274" i="33"/>
  <c r="L274" i="33"/>
  <c r="N274" i="33" s="1"/>
  <c r="K271" i="33"/>
  <c r="M271" i="33" s="1"/>
  <c r="I271" i="33"/>
  <c r="L270" i="33"/>
  <c r="N270" i="33" s="1"/>
  <c r="J270" i="33"/>
  <c r="K267" i="33"/>
  <c r="M267" i="33" s="1"/>
  <c r="I267" i="33"/>
  <c r="J266" i="33"/>
  <c r="L266" i="33"/>
  <c r="N266" i="33" s="1"/>
  <c r="K263" i="33"/>
  <c r="M263" i="33" s="1"/>
  <c r="I263" i="33"/>
  <c r="L262" i="33"/>
  <c r="N262" i="33" s="1"/>
  <c r="J262" i="33"/>
  <c r="K175" i="33"/>
  <c r="M175" i="33" s="1"/>
  <c r="L174" i="33"/>
  <c r="N174" i="33" s="1"/>
  <c r="J174" i="33"/>
  <c r="K171" i="33"/>
  <c r="M171" i="33" s="1"/>
  <c r="L170" i="33"/>
  <c r="N170" i="33" s="1"/>
  <c r="K167" i="33"/>
  <c r="M167" i="33" s="1"/>
  <c r="I167" i="33"/>
  <c r="L166" i="33"/>
  <c r="N166" i="33" s="1"/>
  <c r="K163" i="33"/>
  <c r="M163" i="33" s="1"/>
  <c r="I163" i="33"/>
  <c r="L162" i="33"/>
  <c r="N162" i="33" s="1"/>
  <c r="J162" i="33"/>
  <c r="K261" i="33"/>
  <c r="M261" i="33" s="1"/>
  <c r="I261" i="33"/>
  <c r="L260" i="33"/>
  <c r="N260" i="33" s="1"/>
  <c r="J260" i="33"/>
  <c r="K257" i="33"/>
  <c r="M257" i="33" s="1"/>
  <c r="I257" i="33"/>
  <c r="L256" i="33"/>
  <c r="N256" i="33" s="1"/>
  <c r="J256" i="33"/>
  <c r="I159" i="33"/>
  <c r="K159" i="33"/>
  <c r="M159" i="33" s="1"/>
  <c r="L158" i="33"/>
  <c r="N158" i="33" s="1"/>
  <c r="J158" i="33"/>
  <c r="K155" i="33"/>
  <c r="M155" i="33" s="1"/>
  <c r="I155" i="33"/>
  <c r="L154" i="33"/>
  <c r="N154" i="33" s="1"/>
  <c r="I151" i="33"/>
  <c r="K151" i="33"/>
  <c r="M151" i="33" s="1"/>
  <c r="L150" i="33"/>
  <c r="N150" i="33" s="1"/>
  <c r="J150" i="33"/>
  <c r="K147" i="33"/>
  <c r="M147" i="33" s="1"/>
  <c r="L146" i="33"/>
  <c r="N146" i="33" s="1"/>
  <c r="I143" i="33"/>
  <c r="K143" i="33"/>
  <c r="M143" i="33" s="1"/>
  <c r="L142" i="33"/>
  <c r="N142" i="33" s="1"/>
  <c r="K412" i="33"/>
  <c r="M412" i="33" s="1"/>
  <c r="I412" i="33"/>
  <c r="L411" i="33"/>
  <c r="N411" i="33" s="1"/>
  <c r="J411" i="33"/>
  <c r="I408" i="33"/>
  <c r="K408" i="33"/>
  <c r="M408" i="33" s="1"/>
  <c r="J407" i="33"/>
  <c r="L407" i="33"/>
  <c r="N407" i="33" s="1"/>
  <c r="K253" i="33"/>
  <c r="M253" i="33" s="1"/>
  <c r="I253" i="33"/>
  <c r="J252" i="33"/>
  <c r="L252" i="33"/>
  <c r="N252" i="33" s="1"/>
  <c r="K249" i="33"/>
  <c r="M249" i="33" s="1"/>
  <c r="I249" i="33"/>
  <c r="L248" i="33"/>
  <c r="N248" i="33" s="1"/>
  <c r="J248" i="33"/>
  <c r="K245" i="33"/>
  <c r="M245" i="33" s="1"/>
  <c r="I245" i="33"/>
  <c r="J244" i="33"/>
  <c r="L244" i="33"/>
  <c r="N244" i="33" s="1"/>
  <c r="I138" i="33"/>
  <c r="K138" i="33"/>
  <c r="M138" i="33" s="1"/>
  <c r="L137" i="33"/>
  <c r="N137" i="33" s="1"/>
  <c r="J137" i="33"/>
  <c r="K134" i="33"/>
  <c r="M134" i="33" s="1"/>
  <c r="I134" i="33"/>
  <c r="L133" i="33"/>
  <c r="N133" i="33" s="1"/>
  <c r="J133" i="33"/>
  <c r="I130" i="33"/>
  <c r="K130" i="33"/>
  <c r="M130" i="33" s="1"/>
  <c r="J129" i="33"/>
  <c r="L129" i="33"/>
  <c r="N129" i="33" s="1"/>
  <c r="K126" i="33"/>
  <c r="M126" i="33" s="1"/>
  <c r="J405" i="33"/>
  <c r="L405" i="33"/>
  <c r="N405" i="33" s="1"/>
  <c r="K402" i="33"/>
  <c r="M402" i="33" s="1"/>
  <c r="I402" i="33"/>
  <c r="L401" i="33"/>
  <c r="N401" i="33" s="1"/>
  <c r="J401" i="33"/>
  <c r="K241" i="33"/>
  <c r="M241" i="33" s="1"/>
  <c r="I241" i="33"/>
  <c r="J240" i="33"/>
  <c r="L240" i="33"/>
  <c r="N240" i="33" s="1"/>
  <c r="K237" i="33"/>
  <c r="M237" i="33" s="1"/>
  <c r="I237" i="33"/>
  <c r="L236" i="33"/>
  <c r="N236" i="33" s="1"/>
  <c r="J236" i="33"/>
  <c r="I233" i="33"/>
  <c r="K233" i="33"/>
  <c r="M233" i="33" s="1"/>
  <c r="J232" i="33"/>
  <c r="L232" i="33"/>
  <c r="N232" i="33" s="1"/>
  <c r="I229" i="33"/>
  <c r="K229" i="33"/>
  <c r="M229" i="33" s="1"/>
  <c r="L228" i="33"/>
  <c r="N228" i="33" s="1"/>
  <c r="J228" i="33"/>
  <c r="I225" i="33"/>
  <c r="K225" i="33"/>
  <c r="M225" i="33" s="1"/>
  <c r="J224" i="33"/>
  <c r="L224" i="33"/>
  <c r="N224" i="33" s="1"/>
  <c r="I221" i="33"/>
  <c r="K221" i="33"/>
  <c r="M221" i="33" s="1"/>
  <c r="J220" i="33"/>
  <c r="L220" i="33"/>
  <c r="N220" i="33" s="1"/>
  <c r="I217" i="33"/>
  <c r="K217" i="33"/>
  <c r="M217" i="33" s="1"/>
  <c r="J216" i="33"/>
  <c r="L216" i="33"/>
  <c r="N216" i="33" s="1"/>
  <c r="I213" i="33"/>
  <c r="K213" i="33"/>
  <c r="M213" i="33" s="1"/>
  <c r="L212" i="33"/>
  <c r="N212" i="33" s="1"/>
  <c r="J212" i="33"/>
  <c r="I125" i="33"/>
  <c r="K125" i="33"/>
  <c r="M125" i="33" s="1"/>
  <c r="L124" i="33"/>
  <c r="N124" i="33" s="1"/>
  <c r="J124" i="33"/>
  <c r="I121" i="33"/>
  <c r="K121" i="33"/>
  <c r="M121" i="33" s="1"/>
  <c r="L120" i="33"/>
  <c r="N120" i="33" s="1"/>
  <c r="J120" i="33"/>
  <c r="K117" i="33"/>
  <c r="M117" i="33" s="1"/>
  <c r="I117" i="33"/>
  <c r="L116" i="33"/>
  <c r="N116" i="33" s="1"/>
  <c r="J116" i="33"/>
  <c r="I113" i="33"/>
  <c r="K113" i="33"/>
  <c r="M113" i="33" s="1"/>
  <c r="L112" i="33"/>
  <c r="N112" i="33" s="1"/>
  <c r="J112" i="33"/>
  <c r="I109" i="33"/>
  <c r="K109" i="33"/>
  <c r="M109" i="33" s="1"/>
  <c r="L108" i="33"/>
  <c r="N108" i="33" s="1"/>
  <c r="K105" i="33"/>
  <c r="M105" i="33" s="1"/>
  <c r="I105" i="33"/>
  <c r="J104" i="33"/>
  <c r="L104" i="33"/>
  <c r="N104" i="33" s="1"/>
  <c r="I101" i="33"/>
  <c r="K101" i="33"/>
  <c r="M101" i="33" s="1"/>
  <c r="L100" i="33"/>
  <c r="N100" i="33" s="1"/>
  <c r="J100" i="33"/>
  <c r="K97" i="33"/>
  <c r="M97" i="33" s="1"/>
  <c r="L96" i="33"/>
  <c r="N96" i="33" s="1"/>
  <c r="J96" i="33"/>
  <c r="I93" i="33"/>
  <c r="K93" i="33"/>
  <c r="M93" i="33" s="1"/>
  <c r="L92" i="33"/>
  <c r="N92" i="33" s="1"/>
  <c r="J92" i="33"/>
  <c r="K398" i="33"/>
  <c r="M398" i="33" s="1"/>
  <c r="I398" i="33"/>
  <c r="J397" i="33"/>
  <c r="L397" i="33"/>
  <c r="N397" i="33" s="1"/>
  <c r="I394" i="33"/>
  <c r="K394" i="33"/>
  <c r="M394" i="33" s="1"/>
  <c r="L393" i="33"/>
  <c r="N393" i="33" s="1"/>
  <c r="J393" i="33"/>
  <c r="K390" i="33"/>
  <c r="M390" i="33" s="1"/>
  <c r="I390" i="33"/>
  <c r="L389" i="33"/>
  <c r="N389" i="33" s="1"/>
  <c r="J389" i="33"/>
  <c r="K386" i="33"/>
  <c r="M386" i="33" s="1"/>
  <c r="I386" i="33"/>
  <c r="L385" i="33"/>
  <c r="N385" i="33" s="1"/>
  <c r="J385" i="33"/>
  <c r="I382" i="33"/>
  <c r="K382" i="33"/>
  <c r="M382" i="33" s="1"/>
  <c r="J381" i="33"/>
  <c r="L381" i="33"/>
  <c r="N381" i="33" s="1"/>
  <c r="K378" i="33"/>
  <c r="M378" i="33" s="1"/>
  <c r="I378" i="33"/>
  <c r="L377" i="33"/>
  <c r="N377" i="33" s="1"/>
  <c r="J377" i="33"/>
  <c r="K374" i="33"/>
  <c r="M374" i="33" s="1"/>
  <c r="I374" i="33"/>
  <c r="L373" i="33"/>
  <c r="N373" i="33" s="1"/>
  <c r="J373" i="33"/>
  <c r="K208" i="33"/>
  <c r="M208" i="33" s="1"/>
  <c r="I208" i="33"/>
  <c r="J207" i="33"/>
  <c r="L207" i="33"/>
  <c r="N207" i="33" s="1"/>
  <c r="I204" i="33"/>
  <c r="K204" i="33"/>
  <c r="M204" i="33" s="1"/>
  <c r="L203" i="33"/>
  <c r="N203" i="33" s="1"/>
  <c r="J203" i="33"/>
  <c r="K200" i="33"/>
  <c r="M200" i="33" s="1"/>
  <c r="I200" i="33"/>
  <c r="J199" i="33"/>
  <c r="L199" i="33"/>
  <c r="N199" i="33" s="1"/>
  <c r="K196" i="33"/>
  <c r="M196" i="33" s="1"/>
  <c r="I196" i="33"/>
  <c r="L195" i="33"/>
  <c r="N195" i="33" s="1"/>
  <c r="J195" i="33"/>
  <c r="K192" i="33"/>
  <c r="M192" i="33" s="1"/>
  <c r="I192" i="33"/>
  <c r="L191" i="33"/>
  <c r="N191" i="33" s="1"/>
  <c r="J191" i="33"/>
  <c r="K90" i="33"/>
  <c r="M90" i="33" s="1"/>
  <c r="I90" i="33"/>
  <c r="L89" i="33"/>
  <c r="N89" i="33" s="1"/>
  <c r="J89" i="33"/>
  <c r="K86" i="33"/>
  <c r="M86" i="33" s="1"/>
  <c r="I86" i="33"/>
  <c r="L85" i="33"/>
  <c r="N85" i="33" s="1"/>
  <c r="J85" i="33"/>
  <c r="K82" i="33"/>
  <c r="M82" i="33" s="1"/>
  <c r="E81" i="33"/>
  <c r="I142" i="33" s="1"/>
  <c r="J73" i="33"/>
  <c r="L73" i="33"/>
  <c r="N73" i="33" s="1"/>
  <c r="K70" i="33"/>
  <c r="M70" i="33" s="1"/>
  <c r="I70" i="33"/>
  <c r="L69" i="33"/>
  <c r="N69" i="33" s="1"/>
  <c r="J69" i="33"/>
  <c r="K66" i="33"/>
  <c r="M66" i="33" s="1"/>
  <c r="I66" i="33"/>
  <c r="J65" i="33"/>
  <c r="L65" i="33"/>
  <c r="N65" i="33" s="1"/>
  <c r="K62" i="33"/>
  <c r="M62" i="33" s="1"/>
  <c r="I62" i="33"/>
  <c r="L61" i="33"/>
  <c r="N61" i="33" s="1"/>
  <c r="J61" i="33"/>
  <c r="K58" i="33"/>
  <c r="M58" i="33" s="1"/>
  <c r="I58" i="33"/>
  <c r="L57" i="33"/>
  <c r="N57" i="33" s="1"/>
  <c r="J57" i="33"/>
  <c r="K54" i="33"/>
  <c r="M54" i="33" s="1"/>
  <c r="I54" i="33"/>
  <c r="J53" i="33"/>
  <c r="L53" i="33"/>
  <c r="N53" i="33" s="1"/>
  <c r="I50" i="33"/>
  <c r="K50" i="33"/>
  <c r="M50" i="33" s="1"/>
  <c r="J49" i="33"/>
  <c r="L49" i="33"/>
  <c r="N49" i="33" s="1"/>
  <c r="K46" i="33"/>
  <c r="M46" i="33" s="1"/>
  <c r="I46" i="33"/>
  <c r="L45" i="33"/>
  <c r="N45" i="33" s="1"/>
  <c r="J45" i="33"/>
  <c r="K42" i="33"/>
  <c r="M42" i="33" s="1"/>
  <c r="I42" i="33"/>
  <c r="L41" i="33"/>
  <c r="N41" i="33" s="1"/>
  <c r="J41" i="33"/>
  <c r="K38" i="33"/>
  <c r="M38" i="33" s="1"/>
  <c r="I38" i="33"/>
  <c r="L37" i="33"/>
  <c r="N37" i="33" s="1"/>
  <c r="J37" i="33"/>
  <c r="K34" i="33"/>
  <c r="M34" i="33" s="1"/>
  <c r="I34" i="33"/>
  <c r="J33" i="33"/>
  <c r="L33" i="33"/>
  <c r="N33" i="33" s="1"/>
  <c r="K30" i="33"/>
  <c r="M30" i="33" s="1"/>
  <c r="I30" i="33"/>
  <c r="J29" i="33"/>
  <c r="L29" i="33"/>
  <c r="N29" i="33" s="1"/>
  <c r="K26" i="33"/>
  <c r="M26" i="33" s="1"/>
  <c r="I26" i="33"/>
  <c r="L25" i="33"/>
  <c r="N25" i="33" s="1"/>
  <c r="J25" i="33"/>
  <c r="K637" i="32"/>
  <c r="M637" i="32" s="1"/>
  <c r="L602" i="32"/>
  <c r="N602" i="32" s="1"/>
  <c r="J602" i="32"/>
  <c r="K560" i="32"/>
  <c r="M560" i="32" s="1"/>
  <c r="L551" i="32"/>
  <c r="N551" i="32" s="1"/>
  <c r="L543" i="32"/>
  <c r="N543" i="32" s="1"/>
  <c r="J543" i="32"/>
  <c r="K536" i="32"/>
  <c r="M536" i="32" s="1"/>
  <c r="I536" i="32"/>
  <c r="I532" i="32"/>
  <c r="K532" i="32"/>
  <c r="M532" i="32" s="1"/>
  <c r="K528" i="32"/>
  <c r="M528" i="32" s="1"/>
  <c r="K520" i="32"/>
  <c r="M520" i="32" s="1"/>
  <c r="I520" i="32"/>
  <c r="L359" i="32"/>
  <c r="N359" i="32" s="1"/>
  <c r="K352" i="32"/>
  <c r="M352" i="32" s="1"/>
  <c r="I352" i="32"/>
  <c r="L347" i="32"/>
  <c r="N347" i="32" s="1"/>
  <c r="L179" i="32"/>
  <c r="N179" i="32" s="1"/>
  <c r="J179" i="32"/>
  <c r="K632" i="32"/>
  <c r="M632" i="32" s="1"/>
  <c r="I632" i="32"/>
  <c r="K597" i="32"/>
  <c r="M597" i="32" s="1"/>
  <c r="J592" i="32"/>
  <c r="L592" i="32"/>
  <c r="N592" i="32" s="1"/>
  <c r="L588" i="32"/>
  <c r="N588" i="32" s="1"/>
  <c r="L584" i="32"/>
  <c r="N584" i="32" s="1"/>
  <c r="K577" i="32"/>
  <c r="M577" i="32" s="1"/>
  <c r="I577" i="32"/>
  <c r="K573" i="32"/>
  <c r="M573" i="32" s="1"/>
  <c r="I573" i="32"/>
  <c r="K565" i="32"/>
  <c r="M565" i="32" s="1"/>
  <c r="I565" i="32"/>
  <c r="I513" i="32"/>
  <c r="K513" i="32"/>
  <c r="M513" i="32" s="1"/>
  <c r="L508" i="32"/>
  <c r="N508" i="32" s="1"/>
  <c r="K501" i="32"/>
  <c r="M501" i="32" s="1"/>
  <c r="I501" i="32"/>
  <c r="L496" i="32"/>
  <c r="N496" i="32" s="1"/>
  <c r="J496" i="32"/>
  <c r="L488" i="32"/>
  <c r="N488" i="32" s="1"/>
  <c r="J488" i="32"/>
  <c r="K337" i="32"/>
  <c r="M337" i="32" s="1"/>
  <c r="I337" i="32"/>
  <c r="K333" i="32"/>
  <c r="M333" i="32" s="1"/>
  <c r="I333" i="32"/>
  <c r="K628" i="32"/>
  <c r="M628" i="32" s="1"/>
  <c r="L478" i="32"/>
  <c r="N478" i="32" s="1"/>
  <c r="K475" i="32"/>
  <c r="M475" i="32" s="1"/>
  <c r="I475" i="32"/>
  <c r="L470" i="32"/>
  <c r="N470" i="32" s="1"/>
  <c r="L466" i="32"/>
  <c r="N466" i="32" s="1"/>
  <c r="K459" i="32"/>
  <c r="M459" i="32" s="1"/>
  <c r="L326" i="32"/>
  <c r="N326" i="32" s="1"/>
  <c r="K178" i="32"/>
  <c r="M178" i="32" s="1"/>
  <c r="K622" i="32"/>
  <c r="M622" i="32" s="1"/>
  <c r="K618" i="32"/>
  <c r="M618" i="32" s="1"/>
  <c r="I618" i="32"/>
  <c r="K614" i="32"/>
  <c r="M614" i="32" s="1"/>
  <c r="K456" i="32"/>
  <c r="M456" i="32" s="1"/>
  <c r="K448" i="32"/>
  <c r="M448" i="32" s="1"/>
  <c r="L443" i="32"/>
  <c r="N443" i="32" s="1"/>
  <c r="J443" i="32"/>
  <c r="K440" i="32"/>
  <c r="M440" i="32" s="1"/>
  <c r="I440" i="32"/>
  <c r="L431" i="32"/>
  <c r="N431" i="32" s="1"/>
  <c r="J431" i="32"/>
  <c r="L427" i="32"/>
  <c r="N427" i="32" s="1"/>
  <c r="L423" i="32"/>
  <c r="N423" i="32" s="1"/>
  <c r="K317" i="32"/>
  <c r="M317" i="32" s="1"/>
  <c r="I317" i="32"/>
  <c r="L312" i="32"/>
  <c r="N312" i="32" s="1"/>
  <c r="J296" i="32"/>
  <c r="L296" i="32"/>
  <c r="N296" i="32" s="1"/>
  <c r="L292" i="32"/>
  <c r="N292" i="32" s="1"/>
  <c r="J415" i="32"/>
  <c r="L415" i="32"/>
  <c r="N415" i="32" s="1"/>
  <c r="L281" i="32"/>
  <c r="N281" i="32" s="1"/>
  <c r="L277" i="32"/>
  <c r="N277" i="32" s="1"/>
  <c r="K274" i="32"/>
  <c r="M274" i="32" s="1"/>
  <c r="I274" i="32"/>
  <c r="K270" i="32"/>
  <c r="M270" i="32" s="1"/>
  <c r="L265" i="32"/>
  <c r="N265" i="32" s="1"/>
  <c r="L177" i="32"/>
  <c r="N177" i="32" s="1"/>
  <c r="L173" i="32"/>
  <c r="N173" i="32" s="1"/>
  <c r="K162" i="32"/>
  <c r="M162" i="32" s="1"/>
  <c r="I162" i="32"/>
  <c r="L259" i="32"/>
  <c r="N259" i="32" s="1"/>
  <c r="I158" i="32"/>
  <c r="K158" i="32"/>
  <c r="M158" i="32" s="1"/>
  <c r="K154" i="32"/>
  <c r="M154" i="32" s="1"/>
  <c r="I154" i="32"/>
  <c r="K146" i="32"/>
  <c r="M146" i="32" s="1"/>
  <c r="K142" i="32"/>
  <c r="M142" i="32" s="1"/>
  <c r="L410" i="32"/>
  <c r="N410" i="32" s="1"/>
  <c r="K407" i="32"/>
  <c r="M407" i="32" s="1"/>
  <c r="K252" i="32"/>
  <c r="M252" i="32" s="1"/>
  <c r="L243" i="32"/>
  <c r="N243" i="32" s="1"/>
  <c r="J243" i="32"/>
  <c r="K137" i="32"/>
  <c r="M137" i="32" s="1"/>
  <c r="K133" i="32"/>
  <c r="M133" i="32" s="1"/>
  <c r="L128" i="32"/>
  <c r="N128" i="32" s="1"/>
  <c r="K236" i="32"/>
  <c r="M236" i="32" s="1"/>
  <c r="I236" i="32"/>
  <c r="L231" i="32"/>
  <c r="N231" i="32" s="1"/>
  <c r="K228" i="32"/>
  <c r="M228" i="32" s="1"/>
  <c r="I228" i="32"/>
  <c r="K220" i="32"/>
  <c r="M220" i="32" s="1"/>
  <c r="L215" i="32"/>
  <c r="N215" i="32" s="1"/>
  <c r="L123" i="32"/>
  <c r="N123" i="32" s="1"/>
  <c r="L119" i="32"/>
  <c r="N119" i="32" s="1"/>
  <c r="L111" i="32"/>
  <c r="N111" i="32" s="1"/>
  <c r="L636" i="32"/>
  <c r="N636" i="32" s="1"/>
  <c r="L563" i="32"/>
  <c r="N563" i="32" s="1"/>
  <c r="K556" i="32"/>
  <c r="M556" i="32" s="1"/>
  <c r="I556" i="32"/>
  <c r="K552" i="32"/>
  <c r="M552" i="32" s="1"/>
  <c r="I552" i="32"/>
  <c r="K548" i="32"/>
  <c r="M548" i="32" s="1"/>
  <c r="I548" i="32"/>
  <c r="K544" i="32"/>
  <c r="M544" i="32" s="1"/>
  <c r="K540" i="32"/>
  <c r="M540" i="32" s="1"/>
  <c r="L535" i="32"/>
  <c r="N535" i="32" s="1"/>
  <c r="J535" i="32"/>
  <c r="L527" i="32"/>
  <c r="N527" i="32" s="1"/>
  <c r="L523" i="32"/>
  <c r="N523" i="32" s="1"/>
  <c r="J363" i="32"/>
  <c r="L363" i="32"/>
  <c r="N363" i="32" s="1"/>
  <c r="K356" i="32"/>
  <c r="M356" i="32" s="1"/>
  <c r="I356" i="32"/>
  <c r="K348" i="32"/>
  <c r="M348" i="32" s="1"/>
  <c r="I348" i="32"/>
  <c r="L343" i="32"/>
  <c r="N343" i="32" s="1"/>
  <c r="J343" i="32"/>
  <c r="L631" i="32"/>
  <c r="N631" i="32" s="1"/>
  <c r="K593" i="32"/>
  <c r="M593" i="32" s="1"/>
  <c r="K589" i="32"/>
  <c r="M589" i="32" s="1"/>
  <c r="I589" i="32"/>
  <c r="I581" i="32"/>
  <c r="K581" i="32"/>
  <c r="M581" i="32" s="1"/>
  <c r="K569" i="32"/>
  <c r="M569" i="32" s="1"/>
  <c r="I569" i="32"/>
  <c r="L564" i="32"/>
  <c r="N564" i="32" s="1"/>
  <c r="L516" i="32"/>
  <c r="N516" i="32" s="1"/>
  <c r="K509" i="32"/>
  <c r="M509" i="32" s="1"/>
  <c r="I509" i="32"/>
  <c r="K505" i="32"/>
  <c r="M505" i="32" s="1"/>
  <c r="I505" i="32"/>
  <c r="L500" i="32"/>
  <c r="N500" i="32" s="1"/>
  <c r="K497" i="32"/>
  <c r="M497" i="32" s="1"/>
  <c r="K493" i="32"/>
  <c r="M493" i="32" s="1"/>
  <c r="I493" i="32"/>
  <c r="K485" i="32"/>
  <c r="M485" i="32" s="1"/>
  <c r="K481" i="32"/>
  <c r="M481" i="32" s="1"/>
  <c r="L336" i="32"/>
  <c r="N336" i="32" s="1"/>
  <c r="K479" i="32"/>
  <c r="M479" i="32" s="1"/>
  <c r="I479" i="32"/>
  <c r="I467" i="32"/>
  <c r="K467" i="32"/>
  <c r="M467" i="32" s="1"/>
  <c r="L462" i="32"/>
  <c r="N462" i="32" s="1"/>
  <c r="J330" i="32"/>
  <c r="L330" i="32"/>
  <c r="N330" i="32" s="1"/>
  <c r="L322" i="32"/>
  <c r="N322" i="32" s="1"/>
  <c r="L617" i="32"/>
  <c r="N617" i="32" s="1"/>
  <c r="L613" i="32"/>
  <c r="N613" i="32" s="1"/>
  <c r="J613" i="32"/>
  <c r="L451" i="32"/>
  <c r="N451" i="32" s="1"/>
  <c r="K444" i="32"/>
  <c r="M444" i="32" s="1"/>
  <c r="I444" i="32"/>
  <c r="K436" i="32"/>
  <c r="M436" i="32" s="1"/>
  <c r="K432" i="32"/>
  <c r="M432" i="32" s="1"/>
  <c r="I432" i="32"/>
  <c r="K424" i="32"/>
  <c r="M424" i="32" s="1"/>
  <c r="L419" i="32"/>
  <c r="N419" i="32" s="1"/>
  <c r="L316" i="32"/>
  <c r="N316" i="32" s="1"/>
  <c r="J316" i="32"/>
  <c r="K313" i="32"/>
  <c r="M313" i="32" s="1"/>
  <c r="L308" i="32"/>
  <c r="N308" i="32" s="1"/>
  <c r="L304" i="32"/>
  <c r="N304" i="32" s="1"/>
  <c r="L300" i="32"/>
  <c r="N300" i="32" s="1"/>
  <c r="K293" i="32"/>
  <c r="M293" i="32" s="1"/>
  <c r="K290" i="32"/>
  <c r="M290" i="32" s="1"/>
  <c r="I290" i="32"/>
  <c r="K286" i="32"/>
  <c r="M286" i="32" s="1"/>
  <c r="I286" i="32"/>
  <c r="K282" i="32"/>
  <c r="M282" i="32" s="1"/>
  <c r="L273" i="32"/>
  <c r="N273" i="32" s="1"/>
  <c r="L269" i="32"/>
  <c r="N269" i="32" s="1"/>
  <c r="J269" i="32"/>
  <c r="I262" i="32"/>
  <c r="K262" i="32"/>
  <c r="M262" i="32" s="1"/>
  <c r="L169" i="32"/>
  <c r="N169" i="32" s="1"/>
  <c r="L165" i="32"/>
  <c r="N165" i="32" s="1"/>
  <c r="K260" i="32"/>
  <c r="M260" i="32" s="1"/>
  <c r="L255" i="32"/>
  <c r="N255" i="32" s="1"/>
  <c r="L157" i="32"/>
  <c r="N157" i="32" s="1"/>
  <c r="L153" i="32"/>
  <c r="N153" i="32" s="1"/>
  <c r="L149" i="32"/>
  <c r="N149" i="32" s="1"/>
  <c r="L141" i="32"/>
  <c r="N141" i="32" s="1"/>
  <c r="I411" i="32"/>
  <c r="K411" i="32"/>
  <c r="M411" i="32" s="1"/>
  <c r="L251" i="32"/>
  <c r="N251" i="32" s="1"/>
  <c r="L247" i="32"/>
  <c r="N247" i="32" s="1"/>
  <c r="J247" i="32"/>
  <c r="L132" i="32"/>
  <c r="N132" i="32" s="1"/>
  <c r="L404" i="32"/>
  <c r="N404" i="32" s="1"/>
  <c r="L400" i="32"/>
  <c r="N400" i="32" s="1"/>
  <c r="K240" i="32"/>
  <c r="M240" i="32" s="1"/>
  <c r="I240" i="32"/>
  <c r="L235" i="32"/>
  <c r="N235" i="32" s="1"/>
  <c r="L227" i="32"/>
  <c r="N227" i="32" s="1"/>
  <c r="L223" i="32"/>
  <c r="N223" i="32" s="1"/>
  <c r="K216" i="32"/>
  <c r="M216" i="32" s="1"/>
  <c r="L211" i="32"/>
  <c r="N211" i="32" s="1"/>
  <c r="J211" i="32"/>
  <c r="K120" i="32"/>
  <c r="M120" i="32" s="1"/>
  <c r="I120" i="32"/>
  <c r="L115" i="32"/>
  <c r="N115" i="32" s="1"/>
  <c r="K108" i="32"/>
  <c r="M108" i="32" s="1"/>
  <c r="I108" i="32"/>
  <c r="K104" i="32"/>
  <c r="M104" i="32" s="1"/>
  <c r="K100" i="32"/>
  <c r="M100" i="32" s="1"/>
  <c r="L95" i="32"/>
  <c r="N95" i="32" s="1"/>
  <c r="J95" i="32"/>
  <c r="L91" i="32"/>
  <c r="N91" i="32" s="1"/>
  <c r="L396" i="32"/>
  <c r="N396" i="32" s="1"/>
  <c r="L392" i="32"/>
  <c r="N392" i="32" s="1"/>
  <c r="L388" i="32"/>
  <c r="N388" i="32" s="1"/>
  <c r="I385" i="32"/>
  <c r="K385" i="32"/>
  <c r="M385" i="32" s="1"/>
  <c r="L380" i="32"/>
  <c r="N380" i="32" s="1"/>
  <c r="L376" i="32"/>
  <c r="N376" i="32" s="1"/>
  <c r="L372" i="32"/>
  <c r="N372" i="32" s="1"/>
  <c r="K207" i="32"/>
  <c r="M207" i="32" s="1"/>
  <c r="K203" i="32"/>
  <c r="M203" i="32" s="1"/>
  <c r="K199" i="32"/>
  <c r="M199" i="32" s="1"/>
  <c r="L194" i="32"/>
  <c r="N194" i="32" s="1"/>
  <c r="L190" i="32"/>
  <c r="N190" i="32" s="1"/>
  <c r="L88" i="32"/>
  <c r="N88" i="32" s="1"/>
  <c r="F81" i="32"/>
  <c r="J169" i="32" s="1"/>
  <c r="L84" i="32"/>
  <c r="N84" i="32" s="1"/>
  <c r="K73" i="32"/>
  <c r="M73" i="32" s="1"/>
  <c r="I69" i="32"/>
  <c r="K69" i="32"/>
  <c r="M69" i="32" s="1"/>
  <c r="K65" i="32"/>
  <c r="M65" i="32" s="1"/>
  <c r="I65" i="32"/>
  <c r="K61" i="32"/>
  <c r="M61" i="32" s="1"/>
  <c r="I61" i="32"/>
  <c r="K57" i="32"/>
  <c r="M57" i="32" s="1"/>
  <c r="I57" i="32"/>
  <c r="K53" i="32"/>
  <c r="M53" i="32" s="1"/>
  <c r="L52" i="32"/>
  <c r="N52" i="32" s="1"/>
  <c r="L48" i="32"/>
  <c r="N48" i="32" s="1"/>
  <c r="J48" i="32"/>
  <c r="L44" i="32"/>
  <c r="N44" i="32" s="1"/>
  <c r="I41" i="32"/>
  <c r="K41" i="32"/>
  <c r="M41" i="32" s="1"/>
  <c r="L36" i="32"/>
  <c r="N36" i="32" s="1"/>
  <c r="L32" i="32"/>
  <c r="N32" i="32" s="1"/>
  <c r="K29" i="32"/>
  <c r="M29" i="32" s="1"/>
  <c r="I29" i="32"/>
  <c r="L24" i="32"/>
  <c r="N24" i="32" s="1"/>
  <c r="L640" i="32"/>
  <c r="N640" i="32" s="1"/>
  <c r="I603" i="32"/>
  <c r="K603" i="32"/>
  <c r="M603" i="32" s="1"/>
  <c r="K599" i="32"/>
  <c r="M599" i="32" s="1"/>
  <c r="I599" i="32"/>
  <c r="L559" i="32"/>
  <c r="N559" i="32" s="1"/>
  <c r="J555" i="32"/>
  <c r="L555" i="32"/>
  <c r="N555" i="32" s="1"/>
  <c r="L547" i="32"/>
  <c r="N547" i="32" s="1"/>
  <c r="L539" i="32"/>
  <c r="N539" i="32" s="1"/>
  <c r="L531" i="32"/>
  <c r="N531" i="32" s="1"/>
  <c r="J531" i="32"/>
  <c r="K524" i="32"/>
  <c r="M524" i="32" s="1"/>
  <c r="I524" i="32"/>
  <c r="I360" i="32"/>
  <c r="K360" i="32"/>
  <c r="M360" i="32" s="1"/>
  <c r="L355" i="32"/>
  <c r="N355" i="32" s="1"/>
  <c r="J351" i="32"/>
  <c r="L351" i="32"/>
  <c r="N351" i="32" s="1"/>
  <c r="K344" i="32"/>
  <c r="M344" i="32" s="1"/>
  <c r="I344" i="32"/>
  <c r="K180" i="32"/>
  <c r="M180" i="32" s="1"/>
  <c r="I180" i="32"/>
  <c r="L596" i="32"/>
  <c r="N596" i="32" s="1"/>
  <c r="K585" i="32"/>
  <c r="M585" i="32" s="1"/>
  <c r="I585" i="32"/>
  <c r="L580" i="32"/>
  <c r="N580" i="32" s="1"/>
  <c r="L576" i="32"/>
  <c r="N576" i="32" s="1"/>
  <c r="J576" i="32"/>
  <c r="L572" i="32"/>
  <c r="N572" i="32" s="1"/>
  <c r="L568" i="32"/>
  <c r="N568" i="32" s="1"/>
  <c r="K517" i="32"/>
  <c r="M517" i="32" s="1"/>
  <c r="L512" i="32"/>
  <c r="N512" i="32" s="1"/>
  <c r="L504" i="32"/>
  <c r="N504" i="32" s="1"/>
  <c r="L492" i="32"/>
  <c r="N492" i="32" s="1"/>
  <c r="K489" i="32"/>
  <c r="M489" i="32" s="1"/>
  <c r="I489" i="32"/>
  <c r="L484" i="32"/>
  <c r="N484" i="32" s="1"/>
  <c r="L340" i="32"/>
  <c r="N340" i="32" s="1"/>
  <c r="J340" i="32"/>
  <c r="L332" i="32"/>
  <c r="N332" i="32" s="1"/>
  <c r="L627" i="32"/>
  <c r="N627" i="32" s="1"/>
  <c r="L474" i="32"/>
  <c r="N474" i="32" s="1"/>
  <c r="J474" i="32"/>
  <c r="K471" i="32"/>
  <c r="M471" i="32" s="1"/>
  <c r="K463" i="32"/>
  <c r="M463" i="32" s="1"/>
  <c r="K327" i="32"/>
  <c r="M327" i="32" s="1"/>
  <c r="I323" i="32"/>
  <c r="K323" i="32"/>
  <c r="M323" i="32" s="1"/>
  <c r="L625" i="32"/>
  <c r="N625" i="32" s="1"/>
  <c r="L621" i="32"/>
  <c r="N621" i="32" s="1"/>
  <c r="J455" i="32"/>
  <c r="L455" i="32"/>
  <c r="N455" i="32" s="1"/>
  <c r="I452" i="32"/>
  <c r="K452" i="32"/>
  <c r="M452" i="32" s="1"/>
  <c r="L447" i="32"/>
  <c r="N447" i="32" s="1"/>
  <c r="J447" i="32"/>
  <c r="L439" i="32"/>
  <c r="N439" i="32" s="1"/>
  <c r="L435" i="32"/>
  <c r="N435" i="32" s="1"/>
  <c r="K428" i="32"/>
  <c r="M428" i="32" s="1"/>
  <c r="K420" i="32"/>
  <c r="M420" i="32" s="1"/>
  <c r="K309" i="32"/>
  <c r="M309" i="32" s="1"/>
  <c r="K305" i="32"/>
  <c r="M305" i="32" s="1"/>
  <c r="I301" i="32"/>
  <c r="K301" i="32"/>
  <c r="M301" i="32" s="1"/>
  <c r="K297" i="32"/>
  <c r="M297" i="32" s="1"/>
  <c r="I297" i="32"/>
  <c r="K416" i="32"/>
  <c r="M416" i="32" s="1"/>
  <c r="L289" i="32"/>
  <c r="N289" i="32" s="1"/>
  <c r="L285" i="32"/>
  <c r="N285" i="32" s="1"/>
  <c r="I278" i="32"/>
  <c r="K278" i="32"/>
  <c r="M278" i="32" s="1"/>
  <c r="K266" i="32"/>
  <c r="M266" i="32" s="1"/>
  <c r="K174" i="32"/>
  <c r="M174" i="32" s="1"/>
  <c r="I174" i="32"/>
  <c r="K170" i="32"/>
  <c r="M170" i="32" s="1"/>
  <c r="K166" i="32"/>
  <c r="M166" i="32" s="1"/>
  <c r="L161" i="32"/>
  <c r="N161" i="32" s="1"/>
  <c r="I256" i="32"/>
  <c r="K256" i="32"/>
  <c r="M256" i="32" s="1"/>
  <c r="K150" i="32"/>
  <c r="M150" i="32" s="1"/>
  <c r="L145" i="32"/>
  <c r="N145" i="32" s="1"/>
  <c r="L406" i="32"/>
  <c r="N406" i="32" s="1"/>
  <c r="K248" i="32"/>
  <c r="M248" i="32" s="1"/>
  <c r="K244" i="32"/>
  <c r="M244" i="32" s="1"/>
  <c r="I244" i="32"/>
  <c r="L136" i="32"/>
  <c r="N136" i="32" s="1"/>
  <c r="J136" i="32"/>
  <c r="K129" i="32"/>
  <c r="M129" i="32" s="1"/>
  <c r="K405" i="32"/>
  <c r="M405" i="32" s="1"/>
  <c r="K401" i="32"/>
  <c r="M401" i="32" s="1"/>
  <c r="L239" i="32"/>
  <c r="N239" i="32" s="1"/>
  <c r="K232" i="32"/>
  <c r="M232" i="32" s="1"/>
  <c r="I232" i="32"/>
  <c r="I224" i="32"/>
  <c r="K224" i="32"/>
  <c r="M224" i="32" s="1"/>
  <c r="L219" i="32"/>
  <c r="N219" i="32" s="1"/>
  <c r="K212" i="32"/>
  <c r="M212" i="32" s="1"/>
  <c r="I212" i="32"/>
  <c r="K124" i="32"/>
  <c r="M124" i="32" s="1"/>
  <c r="K116" i="32"/>
  <c r="M116" i="32" s="1"/>
  <c r="K112" i="32"/>
  <c r="M112" i="32" s="1"/>
  <c r="I112" i="32"/>
  <c r="L107" i="32"/>
  <c r="N107" i="32" s="1"/>
  <c r="L103" i="32"/>
  <c r="N103" i="32" s="1"/>
  <c r="L99" i="32"/>
  <c r="N99" i="32" s="1"/>
  <c r="K96" i="32"/>
  <c r="M96" i="32" s="1"/>
  <c r="I96" i="32"/>
  <c r="K92" i="32"/>
  <c r="M92" i="32" s="1"/>
  <c r="K397" i="32"/>
  <c r="M397" i="32" s="1"/>
  <c r="K393" i="32"/>
  <c r="M393" i="32" s="1"/>
  <c r="I393" i="32"/>
  <c r="K389" i="32"/>
  <c r="M389" i="32" s="1"/>
  <c r="L384" i="32"/>
  <c r="N384" i="32" s="1"/>
  <c r="K381" i="32"/>
  <c r="M381" i="32" s="1"/>
  <c r="K377" i="32"/>
  <c r="M377" i="32" s="1"/>
  <c r="K373" i="32"/>
  <c r="M373" i="32" s="1"/>
  <c r="L206" i="32"/>
  <c r="N206" i="32" s="1"/>
  <c r="L202" i="32"/>
  <c r="N202" i="32" s="1"/>
  <c r="L198" i="32"/>
  <c r="N198" i="32" s="1"/>
  <c r="K195" i="32"/>
  <c r="M195" i="32" s="1"/>
  <c r="K191" i="32"/>
  <c r="M191" i="32" s="1"/>
  <c r="K89" i="32"/>
  <c r="M89" i="32" s="1"/>
  <c r="K85" i="32"/>
  <c r="M85" i="32" s="1"/>
  <c r="L72" i="32"/>
  <c r="N72" i="32" s="1"/>
  <c r="L68" i="32"/>
  <c r="N68" i="32" s="1"/>
  <c r="J68" i="32"/>
  <c r="L64" i="32"/>
  <c r="N64" i="32" s="1"/>
  <c r="L60" i="32"/>
  <c r="N60" i="32" s="1"/>
  <c r="J60" i="32"/>
  <c r="J56" i="32"/>
  <c r="L56" i="32"/>
  <c r="N56" i="32" s="1"/>
  <c r="I49" i="32"/>
  <c r="K49" i="32"/>
  <c r="M49" i="32" s="1"/>
  <c r="I45" i="32"/>
  <c r="K45" i="32"/>
  <c r="M45" i="32" s="1"/>
  <c r="J40" i="32"/>
  <c r="L40" i="32"/>
  <c r="N40" i="32" s="1"/>
  <c r="K37" i="32"/>
  <c r="M37" i="32" s="1"/>
  <c r="I37" i="32"/>
  <c r="K33" i="32"/>
  <c r="M33" i="32" s="1"/>
  <c r="L28" i="32"/>
  <c r="N28" i="32" s="1"/>
  <c r="K25" i="32"/>
  <c r="M25" i="32" s="1"/>
  <c r="I25" i="32"/>
  <c r="L639" i="32"/>
  <c r="N639" i="32" s="1"/>
  <c r="K636" i="32"/>
  <c r="M636" i="32" s="1"/>
  <c r="J635" i="32"/>
  <c r="L635" i="32"/>
  <c r="N635" i="32" s="1"/>
  <c r="I602" i="32"/>
  <c r="K602" i="32"/>
  <c r="M602" i="32" s="1"/>
  <c r="J601" i="32"/>
  <c r="L601" i="32"/>
  <c r="N601" i="32" s="1"/>
  <c r="K563" i="32"/>
  <c r="M563" i="32" s="1"/>
  <c r="L562" i="32"/>
  <c r="N562" i="32" s="1"/>
  <c r="J562" i="32"/>
  <c r="K559" i="32"/>
  <c r="M559" i="32" s="1"/>
  <c r="I559" i="32"/>
  <c r="L558" i="32"/>
  <c r="N558" i="32" s="1"/>
  <c r="I555" i="32"/>
  <c r="K555" i="32"/>
  <c r="M555" i="32" s="1"/>
  <c r="L554" i="32"/>
  <c r="N554" i="32" s="1"/>
  <c r="K551" i="32"/>
  <c r="M551" i="32" s="1"/>
  <c r="I551" i="32"/>
  <c r="L550" i="32"/>
  <c r="N550" i="32" s="1"/>
  <c r="K547" i="32"/>
  <c r="M547" i="32" s="1"/>
  <c r="I547" i="32"/>
  <c r="L546" i="32"/>
  <c r="N546" i="32" s="1"/>
  <c r="K543" i="32"/>
  <c r="M543" i="32" s="1"/>
  <c r="L542" i="32"/>
  <c r="N542" i="32" s="1"/>
  <c r="K539" i="32"/>
  <c r="M539" i="32" s="1"/>
  <c r="L538" i="32"/>
  <c r="N538" i="32" s="1"/>
  <c r="K535" i="32"/>
  <c r="M535" i="32" s="1"/>
  <c r="L534" i="32"/>
  <c r="N534" i="32" s="1"/>
  <c r="K531" i="32"/>
  <c r="M531" i="32" s="1"/>
  <c r="I531" i="32"/>
  <c r="L530" i="32"/>
  <c r="N530" i="32" s="1"/>
  <c r="J530" i="32"/>
  <c r="I527" i="32"/>
  <c r="K527" i="32"/>
  <c r="M527" i="32" s="1"/>
  <c r="L526" i="32"/>
  <c r="N526" i="32" s="1"/>
  <c r="K523" i="32"/>
  <c r="M523" i="32" s="1"/>
  <c r="L522" i="32"/>
  <c r="N522" i="32" s="1"/>
  <c r="K363" i="32"/>
  <c r="M363" i="32" s="1"/>
  <c r="I363" i="32"/>
  <c r="L362" i="32"/>
  <c r="N362" i="32" s="1"/>
  <c r="J362" i="32"/>
  <c r="I359" i="32"/>
  <c r="K359" i="32"/>
  <c r="M359" i="32" s="1"/>
  <c r="L358" i="32"/>
  <c r="N358" i="32" s="1"/>
  <c r="I355" i="32"/>
  <c r="K355" i="32"/>
  <c r="M355" i="32" s="1"/>
  <c r="L354" i="32"/>
  <c r="N354" i="32" s="1"/>
  <c r="J354" i="32"/>
  <c r="K351" i="32"/>
  <c r="M351" i="32" s="1"/>
  <c r="I351" i="32"/>
  <c r="L350" i="32"/>
  <c r="N350" i="32" s="1"/>
  <c r="K347" i="32"/>
  <c r="M347" i="32" s="1"/>
  <c r="L346" i="32"/>
  <c r="N346" i="32" s="1"/>
  <c r="J346" i="32"/>
  <c r="K343" i="32"/>
  <c r="M343" i="32" s="1"/>
  <c r="L342" i="32"/>
  <c r="N342" i="32" s="1"/>
  <c r="K179" i="32"/>
  <c r="M179" i="32" s="1"/>
  <c r="I179" i="32"/>
  <c r="L634" i="32"/>
  <c r="N634" i="32" s="1"/>
  <c r="K631" i="32"/>
  <c r="M631" i="32" s="1"/>
  <c r="L630" i="32"/>
  <c r="N630" i="32" s="1"/>
  <c r="K596" i="32"/>
  <c r="M596" i="32" s="1"/>
  <c r="L595" i="32"/>
  <c r="N595" i="32" s="1"/>
  <c r="K592" i="32"/>
  <c r="M592" i="32" s="1"/>
  <c r="I592" i="32"/>
  <c r="L591" i="32"/>
  <c r="N591" i="32" s="1"/>
  <c r="K588" i="32"/>
  <c r="M588" i="32" s="1"/>
  <c r="I588" i="32"/>
  <c r="L587" i="32"/>
  <c r="N587" i="32" s="1"/>
  <c r="J587" i="32"/>
  <c r="I584" i="32"/>
  <c r="K584" i="32"/>
  <c r="M584" i="32" s="1"/>
  <c r="L583" i="32"/>
  <c r="N583" i="32" s="1"/>
  <c r="K580" i="32"/>
  <c r="M580" i="32" s="1"/>
  <c r="L579" i="32"/>
  <c r="N579" i="32" s="1"/>
  <c r="J579" i="32"/>
  <c r="I576" i="32"/>
  <c r="K576" i="32"/>
  <c r="M576" i="32" s="1"/>
  <c r="L575" i="32"/>
  <c r="N575" i="32" s="1"/>
  <c r="K572" i="32"/>
  <c r="M572" i="32" s="1"/>
  <c r="I572" i="32"/>
  <c r="L571" i="32"/>
  <c r="N571" i="32" s="1"/>
  <c r="K568" i="32"/>
  <c r="M568" i="32" s="1"/>
  <c r="L567" i="32"/>
  <c r="N567" i="32" s="1"/>
  <c r="K564" i="32"/>
  <c r="M564" i="32" s="1"/>
  <c r="L519" i="32"/>
  <c r="N519" i="32" s="1"/>
  <c r="J519" i="32"/>
  <c r="K516" i="32"/>
  <c r="M516" i="32" s="1"/>
  <c r="I516" i="32"/>
  <c r="L515" i="32"/>
  <c r="N515" i="32" s="1"/>
  <c r="K512" i="32"/>
  <c r="M512" i="32" s="1"/>
  <c r="L511" i="32"/>
  <c r="N511" i="32" s="1"/>
  <c r="K508" i="32"/>
  <c r="M508" i="32" s="1"/>
  <c r="L507" i="32"/>
  <c r="N507" i="32" s="1"/>
  <c r="K504" i="32"/>
  <c r="M504" i="32" s="1"/>
  <c r="L503" i="32"/>
  <c r="N503" i="32" s="1"/>
  <c r="K500" i="32"/>
  <c r="M500" i="32" s="1"/>
  <c r="I500" i="32"/>
  <c r="L499" i="32"/>
  <c r="N499" i="32" s="1"/>
  <c r="K496" i="32"/>
  <c r="M496" i="32" s="1"/>
  <c r="I496" i="32"/>
  <c r="L495" i="32"/>
  <c r="N495" i="32" s="1"/>
  <c r="K492" i="32"/>
  <c r="M492" i="32" s="1"/>
  <c r="I492" i="32"/>
  <c r="L491" i="32"/>
  <c r="N491" i="32" s="1"/>
  <c r="K488" i="32"/>
  <c r="M488" i="32" s="1"/>
  <c r="I488" i="32"/>
  <c r="L487" i="32"/>
  <c r="N487" i="32" s="1"/>
  <c r="K484" i="32"/>
  <c r="M484" i="32" s="1"/>
  <c r="L483" i="32"/>
  <c r="N483" i="32" s="1"/>
  <c r="I340" i="32"/>
  <c r="K340" i="32"/>
  <c r="M340" i="32" s="1"/>
  <c r="L339" i="32"/>
  <c r="N339" i="32" s="1"/>
  <c r="J339" i="32"/>
  <c r="K336" i="32"/>
  <c r="M336" i="32" s="1"/>
  <c r="I336" i="32"/>
  <c r="J335" i="32"/>
  <c r="L335" i="32"/>
  <c r="N335" i="32" s="1"/>
  <c r="K332" i="32"/>
  <c r="M332" i="32" s="1"/>
  <c r="I332" i="32"/>
  <c r="L331" i="32"/>
  <c r="N331" i="32" s="1"/>
  <c r="J331" i="32"/>
  <c r="K627" i="32"/>
  <c r="M627" i="32" s="1"/>
  <c r="L626" i="32"/>
  <c r="N626" i="32" s="1"/>
  <c r="K478" i="32"/>
  <c r="M478" i="32" s="1"/>
  <c r="L477" i="32"/>
  <c r="N477" i="32" s="1"/>
  <c r="K474" i="32"/>
  <c r="M474" i="32" s="1"/>
  <c r="I474" i="32"/>
  <c r="L473" i="32"/>
  <c r="N473" i="32" s="1"/>
  <c r="K470" i="32"/>
  <c r="M470" i="32" s="1"/>
  <c r="L469" i="32"/>
  <c r="N469" i="32" s="1"/>
  <c r="J469" i="32"/>
  <c r="K466" i="32"/>
  <c r="M466" i="32" s="1"/>
  <c r="J465" i="32"/>
  <c r="L465" i="32"/>
  <c r="N465" i="32" s="1"/>
  <c r="K462" i="32"/>
  <c r="M462" i="32" s="1"/>
  <c r="J461" i="32"/>
  <c r="L461" i="32"/>
  <c r="N461" i="32" s="1"/>
  <c r="I330" i="32"/>
  <c r="K330" i="32"/>
  <c r="M330" i="32" s="1"/>
  <c r="L329" i="32"/>
  <c r="N329" i="32" s="1"/>
  <c r="K326" i="32"/>
  <c r="M326" i="32" s="1"/>
  <c r="I326" i="32"/>
  <c r="L325" i="32"/>
  <c r="N325" i="32" s="1"/>
  <c r="K322" i="32"/>
  <c r="M322" i="32" s="1"/>
  <c r="L321" i="32"/>
  <c r="N321" i="32" s="1"/>
  <c r="K625" i="32"/>
  <c r="M625" i="32" s="1"/>
  <c r="I625" i="32"/>
  <c r="L624" i="32"/>
  <c r="N624" i="32" s="1"/>
  <c r="J624" i="32"/>
  <c r="K621" i="32"/>
  <c r="M621" i="32" s="1"/>
  <c r="I621" i="32"/>
  <c r="L620" i="32"/>
  <c r="N620" i="32" s="1"/>
  <c r="K617" i="32"/>
  <c r="M617" i="32" s="1"/>
  <c r="L616" i="32"/>
  <c r="N616" i="32" s="1"/>
  <c r="K613" i="32"/>
  <c r="M613" i="32" s="1"/>
  <c r="E612" i="32"/>
  <c r="I613" i="32" s="1"/>
  <c r="L458" i="32"/>
  <c r="N458" i="32" s="1"/>
  <c r="K455" i="32"/>
  <c r="M455" i="32" s="1"/>
  <c r="L454" i="32"/>
  <c r="N454" i="32" s="1"/>
  <c r="K451" i="32"/>
  <c r="M451" i="32" s="1"/>
  <c r="L450" i="32"/>
  <c r="N450" i="32" s="1"/>
  <c r="K447" i="32"/>
  <c r="M447" i="32" s="1"/>
  <c r="I447" i="32"/>
  <c r="L446" i="32"/>
  <c r="N446" i="32" s="1"/>
  <c r="I443" i="32"/>
  <c r="K443" i="32"/>
  <c r="M443" i="32" s="1"/>
  <c r="L442" i="32"/>
  <c r="N442" i="32" s="1"/>
  <c r="I439" i="32"/>
  <c r="K439" i="32"/>
  <c r="M439" i="32" s="1"/>
  <c r="L438" i="32"/>
  <c r="N438" i="32" s="1"/>
  <c r="K435" i="32"/>
  <c r="M435" i="32" s="1"/>
  <c r="L434" i="32"/>
  <c r="N434" i="32" s="1"/>
  <c r="K431" i="32"/>
  <c r="M431" i="32" s="1"/>
  <c r="I431" i="32"/>
  <c r="L430" i="32"/>
  <c r="N430" i="32" s="1"/>
  <c r="K427" i="32"/>
  <c r="M427" i="32" s="1"/>
  <c r="L426" i="32"/>
  <c r="N426" i="32" s="1"/>
  <c r="K423" i="32"/>
  <c r="M423" i="32" s="1"/>
  <c r="L422" i="32"/>
  <c r="N422" i="32" s="1"/>
  <c r="K419" i="32"/>
  <c r="M419" i="32" s="1"/>
  <c r="J319" i="32"/>
  <c r="L319" i="32"/>
  <c r="N319" i="32" s="1"/>
  <c r="K316" i="32"/>
  <c r="M316" i="32" s="1"/>
  <c r="I316" i="32"/>
  <c r="L315" i="32"/>
  <c r="N315" i="32" s="1"/>
  <c r="K312" i="32"/>
  <c r="M312" i="32" s="1"/>
  <c r="L311" i="32"/>
  <c r="N311" i="32" s="1"/>
  <c r="J311" i="32"/>
  <c r="K308" i="32"/>
  <c r="M308" i="32" s="1"/>
  <c r="L307" i="32"/>
  <c r="N307" i="32" s="1"/>
  <c r="K304" i="32"/>
  <c r="M304" i="32" s="1"/>
  <c r="J303" i="32"/>
  <c r="L303" i="32"/>
  <c r="N303" i="32" s="1"/>
  <c r="K300" i="32"/>
  <c r="M300" i="32" s="1"/>
  <c r="L299" i="32"/>
  <c r="N299" i="32" s="1"/>
  <c r="K296" i="32"/>
  <c r="M296" i="32" s="1"/>
  <c r="I296" i="32"/>
  <c r="L295" i="32"/>
  <c r="N295" i="32" s="1"/>
  <c r="K292" i="32"/>
  <c r="M292" i="32" s="1"/>
  <c r="I292" i="32"/>
  <c r="L418" i="32"/>
  <c r="N418" i="32" s="1"/>
  <c r="J418" i="32"/>
  <c r="K415" i="32"/>
  <c r="M415" i="32" s="1"/>
  <c r="I415" i="32"/>
  <c r="L414" i="32"/>
  <c r="N414" i="32" s="1"/>
  <c r="K289" i="32"/>
  <c r="M289" i="32" s="1"/>
  <c r="I289" i="32"/>
  <c r="L288" i="32"/>
  <c r="N288" i="32" s="1"/>
  <c r="K285" i="32"/>
  <c r="M285" i="32" s="1"/>
  <c r="I285" i="32"/>
  <c r="L284" i="32"/>
  <c r="N284" i="32" s="1"/>
  <c r="K281" i="32"/>
  <c r="M281" i="32" s="1"/>
  <c r="L280" i="32"/>
  <c r="N280" i="32" s="1"/>
  <c r="K277" i="32"/>
  <c r="M277" i="32" s="1"/>
  <c r="L276" i="32"/>
  <c r="N276" i="32" s="1"/>
  <c r="J276" i="32"/>
  <c r="K273" i="32"/>
  <c r="M273" i="32" s="1"/>
  <c r="I273" i="32"/>
  <c r="L272" i="32"/>
  <c r="N272" i="32" s="1"/>
  <c r="K269" i="32"/>
  <c r="M269" i="32" s="1"/>
  <c r="I269" i="32"/>
  <c r="L268" i="32"/>
  <c r="N268" i="32" s="1"/>
  <c r="J268" i="32"/>
  <c r="K265" i="32"/>
  <c r="M265" i="32" s="1"/>
  <c r="L264" i="32"/>
  <c r="N264" i="32" s="1"/>
  <c r="K177" i="32"/>
  <c r="M177" i="32" s="1"/>
  <c r="L176" i="32"/>
  <c r="N176" i="32" s="1"/>
  <c r="K173" i="32"/>
  <c r="M173" i="32" s="1"/>
  <c r="L172" i="32"/>
  <c r="N172" i="32" s="1"/>
  <c r="J172" i="32"/>
  <c r="K169" i="32"/>
  <c r="M169" i="32" s="1"/>
  <c r="I169" i="32"/>
  <c r="L168" i="32"/>
  <c r="N168" i="32" s="1"/>
  <c r="J168" i="32"/>
  <c r="K165" i="32"/>
  <c r="M165" i="32" s="1"/>
  <c r="I165" i="32"/>
  <c r="L164" i="32"/>
  <c r="N164" i="32" s="1"/>
  <c r="J164" i="32"/>
  <c r="K161" i="32"/>
  <c r="M161" i="32" s="1"/>
  <c r="L413" i="32"/>
  <c r="N413" i="32" s="1"/>
  <c r="I259" i="32"/>
  <c r="K259" i="32"/>
  <c r="M259" i="32" s="1"/>
  <c r="L258" i="32"/>
  <c r="N258" i="32" s="1"/>
  <c r="K255" i="32"/>
  <c r="M255" i="32" s="1"/>
  <c r="L160" i="32"/>
  <c r="N160" i="32" s="1"/>
  <c r="J160" i="32"/>
  <c r="K157" i="32"/>
  <c r="M157" i="32" s="1"/>
  <c r="L156" i="32"/>
  <c r="N156" i="32" s="1"/>
  <c r="K153" i="32"/>
  <c r="M153" i="32" s="1"/>
  <c r="L152" i="32"/>
  <c r="N152" i="32" s="1"/>
  <c r="K149" i="32"/>
  <c r="M149" i="32" s="1"/>
  <c r="L148" i="32"/>
  <c r="N148" i="32" s="1"/>
  <c r="K145" i="32"/>
  <c r="M145" i="32" s="1"/>
  <c r="L144" i="32"/>
  <c r="N144" i="32" s="1"/>
  <c r="J144" i="32"/>
  <c r="K141" i="32"/>
  <c r="M141" i="32" s="1"/>
  <c r="J140" i="32"/>
  <c r="L140" i="32"/>
  <c r="N140" i="32" s="1"/>
  <c r="K410" i="32"/>
  <c r="M410" i="32" s="1"/>
  <c r="L409" i="32"/>
  <c r="N409" i="32" s="1"/>
  <c r="K406" i="32"/>
  <c r="M406" i="32" s="1"/>
  <c r="J254" i="32"/>
  <c r="L254" i="32"/>
  <c r="N254" i="32" s="1"/>
  <c r="K251" i="32"/>
  <c r="M251" i="32" s="1"/>
  <c r="L250" i="32"/>
  <c r="N250" i="32" s="1"/>
  <c r="K247" i="32"/>
  <c r="M247" i="32" s="1"/>
  <c r="I247" i="32"/>
  <c r="L246" i="32"/>
  <c r="N246" i="32" s="1"/>
  <c r="J246" i="32"/>
  <c r="K243" i="32"/>
  <c r="M243" i="32" s="1"/>
  <c r="I243" i="32"/>
  <c r="L139" i="32"/>
  <c r="N139" i="32" s="1"/>
  <c r="K136" i="32"/>
  <c r="M136" i="32" s="1"/>
  <c r="I136" i="32"/>
  <c r="L135" i="32"/>
  <c r="N135" i="32" s="1"/>
  <c r="K132" i="32"/>
  <c r="M132" i="32" s="1"/>
  <c r="J131" i="32"/>
  <c r="L131" i="32"/>
  <c r="N131" i="32" s="1"/>
  <c r="K128" i="32"/>
  <c r="M128" i="32" s="1"/>
  <c r="I128" i="32"/>
  <c r="L127" i="32"/>
  <c r="N127" i="32" s="1"/>
  <c r="K404" i="32"/>
  <c r="M404" i="32" s="1"/>
  <c r="L403" i="32"/>
  <c r="N403" i="32" s="1"/>
  <c r="J403" i="32"/>
  <c r="K400" i="32"/>
  <c r="M400" i="32" s="1"/>
  <c r="I400" i="32"/>
  <c r="L242" i="32"/>
  <c r="N242" i="32" s="1"/>
  <c r="K239" i="32"/>
  <c r="M239" i="32" s="1"/>
  <c r="J238" i="32"/>
  <c r="L238" i="32"/>
  <c r="N238" i="32" s="1"/>
  <c r="K235" i="32"/>
  <c r="M235" i="32" s="1"/>
  <c r="L234" i="32"/>
  <c r="N234" i="32" s="1"/>
  <c r="J234" i="32"/>
  <c r="I231" i="32"/>
  <c r="K231" i="32"/>
  <c r="M231" i="32" s="1"/>
  <c r="L230" i="32"/>
  <c r="N230" i="32" s="1"/>
  <c r="K227" i="32"/>
  <c r="M227" i="32" s="1"/>
  <c r="L226" i="32"/>
  <c r="N226" i="32" s="1"/>
  <c r="K223" i="32"/>
  <c r="M223" i="32" s="1"/>
  <c r="L222" i="32"/>
  <c r="N222" i="32" s="1"/>
  <c r="K219" i="32"/>
  <c r="M219" i="32" s="1"/>
  <c r="L218" i="32"/>
  <c r="N218" i="32" s="1"/>
  <c r="K215" i="32"/>
  <c r="M215" i="32" s="1"/>
  <c r="L214" i="32"/>
  <c r="N214" i="32" s="1"/>
  <c r="K211" i="32"/>
  <c r="M211" i="32" s="1"/>
  <c r="I211" i="32"/>
  <c r="L210" i="32"/>
  <c r="N210" i="32" s="1"/>
  <c r="K123" i="32"/>
  <c r="M123" i="32" s="1"/>
  <c r="L122" i="32"/>
  <c r="N122" i="32" s="1"/>
  <c r="K119" i="32"/>
  <c r="M119" i="32" s="1"/>
  <c r="L118" i="32"/>
  <c r="N118" i="32" s="1"/>
  <c r="K115" i="32"/>
  <c r="M115" i="32" s="1"/>
  <c r="J114" i="32"/>
  <c r="L114" i="32"/>
  <c r="N114" i="32" s="1"/>
  <c r="K111" i="32"/>
  <c r="M111" i="32" s="1"/>
  <c r="L110" i="32"/>
  <c r="N110" i="32" s="1"/>
  <c r="J110" i="32"/>
  <c r="K107" i="32"/>
  <c r="M107" i="32" s="1"/>
  <c r="L106" i="32"/>
  <c r="N106" i="32" s="1"/>
  <c r="K103" i="32"/>
  <c r="M103" i="32" s="1"/>
  <c r="L102" i="32"/>
  <c r="N102" i="32" s="1"/>
  <c r="K99" i="32"/>
  <c r="M99" i="32" s="1"/>
  <c r="L98" i="32"/>
  <c r="N98" i="32" s="1"/>
  <c r="J98" i="32"/>
  <c r="K95" i="32"/>
  <c r="M95" i="32" s="1"/>
  <c r="I95" i="32"/>
  <c r="J94" i="32"/>
  <c r="L94" i="32"/>
  <c r="N94" i="32" s="1"/>
  <c r="K91" i="32"/>
  <c r="M91" i="32" s="1"/>
  <c r="I91" i="32"/>
  <c r="J399" i="32"/>
  <c r="L399" i="32"/>
  <c r="N399" i="32" s="1"/>
  <c r="K396" i="32"/>
  <c r="M396" i="32" s="1"/>
  <c r="L395" i="32"/>
  <c r="N395" i="32" s="1"/>
  <c r="K392" i="32"/>
  <c r="M392" i="32" s="1"/>
  <c r="L391" i="32"/>
  <c r="N391" i="32" s="1"/>
  <c r="K388" i="32"/>
  <c r="M388" i="32" s="1"/>
  <c r="L387" i="32"/>
  <c r="N387" i="32" s="1"/>
  <c r="K384" i="32"/>
  <c r="M384" i="32" s="1"/>
  <c r="L383" i="32"/>
  <c r="N383" i="32" s="1"/>
  <c r="K380" i="32"/>
  <c r="M380" i="32" s="1"/>
  <c r="I380" i="32"/>
  <c r="L379" i="32"/>
  <c r="N379" i="32" s="1"/>
  <c r="K376" i="32"/>
  <c r="M376" i="32" s="1"/>
  <c r="I376" i="32"/>
  <c r="L375" i="32"/>
  <c r="N375" i="32" s="1"/>
  <c r="J375" i="32"/>
  <c r="K372" i="32"/>
  <c r="M372" i="32" s="1"/>
  <c r="E371" i="32"/>
  <c r="L209" i="32"/>
  <c r="N209" i="32" s="1"/>
  <c r="K206" i="32"/>
  <c r="M206" i="32" s="1"/>
  <c r="L205" i="32"/>
  <c r="N205" i="32" s="1"/>
  <c r="J205" i="32"/>
  <c r="K202" i="32"/>
  <c r="M202" i="32" s="1"/>
  <c r="L201" i="32"/>
  <c r="N201" i="32" s="1"/>
  <c r="K198" i="32"/>
  <c r="M198" i="32" s="1"/>
  <c r="L197" i="32"/>
  <c r="N197" i="32" s="1"/>
  <c r="K194" i="32"/>
  <c r="M194" i="32" s="1"/>
  <c r="I194" i="32"/>
  <c r="L193" i="32"/>
  <c r="N193" i="32" s="1"/>
  <c r="K190" i="32"/>
  <c r="M190" i="32" s="1"/>
  <c r="L189" i="32"/>
  <c r="N189" i="32" s="1"/>
  <c r="K88" i="32"/>
  <c r="M88" i="32" s="1"/>
  <c r="L87" i="32"/>
  <c r="N87" i="32" s="1"/>
  <c r="J87" i="32"/>
  <c r="K84" i="32"/>
  <c r="M84" i="32" s="1"/>
  <c r="L83" i="32"/>
  <c r="N83" i="32" s="1"/>
  <c r="J83" i="32"/>
  <c r="L71" i="32"/>
  <c r="N71" i="32" s="1"/>
  <c r="K68" i="32"/>
  <c r="M68" i="32" s="1"/>
  <c r="I68" i="32"/>
  <c r="L67" i="32"/>
  <c r="N67" i="32" s="1"/>
  <c r="K64" i="32"/>
  <c r="M64" i="32" s="1"/>
  <c r="L63" i="32"/>
  <c r="N63" i="32" s="1"/>
  <c r="J63" i="32"/>
  <c r="K60" i="32"/>
  <c r="M60" i="32" s="1"/>
  <c r="I60" i="32"/>
  <c r="L59" i="32"/>
  <c r="N59" i="32" s="1"/>
  <c r="J59" i="32"/>
  <c r="I56" i="32"/>
  <c r="K56" i="32"/>
  <c r="M56" i="32" s="1"/>
  <c r="J55" i="32"/>
  <c r="L55" i="32"/>
  <c r="N55" i="32" s="1"/>
  <c r="K52" i="32"/>
  <c r="M52" i="32" s="1"/>
  <c r="J51" i="32"/>
  <c r="L51" i="32"/>
  <c r="N51" i="32" s="1"/>
  <c r="K48" i="32"/>
  <c r="M48" i="32" s="1"/>
  <c r="L47" i="32"/>
  <c r="N47" i="32" s="1"/>
  <c r="K44" i="32"/>
  <c r="M44" i="32" s="1"/>
  <c r="J43" i="32"/>
  <c r="L43" i="32"/>
  <c r="N43" i="32" s="1"/>
  <c r="K40" i="32"/>
  <c r="M40" i="32" s="1"/>
  <c r="I40" i="32"/>
  <c r="L39" i="32"/>
  <c r="N39" i="32" s="1"/>
  <c r="I36" i="32"/>
  <c r="K36" i="32"/>
  <c r="M36" i="32" s="1"/>
  <c r="L35" i="32"/>
  <c r="N35" i="32" s="1"/>
  <c r="K32" i="32"/>
  <c r="M32" i="32" s="1"/>
  <c r="I32" i="32"/>
  <c r="L31" i="32"/>
  <c r="N31" i="32" s="1"/>
  <c r="K28" i="32"/>
  <c r="M28" i="32" s="1"/>
  <c r="J27" i="32"/>
  <c r="L27" i="32"/>
  <c r="N27" i="32" s="1"/>
  <c r="K24" i="32"/>
  <c r="M24" i="32" s="1"/>
  <c r="L23" i="32"/>
  <c r="N23" i="32" s="1"/>
  <c r="F22" i="32"/>
  <c r="J52" i="32" s="1"/>
  <c r="K639" i="32"/>
  <c r="M639" i="32" s="1"/>
  <c r="I639" i="32"/>
  <c r="L638" i="32"/>
  <c r="N638" i="32" s="1"/>
  <c r="I635" i="32"/>
  <c r="K635" i="32"/>
  <c r="M635" i="32" s="1"/>
  <c r="L604" i="32"/>
  <c r="N604" i="32" s="1"/>
  <c r="I601" i="32"/>
  <c r="K601" i="32"/>
  <c r="M601" i="32" s="1"/>
  <c r="L600" i="32"/>
  <c r="N600" i="32" s="1"/>
  <c r="K562" i="32"/>
  <c r="M562" i="32" s="1"/>
  <c r="I562" i="32"/>
  <c r="L561" i="32"/>
  <c r="N561" i="32" s="1"/>
  <c r="K558" i="32"/>
  <c r="M558" i="32" s="1"/>
  <c r="I558" i="32"/>
  <c r="L557" i="32"/>
  <c r="N557" i="32" s="1"/>
  <c r="K554" i="32"/>
  <c r="M554" i="32" s="1"/>
  <c r="I554" i="32"/>
  <c r="L553" i="32"/>
  <c r="N553" i="32" s="1"/>
  <c r="K550" i="32"/>
  <c r="M550" i="32" s="1"/>
  <c r="I550" i="32"/>
  <c r="L549" i="32"/>
  <c r="N549" i="32" s="1"/>
  <c r="J549" i="32"/>
  <c r="K546" i="32"/>
  <c r="M546" i="32" s="1"/>
  <c r="I546" i="32"/>
  <c r="L545" i="32"/>
  <c r="N545" i="32" s="1"/>
  <c r="J545" i="32"/>
  <c r="K542" i="32"/>
  <c r="M542" i="32" s="1"/>
  <c r="I542" i="32"/>
  <c r="L541" i="32"/>
  <c r="N541" i="32" s="1"/>
  <c r="K538" i="32"/>
  <c r="M538" i="32" s="1"/>
  <c r="I538" i="32"/>
  <c r="L537" i="32"/>
  <c r="N537" i="32" s="1"/>
  <c r="K534" i="32"/>
  <c r="M534" i="32" s="1"/>
  <c r="I534" i="32"/>
  <c r="L533" i="32"/>
  <c r="N533" i="32" s="1"/>
  <c r="J533" i="32"/>
  <c r="K530" i="32"/>
  <c r="M530" i="32" s="1"/>
  <c r="I530" i="32"/>
  <c r="L529" i="32"/>
  <c r="N529" i="32" s="1"/>
  <c r="K526" i="32"/>
  <c r="M526" i="32" s="1"/>
  <c r="I526" i="32"/>
  <c r="L525" i="32"/>
  <c r="N525" i="32" s="1"/>
  <c r="K522" i="32"/>
  <c r="M522" i="32" s="1"/>
  <c r="I522" i="32"/>
  <c r="L521" i="32"/>
  <c r="N521" i="32" s="1"/>
  <c r="K362" i="32"/>
  <c r="M362" i="32" s="1"/>
  <c r="I362" i="32"/>
  <c r="L361" i="32"/>
  <c r="N361" i="32" s="1"/>
  <c r="I358" i="32"/>
  <c r="K358" i="32"/>
  <c r="M358" i="32" s="1"/>
  <c r="J357" i="32"/>
  <c r="L357" i="32"/>
  <c r="N357" i="32" s="1"/>
  <c r="K354" i="32"/>
  <c r="M354" i="32" s="1"/>
  <c r="J353" i="32"/>
  <c r="L353" i="32"/>
  <c r="N353" i="32" s="1"/>
  <c r="K350" i="32"/>
  <c r="M350" i="32" s="1"/>
  <c r="I350" i="32"/>
  <c r="J349" i="32"/>
  <c r="L349" i="32"/>
  <c r="N349" i="32" s="1"/>
  <c r="K346" i="32"/>
  <c r="M346" i="32" s="1"/>
  <c r="I346" i="32"/>
  <c r="J345" i="32"/>
  <c r="L345" i="32"/>
  <c r="N345" i="32" s="1"/>
  <c r="K342" i="32"/>
  <c r="M342" i="32" s="1"/>
  <c r="I342" i="32"/>
  <c r="L341" i="32"/>
  <c r="N341" i="32" s="1"/>
  <c r="K634" i="32"/>
  <c r="M634" i="32" s="1"/>
  <c r="I634" i="32"/>
  <c r="L633" i="32"/>
  <c r="N633" i="32" s="1"/>
  <c r="K630" i="32"/>
  <c r="M630" i="32" s="1"/>
  <c r="I630" i="32"/>
  <c r="L598" i="32"/>
  <c r="N598" i="32" s="1"/>
  <c r="K595" i="32"/>
  <c r="M595" i="32" s="1"/>
  <c r="I595" i="32"/>
  <c r="L594" i="32"/>
  <c r="N594" i="32" s="1"/>
  <c r="J594" i="32"/>
  <c r="K591" i="32"/>
  <c r="M591" i="32" s="1"/>
  <c r="I591" i="32"/>
  <c r="L590" i="32"/>
  <c r="N590" i="32" s="1"/>
  <c r="K587" i="32"/>
  <c r="M587" i="32" s="1"/>
  <c r="I587" i="32"/>
  <c r="L586" i="32"/>
  <c r="N586" i="32" s="1"/>
  <c r="L582" i="32"/>
  <c r="N582" i="32" s="1"/>
  <c r="I579" i="32"/>
  <c r="K579" i="32"/>
  <c r="M579" i="32" s="1"/>
  <c r="L578" i="32"/>
  <c r="N578" i="32" s="1"/>
  <c r="J578" i="32"/>
  <c r="K575" i="32"/>
  <c r="M575" i="32" s="1"/>
  <c r="I575" i="32"/>
  <c r="L574" i="32"/>
  <c r="N574" i="32" s="1"/>
  <c r="K571" i="32"/>
  <c r="M571" i="32" s="1"/>
  <c r="I571" i="32"/>
  <c r="L570" i="32"/>
  <c r="N570" i="32" s="1"/>
  <c r="K567" i="32"/>
  <c r="M567" i="32" s="1"/>
  <c r="I567" i="32"/>
  <c r="L566" i="32"/>
  <c r="N566" i="32" s="1"/>
  <c r="K519" i="32"/>
  <c r="M519" i="32" s="1"/>
  <c r="I519" i="32"/>
  <c r="L518" i="32"/>
  <c r="N518" i="32" s="1"/>
  <c r="I515" i="32"/>
  <c r="K515" i="32"/>
  <c r="M515" i="32" s="1"/>
  <c r="L514" i="32"/>
  <c r="N514" i="32" s="1"/>
  <c r="K511" i="32"/>
  <c r="M511" i="32" s="1"/>
  <c r="I511" i="32"/>
  <c r="L510" i="32"/>
  <c r="N510" i="32" s="1"/>
  <c r="K507" i="32"/>
  <c r="M507" i="32" s="1"/>
  <c r="I507" i="32"/>
  <c r="J506" i="32"/>
  <c r="L506" i="32"/>
  <c r="N506" i="32" s="1"/>
  <c r="K503" i="32"/>
  <c r="M503" i="32" s="1"/>
  <c r="I503" i="32"/>
  <c r="L502" i="32"/>
  <c r="N502" i="32" s="1"/>
  <c r="J502" i="32"/>
  <c r="K499" i="32"/>
  <c r="M499" i="32" s="1"/>
  <c r="I499" i="32"/>
  <c r="L498" i="32"/>
  <c r="N498" i="32" s="1"/>
  <c r="K495" i="32"/>
  <c r="M495" i="32" s="1"/>
  <c r="I495" i="32"/>
  <c r="L494" i="32"/>
  <c r="N494" i="32" s="1"/>
  <c r="K491" i="32"/>
  <c r="M491" i="32" s="1"/>
  <c r="I491" i="32"/>
  <c r="J490" i="32"/>
  <c r="L490" i="32"/>
  <c r="N490" i="32" s="1"/>
  <c r="K487" i="32"/>
  <c r="M487" i="32" s="1"/>
  <c r="I487" i="32"/>
  <c r="L486" i="32"/>
  <c r="N486" i="32" s="1"/>
  <c r="K483" i="32"/>
  <c r="M483" i="32" s="1"/>
  <c r="I483" i="32"/>
  <c r="L482" i="32"/>
  <c r="N482" i="32" s="1"/>
  <c r="J482" i="32"/>
  <c r="K339" i="32"/>
  <c r="M339" i="32" s="1"/>
  <c r="I339" i="32"/>
  <c r="L338" i="32"/>
  <c r="N338" i="32" s="1"/>
  <c r="K335" i="32"/>
  <c r="M335" i="32" s="1"/>
  <c r="I335" i="32"/>
  <c r="L334" i="32"/>
  <c r="N334" i="32" s="1"/>
  <c r="J334" i="32"/>
  <c r="K331" i="32"/>
  <c r="M331" i="32" s="1"/>
  <c r="I331" i="32"/>
  <c r="L629" i="32"/>
  <c r="N629" i="32" s="1"/>
  <c r="K626" i="32"/>
  <c r="M626" i="32" s="1"/>
  <c r="I626" i="32"/>
  <c r="L480" i="32"/>
  <c r="N480" i="32" s="1"/>
  <c r="J480" i="32"/>
  <c r="K477" i="32"/>
  <c r="M477" i="32" s="1"/>
  <c r="I477" i="32"/>
  <c r="L476" i="32"/>
  <c r="N476" i="32" s="1"/>
  <c r="K473" i="32"/>
  <c r="M473" i="32" s="1"/>
  <c r="I473" i="32"/>
  <c r="L472" i="32"/>
  <c r="N472" i="32" s="1"/>
  <c r="K469" i="32"/>
  <c r="M469" i="32" s="1"/>
  <c r="I469" i="32"/>
  <c r="L468" i="32"/>
  <c r="N468" i="32" s="1"/>
  <c r="K465" i="32"/>
  <c r="M465" i="32" s="1"/>
  <c r="I465" i="32"/>
  <c r="J464" i="32"/>
  <c r="L464" i="32"/>
  <c r="N464" i="32" s="1"/>
  <c r="K461" i="32"/>
  <c r="M461" i="32" s="1"/>
  <c r="I461" i="32"/>
  <c r="L460" i="32"/>
  <c r="N460" i="32" s="1"/>
  <c r="K329" i="32"/>
  <c r="M329" i="32" s="1"/>
  <c r="L328" i="32"/>
  <c r="N328" i="32" s="1"/>
  <c r="K325" i="32"/>
  <c r="M325" i="32" s="1"/>
  <c r="L324" i="32"/>
  <c r="N324" i="32" s="1"/>
  <c r="K321" i="32"/>
  <c r="M321" i="32" s="1"/>
  <c r="J320" i="32"/>
  <c r="L320" i="32"/>
  <c r="N320" i="32" s="1"/>
  <c r="K624" i="32"/>
  <c r="M624" i="32" s="1"/>
  <c r="I624" i="32"/>
  <c r="L623" i="32"/>
  <c r="N623" i="32" s="1"/>
  <c r="K620" i="32"/>
  <c r="M620" i="32" s="1"/>
  <c r="I620" i="32"/>
  <c r="L619" i="32"/>
  <c r="N619" i="32" s="1"/>
  <c r="J619" i="32"/>
  <c r="K616" i="32"/>
  <c r="M616" i="32" s="1"/>
  <c r="I616" i="32"/>
  <c r="F612" i="32"/>
  <c r="J629" i="32" s="1"/>
  <c r="L615" i="32"/>
  <c r="N615" i="32" s="1"/>
  <c r="J615" i="32"/>
  <c r="K458" i="32"/>
  <c r="M458" i="32" s="1"/>
  <c r="I458" i="32"/>
  <c r="L457" i="32"/>
  <c r="N457" i="32" s="1"/>
  <c r="K454" i="32"/>
  <c r="M454" i="32" s="1"/>
  <c r="I454" i="32"/>
  <c r="L453" i="32"/>
  <c r="N453" i="32" s="1"/>
  <c r="K450" i="32"/>
  <c r="M450" i="32" s="1"/>
  <c r="I450" i="32"/>
  <c r="L449" i="32"/>
  <c r="N449" i="32" s="1"/>
  <c r="J449" i="32"/>
  <c r="K446" i="32"/>
  <c r="M446" i="32" s="1"/>
  <c r="I446" i="32"/>
  <c r="L445" i="32"/>
  <c r="N445" i="32" s="1"/>
  <c r="K442" i="32"/>
  <c r="M442" i="32" s="1"/>
  <c r="I442" i="32"/>
  <c r="L441" i="32"/>
  <c r="N441" i="32" s="1"/>
  <c r="J441" i="32"/>
  <c r="K438" i="32"/>
  <c r="M438" i="32" s="1"/>
  <c r="I438" i="32"/>
  <c r="L437" i="32"/>
  <c r="N437" i="32" s="1"/>
  <c r="K434" i="32"/>
  <c r="M434" i="32" s="1"/>
  <c r="I434" i="32"/>
  <c r="L433" i="32"/>
  <c r="N433" i="32" s="1"/>
  <c r="K430" i="32"/>
  <c r="M430" i="32" s="1"/>
  <c r="I430" i="32"/>
  <c r="L429" i="32"/>
  <c r="N429" i="32" s="1"/>
  <c r="J429" i="32"/>
  <c r="K426" i="32"/>
  <c r="M426" i="32" s="1"/>
  <c r="I426" i="32"/>
  <c r="L425" i="32"/>
  <c r="N425" i="32" s="1"/>
  <c r="J425" i="32"/>
  <c r="K422" i="32"/>
  <c r="M422" i="32" s="1"/>
  <c r="I422" i="32"/>
  <c r="L421" i="32"/>
  <c r="N421" i="32" s="1"/>
  <c r="K319" i="32"/>
  <c r="M319" i="32" s="1"/>
  <c r="I319" i="32"/>
  <c r="L318" i="32"/>
  <c r="N318" i="32" s="1"/>
  <c r="K315" i="32"/>
  <c r="M315" i="32" s="1"/>
  <c r="L314" i="32"/>
  <c r="N314" i="32" s="1"/>
  <c r="J314" i="32"/>
  <c r="K311" i="32"/>
  <c r="M311" i="32" s="1"/>
  <c r="L310" i="32"/>
  <c r="N310" i="32" s="1"/>
  <c r="K307" i="32"/>
  <c r="M307" i="32" s="1"/>
  <c r="L306" i="32"/>
  <c r="N306" i="32" s="1"/>
  <c r="K303" i="32"/>
  <c r="M303" i="32" s="1"/>
  <c r="I303" i="32"/>
  <c r="L302" i="32"/>
  <c r="N302" i="32" s="1"/>
  <c r="J302" i="32"/>
  <c r="I299" i="32"/>
  <c r="K299" i="32"/>
  <c r="M299" i="32" s="1"/>
  <c r="L298" i="32"/>
  <c r="N298" i="32" s="1"/>
  <c r="K295" i="32"/>
  <c r="M295" i="32" s="1"/>
  <c r="I295" i="32"/>
  <c r="L294" i="32"/>
  <c r="N294" i="32" s="1"/>
  <c r="I418" i="32"/>
  <c r="K418" i="32"/>
  <c r="M418" i="32" s="1"/>
  <c r="L417" i="32"/>
  <c r="N417" i="32" s="1"/>
  <c r="J417" i="32"/>
  <c r="K414" i="32"/>
  <c r="M414" i="32" s="1"/>
  <c r="I414" i="32"/>
  <c r="L291" i="32"/>
  <c r="N291" i="32" s="1"/>
  <c r="J291" i="32"/>
  <c r="K288" i="32"/>
  <c r="M288" i="32" s="1"/>
  <c r="L287" i="32"/>
  <c r="N287" i="32" s="1"/>
  <c r="J287" i="32"/>
  <c r="K284" i="32"/>
  <c r="M284" i="32" s="1"/>
  <c r="L283" i="32"/>
  <c r="N283" i="32" s="1"/>
  <c r="J283" i="32"/>
  <c r="K280" i="32"/>
  <c r="M280" i="32" s="1"/>
  <c r="L279" i="32"/>
  <c r="N279" i="32" s="1"/>
  <c r="K276" i="32"/>
  <c r="M276" i="32" s="1"/>
  <c r="L275" i="32"/>
  <c r="N275" i="32" s="1"/>
  <c r="J275" i="32"/>
  <c r="K272" i="32"/>
  <c r="M272" i="32" s="1"/>
  <c r="I272" i="32"/>
  <c r="L271" i="32"/>
  <c r="N271" i="32" s="1"/>
  <c r="I268" i="32"/>
  <c r="K268" i="32"/>
  <c r="M268" i="32" s="1"/>
  <c r="L267" i="32"/>
  <c r="N267" i="32" s="1"/>
  <c r="K264" i="32"/>
  <c r="M264" i="32" s="1"/>
  <c r="L263" i="32"/>
  <c r="N263" i="32" s="1"/>
  <c r="K176" i="32"/>
  <c r="M176" i="32" s="1"/>
  <c r="I176" i="32"/>
  <c r="J175" i="32"/>
  <c r="L175" i="32"/>
  <c r="N175" i="32" s="1"/>
  <c r="K172" i="32"/>
  <c r="M172" i="32" s="1"/>
  <c r="I172" i="32"/>
  <c r="L171" i="32"/>
  <c r="N171" i="32" s="1"/>
  <c r="K168" i="32"/>
  <c r="M168" i="32" s="1"/>
  <c r="L167" i="32"/>
  <c r="N167" i="32" s="1"/>
  <c r="K164" i="32"/>
  <c r="M164" i="32" s="1"/>
  <c r="I164" i="32"/>
  <c r="L163" i="32"/>
  <c r="N163" i="32" s="1"/>
  <c r="J163" i="32"/>
  <c r="K413" i="32"/>
  <c r="M413" i="32" s="1"/>
  <c r="I413" i="32"/>
  <c r="L261" i="32"/>
  <c r="N261" i="32" s="1"/>
  <c r="K258" i="32"/>
  <c r="M258" i="32" s="1"/>
  <c r="L257" i="32"/>
  <c r="N257" i="32" s="1"/>
  <c r="I160" i="32"/>
  <c r="K160" i="32"/>
  <c r="M160" i="32" s="1"/>
  <c r="L159" i="32"/>
  <c r="N159" i="32" s="1"/>
  <c r="K156" i="32"/>
  <c r="M156" i="32" s="1"/>
  <c r="L155" i="32"/>
  <c r="N155" i="32" s="1"/>
  <c r="K152" i="32"/>
  <c r="M152" i="32" s="1"/>
  <c r="L151" i="32"/>
  <c r="N151" i="32" s="1"/>
  <c r="J151" i="32"/>
  <c r="K148" i="32"/>
  <c r="M148" i="32" s="1"/>
  <c r="L147" i="32"/>
  <c r="N147" i="32" s="1"/>
  <c r="J147" i="32"/>
  <c r="K144" i="32"/>
  <c r="M144" i="32" s="1"/>
  <c r="L143" i="32"/>
  <c r="N143" i="32" s="1"/>
  <c r="K140" i="32"/>
  <c r="M140" i="32" s="1"/>
  <c r="I140" i="32"/>
  <c r="J412" i="32"/>
  <c r="L412" i="32"/>
  <c r="N412" i="32" s="1"/>
  <c r="K409" i="32"/>
  <c r="M409" i="32" s="1"/>
  <c r="I409" i="32"/>
  <c r="L408" i="32"/>
  <c r="N408" i="32" s="1"/>
  <c r="I254" i="32"/>
  <c r="K254" i="32"/>
  <c r="M254" i="32" s="1"/>
  <c r="L253" i="32"/>
  <c r="N253" i="32" s="1"/>
  <c r="I250" i="32"/>
  <c r="K250" i="32"/>
  <c r="M250" i="32" s="1"/>
  <c r="L249" i="32"/>
  <c r="N249" i="32" s="1"/>
  <c r="J249" i="32"/>
  <c r="I246" i="32"/>
  <c r="K246" i="32"/>
  <c r="M246" i="32" s="1"/>
  <c r="L245" i="32"/>
  <c r="N245" i="32" s="1"/>
  <c r="J245" i="32"/>
  <c r="K139" i="32"/>
  <c r="M139" i="32" s="1"/>
  <c r="L138" i="32"/>
  <c r="N138" i="32" s="1"/>
  <c r="J138" i="32"/>
  <c r="K135" i="32"/>
  <c r="M135" i="32" s="1"/>
  <c r="L134" i="32"/>
  <c r="N134" i="32" s="1"/>
  <c r="K131" i="32"/>
  <c r="M131" i="32" s="1"/>
  <c r="I131" i="32"/>
  <c r="J130" i="32"/>
  <c r="L130" i="32"/>
  <c r="N130" i="32" s="1"/>
  <c r="K127" i="32"/>
  <c r="M127" i="32" s="1"/>
  <c r="L126" i="32"/>
  <c r="N126" i="32" s="1"/>
  <c r="K403" i="32"/>
  <c r="M403" i="32" s="1"/>
  <c r="I403" i="32"/>
  <c r="L402" i="32"/>
  <c r="N402" i="32" s="1"/>
  <c r="K242" i="32"/>
  <c r="M242" i="32" s="1"/>
  <c r="L241" i="32"/>
  <c r="N241" i="32" s="1"/>
  <c r="J241" i="32"/>
  <c r="K238" i="32"/>
  <c r="M238" i="32" s="1"/>
  <c r="I238" i="32"/>
  <c r="L237" i="32"/>
  <c r="N237" i="32" s="1"/>
  <c r="J237" i="32"/>
  <c r="K234" i="32"/>
  <c r="M234" i="32" s="1"/>
  <c r="I234" i="32"/>
  <c r="L233" i="32"/>
  <c r="N233" i="32" s="1"/>
  <c r="J233" i="32"/>
  <c r="K230" i="32"/>
  <c r="M230" i="32" s="1"/>
  <c r="L229" i="32"/>
  <c r="N229" i="32" s="1"/>
  <c r="K226" i="32"/>
  <c r="M226" i="32" s="1"/>
  <c r="L225" i="32"/>
  <c r="N225" i="32" s="1"/>
  <c r="K222" i="32"/>
  <c r="M222" i="32" s="1"/>
  <c r="L221" i="32"/>
  <c r="N221" i="32" s="1"/>
  <c r="K218" i="32"/>
  <c r="M218" i="32" s="1"/>
  <c r="L217" i="32"/>
  <c r="N217" i="32" s="1"/>
  <c r="K214" i="32"/>
  <c r="M214" i="32" s="1"/>
  <c r="L213" i="32"/>
  <c r="N213" i="32" s="1"/>
  <c r="J213" i="32"/>
  <c r="K210" i="32"/>
  <c r="M210" i="32" s="1"/>
  <c r="L125" i="32"/>
  <c r="N125" i="32" s="1"/>
  <c r="K122" i="32"/>
  <c r="M122" i="32" s="1"/>
  <c r="L121" i="32"/>
  <c r="N121" i="32" s="1"/>
  <c r="J121" i="32"/>
  <c r="K118" i="32"/>
  <c r="M118" i="32" s="1"/>
  <c r="L117" i="32"/>
  <c r="N117" i="32" s="1"/>
  <c r="J117" i="32"/>
  <c r="I114" i="32"/>
  <c r="K114" i="32"/>
  <c r="M114" i="32" s="1"/>
  <c r="J113" i="32"/>
  <c r="L113" i="32"/>
  <c r="N113" i="32" s="1"/>
  <c r="K110" i="32"/>
  <c r="M110" i="32" s="1"/>
  <c r="I110" i="32"/>
  <c r="L109" i="32"/>
  <c r="N109" i="32" s="1"/>
  <c r="K106" i="32"/>
  <c r="M106" i="32" s="1"/>
  <c r="I106" i="32"/>
  <c r="L105" i="32"/>
  <c r="N105" i="32" s="1"/>
  <c r="K102" i="32"/>
  <c r="M102" i="32" s="1"/>
  <c r="I102" i="32"/>
  <c r="L101" i="32"/>
  <c r="N101" i="32" s="1"/>
  <c r="K98" i="32"/>
  <c r="M98" i="32" s="1"/>
  <c r="I98" i="32"/>
  <c r="L97" i="32"/>
  <c r="N97" i="32" s="1"/>
  <c r="K94" i="32"/>
  <c r="M94" i="32" s="1"/>
  <c r="I94" i="32"/>
  <c r="L93" i="32"/>
  <c r="N93" i="32" s="1"/>
  <c r="J93" i="32"/>
  <c r="K399" i="32"/>
  <c r="M399" i="32" s="1"/>
  <c r="I399" i="32"/>
  <c r="L398" i="32"/>
  <c r="N398" i="32" s="1"/>
  <c r="J398" i="32"/>
  <c r="K395" i="32"/>
  <c r="M395" i="32" s="1"/>
  <c r="I395" i="32"/>
  <c r="L394" i="32"/>
  <c r="N394" i="32" s="1"/>
  <c r="K391" i="32"/>
  <c r="M391" i="32" s="1"/>
  <c r="I391" i="32"/>
  <c r="L390" i="32"/>
  <c r="N390" i="32" s="1"/>
  <c r="J390" i="32"/>
  <c r="K387" i="32"/>
  <c r="M387" i="32" s="1"/>
  <c r="I387" i="32"/>
  <c r="L386" i="32"/>
  <c r="N386" i="32" s="1"/>
  <c r="K383" i="32"/>
  <c r="M383" i="32" s="1"/>
  <c r="I383" i="32"/>
  <c r="L382" i="32"/>
  <c r="N382" i="32" s="1"/>
  <c r="K379" i="32"/>
  <c r="M379" i="32" s="1"/>
  <c r="I379" i="32"/>
  <c r="L378" i="32"/>
  <c r="N378" i="32" s="1"/>
  <c r="K375" i="32"/>
  <c r="M375" i="32" s="1"/>
  <c r="I375" i="32"/>
  <c r="F371" i="32"/>
  <c r="L374" i="32"/>
  <c r="N374" i="32" s="1"/>
  <c r="K209" i="32"/>
  <c r="M209" i="32" s="1"/>
  <c r="L208" i="32"/>
  <c r="N208" i="32" s="1"/>
  <c r="J208" i="32"/>
  <c r="K205" i="32"/>
  <c r="M205" i="32" s="1"/>
  <c r="I205" i="32"/>
  <c r="L204" i="32"/>
  <c r="N204" i="32" s="1"/>
  <c r="K201" i="32"/>
  <c r="M201" i="32" s="1"/>
  <c r="L200" i="32"/>
  <c r="N200" i="32" s="1"/>
  <c r="K197" i="32"/>
  <c r="M197" i="32" s="1"/>
  <c r="L196" i="32"/>
  <c r="N196" i="32" s="1"/>
  <c r="K193" i="32"/>
  <c r="M193" i="32" s="1"/>
  <c r="I193" i="32"/>
  <c r="J192" i="32"/>
  <c r="L192" i="32"/>
  <c r="N192" i="32" s="1"/>
  <c r="E188" i="32"/>
  <c r="I197" i="32" s="1"/>
  <c r="K189" i="32"/>
  <c r="M189" i="32" s="1"/>
  <c r="L90" i="32"/>
  <c r="N90" i="32" s="1"/>
  <c r="K87" i="32"/>
  <c r="M87" i="32" s="1"/>
  <c r="I87" i="32"/>
  <c r="L86" i="32"/>
  <c r="N86" i="32" s="1"/>
  <c r="K83" i="32"/>
  <c r="M83" i="32" s="1"/>
  <c r="L82" i="32"/>
  <c r="N82" i="32" s="1"/>
  <c r="I71" i="32"/>
  <c r="K71" i="32"/>
  <c r="M71" i="32" s="1"/>
  <c r="L70" i="32"/>
  <c r="N70" i="32" s="1"/>
  <c r="J70" i="32"/>
  <c r="K67" i="32"/>
  <c r="M67" i="32" s="1"/>
  <c r="L66" i="32"/>
  <c r="N66" i="32" s="1"/>
  <c r="J66" i="32"/>
  <c r="K63" i="32"/>
  <c r="M63" i="32" s="1"/>
  <c r="I63" i="32"/>
  <c r="L62" i="32"/>
  <c r="N62" i="32" s="1"/>
  <c r="J62" i="32"/>
  <c r="K59" i="32"/>
  <c r="M59" i="32" s="1"/>
  <c r="I59" i="32"/>
  <c r="L58" i="32"/>
  <c r="N58" i="32" s="1"/>
  <c r="J58" i="32"/>
  <c r="I55" i="32"/>
  <c r="K55" i="32"/>
  <c r="M55" i="32" s="1"/>
  <c r="L54" i="32"/>
  <c r="N54" i="32" s="1"/>
  <c r="J54" i="32"/>
  <c r="I51" i="32"/>
  <c r="K51" i="32"/>
  <c r="M51" i="32" s="1"/>
  <c r="L50" i="32"/>
  <c r="N50" i="32" s="1"/>
  <c r="J50" i="32"/>
  <c r="K47" i="32"/>
  <c r="M47" i="32" s="1"/>
  <c r="L46" i="32"/>
  <c r="N46" i="32" s="1"/>
  <c r="J46" i="32"/>
  <c r="K43" i="32"/>
  <c r="M43" i="32" s="1"/>
  <c r="I43" i="32"/>
  <c r="L42" i="32"/>
  <c r="N42" i="32" s="1"/>
  <c r="J42" i="32"/>
  <c r="K39" i="32"/>
  <c r="M39" i="32" s="1"/>
  <c r="I39" i="32"/>
  <c r="L38" i="32"/>
  <c r="N38" i="32" s="1"/>
  <c r="J38" i="32"/>
  <c r="K35" i="32"/>
  <c r="M35" i="32" s="1"/>
  <c r="I35" i="32"/>
  <c r="L34" i="32"/>
  <c r="N34" i="32" s="1"/>
  <c r="J34" i="32"/>
  <c r="K31" i="32"/>
  <c r="M31" i="32" s="1"/>
  <c r="L30" i="32"/>
  <c r="N30" i="32" s="1"/>
  <c r="J30" i="32"/>
  <c r="K27" i="32"/>
  <c r="M27" i="32" s="1"/>
  <c r="L26" i="32"/>
  <c r="N26" i="32" s="1"/>
  <c r="J26" i="32"/>
  <c r="I23" i="32"/>
  <c r="K23" i="32"/>
  <c r="M23" i="32" s="1"/>
  <c r="E22" i="32"/>
  <c r="I67" i="32" s="1"/>
  <c r="K638" i="32"/>
  <c r="M638" i="32" s="1"/>
  <c r="I638" i="32"/>
  <c r="L637" i="32"/>
  <c r="N637" i="32" s="1"/>
  <c r="J637" i="32"/>
  <c r="K604" i="32"/>
  <c r="M604" i="32" s="1"/>
  <c r="I604" i="32"/>
  <c r="L603" i="32"/>
  <c r="N603" i="32" s="1"/>
  <c r="K600" i="32"/>
  <c r="M600" i="32" s="1"/>
  <c r="I600" i="32"/>
  <c r="L599" i="32"/>
  <c r="N599" i="32" s="1"/>
  <c r="K561" i="32"/>
  <c r="M561" i="32" s="1"/>
  <c r="I561" i="32"/>
  <c r="L560" i="32"/>
  <c r="N560" i="32" s="1"/>
  <c r="K557" i="32"/>
  <c r="M557" i="32" s="1"/>
  <c r="I557" i="32"/>
  <c r="L556" i="32"/>
  <c r="N556" i="32" s="1"/>
  <c r="K553" i="32"/>
  <c r="M553" i="32" s="1"/>
  <c r="I553" i="32"/>
  <c r="L552" i="32"/>
  <c r="N552" i="32" s="1"/>
  <c r="J552" i="32"/>
  <c r="K549" i="32"/>
  <c r="M549" i="32" s="1"/>
  <c r="I549" i="32"/>
  <c r="L548" i="32"/>
  <c r="N548" i="32" s="1"/>
  <c r="K545" i="32"/>
  <c r="M545" i="32" s="1"/>
  <c r="I545" i="32"/>
  <c r="L544" i="32"/>
  <c r="N544" i="32" s="1"/>
  <c r="K541" i="32"/>
  <c r="M541" i="32" s="1"/>
  <c r="I541" i="32"/>
  <c r="L540" i="32"/>
  <c r="N540" i="32" s="1"/>
  <c r="K537" i="32"/>
  <c r="M537" i="32" s="1"/>
  <c r="I537" i="32"/>
  <c r="L536" i="32"/>
  <c r="N536" i="32" s="1"/>
  <c r="K533" i="32"/>
  <c r="M533" i="32" s="1"/>
  <c r="I533" i="32"/>
  <c r="L532" i="32"/>
  <c r="N532" i="32" s="1"/>
  <c r="J532" i="32"/>
  <c r="K529" i="32"/>
  <c r="M529" i="32" s="1"/>
  <c r="I529" i="32"/>
  <c r="L528" i="32"/>
  <c r="N528" i="32" s="1"/>
  <c r="J528" i="32"/>
  <c r="K525" i="32"/>
  <c r="M525" i="32" s="1"/>
  <c r="I525" i="32"/>
  <c r="L524" i="32"/>
  <c r="N524" i="32" s="1"/>
  <c r="J524" i="32"/>
  <c r="K521" i="32"/>
  <c r="M521" i="32" s="1"/>
  <c r="I521" i="32"/>
  <c r="L520" i="32"/>
  <c r="N520" i="32" s="1"/>
  <c r="K361" i="32"/>
  <c r="M361" i="32" s="1"/>
  <c r="I361" i="32"/>
  <c r="J360" i="32"/>
  <c r="L360" i="32"/>
  <c r="N360" i="32" s="1"/>
  <c r="K357" i="32"/>
  <c r="M357" i="32" s="1"/>
  <c r="I357" i="32"/>
  <c r="L356" i="32"/>
  <c r="N356" i="32" s="1"/>
  <c r="J356" i="32"/>
  <c r="K353" i="32"/>
  <c r="M353" i="32" s="1"/>
  <c r="I353" i="32"/>
  <c r="L352" i="32"/>
  <c r="N352" i="32" s="1"/>
  <c r="K349" i="32"/>
  <c r="M349" i="32" s="1"/>
  <c r="I349" i="32"/>
  <c r="L348" i="32"/>
  <c r="N348" i="32" s="1"/>
  <c r="K345" i="32"/>
  <c r="M345" i="32" s="1"/>
  <c r="I345" i="32"/>
  <c r="L344" i="32"/>
  <c r="N344" i="32" s="1"/>
  <c r="K341" i="32"/>
  <c r="M341" i="32" s="1"/>
  <c r="I341" i="32"/>
  <c r="J180" i="32"/>
  <c r="L180" i="32"/>
  <c r="N180" i="32" s="1"/>
  <c r="K633" i="32"/>
  <c r="M633" i="32" s="1"/>
  <c r="I633" i="32"/>
  <c r="L632" i="32"/>
  <c r="N632" i="32" s="1"/>
  <c r="J632" i="32"/>
  <c r="K598" i="32"/>
  <c r="M598" i="32" s="1"/>
  <c r="I598" i="32"/>
  <c r="L597" i="32"/>
  <c r="N597" i="32" s="1"/>
  <c r="K594" i="32"/>
  <c r="M594" i="32" s="1"/>
  <c r="I594" i="32"/>
  <c r="L593" i="32"/>
  <c r="N593" i="32" s="1"/>
  <c r="K590" i="32"/>
  <c r="M590" i="32" s="1"/>
  <c r="I590" i="32"/>
  <c r="L589" i="32"/>
  <c r="N589" i="32" s="1"/>
  <c r="K586" i="32"/>
  <c r="M586" i="32" s="1"/>
  <c r="I586" i="32"/>
  <c r="L585" i="32"/>
  <c r="N585" i="32" s="1"/>
  <c r="K582" i="32"/>
  <c r="M582" i="32" s="1"/>
  <c r="I582" i="32"/>
  <c r="L581" i="32"/>
  <c r="N581" i="32" s="1"/>
  <c r="I578" i="32"/>
  <c r="K578" i="32"/>
  <c r="M578" i="32" s="1"/>
  <c r="L577" i="32"/>
  <c r="N577" i="32" s="1"/>
  <c r="J577" i="32"/>
  <c r="K574" i="32"/>
  <c r="M574" i="32" s="1"/>
  <c r="I574" i="32"/>
  <c r="L573" i="32"/>
  <c r="N573" i="32" s="1"/>
  <c r="I570" i="32"/>
  <c r="K570" i="32"/>
  <c r="M570" i="32" s="1"/>
  <c r="L569" i="32"/>
  <c r="N569" i="32" s="1"/>
  <c r="K566" i="32"/>
  <c r="M566" i="32" s="1"/>
  <c r="I566" i="32"/>
  <c r="L565" i="32"/>
  <c r="N565" i="32" s="1"/>
  <c r="J565" i="32"/>
  <c r="K518" i="32"/>
  <c r="M518" i="32" s="1"/>
  <c r="I518" i="32"/>
  <c r="L517" i="32"/>
  <c r="N517" i="32" s="1"/>
  <c r="K514" i="32"/>
  <c r="M514" i="32" s="1"/>
  <c r="I514" i="32"/>
  <c r="L513" i="32"/>
  <c r="N513" i="32" s="1"/>
  <c r="K510" i="32"/>
  <c r="M510" i="32" s="1"/>
  <c r="I510" i="32"/>
  <c r="L509" i="32"/>
  <c r="N509" i="32" s="1"/>
  <c r="K506" i="32"/>
  <c r="M506" i="32" s="1"/>
  <c r="I506" i="32"/>
  <c r="L505" i="32"/>
  <c r="N505" i="32" s="1"/>
  <c r="I502" i="32"/>
  <c r="K502" i="32"/>
  <c r="M502" i="32" s="1"/>
  <c r="L501" i="32"/>
  <c r="N501" i="32" s="1"/>
  <c r="K498" i="32"/>
  <c r="M498" i="32" s="1"/>
  <c r="I498" i="32"/>
  <c r="L497" i="32"/>
  <c r="N497" i="32" s="1"/>
  <c r="K494" i="32"/>
  <c r="M494" i="32" s="1"/>
  <c r="I494" i="32"/>
  <c r="L493" i="32"/>
  <c r="N493" i="32" s="1"/>
  <c r="K490" i="32"/>
  <c r="M490" i="32" s="1"/>
  <c r="I490" i="32"/>
  <c r="L489" i="32"/>
  <c r="N489" i="32" s="1"/>
  <c r="K486" i="32"/>
  <c r="M486" i="32" s="1"/>
  <c r="I486" i="32"/>
  <c r="L485" i="32"/>
  <c r="N485" i="32" s="1"/>
  <c r="K482" i="32"/>
  <c r="M482" i="32" s="1"/>
  <c r="I482" i="32"/>
  <c r="L481" i="32"/>
  <c r="N481" i="32" s="1"/>
  <c r="K338" i="32"/>
  <c r="M338" i="32" s="1"/>
  <c r="I338" i="32"/>
  <c r="L337" i="32"/>
  <c r="N337" i="32" s="1"/>
  <c r="J337" i="32"/>
  <c r="K334" i="32"/>
  <c r="M334" i="32" s="1"/>
  <c r="I334" i="32"/>
  <c r="J333" i="32"/>
  <c r="L333" i="32"/>
  <c r="N333" i="32" s="1"/>
  <c r="K629" i="32"/>
  <c r="M629" i="32" s="1"/>
  <c r="I629" i="32"/>
  <c r="L628" i="32"/>
  <c r="N628" i="32" s="1"/>
  <c r="J628" i="32"/>
  <c r="K480" i="32"/>
  <c r="M480" i="32" s="1"/>
  <c r="I480" i="32"/>
  <c r="J479" i="32"/>
  <c r="L479" i="32"/>
  <c r="N479" i="32" s="1"/>
  <c r="K476" i="32"/>
  <c r="M476" i="32" s="1"/>
  <c r="I476" i="32"/>
  <c r="L475" i="32"/>
  <c r="N475" i="32" s="1"/>
  <c r="J475" i="32"/>
  <c r="K472" i="32"/>
  <c r="M472" i="32" s="1"/>
  <c r="I472" i="32"/>
  <c r="L471" i="32"/>
  <c r="N471" i="32" s="1"/>
  <c r="K468" i="32"/>
  <c r="M468" i="32" s="1"/>
  <c r="I468" i="32"/>
  <c r="J467" i="32"/>
  <c r="L467" i="32"/>
  <c r="N467" i="32" s="1"/>
  <c r="K464" i="32"/>
  <c r="M464" i="32" s="1"/>
  <c r="I464" i="32"/>
  <c r="L463" i="32"/>
  <c r="N463" i="32" s="1"/>
  <c r="J463" i="32"/>
  <c r="K460" i="32"/>
  <c r="M460" i="32" s="1"/>
  <c r="I460" i="32"/>
  <c r="L459" i="32"/>
  <c r="N459" i="32" s="1"/>
  <c r="J459" i="32"/>
  <c r="K328" i="32"/>
  <c r="M328" i="32" s="1"/>
  <c r="I328" i="32"/>
  <c r="L327" i="32"/>
  <c r="N327" i="32" s="1"/>
  <c r="K324" i="32"/>
  <c r="M324" i="32" s="1"/>
  <c r="I324" i="32"/>
  <c r="L323" i="32"/>
  <c r="N323" i="32" s="1"/>
  <c r="K320" i="32"/>
  <c r="M320" i="32" s="1"/>
  <c r="I320" i="32"/>
  <c r="L178" i="32"/>
  <c r="N178" i="32" s="1"/>
  <c r="J178" i="32"/>
  <c r="K623" i="32"/>
  <c r="M623" i="32" s="1"/>
  <c r="I623" i="32"/>
  <c r="L622" i="32"/>
  <c r="N622" i="32" s="1"/>
  <c r="J622" i="32"/>
  <c r="K619" i="32"/>
  <c r="M619" i="32" s="1"/>
  <c r="I619" i="32"/>
  <c r="L618" i="32"/>
  <c r="N618" i="32" s="1"/>
  <c r="J618" i="32"/>
  <c r="K615" i="32"/>
  <c r="M615" i="32" s="1"/>
  <c r="I615" i="32"/>
  <c r="L614" i="32"/>
  <c r="N614" i="32" s="1"/>
  <c r="J614" i="32"/>
  <c r="K457" i="32"/>
  <c r="M457" i="32" s="1"/>
  <c r="I457" i="32"/>
  <c r="L456" i="32"/>
  <c r="N456" i="32" s="1"/>
  <c r="J456" i="32"/>
  <c r="I453" i="32"/>
  <c r="K453" i="32"/>
  <c r="M453" i="32" s="1"/>
  <c r="J452" i="32"/>
  <c r="L452" i="32"/>
  <c r="N452" i="32" s="1"/>
  <c r="K449" i="32"/>
  <c r="M449" i="32" s="1"/>
  <c r="I449" i="32"/>
  <c r="L448" i="32"/>
  <c r="N448" i="32" s="1"/>
  <c r="I445" i="32"/>
  <c r="K445" i="32"/>
  <c r="M445" i="32" s="1"/>
  <c r="L444" i="32"/>
  <c r="N444" i="32" s="1"/>
  <c r="K441" i="32"/>
  <c r="M441" i="32" s="1"/>
  <c r="I441" i="32"/>
  <c r="L440" i="32"/>
  <c r="N440" i="32" s="1"/>
  <c r="J440" i="32"/>
  <c r="K437" i="32"/>
  <c r="M437" i="32" s="1"/>
  <c r="I437" i="32"/>
  <c r="L436" i="32"/>
  <c r="N436" i="32" s="1"/>
  <c r="K433" i="32"/>
  <c r="M433" i="32" s="1"/>
  <c r="I433" i="32"/>
  <c r="L432" i="32"/>
  <c r="N432" i="32" s="1"/>
  <c r="K429" i="32"/>
  <c r="M429" i="32" s="1"/>
  <c r="I429" i="32"/>
  <c r="L428" i="32"/>
  <c r="N428" i="32" s="1"/>
  <c r="I425" i="32"/>
  <c r="K425" i="32"/>
  <c r="M425" i="32" s="1"/>
  <c r="L424" i="32"/>
  <c r="N424" i="32" s="1"/>
  <c r="K421" i="32"/>
  <c r="M421" i="32" s="1"/>
  <c r="I421" i="32"/>
  <c r="L420" i="32"/>
  <c r="N420" i="32" s="1"/>
  <c r="K318" i="32"/>
  <c r="M318" i="32" s="1"/>
  <c r="I318" i="32"/>
  <c r="J317" i="32"/>
  <c r="L317" i="32"/>
  <c r="N317" i="32" s="1"/>
  <c r="I314" i="32"/>
  <c r="K314" i="32"/>
  <c r="M314" i="32" s="1"/>
  <c r="L313" i="32"/>
  <c r="N313" i="32" s="1"/>
  <c r="K310" i="32"/>
  <c r="M310" i="32" s="1"/>
  <c r="I310" i="32"/>
  <c r="L309" i="32"/>
  <c r="N309" i="32" s="1"/>
  <c r="K306" i="32"/>
  <c r="M306" i="32" s="1"/>
  <c r="I306" i="32"/>
  <c r="L305" i="32"/>
  <c r="N305" i="32" s="1"/>
  <c r="K302" i="32"/>
  <c r="M302" i="32" s="1"/>
  <c r="I302" i="32"/>
  <c r="L301" i="32"/>
  <c r="N301" i="32" s="1"/>
  <c r="J301" i="32"/>
  <c r="I298" i="32"/>
  <c r="K298" i="32"/>
  <c r="M298" i="32" s="1"/>
  <c r="L297" i="32"/>
  <c r="N297" i="32" s="1"/>
  <c r="J297" i="32"/>
  <c r="K294" i="32"/>
  <c r="M294" i="32" s="1"/>
  <c r="I294" i="32"/>
  <c r="L293" i="32"/>
  <c r="N293" i="32" s="1"/>
  <c r="K417" i="32"/>
  <c r="M417" i="32" s="1"/>
  <c r="I417" i="32"/>
  <c r="L416" i="32"/>
  <c r="N416" i="32" s="1"/>
  <c r="J416" i="32"/>
  <c r="K291" i="32"/>
  <c r="M291" i="32" s="1"/>
  <c r="I291" i="32"/>
  <c r="J290" i="32"/>
  <c r="L290" i="32"/>
  <c r="N290" i="32" s="1"/>
  <c r="K287" i="32"/>
  <c r="M287" i="32" s="1"/>
  <c r="I287" i="32"/>
  <c r="L286" i="32"/>
  <c r="N286" i="32" s="1"/>
  <c r="J286" i="32"/>
  <c r="I283" i="32"/>
  <c r="K283" i="32"/>
  <c r="M283" i="32" s="1"/>
  <c r="J282" i="32"/>
  <c r="L282" i="32"/>
  <c r="N282" i="32" s="1"/>
  <c r="K279" i="32"/>
  <c r="M279" i="32" s="1"/>
  <c r="I279" i="32"/>
  <c r="L278" i="32"/>
  <c r="N278" i="32" s="1"/>
  <c r="J278" i="32"/>
  <c r="K275" i="32"/>
  <c r="M275" i="32" s="1"/>
  <c r="I275" i="32"/>
  <c r="L274" i="32"/>
  <c r="N274" i="32" s="1"/>
  <c r="K271" i="32"/>
  <c r="M271" i="32" s="1"/>
  <c r="I271" i="32"/>
  <c r="L270" i="32"/>
  <c r="N270" i="32" s="1"/>
  <c r="K267" i="32"/>
  <c r="M267" i="32" s="1"/>
  <c r="I267" i="32"/>
  <c r="L266" i="32"/>
  <c r="N266" i="32" s="1"/>
  <c r="K263" i="32"/>
  <c r="M263" i="32" s="1"/>
  <c r="I263" i="32"/>
  <c r="J262" i="32"/>
  <c r="L262" i="32"/>
  <c r="N262" i="32" s="1"/>
  <c r="E81" i="32"/>
  <c r="I171" i="32" s="1"/>
  <c r="K175" i="32"/>
  <c r="M175" i="32" s="1"/>
  <c r="I175" i="32"/>
  <c r="L174" i="32"/>
  <c r="N174" i="32" s="1"/>
  <c r="K171" i="32"/>
  <c r="M171" i="32" s="1"/>
  <c r="L170" i="32"/>
  <c r="N170" i="32" s="1"/>
  <c r="I167" i="32"/>
  <c r="K167" i="32"/>
  <c r="M167" i="32" s="1"/>
  <c r="L166" i="32"/>
  <c r="N166" i="32" s="1"/>
  <c r="K163" i="32"/>
  <c r="M163" i="32" s="1"/>
  <c r="I163" i="32"/>
  <c r="J162" i="32"/>
  <c r="L162" i="32"/>
  <c r="N162" i="32" s="1"/>
  <c r="K261" i="32"/>
  <c r="M261" i="32" s="1"/>
  <c r="I261" i="32"/>
  <c r="L260" i="32"/>
  <c r="N260" i="32" s="1"/>
  <c r="K257" i="32"/>
  <c r="M257" i="32" s="1"/>
  <c r="I257" i="32"/>
  <c r="L256" i="32"/>
  <c r="N256" i="32" s="1"/>
  <c r="K159" i="32"/>
  <c r="M159" i="32" s="1"/>
  <c r="I159" i="32"/>
  <c r="L158" i="32"/>
  <c r="N158" i="32" s="1"/>
  <c r="J158" i="32"/>
  <c r="K155" i="32"/>
  <c r="M155" i="32" s="1"/>
  <c r="L154" i="32"/>
  <c r="N154" i="32" s="1"/>
  <c r="I151" i="32"/>
  <c r="K151" i="32"/>
  <c r="M151" i="32" s="1"/>
  <c r="L150" i="32"/>
  <c r="N150" i="32" s="1"/>
  <c r="K147" i="32"/>
  <c r="M147" i="32" s="1"/>
  <c r="L146" i="32"/>
  <c r="N146" i="32" s="1"/>
  <c r="K143" i="32"/>
  <c r="M143" i="32" s="1"/>
  <c r="L142" i="32"/>
  <c r="N142" i="32" s="1"/>
  <c r="I412" i="32"/>
  <c r="K412" i="32"/>
  <c r="M412" i="32" s="1"/>
  <c r="L411" i="32"/>
  <c r="N411" i="32" s="1"/>
  <c r="K408" i="32"/>
  <c r="M408" i="32" s="1"/>
  <c r="I408" i="32"/>
  <c r="L407" i="32"/>
  <c r="N407" i="32" s="1"/>
  <c r="J407" i="32"/>
  <c r="K253" i="32"/>
  <c r="M253" i="32" s="1"/>
  <c r="I253" i="32"/>
  <c r="L252" i="32"/>
  <c r="N252" i="32" s="1"/>
  <c r="K249" i="32"/>
  <c r="M249" i="32" s="1"/>
  <c r="I249" i="32"/>
  <c r="L248" i="32"/>
  <c r="N248" i="32" s="1"/>
  <c r="K245" i="32"/>
  <c r="M245" i="32" s="1"/>
  <c r="I245" i="32"/>
  <c r="L244" i="32"/>
  <c r="N244" i="32" s="1"/>
  <c r="J244" i="32"/>
  <c r="K138" i="32"/>
  <c r="M138" i="32" s="1"/>
  <c r="I138" i="32"/>
  <c r="L137" i="32"/>
  <c r="N137" i="32" s="1"/>
  <c r="K134" i="32"/>
  <c r="M134" i="32" s="1"/>
  <c r="I134" i="32"/>
  <c r="L133" i="32"/>
  <c r="N133" i="32" s="1"/>
  <c r="K130" i="32"/>
  <c r="M130" i="32" s="1"/>
  <c r="I130" i="32"/>
  <c r="L129" i="32"/>
  <c r="N129" i="32" s="1"/>
  <c r="K126" i="32"/>
  <c r="M126" i="32" s="1"/>
  <c r="I126" i="32"/>
  <c r="L405" i="32"/>
  <c r="N405" i="32" s="1"/>
  <c r="K402" i="32"/>
  <c r="M402" i="32" s="1"/>
  <c r="I402" i="32"/>
  <c r="L401" i="32"/>
  <c r="N401" i="32" s="1"/>
  <c r="K241" i="32"/>
  <c r="M241" i="32" s="1"/>
  <c r="I241" i="32"/>
  <c r="L240" i="32"/>
  <c r="N240" i="32" s="1"/>
  <c r="J240" i="32"/>
  <c r="K237" i="32"/>
  <c r="M237" i="32" s="1"/>
  <c r="I237" i="32"/>
  <c r="J236" i="32"/>
  <c r="L236" i="32"/>
  <c r="N236" i="32" s="1"/>
  <c r="K233" i="32"/>
  <c r="M233" i="32" s="1"/>
  <c r="I233" i="32"/>
  <c r="L232" i="32"/>
  <c r="N232" i="32" s="1"/>
  <c r="J232" i="32"/>
  <c r="K229" i="32"/>
  <c r="M229" i="32" s="1"/>
  <c r="I229" i="32"/>
  <c r="L228" i="32"/>
  <c r="N228" i="32" s="1"/>
  <c r="K225" i="32"/>
  <c r="M225" i="32" s="1"/>
  <c r="I225" i="32"/>
  <c r="L224" i="32"/>
  <c r="N224" i="32" s="1"/>
  <c r="K221" i="32"/>
  <c r="M221" i="32" s="1"/>
  <c r="I221" i="32"/>
  <c r="L220" i="32"/>
  <c r="N220" i="32" s="1"/>
  <c r="K217" i="32"/>
  <c r="M217" i="32" s="1"/>
  <c r="I217" i="32"/>
  <c r="L216" i="32"/>
  <c r="N216" i="32" s="1"/>
  <c r="K213" i="32"/>
  <c r="M213" i="32" s="1"/>
  <c r="I213" i="32"/>
  <c r="L212" i="32"/>
  <c r="N212" i="32" s="1"/>
  <c r="K125" i="32"/>
  <c r="M125" i="32" s="1"/>
  <c r="L124" i="32"/>
  <c r="N124" i="32" s="1"/>
  <c r="K121" i="32"/>
  <c r="M121" i="32" s="1"/>
  <c r="L120" i="32"/>
  <c r="N120" i="32" s="1"/>
  <c r="K117" i="32"/>
  <c r="M117" i="32" s="1"/>
  <c r="I117" i="32"/>
  <c r="L116" i="32"/>
  <c r="N116" i="32" s="1"/>
  <c r="I113" i="32"/>
  <c r="K113" i="32"/>
  <c r="M113" i="32" s="1"/>
  <c r="L112" i="32"/>
  <c r="N112" i="32" s="1"/>
  <c r="J112" i="32"/>
  <c r="K109" i="32"/>
  <c r="M109" i="32" s="1"/>
  <c r="I109" i="32"/>
  <c r="L108" i="32"/>
  <c r="N108" i="32" s="1"/>
  <c r="K105" i="32"/>
  <c r="M105" i="32" s="1"/>
  <c r="I105" i="32"/>
  <c r="L104" i="32"/>
  <c r="N104" i="32" s="1"/>
  <c r="K101" i="32"/>
  <c r="M101" i="32" s="1"/>
  <c r="I101" i="32"/>
  <c r="L100" i="32"/>
  <c r="N100" i="32" s="1"/>
  <c r="K97" i="32"/>
  <c r="M97" i="32" s="1"/>
  <c r="I97" i="32"/>
  <c r="L96" i="32"/>
  <c r="N96" i="32" s="1"/>
  <c r="J96" i="32"/>
  <c r="K93" i="32"/>
  <c r="M93" i="32" s="1"/>
  <c r="I93" i="32"/>
  <c r="L92" i="32"/>
  <c r="N92" i="32" s="1"/>
  <c r="K398" i="32"/>
  <c r="M398" i="32" s="1"/>
  <c r="I398" i="32"/>
  <c r="L397" i="32"/>
  <c r="N397" i="32" s="1"/>
  <c r="J397" i="32"/>
  <c r="K394" i="32"/>
  <c r="M394" i="32" s="1"/>
  <c r="I394" i="32"/>
  <c r="J393" i="32"/>
  <c r="L393" i="32"/>
  <c r="N393" i="32" s="1"/>
  <c r="K390" i="32"/>
  <c r="M390" i="32" s="1"/>
  <c r="I390" i="32"/>
  <c r="L389" i="32"/>
  <c r="N389" i="32" s="1"/>
  <c r="J389" i="32"/>
  <c r="K386" i="32"/>
  <c r="M386" i="32" s="1"/>
  <c r="I386" i="32"/>
  <c r="J385" i="32"/>
  <c r="L385" i="32"/>
  <c r="N385" i="32" s="1"/>
  <c r="K382" i="32"/>
  <c r="M382" i="32" s="1"/>
  <c r="I382" i="32"/>
  <c r="L381" i="32"/>
  <c r="N381" i="32" s="1"/>
  <c r="K378" i="32"/>
  <c r="M378" i="32" s="1"/>
  <c r="I378" i="32"/>
  <c r="L377" i="32"/>
  <c r="N377" i="32" s="1"/>
  <c r="K374" i="32"/>
  <c r="M374" i="32" s="1"/>
  <c r="I374" i="32"/>
  <c r="L373" i="32"/>
  <c r="N373" i="32" s="1"/>
  <c r="K208" i="32"/>
  <c r="M208" i="32" s="1"/>
  <c r="I208" i="32"/>
  <c r="L207" i="32"/>
  <c r="N207" i="32" s="1"/>
  <c r="K204" i="32"/>
  <c r="M204" i="32" s="1"/>
  <c r="I204" i="32"/>
  <c r="L203" i="32"/>
  <c r="N203" i="32" s="1"/>
  <c r="K200" i="32"/>
  <c r="M200" i="32" s="1"/>
  <c r="I200" i="32"/>
  <c r="L199" i="32"/>
  <c r="N199" i="32" s="1"/>
  <c r="K196" i="32"/>
  <c r="M196" i="32" s="1"/>
  <c r="I196" i="32"/>
  <c r="L195" i="32"/>
  <c r="N195" i="32" s="1"/>
  <c r="K192" i="32"/>
  <c r="M192" i="32" s="1"/>
  <c r="I192" i="32"/>
  <c r="F188" i="32"/>
  <c r="J338" i="32" s="1"/>
  <c r="L191" i="32"/>
  <c r="N191" i="32" s="1"/>
  <c r="K90" i="32"/>
  <c r="M90" i="32" s="1"/>
  <c r="I90" i="32"/>
  <c r="L89" i="32"/>
  <c r="N89" i="32" s="1"/>
  <c r="K86" i="32"/>
  <c r="M86" i="32" s="1"/>
  <c r="L85" i="32"/>
  <c r="N85" i="32" s="1"/>
  <c r="K82" i="32"/>
  <c r="M82" i="32" s="1"/>
  <c r="L73" i="32"/>
  <c r="N73" i="32" s="1"/>
  <c r="J73" i="32"/>
  <c r="K70" i="32"/>
  <c r="M70" i="32" s="1"/>
  <c r="I70" i="32"/>
  <c r="L69" i="32"/>
  <c r="N69" i="32" s="1"/>
  <c r="J69" i="32"/>
  <c r="K66" i="32"/>
  <c r="M66" i="32" s="1"/>
  <c r="I66" i="32"/>
  <c r="L65" i="32"/>
  <c r="N65" i="32" s="1"/>
  <c r="J65" i="32"/>
  <c r="K62" i="32"/>
  <c r="M62" i="32" s="1"/>
  <c r="I62" i="32"/>
  <c r="L61" i="32"/>
  <c r="N61" i="32" s="1"/>
  <c r="J61" i="32"/>
  <c r="K58" i="32"/>
  <c r="M58" i="32" s="1"/>
  <c r="I58" i="32"/>
  <c r="L57" i="32"/>
  <c r="N57" i="32" s="1"/>
  <c r="J57" i="32"/>
  <c r="I54" i="32"/>
  <c r="K54" i="32"/>
  <c r="M54" i="32" s="1"/>
  <c r="L53" i="32"/>
  <c r="N53" i="32" s="1"/>
  <c r="J53" i="32"/>
  <c r="I50" i="32"/>
  <c r="K50" i="32"/>
  <c r="M50" i="32" s="1"/>
  <c r="L49" i="32"/>
  <c r="N49" i="32" s="1"/>
  <c r="J49" i="32"/>
  <c r="I46" i="32"/>
  <c r="K46" i="32"/>
  <c r="M46" i="32" s="1"/>
  <c r="L45" i="32"/>
  <c r="N45" i="32" s="1"/>
  <c r="J45" i="32"/>
  <c r="K42" i="32"/>
  <c r="M42" i="32" s="1"/>
  <c r="I42" i="32"/>
  <c r="L41" i="32"/>
  <c r="N41" i="32" s="1"/>
  <c r="J41" i="32"/>
  <c r="I38" i="32"/>
  <c r="K38" i="32"/>
  <c r="M38" i="32" s="1"/>
  <c r="J37" i="32"/>
  <c r="L37" i="32"/>
  <c r="N37" i="32" s="1"/>
  <c r="K34" i="32"/>
  <c r="M34" i="32" s="1"/>
  <c r="I34" i="32"/>
  <c r="L33" i="32"/>
  <c r="N33" i="32" s="1"/>
  <c r="J33" i="32"/>
  <c r="K30" i="32"/>
  <c r="M30" i="32" s="1"/>
  <c r="I30" i="32"/>
  <c r="L29" i="32"/>
  <c r="N29" i="32" s="1"/>
  <c r="J29" i="32"/>
  <c r="K26" i="32"/>
  <c r="M26" i="32" s="1"/>
  <c r="I26" i="32"/>
  <c r="L25" i="32"/>
  <c r="N25" i="32" s="1"/>
  <c r="J25" i="32"/>
  <c r="K638" i="31"/>
  <c r="M638" i="31" s="1"/>
  <c r="J603" i="31"/>
  <c r="L603" i="31"/>
  <c r="N603" i="31" s="1"/>
  <c r="J599" i="31"/>
  <c r="L599" i="31"/>
  <c r="N599" i="31" s="1"/>
  <c r="I549" i="31"/>
  <c r="K549" i="31"/>
  <c r="M549" i="31" s="1"/>
  <c r="K545" i="31"/>
  <c r="M545" i="31" s="1"/>
  <c r="I545" i="31"/>
  <c r="K541" i="31"/>
  <c r="M541" i="31" s="1"/>
  <c r="I541" i="31"/>
  <c r="L536" i="31"/>
  <c r="N536" i="31" s="1"/>
  <c r="J536" i="31"/>
  <c r="J532" i="31"/>
  <c r="L532" i="31"/>
  <c r="N532" i="31" s="1"/>
  <c r="L528" i="31"/>
  <c r="N528" i="31" s="1"/>
  <c r="L360" i="31"/>
  <c r="N360" i="31" s="1"/>
  <c r="J360" i="31"/>
  <c r="J356" i="31"/>
  <c r="L356" i="31"/>
  <c r="N356" i="31" s="1"/>
  <c r="L348" i="31"/>
  <c r="N348" i="31" s="1"/>
  <c r="J348" i="31"/>
  <c r="K341" i="31"/>
  <c r="M341" i="31" s="1"/>
  <c r="I341" i="31"/>
  <c r="I633" i="31"/>
  <c r="K633" i="31"/>
  <c r="M633" i="31" s="1"/>
  <c r="L597" i="31"/>
  <c r="N597" i="31" s="1"/>
  <c r="L589" i="31"/>
  <c r="N589" i="31" s="1"/>
  <c r="K586" i="31"/>
  <c r="M586" i="31" s="1"/>
  <c r="K578" i="31"/>
  <c r="M578" i="31" s="1"/>
  <c r="L573" i="31"/>
  <c r="N573" i="31" s="1"/>
  <c r="J573" i="31"/>
  <c r="K570" i="31"/>
  <c r="M570" i="31" s="1"/>
  <c r="I570" i="31"/>
  <c r="L517" i="31"/>
  <c r="N517" i="31" s="1"/>
  <c r="I510" i="31"/>
  <c r="K510" i="31"/>
  <c r="M510" i="31" s="1"/>
  <c r="L505" i="31"/>
  <c r="N505" i="31" s="1"/>
  <c r="J505" i="31"/>
  <c r="I498" i="31"/>
  <c r="K498" i="31"/>
  <c r="M498" i="31" s="1"/>
  <c r="I486" i="31"/>
  <c r="K486" i="31"/>
  <c r="M486" i="31" s="1"/>
  <c r="K338" i="31"/>
  <c r="M338" i="31" s="1"/>
  <c r="I338" i="31"/>
  <c r="K334" i="31"/>
  <c r="M334" i="31" s="1"/>
  <c r="I334" i="31"/>
  <c r="K480" i="31"/>
  <c r="M480" i="31" s="1"/>
  <c r="I480" i="31"/>
  <c r="I476" i="31"/>
  <c r="K476" i="31"/>
  <c r="M476" i="31" s="1"/>
  <c r="J475" i="31"/>
  <c r="L475" i="31"/>
  <c r="N475" i="31" s="1"/>
  <c r="L471" i="31"/>
  <c r="N471" i="31" s="1"/>
  <c r="K464" i="31"/>
  <c r="M464" i="31" s="1"/>
  <c r="I464" i="31"/>
  <c r="K460" i="31"/>
  <c r="M460" i="31" s="1"/>
  <c r="I328" i="31"/>
  <c r="K328" i="31"/>
  <c r="M328" i="31" s="1"/>
  <c r="K320" i="31"/>
  <c r="M320" i="31" s="1"/>
  <c r="I320" i="31"/>
  <c r="K623" i="31"/>
  <c r="M623" i="31" s="1"/>
  <c r="L618" i="31"/>
  <c r="N618" i="31" s="1"/>
  <c r="L456" i="31"/>
  <c r="N456" i="31" s="1"/>
  <c r="J452" i="31"/>
  <c r="L452" i="31"/>
  <c r="N452" i="31" s="1"/>
  <c r="K445" i="31"/>
  <c r="M445" i="31" s="1"/>
  <c r="K441" i="31"/>
  <c r="M441" i="31" s="1"/>
  <c r="I441" i="31"/>
  <c r="K429" i="31"/>
  <c r="M429" i="31" s="1"/>
  <c r="K425" i="31"/>
  <c r="M425" i="31" s="1"/>
  <c r="L420" i="31"/>
  <c r="N420" i="31" s="1"/>
  <c r="K318" i="31"/>
  <c r="M318" i="31" s="1"/>
  <c r="J313" i="31"/>
  <c r="L313" i="31"/>
  <c r="N313" i="31" s="1"/>
  <c r="L305" i="31"/>
  <c r="N305" i="31" s="1"/>
  <c r="L301" i="31"/>
  <c r="N301" i="31" s="1"/>
  <c r="J301" i="31"/>
  <c r="L416" i="31"/>
  <c r="N416" i="31" s="1"/>
  <c r="I291" i="31"/>
  <c r="K291" i="31"/>
  <c r="M291" i="31" s="1"/>
  <c r="L282" i="31"/>
  <c r="N282" i="31" s="1"/>
  <c r="J282" i="31"/>
  <c r="I275" i="31"/>
  <c r="K275" i="31"/>
  <c r="M275" i="31" s="1"/>
  <c r="L270" i="31"/>
  <c r="N270" i="31" s="1"/>
  <c r="L174" i="31"/>
  <c r="N174" i="31" s="1"/>
  <c r="J174" i="31"/>
  <c r="L170" i="31"/>
  <c r="N170" i="31" s="1"/>
  <c r="L166" i="31"/>
  <c r="N166" i="31" s="1"/>
  <c r="J162" i="31"/>
  <c r="L162" i="31"/>
  <c r="N162" i="31" s="1"/>
  <c r="K257" i="31"/>
  <c r="M257" i="31" s="1"/>
  <c r="I257" i="31"/>
  <c r="L158" i="31"/>
  <c r="N158" i="31" s="1"/>
  <c r="J158" i="31"/>
  <c r="L154" i="31"/>
  <c r="N154" i="31" s="1"/>
  <c r="L150" i="31"/>
  <c r="N150" i="31" s="1"/>
  <c r="K147" i="31"/>
  <c r="M147" i="31" s="1"/>
  <c r="L142" i="31"/>
  <c r="N142" i="31" s="1"/>
  <c r="L411" i="31"/>
  <c r="N411" i="31" s="1"/>
  <c r="J411" i="31"/>
  <c r="K253" i="31"/>
  <c r="M253" i="31" s="1"/>
  <c r="L252" i="31"/>
  <c r="N252" i="31" s="1"/>
  <c r="J244" i="31"/>
  <c r="L244" i="31"/>
  <c r="N244" i="31" s="1"/>
  <c r="L137" i="31"/>
  <c r="N137" i="31" s="1"/>
  <c r="L129" i="31"/>
  <c r="N129" i="31" s="1"/>
  <c r="L405" i="31"/>
  <c r="N405" i="31" s="1"/>
  <c r="L401" i="31"/>
  <c r="N401" i="31" s="1"/>
  <c r="L236" i="31"/>
  <c r="N236" i="31" s="1"/>
  <c r="I233" i="31"/>
  <c r="K233" i="31"/>
  <c r="M233" i="31" s="1"/>
  <c r="L228" i="31"/>
  <c r="N228" i="31" s="1"/>
  <c r="K221" i="31"/>
  <c r="M221" i="31" s="1"/>
  <c r="I221" i="31"/>
  <c r="K217" i="31"/>
  <c r="M217" i="31" s="1"/>
  <c r="I217" i="31"/>
  <c r="L120" i="31"/>
  <c r="N120" i="31" s="1"/>
  <c r="I117" i="31"/>
  <c r="K117" i="31"/>
  <c r="M117" i="31" s="1"/>
  <c r="L112" i="31"/>
  <c r="N112" i="31" s="1"/>
  <c r="J112" i="31"/>
  <c r="L108" i="31"/>
  <c r="N108" i="31" s="1"/>
  <c r="K101" i="31"/>
  <c r="M101" i="31" s="1"/>
  <c r="J96" i="31"/>
  <c r="L96" i="31"/>
  <c r="N96" i="31" s="1"/>
  <c r="I398" i="31"/>
  <c r="K398" i="31"/>
  <c r="M398" i="31" s="1"/>
  <c r="L393" i="31"/>
  <c r="N393" i="31" s="1"/>
  <c r="J393" i="31"/>
  <c r="L389" i="31"/>
  <c r="N389" i="31" s="1"/>
  <c r="K382" i="31"/>
  <c r="M382" i="31" s="1"/>
  <c r="I382" i="31"/>
  <c r="L377" i="31"/>
  <c r="N377" i="31" s="1"/>
  <c r="L373" i="31"/>
  <c r="N373" i="31" s="1"/>
  <c r="J373" i="31"/>
  <c r="K208" i="31"/>
  <c r="M208" i="31" s="1"/>
  <c r="I208" i="31"/>
  <c r="K204" i="31"/>
  <c r="M204" i="31" s="1"/>
  <c r="L199" i="31"/>
  <c r="N199" i="31" s="1"/>
  <c r="J199" i="31"/>
  <c r="K192" i="31"/>
  <c r="M192" i="31" s="1"/>
  <c r="I192" i="31"/>
  <c r="L89" i="31"/>
  <c r="N89" i="31" s="1"/>
  <c r="J89" i="31"/>
  <c r="J73" i="31"/>
  <c r="L73" i="31"/>
  <c r="N73" i="31" s="1"/>
  <c r="K70" i="31"/>
  <c r="M70" i="31" s="1"/>
  <c r="L65" i="31"/>
  <c r="N65" i="31" s="1"/>
  <c r="J65" i="31"/>
  <c r="L61" i="31"/>
  <c r="N61" i="31" s="1"/>
  <c r="J61" i="31"/>
  <c r="K54" i="31"/>
  <c r="M54" i="31" s="1"/>
  <c r="J49" i="31"/>
  <c r="L49" i="31"/>
  <c r="N49" i="31" s="1"/>
  <c r="K42" i="31"/>
  <c r="M42" i="31" s="1"/>
  <c r="I34" i="31"/>
  <c r="K34" i="31"/>
  <c r="M34" i="31" s="1"/>
  <c r="L29" i="31"/>
  <c r="N29" i="31" s="1"/>
  <c r="J29" i="31"/>
  <c r="K604" i="31"/>
  <c r="M604" i="31" s="1"/>
  <c r="I604" i="31"/>
  <c r="K600" i="31"/>
  <c r="M600" i="31" s="1"/>
  <c r="I600" i="31"/>
  <c r="K561" i="31"/>
  <c r="M561" i="31" s="1"/>
  <c r="I561" i="31"/>
  <c r="I557" i="31"/>
  <c r="K557" i="31"/>
  <c r="M557" i="31" s="1"/>
  <c r="J552" i="31"/>
  <c r="L552" i="31"/>
  <c r="N552" i="31" s="1"/>
  <c r="L544" i="31"/>
  <c r="N544" i="31" s="1"/>
  <c r="L540" i="31"/>
  <c r="N540" i="31" s="1"/>
  <c r="I533" i="31"/>
  <c r="K533" i="31"/>
  <c r="M533" i="31" s="1"/>
  <c r="I521" i="31"/>
  <c r="K521" i="31"/>
  <c r="M521" i="31" s="1"/>
  <c r="K361" i="31"/>
  <c r="M361" i="31" s="1"/>
  <c r="I361" i="31"/>
  <c r="I353" i="31"/>
  <c r="K353" i="31"/>
  <c r="M353" i="31" s="1"/>
  <c r="K349" i="31"/>
  <c r="M349" i="31" s="1"/>
  <c r="I349" i="31"/>
  <c r="J344" i="31"/>
  <c r="L344" i="31"/>
  <c r="N344" i="31" s="1"/>
  <c r="K598" i="31"/>
  <c r="M598" i="31" s="1"/>
  <c r="K594" i="31"/>
  <c r="M594" i="31" s="1"/>
  <c r="I594" i="31"/>
  <c r="L585" i="31"/>
  <c r="N585" i="31" s="1"/>
  <c r="L581" i="31"/>
  <c r="N581" i="31" s="1"/>
  <c r="L577" i="31"/>
  <c r="N577" i="31" s="1"/>
  <c r="L565" i="31"/>
  <c r="N565" i="31" s="1"/>
  <c r="K514" i="31"/>
  <c r="M514" i="31" s="1"/>
  <c r="L509" i="31"/>
  <c r="N509" i="31" s="1"/>
  <c r="I502" i="31"/>
  <c r="K502" i="31"/>
  <c r="M502" i="31" s="1"/>
  <c r="L497" i="31"/>
  <c r="N497" i="31" s="1"/>
  <c r="L493" i="31"/>
  <c r="N493" i="31" s="1"/>
  <c r="K490" i="31"/>
  <c r="M490" i="31" s="1"/>
  <c r="I490" i="31"/>
  <c r="L485" i="31"/>
  <c r="N485" i="31" s="1"/>
  <c r="L481" i="31"/>
  <c r="N481" i="31" s="1"/>
  <c r="L333" i="31"/>
  <c r="N333" i="31" s="1"/>
  <c r="J333" i="31"/>
  <c r="K629" i="31"/>
  <c r="M629" i="31" s="1"/>
  <c r="I629" i="31"/>
  <c r="L479" i="31"/>
  <c r="N479" i="31" s="1"/>
  <c r="J479" i="31"/>
  <c r="I468" i="31"/>
  <c r="K468" i="31"/>
  <c r="M468" i="31" s="1"/>
  <c r="J459" i="31"/>
  <c r="L459" i="31"/>
  <c r="N459" i="31" s="1"/>
  <c r="L327" i="31"/>
  <c r="N327" i="31" s="1"/>
  <c r="L323" i="31"/>
  <c r="N323" i="31" s="1"/>
  <c r="J323" i="31"/>
  <c r="K619" i="31"/>
  <c r="M619" i="31" s="1"/>
  <c r="K615" i="31"/>
  <c r="M615" i="31" s="1"/>
  <c r="K457" i="31"/>
  <c r="M457" i="31" s="1"/>
  <c r="K449" i="31"/>
  <c r="M449" i="31" s="1"/>
  <c r="L444" i="31"/>
  <c r="N444" i="31" s="1"/>
  <c r="J440" i="31"/>
  <c r="L440" i="31"/>
  <c r="N440" i="31" s="1"/>
  <c r="L436" i="31"/>
  <c r="N436" i="31" s="1"/>
  <c r="L432" i="31"/>
  <c r="N432" i="31" s="1"/>
  <c r="L424" i="31"/>
  <c r="N424" i="31" s="1"/>
  <c r="K421" i="31"/>
  <c r="M421" i="31" s="1"/>
  <c r="I421" i="31"/>
  <c r="I314" i="31"/>
  <c r="K314" i="31"/>
  <c r="M314" i="31" s="1"/>
  <c r="L309" i="31"/>
  <c r="N309" i="31" s="1"/>
  <c r="I302" i="31"/>
  <c r="K302" i="31"/>
  <c r="M302" i="31" s="1"/>
  <c r="L297" i="31"/>
  <c r="N297" i="31" s="1"/>
  <c r="J297" i="31"/>
  <c r="K294" i="31"/>
  <c r="M294" i="31" s="1"/>
  <c r="K417" i="31"/>
  <c r="M417" i="31" s="1"/>
  <c r="K287" i="31"/>
  <c r="M287" i="31" s="1"/>
  <c r="I287" i="31"/>
  <c r="K283" i="31"/>
  <c r="M283" i="31" s="1"/>
  <c r="I283" i="31"/>
  <c r="J278" i="31"/>
  <c r="L278" i="31"/>
  <c r="N278" i="31" s="1"/>
  <c r="L274" i="31"/>
  <c r="N274" i="31" s="1"/>
  <c r="L266" i="31"/>
  <c r="N266" i="31" s="1"/>
  <c r="J262" i="31"/>
  <c r="L262" i="31"/>
  <c r="N262" i="31" s="1"/>
  <c r="K171" i="31"/>
  <c r="M171" i="31" s="1"/>
  <c r="I171" i="31"/>
  <c r="I163" i="31"/>
  <c r="K163" i="31"/>
  <c r="M163" i="31" s="1"/>
  <c r="K261" i="31"/>
  <c r="M261" i="31" s="1"/>
  <c r="I159" i="31"/>
  <c r="K159" i="31"/>
  <c r="M159" i="31" s="1"/>
  <c r="K151" i="31"/>
  <c r="M151" i="31" s="1"/>
  <c r="I151" i="31"/>
  <c r="K143" i="31"/>
  <c r="M143" i="31" s="1"/>
  <c r="I143" i="31"/>
  <c r="K412" i="31"/>
  <c r="M412" i="31" s="1"/>
  <c r="I412" i="31"/>
  <c r="L407" i="31"/>
  <c r="N407" i="31" s="1"/>
  <c r="J407" i="31"/>
  <c r="K249" i="31"/>
  <c r="M249" i="31" s="1"/>
  <c r="I249" i="31"/>
  <c r="K134" i="31"/>
  <c r="M134" i="31" s="1"/>
  <c r="I130" i="31"/>
  <c r="K130" i="31"/>
  <c r="M130" i="31" s="1"/>
  <c r="K241" i="31"/>
  <c r="M241" i="31" s="1"/>
  <c r="I241" i="31"/>
  <c r="J232" i="31"/>
  <c r="L232" i="31"/>
  <c r="N232" i="31" s="1"/>
  <c r="J224" i="31"/>
  <c r="L224" i="31"/>
  <c r="N224" i="31" s="1"/>
  <c r="L216" i="31"/>
  <c r="N216" i="31" s="1"/>
  <c r="L212" i="31"/>
  <c r="N212" i="31" s="1"/>
  <c r="J212" i="31"/>
  <c r="L124" i="31"/>
  <c r="N124" i="31" s="1"/>
  <c r="K113" i="31"/>
  <c r="M113" i="31" s="1"/>
  <c r="I113" i="31"/>
  <c r="L104" i="31"/>
  <c r="N104" i="31" s="1"/>
  <c r="K97" i="31"/>
  <c r="M97" i="31" s="1"/>
  <c r="J397" i="31"/>
  <c r="L397" i="31"/>
  <c r="N397" i="31" s="1"/>
  <c r="K390" i="31"/>
  <c r="M390" i="31" s="1"/>
  <c r="I390" i="31"/>
  <c r="K386" i="31"/>
  <c r="M386" i="31" s="1"/>
  <c r="K378" i="31"/>
  <c r="M378" i="31" s="1"/>
  <c r="K374" i="31"/>
  <c r="M374" i="31" s="1"/>
  <c r="L203" i="31"/>
  <c r="N203" i="31" s="1"/>
  <c r="K196" i="31"/>
  <c r="M196" i="31" s="1"/>
  <c r="I196" i="31"/>
  <c r="K90" i="31"/>
  <c r="M90" i="31" s="1"/>
  <c r="I90" i="31"/>
  <c r="K86" i="31"/>
  <c r="M86" i="31" s="1"/>
  <c r="J69" i="31"/>
  <c r="L69" i="31"/>
  <c r="N69" i="31" s="1"/>
  <c r="L57" i="31"/>
  <c r="N57" i="31" s="1"/>
  <c r="L53" i="31"/>
  <c r="N53" i="31" s="1"/>
  <c r="K46" i="31"/>
  <c r="M46" i="31" s="1"/>
  <c r="I46" i="31"/>
  <c r="I38" i="31"/>
  <c r="K38" i="31"/>
  <c r="M38" i="31" s="1"/>
  <c r="L33" i="31"/>
  <c r="N33" i="31" s="1"/>
  <c r="I26" i="31"/>
  <c r="K26" i="31"/>
  <c r="M26" i="31" s="1"/>
  <c r="L637" i="31"/>
  <c r="N637" i="31" s="1"/>
  <c r="J637" i="31"/>
  <c r="L560" i="31"/>
  <c r="N560" i="31" s="1"/>
  <c r="L556" i="31"/>
  <c r="N556" i="31" s="1"/>
  <c r="K553" i="31"/>
  <c r="M553" i="31" s="1"/>
  <c r="I553" i="31"/>
  <c r="L548" i="31"/>
  <c r="N548" i="31" s="1"/>
  <c r="J548" i="31"/>
  <c r="K537" i="31"/>
  <c r="M537" i="31" s="1"/>
  <c r="I537" i="31"/>
  <c r="K529" i="31"/>
  <c r="M529" i="31" s="1"/>
  <c r="I529" i="31"/>
  <c r="I525" i="31"/>
  <c r="K525" i="31"/>
  <c r="M525" i="31" s="1"/>
  <c r="J524" i="31"/>
  <c r="L524" i="31"/>
  <c r="N524" i="31" s="1"/>
  <c r="K357" i="31"/>
  <c r="M357" i="31" s="1"/>
  <c r="I357" i="31"/>
  <c r="L352" i="31"/>
  <c r="N352" i="31" s="1"/>
  <c r="J352" i="31"/>
  <c r="K345" i="31"/>
  <c r="M345" i="31" s="1"/>
  <c r="I345" i="31"/>
  <c r="L180" i="31"/>
  <c r="N180" i="31" s="1"/>
  <c r="J180" i="31"/>
  <c r="L632" i="31"/>
  <c r="N632" i="31" s="1"/>
  <c r="L593" i="31"/>
  <c r="N593" i="31" s="1"/>
  <c r="J593" i="31"/>
  <c r="K590" i="31"/>
  <c r="M590" i="31" s="1"/>
  <c r="K582" i="31"/>
  <c r="M582" i="31" s="1"/>
  <c r="I582" i="31"/>
  <c r="K574" i="31"/>
  <c r="M574" i="31" s="1"/>
  <c r="I574" i="31"/>
  <c r="L569" i="31"/>
  <c r="N569" i="31" s="1"/>
  <c r="J569" i="31"/>
  <c r="K566" i="31"/>
  <c r="M566" i="31" s="1"/>
  <c r="I566" i="31"/>
  <c r="K518" i="31"/>
  <c r="M518" i="31" s="1"/>
  <c r="I518" i="31"/>
  <c r="L513" i="31"/>
  <c r="N513" i="31" s="1"/>
  <c r="I506" i="31"/>
  <c r="K506" i="31"/>
  <c r="M506" i="31" s="1"/>
  <c r="L501" i="31"/>
  <c r="N501" i="31" s="1"/>
  <c r="J501" i="31"/>
  <c r="K494" i="31"/>
  <c r="M494" i="31" s="1"/>
  <c r="I494" i="31"/>
  <c r="L489" i="31"/>
  <c r="N489" i="31" s="1"/>
  <c r="J489" i="31"/>
  <c r="K482" i="31"/>
  <c r="M482" i="31" s="1"/>
  <c r="I482" i="31"/>
  <c r="J337" i="31"/>
  <c r="L337" i="31"/>
  <c r="N337" i="31" s="1"/>
  <c r="L628" i="31"/>
  <c r="N628" i="31" s="1"/>
  <c r="K472" i="31"/>
  <c r="M472" i="31" s="1"/>
  <c r="L467" i="31"/>
  <c r="N467" i="31" s="1"/>
  <c r="J463" i="31"/>
  <c r="L463" i="31"/>
  <c r="N463" i="31" s="1"/>
  <c r="K324" i="31"/>
  <c r="M324" i="31" s="1"/>
  <c r="L178" i="31"/>
  <c r="N178" i="31" s="1"/>
  <c r="L622" i="31"/>
  <c r="N622" i="31" s="1"/>
  <c r="L614" i="31"/>
  <c r="N614" i="31" s="1"/>
  <c r="K453" i="31"/>
  <c r="M453" i="31" s="1"/>
  <c r="I453" i="31"/>
  <c r="L448" i="31"/>
  <c r="N448" i="31" s="1"/>
  <c r="K437" i="31"/>
  <c r="M437" i="31" s="1"/>
  <c r="K433" i="31"/>
  <c r="M433" i="31" s="1"/>
  <c r="I433" i="31"/>
  <c r="L428" i="31"/>
  <c r="N428" i="31" s="1"/>
  <c r="J317" i="31"/>
  <c r="L317" i="31"/>
  <c r="N317" i="31" s="1"/>
  <c r="K310" i="31"/>
  <c r="M310" i="31" s="1"/>
  <c r="I310" i="31"/>
  <c r="K306" i="31"/>
  <c r="M306" i="31" s="1"/>
  <c r="I298" i="31"/>
  <c r="K298" i="31"/>
  <c r="M298" i="31" s="1"/>
  <c r="L293" i="31"/>
  <c r="N293" i="31" s="1"/>
  <c r="L290" i="31"/>
  <c r="N290" i="31" s="1"/>
  <c r="J290" i="31"/>
  <c r="J286" i="31"/>
  <c r="L286" i="31"/>
  <c r="N286" i="31" s="1"/>
  <c r="K279" i="31"/>
  <c r="M279" i="31" s="1"/>
  <c r="K271" i="31"/>
  <c r="M271" i="31" s="1"/>
  <c r="I271" i="31"/>
  <c r="K267" i="31"/>
  <c r="M267" i="31" s="1"/>
  <c r="I267" i="31"/>
  <c r="K263" i="31"/>
  <c r="M263" i="31" s="1"/>
  <c r="I263" i="31"/>
  <c r="K175" i="31"/>
  <c r="M175" i="31" s="1"/>
  <c r="K167" i="31"/>
  <c r="M167" i="31" s="1"/>
  <c r="I167" i="31"/>
  <c r="L260" i="31"/>
  <c r="N260" i="31" s="1"/>
  <c r="J256" i="31"/>
  <c r="L256" i="31"/>
  <c r="N256" i="31" s="1"/>
  <c r="K155" i="31"/>
  <c r="M155" i="31" s="1"/>
  <c r="L146" i="31"/>
  <c r="N146" i="31" s="1"/>
  <c r="L248" i="31"/>
  <c r="N248" i="31" s="1"/>
  <c r="K245" i="31"/>
  <c r="M245" i="31" s="1"/>
  <c r="K138" i="31"/>
  <c r="M138" i="31" s="1"/>
  <c r="L133" i="31"/>
  <c r="N133" i="31" s="1"/>
  <c r="K126" i="31"/>
  <c r="M126" i="31" s="1"/>
  <c r="K402" i="31"/>
  <c r="M402" i="31" s="1"/>
  <c r="L240" i="31"/>
  <c r="N240" i="31" s="1"/>
  <c r="J240" i="31"/>
  <c r="K237" i="31"/>
  <c r="M237" i="31" s="1"/>
  <c r="I229" i="31"/>
  <c r="K229" i="31"/>
  <c r="M229" i="31" s="1"/>
  <c r="K225" i="31"/>
  <c r="M225" i="31" s="1"/>
  <c r="L220" i="31"/>
  <c r="N220" i="31" s="1"/>
  <c r="K213" i="31"/>
  <c r="M213" i="31" s="1"/>
  <c r="I213" i="31"/>
  <c r="K125" i="31"/>
  <c r="M125" i="31" s="1"/>
  <c r="I121" i="31"/>
  <c r="K121" i="31"/>
  <c r="M121" i="31" s="1"/>
  <c r="L116" i="31"/>
  <c r="N116" i="31" s="1"/>
  <c r="K109" i="31"/>
  <c r="M109" i="31" s="1"/>
  <c r="K105" i="31"/>
  <c r="M105" i="31" s="1"/>
  <c r="I105" i="31"/>
  <c r="L100" i="31"/>
  <c r="N100" i="31" s="1"/>
  <c r="K93" i="31"/>
  <c r="M93" i="31" s="1"/>
  <c r="I93" i="31"/>
  <c r="L92" i="31"/>
  <c r="N92" i="31" s="1"/>
  <c r="J92" i="31"/>
  <c r="K394" i="31"/>
  <c r="M394" i="31" s="1"/>
  <c r="I394" i="31"/>
  <c r="J385" i="31"/>
  <c r="L385" i="31"/>
  <c r="N385" i="31" s="1"/>
  <c r="L381" i="31"/>
  <c r="N381" i="31" s="1"/>
  <c r="J381" i="31"/>
  <c r="L207" i="31"/>
  <c r="N207" i="31" s="1"/>
  <c r="K200" i="31"/>
  <c r="M200" i="31" s="1"/>
  <c r="I200" i="31"/>
  <c r="L195" i="31"/>
  <c r="N195" i="31" s="1"/>
  <c r="L191" i="31"/>
  <c r="N191" i="31" s="1"/>
  <c r="J191" i="31"/>
  <c r="L85" i="31"/>
  <c r="N85" i="31" s="1"/>
  <c r="K82" i="31"/>
  <c r="M82" i="31" s="1"/>
  <c r="K66" i="31"/>
  <c r="M66" i="31" s="1"/>
  <c r="I66" i="31"/>
  <c r="K62" i="31"/>
  <c r="M62" i="31" s="1"/>
  <c r="K58" i="31"/>
  <c r="M58" i="31" s="1"/>
  <c r="K50" i="31"/>
  <c r="M50" i="31" s="1"/>
  <c r="I50" i="31"/>
  <c r="L45" i="31"/>
  <c r="N45" i="31" s="1"/>
  <c r="J45" i="31"/>
  <c r="L41" i="31"/>
  <c r="N41" i="31" s="1"/>
  <c r="L37" i="31"/>
  <c r="N37" i="31" s="1"/>
  <c r="J37" i="31"/>
  <c r="K30" i="31"/>
  <c r="M30" i="31" s="1"/>
  <c r="I30" i="31"/>
  <c r="L25" i="31"/>
  <c r="N25" i="31" s="1"/>
  <c r="J25" i="31"/>
  <c r="L640" i="31"/>
  <c r="N640" i="31" s="1"/>
  <c r="I637" i="31"/>
  <c r="K637" i="31"/>
  <c r="M637" i="31" s="1"/>
  <c r="L636" i="31"/>
  <c r="N636" i="31" s="1"/>
  <c r="I603" i="31"/>
  <c r="K603" i="31"/>
  <c r="M603" i="31" s="1"/>
  <c r="L602" i="31"/>
  <c r="N602" i="31" s="1"/>
  <c r="J602" i="31"/>
  <c r="K599" i="31"/>
  <c r="M599" i="31" s="1"/>
  <c r="I599" i="31"/>
  <c r="L563" i="31"/>
  <c r="N563" i="31" s="1"/>
  <c r="K560" i="31"/>
  <c r="M560" i="31" s="1"/>
  <c r="I560" i="31"/>
  <c r="L559" i="31"/>
  <c r="N559" i="31" s="1"/>
  <c r="J559" i="31"/>
  <c r="K556" i="31"/>
  <c r="M556" i="31" s="1"/>
  <c r="I556" i="31"/>
  <c r="L555" i="31"/>
  <c r="N555" i="31" s="1"/>
  <c r="J555" i="31"/>
  <c r="K552" i="31"/>
  <c r="M552" i="31" s="1"/>
  <c r="I552" i="31"/>
  <c r="L551" i="31"/>
  <c r="N551" i="31" s="1"/>
  <c r="J551" i="31"/>
  <c r="K548" i="31"/>
  <c r="M548" i="31" s="1"/>
  <c r="I548" i="31"/>
  <c r="J547" i="31"/>
  <c r="L547" i="31"/>
  <c r="N547" i="31" s="1"/>
  <c r="K544" i="31"/>
  <c r="M544" i="31" s="1"/>
  <c r="L543" i="31"/>
  <c r="N543" i="31" s="1"/>
  <c r="K540" i="31"/>
  <c r="M540" i="31" s="1"/>
  <c r="L539" i="31"/>
  <c r="N539" i="31" s="1"/>
  <c r="K536" i="31"/>
  <c r="M536" i="31" s="1"/>
  <c r="L535" i="31"/>
  <c r="N535" i="31" s="1"/>
  <c r="K532" i="31"/>
  <c r="M532" i="31" s="1"/>
  <c r="I532" i="31"/>
  <c r="L531" i="31"/>
  <c r="N531" i="31" s="1"/>
  <c r="J531" i="31"/>
  <c r="K528" i="31"/>
  <c r="M528" i="31" s="1"/>
  <c r="I528" i="31"/>
  <c r="J527" i="31"/>
  <c r="L527" i="31"/>
  <c r="N527" i="31" s="1"/>
  <c r="I524" i="31"/>
  <c r="K524" i="31"/>
  <c r="M524" i="31" s="1"/>
  <c r="L523" i="31"/>
  <c r="N523" i="31" s="1"/>
  <c r="J523" i="31"/>
  <c r="K520" i="31"/>
  <c r="M520" i="31" s="1"/>
  <c r="I520" i="31"/>
  <c r="L363" i="31"/>
  <c r="N363" i="31" s="1"/>
  <c r="J363" i="31"/>
  <c r="I360" i="31"/>
  <c r="K360" i="31"/>
  <c r="M360" i="31" s="1"/>
  <c r="L359" i="31"/>
  <c r="N359" i="31" s="1"/>
  <c r="J359" i="31"/>
  <c r="I356" i="31"/>
  <c r="K356" i="31"/>
  <c r="M356" i="31" s="1"/>
  <c r="J355" i="31"/>
  <c r="L355" i="31"/>
  <c r="N355" i="31" s="1"/>
  <c r="I352" i="31"/>
  <c r="K352" i="31"/>
  <c r="M352" i="31" s="1"/>
  <c r="J351" i="31"/>
  <c r="L351" i="31"/>
  <c r="N351" i="31" s="1"/>
  <c r="I348" i="31"/>
  <c r="K348" i="31"/>
  <c r="M348" i="31" s="1"/>
  <c r="L347" i="31"/>
  <c r="N347" i="31" s="1"/>
  <c r="I344" i="31"/>
  <c r="K344" i="31"/>
  <c r="M344" i="31" s="1"/>
  <c r="L343" i="31"/>
  <c r="N343" i="31" s="1"/>
  <c r="I180" i="31"/>
  <c r="K180" i="31"/>
  <c r="M180" i="31" s="1"/>
  <c r="J179" i="31"/>
  <c r="L179" i="31"/>
  <c r="N179" i="31" s="1"/>
  <c r="I632" i="31"/>
  <c r="K632" i="31"/>
  <c r="M632" i="31" s="1"/>
  <c r="L631" i="31"/>
  <c r="N631" i="31" s="1"/>
  <c r="K597" i="31"/>
  <c r="M597" i="31" s="1"/>
  <c r="L596" i="31"/>
  <c r="N596" i="31" s="1"/>
  <c r="J596" i="31"/>
  <c r="K593" i="31"/>
  <c r="M593" i="31" s="1"/>
  <c r="I593" i="31"/>
  <c r="L592" i="31"/>
  <c r="N592" i="31" s="1"/>
  <c r="J592" i="31"/>
  <c r="K589" i="31"/>
  <c r="M589" i="31" s="1"/>
  <c r="I589" i="31"/>
  <c r="L588" i="31"/>
  <c r="N588" i="31" s="1"/>
  <c r="K585" i="31"/>
  <c r="M585" i="31" s="1"/>
  <c r="I585" i="31"/>
  <c r="L584" i="31"/>
  <c r="N584" i="31" s="1"/>
  <c r="J584" i="31"/>
  <c r="K581" i="31"/>
  <c r="M581" i="31" s="1"/>
  <c r="I581" i="31"/>
  <c r="L580" i="31"/>
  <c r="N580" i="31" s="1"/>
  <c r="K577" i="31"/>
  <c r="M577" i="31" s="1"/>
  <c r="L576" i="31"/>
  <c r="N576" i="31" s="1"/>
  <c r="J576" i="31"/>
  <c r="K573" i="31"/>
  <c r="M573" i="31" s="1"/>
  <c r="I573" i="31"/>
  <c r="L572" i="31"/>
  <c r="N572" i="31" s="1"/>
  <c r="J572" i="31"/>
  <c r="I569" i="31"/>
  <c r="K569" i="31"/>
  <c r="M569" i="31" s="1"/>
  <c r="L568" i="31"/>
  <c r="N568" i="31" s="1"/>
  <c r="K565" i="31"/>
  <c r="M565" i="31" s="1"/>
  <c r="I565" i="31"/>
  <c r="L564" i="31"/>
  <c r="N564" i="31" s="1"/>
  <c r="K517" i="31"/>
  <c r="M517" i="31" s="1"/>
  <c r="I517" i="31"/>
  <c r="L516" i="31"/>
  <c r="N516" i="31" s="1"/>
  <c r="J516" i="31"/>
  <c r="K513" i="31"/>
  <c r="M513" i="31" s="1"/>
  <c r="I513" i="31"/>
  <c r="L512" i="31"/>
  <c r="N512" i="31" s="1"/>
  <c r="K509" i="31"/>
  <c r="M509" i="31" s="1"/>
  <c r="I509" i="31"/>
  <c r="L508" i="31"/>
  <c r="N508" i="31" s="1"/>
  <c r="J508" i="31"/>
  <c r="I505" i="31"/>
  <c r="K505" i="31"/>
  <c r="M505" i="31" s="1"/>
  <c r="L504" i="31"/>
  <c r="N504" i="31" s="1"/>
  <c r="J504" i="31"/>
  <c r="K501" i="31"/>
  <c r="M501" i="31" s="1"/>
  <c r="I501" i="31"/>
  <c r="L500" i="31"/>
  <c r="N500" i="31" s="1"/>
  <c r="J500" i="31"/>
  <c r="K497" i="31"/>
  <c r="M497" i="31" s="1"/>
  <c r="I497" i="31"/>
  <c r="J496" i="31"/>
  <c r="L496" i="31"/>
  <c r="N496" i="31" s="1"/>
  <c r="K493" i="31"/>
  <c r="M493" i="31" s="1"/>
  <c r="I493" i="31"/>
  <c r="L492" i="31"/>
  <c r="N492" i="31" s="1"/>
  <c r="K489" i="31"/>
  <c r="M489" i="31" s="1"/>
  <c r="I489" i="31"/>
  <c r="L488" i="31"/>
  <c r="N488" i="31" s="1"/>
  <c r="J488" i="31"/>
  <c r="K485" i="31"/>
  <c r="M485" i="31" s="1"/>
  <c r="L484" i="31"/>
  <c r="N484" i="31" s="1"/>
  <c r="K481" i="31"/>
  <c r="M481" i="31" s="1"/>
  <c r="I481" i="31"/>
  <c r="L340" i="31"/>
  <c r="N340" i="31" s="1"/>
  <c r="J340" i="31"/>
  <c r="K337" i="31"/>
  <c r="M337" i="31" s="1"/>
  <c r="I337" i="31"/>
  <c r="L336" i="31"/>
  <c r="N336" i="31" s="1"/>
  <c r="K333" i="31"/>
  <c r="M333" i="31" s="1"/>
  <c r="I333" i="31"/>
  <c r="L332" i="31"/>
  <c r="N332" i="31" s="1"/>
  <c r="K628" i="31"/>
  <c r="M628" i="31" s="1"/>
  <c r="L627" i="31"/>
  <c r="N627" i="31" s="1"/>
  <c r="I479" i="31"/>
  <c r="K479" i="31"/>
  <c r="M479" i="31" s="1"/>
  <c r="L478" i="31"/>
  <c r="N478" i="31" s="1"/>
  <c r="I475" i="31"/>
  <c r="K475" i="31"/>
  <c r="M475" i="31" s="1"/>
  <c r="J474" i="31"/>
  <c r="L474" i="31"/>
  <c r="N474" i="31" s="1"/>
  <c r="K471" i="31"/>
  <c r="M471" i="31" s="1"/>
  <c r="L470" i="31"/>
  <c r="N470" i="31" s="1"/>
  <c r="K467" i="31"/>
  <c r="M467" i="31" s="1"/>
  <c r="I467" i="31"/>
  <c r="L466" i="31"/>
  <c r="N466" i="31" s="1"/>
  <c r="J466" i="31"/>
  <c r="I463" i="31"/>
  <c r="K463" i="31"/>
  <c r="M463" i="31" s="1"/>
  <c r="L462" i="31"/>
  <c r="N462" i="31" s="1"/>
  <c r="K459" i="31"/>
  <c r="M459" i="31" s="1"/>
  <c r="I459" i="31"/>
  <c r="J330" i="31"/>
  <c r="L330" i="31"/>
  <c r="N330" i="31" s="1"/>
  <c r="K327" i="31"/>
  <c r="M327" i="31" s="1"/>
  <c r="J326" i="31"/>
  <c r="L326" i="31"/>
  <c r="N326" i="31" s="1"/>
  <c r="K323" i="31"/>
  <c r="M323" i="31" s="1"/>
  <c r="I323" i="31"/>
  <c r="J322" i="31"/>
  <c r="L322" i="31"/>
  <c r="N322" i="31" s="1"/>
  <c r="K178" i="31"/>
  <c r="M178" i="31" s="1"/>
  <c r="L625" i="31"/>
  <c r="N625" i="31" s="1"/>
  <c r="K622" i="31"/>
  <c r="M622" i="31" s="1"/>
  <c r="I622" i="31"/>
  <c r="J621" i="31"/>
  <c r="L621" i="31"/>
  <c r="N621" i="31" s="1"/>
  <c r="K618" i="31"/>
  <c r="M618" i="31" s="1"/>
  <c r="I618" i="31"/>
  <c r="L617" i="31"/>
  <c r="N617" i="31" s="1"/>
  <c r="K614" i="31"/>
  <c r="M614" i="31" s="1"/>
  <c r="L613" i="31"/>
  <c r="N613" i="31" s="1"/>
  <c r="F612" i="31"/>
  <c r="J632" i="31" s="1"/>
  <c r="K456" i="31"/>
  <c r="M456" i="31" s="1"/>
  <c r="J455" i="31"/>
  <c r="L455" i="31"/>
  <c r="N455" i="31" s="1"/>
  <c r="I452" i="31"/>
  <c r="K452" i="31"/>
  <c r="M452" i="31" s="1"/>
  <c r="L451" i="31"/>
  <c r="N451" i="31" s="1"/>
  <c r="K448" i="31"/>
  <c r="M448" i="31" s="1"/>
  <c r="J447" i="31"/>
  <c r="L447" i="31"/>
  <c r="N447" i="31" s="1"/>
  <c r="K444" i="31"/>
  <c r="M444" i="31" s="1"/>
  <c r="I444" i="31"/>
  <c r="L443" i="31"/>
  <c r="N443" i="31" s="1"/>
  <c r="K440" i="31"/>
  <c r="M440" i="31" s="1"/>
  <c r="I440" i="31"/>
  <c r="J439" i="31"/>
  <c r="L439" i="31"/>
  <c r="N439" i="31" s="1"/>
  <c r="K436" i="31"/>
  <c r="M436" i="31" s="1"/>
  <c r="L435" i="31"/>
  <c r="N435" i="31" s="1"/>
  <c r="K432" i="31"/>
  <c r="M432" i="31" s="1"/>
  <c r="J431" i="31"/>
  <c r="L431" i="31"/>
  <c r="N431" i="31" s="1"/>
  <c r="K428" i="31"/>
  <c r="M428" i="31" s="1"/>
  <c r="L427" i="31"/>
  <c r="N427" i="31" s="1"/>
  <c r="K424" i="31"/>
  <c r="M424" i="31" s="1"/>
  <c r="L423" i="31"/>
  <c r="N423" i="31" s="1"/>
  <c r="K420" i="31"/>
  <c r="M420" i="31" s="1"/>
  <c r="L419" i="31"/>
  <c r="N419" i="31" s="1"/>
  <c r="I317" i="31"/>
  <c r="K317" i="31"/>
  <c r="M317" i="31" s="1"/>
  <c r="L316" i="31"/>
  <c r="N316" i="31" s="1"/>
  <c r="K313" i="31"/>
  <c r="M313" i="31" s="1"/>
  <c r="L312" i="31"/>
  <c r="N312" i="31" s="1"/>
  <c r="K309" i="31"/>
  <c r="M309" i="31" s="1"/>
  <c r="L308" i="31"/>
  <c r="N308" i="31" s="1"/>
  <c r="I305" i="31"/>
  <c r="K305" i="31"/>
  <c r="M305" i="31" s="1"/>
  <c r="L304" i="31"/>
  <c r="N304" i="31" s="1"/>
  <c r="K301" i="31"/>
  <c r="M301" i="31" s="1"/>
  <c r="I301" i="31"/>
  <c r="L300" i="31"/>
  <c r="N300" i="31" s="1"/>
  <c r="K297" i="31"/>
  <c r="M297" i="31" s="1"/>
  <c r="J296" i="31"/>
  <c r="L296" i="31"/>
  <c r="N296" i="31" s="1"/>
  <c r="K293" i="31"/>
  <c r="M293" i="31" s="1"/>
  <c r="L292" i="31"/>
  <c r="N292" i="31" s="1"/>
  <c r="J292" i="31"/>
  <c r="K416" i="31"/>
  <c r="M416" i="31" s="1"/>
  <c r="I416" i="31"/>
  <c r="L415" i="31"/>
  <c r="N415" i="31" s="1"/>
  <c r="J415" i="31"/>
  <c r="I290" i="31"/>
  <c r="K290" i="31"/>
  <c r="M290" i="31" s="1"/>
  <c r="J289" i="31"/>
  <c r="L289" i="31"/>
  <c r="N289" i="31" s="1"/>
  <c r="I286" i="31"/>
  <c r="K286" i="31"/>
  <c r="M286" i="31" s="1"/>
  <c r="L285" i="31"/>
  <c r="N285" i="31" s="1"/>
  <c r="K282" i="31"/>
  <c r="M282" i="31" s="1"/>
  <c r="I282" i="31"/>
  <c r="L281" i="31"/>
  <c r="N281" i="31" s="1"/>
  <c r="K278" i="31"/>
  <c r="M278" i="31" s="1"/>
  <c r="I278" i="31"/>
  <c r="J277" i="31"/>
  <c r="L277" i="31"/>
  <c r="N277" i="31" s="1"/>
  <c r="K274" i="31"/>
  <c r="M274" i="31" s="1"/>
  <c r="L273" i="31"/>
  <c r="N273" i="31" s="1"/>
  <c r="J273" i="31"/>
  <c r="K270" i="31"/>
  <c r="M270" i="31" s="1"/>
  <c r="L269" i="31"/>
  <c r="N269" i="31" s="1"/>
  <c r="K266" i="31"/>
  <c r="M266" i="31" s="1"/>
  <c r="I266" i="31"/>
  <c r="L265" i="31"/>
  <c r="N265" i="31" s="1"/>
  <c r="K262" i="31"/>
  <c r="M262" i="31" s="1"/>
  <c r="I262" i="31"/>
  <c r="L177" i="31"/>
  <c r="N177" i="31" s="1"/>
  <c r="K174" i="31"/>
  <c r="M174" i="31" s="1"/>
  <c r="L173" i="31"/>
  <c r="N173" i="31" s="1"/>
  <c r="K170" i="31"/>
  <c r="M170" i="31" s="1"/>
  <c r="L169" i="31"/>
  <c r="N169" i="31" s="1"/>
  <c r="K166" i="31"/>
  <c r="M166" i="31" s="1"/>
  <c r="L165" i="31"/>
  <c r="N165" i="31" s="1"/>
  <c r="I162" i="31"/>
  <c r="K162" i="31"/>
  <c r="M162" i="31" s="1"/>
  <c r="L161" i="31"/>
  <c r="N161" i="31" s="1"/>
  <c r="I260" i="31"/>
  <c r="K260" i="31"/>
  <c r="M260" i="31" s="1"/>
  <c r="L259" i="31"/>
  <c r="N259" i="31" s="1"/>
  <c r="J259" i="31"/>
  <c r="K256" i="31"/>
  <c r="M256" i="31" s="1"/>
  <c r="I256" i="31"/>
  <c r="L255" i="31"/>
  <c r="N255" i="31" s="1"/>
  <c r="I158" i="31"/>
  <c r="K158" i="31"/>
  <c r="M158" i="31" s="1"/>
  <c r="L157" i="31"/>
  <c r="N157" i="31" s="1"/>
  <c r="J157" i="31"/>
  <c r="K154" i="31"/>
  <c r="M154" i="31" s="1"/>
  <c r="L153" i="31"/>
  <c r="N153" i="31" s="1"/>
  <c r="K150" i="31"/>
  <c r="M150" i="31" s="1"/>
  <c r="J149" i="31"/>
  <c r="L149" i="31"/>
  <c r="N149" i="31" s="1"/>
  <c r="K146" i="31"/>
  <c r="M146" i="31" s="1"/>
  <c r="L145" i="31"/>
  <c r="N145" i="31" s="1"/>
  <c r="K142" i="31"/>
  <c r="M142" i="31" s="1"/>
  <c r="L141" i="31"/>
  <c r="N141" i="31" s="1"/>
  <c r="K411" i="31"/>
  <c r="M411" i="31" s="1"/>
  <c r="I411" i="31"/>
  <c r="L410" i="31"/>
  <c r="N410" i="31" s="1"/>
  <c r="K407" i="31"/>
  <c r="M407" i="31" s="1"/>
  <c r="L406" i="31"/>
  <c r="N406" i="31" s="1"/>
  <c r="K252" i="31"/>
  <c r="M252" i="31" s="1"/>
  <c r="J251" i="31"/>
  <c r="L251" i="31"/>
  <c r="N251" i="31" s="1"/>
  <c r="K248" i="31"/>
  <c r="M248" i="31" s="1"/>
  <c r="L247" i="31"/>
  <c r="N247" i="31" s="1"/>
  <c r="J247" i="31"/>
  <c r="K244" i="31"/>
  <c r="M244" i="31" s="1"/>
  <c r="I244" i="31"/>
  <c r="L243" i="31"/>
  <c r="N243" i="31" s="1"/>
  <c r="K137" i="31"/>
  <c r="M137" i="31" s="1"/>
  <c r="J136" i="31"/>
  <c r="L136" i="31"/>
  <c r="N136" i="31" s="1"/>
  <c r="K133" i="31"/>
  <c r="M133" i="31" s="1"/>
  <c r="L132" i="31"/>
  <c r="N132" i="31" s="1"/>
  <c r="K129" i="31"/>
  <c r="M129" i="31" s="1"/>
  <c r="L128" i="31"/>
  <c r="N128" i="31" s="1"/>
  <c r="K405" i="31"/>
  <c r="M405" i="31" s="1"/>
  <c r="L404" i="31"/>
  <c r="N404" i="31" s="1"/>
  <c r="J404" i="31"/>
  <c r="K401" i="31"/>
  <c r="M401" i="31" s="1"/>
  <c r="L400" i="31"/>
  <c r="N400" i="31" s="1"/>
  <c r="K240" i="31"/>
  <c r="M240" i="31" s="1"/>
  <c r="L239" i="31"/>
  <c r="N239" i="31" s="1"/>
  <c r="J239" i="31"/>
  <c r="I236" i="31"/>
  <c r="K236" i="31"/>
  <c r="M236" i="31" s="1"/>
  <c r="L235" i="31"/>
  <c r="N235" i="31" s="1"/>
  <c r="I232" i="31"/>
  <c r="K232" i="31"/>
  <c r="M232" i="31" s="1"/>
  <c r="L231" i="31"/>
  <c r="N231" i="31" s="1"/>
  <c r="I228" i="31"/>
  <c r="K228" i="31"/>
  <c r="M228" i="31" s="1"/>
  <c r="L227" i="31"/>
  <c r="N227" i="31" s="1"/>
  <c r="K224" i="31"/>
  <c r="M224" i="31" s="1"/>
  <c r="I224" i="31"/>
  <c r="L223" i="31"/>
  <c r="N223" i="31" s="1"/>
  <c r="J223" i="31"/>
  <c r="K220" i="31"/>
  <c r="M220" i="31" s="1"/>
  <c r="L219" i="31"/>
  <c r="N219" i="31" s="1"/>
  <c r="K216" i="31"/>
  <c r="M216" i="31" s="1"/>
  <c r="L215" i="31"/>
  <c r="N215" i="31" s="1"/>
  <c r="I212" i="31"/>
  <c r="K212" i="31"/>
  <c r="M212" i="31" s="1"/>
  <c r="J211" i="31"/>
  <c r="L211" i="31"/>
  <c r="N211" i="31" s="1"/>
  <c r="K124" i="31"/>
  <c r="M124" i="31" s="1"/>
  <c r="L123" i="31"/>
  <c r="N123" i="31" s="1"/>
  <c r="K120" i="31"/>
  <c r="M120" i="31" s="1"/>
  <c r="J119" i="31"/>
  <c r="L119" i="31"/>
  <c r="N119" i="31" s="1"/>
  <c r="K116" i="31"/>
  <c r="M116" i="31" s="1"/>
  <c r="L115" i="31"/>
  <c r="N115" i="31" s="1"/>
  <c r="I112" i="31"/>
  <c r="K112" i="31"/>
  <c r="M112" i="31" s="1"/>
  <c r="L111" i="31"/>
  <c r="N111" i="31" s="1"/>
  <c r="K108" i="31"/>
  <c r="M108" i="31" s="1"/>
  <c r="I108" i="31"/>
  <c r="L107" i="31"/>
  <c r="N107" i="31" s="1"/>
  <c r="K104" i="31"/>
  <c r="M104" i="31" s="1"/>
  <c r="L103" i="31"/>
  <c r="N103" i="31" s="1"/>
  <c r="K100" i="31"/>
  <c r="M100" i="31" s="1"/>
  <c r="L99" i="31"/>
  <c r="N99" i="31" s="1"/>
  <c r="K96" i="31"/>
  <c r="M96" i="31" s="1"/>
  <c r="L95" i="31"/>
  <c r="N95" i="31" s="1"/>
  <c r="J95" i="31"/>
  <c r="I92" i="31"/>
  <c r="K92" i="31"/>
  <c r="M92" i="31" s="1"/>
  <c r="L91" i="31"/>
  <c r="N91" i="31" s="1"/>
  <c r="J91" i="31"/>
  <c r="K397" i="31"/>
  <c r="M397" i="31" s="1"/>
  <c r="L396" i="31"/>
  <c r="N396" i="31" s="1"/>
  <c r="I393" i="31"/>
  <c r="K393" i="31"/>
  <c r="M393" i="31" s="1"/>
  <c r="J392" i="31"/>
  <c r="L392" i="31"/>
  <c r="N392" i="31" s="1"/>
  <c r="K389" i="31"/>
  <c r="M389" i="31" s="1"/>
  <c r="L388" i="31"/>
  <c r="N388" i="31" s="1"/>
  <c r="K385" i="31"/>
  <c r="M385" i="31" s="1"/>
  <c r="I385" i="31"/>
  <c r="L384" i="31"/>
  <c r="N384" i="31" s="1"/>
  <c r="K381" i="31"/>
  <c r="M381" i="31" s="1"/>
  <c r="I381" i="31"/>
  <c r="J380" i="31"/>
  <c r="L380" i="31"/>
  <c r="N380" i="31" s="1"/>
  <c r="K377" i="31"/>
  <c r="M377" i="31" s="1"/>
  <c r="L376" i="31"/>
  <c r="N376" i="31" s="1"/>
  <c r="K373" i="31"/>
  <c r="M373" i="31" s="1"/>
  <c r="L372" i="31"/>
  <c r="N372" i="31" s="1"/>
  <c r="F371" i="31"/>
  <c r="J372" i="31" s="1"/>
  <c r="K207" i="31"/>
  <c r="M207" i="31" s="1"/>
  <c r="L206" i="31"/>
  <c r="N206" i="31" s="1"/>
  <c r="J206" i="31"/>
  <c r="K203" i="31"/>
  <c r="M203" i="31" s="1"/>
  <c r="L202" i="31"/>
  <c r="N202" i="31" s="1"/>
  <c r="K199" i="31"/>
  <c r="M199" i="31" s="1"/>
  <c r="I199" i="31"/>
  <c r="L198" i="31"/>
  <c r="N198" i="31" s="1"/>
  <c r="J198" i="31"/>
  <c r="K195" i="31"/>
  <c r="M195" i="31" s="1"/>
  <c r="L194" i="31"/>
  <c r="N194" i="31" s="1"/>
  <c r="J194" i="31"/>
  <c r="K191" i="31"/>
  <c r="M191" i="31" s="1"/>
  <c r="I191" i="31"/>
  <c r="L190" i="31"/>
  <c r="N190" i="31" s="1"/>
  <c r="J190" i="31"/>
  <c r="K89" i="31"/>
  <c r="M89" i="31" s="1"/>
  <c r="L88" i="31"/>
  <c r="N88" i="31" s="1"/>
  <c r="K85" i="31"/>
  <c r="M85" i="31" s="1"/>
  <c r="F81" i="31"/>
  <c r="J169" i="31" s="1"/>
  <c r="L84" i="31"/>
  <c r="N84" i="31" s="1"/>
  <c r="K73" i="31"/>
  <c r="M73" i="31" s="1"/>
  <c r="I69" i="31"/>
  <c r="K69" i="31"/>
  <c r="M69" i="31" s="1"/>
  <c r="J68" i="31"/>
  <c r="L68" i="31"/>
  <c r="N68" i="31" s="1"/>
  <c r="K65" i="31"/>
  <c r="M65" i="31" s="1"/>
  <c r="I65" i="31"/>
  <c r="L64" i="31"/>
  <c r="N64" i="31" s="1"/>
  <c r="K61" i="31"/>
  <c r="M61" i="31" s="1"/>
  <c r="I61" i="31"/>
  <c r="L60" i="31"/>
  <c r="N60" i="31" s="1"/>
  <c r="J60" i="31"/>
  <c r="K57" i="31"/>
  <c r="M57" i="31" s="1"/>
  <c r="L56" i="31"/>
  <c r="N56" i="31" s="1"/>
  <c r="J56" i="31"/>
  <c r="K53" i="31"/>
  <c r="M53" i="31" s="1"/>
  <c r="J52" i="31"/>
  <c r="L52" i="31"/>
  <c r="N52" i="31" s="1"/>
  <c r="K49" i="31"/>
  <c r="M49" i="31" s="1"/>
  <c r="I49" i="31"/>
  <c r="J48" i="31"/>
  <c r="L48" i="31"/>
  <c r="N48" i="31" s="1"/>
  <c r="I45" i="31"/>
  <c r="K45" i="31"/>
  <c r="M45" i="31" s="1"/>
  <c r="J44" i="31"/>
  <c r="L44" i="31"/>
  <c r="N44" i="31" s="1"/>
  <c r="K41" i="31"/>
  <c r="M41" i="31" s="1"/>
  <c r="I41" i="31"/>
  <c r="L40" i="31"/>
  <c r="N40" i="31" s="1"/>
  <c r="J40" i="31"/>
  <c r="I37" i="31"/>
  <c r="K37" i="31"/>
  <c r="M37" i="31" s="1"/>
  <c r="L36" i="31"/>
  <c r="N36" i="31" s="1"/>
  <c r="K33" i="31"/>
  <c r="M33" i="31" s="1"/>
  <c r="L32" i="31"/>
  <c r="N32" i="31" s="1"/>
  <c r="J32" i="31"/>
  <c r="K29" i="31"/>
  <c r="M29" i="31" s="1"/>
  <c r="I29" i="31"/>
  <c r="L28" i="31"/>
  <c r="N28" i="31" s="1"/>
  <c r="E22" i="31"/>
  <c r="I57" i="31" s="1"/>
  <c r="I25" i="31"/>
  <c r="K25" i="31"/>
  <c r="M25" i="31" s="1"/>
  <c r="L24" i="31"/>
  <c r="N24" i="31" s="1"/>
  <c r="K640" i="31"/>
  <c r="M640" i="31" s="1"/>
  <c r="L639" i="31"/>
  <c r="N639" i="31" s="1"/>
  <c r="J639" i="31"/>
  <c r="K636" i="31"/>
  <c r="M636" i="31" s="1"/>
  <c r="L635" i="31"/>
  <c r="N635" i="31" s="1"/>
  <c r="J635" i="31"/>
  <c r="K602" i="31"/>
  <c r="M602" i="31" s="1"/>
  <c r="I602" i="31"/>
  <c r="L601" i="31"/>
  <c r="N601" i="31" s="1"/>
  <c r="J601" i="31"/>
  <c r="K563" i="31"/>
  <c r="M563" i="31" s="1"/>
  <c r="L562" i="31"/>
  <c r="N562" i="31" s="1"/>
  <c r="J562" i="31"/>
  <c r="I559" i="31"/>
  <c r="K559" i="31"/>
  <c r="M559" i="31" s="1"/>
  <c r="L558" i="31"/>
  <c r="N558" i="31" s="1"/>
  <c r="J558" i="31"/>
  <c r="K555" i="31"/>
  <c r="M555" i="31" s="1"/>
  <c r="I555" i="31"/>
  <c r="L554" i="31"/>
  <c r="N554" i="31" s="1"/>
  <c r="J554" i="31"/>
  <c r="K551" i="31"/>
  <c r="M551" i="31" s="1"/>
  <c r="I551" i="31"/>
  <c r="L550" i="31"/>
  <c r="N550" i="31" s="1"/>
  <c r="J550" i="31"/>
  <c r="K547" i="31"/>
  <c r="M547" i="31" s="1"/>
  <c r="I547" i="31"/>
  <c r="L546" i="31"/>
  <c r="N546" i="31" s="1"/>
  <c r="J546" i="31"/>
  <c r="K543" i="31"/>
  <c r="M543" i="31" s="1"/>
  <c r="L542" i="31"/>
  <c r="N542" i="31" s="1"/>
  <c r="J542" i="31"/>
  <c r="K539" i="31"/>
  <c r="M539" i="31" s="1"/>
  <c r="J538" i="31"/>
  <c r="L538" i="31"/>
  <c r="N538" i="31" s="1"/>
  <c r="K535" i="31"/>
  <c r="M535" i="31" s="1"/>
  <c r="I535" i="31"/>
  <c r="J534" i="31"/>
  <c r="L534" i="31"/>
  <c r="N534" i="31" s="1"/>
  <c r="I531" i="31"/>
  <c r="K531" i="31"/>
  <c r="M531" i="31" s="1"/>
  <c r="L530" i="31"/>
  <c r="N530" i="31" s="1"/>
  <c r="J530" i="31"/>
  <c r="K527" i="31"/>
  <c r="M527" i="31" s="1"/>
  <c r="I527" i="31"/>
  <c r="J526" i="31"/>
  <c r="L526" i="31"/>
  <c r="N526" i="31" s="1"/>
  <c r="I523" i="31"/>
  <c r="K523" i="31"/>
  <c r="M523" i="31" s="1"/>
  <c r="J522" i="31"/>
  <c r="L522" i="31"/>
  <c r="N522" i="31" s="1"/>
  <c r="K363" i="31"/>
  <c r="M363" i="31" s="1"/>
  <c r="I363" i="31"/>
  <c r="L362" i="31"/>
  <c r="N362" i="31" s="1"/>
  <c r="J362" i="31"/>
  <c r="I359" i="31"/>
  <c r="K359" i="31"/>
  <c r="M359" i="31" s="1"/>
  <c r="L358" i="31"/>
  <c r="N358" i="31" s="1"/>
  <c r="J358" i="31"/>
  <c r="K355" i="31"/>
  <c r="M355" i="31" s="1"/>
  <c r="I355" i="31"/>
  <c r="L354" i="31"/>
  <c r="N354" i="31" s="1"/>
  <c r="J354" i="31"/>
  <c r="I351" i="31"/>
  <c r="K351" i="31"/>
  <c r="M351" i="31" s="1"/>
  <c r="J350" i="31"/>
  <c r="L350" i="31"/>
  <c r="N350" i="31" s="1"/>
  <c r="K347" i="31"/>
  <c r="M347" i="31" s="1"/>
  <c r="J346" i="31"/>
  <c r="L346" i="31"/>
  <c r="N346" i="31" s="1"/>
  <c r="K343" i="31"/>
  <c r="M343" i="31" s="1"/>
  <c r="L342" i="31"/>
  <c r="N342" i="31" s="1"/>
  <c r="J342" i="31"/>
  <c r="I179" i="31"/>
  <c r="K179" i="31"/>
  <c r="M179" i="31" s="1"/>
  <c r="J634" i="31"/>
  <c r="L634" i="31"/>
  <c r="N634" i="31" s="1"/>
  <c r="K631" i="31"/>
  <c r="M631" i="31" s="1"/>
  <c r="L630" i="31"/>
  <c r="N630" i="31" s="1"/>
  <c r="J630" i="31"/>
  <c r="K596" i="31"/>
  <c r="M596" i="31" s="1"/>
  <c r="I596" i="31"/>
  <c r="L595" i="31"/>
  <c r="N595" i="31" s="1"/>
  <c r="J595" i="31"/>
  <c r="K592" i="31"/>
  <c r="M592" i="31" s="1"/>
  <c r="I592" i="31"/>
  <c r="L591" i="31"/>
  <c r="N591" i="31" s="1"/>
  <c r="J591" i="31"/>
  <c r="K588" i="31"/>
  <c r="M588" i="31" s="1"/>
  <c r="I588" i="31"/>
  <c r="J587" i="31"/>
  <c r="L587" i="31"/>
  <c r="N587" i="31" s="1"/>
  <c r="K584" i="31"/>
  <c r="M584" i="31" s="1"/>
  <c r="I584" i="31"/>
  <c r="L583" i="31"/>
  <c r="N583" i="31" s="1"/>
  <c r="J583" i="31"/>
  <c r="K580" i="31"/>
  <c r="M580" i="31" s="1"/>
  <c r="I580" i="31"/>
  <c r="L579" i="31"/>
  <c r="N579" i="31" s="1"/>
  <c r="J579" i="31"/>
  <c r="I576" i="31"/>
  <c r="K576" i="31"/>
  <c r="M576" i="31" s="1"/>
  <c r="J575" i="31"/>
  <c r="L575" i="31"/>
  <c r="N575" i="31" s="1"/>
  <c r="K572" i="31"/>
  <c r="M572" i="31" s="1"/>
  <c r="I572" i="31"/>
  <c r="L571" i="31"/>
  <c r="N571" i="31" s="1"/>
  <c r="J571" i="31"/>
  <c r="K568" i="31"/>
  <c r="M568" i="31" s="1"/>
  <c r="L567" i="31"/>
  <c r="N567" i="31" s="1"/>
  <c r="J567" i="31"/>
  <c r="K564" i="31"/>
  <c r="M564" i="31" s="1"/>
  <c r="I564" i="31"/>
  <c r="L519" i="31"/>
  <c r="N519" i="31" s="1"/>
  <c r="J519" i="31"/>
  <c r="K516" i="31"/>
  <c r="M516" i="31" s="1"/>
  <c r="I516" i="31"/>
  <c r="L515" i="31"/>
  <c r="N515" i="31" s="1"/>
  <c r="J515" i="31"/>
  <c r="K512" i="31"/>
  <c r="M512" i="31" s="1"/>
  <c r="I512" i="31"/>
  <c r="J511" i="31"/>
  <c r="L511" i="31"/>
  <c r="N511" i="31" s="1"/>
  <c r="K508" i="31"/>
  <c r="M508" i="31" s="1"/>
  <c r="L507" i="31"/>
  <c r="N507" i="31" s="1"/>
  <c r="J507" i="31"/>
  <c r="I504" i="31"/>
  <c r="K504" i="31"/>
  <c r="M504" i="31" s="1"/>
  <c r="J503" i="31"/>
  <c r="L503" i="31"/>
  <c r="N503" i="31" s="1"/>
  <c r="I500" i="31"/>
  <c r="K500" i="31"/>
  <c r="M500" i="31" s="1"/>
  <c r="L499" i="31"/>
  <c r="N499" i="31" s="1"/>
  <c r="J499" i="31"/>
  <c r="K496" i="31"/>
  <c r="M496" i="31" s="1"/>
  <c r="I496" i="31"/>
  <c r="L495" i="31"/>
  <c r="N495" i="31" s="1"/>
  <c r="J495" i="31"/>
  <c r="K492" i="31"/>
  <c r="M492" i="31" s="1"/>
  <c r="I492" i="31"/>
  <c r="L491" i="31"/>
  <c r="N491" i="31" s="1"/>
  <c r="J491" i="31"/>
  <c r="K488" i="31"/>
  <c r="M488" i="31" s="1"/>
  <c r="I488" i="31"/>
  <c r="L487" i="31"/>
  <c r="N487" i="31" s="1"/>
  <c r="J487" i="31"/>
  <c r="I484" i="31"/>
  <c r="K484" i="31"/>
  <c r="M484" i="31" s="1"/>
  <c r="L483" i="31"/>
  <c r="N483" i="31" s="1"/>
  <c r="J483" i="31"/>
  <c r="K340" i="31"/>
  <c r="M340" i="31" s="1"/>
  <c r="I340" i="31"/>
  <c r="J339" i="31"/>
  <c r="L339" i="31"/>
  <c r="N339" i="31" s="1"/>
  <c r="I336" i="31"/>
  <c r="K336" i="31"/>
  <c r="M336" i="31" s="1"/>
  <c r="L335" i="31"/>
  <c r="N335" i="31" s="1"/>
  <c r="J335" i="31"/>
  <c r="I332" i="31"/>
  <c r="K332" i="31"/>
  <c r="M332" i="31" s="1"/>
  <c r="J331" i="31"/>
  <c r="L331" i="31"/>
  <c r="N331" i="31" s="1"/>
  <c r="K627" i="31"/>
  <c r="M627" i="31" s="1"/>
  <c r="L626" i="31"/>
  <c r="N626" i="31" s="1"/>
  <c r="J626" i="31"/>
  <c r="K478" i="31"/>
  <c r="M478" i="31" s="1"/>
  <c r="L477" i="31"/>
  <c r="N477" i="31" s="1"/>
  <c r="J477" i="31"/>
  <c r="K474" i="31"/>
  <c r="M474" i="31" s="1"/>
  <c r="I474" i="31"/>
  <c r="L473" i="31"/>
  <c r="N473" i="31" s="1"/>
  <c r="J473" i="31"/>
  <c r="K470" i="31"/>
  <c r="M470" i="31" s="1"/>
  <c r="L469" i="31"/>
  <c r="N469" i="31" s="1"/>
  <c r="J469" i="31"/>
  <c r="K466" i="31"/>
  <c r="M466" i="31" s="1"/>
  <c r="I466" i="31"/>
  <c r="L465" i="31"/>
  <c r="N465" i="31" s="1"/>
  <c r="J465" i="31"/>
  <c r="K462" i="31"/>
  <c r="M462" i="31" s="1"/>
  <c r="I462" i="31"/>
  <c r="J461" i="31"/>
  <c r="L461" i="31"/>
  <c r="N461" i="31" s="1"/>
  <c r="K330" i="31"/>
  <c r="M330" i="31" s="1"/>
  <c r="I330" i="31"/>
  <c r="L329" i="31"/>
  <c r="N329" i="31" s="1"/>
  <c r="J329" i="31"/>
  <c r="I326" i="31"/>
  <c r="K326" i="31"/>
  <c r="M326" i="31" s="1"/>
  <c r="L325" i="31"/>
  <c r="N325" i="31" s="1"/>
  <c r="J325" i="31"/>
  <c r="I322" i="31"/>
  <c r="K322" i="31"/>
  <c r="M322" i="31" s="1"/>
  <c r="L321" i="31"/>
  <c r="N321" i="31" s="1"/>
  <c r="I625" i="31"/>
  <c r="K625" i="31"/>
  <c r="M625" i="31" s="1"/>
  <c r="J624" i="31"/>
  <c r="L624" i="31"/>
  <c r="N624" i="31" s="1"/>
  <c r="L620" i="31"/>
  <c r="N620" i="31" s="1"/>
  <c r="J620" i="31"/>
  <c r="K617" i="31"/>
  <c r="M617" i="31" s="1"/>
  <c r="L616" i="31"/>
  <c r="N616" i="31" s="1"/>
  <c r="J616" i="31"/>
  <c r="E612" i="31"/>
  <c r="I617" i="31" s="1"/>
  <c r="K613" i="31"/>
  <c r="M613" i="31" s="1"/>
  <c r="I613" i="31"/>
  <c r="L458" i="31"/>
  <c r="N458" i="31" s="1"/>
  <c r="J458" i="31"/>
  <c r="K455" i="31"/>
  <c r="M455" i="31" s="1"/>
  <c r="L454" i="31"/>
  <c r="N454" i="31" s="1"/>
  <c r="J454" i="31"/>
  <c r="K451" i="31"/>
  <c r="M451" i="31" s="1"/>
  <c r="L450" i="31"/>
  <c r="N450" i="31" s="1"/>
  <c r="J450" i="31"/>
  <c r="I447" i="31"/>
  <c r="K447" i="31"/>
  <c r="M447" i="31" s="1"/>
  <c r="L446" i="31"/>
  <c r="N446" i="31" s="1"/>
  <c r="J446" i="31"/>
  <c r="K443" i="31"/>
  <c r="M443" i="31" s="1"/>
  <c r="I443" i="31"/>
  <c r="L442" i="31"/>
  <c r="N442" i="31" s="1"/>
  <c r="J442" i="31"/>
  <c r="I439" i="31"/>
  <c r="K439" i="31"/>
  <c r="M439" i="31" s="1"/>
  <c r="L438" i="31"/>
  <c r="N438" i="31" s="1"/>
  <c r="J438" i="31"/>
  <c r="K435" i="31"/>
  <c r="M435" i="31" s="1"/>
  <c r="L434" i="31"/>
  <c r="N434" i="31" s="1"/>
  <c r="J434" i="31"/>
  <c r="I431" i="31"/>
  <c r="K431" i="31"/>
  <c r="M431" i="31" s="1"/>
  <c r="L430" i="31"/>
  <c r="N430" i="31" s="1"/>
  <c r="J430" i="31"/>
  <c r="K427" i="31"/>
  <c r="M427" i="31" s="1"/>
  <c r="L426" i="31"/>
  <c r="N426" i="31" s="1"/>
  <c r="J426" i="31"/>
  <c r="K423" i="31"/>
  <c r="M423" i="31" s="1"/>
  <c r="L422" i="31"/>
  <c r="N422" i="31" s="1"/>
  <c r="J422" i="31"/>
  <c r="K419" i="31"/>
  <c r="M419" i="31" s="1"/>
  <c r="L319" i="31"/>
  <c r="N319" i="31" s="1"/>
  <c r="J319" i="31"/>
  <c r="K316" i="31"/>
  <c r="M316" i="31" s="1"/>
  <c r="I316" i="31"/>
  <c r="L315" i="31"/>
  <c r="N315" i="31" s="1"/>
  <c r="J315" i="31"/>
  <c r="K312" i="31"/>
  <c r="M312" i="31" s="1"/>
  <c r="L311" i="31"/>
  <c r="N311" i="31" s="1"/>
  <c r="J311" i="31"/>
  <c r="K308" i="31"/>
  <c r="M308" i="31" s="1"/>
  <c r="L307" i="31"/>
  <c r="N307" i="31" s="1"/>
  <c r="K304" i="31"/>
  <c r="M304" i="31" s="1"/>
  <c r="L303" i="31"/>
  <c r="N303" i="31" s="1"/>
  <c r="J303" i="31"/>
  <c r="I300" i="31"/>
  <c r="K300" i="31"/>
  <c r="M300" i="31" s="1"/>
  <c r="L299" i="31"/>
  <c r="N299" i="31" s="1"/>
  <c r="K296" i="31"/>
  <c r="M296" i="31" s="1"/>
  <c r="I296" i="31"/>
  <c r="L295" i="31"/>
  <c r="N295" i="31" s="1"/>
  <c r="J295" i="31"/>
  <c r="K292" i="31"/>
  <c r="M292" i="31" s="1"/>
  <c r="J418" i="31"/>
  <c r="L418" i="31"/>
  <c r="N418" i="31" s="1"/>
  <c r="K415" i="31"/>
  <c r="M415" i="31" s="1"/>
  <c r="L414" i="31"/>
  <c r="N414" i="31" s="1"/>
  <c r="J414" i="31"/>
  <c r="I289" i="31"/>
  <c r="K289" i="31"/>
  <c r="M289" i="31" s="1"/>
  <c r="J288" i="31"/>
  <c r="L288" i="31"/>
  <c r="N288" i="31" s="1"/>
  <c r="K285" i="31"/>
  <c r="M285" i="31" s="1"/>
  <c r="L284" i="31"/>
  <c r="N284" i="31" s="1"/>
  <c r="J284" i="31"/>
  <c r="K281" i="31"/>
  <c r="M281" i="31" s="1"/>
  <c r="L280" i="31"/>
  <c r="N280" i="31" s="1"/>
  <c r="K277" i="31"/>
  <c r="M277" i="31" s="1"/>
  <c r="L276" i="31"/>
  <c r="N276" i="31" s="1"/>
  <c r="I273" i="31"/>
  <c r="K273" i="31"/>
  <c r="M273" i="31" s="1"/>
  <c r="L272" i="31"/>
  <c r="N272" i="31" s="1"/>
  <c r="K269" i="31"/>
  <c r="M269" i="31" s="1"/>
  <c r="I269" i="31"/>
  <c r="L268" i="31"/>
  <c r="N268" i="31" s="1"/>
  <c r="J268" i="31"/>
  <c r="K265" i="31"/>
  <c r="M265" i="31" s="1"/>
  <c r="J264" i="31"/>
  <c r="L264" i="31"/>
  <c r="N264" i="31" s="1"/>
  <c r="E81" i="31"/>
  <c r="I139" i="31" s="1"/>
  <c r="K177" i="31"/>
  <c r="M177" i="31" s="1"/>
  <c r="L176" i="31"/>
  <c r="N176" i="31" s="1"/>
  <c r="J176" i="31"/>
  <c r="K173" i="31"/>
  <c r="M173" i="31" s="1"/>
  <c r="J172" i="31"/>
  <c r="L172" i="31"/>
  <c r="N172" i="31" s="1"/>
  <c r="K169" i="31"/>
  <c r="M169" i="31" s="1"/>
  <c r="L168" i="31"/>
  <c r="N168" i="31" s="1"/>
  <c r="K165" i="31"/>
  <c r="M165" i="31" s="1"/>
  <c r="L164" i="31"/>
  <c r="N164" i="31" s="1"/>
  <c r="J164" i="31"/>
  <c r="K161" i="31"/>
  <c r="M161" i="31" s="1"/>
  <c r="I161" i="31"/>
  <c r="L413" i="31"/>
  <c r="N413" i="31" s="1"/>
  <c r="J413" i="31"/>
  <c r="K259" i="31"/>
  <c r="M259" i="31" s="1"/>
  <c r="I259" i="31"/>
  <c r="L258" i="31"/>
  <c r="N258" i="31" s="1"/>
  <c r="K255" i="31"/>
  <c r="M255" i="31" s="1"/>
  <c r="J160" i="31"/>
  <c r="L160" i="31"/>
  <c r="N160" i="31" s="1"/>
  <c r="K157" i="31"/>
  <c r="M157" i="31" s="1"/>
  <c r="I157" i="31"/>
  <c r="L156" i="31"/>
  <c r="N156" i="31" s="1"/>
  <c r="J156" i="31"/>
  <c r="K153" i="31"/>
  <c r="M153" i="31" s="1"/>
  <c r="I153" i="31"/>
  <c r="L152" i="31"/>
  <c r="N152" i="31" s="1"/>
  <c r="J152" i="31"/>
  <c r="K149" i="31"/>
  <c r="M149" i="31" s="1"/>
  <c r="I149" i="31"/>
  <c r="L148" i="31"/>
  <c r="N148" i="31" s="1"/>
  <c r="J148" i="31"/>
  <c r="K145" i="31"/>
  <c r="M145" i="31" s="1"/>
  <c r="I145" i="31"/>
  <c r="L144" i="31"/>
  <c r="N144" i="31" s="1"/>
  <c r="K141" i="31"/>
  <c r="M141" i="31" s="1"/>
  <c r="I141" i="31"/>
  <c r="J140" i="31"/>
  <c r="L140" i="31"/>
  <c r="N140" i="31" s="1"/>
  <c r="K410" i="31"/>
  <c r="M410" i="31" s="1"/>
  <c r="L409" i="31"/>
  <c r="N409" i="31" s="1"/>
  <c r="J409" i="31"/>
  <c r="K406" i="31"/>
  <c r="M406" i="31" s="1"/>
  <c r="L254" i="31"/>
  <c r="N254" i="31" s="1"/>
  <c r="I251" i="31"/>
  <c r="K251" i="31"/>
  <c r="M251" i="31" s="1"/>
  <c r="L250" i="31"/>
  <c r="N250" i="31" s="1"/>
  <c r="J250" i="31"/>
  <c r="I247" i="31"/>
  <c r="K247" i="31"/>
  <c r="M247" i="31" s="1"/>
  <c r="L246" i="31"/>
  <c r="N246" i="31" s="1"/>
  <c r="J246" i="31"/>
  <c r="K243" i="31"/>
  <c r="M243" i="31" s="1"/>
  <c r="L139" i="31"/>
  <c r="N139" i="31" s="1"/>
  <c r="K136" i="31"/>
  <c r="M136" i="31" s="1"/>
  <c r="I136" i="31"/>
  <c r="L135" i="31"/>
  <c r="N135" i="31" s="1"/>
  <c r="K132" i="31"/>
  <c r="M132" i="31" s="1"/>
  <c r="I132" i="31"/>
  <c r="L131" i="31"/>
  <c r="N131" i="31" s="1"/>
  <c r="J131" i="31"/>
  <c r="K128" i="31"/>
  <c r="M128" i="31" s="1"/>
  <c r="I128" i="31"/>
  <c r="L127" i="31"/>
  <c r="N127" i="31" s="1"/>
  <c r="I404" i="31"/>
  <c r="K404" i="31"/>
  <c r="M404" i="31" s="1"/>
  <c r="L403" i="31"/>
  <c r="N403" i="31" s="1"/>
  <c r="J403" i="31"/>
  <c r="K400" i="31"/>
  <c r="M400" i="31" s="1"/>
  <c r="I400" i="31"/>
  <c r="L242" i="31"/>
  <c r="N242" i="31" s="1"/>
  <c r="K239" i="31"/>
  <c r="M239" i="31" s="1"/>
  <c r="I239" i="31"/>
  <c r="J238" i="31"/>
  <c r="L238" i="31"/>
  <c r="N238" i="31" s="1"/>
  <c r="K235" i="31"/>
  <c r="M235" i="31" s="1"/>
  <c r="L234" i="31"/>
  <c r="N234" i="31" s="1"/>
  <c r="J234" i="31"/>
  <c r="K231" i="31"/>
  <c r="M231" i="31" s="1"/>
  <c r="I231" i="31"/>
  <c r="L230" i="31"/>
  <c r="N230" i="31" s="1"/>
  <c r="K227" i="31"/>
  <c r="M227" i="31" s="1"/>
  <c r="I227" i="31"/>
  <c r="L226" i="31"/>
  <c r="N226" i="31" s="1"/>
  <c r="I223" i="31"/>
  <c r="K223" i="31"/>
  <c r="M223" i="31" s="1"/>
  <c r="L222" i="31"/>
  <c r="N222" i="31" s="1"/>
  <c r="K219" i="31"/>
  <c r="M219" i="31" s="1"/>
  <c r="I219" i="31"/>
  <c r="L218" i="31"/>
  <c r="N218" i="31" s="1"/>
  <c r="K215" i="31"/>
  <c r="M215" i="31" s="1"/>
  <c r="L214" i="31"/>
  <c r="N214" i="31" s="1"/>
  <c r="J214" i="31"/>
  <c r="K211" i="31"/>
  <c r="M211" i="31" s="1"/>
  <c r="I211" i="31"/>
  <c r="L210" i="31"/>
  <c r="N210" i="31" s="1"/>
  <c r="K123" i="31"/>
  <c r="M123" i="31" s="1"/>
  <c r="I123" i="31"/>
  <c r="L122" i="31"/>
  <c r="N122" i="31" s="1"/>
  <c r="K119" i="31"/>
  <c r="M119" i="31" s="1"/>
  <c r="I119" i="31"/>
  <c r="L118" i="31"/>
  <c r="N118" i="31" s="1"/>
  <c r="K115" i="31"/>
  <c r="M115" i="31" s="1"/>
  <c r="I115" i="31"/>
  <c r="J114" i="31"/>
  <c r="L114" i="31"/>
  <c r="N114" i="31" s="1"/>
  <c r="K111" i="31"/>
  <c r="M111" i="31" s="1"/>
  <c r="I111" i="31"/>
  <c r="L110" i="31"/>
  <c r="N110" i="31" s="1"/>
  <c r="J110" i="31"/>
  <c r="K107" i="31"/>
  <c r="M107" i="31" s="1"/>
  <c r="I107" i="31"/>
  <c r="L106" i="31"/>
  <c r="N106" i="31" s="1"/>
  <c r="K103" i="31"/>
  <c r="M103" i="31" s="1"/>
  <c r="I103" i="31"/>
  <c r="L102" i="31"/>
  <c r="N102" i="31" s="1"/>
  <c r="J102" i="31"/>
  <c r="K99" i="31"/>
  <c r="M99" i="31" s="1"/>
  <c r="I99" i="31"/>
  <c r="L98" i="31"/>
  <c r="N98" i="31" s="1"/>
  <c r="I95" i="31"/>
  <c r="K95" i="31"/>
  <c r="M95" i="31" s="1"/>
  <c r="J94" i="31"/>
  <c r="L94" i="31"/>
  <c r="N94" i="31" s="1"/>
  <c r="I91" i="31"/>
  <c r="K91" i="31"/>
  <c r="M91" i="31" s="1"/>
  <c r="L399" i="31"/>
  <c r="N399" i="31" s="1"/>
  <c r="J399" i="31"/>
  <c r="K396" i="31"/>
  <c r="M396" i="31" s="1"/>
  <c r="L395" i="31"/>
  <c r="N395" i="31" s="1"/>
  <c r="J395" i="31"/>
  <c r="K392" i="31"/>
  <c r="M392" i="31" s="1"/>
  <c r="L391" i="31"/>
  <c r="N391" i="31" s="1"/>
  <c r="J391" i="31"/>
  <c r="K388" i="31"/>
  <c r="M388" i="31" s="1"/>
  <c r="I388" i="31"/>
  <c r="L387" i="31"/>
  <c r="N387" i="31" s="1"/>
  <c r="J387" i="31"/>
  <c r="K384" i="31"/>
  <c r="M384" i="31" s="1"/>
  <c r="L383" i="31"/>
  <c r="N383" i="31" s="1"/>
  <c r="J383" i="31"/>
  <c r="K380" i="31"/>
  <c r="M380" i="31" s="1"/>
  <c r="I380" i="31"/>
  <c r="L379" i="31"/>
  <c r="N379" i="31" s="1"/>
  <c r="J379" i="31"/>
  <c r="K376" i="31"/>
  <c r="M376" i="31" s="1"/>
  <c r="L375" i="31"/>
  <c r="N375" i="31" s="1"/>
  <c r="J375" i="31"/>
  <c r="K372" i="31"/>
  <c r="M372" i="31" s="1"/>
  <c r="E371" i="31"/>
  <c r="I407" i="31" s="1"/>
  <c r="L209" i="31"/>
  <c r="N209" i="31" s="1"/>
  <c r="K206" i="31"/>
  <c r="M206" i="31" s="1"/>
  <c r="I206" i="31"/>
  <c r="L205" i="31"/>
  <c r="N205" i="31" s="1"/>
  <c r="K202" i="31"/>
  <c r="M202" i="31" s="1"/>
  <c r="L201" i="31"/>
  <c r="N201" i="31" s="1"/>
  <c r="I198" i="31"/>
  <c r="K198" i="31"/>
  <c r="M198" i="31" s="1"/>
  <c r="L197" i="31"/>
  <c r="N197" i="31" s="1"/>
  <c r="K194" i="31"/>
  <c r="M194" i="31" s="1"/>
  <c r="I194" i="31"/>
  <c r="L193" i="31"/>
  <c r="N193" i="31" s="1"/>
  <c r="K190" i="31"/>
  <c r="M190" i="31" s="1"/>
  <c r="L189" i="31"/>
  <c r="N189" i="31" s="1"/>
  <c r="J189" i="31"/>
  <c r="F188" i="31"/>
  <c r="J285" i="31" s="1"/>
  <c r="K88" i="31"/>
  <c r="M88" i="31" s="1"/>
  <c r="I88" i="31"/>
  <c r="L87" i="31"/>
  <c r="N87" i="31" s="1"/>
  <c r="J87" i="31"/>
  <c r="K84" i="31"/>
  <c r="M84" i="31" s="1"/>
  <c r="L83" i="31"/>
  <c r="N83" i="31" s="1"/>
  <c r="J83" i="31"/>
  <c r="I72" i="31"/>
  <c r="K72" i="31"/>
  <c r="M72" i="31" s="1"/>
  <c r="L71" i="31"/>
  <c r="N71" i="31" s="1"/>
  <c r="J71" i="31"/>
  <c r="I68" i="31"/>
  <c r="K68" i="31"/>
  <c r="M68" i="31" s="1"/>
  <c r="L67" i="31"/>
  <c r="N67" i="31" s="1"/>
  <c r="K64" i="31"/>
  <c r="M64" i="31" s="1"/>
  <c r="J63" i="31"/>
  <c r="L63" i="31"/>
  <c r="N63" i="31" s="1"/>
  <c r="I60" i="31"/>
  <c r="K60" i="31"/>
  <c r="M60" i="31" s="1"/>
  <c r="L59" i="31"/>
  <c r="N59" i="31" s="1"/>
  <c r="K56" i="31"/>
  <c r="M56" i="31" s="1"/>
  <c r="I56" i="31"/>
  <c r="J55" i="31"/>
  <c r="L55" i="31"/>
  <c r="N55" i="31" s="1"/>
  <c r="K52" i="31"/>
  <c r="M52" i="31" s="1"/>
  <c r="I52" i="31"/>
  <c r="L51" i="31"/>
  <c r="N51" i="31" s="1"/>
  <c r="I48" i="31"/>
  <c r="K48" i="31"/>
  <c r="M48" i="31" s="1"/>
  <c r="J47" i="31"/>
  <c r="L47" i="31"/>
  <c r="N47" i="31" s="1"/>
  <c r="K44" i="31"/>
  <c r="M44" i="31" s="1"/>
  <c r="L43" i="31"/>
  <c r="N43" i="31" s="1"/>
  <c r="J43" i="31"/>
  <c r="K40" i="31"/>
  <c r="M40" i="31" s="1"/>
  <c r="I40" i="31"/>
  <c r="L39" i="31"/>
  <c r="N39" i="31" s="1"/>
  <c r="K36" i="31"/>
  <c r="M36" i="31" s="1"/>
  <c r="I36" i="31"/>
  <c r="L35" i="31"/>
  <c r="N35" i="31" s="1"/>
  <c r="K32" i="31"/>
  <c r="M32" i="31" s="1"/>
  <c r="I32" i="31"/>
  <c r="J31" i="31"/>
  <c r="L31" i="31"/>
  <c r="N31" i="31" s="1"/>
  <c r="I28" i="31"/>
  <c r="K28" i="31"/>
  <c r="M28" i="31" s="1"/>
  <c r="J27" i="31"/>
  <c r="L27" i="31"/>
  <c r="N27" i="31" s="1"/>
  <c r="K24" i="31"/>
  <c r="M24" i="31" s="1"/>
  <c r="L23" i="31"/>
  <c r="N23" i="31" s="1"/>
  <c r="J23" i="31"/>
  <c r="F22" i="31"/>
  <c r="K639" i="31"/>
  <c r="M639" i="31" s="1"/>
  <c r="I639" i="31"/>
  <c r="L638" i="31"/>
  <c r="N638" i="31" s="1"/>
  <c r="J638" i="31"/>
  <c r="K635" i="31"/>
  <c r="M635" i="31" s="1"/>
  <c r="I635" i="31"/>
  <c r="L604" i="31"/>
  <c r="N604" i="31" s="1"/>
  <c r="J604" i="31"/>
  <c r="K601" i="31"/>
  <c r="M601" i="31" s="1"/>
  <c r="I601" i="31"/>
  <c r="L600" i="31"/>
  <c r="N600" i="31" s="1"/>
  <c r="J600" i="31"/>
  <c r="K562" i="31"/>
  <c r="M562" i="31" s="1"/>
  <c r="I562" i="31"/>
  <c r="L561" i="31"/>
  <c r="N561" i="31" s="1"/>
  <c r="J561" i="31"/>
  <c r="K558" i="31"/>
  <c r="M558" i="31" s="1"/>
  <c r="I558" i="31"/>
  <c r="J557" i="31"/>
  <c r="L557" i="31"/>
  <c r="N557" i="31" s="1"/>
  <c r="I554" i="31"/>
  <c r="K554" i="31"/>
  <c r="M554" i="31" s="1"/>
  <c r="L553" i="31"/>
  <c r="N553" i="31" s="1"/>
  <c r="J553" i="31"/>
  <c r="K550" i="31"/>
  <c r="M550" i="31" s="1"/>
  <c r="I550" i="31"/>
  <c r="J549" i="31"/>
  <c r="L549" i="31"/>
  <c r="N549" i="31" s="1"/>
  <c r="K546" i="31"/>
  <c r="M546" i="31" s="1"/>
  <c r="I546" i="31"/>
  <c r="L545" i="31"/>
  <c r="N545" i="31" s="1"/>
  <c r="J545" i="31"/>
  <c r="K542" i="31"/>
  <c r="M542" i="31" s="1"/>
  <c r="I542" i="31"/>
  <c r="L541" i="31"/>
  <c r="N541" i="31" s="1"/>
  <c r="J541" i="31"/>
  <c r="K538" i="31"/>
  <c r="M538" i="31" s="1"/>
  <c r="I538" i="31"/>
  <c r="L537" i="31"/>
  <c r="N537" i="31" s="1"/>
  <c r="J537" i="31"/>
  <c r="I534" i="31"/>
  <c r="K534" i="31"/>
  <c r="M534" i="31" s="1"/>
  <c r="J533" i="31"/>
  <c r="L533" i="31"/>
  <c r="N533" i="31" s="1"/>
  <c r="K530" i="31"/>
  <c r="M530" i="31" s="1"/>
  <c r="I530" i="31"/>
  <c r="L529" i="31"/>
  <c r="N529" i="31" s="1"/>
  <c r="J529" i="31"/>
  <c r="K526" i="31"/>
  <c r="M526" i="31" s="1"/>
  <c r="I526" i="31"/>
  <c r="J525" i="31"/>
  <c r="L525" i="31"/>
  <c r="N525" i="31" s="1"/>
  <c r="I522" i="31"/>
  <c r="K522" i="31"/>
  <c r="M522" i="31" s="1"/>
  <c r="J521" i="31"/>
  <c r="L521" i="31"/>
  <c r="N521" i="31" s="1"/>
  <c r="K362" i="31"/>
  <c r="M362" i="31" s="1"/>
  <c r="I362" i="31"/>
  <c r="L361" i="31"/>
  <c r="N361" i="31" s="1"/>
  <c r="J361" i="31"/>
  <c r="K358" i="31"/>
  <c r="M358" i="31" s="1"/>
  <c r="I358" i="31"/>
  <c r="J357" i="31"/>
  <c r="L357" i="31"/>
  <c r="N357" i="31" s="1"/>
  <c r="K354" i="31"/>
  <c r="M354" i="31" s="1"/>
  <c r="I354" i="31"/>
  <c r="J353" i="31"/>
  <c r="L353" i="31"/>
  <c r="N353" i="31" s="1"/>
  <c r="K350" i="31"/>
  <c r="M350" i="31" s="1"/>
  <c r="I350" i="31"/>
  <c r="J349" i="31"/>
  <c r="L349" i="31"/>
  <c r="N349" i="31" s="1"/>
  <c r="K346" i="31"/>
  <c r="M346" i="31" s="1"/>
  <c r="I346" i="31"/>
  <c r="L345" i="31"/>
  <c r="N345" i="31" s="1"/>
  <c r="J345" i="31"/>
  <c r="I342" i="31"/>
  <c r="K342" i="31"/>
  <c r="M342" i="31" s="1"/>
  <c r="J341" i="31"/>
  <c r="L341" i="31"/>
  <c r="N341" i="31" s="1"/>
  <c r="K634" i="31"/>
  <c r="M634" i="31" s="1"/>
  <c r="I634" i="31"/>
  <c r="L633" i="31"/>
  <c r="N633" i="31" s="1"/>
  <c r="J633" i="31"/>
  <c r="K630" i="31"/>
  <c r="M630" i="31" s="1"/>
  <c r="I630" i="31"/>
  <c r="L598" i="31"/>
  <c r="N598" i="31" s="1"/>
  <c r="J598" i="31"/>
  <c r="K595" i="31"/>
  <c r="M595" i="31" s="1"/>
  <c r="I595" i="31"/>
  <c r="L594" i="31"/>
  <c r="N594" i="31" s="1"/>
  <c r="J594" i="31"/>
  <c r="I591" i="31"/>
  <c r="K591" i="31"/>
  <c r="M591" i="31" s="1"/>
  <c r="L590" i="31"/>
  <c r="N590" i="31" s="1"/>
  <c r="J590" i="31"/>
  <c r="K587" i="31"/>
  <c r="M587" i="31" s="1"/>
  <c r="I587" i="31"/>
  <c r="J586" i="31"/>
  <c r="L586" i="31"/>
  <c r="N586" i="31" s="1"/>
  <c r="I583" i="31"/>
  <c r="K583" i="31"/>
  <c r="M583" i="31" s="1"/>
  <c r="L582" i="31"/>
  <c r="N582" i="31" s="1"/>
  <c r="J582" i="31"/>
  <c r="I579" i="31"/>
  <c r="K579" i="31"/>
  <c r="M579" i="31" s="1"/>
  <c r="L578" i="31"/>
  <c r="N578" i="31" s="1"/>
  <c r="J578" i="31"/>
  <c r="K575" i="31"/>
  <c r="M575" i="31" s="1"/>
  <c r="I575" i="31"/>
  <c r="L574" i="31"/>
  <c r="N574" i="31" s="1"/>
  <c r="J574" i="31"/>
  <c r="K571" i="31"/>
  <c r="M571" i="31" s="1"/>
  <c r="I571" i="31"/>
  <c r="L570" i="31"/>
  <c r="N570" i="31" s="1"/>
  <c r="J570" i="31"/>
  <c r="K567" i="31"/>
  <c r="M567" i="31" s="1"/>
  <c r="I567" i="31"/>
  <c r="L566" i="31"/>
  <c r="N566" i="31" s="1"/>
  <c r="J566" i="31"/>
  <c r="K519" i="31"/>
  <c r="M519" i="31" s="1"/>
  <c r="I519" i="31"/>
  <c r="L518" i="31"/>
  <c r="N518" i="31" s="1"/>
  <c r="J518" i="31"/>
  <c r="K515" i="31"/>
  <c r="M515" i="31" s="1"/>
  <c r="I515" i="31"/>
  <c r="L514" i="31"/>
  <c r="N514" i="31" s="1"/>
  <c r="J514" i="31"/>
  <c r="I511" i="31"/>
  <c r="K511" i="31"/>
  <c r="M511" i="31" s="1"/>
  <c r="L510" i="31"/>
  <c r="N510" i="31" s="1"/>
  <c r="J510" i="31"/>
  <c r="K507" i="31"/>
  <c r="M507" i="31" s="1"/>
  <c r="I507" i="31"/>
  <c r="L506" i="31"/>
  <c r="N506" i="31" s="1"/>
  <c r="J506" i="31"/>
  <c r="K503" i="31"/>
  <c r="M503" i="31" s="1"/>
  <c r="I503" i="31"/>
  <c r="L502" i="31"/>
  <c r="N502" i="31" s="1"/>
  <c r="J502" i="31"/>
  <c r="K499" i="31"/>
  <c r="M499" i="31" s="1"/>
  <c r="I499" i="31"/>
  <c r="L498" i="31"/>
  <c r="N498" i="31" s="1"/>
  <c r="J498" i="31"/>
  <c r="K495" i="31"/>
  <c r="M495" i="31" s="1"/>
  <c r="I495" i="31"/>
  <c r="L494" i="31"/>
  <c r="N494" i="31" s="1"/>
  <c r="J494" i="31"/>
  <c r="K491" i="31"/>
  <c r="M491" i="31" s="1"/>
  <c r="I491" i="31"/>
  <c r="J490" i="31"/>
  <c r="L490" i="31"/>
  <c r="N490" i="31" s="1"/>
  <c r="K487" i="31"/>
  <c r="M487" i="31" s="1"/>
  <c r="I487" i="31"/>
  <c r="L486" i="31"/>
  <c r="N486" i="31" s="1"/>
  <c r="J486" i="31"/>
  <c r="K483" i="31"/>
  <c r="M483" i="31" s="1"/>
  <c r="I483" i="31"/>
  <c r="J482" i="31"/>
  <c r="L482" i="31"/>
  <c r="N482" i="31" s="1"/>
  <c r="I339" i="31"/>
  <c r="K339" i="31"/>
  <c r="M339" i="31" s="1"/>
  <c r="L338" i="31"/>
  <c r="N338" i="31" s="1"/>
  <c r="J338" i="31"/>
  <c r="I335" i="31"/>
  <c r="K335" i="31"/>
  <c r="M335" i="31" s="1"/>
  <c r="J334" i="31"/>
  <c r="L334" i="31"/>
  <c r="N334" i="31" s="1"/>
  <c r="K331" i="31"/>
  <c r="M331" i="31" s="1"/>
  <c r="L629" i="31"/>
  <c r="N629" i="31" s="1"/>
  <c r="J629" i="31"/>
  <c r="K626" i="31"/>
  <c r="M626" i="31" s="1"/>
  <c r="I626" i="31"/>
  <c r="J480" i="31"/>
  <c r="L480" i="31"/>
  <c r="N480" i="31" s="1"/>
  <c r="K477" i="31"/>
  <c r="M477" i="31" s="1"/>
  <c r="I477" i="31"/>
  <c r="L476" i="31"/>
  <c r="N476" i="31" s="1"/>
  <c r="J476" i="31"/>
  <c r="K473" i="31"/>
  <c r="M473" i="31" s="1"/>
  <c r="I473" i="31"/>
  <c r="L472" i="31"/>
  <c r="N472" i="31" s="1"/>
  <c r="J472" i="31"/>
  <c r="K469" i="31"/>
  <c r="M469" i="31" s="1"/>
  <c r="I469" i="31"/>
  <c r="L468" i="31"/>
  <c r="N468" i="31" s="1"/>
  <c r="J468" i="31"/>
  <c r="I465" i="31"/>
  <c r="K465" i="31"/>
  <c r="M465" i="31" s="1"/>
  <c r="L464" i="31"/>
  <c r="N464" i="31" s="1"/>
  <c r="J464" i="31"/>
  <c r="K461" i="31"/>
  <c r="M461" i="31" s="1"/>
  <c r="I461" i="31"/>
  <c r="L460" i="31"/>
  <c r="N460" i="31" s="1"/>
  <c r="J460" i="31"/>
  <c r="K329" i="31"/>
  <c r="M329" i="31" s="1"/>
  <c r="L328" i="31"/>
  <c r="N328" i="31" s="1"/>
  <c r="J328" i="31"/>
  <c r="K325" i="31"/>
  <c r="M325" i="31" s="1"/>
  <c r="I325" i="31"/>
  <c r="L324" i="31"/>
  <c r="N324" i="31" s="1"/>
  <c r="K321" i="31"/>
  <c r="M321" i="31" s="1"/>
  <c r="L320" i="31"/>
  <c r="N320" i="31" s="1"/>
  <c r="I624" i="31"/>
  <c r="K624" i="31"/>
  <c r="M624" i="31" s="1"/>
  <c r="L623" i="31"/>
  <c r="N623" i="31" s="1"/>
  <c r="J623" i="31"/>
  <c r="I620" i="31"/>
  <c r="K620" i="31"/>
  <c r="M620" i="31" s="1"/>
  <c r="L619" i="31"/>
  <c r="N619" i="31" s="1"/>
  <c r="J619" i="31"/>
  <c r="K616" i="31"/>
  <c r="M616" i="31" s="1"/>
  <c r="I616" i="31"/>
  <c r="L615" i="31"/>
  <c r="N615" i="31" s="1"/>
  <c r="J615" i="31"/>
  <c r="K458" i="31"/>
  <c r="M458" i="31" s="1"/>
  <c r="L457" i="31"/>
  <c r="N457" i="31" s="1"/>
  <c r="J457" i="31"/>
  <c r="K454" i="31"/>
  <c r="M454" i="31" s="1"/>
  <c r="L453" i="31"/>
  <c r="N453" i="31" s="1"/>
  <c r="J453" i="31"/>
  <c r="K450" i="31"/>
  <c r="M450" i="31" s="1"/>
  <c r="L449" i="31"/>
  <c r="N449" i="31" s="1"/>
  <c r="J449" i="31"/>
  <c r="K446" i="31"/>
  <c r="M446" i="31" s="1"/>
  <c r="L445" i="31"/>
  <c r="N445" i="31" s="1"/>
  <c r="J445" i="31"/>
  <c r="K442" i="31"/>
  <c r="M442" i="31" s="1"/>
  <c r="J441" i="31"/>
  <c r="L441" i="31"/>
  <c r="N441" i="31" s="1"/>
  <c r="K438" i="31"/>
  <c r="M438" i="31" s="1"/>
  <c r="L437" i="31"/>
  <c r="N437" i="31" s="1"/>
  <c r="J437" i="31"/>
  <c r="K434" i="31"/>
  <c r="M434" i="31" s="1"/>
  <c r="L433" i="31"/>
  <c r="N433" i="31" s="1"/>
  <c r="J433" i="31"/>
  <c r="K430" i="31"/>
  <c r="M430" i="31" s="1"/>
  <c r="L429" i="31"/>
  <c r="N429" i="31" s="1"/>
  <c r="J429" i="31"/>
  <c r="K426" i="31"/>
  <c r="M426" i="31" s="1"/>
  <c r="J425" i="31"/>
  <c r="L425" i="31"/>
  <c r="N425" i="31" s="1"/>
  <c r="K422" i="31"/>
  <c r="M422" i="31" s="1"/>
  <c r="J421" i="31"/>
  <c r="L421" i="31"/>
  <c r="N421" i="31" s="1"/>
  <c r="K319" i="31"/>
  <c r="M319" i="31" s="1"/>
  <c r="I319" i="31"/>
  <c r="L318" i="31"/>
  <c r="N318" i="31" s="1"/>
  <c r="K315" i="31"/>
  <c r="M315" i="31" s="1"/>
  <c r="I315" i="31"/>
  <c r="J314" i="31"/>
  <c r="L314" i="31"/>
  <c r="N314" i="31" s="1"/>
  <c r="I311" i="31"/>
  <c r="K311" i="31"/>
  <c r="M311" i="31" s="1"/>
  <c r="L310" i="31"/>
  <c r="N310" i="31" s="1"/>
  <c r="K307" i="31"/>
  <c r="M307" i="31" s="1"/>
  <c r="L306" i="31"/>
  <c r="N306" i="31" s="1"/>
  <c r="I303" i="31"/>
  <c r="K303" i="31"/>
  <c r="M303" i="31" s="1"/>
  <c r="J302" i="31"/>
  <c r="L302" i="31"/>
  <c r="N302" i="31" s="1"/>
  <c r="K299" i="31"/>
  <c r="M299" i="31" s="1"/>
  <c r="L298" i="31"/>
  <c r="N298" i="31" s="1"/>
  <c r="K295" i="31"/>
  <c r="M295" i="31" s="1"/>
  <c r="I295" i="31"/>
  <c r="L294" i="31"/>
  <c r="N294" i="31" s="1"/>
  <c r="K418" i="31"/>
  <c r="M418" i="31" s="1"/>
  <c r="I418" i="31"/>
  <c r="L417" i="31"/>
  <c r="N417" i="31" s="1"/>
  <c r="J417" i="31"/>
  <c r="K414" i="31"/>
  <c r="M414" i="31" s="1"/>
  <c r="I414" i="31"/>
  <c r="J291" i="31"/>
  <c r="L291" i="31"/>
  <c r="N291" i="31" s="1"/>
  <c r="K288" i="31"/>
  <c r="M288" i="31" s="1"/>
  <c r="L287" i="31"/>
  <c r="N287" i="31" s="1"/>
  <c r="K284" i="31"/>
  <c r="M284" i="31" s="1"/>
  <c r="L283" i="31"/>
  <c r="N283" i="31" s="1"/>
  <c r="J283" i="31"/>
  <c r="K280" i="31"/>
  <c r="M280" i="31" s="1"/>
  <c r="I280" i="31"/>
  <c r="J279" i="31"/>
  <c r="L279" i="31"/>
  <c r="N279" i="31" s="1"/>
  <c r="K276" i="31"/>
  <c r="M276" i="31" s="1"/>
  <c r="J275" i="31"/>
  <c r="L275" i="31"/>
  <c r="N275" i="31" s="1"/>
  <c r="K272" i="31"/>
  <c r="M272" i="31" s="1"/>
  <c r="L271" i="31"/>
  <c r="N271" i="31" s="1"/>
  <c r="I268" i="31"/>
  <c r="K268" i="31"/>
  <c r="M268" i="31" s="1"/>
  <c r="L267" i="31"/>
  <c r="N267" i="31" s="1"/>
  <c r="K264" i="31"/>
  <c r="M264" i="31" s="1"/>
  <c r="L263" i="31"/>
  <c r="N263" i="31" s="1"/>
  <c r="J263" i="31"/>
  <c r="K176" i="31"/>
  <c r="M176" i="31" s="1"/>
  <c r="L175" i="31"/>
  <c r="N175" i="31" s="1"/>
  <c r="J175" i="31"/>
  <c r="K172" i="31"/>
  <c r="M172" i="31" s="1"/>
  <c r="L171" i="31"/>
  <c r="N171" i="31" s="1"/>
  <c r="J171" i="31"/>
  <c r="K168" i="31"/>
  <c r="M168" i="31" s="1"/>
  <c r="L167" i="31"/>
  <c r="N167" i="31" s="1"/>
  <c r="J167" i="31"/>
  <c r="K164" i="31"/>
  <c r="M164" i="31" s="1"/>
  <c r="I164" i="31"/>
  <c r="J163" i="31"/>
  <c r="L163" i="31"/>
  <c r="N163" i="31" s="1"/>
  <c r="K413" i="31"/>
  <c r="M413" i="31" s="1"/>
  <c r="I413" i="31"/>
  <c r="L261" i="31"/>
  <c r="N261" i="31" s="1"/>
  <c r="K258" i="31"/>
  <c r="M258" i="31" s="1"/>
  <c r="I258" i="31"/>
  <c r="L257" i="31"/>
  <c r="N257" i="31" s="1"/>
  <c r="J257" i="31"/>
  <c r="K160" i="31"/>
  <c r="M160" i="31" s="1"/>
  <c r="I160" i="31"/>
  <c r="L159" i="31"/>
  <c r="N159" i="31" s="1"/>
  <c r="J159" i="31"/>
  <c r="K156" i="31"/>
  <c r="M156" i="31" s="1"/>
  <c r="I156" i="31"/>
  <c r="L155" i="31"/>
  <c r="N155" i="31" s="1"/>
  <c r="J155" i="31"/>
  <c r="K152" i="31"/>
  <c r="M152" i="31" s="1"/>
  <c r="L151" i="31"/>
  <c r="N151" i="31" s="1"/>
  <c r="J151" i="31"/>
  <c r="K148" i="31"/>
  <c r="M148" i="31" s="1"/>
  <c r="L147" i="31"/>
  <c r="N147" i="31" s="1"/>
  <c r="J147" i="31"/>
  <c r="K144" i="31"/>
  <c r="M144" i="31" s="1"/>
  <c r="L143" i="31"/>
  <c r="N143" i="31" s="1"/>
  <c r="J143" i="31"/>
  <c r="I140" i="31"/>
  <c r="K140" i="31"/>
  <c r="M140" i="31" s="1"/>
  <c r="L412" i="31"/>
  <c r="N412" i="31" s="1"/>
  <c r="J412" i="31"/>
  <c r="K409" i="31"/>
  <c r="M409" i="31" s="1"/>
  <c r="I409" i="31"/>
  <c r="L408" i="31"/>
  <c r="N408" i="31" s="1"/>
  <c r="J408" i="31"/>
  <c r="K254" i="31"/>
  <c r="M254" i="31" s="1"/>
  <c r="L253" i="31"/>
  <c r="N253" i="31" s="1"/>
  <c r="J253" i="31"/>
  <c r="K250" i="31"/>
  <c r="M250" i="31" s="1"/>
  <c r="I250" i="31"/>
  <c r="J249" i="31"/>
  <c r="L249" i="31"/>
  <c r="N249" i="31" s="1"/>
  <c r="K246" i="31"/>
  <c r="M246" i="31" s="1"/>
  <c r="I246" i="31"/>
  <c r="L245" i="31"/>
  <c r="N245" i="31" s="1"/>
  <c r="K139" i="31"/>
  <c r="M139" i="31" s="1"/>
  <c r="J138" i="31"/>
  <c r="L138" i="31"/>
  <c r="N138" i="31" s="1"/>
  <c r="K135" i="31"/>
  <c r="M135" i="31" s="1"/>
  <c r="L134" i="31"/>
  <c r="N134" i="31" s="1"/>
  <c r="I131" i="31"/>
  <c r="K131" i="31"/>
  <c r="M131" i="31" s="1"/>
  <c r="J130" i="31"/>
  <c r="L130" i="31"/>
  <c r="N130" i="31" s="1"/>
  <c r="K127" i="31"/>
  <c r="M127" i="31" s="1"/>
  <c r="L126" i="31"/>
  <c r="N126" i="31" s="1"/>
  <c r="J126" i="31"/>
  <c r="K403" i="31"/>
  <c r="M403" i="31" s="1"/>
  <c r="I403" i="31"/>
  <c r="L402" i="31"/>
  <c r="N402" i="31" s="1"/>
  <c r="J402" i="31"/>
  <c r="K242" i="31"/>
  <c r="M242" i="31" s="1"/>
  <c r="J241" i="31"/>
  <c r="L241" i="31"/>
  <c r="N241" i="31" s="1"/>
  <c r="I238" i="31"/>
  <c r="K238" i="31"/>
  <c r="M238" i="31" s="1"/>
  <c r="L237" i="31"/>
  <c r="N237" i="31" s="1"/>
  <c r="J237" i="31"/>
  <c r="K234" i="31"/>
  <c r="M234" i="31" s="1"/>
  <c r="I234" i="31"/>
  <c r="L233" i="31"/>
  <c r="N233" i="31" s="1"/>
  <c r="J233" i="31"/>
  <c r="K230" i="31"/>
  <c r="M230" i="31" s="1"/>
  <c r="J229" i="31"/>
  <c r="L229" i="31"/>
  <c r="N229" i="31" s="1"/>
  <c r="K226" i="31"/>
  <c r="M226" i="31" s="1"/>
  <c r="L225" i="31"/>
  <c r="N225" i="31" s="1"/>
  <c r="K222" i="31"/>
  <c r="M222" i="31" s="1"/>
  <c r="L221" i="31"/>
  <c r="N221" i="31" s="1"/>
  <c r="K218" i="31"/>
  <c r="M218" i="31" s="1"/>
  <c r="L217" i="31"/>
  <c r="N217" i="31" s="1"/>
  <c r="J217" i="31"/>
  <c r="K214" i="31"/>
  <c r="M214" i="31" s="1"/>
  <c r="I214" i="31"/>
  <c r="J213" i="31"/>
  <c r="L213" i="31"/>
  <c r="N213" i="31" s="1"/>
  <c r="K210" i="31"/>
  <c r="M210" i="31" s="1"/>
  <c r="L125" i="31"/>
  <c r="N125" i="31" s="1"/>
  <c r="K122" i="31"/>
  <c r="M122" i="31" s="1"/>
  <c r="I122" i="31"/>
  <c r="L121" i="31"/>
  <c r="N121" i="31" s="1"/>
  <c r="K118" i="31"/>
  <c r="M118" i="31" s="1"/>
  <c r="I118" i="31"/>
  <c r="L117" i="31"/>
  <c r="N117" i="31" s="1"/>
  <c r="J117" i="31"/>
  <c r="I114" i="31"/>
  <c r="K114" i="31"/>
  <c r="M114" i="31" s="1"/>
  <c r="L113" i="31"/>
  <c r="N113" i="31" s="1"/>
  <c r="K110" i="31"/>
  <c r="M110" i="31" s="1"/>
  <c r="I110" i="31"/>
  <c r="L109" i="31"/>
  <c r="N109" i="31" s="1"/>
  <c r="J109" i="31"/>
  <c r="K106" i="31"/>
  <c r="M106" i="31" s="1"/>
  <c r="I106" i="31"/>
  <c r="L105" i="31"/>
  <c r="N105" i="31" s="1"/>
  <c r="K102" i="31"/>
  <c r="M102" i="31" s="1"/>
  <c r="I102" i="31"/>
  <c r="L101" i="31"/>
  <c r="N101" i="31" s="1"/>
  <c r="K98" i="31"/>
  <c r="M98" i="31" s="1"/>
  <c r="I98" i="31"/>
  <c r="L97" i="31"/>
  <c r="N97" i="31" s="1"/>
  <c r="K94" i="31"/>
  <c r="M94" i="31" s="1"/>
  <c r="I94" i="31"/>
  <c r="L93" i="31"/>
  <c r="N93" i="31" s="1"/>
  <c r="J93" i="31"/>
  <c r="I399" i="31"/>
  <c r="K399" i="31"/>
  <c r="M399" i="31" s="1"/>
  <c r="J398" i="31"/>
  <c r="L398" i="31"/>
  <c r="N398" i="31" s="1"/>
  <c r="K395" i="31"/>
  <c r="M395" i="31" s="1"/>
  <c r="I395" i="31"/>
  <c r="L394" i="31"/>
  <c r="N394" i="31" s="1"/>
  <c r="J394" i="31"/>
  <c r="K391" i="31"/>
  <c r="M391" i="31" s="1"/>
  <c r="I391" i="31"/>
  <c r="J390" i="31"/>
  <c r="L390" i="31"/>
  <c r="N390" i="31" s="1"/>
  <c r="K387" i="31"/>
  <c r="M387" i="31" s="1"/>
  <c r="I387" i="31"/>
  <c r="L386" i="31"/>
  <c r="N386" i="31" s="1"/>
  <c r="J386" i="31"/>
  <c r="K383" i="31"/>
  <c r="M383" i="31" s="1"/>
  <c r="I383" i="31"/>
  <c r="J382" i="31"/>
  <c r="L382" i="31"/>
  <c r="N382" i="31" s="1"/>
  <c r="K379" i="31"/>
  <c r="M379" i="31" s="1"/>
  <c r="I379" i="31"/>
  <c r="L378" i="31"/>
  <c r="N378" i="31" s="1"/>
  <c r="J378" i="31"/>
  <c r="I375" i="31"/>
  <c r="K375" i="31"/>
  <c r="M375" i="31" s="1"/>
  <c r="L374" i="31"/>
  <c r="N374" i="31" s="1"/>
  <c r="J374" i="31"/>
  <c r="K209" i="31"/>
  <c r="M209" i="31" s="1"/>
  <c r="L208" i="31"/>
  <c r="N208" i="31" s="1"/>
  <c r="J208" i="31"/>
  <c r="K205" i="31"/>
  <c r="M205" i="31" s="1"/>
  <c r="I205" i="31"/>
  <c r="L204" i="31"/>
  <c r="N204" i="31" s="1"/>
  <c r="K201" i="31"/>
  <c r="M201" i="31" s="1"/>
  <c r="J200" i="31"/>
  <c r="L200" i="31"/>
  <c r="N200" i="31" s="1"/>
  <c r="K197" i="31"/>
  <c r="M197" i="31" s="1"/>
  <c r="L196" i="31"/>
  <c r="N196" i="31" s="1"/>
  <c r="J196" i="31"/>
  <c r="K193" i="31"/>
  <c r="M193" i="31" s="1"/>
  <c r="J192" i="31"/>
  <c r="L192" i="31"/>
  <c r="N192" i="31" s="1"/>
  <c r="K189" i="31"/>
  <c r="M189" i="31" s="1"/>
  <c r="E188" i="31"/>
  <c r="I202" i="31" s="1"/>
  <c r="L90" i="31"/>
  <c r="N90" i="31" s="1"/>
  <c r="J90" i="31"/>
  <c r="K87" i="31"/>
  <c r="M87" i="31" s="1"/>
  <c r="I87" i="31"/>
  <c r="L86" i="31"/>
  <c r="N86" i="31" s="1"/>
  <c r="K83" i="31"/>
  <c r="M83" i="31" s="1"/>
  <c r="L82" i="31"/>
  <c r="N82" i="31" s="1"/>
  <c r="K71" i="31"/>
  <c r="M71" i="31" s="1"/>
  <c r="I71" i="31"/>
  <c r="L70" i="31"/>
  <c r="N70" i="31" s="1"/>
  <c r="J70" i="31"/>
  <c r="K67" i="31"/>
  <c r="M67" i="31" s="1"/>
  <c r="I67" i="31"/>
  <c r="L66" i="31"/>
  <c r="N66" i="31" s="1"/>
  <c r="J66" i="31"/>
  <c r="K63" i="31"/>
  <c r="M63" i="31" s="1"/>
  <c r="I63" i="31"/>
  <c r="L62" i="31"/>
  <c r="N62" i="31" s="1"/>
  <c r="J62" i="31"/>
  <c r="I59" i="31"/>
  <c r="K59" i="31"/>
  <c r="M59" i="31" s="1"/>
  <c r="L58" i="31"/>
  <c r="N58" i="31" s="1"/>
  <c r="J58" i="31"/>
  <c r="I55" i="31"/>
  <c r="K55" i="31"/>
  <c r="M55" i="31" s="1"/>
  <c r="L54" i="31"/>
  <c r="N54" i="31" s="1"/>
  <c r="J54" i="31"/>
  <c r="K51" i="31"/>
  <c r="M51" i="31" s="1"/>
  <c r="I51" i="31"/>
  <c r="L50" i="31"/>
  <c r="N50" i="31" s="1"/>
  <c r="J50" i="31"/>
  <c r="I47" i="31"/>
  <c r="K47" i="31"/>
  <c r="M47" i="31" s="1"/>
  <c r="L46" i="31"/>
  <c r="N46" i="31" s="1"/>
  <c r="J46" i="31"/>
  <c r="I43" i="31"/>
  <c r="K43" i="31"/>
  <c r="M43" i="31" s="1"/>
  <c r="L42" i="31"/>
  <c r="N42" i="31" s="1"/>
  <c r="J42" i="31"/>
  <c r="K39" i="31"/>
  <c r="M39" i="31" s="1"/>
  <c r="I39" i="31"/>
  <c r="L38" i="31"/>
  <c r="N38" i="31" s="1"/>
  <c r="J38" i="31"/>
  <c r="I35" i="31"/>
  <c r="K35" i="31"/>
  <c r="M35" i="31" s="1"/>
  <c r="L34" i="31"/>
  <c r="N34" i="31" s="1"/>
  <c r="J34" i="31"/>
  <c r="K31" i="31"/>
  <c r="M31" i="31" s="1"/>
  <c r="I31" i="31"/>
  <c r="L30" i="31"/>
  <c r="N30" i="31" s="1"/>
  <c r="J30" i="31"/>
  <c r="I27" i="31"/>
  <c r="K27" i="31"/>
  <c r="M27" i="31" s="1"/>
  <c r="L26" i="31"/>
  <c r="N26" i="31" s="1"/>
  <c r="J26" i="31"/>
  <c r="I23" i="31"/>
  <c r="K23" i="31"/>
  <c r="M23" i="31" s="1"/>
  <c r="K604" i="30"/>
  <c r="M604" i="30" s="1"/>
  <c r="I604" i="30"/>
  <c r="K561" i="30"/>
  <c r="M561" i="30" s="1"/>
  <c r="I561" i="30"/>
  <c r="J548" i="30"/>
  <c r="L548" i="30"/>
  <c r="N548" i="30" s="1"/>
  <c r="K541" i="30"/>
  <c r="M541" i="30" s="1"/>
  <c r="L536" i="30"/>
  <c r="N536" i="30" s="1"/>
  <c r="J536" i="30"/>
  <c r="L520" i="30"/>
  <c r="N520" i="30" s="1"/>
  <c r="J356" i="30"/>
  <c r="L356" i="30"/>
  <c r="N356" i="30" s="1"/>
  <c r="J352" i="30"/>
  <c r="L352" i="30"/>
  <c r="N352" i="30" s="1"/>
  <c r="K586" i="30"/>
  <c r="M586" i="30" s="1"/>
  <c r="I586" i="30"/>
  <c r="L581" i="30"/>
  <c r="N581" i="30" s="1"/>
  <c r="J581" i="30"/>
  <c r="K574" i="30"/>
  <c r="M574" i="30" s="1"/>
  <c r="I574" i="30"/>
  <c r="L565" i="30"/>
  <c r="N565" i="30" s="1"/>
  <c r="I510" i="30"/>
  <c r="K510" i="30"/>
  <c r="M510" i="30" s="1"/>
  <c r="I502" i="30"/>
  <c r="K502" i="30"/>
  <c r="M502" i="30" s="1"/>
  <c r="L493" i="30"/>
  <c r="N493" i="30" s="1"/>
  <c r="L485" i="30"/>
  <c r="N485" i="30" s="1"/>
  <c r="J485" i="30"/>
  <c r="K629" i="30"/>
  <c r="M629" i="30" s="1"/>
  <c r="I629" i="30"/>
  <c r="K318" i="30"/>
  <c r="M318" i="30" s="1"/>
  <c r="I318" i="30"/>
  <c r="K302" i="30"/>
  <c r="M302" i="30" s="1"/>
  <c r="I302" i="30"/>
  <c r="L416" i="30"/>
  <c r="N416" i="30" s="1"/>
  <c r="J416" i="30"/>
  <c r="I275" i="30"/>
  <c r="K275" i="30"/>
  <c r="M275" i="30" s="1"/>
  <c r="K263" i="30"/>
  <c r="M263" i="30" s="1"/>
  <c r="I263" i="30"/>
  <c r="K167" i="30"/>
  <c r="M167" i="30" s="1"/>
  <c r="I167" i="30"/>
  <c r="L154" i="30"/>
  <c r="N154" i="30" s="1"/>
  <c r="K147" i="30"/>
  <c r="M147" i="30" s="1"/>
  <c r="K134" i="30"/>
  <c r="M134" i="30" s="1"/>
  <c r="K638" i="30"/>
  <c r="M638" i="30" s="1"/>
  <c r="I638" i="30"/>
  <c r="L556" i="30"/>
  <c r="N556" i="30" s="1"/>
  <c r="J556" i="30"/>
  <c r="L552" i="30"/>
  <c r="N552" i="30" s="1"/>
  <c r="J552" i="30"/>
  <c r="L544" i="30"/>
  <c r="N544" i="30" s="1"/>
  <c r="I537" i="30"/>
  <c r="K537" i="30"/>
  <c r="M537" i="30" s="1"/>
  <c r="J532" i="30"/>
  <c r="L532" i="30"/>
  <c r="N532" i="30" s="1"/>
  <c r="K525" i="30"/>
  <c r="M525" i="30" s="1"/>
  <c r="I525" i="30"/>
  <c r="I361" i="30"/>
  <c r="K361" i="30"/>
  <c r="M361" i="30" s="1"/>
  <c r="K349" i="30"/>
  <c r="M349" i="30" s="1"/>
  <c r="I349" i="30"/>
  <c r="J344" i="30"/>
  <c r="L344" i="30"/>
  <c r="N344" i="30" s="1"/>
  <c r="K598" i="30"/>
  <c r="M598" i="30" s="1"/>
  <c r="I598" i="30"/>
  <c r="L593" i="30"/>
  <c r="N593" i="30" s="1"/>
  <c r="J593" i="30"/>
  <c r="L585" i="30"/>
  <c r="N585" i="30" s="1"/>
  <c r="L573" i="30"/>
  <c r="N573" i="30" s="1"/>
  <c r="J573" i="30"/>
  <c r="K566" i="30"/>
  <c r="M566" i="30" s="1"/>
  <c r="I566" i="30"/>
  <c r="L517" i="30"/>
  <c r="N517" i="30" s="1"/>
  <c r="J517" i="30"/>
  <c r="L505" i="30"/>
  <c r="N505" i="30" s="1"/>
  <c r="J505" i="30"/>
  <c r="J497" i="30"/>
  <c r="L497" i="30"/>
  <c r="N497" i="30" s="1"/>
  <c r="L489" i="30"/>
  <c r="N489" i="30" s="1"/>
  <c r="J489" i="30"/>
  <c r="L628" i="30"/>
  <c r="N628" i="30" s="1"/>
  <c r="L479" i="30"/>
  <c r="N479" i="30" s="1"/>
  <c r="J479" i="30"/>
  <c r="L471" i="30"/>
  <c r="N471" i="30" s="1"/>
  <c r="L463" i="30"/>
  <c r="N463" i="30" s="1"/>
  <c r="J463" i="30"/>
  <c r="L327" i="30"/>
  <c r="N327" i="30" s="1"/>
  <c r="L178" i="30"/>
  <c r="N178" i="30" s="1"/>
  <c r="L622" i="30"/>
  <c r="N622" i="30" s="1"/>
  <c r="K615" i="30"/>
  <c r="M615" i="30" s="1"/>
  <c r="J456" i="30"/>
  <c r="L456" i="30"/>
  <c r="N456" i="30" s="1"/>
  <c r="K449" i="30"/>
  <c r="M449" i="30" s="1"/>
  <c r="K445" i="30"/>
  <c r="M445" i="30" s="1"/>
  <c r="I445" i="30"/>
  <c r="J436" i="30"/>
  <c r="L436" i="30"/>
  <c r="N436" i="30" s="1"/>
  <c r="I433" i="30"/>
  <c r="K433" i="30"/>
  <c r="M433" i="30" s="1"/>
  <c r="K429" i="30"/>
  <c r="M429" i="30" s="1"/>
  <c r="L424" i="30"/>
  <c r="N424" i="30" s="1"/>
  <c r="I314" i="30"/>
  <c r="K314" i="30"/>
  <c r="M314" i="30" s="1"/>
  <c r="K298" i="30"/>
  <c r="M298" i="30" s="1"/>
  <c r="I298" i="30"/>
  <c r="K294" i="30"/>
  <c r="M294" i="30" s="1"/>
  <c r="I294" i="30"/>
  <c r="J290" i="30"/>
  <c r="L290" i="30"/>
  <c r="N290" i="30" s="1"/>
  <c r="K283" i="30"/>
  <c r="M283" i="30" s="1"/>
  <c r="I283" i="30"/>
  <c r="J278" i="30"/>
  <c r="L278" i="30"/>
  <c r="N278" i="30" s="1"/>
  <c r="K271" i="30"/>
  <c r="M271" i="30" s="1"/>
  <c r="L266" i="30"/>
  <c r="N266" i="30" s="1"/>
  <c r="J266" i="30"/>
  <c r="I175" i="30"/>
  <c r="K175" i="30"/>
  <c r="M175" i="30" s="1"/>
  <c r="I171" i="30"/>
  <c r="K171" i="30"/>
  <c r="M171" i="30" s="1"/>
  <c r="I163" i="30"/>
  <c r="K163" i="30"/>
  <c r="M163" i="30" s="1"/>
  <c r="L260" i="30"/>
  <c r="N260" i="30" s="1"/>
  <c r="J260" i="30"/>
  <c r="L158" i="30"/>
  <c r="N158" i="30" s="1"/>
  <c r="J158" i="30"/>
  <c r="K151" i="30"/>
  <c r="M151" i="30" s="1"/>
  <c r="I151" i="30"/>
  <c r="K143" i="30"/>
  <c r="M143" i="30" s="1"/>
  <c r="I143" i="30"/>
  <c r="L411" i="30"/>
  <c r="N411" i="30" s="1"/>
  <c r="J411" i="30"/>
  <c r="I253" i="30"/>
  <c r="K253" i="30"/>
  <c r="M253" i="30" s="1"/>
  <c r="L248" i="30"/>
  <c r="N248" i="30" s="1"/>
  <c r="K138" i="30"/>
  <c r="M138" i="30" s="1"/>
  <c r="I138" i="30"/>
  <c r="K130" i="30"/>
  <c r="M130" i="30" s="1"/>
  <c r="I130" i="30"/>
  <c r="K126" i="30"/>
  <c r="M126" i="30" s="1"/>
  <c r="I126" i="30"/>
  <c r="K402" i="30"/>
  <c r="M402" i="30" s="1"/>
  <c r="L240" i="30"/>
  <c r="N240" i="30" s="1"/>
  <c r="J240" i="30"/>
  <c r="K233" i="30"/>
  <c r="M233" i="30" s="1"/>
  <c r="I233" i="30"/>
  <c r="K225" i="30"/>
  <c r="M225" i="30" s="1"/>
  <c r="I225" i="30"/>
  <c r="L220" i="30"/>
  <c r="N220" i="30" s="1"/>
  <c r="K213" i="30"/>
  <c r="M213" i="30" s="1"/>
  <c r="I213" i="30"/>
  <c r="J120" i="30"/>
  <c r="L120" i="30"/>
  <c r="N120" i="30" s="1"/>
  <c r="K113" i="30"/>
  <c r="M113" i="30" s="1"/>
  <c r="I113" i="30"/>
  <c r="I109" i="30"/>
  <c r="K109" i="30"/>
  <c r="M109" i="30" s="1"/>
  <c r="I105" i="30"/>
  <c r="K105" i="30"/>
  <c r="M105" i="30" s="1"/>
  <c r="K101" i="30"/>
  <c r="M101" i="30" s="1"/>
  <c r="K97" i="30"/>
  <c r="M97" i="30" s="1"/>
  <c r="K398" i="30"/>
  <c r="M398" i="30" s="1"/>
  <c r="I398" i="30"/>
  <c r="K390" i="30"/>
  <c r="M390" i="30" s="1"/>
  <c r="I390" i="30"/>
  <c r="K386" i="30"/>
  <c r="M386" i="30" s="1"/>
  <c r="L381" i="30"/>
  <c r="N381" i="30" s="1"/>
  <c r="L373" i="30"/>
  <c r="N373" i="30" s="1"/>
  <c r="J373" i="30"/>
  <c r="L203" i="30"/>
  <c r="N203" i="30" s="1"/>
  <c r="J89" i="30"/>
  <c r="L89" i="30"/>
  <c r="N89" i="30" s="1"/>
  <c r="E81" i="30"/>
  <c r="I147" i="30" s="1"/>
  <c r="K82" i="30"/>
  <c r="M82" i="30" s="1"/>
  <c r="L69" i="30"/>
  <c r="N69" i="30" s="1"/>
  <c r="J69" i="30"/>
  <c r="L61" i="30"/>
  <c r="N61" i="30" s="1"/>
  <c r="J61" i="30"/>
  <c r="J57" i="30"/>
  <c r="L57" i="30"/>
  <c r="N57" i="30" s="1"/>
  <c r="J49" i="30"/>
  <c r="L49" i="30"/>
  <c r="N49" i="30" s="1"/>
  <c r="J41" i="30"/>
  <c r="L41" i="30"/>
  <c r="N41" i="30" s="1"/>
  <c r="K34" i="30"/>
  <c r="M34" i="30" s="1"/>
  <c r="I34" i="30"/>
  <c r="J29" i="30"/>
  <c r="L29" i="30"/>
  <c r="N29" i="30" s="1"/>
  <c r="L636" i="30"/>
  <c r="N636" i="30" s="1"/>
  <c r="J636" i="30"/>
  <c r="J602" i="30"/>
  <c r="L602" i="30"/>
  <c r="N602" i="30" s="1"/>
  <c r="K556" i="30"/>
  <c r="M556" i="30" s="1"/>
  <c r="I556" i="30"/>
  <c r="L551" i="30"/>
  <c r="N551" i="30" s="1"/>
  <c r="J551" i="30"/>
  <c r="L547" i="30"/>
  <c r="N547" i="30" s="1"/>
  <c r="J547" i="30"/>
  <c r="J543" i="30"/>
  <c r="L543" i="30"/>
  <c r="N543" i="30" s="1"/>
  <c r="K532" i="30"/>
  <c r="M532" i="30" s="1"/>
  <c r="I532" i="30"/>
  <c r="J527" i="30"/>
  <c r="L527" i="30"/>
  <c r="N527" i="30" s="1"/>
  <c r="K524" i="30"/>
  <c r="M524" i="30" s="1"/>
  <c r="I524" i="30"/>
  <c r="J363" i="30"/>
  <c r="L363" i="30"/>
  <c r="N363" i="30" s="1"/>
  <c r="K356" i="30"/>
  <c r="M356" i="30" s="1"/>
  <c r="I356" i="30"/>
  <c r="J347" i="30"/>
  <c r="L347" i="30"/>
  <c r="N347" i="30" s="1"/>
  <c r="K180" i="30"/>
  <c r="M180" i="30" s="1"/>
  <c r="I180" i="30"/>
  <c r="K597" i="30"/>
  <c r="M597" i="30" s="1"/>
  <c r="I597" i="30"/>
  <c r="J592" i="30"/>
  <c r="L592" i="30"/>
  <c r="N592" i="30" s="1"/>
  <c r="I585" i="30"/>
  <c r="K585" i="30"/>
  <c r="M585" i="30" s="1"/>
  <c r="K581" i="30"/>
  <c r="M581" i="30" s="1"/>
  <c r="I581" i="30"/>
  <c r="K577" i="30"/>
  <c r="M577" i="30" s="1"/>
  <c r="I577" i="30"/>
  <c r="L572" i="30"/>
  <c r="N572" i="30" s="1"/>
  <c r="J572" i="30"/>
  <c r="J564" i="30"/>
  <c r="L564" i="30"/>
  <c r="N564" i="30" s="1"/>
  <c r="L512" i="30"/>
  <c r="N512" i="30" s="1"/>
  <c r="L496" i="30"/>
  <c r="N496" i="30" s="1"/>
  <c r="J496" i="30"/>
  <c r="K489" i="30"/>
  <c r="M489" i="30" s="1"/>
  <c r="I489" i="30"/>
  <c r="K485" i="30"/>
  <c r="M485" i="30" s="1"/>
  <c r="I485" i="30"/>
  <c r="K481" i="30"/>
  <c r="M481" i="30" s="1"/>
  <c r="I481" i="30"/>
  <c r="K337" i="30"/>
  <c r="M337" i="30" s="1"/>
  <c r="I337" i="30"/>
  <c r="K333" i="30"/>
  <c r="M333" i="30" s="1"/>
  <c r="I333" i="30"/>
  <c r="K479" i="30"/>
  <c r="M479" i="30" s="1"/>
  <c r="I479" i="30"/>
  <c r="K475" i="30"/>
  <c r="M475" i="30" s="1"/>
  <c r="I475" i="30"/>
  <c r="L470" i="30"/>
  <c r="N470" i="30" s="1"/>
  <c r="I463" i="30"/>
  <c r="K463" i="30"/>
  <c r="M463" i="30" s="1"/>
  <c r="L330" i="30"/>
  <c r="N330" i="30" s="1"/>
  <c r="J330" i="30"/>
  <c r="I323" i="30"/>
  <c r="K323" i="30"/>
  <c r="M323" i="30" s="1"/>
  <c r="L625" i="30"/>
  <c r="N625" i="30" s="1"/>
  <c r="J625" i="30"/>
  <c r="I622" i="30"/>
  <c r="K622" i="30"/>
  <c r="M622" i="30" s="1"/>
  <c r="L617" i="30"/>
  <c r="N617" i="30" s="1"/>
  <c r="K456" i="30"/>
  <c r="M456" i="30" s="1"/>
  <c r="I456" i="30"/>
  <c r="K452" i="30"/>
  <c r="M452" i="30" s="1"/>
  <c r="I452" i="30"/>
  <c r="K444" i="30"/>
  <c r="M444" i="30" s="1"/>
  <c r="I444" i="30"/>
  <c r="K436" i="30"/>
  <c r="M436" i="30" s="1"/>
  <c r="I436" i="30"/>
  <c r="I432" i="30"/>
  <c r="K432" i="30"/>
  <c r="M432" i="30" s="1"/>
  <c r="K424" i="30"/>
  <c r="M424" i="30" s="1"/>
  <c r="L423" i="30"/>
  <c r="N423" i="30" s="1"/>
  <c r="K317" i="30"/>
  <c r="M317" i="30" s="1"/>
  <c r="I317" i="30"/>
  <c r="I313" i="30"/>
  <c r="K313" i="30"/>
  <c r="M313" i="30" s="1"/>
  <c r="K309" i="30"/>
  <c r="M309" i="30" s="1"/>
  <c r="I309" i="30"/>
  <c r="K305" i="30"/>
  <c r="M305" i="30" s="1"/>
  <c r="I305" i="30"/>
  <c r="L300" i="30"/>
  <c r="N300" i="30" s="1"/>
  <c r="J296" i="30"/>
  <c r="L296" i="30"/>
  <c r="N296" i="30" s="1"/>
  <c r="K416" i="30"/>
  <c r="M416" i="30" s="1"/>
  <c r="I416" i="30"/>
  <c r="L285" i="30"/>
  <c r="N285" i="30" s="1"/>
  <c r="J285" i="30"/>
  <c r="K278" i="30"/>
  <c r="M278" i="30" s="1"/>
  <c r="I278" i="30"/>
  <c r="I274" i="30"/>
  <c r="K274" i="30"/>
  <c r="M274" i="30" s="1"/>
  <c r="K270" i="30"/>
  <c r="M270" i="30" s="1"/>
  <c r="L265" i="30"/>
  <c r="N265" i="30" s="1"/>
  <c r="J265" i="30"/>
  <c r="K174" i="30"/>
  <c r="M174" i="30" s="1"/>
  <c r="I174" i="30"/>
  <c r="J169" i="30"/>
  <c r="L169" i="30"/>
  <c r="N169" i="30" s="1"/>
  <c r="K162" i="30"/>
  <c r="M162" i="30" s="1"/>
  <c r="I162" i="30"/>
  <c r="J259" i="30"/>
  <c r="L259" i="30"/>
  <c r="N259" i="30" s="1"/>
  <c r="L157" i="30"/>
  <c r="N157" i="30" s="1"/>
  <c r="J157" i="30"/>
  <c r="K150" i="30"/>
  <c r="M150" i="30" s="1"/>
  <c r="K146" i="30"/>
  <c r="M146" i="30" s="1"/>
  <c r="I146" i="30"/>
  <c r="L141" i="30"/>
  <c r="N141" i="30" s="1"/>
  <c r="L410" i="30"/>
  <c r="N410" i="30" s="1"/>
  <c r="K407" i="30"/>
  <c r="M407" i="30" s="1"/>
  <c r="K248" i="30"/>
  <c r="M248" i="30" s="1"/>
  <c r="K244" i="30"/>
  <c r="M244" i="30" s="1"/>
  <c r="I244" i="30"/>
  <c r="K137" i="30"/>
  <c r="M137" i="30" s="1"/>
  <c r="I137" i="30"/>
  <c r="K133" i="30"/>
  <c r="M133" i="30" s="1"/>
  <c r="I129" i="30"/>
  <c r="K129" i="30"/>
  <c r="M129" i="30" s="1"/>
  <c r="K405" i="30"/>
  <c r="M405" i="30" s="1"/>
  <c r="K240" i="30"/>
  <c r="M240" i="30" s="1"/>
  <c r="I240" i="30"/>
  <c r="L235" i="30"/>
  <c r="N235" i="30" s="1"/>
  <c r="J235" i="30"/>
  <c r="J227" i="30"/>
  <c r="L227" i="30"/>
  <c r="N227" i="30" s="1"/>
  <c r="L219" i="30"/>
  <c r="N219" i="30" s="1"/>
  <c r="L211" i="30"/>
  <c r="N211" i="30" s="1"/>
  <c r="J211" i="30"/>
  <c r="K120" i="30"/>
  <c r="M120" i="30" s="1"/>
  <c r="I120" i="30"/>
  <c r="L111" i="30"/>
  <c r="N111" i="30" s="1"/>
  <c r="K104" i="30"/>
  <c r="M104" i="30" s="1"/>
  <c r="L99" i="30"/>
  <c r="N99" i="30" s="1"/>
  <c r="L95" i="30"/>
  <c r="N95" i="30" s="1"/>
  <c r="J95" i="30"/>
  <c r="I397" i="30"/>
  <c r="K397" i="30"/>
  <c r="M397" i="30" s="1"/>
  <c r="L392" i="30"/>
  <c r="N392" i="30" s="1"/>
  <c r="K385" i="30"/>
  <c r="M385" i="30" s="1"/>
  <c r="I385" i="30"/>
  <c r="K381" i="30"/>
  <c r="M381" i="30" s="1"/>
  <c r="I381" i="30"/>
  <c r="L376" i="30"/>
  <c r="N376" i="30" s="1"/>
  <c r="J376" i="30"/>
  <c r="K207" i="30"/>
  <c r="M207" i="30" s="1"/>
  <c r="K199" i="30"/>
  <c r="M199" i="30" s="1"/>
  <c r="I89" i="30"/>
  <c r="K89" i="30"/>
  <c r="M89" i="30" s="1"/>
  <c r="K73" i="30"/>
  <c r="M73" i="30" s="1"/>
  <c r="I73" i="30"/>
  <c r="L637" i="30"/>
  <c r="N637" i="30" s="1"/>
  <c r="J599" i="30"/>
  <c r="L599" i="30"/>
  <c r="N599" i="30" s="1"/>
  <c r="L560" i="30"/>
  <c r="N560" i="30" s="1"/>
  <c r="J560" i="30"/>
  <c r="I549" i="30"/>
  <c r="K549" i="30"/>
  <c r="M549" i="30" s="1"/>
  <c r="K545" i="30"/>
  <c r="M545" i="30" s="1"/>
  <c r="I545" i="30"/>
  <c r="L528" i="30"/>
  <c r="N528" i="30" s="1"/>
  <c r="J524" i="30"/>
  <c r="L524" i="30"/>
  <c r="N524" i="30" s="1"/>
  <c r="J360" i="30"/>
  <c r="L360" i="30"/>
  <c r="N360" i="30" s="1"/>
  <c r="K353" i="30"/>
  <c r="M353" i="30" s="1"/>
  <c r="I353" i="30"/>
  <c r="K345" i="30"/>
  <c r="M345" i="30" s="1"/>
  <c r="I345" i="30"/>
  <c r="J180" i="30"/>
  <c r="L180" i="30"/>
  <c r="N180" i="30" s="1"/>
  <c r="L597" i="30"/>
  <c r="N597" i="30" s="1"/>
  <c r="L589" i="30"/>
  <c r="N589" i="30" s="1"/>
  <c r="I578" i="30"/>
  <c r="K578" i="30"/>
  <c r="M578" i="30" s="1"/>
  <c r="J569" i="30"/>
  <c r="L569" i="30"/>
  <c r="N569" i="30" s="1"/>
  <c r="K514" i="30"/>
  <c r="M514" i="30" s="1"/>
  <c r="J509" i="30"/>
  <c r="L509" i="30"/>
  <c r="N509" i="30" s="1"/>
  <c r="J501" i="30"/>
  <c r="L501" i="30"/>
  <c r="N501" i="30" s="1"/>
  <c r="K490" i="30"/>
  <c r="M490" i="30" s="1"/>
  <c r="I490" i="30"/>
  <c r="I482" i="30"/>
  <c r="K482" i="30"/>
  <c r="M482" i="30" s="1"/>
  <c r="K338" i="30"/>
  <c r="M338" i="30" s="1"/>
  <c r="K334" i="30"/>
  <c r="M334" i="30" s="1"/>
  <c r="I334" i="30"/>
  <c r="I476" i="30"/>
  <c r="K476" i="30"/>
  <c r="M476" i="30" s="1"/>
  <c r="I472" i="30"/>
  <c r="K472" i="30"/>
  <c r="M472" i="30" s="1"/>
  <c r="L467" i="30"/>
  <c r="N467" i="30" s="1"/>
  <c r="K460" i="30"/>
  <c r="M460" i="30" s="1"/>
  <c r="I328" i="30"/>
  <c r="K328" i="30"/>
  <c r="M328" i="30" s="1"/>
  <c r="J323" i="30"/>
  <c r="L323" i="30"/>
  <c r="N323" i="30" s="1"/>
  <c r="I619" i="30"/>
  <c r="K619" i="30"/>
  <c r="M619" i="30" s="1"/>
  <c r="L614" i="30"/>
  <c r="N614" i="30" s="1"/>
  <c r="K453" i="30"/>
  <c r="M453" i="30" s="1"/>
  <c r="I453" i="30"/>
  <c r="L448" i="30"/>
  <c r="N448" i="30" s="1"/>
  <c r="I441" i="30"/>
  <c r="K441" i="30"/>
  <c r="M441" i="30" s="1"/>
  <c r="K437" i="30"/>
  <c r="M437" i="30" s="1"/>
  <c r="I437" i="30"/>
  <c r="I425" i="30"/>
  <c r="K425" i="30"/>
  <c r="M425" i="30" s="1"/>
  <c r="L420" i="30"/>
  <c r="N420" i="30" s="1"/>
  <c r="J420" i="30"/>
  <c r="L313" i="30"/>
  <c r="N313" i="30" s="1"/>
  <c r="J313" i="30"/>
  <c r="K310" i="30"/>
  <c r="M310" i="30" s="1"/>
  <c r="I310" i="30"/>
  <c r="J305" i="30"/>
  <c r="L305" i="30"/>
  <c r="N305" i="30" s="1"/>
  <c r="J297" i="30"/>
  <c r="L297" i="30"/>
  <c r="N297" i="30" s="1"/>
  <c r="I417" i="30"/>
  <c r="K417" i="30"/>
  <c r="M417" i="30" s="1"/>
  <c r="K287" i="30"/>
  <c r="M287" i="30" s="1"/>
  <c r="I287" i="30"/>
  <c r="J282" i="30"/>
  <c r="L282" i="30"/>
  <c r="N282" i="30" s="1"/>
  <c r="J274" i="30"/>
  <c r="L274" i="30"/>
  <c r="N274" i="30" s="1"/>
  <c r="L270" i="30"/>
  <c r="N270" i="30" s="1"/>
  <c r="L262" i="30"/>
  <c r="N262" i="30" s="1"/>
  <c r="J262" i="30"/>
  <c r="L170" i="30"/>
  <c r="N170" i="30" s="1"/>
  <c r="J170" i="30"/>
  <c r="K261" i="30"/>
  <c r="M261" i="30" s="1"/>
  <c r="J256" i="30"/>
  <c r="L256" i="30"/>
  <c r="N256" i="30" s="1"/>
  <c r="J150" i="30"/>
  <c r="L150" i="30"/>
  <c r="N150" i="30" s="1"/>
  <c r="L142" i="30"/>
  <c r="N142" i="30" s="1"/>
  <c r="L407" i="30"/>
  <c r="N407" i="30" s="1"/>
  <c r="J407" i="30"/>
  <c r="L252" i="30"/>
  <c r="N252" i="30" s="1"/>
  <c r="J252" i="30"/>
  <c r="K245" i="30"/>
  <c r="M245" i="30" s="1"/>
  <c r="I245" i="30"/>
  <c r="L137" i="30"/>
  <c r="N137" i="30" s="1"/>
  <c r="L129" i="30"/>
  <c r="N129" i="30" s="1"/>
  <c r="L401" i="30"/>
  <c r="N401" i="30" s="1"/>
  <c r="K241" i="30"/>
  <c r="M241" i="30" s="1"/>
  <c r="I241" i="30"/>
  <c r="J236" i="30"/>
  <c r="L236" i="30"/>
  <c r="N236" i="30" s="1"/>
  <c r="K229" i="30"/>
  <c r="M229" i="30" s="1"/>
  <c r="I229" i="30"/>
  <c r="L224" i="30"/>
  <c r="N224" i="30" s="1"/>
  <c r="J224" i="30"/>
  <c r="K221" i="30"/>
  <c r="M221" i="30" s="1"/>
  <c r="L216" i="30"/>
  <c r="N216" i="30" s="1"/>
  <c r="J216" i="30"/>
  <c r="L124" i="30"/>
  <c r="N124" i="30" s="1"/>
  <c r="K117" i="30"/>
  <c r="M117" i="30" s="1"/>
  <c r="I117" i="30"/>
  <c r="L104" i="30"/>
  <c r="N104" i="30" s="1"/>
  <c r="J96" i="30"/>
  <c r="L96" i="30"/>
  <c r="N96" i="30" s="1"/>
  <c r="L92" i="30"/>
  <c r="N92" i="30" s="1"/>
  <c r="J92" i="30"/>
  <c r="J393" i="30"/>
  <c r="L393" i="30"/>
  <c r="N393" i="30" s="1"/>
  <c r="L385" i="30"/>
  <c r="N385" i="30" s="1"/>
  <c r="J385" i="30"/>
  <c r="K378" i="30"/>
  <c r="M378" i="30" s="1"/>
  <c r="I378" i="30"/>
  <c r="I208" i="30"/>
  <c r="K208" i="30"/>
  <c r="M208" i="30" s="1"/>
  <c r="J199" i="30"/>
  <c r="L199" i="30"/>
  <c r="N199" i="30" s="1"/>
  <c r="L195" i="30"/>
  <c r="N195" i="30" s="1"/>
  <c r="L191" i="30"/>
  <c r="N191" i="30" s="1"/>
  <c r="J191" i="30"/>
  <c r="L85" i="30"/>
  <c r="N85" i="30" s="1"/>
  <c r="L73" i="30"/>
  <c r="N73" i="30" s="1"/>
  <c r="J73" i="30"/>
  <c r="L65" i="30"/>
  <c r="N65" i="30" s="1"/>
  <c r="K58" i="30"/>
  <c r="M58" i="30" s="1"/>
  <c r="I58" i="30"/>
  <c r="J53" i="30"/>
  <c r="L53" i="30"/>
  <c r="N53" i="30" s="1"/>
  <c r="I50" i="30"/>
  <c r="K50" i="30"/>
  <c r="M50" i="30" s="1"/>
  <c r="L45" i="30"/>
  <c r="N45" i="30" s="1"/>
  <c r="J45" i="30"/>
  <c r="J37" i="30"/>
  <c r="L37" i="30"/>
  <c r="N37" i="30" s="1"/>
  <c r="K30" i="30"/>
  <c r="M30" i="30" s="1"/>
  <c r="I26" i="30"/>
  <c r="K26" i="30"/>
  <c r="M26" i="30" s="1"/>
  <c r="L640" i="30"/>
  <c r="N640" i="30" s="1"/>
  <c r="I599" i="30"/>
  <c r="K599" i="30"/>
  <c r="M599" i="30" s="1"/>
  <c r="K560" i="30"/>
  <c r="M560" i="30" s="1"/>
  <c r="I560" i="30"/>
  <c r="L555" i="30"/>
  <c r="N555" i="30" s="1"/>
  <c r="J555" i="30"/>
  <c r="K544" i="30"/>
  <c r="M544" i="30" s="1"/>
  <c r="L539" i="30"/>
  <c r="N539" i="30" s="1"/>
  <c r="J539" i="30"/>
  <c r="J535" i="30"/>
  <c r="L535" i="30"/>
  <c r="N535" i="30" s="1"/>
  <c r="K528" i="30"/>
  <c r="M528" i="30" s="1"/>
  <c r="I528" i="30"/>
  <c r="L523" i="30"/>
  <c r="N523" i="30" s="1"/>
  <c r="K520" i="30"/>
  <c r="M520" i="30" s="1"/>
  <c r="I520" i="30"/>
  <c r="J359" i="30"/>
  <c r="L359" i="30"/>
  <c r="N359" i="30" s="1"/>
  <c r="I352" i="30"/>
  <c r="K352" i="30"/>
  <c r="M352" i="30" s="1"/>
  <c r="I348" i="30"/>
  <c r="K348" i="30"/>
  <c r="M348" i="30" s="1"/>
  <c r="J343" i="30"/>
  <c r="L343" i="30"/>
  <c r="N343" i="30" s="1"/>
  <c r="K632" i="30"/>
  <c r="M632" i="30" s="1"/>
  <c r="I632" i="30"/>
  <c r="K593" i="30"/>
  <c r="M593" i="30" s="1"/>
  <c r="I593" i="30"/>
  <c r="L588" i="30"/>
  <c r="N588" i="30" s="1"/>
  <c r="L580" i="30"/>
  <c r="N580" i="30" s="1"/>
  <c r="J580" i="30"/>
  <c r="L568" i="30"/>
  <c r="N568" i="30" s="1"/>
  <c r="L516" i="30"/>
  <c r="N516" i="30" s="1"/>
  <c r="J516" i="30"/>
  <c r="K509" i="30"/>
  <c r="M509" i="30" s="1"/>
  <c r="I509" i="30"/>
  <c r="L504" i="30"/>
  <c r="N504" i="30" s="1"/>
  <c r="J504" i="30"/>
  <c r="L500" i="30"/>
  <c r="N500" i="30" s="1"/>
  <c r="J500" i="30"/>
  <c r="L492" i="30"/>
  <c r="N492" i="30" s="1"/>
  <c r="J492" i="30"/>
  <c r="L484" i="30"/>
  <c r="N484" i="30" s="1"/>
  <c r="L336" i="30"/>
  <c r="N336" i="30" s="1"/>
  <c r="K628" i="30"/>
  <c r="M628" i="30" s="1"/>
  <c r="L478" i="30"/>
  <c r="N478" i="30" s="1"/>
  <c r="K467" i="30"/>
  <c r="M467" i="30" s="1"/>
  <c r="I467" i="30"/>
  <c r="L462" i="30"/>
  <c r="N462" i="30" s="1"/>
  <c r="J462" i="30"/>
  <c r="K327" i="30"/>
  <c r="M327" i="30" s="1"/>
  <c r="J322" i="30"/>
  <c r="L322" i="30"/>
  <c r="N322" i="30" s="1"/>
  <c r="K618" i="30"/>
  <c r="M618" i="30" s="1"/>
  <c r="L613" i="30"/>
  <c r="N613" i="30" s="1"/>
  <c r="J613" i="30"/>
  <c r="L451" i="30"/>
  <c r="N451" i="30" s="1"/>
  <c r="J447" i="30"/>
  <c r="L447" i="30"/>
  <c r="N447" i="30" s="1"/>
  <c r="I440" i="30"/>
  <c r="K440" i="30"/>
  <c r="M440" i="30" s="1"/>
  <c r="J431" i="30"/>
  <c r="L431" i="30"/>
  <c r="N431" i="30" s="1"/>
  <c r="I428" i="30"/>
  <c r="K428" i="30"/>
  <c r="M428" i="30" s="1"/>
  <c r="K420" i="30"/>
  <c r="M420" i="30" s="1"/>
  <c r="I420" i="30"/>
  <c r="L304" i="30"/>
  <c r="N304" i="30" s="1"/>
  <c r="J304" i="30"/>
  <c r="K293" i="30"/>
  <c r="M293" i="30" s="1"/>
  <c r="L415" i="30"/>
  <c r="N415" i="30" s="1"/>
  <c r="J415" i="30"/>
  <c r="L289" i="30"/>
  <c r="N289" i="30" s="1"/>
  <c r="J289" i="30"/>
  <c r="L281" i="30"/>
  <c r="N281" i="30" s="1"/>
  <c r="L273" i="30"/>
  <c r="N273" i="30" s="1"/>
  <c r="J273" i="30"/>
  <c r="I266" i="30"/>
  <c r="K266" i="30"/>
  <c r="M266" i="30" s="1"/>
  <c r="I262" i="30"/>
  <c r="K262" i="30"/>
  <c r="M262" i="30" s="1"/>
  <c r="K170" i="30"/>
  <c r="M170" i="30" s="1"/>
  <c r="I170" i="30"/>
  <c r="L165" i="30"/>
  <c r="N165" i="30" s="1"/>
  <c r="J165" i="30"/>
  <c r="L161" i="30"/>
  <c r="N161" i="30" s="1"/>
  <c r="J161" i="30"/>
  <c r="L255" i="30"/>
  <c r="N255" i="30" s="1"/>
  <c r="K154" i="30"/>
  <c r="M154" i="30" s="1"/>
  <c r="L149" i="30"/>
  <c r="N149" i="30" s="1"/>
  <c r="L145" i="30"/>
  <c r="N145" i="30" s="1"/>
  <c r="K411" i="30"/>
  <c r="M411" i="30" s="1"/>
  <c r="I411" i="30"/>
  <c r="L406" i="30"/>
  <c r="N406" i="30" s="1"/>
  <c r="K252" i="30"/>
  <c r="M252" i="30" s="1"/>
  <c r="L400" i="30"/>
  <c r="N400" i="30" s="1"/>
  <c r="J400" i="30"/>
  <c r="K236" i="30"/>
  <c r="M236" i="30" s="1"/>
  <c r="I236" i="30"/>
  <c r="L231" i="30"/>
  <c r="N231" i="30" s="1"/>
  <c r="L223" i="30"/>
  <c r="N223" i="30" s="1"/>
  <c r="J223" i="30"/>
  <c r="L215" i="30"/>
  <c r="N215" i="30" s="1"/>
  <c r="L123" i="30"/>
  <c r="N123" i="30" s="1"/>
  <c r="L119" i="30"/>
  <c r="N119" i="30" s="1"/>
  <c r="L115" i="30"/>
  <c r="N115" i="30" s="1"/>
  <c r="L107" i="30"/>
  <c r="N107" i="30" s="1"/>
  <c r="J107" i="30"/>
  <c r="K100" i="30"/>
  <c r="M100" i="30" s="1"/>
  <c r="L91" i="30"/>
  <c r="N91" i="30" s="1"/>
  <c r="J91" i="30"/>
  <c r="L396" i="30"/>
  <c r="N396" i="30" s="1"/>
  <c r="J396" i="30"/>
  <c r="L388" i="30"/>
  <c r="N388" i="30" s="1"/>
  <c r="J388" i="30"/>
  <c r="L380" i="30"/>
  <c r="N380" i="30" s="1"/>
  <c r="K373" i="30"/>
  <c r="M373" i="30" s="1"/>
  <c r="K203" i="30"/>
  <c r="M203" i="30" s="1"/>
  <c r="L198" i="30"/>
  <c r="N198" i="30" s="1"/>
  <c r="J198" i="30"/>
  <c r="K195" i="30"/>
  <c r="M195" i="30" s="1"/>
  <c r="L190" i="30"/>
  <c r="N190" i="30" s="1"/>
  <c r="J190" i="30"/>
  <c r="L84" i="30"/>
  <c r="N84" i="30" s="1"/>
  <c r="L68" i="30"/>
  <c r="N68" i="30" s="1"/>
  <c r="J68" i="30"/>
  <c r="I65" i="30"/>
  <c r="K65" i="30"/>
  <c r="M65" i="30" s="1"/>
  <c r="K61" i="30"/>
  <c r="M61" i="30" s="1"/>
  <c r="I61" i="30"/>
  <c r="K57" i="30"/>
  <c r="M57" i="30" s="1"/>
  <c r="K53" i="30"/>
  <c r="M53" i="30" s="1"/>
  <c r="K49" i="30"/>
  <c r="M49" i="30" s="1"/>
  <c r="I49" i="30"/>
  <c r="I45" i="30"/>
  <c r="K45" i="30"/>
  <c r="M45" i="30" s="1"/>
  <c r="K41" i="30"/>
  <c r="M41" i="30" s="1"/>
  <c r="I41" i="30"/>
  <c r="I37" i="30"/>
  <c r="K37" i="30"/>
  <c r="M37" i="30" s="1"/>
  <c r="L28" i="30"/>
  <c r="N28" i="30" s="1"/>
  <c r="L24" i="30"/>
  <c r="N24" i="30" s="1"/>
  <c r="J24" i="30"/>
  <c r="J603" i="30"/>
  <c r="L603" i="30"/>
  <c r="N603" i="30" s="1"/>
  <c r="I600" i="30"/>
  <c r="K600" i="30"/>
  <c r="M600" i="30" s="1"/>
  <c r="K557" i="30"/>
  <c r="M557" i="30" s="1"/>
  <c r="I557" i="30"/>
  <c r="K553" i="30"/>
  <c r="M553" i="30" s="1"/>
  <c r="I553" i="30"/>
  <c r="L540" i="30"/>
  <c r="N540" i="30" s="1"/>
  <c r="K533" i="30"/>
  <c r="M533" i="30" s="1"/>
  <c r="I533" i="30"/>
  <c r="K529" i="30"/>
  <c r="M529" i="30" s="1"/>
  <c r="I529" i="30"/>
  <c r="K521" i="30"/>
  <c r="M521" i="30" s="1"/>
  <c r="I521" i="30"/>
  <c r="I357" i="30"/>
  <c r="K357" i="30"/>
  <c r="M357" i="30" s="1"/>
  <c r="J348" i="30"/>
  <c r="L348" i="30"/>
  <c r="N348" i="30" s="1"/>
  <c r="K341" i="30"/>
  <c r="M341" i="30" s="1"/>
  <c r="I341" i="30"/>
  <c r="J632" i="30"/>
  <c r="L632" i="30"/>
  <c r="N632" i="30" s="1"/>
  <c r="K594" i="30"/>
  <c r="M594" i="30" s="1"/>
  <c r="I594" i="30"/>
  <c r="K590" i="30"/>
  <c r="M590" i="30" s="1"/>
  <c r="K582" i="30"/>
  <c r="M582" i="30" s="1"/>
  <c r="I582" i="30"/>
  <c r="L577" i="30"/>
  <c r="N577" i="30" s="1"/>
  <c r="I570" i="30"/>
  <c r="K570" i="30"/>
  <c r="M570" i="30" s="1"/>
  <c r="I518" i="30"/>
  <c r="K518" i="30"/>
  <c r="M518" i="30" s="1"/>
  <c r="J513" i="30"/>
  <c r="L513" i="30"/>
  <c r="N513" i="30" s="1"/>
  <c r="K506" i="30"/>
  <c r="M506" i="30" s="1"/>
  <c r="I506" i="30"/>
  <c r="K498" i="30"/>
  <c r="M498" i="30" s="1"/>
  <c r="I498" i="30"/>
  <c r="K494" i="30"/>
  <c r="M494" i="30" s="1"/>
  <c r="I494" i="30"/>
  <c r="I486" i="30"/>
  <c r="K486" i="30"/>
  <c r="M486" i="30" s="1"/>
  <c r="L481" i="30"/>
  <c r="N481" i="30" s="1"/>
  <c r="J481" i="30"/>
  <c r="J337" i="30"/>
  <c r="L337" i="30"/>
  <c r="N337" i="30" s="1"/>
  <c r="L333" i="30"/>
  <c r="N333" i="30" s="1"/>
  <c r="K480" i="30"/>
  <c r="M480" i="30" s="1"/>
  <c r="J475" i="30"/>
  <c r="L475" i="30"/>
  <c r="N475" i="30" s="1"/>
  <c r="K468" i="30"/>
  <c r="M468" i="30" s="1"/>
  <c r="I468" i="30"/>
  <c r="I464" i="30"/>
  <c r="K464" i="30"/>
  <c r="M464" i="30" s="1"/>
  <c r="L459" i="30"/>
  <c r="N459" i="30" s="1"/>
  <c r="K324" i="30"/>
  <c r="M324" i="30" s="1"/>
  <c r="K320" i="30"/>
  <c r="M320" i="30" s="1"/>
  <c r="I320" i="30"/>
  <c r="K623" i="30"/>
  <c r="M623" i="30" s="1"/>
  <c r="J618" i="30"/>
  <c r="L618" i="30"/>
  <c r="N618" i="30" s="1"/>
  <c r="K457" i="30"/>
  <c r="M457" i="30" s="1"/>
  <c r="I457" i="30"/>
  <c r="L452" i="30"/>
  <c r="N452" i="30" s="1"/>
  <c r="J452" i="30"/>
  <c r="L444" i="30"/>
  <c r="N444" i="30" s="1"/>
  <c r="J444" i="30"/>
  <c r="J440" i="30"/>
  <c r="L440" i="30"/>
  <c r="N440" i="30" s="1"/>
  <c r="J432" i="30"/>
  <c r="L432" i="30"/>
  <c r="N432" i="30" s="1"/>
  <c r="L428" i="30"/>
  <c r="N428" i="30" s="1"/>
  <c r="K421" i="30"/>
  <c r="M421" i="30" s="1"/>
  <c r="I421" i="30"/>
  <c r="L317" i="30"/>
  <c r="N317" i="30" s="1"/>
  <c r="J317" i="30"/>
  <c r="J309" i="30"/>
  <c r="L309" i="30"/>
  <c r="N309" i="30" s="1"/>
  <c r="K306" i="30"/>
  <c r="M306" i="30" s="1"/>
  <c r="J301" i="30"/>
  <c r="L301" i="30"/>
  <c r="N301" i="30" s="1"/>
  <c r="L293" i="30"/>
  <c r="N293" i="30" s="1"/>
  <c r="K291" i="30"/>
  <c r="M291" i="30" s="1"/>
  <c r="I291" i="30"/>
  <c r="J286" i="30"/>
  <c r="L286" i="30"/>
  <c r="N286" i="30" s="1"/>
  <c r="I279" i="30"/>
  <c r="K279" i="30"/>
  <c r="M279" i="30" s="1"/>
  <c r="K267" i="30"/>
  <c r="M267" i="30" s="1"/>
  <c r="I267" i="30"/>
  <c r="J174" i="30"/>
  <c r="L174" i="30"/>
  <c r="N174" i="30" s="1"/>
  <c r="L166" i="30"/>
  <c r="N166" i="30" s="1"/>
  <c r="J166" i="30"/>
  <c r="J162" i="30"/>
  <c r="L162" i="30"/>
  <c r="N162" i="30" s="1"/>
  <c r="K257" i="30"/>
  <c r="M257" i="30" s="1"/>
  <c r="I159" i="30"/>
  <c r="K159" i="30"/>
  <c r="M159" i="30" s="1"/>
  <c r="K155" i="30"/>
  <c r="M155" i="30" s="1"/>
  <c r="I155" i="30"/>
  <c r="L146" i="30"/>
  <c r="N146" i="30" s="1"/>
  <c r="K412" i="30"/>
  <c r="M412" i="30" s="1"/>
  <c r="I412" i="30"/>
  <c r="K408" i="30"/>
  <c r="M408" i="30" s="1"/>
  <c r="I249" i="30"/>
  <c r="K249" i="30"/>
  <c r="M249" i="30" s="1"/>
  <c r="L244" i="30"/>
  <c r="N244" i="30" s="1"/>
  <c r="J244" i="30"/>
  <c r="J133" i="30"/>
  <c r="L133" i="30"/>
  <c r="N133" i="30" s="1"/>
  <c r="L405" i="30"/>
  <c r="N405" i="30" s="1"/>
  <c r="I237" i="30"/>
  <c r="K237" i="30"/>
  <c r="M237" i="30" s="1"/>
  <c r="J232" i="30"/>
  <c r="L232" i="30"/>
  <c r="N232" i="30" s="1"/>
  <c r="J228" i="30"/>
  <c r="L228" i="30"/>
  <c r="N228" i="30" s="1"/>
  <c r="K217" i="30"/>
  <c r="M217" i="30" s="1"/>
  <c r="I217" i="30"/>
  <c r="L212" i="30"/>
  <c r="N212" i="30" s="1"/>
  <c r="J212" i="30"/>
  <c r="K125" i="30"/>
  <c r="M125" i="30" s="1"/>
  <c r="I121" i="30"/>
  <c r="K121" i="30"/>
  <c r="M121" i="30" s="1"/>
  <c r="L116" i="30"/>
  <c r="N116" i="30" s="1"/>
  <c r="L112" i="30"/>
  <c r="N112" i="30" s="1"/>
  <c r="J112" i="30"/>
  <c r="L108" i="30"/>
  <c r="N108" i="30" s="1"/>
  <c r="L100" i="30"/>
  <c r="N100" i="30" s="1"/>
  <c r="K93" i="30"/>
  <c r="M93" i="30" s="1"/>
  <c r="I93" i="30"/>
  <c r="J397" i="30"/>
  <c r="L397" i="30"/>
  <c r="N397" i="30" s="1"/>
  <c r="I394" i="30"/>
  <c r="K394" i="30"/>
  <c r="M394" i="30" s="1"/>
  <c r="L389" i="30"/>
  <c r="N389" i="30" s="1"/>
  <c r="J389" i="30"/>
  <c r="I382" i="30"/>
  <c r="K382" i="30"/>
  <c r="M382" i="30" s="1"/>
  <c r="L377" i="30"/>
  <c r="N377" i="30" s="1"/>
  <c r="K374" i="30"/>
  <c r="M374" i="30" s="1"/>
  <c r="L207" i="30"/>
  <c r="N207" i="30" s="1"/>
  <c r="J207" i="30"/>
  <c r="K204" i="30"/>
  <c r="M204" i="30" s="1"/>
  <c r="I200" i="30"/>
  <c r="K200" i="30"/>
  <c r="M200" i="30" s="1"/>
  <c r="K196" i="30"/>
  <c r="M196" i="30" s="1"/>
  <c r="I196" i="30"/>
  <c r="K192" i="30"/>
  <c r="M192" i="30" s="1"/>
  <c r="I192" i="30"/>
  <c r="K90" i="30"/>
  <c r="M90" i="30" s="1"/>
  <c r="I90" i="30"/>
  <c r="K86" i="30"/>
  <c r="M86" i="30" s="1"/>
  <c r="K70" i="30"/>
  <c r="M70" i="30" s="1"/>
  <c r="I70" i="30"/>
  <c r="K66" i="30"/>
  <c r="M66" i="30" s="1"/>
  <c r="I66" i="30"/>
  <c r="I62" i="30"/>
  <c r="K62" i="30"/>
  <c r="M62" i="30" s="1"/>
  <c r="K54" i="30"/>
  <c r="M54" i="30" s="1"/>
  <c r="I54" i="30"/>
  <c r="K46" i="30"/>
  <c r="M46" i="30" s="1"/>
  <c r="I46" i="30"/>
  <c r="K42" i="30"/>
  <c r="M42" i="30" s="1"/>
  <c r="I42" i="30"/>
  <c r="K38" i="30"/>
  <c r="M38" i="30" s="1"/>
  <c r="I38" i="30"/>
  <c r="L33" i="30"/>
  <c r="N33" i="30" s="1"/>
  <c r="J25" i="30"/>
  <c r="L25" i="30"/>
  <c r="N25" i="30" s="1"/>
  <c r="K637" i="30"/>
  <c r="M637" i="30" s="1"/>
  <c r="I637" i="30"/>
  <c r="I603" i="30"/>
  <c r="K603" i="30"/>
  <c r="M603" i="30" s="1"/>
  <c r="L563" i="30"/>
  <c r="N563" i="30" s="1"/>
  <c r="L559" i="30"/>
  <c r="N559" i="30" s="1"/>
  <c r="J559" i="30"/>
  <c r="K552" i="30"/>
  <c r="M552" i="30" s="1"/>
  <c r="I552" i="30"/>
  <c r="K548" i="30"/>
  <c r="M548" i="30" s="1"/>
  <c r="I548" i="30"/>
  <c r="K540" i="30"/>
  <c r="M540" i="30" s="1"/>
  <c r="K536" i="30"/>
  <c r="M536" i="30" s="1"/>
  <c r="I536" i="30"/>
  <c r="J531" i="30"/>
  <c r="L531" i="30"/>
  <c r="N531" i="30" s="1"/>
  <c r="K360" i="30"/>
  <c r="M360" i="30" s="1"/>
  <c r="I360" i="30"/>
  <c r="J355" i="30"/>
  <c r="L355" i="30"/>
  <c r="N355" i="30" s="1"/>
  <c r="J351" i="30"/>
  <c r="L351" i="30"/>
  <c r="N351" i="30" s="1"/>
  <c r="I344" i="30"/>
  <c r="K344" i="30"/>
  <c r="M344" i="30" s="1"/>
  <c r="L179" i="30"/>
  <c r="N179" i="30" s="1"/>
  <c r="J179" i="30"/>
  <c r="L631" i="30"/>
  <c r="N631" i="30" s="1"/>
  <c r="L596" i="30"/>
  <c r="N596" i="30" s="1"/>
  <c r="J596" i="30"/>
  <c r="K589" i="30"/>
  <c r="M589" i="30" s="1"/>
  <c r="I589" i="30"/>
  <c r="J584" i="30"/>
  <c r="L584" i="30"/>
  <c r="N584" i="30" s="1"/>
  <c r="L576" i="30"/>
  <c r="N576" i="30" s="1"/>
  <c r="J576" i="30"/>
  <c r="I573" i="30"/>
  <c r="K573" i="30"/>
  <c r="M573" i="30" s="1"/>
  <c r="K569" i="30"/>
  <c r="M569" i="30" s="1"/>
  <c r="I569" i="30"/>
  <c r="K565" i="30"/>
  <c r="M565" i="30" s="1"/>
  <c r="I565" i="30"/>
  <c r="I517" i="30"/>
  <c r="K517" i="30"/>
  <c r="M517" i="30" s="1"/>
  <c r="I513" i="30"/>
  <c r="K513" i="30"/>
  <c r="M513" i="30" s="1"/>
  <c r="L508" i="30"/>
  <c r="N508" i="30" s="1"/>
  <c r="J508" i="30"/>
  <c r="K505" i="30"/>
  <c r="M505" i="30" s="1"/>
  <c r="I505" i="30"/>
  <c r="K501" i="30"/>
  <c r="M501" i="30" s="1"/>
  <c r="I501" i="30"/>
  <c r="K497" i="30"/>
  <c r="M497" i="30" s="1"/>
  <c r="I497" i="30"/>
  <c r="K493" i="30"/>
  <c r="M493" i="30" s="1"/>
  <c r="I493" i="30"/>
  <c r="J488" i="30"/>
  <c r="L488" i="30"/>
  <c r="N488" i="30" s="1"/>
  <c r="L340" i="30"/>
  <c r="N340" i="30" s="1"/>
  <c r="J340" i="30"/>
  <c r="J332" i="30"/>
  <c r="L332" i="30"/>
  <c r="N332" i="30" s="1"/>
  <c r="L627" i="30"/>
  <c r="N627" i="30" s="1"/>
  <c r="L474" i="30"/>
  <c r="N474" i="30" s="1"/>
  <c r="J474" i="30"/>
  <c r="K471" i="30"/>
  <c r="M471" i="30" s="1"/>
  <c r="I471" i="30"/>
  <c r="L466" i="30"/>
  <c r="N466" i="30" s="1"/>
  <c r="J466" i="30"/>
  <c r="I459" i="30"/>
  <c r="K459" i="30"/>
  <c r="M459" i="30" s="1"/>
  <c r="L326" i="30"/>
  <c r="N326" i="30" s="1"/>
  <c r="J326" i="30"/>
  <c r="K178" i="30"/>
  <c r="M178" i="30" s="1"/>
  <c r="L621" i="30"/>
  <c r="N621" i="30" s="1"/>
  <c r="J621" i="30"/>
  <c r="K614" i="30"/>
  <c r="M614" i="30" s="1"/>
  <c r="L455" i="30"/>
  <c r="N455" i="30" s="1"/>
  <c r="J455" i="30"/>
  <c r="I448" i="30"/>
  <c r="K448" i="30"/>
  <c r="M448" i="30" s="1"/>
  <c r="L443" i="30"/>
  <c r="N443" i="30" s="1"/>
  <c r="J443" i="30"/>
  <c r="J439" i="30"/>
  <c r="L439" i="30"/>
  <c r="N439" i="30" s="1"/>
  <c r="L435" i="30"/>
  <c r="N435" i="30" s="1"/>
  <c r="L427" i="30"/>
  <c r="N427" i="30" s="1"/>
  <c r="J427" i="30"/>
  <c r="L419" i="30"/>
  <c r="N419" i="30" s="1"/>
  <c r="J316" i="30"/>
  <c r="L316" i="30"/>
  <c r="N316" i="30" s="1"/>
  <c r="L312" i="30"/>
  <c r="N312" i="30" s="1"/>
  <c r="J312" i="30"/>
  <c r="L308" i="30"/>
  <c r="N308" i="30" s="1"/>
  <c r="J308" i="30"/>
  <c r="K301" i="30"/>
  <c r="M301" i="30" s="1"/>
  <c r="I301" i="30"/>
  <c r="K297" i="30"/>
  <c r="M297" i="30" s="1"/>
  <c r="J292" i="30"/>
  <c r="L292" i="30"/>
  <c r="N292" i="30" s="1"/>
  <c r="I290" i="30"/>
  <c r="K290" i="30"/>
  <c r="M290" i="30" s="1"/>
  <c r="K286" i="30"/>
  <c r="M286" i="30" s="1"/>
  <c r="I282" i="30"/>
  <c r="K282" i="30"/>
  <c r="M282" i="30" s="1"/>
  <c r="J277" i="30"/>
  <c r="L277" i="30"/>
  <c r="N277" i="30" s="1"/>
  <c r="L269" i="30"/>
  <c r="N269" i="30" s="1"/>
  <c r="J269" i="30"/>
  <c r="L177" i="30"/>
  <c r="N177" i="30" s="1"/>
  <c r="J177" i="30"/>
  <c r="J173" i="30"/>
  <c r="L173" i="30"/>
  <c r="N173" i="30" s="1"/>
  <c r="K166" i="30"/>
  <c r="M166" i="30" s="1"/>
  <c r="K260" i="30"/>
  <c r="M260" i="30" s="1"/>
  <c r="K256" i="30"/>
  <c r="M256" i="30" s="1"/>
  <c r="I256" i="30"/>
  <c r="I158" i="30"/>
  <c r="K158" i="30"/>
  <c r="M158" i="30" s="1"/>
  <c r="L153" i="30"/>
  <c r="N153" i="30" s="1"/>
  <c r="K142" i="30"/>
  <c r="M142" i="30" s="1"/>
  <c r="J251" i="30"/>
  <c r="L251" i="30"/>
  <c r="N251" i="30" s="1"/>
  <c r="J247" i="30"/>
  <c r="L247" i="30"/>
  <c r="N247" i="30" s="1"/>
  <c r="L243" i="30"/>
  <c r="N243" i="30" s="1"/>
  <c r="J243" i="30"/>
  <c r="J136" i="30"/>
  <c r="L136" i="30"/>
  <c r="N136" i="30" s="1"/>
  <c r="J128" i="30"/>
  <c r="L128" i="30"/>
  <c r="N128" i="30" s="1"/>
  <c r="L404" i="30"/>
  <c r="N404" i="30" s="1"/>
  <c r="J404" i="30"/>
  <c r="K401" i="30"/>
  <c r="M401" i="30" s="1"/>
  <c r="I401" i="30"/>
  <c r="L239" i="30"/>
  <c r="N239" i="30" s="1"/>
  <c r="J239" i="30"/>
  <c r="K232" i="30"/>
  <c r="M232" i="30" s="1"/>
  <c r="I232" i="30"/>
  <c r="I228" i="30"/>
  <c r="K228" i="30"/>
  <c r="M228" i="30" s="1"/>
  <c r="K224" i="30"/>
  <c r="M224" i="30" s="1"/>
  <c r="I224" i="30"/>
  <c r="K220" i="30"/>
  <c r="M220" i="30" s="1"/>
  <c r="K216" i="30"/>
  <c r="M216" i="30" s="1"/>
  <c r="I212" i="30"/>
  <c r="K212" i="30"/>
  <c r="M212" i="30" s="1"/>
  <c r="I124" i="30"/>
  <c r="K124" i="30"/>
  <c r="M124" i="30" s="1"/>
  <c r="K116" i="30"/>
  <c r="M116" i="30" s="1"/>
  <c r="I116" i="30"/>
  <c r="I112" i="30"/>
  <c r="K112" i="30"/>
  <c r="M112" i="30" s="1"/>
  <c r="K108" i="30"/>
  <c r="M108" i="30" s="1"/>
  <c r="I108" i="30"/>
  <c r="L103" i="30"/>
  <c r="N103" i="30" s="1"/>
  <c r="K96" i="30"/>
  <c r="M96" i="30" s="1"/>
  <c r="I96" i="30"/>
  <c r="K92" i="30"/>
  <c r="M92" i="30" s="1"/>
  <c r="I92" i="30"/>
  <c r="I393" i="30"/>
  <c r="K393" i="30"/>
  <c r="M393" i="30" s="1"/>
  <c r="K389" i="30"/>
  <c r="M389" i="30" s="1"/>
  <c r="I389" i="30"/>
  <c r="L384" i="30"/>
  <c r="N384" i="30" s="1"/>
  <c r="K377" i="30"/>
  <c r="M377" i="30" s="1"/>
  <c r="L372" i="30"/>
  <c r="N372" i="30" s="1"/>
  <c r="J372" i="30"/>
  <c r="F371" i="30"/>
  <c r="J493" i="30" s="1"/>
  <c r="J206" i="30"/>
  <c r="L206" i="30"/>
  <c r="N206" i="30" s="1"/>
  <c r="L202" i="30"/>
  <c r="N202" i="30" s="1"/>
  <c r="J194" i="30"/>
  <c r="L194" i="30"/>
  <c r="N194" i="30" s="1"/>
  <c r="K191" i="30"/>
  <c r="M191" i="30" s="1"/>
  <c r="L88" i="30"/>
  <c r="N88" i="30" s="1"/>
  <c r="J88" i="30"/>
  <c r="K85" i="30"/>
  <c r="M85" i="30" s="1"/>
  <c r="I85" i="30"/>
  <c r="J72" i="30"/>
  <c r="L72" i="30"/>
  <c r="N72" i="30" s="1"/>
  <c r="K69" i="30"/>
  <c r="M69" i="30" s="1"/>
  <c r="I69" i="30"/>
  <c r="L60" i="30"/>
  <c r="N60" i="30" s="1"/>
  <c r="J60" i="30"/>
  <c r="J56" i="30"/>
  <c r="L56" i="30"/>
  <c r="N56" i="30" s="1"/>
  <c r="L52" i="30"/>
  <c r="N52" i="30" s="1"/>
  <c r="J52" i="30"/>
  <c r="L48" i="30"/>
  <c r="N48" i="30" s="1"/>
  <c r="J48" i="30"/>
  <c r="J44" i="30"/>
  <c r="L44" i="30"/>
  <c r="N44" i="30" s="1"/>
  <c r="L40" i="30"/>
  <c r="N40" i="30" s="1"/>
  <c r="J40" i="30"/>
  <c r="L36" i="30"/>
  <c r="N36" i="30" s="1"/>
  <c r="J36" i="30"/>
  <c r="K33" i="30"/>
  <c r="M33" i="30" s="1"/>
  <c r="J32" i="30"/>
  <c r="L32" i="30"/>
  <c r="N32" i="30" s="1"/>
  <c r="I29" i="30"/>
  <c r="K29" i="30"/>
  <c r="M29" i="30" s="1"/>
  <c r="I25" i="30"/>
  <c r="K25" i="30"/>
  <c r="M25" i="30" s="1"/>
  <c r="K640" i="30"/>
  <c r="M640" i="30" s="1"/>
  <c r="I640" i="30"/>
  <c r="L639" i="30"/>
  <c r="N639" i="30" s="1"/>
  <c r="I636" i="30"/>
  <c r="K636" i="30"/>
  <c r="M636" i="30" s="1"/>
  <c r="L635" i="30"/>
  <c r="N635" i="30" s="1"/>
  <c r="J635" i="30"/>
  <c r="K602" i="30"/>
  <c r="M602" i="30" s="1"/>
  <c r="I602" i="30"/>
  <c r="J601" i="30"/>
  <c r="L601" i="30"/>
  <c r="N601" i="30" s="1"/>
  <c r="K563" i="30"/>
  <c r="M563" i="30" s="1"/>
  <c r="L562" i="30"/>
  <c r="N562" i="30" s="1"/>
  <c r="J562" i="30"/>
  <c r="I559" i="30"/>
  <c r="K559" i="30"/>
  <c r="M559" i="30" s="1"/>
  <c r="L558" i="30"/>
  <c r="N558" i="30" s="1"/>
  <c r="J558" i="30"/>
  <c r="I555" i="30"/>
  <c r="K555" i="30"/>
  <c r="M555" i="30" s="1"/>
  <c r="J554" i="30"/>
  <c r="L554" i="30"/>
  <c r="N554" i="30" s="1"/>
  <c r="I551" i="30"/>
  <c r="K551" i="30"/>
  <c r="M551" i="30" s="1"/>
  <c r="J550" i="30"/>
  <c r="L550" i="30"/>
  <c r="N550" i="30" s="1"/>
  <c r="I547" i="30"/>
  <c r="K547" i="30"/>
  <c r="M547" i="30" s="1"/>
  <c r="J546" i="30"/>
  <c r="L546" i="30"/>
  <c r="N546" i="30" s="1"/>
  <c r="K543" i="30"/>
  <c r="M543" i="30" s="1"/>
  <c r="I543" i="30"/>
  <c r="L542" i="30"/>
  <c r="N542" i="30" s="1"/>
  <c r="J542" i="30"/>
  <c r="K539" i="30"/>
  <c r="M539" i="30" s="1"/>
  <c r="I539" i="30"/>
  <c r="J538" i="30"/>
  <c r="L538" i="30"/>
  <c r="N538" i="30" s="1"/>
  <c r="K535" i="30"/>
  <c r="M535" i="30" s="1"/>
  <c r="L534" i="30"/>
  <c r="N534" i="30" s="1"/>
  <c r="J534" i="30"/>
  <c r="I531" i="30"/>
  <c r="K531" i="30"/>
  <c r="M531" i="30" s="1"/>
  <c r="L530" i="30"/>
  <c r="N530" i="30" s="1"/>
  <c r="J530" i="30"/>
  <c r="I527" i="30"/>
  <c r="K527" i="30"/>
  <c r="M527" i="30" s="1"/>
  <c r="J526" i="30"/>
  <c r="L526" i="30"/>
  <c r="N526" i="30" s="1"/>
  <c r="I523" i="30"/>
  <c r="K523" i="30"/>
  <c r="M523" i="30" s="1"/>
  <c r="J522" i="30"/>
  <c r="L522" i="30"/>
  <c r="N522" i="30" s="1"/>
  <c r="K363" i="30"/>
  <c r="M363" i="30" s="1"/>
  <c r="I363" i="30"/>
  <c r="L362" i="30"/>
  <c r="N362" i="30" s="1"/>
  <c r="J362" i="30"/>
  <c r="K359" i="30"/>
  <c r="M359" i="30" s="1"/>
  <c r="I359" i="30"/>
  <c r="J358" i="30"/>
  <c r="L358" i="30"/>
  <c r="N358" i="30" s="1"/>
  <c r="K355" i="30"/>
  <c r="M355" i="30" s="1"/>
  <c r="L354" i="30"/>
  <c r="N354" i="30" s="1"/>
  <c r="J354" i="30"/>
  <c r="K351" i="30"/>
  <c r="M351" i="30" s="1"/>
  <c r="I351" i="30"/>
  <c r="L350" i="30"/>
  <c r="N350" i="30" s="1"/>
  <c r="J350" i="30"/>
  <c r="K347" i="30"/>
  <c r="M347" i="30" s="1"/>
  <c r="I347" i="30"/>
  <c r="L346" i="30"/>
  <c r="N346" i="30" s="1"/>
  <c r="J346" i="30"/>
  <c r="K343" i="30"/>
  <c r="M343" i="30" s="1"/>
  <c r="J342" i="30"/>
  <c r="L342" i="30"/>
  <c r="N342" i="30" s="1"/>
  <c r="I179" i="30"/>
  <c r="K179" i="30"/>
  <c r="M179" i="30" s="1"/>
  <c r="J634" i="30"/>
  <c r="L634" i="30"/>
  <c r="N634" i="30" s="1"/>
  <c r="K631" i="30"/>
  <c r="M631" i="30" s="1"/>
  <c r="L630" i="30"/>
  <c r="N630" i="30" s="1"/>
  <c r="K596" i="30"/>
  <c r="M596" i="30" s="1"/>
  <c r="I596" i="30"/>
  <c r="L595" i="30"/>
  <c r="N595" i="30" s="1"/>
  <c r="J595" i="30"/>
  <c r="K592" i="30"/>
  <c r="M592" i="30" s="1"/>
  <c r="I592" i="30"/>
  <c r="L591" i="30"/>
  <c r="N591" i="30" s="1"/>
  <c r="J591" i="30"/>
  <c r="K588" i="30"/>
  <c r="M588" i="30" s="1"/>
  <c r="I588" i="30"/>
  <c r="L587" i="30"/>
  <c r="N587" i="30" s="1"/>
  <c r="J587" i="30"/>
  <c r="K584" i="30"/>
  <c r="M584" i="30" s="1"/>
  <c r="I584" i="30"/>
  <c r="L583" i="30"/>
  <c r="N583" i="30" s="1"/>
  <c r="J583" i="30"/>
  <c r="I580" i="30"/>
  <c r="K580" i="30"/>
  <c r="M580" i="30" s="1"/>
  <c r="L579" i="30"/>
  <c r="N579" i="30" s="1"/>
  <c r="J579" i="30"/>
  <c r="I576" i="30"/>
  <c r="K576" i="30"/>
  <c r="M576" i="30" s="1"/>
  <c r="J575" i="30"/>
  <c r="L575" i="30"/>
  <c r="N575" i="30" s="1"/>
  <c r="I572" i="30"/>
  <c r="K572" i="30"/>
  <c r="M572" i="30" s="1"/>
  <c r="J571" i="30"/>
  <c r="L571" i="30"/>
  <c r="N571" i="30" s="1"/>
  <c r="K568" i="30"/>
  <c r="M568" i="30" s="1"/>
  <c r="I568" i="30"/>
  <c r="L567" i="30"/>
  <c r="N567" i="30" s="1"/>
  <c r="J567" i="30"/>
  <c r="K564" i="30"/>
  <c r="M564" i="30" s="1"/>
  <c r="I564" i="30"/>
  <c r="L519" i="30"/>
  <c r="N519" i="30" s="1"/>
  <c r="J519" i="30"/>
  <c r="I516" i="30"/>
  <c r="K516" i="30"/>
  <c r="M516" i="30" s="1"/>
  <c r="J515" i="30"/>
  <c r="L515" i="30"/>
  <c r="N515" i="30" s="1"/>
  <c r="K512" i="30"/>
  <c r="M512" i="30" s="1"/>
  <c r="I512" i="30"/>
  <c r="L511" i="30"/>
  <c r="N511" i="30" s="1"/>
  <c r="J511" i="30"/>
  <c r="K508" i="30"/>
  <c r="M508" i="30" s="1"/>
  <c r="I508" i="30"/>
  <c r="L507" i="30"/>
  <c r="N507" i="30" s="1"/>
  <c r="J507" i="30"/>
  <c r="K504" i="30"/>
  <c r="M504" i="30" s="1"/>
  <c r="I504" i="30"/>
  <c r="J503" i="30"/>
  <c r="L503" i="30"/>
  <c r="N503" i="30" s="1"/>
  <c r="K500" i="30"/>
  <c r="M500" i="30" s="1"/>
  <c r="I500" i="30"/>
  <c r="L499" i="30"/>
  <c r="N499" i="30" s="1"/>
  <c r="J499" i="30"/>
  <c r="K496" i="30"/>
  <c r="M496" i="30" s="1"/>
  <c r="I496" i="30"/>
  <c r="L495" i="30"/>
  <c r="N495" i="30" s="1"/>
  <c r="J495" i="30"/>
  <c r="K492" i="30"/>
  <c r="M492" i="30" s="1"/>
  <c r="I492" i="30"/>
  <c r="L491" i="30"/>
  <c r="N491" i="30" s="1"/>
  <c r="J491" i="30"/>
  <c r="I488" i="30"/>
  <c r="K488" i="30"/>
  <c r="M488" i="30" s="1"/>
  <c r="L487" i="30"/>
  <c r="N487" i="30" s="1"/>
  <c r="J487" i="30"/>
  <c r="I484" i="30"/>
  <c r="K484" i="30"/>
  <c r="M484" i="30" s="1"/>
  <c r="L483" i="30"/>
  <c r="N483" i="30" s="1"/>
  <c r="J483" i="30"/>
  <c r="I340" i="30"/>
  <c r="K340" i="30"/>
  <c r="M340" i="30" s="1"/>
  <c r="L339" i="30"/>
  <c r="N339" i="30" s="1"/>
  <c r="J339" i="30"/>
  <c r="K336" i="30"/>
  <c r="M336" i="30" s="1"/>
  <c r="I336" i="30"/>
  <c r="J335" i="30"/>
  <c r="L335" i="30"/>
  <c r="N335" i="30" s="1"/>
  <c r="I332" i="30"/>
  <c r="K332" i="30"/>
  <c r="M332" i="30" s="1"/>
  <c r="J331" i="30"/>
  <c r="L331" i="30"/>
  <c r="N331" i="30" s="1"/>
  <c r="K627" i="30"/>
  <c r="M627" i="30" s="1"/>
  <c r="J626" i="30"/>
  <c r="L626" i="30"/>
  <c r="N626" i="30" s="1"/>
  <c r="K478" i="30"/>
  <c r="M478" i="30" s="1"/>
  <c r="J477" i="30"/>
  <c r="L477" i="30"/>
  <c r="N477" i="30" s="1"/>
  <c r="K474" i="30"/>
  <c r="M474" i="30" s="1"/>
  <c r="I474" i="30"/>
  <c r="L473" i="30"/>
  <c r="N473" i="30" s="1"/>
  <c r="J473" i="30"/>
  <c r="K470" i="30"/>
  <c r="M470" i="30" s="1"/>
  <c r="J469" i="30"/>
  <c r="L469" i="30"/>
  <c r="N469" i="30" s="1"/>
  <c r="K466" i="30"/>
  <c r="M466" i="30" s="1"/>
  <c r="I466" i="30"/>
  <c r="L465" i="30"/>
  <c r="N465" i="30" s="1"/>
  <c r="J465" i="30"/>
  <c r="K462" i="30"/>
  <c r="M462" i="30" s="1"/>
  <c r="I462" i="30"/>
  <c r="J461" i="30"/>
  <c r="L461" i="30"/>
  <c r="N461" i="30" s="1"/>
  <c r="K330" i="30"/>
  <c r="M330" i="30" s="1"/>
  <c r="I330" i="30"/>
  <c r="L329" i="30"/>
  <c r="N329" i="30" s="1"/>
  <c r="K326" i="30"/>
  <c r="M326" i="30" s="1"/>
  <c r="I326" i="30"/>
  <c r="L325" i="30"/>
  <c r="N325" i="30" s="1"/>
  <c r="K322" i="30"/>
  <c r="M322" i="30" s="1"/>
  <c r="I322" i="30"/>
  <c r="L321" i="30"/>
  <c r="N321" i="30" s="1"/>
  <c r="K625" i="30"/>
  <c r="M625" i="30" s="1"/>
  <c r="I625" i="30"/>
  <c r="J624" i="30"/>
  <c r="L624" i="30"/>
  <c r="N624" i="30" s="1"/>
  <c r="K621" i="30"/>
  <c r="M621" i="30" s="1"/>
  <c r="I621" i="30"/>
  <c r="L620" i="30"/>
  <c r="N620" i="30" s="1"/>
  <c r="J620" i="30"/>
  <c r="K617" i="30"/>
  <c r="M617" i="30" s="1"/>
  <c r="L616" i="30"/>
  <c r="N616" i="30" s="1"/>
  <c r="K613" i="30"/>
  <c r="M613" i="30" s="1"/>
  <c r="E612" i="30"/>
  <c r="I615" i="30" s="1"/>
  <c r="I613" i="30"/>
  <c r="J458" i="30"/>
  <c r="L458" i="30"/>
  <c r="N458" i="30" s="1"/>
  <c r="K455" i="30"/>
  <c r="M455" i="30" s="1"/>
  <c r="J454" i="30"/>
  <c r="L454" i="30"/>
  <c r="N454" i="30" s="1"/>
  <c r="K451" i="30"/>
  <c r="M451" i="30" s="1"/>
  <c r="I451" i="30"/>
  <c r="L450" i="30"/>
  <c r="N450" i="30" s="1"/>
  <c r="J450" i="30"/>
  <c r="K447" i="30"/>
  <c r="M447" i="30" s="1"/>
  <c r="I447" i="30"/>
  <c r="L446" i="30"/>
  <c r="N446" i="30" s="1"/>
  <c r="J446" i="30"/>
  <c r="I443" i="30"/>
  <c r="K443" i="30"/>
  <c r="M443" i="30" s="1"/>
  <c r="L442" i="30"/>
  <c r="N442" i="30" s="1"/>
  <c r="J442" i="30"/>
  <c r="K439" i="30"/>
  <c r="M439" i="30" s="1"/>
  <c r="I439" i="30"/>
  <c r="L438" i="30"/>
  <c r="N438" i="30" s="1"/>
  <c r="J438" i="30"/>
  <c r="K435" i="30"/>
  <c r="M435" i="30" s="1"/>
  <c r="I435" i="30"/>
  <c r="L434" i="30"/>
  <c r="N434" i="30" s="1"/>
  <c r="J434" i="30"/>
  <c r="K431" i="30"/>
  <c r="M431" i="30" s="1"/>
  <c r="I431" i="30"/>
  <c r="L430" i="30"/>
  <c r="N430" i="30" s="1"/>
  <c r="J430" i="30"/>
  <c r="I427" i="30"/>
  <c r="K427" i="30"/>
  <c r="M427" i="30" s="1"/>
  <c r="L426" i="30"/>
  <c r="N426" i="30" s="1"/>
  <c r="J426" i="30"/>
  <c r="K423" i="30"/>
  <c r="M423" i="30" s="1"/>
  <c r="L422" i="30"/>
  <c r="N422" i="30" s="1"/>
  <c r="J422" i="30"/>
  <c r="K419" i="30"/>
  <c r="M419" i="30" s="1"/>
  <c r="L319" i="30"/>
  <c r="N319" i="30" s="1"/>
  <c r="J319" i="30"/>
  <c r="I316" i="30"/>
  <c r="K316" i="30"/>
  <c r="M316" i="30" s="1"/>
  <c r="L315" i="30"/>
  <c r="N315" i="30" s="1"/>
  <c r="J315" i="30"/>
  <c r="K312" i="30"/>
  <c r="M312" i="30" s="1"/>
  <c r="L311" i="30"/>
  <c r="N311" i="30" s="1"/>
  <c r="J311" i="30"/>
  <c r="I308" i="30"/>
  <c r="K308" i="30"/>
  <c r="M308" i="30" s="1"/>
  <c r="L307" i="30"/>
  <c r="N307" i="30" s="1"/>
  <c r="K304" i="30"/>
  <c r="M304" i="30" s="1"/>
  <c r="I304" i="30"/>
  <c r="J303" i="30"/>
  <c r="L303" i="30"/>
  <c r="N303" i="30" s="1"/>
  <c r="K300" i="30"/>
  <c r="M300" i="30" s="1"/>
  <c r="I300" i="30"/>
  <c r="L299" i="30"/>
  <c r="N299" i="30" s="1"/>
  <c r="K296" i="30"/>
  <c r="M296" i="30" s="1"/>
  <c r="I296" i="30"/>
  <c r="L295" i="30"/>
  <c r="N295" i="30" s="1"/>
  <c r="L418" i="30"/>
  <c r="N418" i="30" s="1"/>
  <c r="J418" i="30"/>
  <c r="K415" i="30"/>
  <c r="M415" i="30" s="1"/>
  <c r="I415" i="30"/>
  <c r="L414" i="30"/>
  <c r="N414" i="30" s="1"/>
  <c r="J414" i="30"/>
  <c r="K289" i="30"/>
  <c r="M289" i="30" s="1"/>
  <c r="I289" i="30"/>
  <c r="L288" i="30"/>
  <c r="N288" i="30" s="1"/>
  <c r="J288" i="30"/>
  <c r="K285" i="30"/>
  <c r="M285" i="30" s="1"/>
  <c r="L284" i="30"/>
  <c r="N284" i="30" s="1"/>
  <c r="K281" i="30"/>
  <c r="M281" i="30" s="1"/>
  <c r="I281" i="30"/>
  <c r="L280" i="30"/>
  <c r="N280" i="30" s="1"/>
  <c r="J280" i="30"/>
  <c r="K277" i="30"/>
  <c r="M277" i="30" s="1"/>
  <c r="I277" i="30"/>
  <c r="L276" i="30"/>
  <c r="N276" i="30" s="1"/>
  <c r="J276" i="30"/>
  <c r="K273" i="30"/>
  <c r="M273" i="30" s="1"/>
  <c r="I273" i="30"/>
  <c r="L272" i="30"/>
  <c r="N272" i="30" s="1"/>
  <c r="K269" i="30"/>
  <c r="M269" i="30" s="1"/>
  <c r="I269" i="30"/>
  <c r="J268" i="30"/>
  <c r="L268" i="30"/>
  <c r="N268" i="30" s="1"/>
  <c r="I265" i="30"/>
  <c r="K265" i="30"/>
  <c r="M265" i="30" s="1"/>
  <c r="J264" i="30"/>
  <c r="L264" i="30"/>
  <c r="N264" i="30" s="1"/>
  <c r="K177" i="30"/>
  <c r="M177" i="30" s="1"/>
  <c r="L176" i="30"/>
  <c r="N176" i="30" s="1"/>
  <c r="K173" i="30"/>
  <c r="M173" i="30" s="1"/>
  <c r="I173" i="30"/>
  <c r="J172" i="30"/>
  <c r="L172" i="30"/>
  <c r="N172" i="30" s="1"/>
  <c r="I169" i="30"/>
  <c r="K169" i="30"/>
  <c r="M169" i="30" s="1"/>
  <c r="L168" i="30"/>
  <c r="N168" i="30" s="1"/>
  <c r="K165" i="30"/>
  <c r="M165" i="30" s="1"/>
  <c r="I165" i="30"/>
  <c r="J164" i="30"/>
  <c r="L164" i="30"/>
  <c r="N164" i="30" s="1"/>
  <c r="K161" i="30"/>
  <c r="M161" i="30" s="1"/>
  <c r="I161" i="30"/>
  <c r="L413" i="30"/>
  <c r="N413" i="30" s="1"/>
  <c r="J413" i="30"/>
  <c r="K259" i="30"/>
  <c r="M259" i="30" s="1"/>
  <c r="I259" i="30"/>
  <c r="L258" i="30"/>
  <c r="N258" i="30" s="1"/>
  <c r="K255" i="30"/>
  <c r="M255" i="30" s="1"/>
  <c r="L160" i="30"/>
  <c r="N160" i="30" s="1"/>
  <c r="J160" i="30"/>
  <c r="K157" i="30"/>
  <c r="M157" i="30" s="1"/>
  <c r="I157" i="30"/>
  <c r="L156" i="30"/>
  <c r="N156" i="30" s="1"/>
  <c r="K153" i="30"/>
  <c r="M153" i="30" s="1"/>
  <c r="I153" i="30"/>
  <c r="J152" i="30"/>
  <c r="L152" i="30"/>
  <c r="N152" i="30" s="1"/>
  <c r="K149" i="30"/>
  <c r="M149" i="30" s="1"/>
  <c r="L148" i="30"/>
  <c r="N148" i="30" s="1"/>
  <c r="J148" i="30"/>
  <c r="K145" i="30"/>
  <c r="M145" i="30" s="1"/>
  <c r="L144" i="30"/>
  <c r="N144" i="30" s="1"/>
  <c r="K141" i="30"/>
  <c r="M141" i="30" s="1"/>
  <c r="J140" i="30"/>
  <c r="L140" i="30"/>
  <c r="N140" i="30" s="1"/>
  <c r="K410" i="30"/>
  <c r="M410" i="30" s="1"/>
  <c r="J409" i="30"/>
  <c r="L409" i="30"/>
  <c r="N409" i="30" s="1"/>
  <c r="K406" i="30"/>
  <c r="M406" i="30" s="1"/>
  <c r="L254" i="30"/>
  <c r="N254" i="30" s="1"/>
  <c r="J254" i="30"/>
  <c r="K251" i="30"/>
  <c r="M251" i="30" s="1"/>
  <c r="I251" i="30"/>
  <c r="L250" i="30"/>
  <c r="N250" i="30" s="1"/>
  <c r="J250" i="30"/>
  <c r="K247" i="30"/>
  <c r="M247" i="30" s="1"/>
  <c r="I247" i="30"/>
  <c r="L246" i="30"/>
  <c r="N246" i="30" s="1"/>
  <c r="J246" i="30"/>
  <c r="K243" i="30"/>
  <c r="M243" i="30" s="1"/>
  <c r="L139" i="30"/>
  <c r="N139" i="30" s="1"/>
  <c r="K136" i="30"/>
  <c r="M136" i="30" s="1"/>
  <c r="I136" i="30"/>
  <c r="L135" i="30"/>
  <c r="N135" i="30" s="1"/>
  <c r="J135" i="30"/>
  <c r="K132" i="30"/>
  <c r="M132" i="30" s="1"/>
  <c r="J131" i="30"/>
  <c r="L131" i="30"/>
  <c r="N131" i="30" s="1"/>
  <c r="K128" i="30"/>
  <c r="M128" i="30" s="1"/>
  <c r="L127" i="30"/>
  <c r="N127" i="30" s="1"/>
  <c r="K404" i="30"/>
  <c r="M404" i="30" s="1"/>
  <c r="I404" i="30"/>
  <c r="L403" i="30"/>
  <c r="N403" i="30" s="1"/>
  <c r="J403" i="30"/>
  <c r="K400" i="30"/>
  <c r="M400" i="30" s="1"/>
  <c r="I400" i="30"/>
  <c r="L242" i="30"/>
  <c r="N242" i="30" s="1"/>
  <c r="K239" i="30"/>
  <c r="M239" i="30" s="1"/>
  <c r="I239" i="30"/>
  <c r="L238" i="30"/>
  <c r="N238" i="30" s="1"/>
  <c r="K235" i="30"/>
  <c r="M235" i="30" s="1"/>
  <c r="J234" i="30"/>
  <c r="L234" i="30"/>
  <c r="N234" i="30" s="1"/>
  <c r="K231" i="30"/>
  <c r="M231" i="30" s="1"/>
  <c r="L230" i="30"/>
  <c r="N230" i="30" s="1"/>
  <c r="K227" i="30"/>
  <c r="M227" i="30" s="1"/>
  <c r="I227" i="30"/>
  <c r="L226" i="30"/>
  <c r="N226" i="30" s="1"/>
  <c r="J226" i="30"/>
  <c r="K223" i="30"/>
  <c r="M223" i="30" s="1"/>
  <c r="I223" i="30"/>
  <c r="L222" i="30"/>
  <c r="N222" i="30" s="1"/>
  <c r="K219" i="30"/>
  <c r="M219" i="30" s="1"/>
  <c r="I219" i="30"/>
  <c r="L218" i="30"/>
  <c r="N218" i="30" s="1"/>
  <c r="K215" i="30"/>
  <c r="M215" i="30" s="1"/>
  <c r="J214" i="30"/>
  <c r="L214" i="30"/>
  <c r="N214" i="30" s="1"/>
  <c r="I211" i="30"/>
  <c r="K211" i="30"/>
  <c r="M211" i="30" s="1"/>
  <c r="L210" i="30"/>
  <c r="N210" i="30" s="1"/>
  <c r="K123" i="30"/>
  <c r="M123" i="30" s="1"/>
  <c r="L122" i="30"/>
  <c r="N122" i="30" s="1"/>
  <c r="J122" i="30"/>
  <c r="K119" i="30"/>
  <c r="M119" i="30" s="1"/>
  <c r="I119" i="30"/>
  <c r="L118" i="30"/>
  <c r="N118" i="30" s="1"/>
  <c r="K115" i="30"/>
  <c r="M115" i="30" s="1"/>
  <c r="I115" i="30"/>
  <c r="L114" i="30"/>
  <c r="N114" i="30" s="1"/>
  <c r="J114" i="30"/>
  <c r="K111" i="30"/>
  <c r="M111" i="30" s="1"/>
  <c r="L110" i="30"/>
  <c r="N110" i="30" s="1"/>
  <c r="J110" i="30"/>
  <c r="I107" i="30"/>
  <c r="K107" i="30"/>
  <c r="M107" i="30" s="1"/>
  <c r="L106" i="30"/>
  <c r="N106" i="30" s="1"/>
  <c r="K103" i="30"/>
  <c r="M103" i="30" s="1"/>
  <c r="J102" i="30"/>
  <c r="L102" i="30"/>
  <c r="N102" i="30" s="1"/>
  <c r="K99" i="30"/>
  <c r="M99" i="30" s="1"/>
  <c r="J98" i="30"/>
  <c r="L98" i="30"/>
  <c r="N98" i="30" s="1"/>
  <c r="I95" i="30"/>
  <c r="K95" i="30"/>
  <c r="M95" i="30" s="1"/>
  <c r="J94" i="30"/>
  <c r="L94" i="30"/>
  <c r="N94" i="30" s="1"/>
  <c r="K91" i="30"/>
  <c r="M91" i="30" s="1"/>
  <c r="I91" i="30"/>
  <c r="L399" i="30"/>
  <c r="N399" i="30" s="1"/>
  <c r="J399" i="30"/>
  <c r="L395" i="30"/>
  <c r="N395" i="30" s="1"/>
  <c r="J395" i="30"/>
  <c r="K392" i="30"/>
  <c r="M392" i="30" s="1"/>
  <c r="I392" i="30"/>
  <c r="L391" i="30"/>
  <c r="N391" i="30" s="1"/>
  <c r="J391" i="30"/>
  <c r="K388" i="30"/>
  <c r="M388" i="30" s="1"/>
  <c r="I388" i="30"/>
  <c r="L387" i="30"/>
  <c r="N387" i="30" s="1"/>
  <c r="J387" i="30"/>
  <c r="K384" i="30"/>
  <c r="M384" i="30" s="1"/>
  <c r="L383" i="30"/>
  <c r="N383" i="30" s="1"/>
  <c r="J383" i="30"/>
  <c r="K380" i="30"/>
  <c r="M380" i="30" s="1"/>
  <c r="L379" i="30"/>
  <c r="N379" i="30" s="1"/>
  <c r="J379" i="30"/>
  <c r="I376" i="30"/>
  <c r="K376" i="30"/>
  <c r="M376" i="30" s="1"/>
  <c r="J375" i="30"/>
  <c r="L375" i="30"/>
  <c r="N375" i="30" s="1"/>
  <c r="E371" i="30"/>
  <c r="I449" i="30" s="1"/>
  <c r="K372" i="30"/>
  <c r="M372" i="30" s="1"/>
  <c r="L209" i="30"/>
  <c r="N209" i="30" s="1"/>
  <c r="K206" i="30"/>
  <c r="M206" i="30" s="1"/>
  <c r="I206" i="30"/>
  <c r="L205" i="30"/>
  <c r="N205" i="30" s="1"/>
  <c r="J205" i="30"/>
  <c r="K202" i="30"/>
  <c r="M202" i="30" s="1"/>
  <c r="L201" i="30"/>
  <c r="N201" i="30" s="1"/>
  <c r="J201" i="30"/>
  <c r="K198" i="30"/>
  <c r="M198" i="30" s="1"/>
  <c r="I198" i="30"/>
  <c r="L197" i="30"/>
  <c r="N197" i="30" s="1"/>
  <c r="K194" i="30"/>
  <c r="M194" i="30" s="1"/>
  <c r="I194" i="30"/>
  <c r="L193" i="30"/>
  <c r="N193" i="30" s="1"/>
  <c r="K190" i="30"/>
  <c r="M190" i="30" s="1"/>
  <c r="I190" i="30"/>
  <c r="F188" i="30"/>
  <c r="L189" i="30"/>
  <c r="N189" i="30" s="1"/>
  <c r="K88" i="30"/>
  <c r="M88" i="30" s="1"/>
  <c r="I88" i="30"/>
  <c r="L87" i="30"/>
  <c r="N87" i="30" s="1"/>
  <c r="J87" i="30"/>
  <c r="K84" i="30"/>
  <c r="M84" i="30" s="1"/>
  <c r="L83" i="30"/>
  <c r="N83" i="30" s="1"/>
  <c r="I72" i="30"/>
  <c r="K72" i="30"/>
  <c r="M72" i="30" s="1"/>
  <c r="L71" i="30"/>
  <c r="N71" i="30" s="1"/>
  <c r="J71" i="30"/>
  <c r="K68" i="30"/>
  <c r="M68" i="30" s="1"/>
  <c r="I68" i="30"/>
  <c r="L67" i="30"/>
  <c r="N67" i="30" s="1"/>
  <c r="K64" i="30"/>
  <c r="M64" i="30" s="1"/>
  <c r="I64" i="30"/>
  <c r="J63" i="30"/>
  <c r="L63" i="30"/>
  <c r="N63" i="30" s="1"/>
  <c r="I60" i="30"/>
  <c r="K60" i="30"/>
  <c r="M60" i="30" s="1"/>
  <c r="L59" i="30"/>
  <c r="N59" i="30" s="1"/>
  <c r="J59" i="30"/>
  <c r="I56" i="30"/>
  <c r="K56" i="30"/>
  <c r="M56" i="30" s="1"/>
  <c r="L55" i="30"/>
  <c r="N55" i="30" s="1"/>
  <c r="J55" i="30"/>
  <c r="I52" i="30"/>
  <c r="K52" i="30"/>
  <c r="M52" i="30" s="1"/>
  <c r="J51" i="30"/>
  <c r="L51" i="30"/>
  <c r="N51" i="30" s="1"/>
  <c r="K48" i="30"/>
  <c r="M48" i="30" s="1"/>
  <c r="I48" i="30"/>
  <c r="L47" i="30"/>
  <c r="N47" i="30" s="1"/>
  <c r="J47" i="30"/>
  <c r="K44" i="30"/>
  <c r="M44" i="30" s="1"/>
  <c r="I44" i="30"/>
  <c r="L43" i="30"/>
  <c r="N43" i="30" s="1"/>
  <c r="J43" i="30"/>
  <c r="I40" i="30"/>
  <c r="K40" i="30"/>
  <c r="M40" i="30" s="1"/>
  <c r="J39" i="30"/>
  <c r="L39" i="30"/>
  <c r="N39" i="30" s="1"/>
  <c r="K36" i="30"/>
  <c r="M36" i="30" s="1"/>
  <c r="I36" i="30"/>
  <c r="L35" i="30"/>
  <c r="N35" i="30" s="1"/>
  <c r="K32" i="30"/>
  <c r="M32" i="30" s="1"/>
  <c r="I32" i="30"/>
  <c r="L31" i="30"/>
  <c r="N31" i="30" s="1"/>
  <c r="K28" i="30"/>
  <c r="M28" i="30" s="1"/>
  <c r="J27" i="30"/>
  <c r="L27" i="30"/>
  <c r="N27" i="30" s="1"/>
  <c r="K24" i="30"/>
  <c r="M24" i="30" s="1"/>
  <c r="L23" i="30"/>
  <c r="N23" i="30" s="1"/>
  <c r="F22" i="30"/>
  <c r="J28" i="30" s="1"/>
  <c r="J23" i="30"/>
  <c r="K639" i="30"/>
  <c r="M639" i="30" s="1"/>
  <c r="I639" i="30"/>
  <c r="L638" i="30"/>
  <c r="N638" i="30" s="1"/>
  <c r="K635" i="30"/>
  <c r="M635" i="30" s="1"/>
  <c r="I635" i="30"/>
  <c r="L604" i="30"/>
  <c r="N604" i="30" s="1"/>
  <c r="J604" i="30"/>
  <c r="K601" i="30"/>
  <c r="M601" i="30" s="1"/>
  <c r="I601" i="30"/>
  <c r="J600" i="30"/>
  <c r="L600" i="30"/>
  <c r="N600" i="30" s="1"/>
  <c r="K562" i="30"/>
  <c r="M562" i="30" s="1"/>
  <c r="I562" i="30"/>
  <c r="L561" i="30"/>
  <c r="N561" i="30" s="1"/>
  <c r="J561" i="30"/>
  <c r="I558" i="30"/>
  <c r="K558" i="30"/>
  <c r="M558" i="30" s="1"/>
  <c r="J557" i="30"/>
  <c r="L557" i="30"/>
  <c r="N557" i="30" s="1"/>
  <c r="I554" i="30"/>
  <c r="K554" i="30"/>
  <c r="M554" i="30" s="1"/>
  <c r="J553" i="30"/>
  <c r="L553" i="30"/>
  <c r="N553" i="30" s="1"/>
  <c r="I550" i="30"/>
  <c r="K550" i="30"/>
  <c r="M550" i="30" s="1"/>
  <c r="J549" i="30"/>
  <c r="L549" i="30"/>
  <c r="N549" i="30" s="1"/>
  <c r="I546" i="30"/>
  <c r="K546" i="30"/>
  <c r="M546" i="30" s="1"/>
  <c r="L545" i="30"/>
  <c r="N545" i="30" s="1"/>
  <c r="J545" i="30"/>
  <c r="K542" i="30"/>
  <c r="M542" i="30" s="1"/>
  <c r="I542" i="30"/>
  <c r="L541" i="30"/>
  <c r="N541" i="30" s="1"/>
  <c r="J541" i="30"/>
  <c r="I538" i="30"/>
  <c r="K538" i="30"/>
  <c r="M538" i="30" s="1"/>
  <c r="J537" i="30"/>
  <c r="L537" i="30"/>
  <c r="N537" i="30" s="1"/>
  <c r="K534" i="30"/>
  <c r="M534" i="30" s="1"/>
  <c r="I534" i="30"/>
  <c r="L533" i="30"/>
  <c r="N533" i="30" s="1"/>
  <c r="J533" i="30"/>
  <c r="K530" i="30"/>
  <c r="M530" i="30" s="1"/>
  <c r="I530" i="30"/>
  <c r="L529" i="30"/>
  <c r="N529" i="30" s="1"/>
  <c r="J529" i="30"/>
  <c r="K526" i="30"/>
  <c r="M526" i="30" s="1"/>
  <c r="I526" i="30"/>
  <c r="L525" i="30"/>
  <c r="N525" i="30" s="1"/>
  <c r="J525" i="30"/>
  <c r="I522" i="30"/>
  <c r="K522" i="30"/>
  <c r="M522" i="30" s="1"/>
  <c r="J521" i="30"/>
  <c r="L521" i="30"/>
  <c r="N521" i="30" s="1"/>
  <c r="K362" i="30"/>
  <c r="M362" i="30" s="1"/>
  <c r="I362" i="30"/>
  <c r="J361" i="30"/>
  <c r="L361" i="30"/>
  <c r="N361" i="30" s="1"/>
  <c r="I358" i="30"/>
  <c r="K358" i="30"/>
  <c r="M358" i="30" s="1"/>
  <c r="L357" i="30"/>
  <c r="N357" i="30" s="1"/>
  <c r="K354" i="30"/>
  <c r="M354" i="30" s="1"/>
  <c r="I354" i="30"/>
  <c r="J353" i="30"/>
  <c r="L353" i="30"/>
  <c r="N353" i="30" s="1"/>
  <c r="K350" i="30"/>
  <c r="M350" i="30" s="1"/>
  <c r="I350" i="30"/>
  <c r="J349" i="30"/>
  <c r="L349" i="30"/>
  <c r="N349" i="30" s="1"/>
  <c r="K346" i="30"/>
  <c r="M346" i="30" s="1"/>
  <c r="I346" i="30"/>
  <c r="J345" i="30"/>
  <c r="L345" i="30"/>
  <c r="N345" i="30" s="1"/>
  <c r="I342" i="30"/>
  <c r="K342" i="30"/>
  <c r="M342" i="30" s="1"/>
  <c r="L341" i="30"/>
  <c r="N341" i="30" s="1"/>
  <c r="J341" i="30"/>
  <c r="I634" i="30"/>
  <c r="K634" i="30"/>
  <c r="M634" i="30" s="1"/>
  <c r="L633" i="30"/>
  <c r="N633" i="30" s="1"/>
  <c r="K630" i="30"/>
  <c r="M630" i="30" s="1"/>
  <c r="I630" i="30"/>
  <c r="J598" i="30"/>
  <c r="L598" i="30"/>
  <c r="N598" i="30" s="1"/>
  <c r="K595" i="30"/>
  <c r="M595" i="30" s="1"/>
  <c r="I595" i="30"/>
  <c r="J594" i="30"/>
  <c r="L594" i="30"/>
  <c r="N594" i="30" s="1"/>
  <c r="I591" i="30"/>
  <c r="K591" i="30"/>
  <c r="M591" i="30" s="1"/>
  <c r="L590" i="30"/>
  <c r="N590" i="30" s="1"/>
  <c r="J590" i="30"/>
  <c r="K587" i="30"/>
  <c r="M587" i="30" s="1"/>
  <c r="I587" i="30"/>
  <c r="L586" i="30"/>
  <c r="N586" i="30" s="1"/>
  <c r="J586" i="30"/>
  <c r="K583" i="30"/>
  <c r="M583" i="30" s="1"/>
  <c r="I583" i="30"/>
  <c r="L582" i="30"/>
  <c r="N582" i="30" s="1"/>
  <c r="J582" i="30"/>
  <c r="I579" i="30"/>
  <c r="K579" i="30"/>
  <c r="M579" i="30" s="1"/>
  <c r="J578" i="30"/>
  <c r="L578" i="30"/>
  <c r="N578" i="30" s="1"/>
  <c r="K575" i="30"/>
  <c r="M575" i="30" s="1"/>
  <c r="I575" i="30"/>
  <c r="L574" i="30"/>
  <c r="N574" i="30" s="1"/>
  <c r="J574" i="30"/>
  <c r="K571" i="30"/>
  <c r="M571" i="30" s="1"/>
  <c r="J570" i="30"/>
  <c r="L570" i="30"/>
  <c r="N570" i="30" s="1"/>
  <c r="K567" i="30"/>
  <c r="M567" i="30" s="1"/>
  <c r="J566" i="30"/>
  <c r="L566" i="30"/>
  <c r="N566" i="30" s="1"/>
  <c r="I519" i="30"/>
  <c r="K519" i="30"/>
  <c r="M519" i="30" s="1"/>
  <c r="L518" i="30"/>
  <c r="N518" i="30" s="1"/>
  <c r="J518" i="30"/>
  <c r="K515" i="30"/>
  <c r="M515" i="30" s="1"/>
  <c r="I515" i="30"/>
  <c r="L514" i="30"/>
  <c r="N514" i="30" s="1"/>
  <c r="J514" i="30"/>
  <c r="K511" i="30"/>
  <c r="M511" i="30" s="1"/>
  <c r="I511" i="30"/>
  <c r="J510" i="30"/>
  <c r="L510" i="30"/>
  <c r="N510" i="30" s="1"/>
  <c r="K507" i="30"/>
  <c r="M507" i="30" s="1"/>
  <c r="I507" i="30"/>
  <c r="J506" i="30"/>
  <c r="L506" i="30"/>
  <c r="N506" i="30" s="1"/>
  <c r="I503" i="30"/>
  <c r="K503" i="30"/>
  <c r="M503" i="30" s="1"/>
  <c r="L502" i="30"/>
  <c r="N502" i="30" s="1"/>
  <c r="J502" i="30"/>
  <c r="K499" i="30"/>
  <c r="M499" i="30" s="1"/>
  <c r="L498" i="30"/>
  <c r="N498" i="30" s="1"/>
  <c r="J498" i="30"/>
  <c r="K495" i="30"/>
  <c r="M495" i="30" s="1"/>
  <c r="I495" i="30"/>
  <c r="L494" i="30"/>
  <c r="N494" i="30" s="1"/>
  <c r="J494" i="30"/>
  <c r="K491" i="30"/>
  <c r="M491" i="30" s="1"/>
  <c r="I491" i="30"/>
  <c r="L490" i="30"/>
  <c r="N490" i="30" s="1"/>
  <c r="J490" i="30"/>
  <c r="K487" i="30"/>
  <c r="M487" i="30" s="1"/>
  <c r="I487" i="30"/>
  <c r="L486" i="30"/>
  <c r="N486" i="30" s="1"/>
  <c r="J486" i="30"/>
  <c r="I483" i="30"/>
  <c r="K483" i="30"/>
  <c r="M483" i="30" s="1"/>
  <c r="L482" i="30"/>
  <c r="N482" i="30" s="1"/>
  <c r="J482" i="30"/>
  <c r="I339" i="30"/>
  <c r="K339" i="30"/>
  <c r="M339" i="30" s="1"/>
  <c r="K335" i="30"/>
  <c r="M335" i="30" s="1"/>
  <c r="I335" i="30"/>
  <c r="L334" i="30"/>
  <c r="N334" i="30" s="1"/>
  <c r="J334" i="30"/>
  <c r="K331" i="30"/>
  <c r="M331" i="30" s="1"/>
  <c r="I331" i="30"/>
  <c r="L629" i="30"/>
  <c r="N629" i="30" s="1"/>
  <c r="K626" i="30"/>
  <c r="M626" i="30" s="1"/>
  <c r="I626" i="30"/>
  <c r="L480" i="30"/>
  <c r="N480" i="30" s="1"/>
  <c r="J480" i="30"/>
  <c r="K477" i="30"/>
  <c r="M477" i="30" s="1"/>
  <c r="I477" i="30"/>
  <c r="L476" i="30"/>
  <c r="N476" i="30" s="1"/>
  <c r="J476" i="30"/>
  <c r="K473" i="30"/>
  <c r="M473" i="30" s="1"/>
  <c r="L472" i="30"/>
  <c r="N472" i="30" s="1"/>
  <c r="J472" i="30"/>
  <c r="I469" i="30"/>
  <c r="K469" i="30"/>
  <c r="M469" i="30" s="1"/>
  <c r="L468" i="30"/>
  <c r="N468" i="30" s="1"/>
  <c r="J468" i="30"/>
  <c r="K465" i="30"/>
  <c r="M465" i="30" s="1"/>
  <c r="I465" i="30"/>
  <c r="J464" i="30"/>
  <c r="L464" i="30"/>
  <c r="N464" i="30" s="1"/>
  <c r="K461" i="30"/>
  <c r="M461" i="30" s="1"/>
  <c r="I461" i="30"/>
  <c r="L460" i="30"/>
  <c r="N460" i="30" s="1"/>
  <c r="J460" i="30"/>
  <c r="K329" i="30"/>
  <c r="M329" i="30" s="1"/>
  <c r="L328" i="30"/>
  <c r="N328" i="30" s="1"/>
  <c r="J328" i="30"/>
  <c r="K325" i="30"/>
  <c r="M325" i="30" s="1"/>
  <c r="I325" i="30"/>
  <c r="L324" i="30"/>
  <c r="N324" i="30" s="1"/>
  <c r="K321" i="30"/>
  <c r="M321" i="30" s="1"/>
  <c r="I321" i="30"/>
  <c r="L320" i="30"/>
  <c r="N320" i="30" s="1"/>
  <c r="J320" i="30"/>
  <c r="K624" i="30"/>
  <c r="M624" i="30" s="1"/>
  <c r="I624" i="30"/>
  <c r="J623" i="30"/>
  <c r="L623" i="30"/>
  <c r="N623" i="30" s="1"/>
  <c r="I620" i="30"/>
  <c r="K620" i="30"/>
  <c r="M620" i="30" s="1"/>
  <c r="L619" i="30"/>
  <c r="N619" i="30" s="1"/>
  <c r="J619" i="30"/>
  <c r="K616" i="30"/>
  <c r="M616" i="30" s="1"/>
  <c r="I616" i="30"/>
  <c r="F612" i="30"/>
  <c r="L615" i="30"/>
  <c r="N615" i="30" s="1"/>
  <c r="I458" i="30"/>
  <c r="K458" i="30"/>
  <c r="M458" i="30" s="1"/>
  <c r="J457" i="30"/>
  <c r="L457" i="30"/>
  <c r="N457" i="30" s="1"/>
  <c r="K454" i="30"/>
  <c r="M454" i="30" s="1"/>
  <c r="J453" i="30"/>
  <c r="L453" i="30"/>
  <c r="N453" i="30" s="1"/>
  <c r="K450" i="30"/>
  <c r="M450" i="30" s="1"/>
  <c r="J449" i="30"/>
  <c r="L449" i="30"/>
  <c r="N449" i="30" s="1"/>
  <c r="K446" i="30"/>
  <c r="M446" i="30" s="1"/>
  <c r="L445" i="30"/>
  <c r="N445" i="30" s="1"/>
  <c r="J445" i="30"/>
  <c r="I442" i="30"/>
  <c r="K442" i="30"/>
  <c r="M442" i="30" s="1"/>
  <c r="L441" i="30"/>
  <c r="N441" i="30" s="1"/>
  <c r="J441" i="30"/>
  <c r="K438" i="30"/>
  <c r="M438" i="30" s="1"/>
  <c r="I438" i="30"/>
  <c r="L437" i="30"/>
  <c r="N437" i="30" s="1"/>
  <c r="J437" i="30"/>
  <c r="K434" i="30"/>
  <c r="M434" i="30" s="1"/>
  <c r="L433" i="30"/>
  <c r="N433" i="30" s="1"/>
  <c r="J433" i="30"/>
  <c r="K430" i="30"/>
  <c r="M430" i="30" s="1"/>
  <c r="I430" i="30"/>
  <c r="L429" i="30"/>
  <c r="N429" i="30" s="1"/>
  <c r="J429" i="30"/>
  <c r="K426" i="30"/>
  <c r="M426" i="30" s="1"/>
  <c r="J425" i="30"/>
  <c r="L425" i="30"/>
  <c r="N425" i="30" s="1"/>
  <c r="K422" i="30"/>
  <c r="M422" i="30" s="1"/>
  <c r="L421" i="30"/>
  <c r="N421" i="30" s="1"/>
  <c r="J421" i="30"/>
  <c r="I319" i="30"/>
  <c r="K319" i="30"/>
  <c r="M319" i="30" s="1"/>
  <c r="L318" i="30"/>
  <c r="N318" i="30" s="1"/>
  <c r="J318" i="30"/>
  <c r="K315" i="30"/>
  <c r="M315" i="30" s="1"/>
  <c r="I315" i="30"/>
  <c r="L314" i="30"/>
  <c r="N314" i="30" s="1"/>
  <c r="J314" i="30"/>
  <c r="I311" i="30"/>
  <c r="K311" i="30"/>
  <c r="M311" i="30" s="1"/>
  <c r="L310" i="30"/>
  <c r="N310" i="30" s="1"/>
  <c r="J310" i="30"/>
  <c r="K307" i="30"/>
  <c r="M307" i="30" s="1"/>
  <c r="L306" i="30"/>
  <c r="N306" i="30" s="1"/>
  <c r="I303" i="30"/>
  <c r="K303" i="30"/>
  <c r="M303" i="30" s="1"/>
  <c r="J302" i="30"/>
  <c r="L302" i="30"/>
  <c r="N302" i="30" s="1"/>
  <c r="K299" i="30"/>
  <c r="M299" i="30" s="1"/>
  <c r="L298" i="30"/>
  <c r="N298" i="30" s="1"/>
  <c r="J298" i="30"/>
  <c r="K295" i="30"/>
  <c r="M295" i="30" s="1"/>
  <c r="L294" i="30"/>
  <c r="N294" i="30" s="1"/>
  <c r="K418" i="30"/>
  <c r="M418" i="30" s="1"/>
  <c r="I418" i="30"/>
  <c r="J417" i="30"/>
  <c r="L417" i="30"/>
  <c r="N417" i="30" s="1"/>
  <c r="K414" i="30"/>
  <c r="M414" i="30" s="1"/>
  <c r="I414" i="30"/>
  <c r="L291" i="30"/>
  <c r="N291" i="30" s="1"/>
  <c r="J291" i="30"/>
  <c r="K288" i="30"/>
  <c r="M288" i="30" s="1"/>
  <c r="L287" i="30"/>
  <c r="N287" i="30" s="1"/>
  <c r="J287" i="30"/>
  <c r="K284" i="30"/>
  <c r="M284" i="30" s="1"/>
  <c r="J283" i="30"/>
  <c r="L283" i="30"/>
  <c r="N283" i="30" s="1"/>
  <c r="I280" i="30"/>
  <c r="K280" i="30"/>
  <c r="M280" i="30" s="1"/>
  <c r="J279" i="30"/>
  <c r="L279" i="30"/>
  <c r="N279" i="30" s="1"/>
  <c r="K276" i="30"/>
  <c r="M276" i="30" s="1"/>
  <c r="L275" i="30"/>
  <c r="N275" i="30" s="1"/>
  <c r="K272" i="30"/>
  <c r="M272" i="30" s="1"/>
  <c r="I272" i="30"/>
  <c r="L271" i="30"/>
  <c r="N271" i="30" s="1"/>
  <c r="I268" i="30"/>
  <c r="K268" i="30"/>
  <c r="M268" i="30" s="1"/>
  <c r="L267" i="30"/>
  <c r="N267" i="30" s="1"/>
  <c r="J267" i="30"/>
  <c r="K264" i="30"/>
  <c r="M264" i="30" s="1"/>
  <c r="I264" i="30"/>
  <c r="L263" i="30"/>
  <c r="N263" i="30" s="1"/>
  <c r="J263" i="30"/>
  <c r="I176" i="30"/>
  <c r="K176" i="30"/>
  <c r="M176" i="30" s="1"/>
  <c r="L175" i="30"/>
  <c r="N175" i="30" s="1"/>
  <c r="J175" i="30"/>
  <c r="K172" i="30"/>
  <c r="M172" i="30" s="1"/>
  <c r="I172" i="30"/>
  <c r="L171" i="30"/>
  <c r="N171" i="30" s="1"/>
  <c r="K168" i="30"/>
  <c r="M168" i="30" s="1"/>
  <c r="I168" i="30"/>
  <c r="L167" i="30"/>
  <c r="N167" i="30" s="1"/>
  <c r="J167" i="30"/>
  <c r="I164" i="30"/>
  <c r="K164" i="30"/>
  <c r="M164" i="30" s="1"/>
  <c r="J163" i="30"/>
  <c r="L163" i="30"/>
  <c r="N163" i="30" s="1"/>
  <c r="K413" i="30"/>
  <c r="M413" i="30" s="1"/>
  <c r="L261" i="30"/>
  <c r="N261" i="30" s="1"/>
  <c r="K258" i="30"/>
  <c r="M258" i="30" s="1"/>
  <c r="J257" i="30"/>
  <c r="L257" i="30"/>
  <c r="N257" i="30" s="1"/>
  <c r="K160" i="30"/>
  <c r="M160" i="30" s="1"/>
  <c r="I160" i="30"/>
  <c r="L159" i="30"/>
  <c r="N159" i="30" s="1"/>
  <c r="K156" i="30"/>
  <c r="M156" i="30" s="1"/>
  <c r="I156" i="30"/>
  <c r="L155" i="30"/>
  <c r="N155" i="30" s="1"/>
  <c r="I152" i="30"/>
  <c r="K152" i="30"/>
  <c r="M152" i="30" s="1"/>
  <c r="J151" i="30"/>
  <c r="L151" i="30"/>
  <c r="N151" i="30" s="1"/>
  <c r="K148" i="30"/>
  <c r="M148" i="30" s="1"/>
  <c r="I148" i="30"/>
  <c r="J147" i="30"/>
  <c r="L147" i="30"/>
  <c r="N147" i="30" s="1"/>
  <c r="K144" i="30"/>
  <c r="M144" i="30" s="1"/>
  <c r="I144" i="30"/>
  <c r="J143" i="30"/>
  <c r="L143" i="30"/>
  <c r="N143" i="30" s="1"/>
  <c r="K140" i="30"/>
  <c r="M140" i="30" s="1"/>
  <c r="I140" i="30"/>
  <c r="L412" i="30"/>
  <c r="N412" i="30" s="1"/>
  <c r="J412" i="30"/>
  <c r="K409" i="30"/>
  <c r="M409" i="30" s="1"/>
  <c r="L408" i="30"/>
  <c r="N408" i="30" s="1"/>
  <c r="J408" i="30"/>
  <c r="I254" i="30"/>
  <c r="K254" i="30"/>
  <c r="M254" i="30" s="1"/>
  <c r="L253" i="30"/>
  <c r="N253" i="30" s="1"/>
  <c r="J253" i="30"/>
  <c r="K250" i="30"/>
  <c r="M250" i="30" s="1"/>
  <c r="I250" i="30"/>
  <c r="L249" i="30"/>
  <c r="N249" i="30" s="1"/>
  <c r="J249" i="30"/>
  <c r="K246" i="30"/>
  <c r="M246" i="30" s="1"/>
  <c r="I246" i="30"/>
  <c r="L245" i="30"/>
  <c r="N245" i="30" s="1"/>
  <c r="J245" i="30"/>
  <c r="K139" i="30"/>
  <c r="M139" i="30" s="1"/>
  <c r="I139" i="30"/>
  <c r="J138" i="30"/>
  <c r="L138" i="30"/>
  <c r="N138" i="30" s="1"/>
  <c r="K135" i="30"/>
  <c r="M135" i="30" s="1"/>
  <c r="I135" i="30"/>
  <c r="L134" i="30"/>
  <c r="N134" i="30" s="1"/>
  <c r="J134" i="30"/>
  <c r="I131" i="30"/>
  <c r="K131" i="30"/>
  <c r="M131" i="30" s="1"/>
  <c r="J130" i="30"/>
  <c r="L130" i="30"/>
  <c r="N130" i="30" s="1"/>
  <c r="K127" i="30"/>
  <c r="M127" i="30" s="1"/>
  <c r="I127" i="30"/>
  <c r="L126" i="30"/>
  <c r="N126" i="30" s="1"/>
  <c r="J126" i="30"/>
  <c r="K403" i="30"/>
  <c r="M403" i="30" s="1"/>
  <c r="I403" i="30"/>
  <c r="L402" i="30"/>
  <c r="N402" i="30" s="1"/>
  <c r="J402" i="30"/>
  <c r="K242" i="30"/>
  <c r="M242" i="30" s="1"/>
  <c r="L241" i="30"/>
  <c r="N241" i="30" s="1"/>
  <c r="J241" i="30"/>
  <c r="I238" i="30"/>
  <c r="K238" i="30"/>
  <c r="M238" i="30" s="1"/>
  <c r="L237" i="30"/>
  <c r="N237" i="30" s="1"/>
  <c r="J237" i="30"/>
  <c r="I234" i="30"/>
  <c r="K234" i="30"/>
  <c r="M234" i="30" s="1"/>
  <c r="L233" i="30"/>
  <c r="N233" i="30" s="1"/>
  <c r="J233" i="30"/>
  <c r="K230" i="30"/>
  <c r="M230" i="30" s="1"/>
  <c r="J229" i="30"/>
  <c r="L229" i="30"/>
  <c r="N229" i="30" s="1"/>
  <c r="K226" i="30"/>
  <c r="M226" i="30" s="1"/>
  <c r="L225" i="30"/>
  <c r="N225" i="30" s="1"/>
  <c r="J225" i="30"/>
  <c r="K222" i="30"/>
  <c r="M222" i="30" s="1"/>
  <c r="I222" i="30"/>
  <c r="L221" i="30"/>
  <c r="N221" i="30" s="1"/>
  <c r="K218" i="30"/>
  <c r="M218" i="30" s="1"/>
  <c r="J217" i="30"/>
  <c r="L217" i="30"/>
  <c r="N217" i="30" s="1"/>
  <c r="K214" i="30"/>
  <c r="M214" i="30" s="1"/>
  <c r="J213" i="30"/>
  <c r="L213" i="30"/>
  <c r="N213" i="30" s="1"/>
  <c r="K210" i="30"/>
  <c r="M210" i="30" s="1"/>
  <c r="I210" i="30"/>
  <c r="L125" i="30"/>
  <c r="N125" i="30" s="1"/>
  <c r="K122" i="30"/>
  <c r="M122" i="30" s="1"/>
  <c r="I122" i="30"/>
  <c r="L121" i="30"/>
  <c r="N121" i="30" s="1"/>
  <c r="J121" i="30"/>
  <c r="K118" i="30"/>
  <c r="M118" i="30" s="1"/>
  <c r="I118" i="30"/>
  <c r="J117" i="30"/>
  <c r="L117" i="30"/>
  <c r="N117" i="30" s="1"/>
  <c r="K114" i="30"/>
  <c r="M114" i="30" s="1"/>
  <c r="I114" i="30"/>
  <c r="J113" i="30"/>
  <c r="L113" i="30"/>
  <c r="N113" i="30" s="1"/>
  <c r="K110" i="30"/>
  <c r="M110" i="30" s="1"/>
  <c r="I110" i="30"/>
  <c r="J109" i="30"/>
  <c r="L109" i="30"/>
  <c r="N109" i="30" s="1"/>
  <c r="K106" i="30"/>
  <c r="M106" i="30" s="1"/>
  <c r="I106" i="30"/>
  <c r="J105" i="30"/>
  <c r="L105" i="30"/>
  <c r="N105" i="30" s="1"/>
  <c r="K102" i="30"/>
  <c r="M102" i="30" s="1"/>
  <c r="I102" i="30"/>
  <c r="L101" i="30"/>
  <c r="N101" i="30" s="1"/>
  <c r="K98" i="30"/>
  <c r="M98" i="30" s="1"/>
  <c r="I98" i="30"/>
  <c r="L97" i="30"/>
  <c r="N97" i="30" s="1"/>
  <c r="K94" i="30"/>
  <c r="M94" i="30" s="1"/>
  <c r="I94" i="30"/>
  <c r="L93" i="30"/>
  <c r="N93" i="30" s="1"/>
  <c r="K399" i="30"/>
  <c r="M399" i="30" s="1"/>
  <c r="I399" i="30"/>
  <c r="L398" i="30"/>
  <c r="N398" i="30" s="1"/>
  <c r="J398" i="30"/>
  <c r="K395" i="30"/>
  <c r="M395" i="30" s="1"/>
  <c r="I395" i="30"/>
  <c r="J394" i="30"/>
  <c r="L394" i="30"/>
  <c r="N394" i="30" s="1"/>
  <c r="K391" i="30"/>
  <c r="M391" i="30" s="1"/>
  <c r="I391" i="30"/>
  <c r="J390" i="30"/>
  <c r="L390" i="30"/>
  <c r="N390" i="30" s="1"/>
  <c r="K387" i="30"/>
  <c r="M387" i="30" s="1"/>
  <c r="I387" i="30"/>
  <c r="L386" i="30"/>
  <c r="N386" i="30" s="1"/>
  <c r="J386" i="30"/>
  <c r="K383" i="30"/>
  <c r="M383" i="30" s="1"/>
  <c r="I383" i="30"/>
  <c r="J382" i="30"/>
  <c r="L382" i="30"/>
  <c r="N382" i="30" s="1"/>
  <c r="K379" i="30"/>
  <c r="M379" i="30" s="1"/>
  <c r="I379" i="30"/>
  <c r="L378" i="30"/>
  <c r="N378" i="30" s="1"/>
  <c r="J378" i="30"/>
  <c r="K375" i="30"/>
  <c r="M375" i="30" s="1"/>
  <c r="I375" i="30"/>
  <c r="J374" i="30"/>
  <c r="L374" i="30"/>
  <c r="N374" i="30" s="1"/>
  <c r="K209" i="30"/>
  <c r="M209" i="30" s="1"/>
  <c r="J208" i="30"/>
  <c r="L208" i="30"/>
  <c r="N208" i="30" s="1"/>
  <c r="K205" i="30"/>
  <c r="M205" i="30" s="1"/>
  <c r="I205" i="30"/>
  <c r="L204" i="30"/>
  <c r="N204" i="30" s="1"/>
  <c r="K201" i="30"/>
  <c r="M201" i="30" s="1"/>
  <c r="I201" i="30"/>
  <c r="J200" i="30"/>
  <c r="L200" i="30"/>
  <c r="N200" i="30" s="1"/>
  <c r="K197" i="30"/>
  <c r="M197" i="30" s="1"/>
  <c r="L196" i="30"/>
  <c r="N196" i="30" s="1"/>
  <c r="J196" i="30"/>
  <c r="K193" i="30"/>
  <c r="M193" i="30" s="1"/>
  <c r="I193" i="30"/>
  <c r="J192" i="30"/>
  <c r="L192" i="30"/>
  <c r="N192" i="30" s="1"/>
  <c r="K189" i="30"/>
  <c r="M189" i="30" s="1"/>
  <c r="E188" i="30"/>
  <c r="J90" i="30"/>
  <c r="L90" i="30"/>
  <c r="N90" i="30" s="1"/>
  <c r="I87" i="30"/>
  <c r="K87" i="30"/>
  <c r="M87" i="30" s="1"/>
  <c r="L86" i="30"/>
  <c r="N86" i="30" s="1"/>
  <c r="K83" i="30"/>
  <c r="M83" i="30" s="1"/>
  <c r="I83" i="30"/>
  <c r="L82" i="30"/>
  <c r="N82" i="30" s="1"/>
  <c r="F81" i="30"/>
  <c r="J154" i="30" s="1"/>
  <c r="I71" i="30"/>
  <c r="K71" i="30"/>
  <c r="M71" i="30" s="1"/>
  <c r="L70" i="30"/>
  <c r="N70" i="30" s="1"/>
  <c r="J70" i="30"/>
  <c r="K67" i="30"/>
  <c r="M67" i="30" s="1"/>
  <c r="L66" i="30"/>
  <c r="N66" i="30" s="1"/>
  <c r="J66" i="30"/>
  <c r="K63" i="30"/>
  <c r="M63" i="30" s="1"/>
  <c r="I63" i="30"/>
  <c r="J62" i="30"/>
  <c r="L62" i="30"/>
  <c r="N62" i="30" s="1"/>
  <c r="K59" i="30"/>
  <c r="M59" i="30" s="1"/>
  <c r="I59" i="30"/>
  <c r="L58" i="30"/>
  <c r="N58" i="30" s="1"/>
  <c r="J58" i="30"/>
  <c r="E22" i="30"/>
  <c r="I57" i="30" s="1"/>
  <c r="I55" i="30"/>
  <c r="K55" i="30"/>
  <c r="M55" i="30" s="1"/>
  <c r="L54" i="30"/>
  <c r="N54" i="30" s="1"/>
  <c r="J54" i="30"/>
  <c r="K51" i="30"/>
  <c r="M51" i="30" s="1"/>
  <c r="I51" i="30"/>
  <c r="L50" i="30"/>
  <c r="N50" i="30" s="1"/>
  <c r="J50" i="30"/>
  <c r="I47" i="30"/>
  <c r="K47" i="30"/>
  <c r="M47" i="30" s="1"/>
  <c r="J46" i="30"/>
  <c r="L46" i="30"/>
  <c r="N46" i="30" s="1"/>
  <c r="I43" i="30"/>
  <c r="K43" i="30"/>
  <c r="M43" i="30" s="1"/>
  <c r="L42" i="30"/>
  <c r="N42" i="30" s="1"/>
  <c r="J42" i="30"/>
  <c r="I39" i="30"/>
  <c r="K39" i="30"/>
  <c r="M39" i="30" s="1"/>
  <c r="L38" i="30"/>
  <c r="N38" i="30" s="1"/>
  <c r="J38" i="30"/>
  <c r="I35" i="30"/>
  <c r="K35" i="30"/>
  <c r="M35" i="30" s="1"/>
  <c r="J34" i="30"/>
  <c r="L34" i="30"/>
  <c r="N34" i="30" s="1"/>
  <c r="K31" i="30"/>
  <c r="M31" i="30" s="1"/>
  <c r="I31" i="30"/>
  <c r="L30" i="30"/>
  <c r="N30" i="30" s="1"/>
  <c r="J30" i="30"/>
  <c r="K27" i="30"/>
  <c r="M27" i="30" s="1"/>
  <c r="I27" i="30"/>
  <c r="L26" i="30"/>
  <c r="N26" i="30" s="1"/>
  <c r="J26" i="30"/>
  <c r="K23" i="30"/>
  <c r="M23" i="30" s="1"/>
  <c r="I23" i="30"/>
  <c r="L639" i="29"/>
  <c r="N639" i="29" s="1"/>
  <c r="K636" i="29"/>
  <c r="M636" i="29" s="1"/>
  <c r="L635" i="29"/>
  <c r="N635" i="29" s="1"/>
  <c r="J635" i="29"/>
  <c r="I602" i="29"/>
  <c r="K602" i="29"/>
  <c r="M602" i="29" s="1"/>
  <c r="J601" i="29"/>
  <c r="L601" i="29"/>
  <c r="N601" i="29" s="1"/>
  <c r="K563" i="29"/>
  <c r="M563" i="29" s="1"/>
  <c r="L562" i="29"/>
  <c r="N562" i="29" s="1"/>
  <c r="J562" i="29"/>
  <c r="K559" i="29"/>
  <c r="M559" i="29" s="1"/>
  <c r="I559" i="29"/>
  <c r="L558" i="29"/>
  <c r="N558" i="29" s="1"/>
  <c r="K555" i="29"/>
  <c r="M555" i="29" s="1"/>
  <c r="I555" i="29"/>
  <c r="L554" i="29"/>
  <c r="N554" i="29" s="1"/>
  <c r="J554" i="29"/>
  <c r="K551" i="29"/>
  <c r="M551" i="29" s="1"/>
  <c r="I551" i="29"/>
  <c r="L550" i="29"/>
  <c r="N550" i="29" s="1"/>
  <c r="J550" i="29"/>
  <c r="K547" i="29"/>
  <c r="M547" i="29" s="1"/>
  <c r="I547" i="29"/>
  <c r="L546" i="29"/>
  <c r="N546" i="29" s="1"/>
  <c r="K543" i="29"/>
  <c r="M543" i="29" s="1"/>
  <c r="L542" i="29"/>
  <c r="N542" i="29" s="1"/>
  <c r="J542" i="29"/>
  <c r="K539" i="29"/>
  <c r="M539" i="29" s="1"/>
  <c r="L538" i="29"/>
  <c r="N538" i="29" s="1"/>
  <c r="J538" i="29"/>
  <c r="K535" i="29"/>
  <c r="M535" i="29" s="1"/>
  <c r="L534" i="29"/>
  <c r="N534" i="29" s="1"/>
  <c r="J534" i="29"/>
  <c r="I531" i="29"/>
  <c r="K531" i="29"/>
  <c r="M531" i="29" s="1"/>
  <c r="L530" i="29"/>
  <c r="N530" i="29" s="1"/>
  <c r="J530" i="29"/>
  <c r="K527" i="29"/>
  <c r="M527" i="29" s="1"/>
  <c r="L526" i="29"/>
  <c r="N526" i="29" s="1"/>
  <c r="K523" i="29"/>
  <c r="M523" i="29" s="1"/>
  <c r="L522" i="29"/>
  <c r="N522" i="29" s="1"/>
  <c r="K363" i="29"/>
  <c r="M363" i="29" s="1"/>
  <c r="I363" i="29"/>
  <c r="J362" i="29"/>
  <c r="L362" i="29"/>
  <c r="N362" i="29" s="1"/>
  <c r="K359" i="29"/>
  <c r="M359" i="29" s="1"/>
  <c r="L358" i="29"/>
  <c r="N358" i="29" s="1"/>
  <c r="J358" i="29"/>
  <c r="L354" i="29"/>
  <c r="N354" i="29" s="1"/>
  <c r="J354" i="29"/>
  <c r="K351" i="29"/>
  <c r="M351" i="29" s="1"/>
  <c r="I351" i="29"/>
  <c r="L350" i="29"/>
  <c r="N350" i="29" s="1"/>
  <c r="J350" i="29"/>
  <c r="K347" i="29"/>
  <c r="M347" i="29" s="1"/>
  <c r="L346" i="29"/>
  <c r="N346" i="29" s="1"/>
  <c r="J346" i="29"/>
  <c r="I343" i="29"/>
  <c r="K343" i="29"/>
  <c r="M343" i="29" s="1"/>
  <c r="L342" i="29"/>
  <c r="N342" i="29" s="1"/>
  <c r="J342" i="29"/>
  <c r="K179" i="29"/>
  <c r="M179" i="29" s="1"/>
  <c r="I179" i="29"/>
  <c r="L634" i="29"/>
  <c r="N634" i="29" s="1"/>
  <c r="K631" i="29"/>
  <c r="M631" i="29" s="1"/>
  <c r="L630" i="29"/>
  <c r="N630" i="29" s="1"/>
  <c r="K596" i="29"/>
  <c r="M596" i="29" s="1"/>
  <c r="I596" i="29"/>
  <c r="L595" i="29"/>
  <c r="N595" i="29" s="1"/>
  <c r="K592" i="29"/>
  <c r="M592" i="29" s="1"/>
  <c r="I592" i="29"/>
  <c r="L591" i="29"/>
  <c r="N591" i="29" s="1"/>
  <c r="K588" i="29"/>
  <c r="M588" i="29" s="1"/>
  <c r="J587" i="29"/>
  <c r="L587" i="29"/>
  <c r="N587" i="29" s="1"/>
  <c r="I584" i="29"/>
  <c r="K584" i="29"/>
  <c r="M584" i="29" s="1"/>
  <c r="L583" i="29"/>
  <c r="N583" i="29" s="1"/>
  <c r="I580" i="29"/>
  <c r="K580" i="29"/>
  <c r="M580" i="29" s="1"/>
  <c r="L579" i="29"/>
  <c r="N579" i="29" s="1"/>
  <c r="I576" i="29"/>
  <c r="K576" i="29"/>
  <c r="M576" i="29" s="1"/>
  <c r="L575" i="29"/>
  <c r="N575" i="29" s="1"/>
  <c r="J575" i="29"/>
  <c r="K572" i="29"/>
  <c r="M572" i="29" s="1"/>
  <c r="L571" i="29"/>
  <c r="N571" i="29" s="1"/>
  <c r="K568" i="29"/>
  <c r="M568" i="29" s="1"/>
  <c r="L567" i="29"/>
  <c r="N567" i="29" s="1"/>
  <c r="K564" i="29"/>
  <c r="M564" i="29" s="1"/>
  <c r="J519" i="29"/>
  <c r="L519" i="29"/>
  <c r="N519" i="29" s="1"/>
  <c r="I516" i="29"/>
  <c r="K516" i="29"/>
  <c r="M516" i="29" s="1"/>
  <c r="L515" i="29"/>
  <c r="N515" i="29" s="1"/>
  <c r="K512" i="29"/>
  <c r="M512" i="29" s="1"/>
  <c r="L511" i="29"/>
  <c r="N511" i="29" s="1"/>
  <c r="J511" i="29"/>
  <c r="K508" i="29"/>
  <c r="M508" i="29" s="1"/>
  <c r="L507" i="29"/>
  <c r="N507" i="29" s="1"/>
  <c r="I504" i="29"/>
  <c r="K504" i="29"/>
  <c r="M504" i="29" s="1"/>
  <c r="L503" i="29"/>
  <c r="N503" i="29" s="1"/>
  <c r="I500" i="29"/>
  <c r="K500" i="29"/>
  <c r="M500" i="29" s="1"/>
  <c r="L499" i="29"/>
  <c r="N499" i="29" s="1"/>
  <c r="K496" i="29"/>
  <c r="M496" i="29" s="1"/>
  <c r="L495" i="29"/>
  <c r="N495" i="29" s="1"/>
  <c r="K492" i="29"/>
  <c r="M492" i="29" s="1"/>
  <c r="L491" i="29"/>
  <c r="N491" i="29" s="1"/>
  <c r="K488" i="29"/>
  <c r="M488" i="29" s="1"/>
  <c r="I488" i="29"/>
  <c r="L487" i="29"/>
  <c r="N487" i="29" s="1"/>
  <c r="K484" i="29"/>
  <c r="M484" i="29" s="1"/>
  <c r="I484" i="29"/>
  <c r="L483" i="29"/>
  <c r="N483" i="29" s="1"/>
  <c r="K340" i="29"/>
  <c r="M340" i="29" s="1"/>
  <c r="I340" i="29"/>
  <c r="L339" i="29"/>
  <c r="N339" i="29" s="1"/>
  <c r="K336" i="29"/>
  <c r="M336" i="29" s="1"/>
  <c r="I336" i="29"/>
  <c r="L335" i="29"/>
  <c r="N335" i="29" s="1"/>
  <c r="J335" i="29"/>
  <c r="K332" i="29"/>
  <c r="M332" i="29" s="1"/>
  <c r="L331" i="29"/>
  <c r="N331" i="29" s="1"/>
  <c r="J331" i="29"/>
  <c r="K627" i="29"/>
  <c r="M627" i="29" s="1"/>
  <c r="L626" i="29"/>
  <c r="N626" i="29" s="1"/>
  <c r="K478" i="29"/>
  <c r="M478" i="29" s="1"/>
  <c r="L477" i="29"/>
  <c r="N477" i="29" s="1"/>
  <c r="K474" i="29"/>
  <c r="M474" i="29" s="1"/>
  <c r="L473" i="29"/>
  <c r="N473" i="29" s="1"/>
  <c r="K470" i="29"/>
  <c r="M470" i="29" s="1"/>
  <c r="L469" i="29"/>
  <c r="N469" i="29" s="1"/>
  <c r="K466" i="29"/>
  <c r="M466" i="29" s="1"/>
  <c r="L465" i="29"/>
  <c r="N465" i="29" s="1"/>
  <c r="J465" i="29"/>
  <c r="K462" i="29"/>
  <c r="M462" i="29" s="1"/>
  <c r="J461" i="29"/>
  <c r="L461" i="29"/>
  <c r="N461" i="29" s="1"/>
  <c r="I330" i="29"/>
  <c r="K330" i="29"/>
  <c r="M330" i="29" s="1"/>
  <c r="L329" i="29"/>
  <c r="N329" i="29" s="1"/>
  <c r="I326" i="29"/>
  <c r="K326" i="29"/>
  <c r="M326" i="29" s="1"/>
  <c r="L325" i="29"/>
  <c r="N325" i="29" s="1"/>
  <c r="I322" i="29"/>
  <c r="K322" i="29"/>
  <c r="M322" i="29" s="1"/>
  <c r="L321" i="29"/>
  <c r="N321" i="29" s="1"/>
  <c r="K625" i="29"/>
  <c r="M625" i="29" s="1"/>
  <c r="L624" i="29"/>
  <c r="N624" i="29" s="1"/>
  <c r="J624" i="29"/>
  <c r="I621" i="29"/>
  <c r="K621" i="29"/>
  <c r="M621" i="29" s="1"/>
  <c r="L620" i="29"/>
  <c r="N620" i="29" s="1"/>
  <c r="K617" i="29"/>
  <c r="M617" i="29" s="1"/>
  <c r="L616" i="29"/>
  <c r="N616" i="29" s="1"/>
  <c r="E612" i="29"/>
  <c r="I631" i="29" s="1"/>
  <c r="K613" i="29"/>
  <c r="M613" i="29" s="1"/>
  <c r="I613" i="29"/>
  <c r="L458" i="29"/>
  <c r="N458" i="29" s="1"/>
  <c r="K455" i="29"/>
  <c r="M455" i="29" s="1"/>
  <c r="L454" i="29"/>
  <c r="N454" i="29" s="1"/>
  <c r="K451" i="29"/>
  <c r="M451" i="29" s="1"/>
  <c r="L450" i="29"/>
  <c r="N450" i="29" s="1"/>
  <c r="K447" i="29"/>
  <c r="M447" i="29" s="1"/>
  <c r="I447" i="29"/>
  <c r="L446" i="29"/>
  <c r="N446" i="29" s="1"/>
  <c r="K443" i="29"/>
  <c r="M443" i="29" s="1"/>
  <c r="I443" i="29"/>
  <c r="L442" i="29"/>
  <c r="N442" i="29" s="1"/>
  <c r="K439" i="29"/>
  <c r="M439" i="29" s="1"/>
  <c r="L438" i="29"/>
  <c r="N438" i="29" s="1"/>
  <c r="J438" i="29"/>
  <c r="K435" i="29"/>
  <c r="M435" i="29" s="1"/>
  <c r="L434" i="29"/>
  <c r="N434" i="29" s="1"/>
  <c r="I431" i="29"/>
  <c r="K431" i="29"/>
  <c r="M431" i="29" s="1"/>
  <c r="L430" i="29"/>
  <c r="N430" i="29" s="1"/>
  <c r="K427" i="29"/>
  <c r="M427" i="29" s="1"/>
  <c r="L426" i="29"/>
  <c r="N426" i="29" s="1"/>
  <c r="K423" i="29"/>
  <c r="M423" i="29" s="1"/>
  <c r="L422" i="29"/>
  <c r="N422" i="29" s="1"/>
  <c r="K419" i="29"/>
  <c r="M419" i="29" s="1"/>
  <c r="J319" i="29"/>
  <c r="L319" i="29"/>
  <c r="N319" i="29" s="1"/>
  <c r="K316" i="29"/>
  <c r="M316" i="29" s="1"/>
  <c r="L315" i="29"/>
  <c r="N315" i="29" s="1"/>
  <c r="J315" i="29"/>
  <c r="K312" i="29"/>
  <c r="M312" i="29" s="1"/>
  <c r="L311" i="29"/>
  <c r="N311" i="29" s="1"/>
  <c r="J311" i="29"/>
  <c r="K308" i="29"/>
  <c r="M308" i="29" s="1"/>
  <c r="I308" i="29"/>
  <c r="L307" i="29"/>
  <c r="N307" i="29" s="1"/>
  <c r="K304" i="29"/>
  <c r="M304" i="29" s="1"/>
  <c r="J303" i="29"/>
  <c r="L303" i="29"/>
  <c r="N303" i="29" s="1"/>
  <c r="K300" i="29"/>
  <c r="M300" i="29" s="1"/>
  <c r="I300" i="29"/>
  <c r="L299" i="29"/>
  <c r="N299" i="29" s="1"/>
  <c r="K296" i="29"/>
  <c r="M296" i="29" s="1"/>
  <c r="I296" i="29"/>
  <c r="L295" i="29"/>
  <c r="N295" i="29" s="1"/>
  <c r="J295" i="29"/>
  <c r="K292" i="29"/>
  <c r="M292" i="29" s="1"/>
  <c r="L418" i="29"/>
  <c r="N418" i="29" s="1"/>
  <c r="J418" i="29"/>
  <c r="K415" i="29"/>
  <c r="M415" i="29" s="1"/>
  <c r="I415" i="29"/>
  <c r="J414" i="29"/>
  <c r="L414" i="29"/>
  <c r="N414" i="29" s="1"/>
  <c r="K289" i="29"/>
  <c r="M289" i="29" s="1"/>
  <c r="L288" i="29"/>
  <c r="N288" i="29" s="1"/>
  <c r="K285" i="29"/>
  <c r="M285" i="29" s="1"/>
  <c r="L284" i="29"/>
  <c r="N284" i="29" s="1"/>
  <c r="K281" i="29"/>
  <c r="M281" i="29" s="1"/>
  <c r="L280" i="29"/>
  <c r="N280" i="29" s="1"/>
  <c r="K277" i="29"/>
  <c r="M277" i="29" s="1"/>
  <c r="L276" i="29"/>
  <c r="N276" i="29" s="1"/>
  <c r="I273" i="29"/>
  <c r="K273" i="29"/>
  <c r="M273" i="29" s="1"/>
  <c r="L272" i="29"/>
  <c r="N272" i="29" s="1"/>
  <c r="J272" i="29"/>
  <c r="K269" i="29"/>
  <c r="M269" i="29" s="1"/>
  <c r="I269" i="29"/>
  <c r="L268" i="29"/>
  <c r="N268" i="29" s="1"/>
  <c r="J268" i="29"/>
  <c r="K265" i="29"/>
  <c r="M265" i="29" s="1"/>
  <c r="L264" i="29"/>
  <c r="N264" i="29" s="1"/>
  <c r="J264" i="29"/>
  <c r="L176" i="29"/>
  <c r="N176" i="29" s="1"/>
  <c r="J176" i="29"/>
  <c r="K173" i="29"/>
  <c r="M173" i="29" s="1"/>
  <c r="J172" i="29"/>
  <c r="L172" i="29"/>
  <c r="N172" i="29" s="1"/>
  <c r="K169" i="29"/>
  <c r="M169" i="29" s="1"/>
  <c r="L168" i="29"/>
  <c r="N168" i="29" s="1"/>
  <c r="K165" i="29"/>
  <c r="M165" i="29" s="1"/>
  <c r="L164" i="29"/>
  <c r="N164" i="29" s="1"/>
  <c r="J164" i="29"/>
  <c r="K161" i="29"/>
  <c r="M161" i="29" s="1"/>
  <c r="L413" i="29"/>
  <c r="N413" i="29" s="1"/>
  <c r="I259" i="29"/>
  <c r="K259" i="29"/>
  <c r="M259" i="29" s="1"/>
  <c r="L258" i="29"/>
  <c r="N258" i="29" s="1"/>
  <c r="K255" i="29"/>
  <c r="M255" i="29" s="1"/>
  <c r="L160" i="29"/>
  <c r="N160" i="29" s="1"/>
  <c r="J160" i="29"/>
  <c r="K157" i="29"/>
  <c r="M157" i="29" s="1"/>
  <c r="L156" i="29"/>
  <c r="N156" i="29" s="1"/>
  <c r="K153" i="29"/>
  <c r="M153" i="29" s="1"/>
  <c r="L152" i="29"/>
  <c r="N152" i="29" s="1"/>
  <c r="J152" i="29"/>
  <c r="K149" i="29"/>
  <c r="M149" i="29" s="1"/>
  <c r="L148" i="29"/>
  <c r="N148" i="29" s="1"/>
  <c r="J148" i="29"/>
  <c r="K145" i="29"/>
  <c r="M145" i="29" s="1"/>
  <c r="L144" i="29"/>
  <c r="N144" i="29" s="1"/>
  <c r="K141" i="29"/>
  <c r="M141" i="29" s="1"/>
  <c r="L140" i="29"/>
  <c r="N140" i="29" s="1"/>
  <c r="K410" i="29"/>
  <c r="M410" i="29" s="1"/>
  <c r="L409" i="29"/>
  <c r="N409" i="29" s="1"/>
  <c r="K406" i="29"/>
  <c r="M406" i="29" s="1"/>
  <c r="L254" i="29"/>
  <c r="N254" i="29" s="1"/>
  <c r="J254" i="29"/>
  <c r="K251" i="29"/>
  <c r="M251" i="29" s="1"/>
  <c r="L250" i="29"/>
  <c r="N250" i="29" s="1"/>
  <c r="J250" i="29"/>
  <c r="I247" i="29"/>
  <c r="K247" i="29"/>
  <c r="M247" i="29" s="1"/>
  <c r="L246" i="29"/>
  <c r="N246" i="29" s="1"/>
  <c r="K243" i="29"/>
  <c r="M243" i="29" s="1"/>
  <c r="L139" i="29"/>
  <c r="N139" i="29" s="1"/>
  <c r="K136" i="29"/>
  <c r="M136" i="29" s="1"/>
  <c r="L135" i="29"/>
  <c r="N135" i="29" s="1"/>
  <c r="K132" i="29"/>
  <c r="M132" i="29" s="1"/>
  <c r="L131" i="29"/>
  <c r="N131" i="29" s="1"/>
  <c r="J131" i="29"/>
  <c r="K128" i="29"/>
  <c r="M128" i="29" s="1"/>
  <c r="L127" i="29"/>
  <c r="N127" i="29" s="1"/>
  <c r="K404" i="29"/>
  <c r="M404" i="29" s="1"/>
  <c r="L403" i="29"/>
  <c r="N403" i="29" s="1"/>
  <c r="K400" i="29"/>
  <c r="M400" i="29" s="1"/>
  <c r="L242" i="29"/>
  <c r="N242" i="29" s="1"/>
  <c r="I239" i="29"/>
  <c r="K239" i="29"/>
  <c r="M239" i="29" s="1"/>
  <c r="L238" i="29"/>
  <c r="N238" i="29" s="1"/>
  <c r="J238" i="29"/>
  <c r="K235" i="29"/>
  <c r="M235" i="29" s="1"/>
  <c r="L234" i="29"/>
  <c r="N234" i="29" s="1"/>
  <c r="J234" i="29"/>
  <c r="K231" i="29"/>
  <c r="M231" i="29" s="1"/>
  <c r="I231" i="29"/>
  <c r="L230" i="29"/>
  <c r="N230" i="29" s="1"/>
  <c r="K227" i="29"/>
  <c r="M227" i="29" s="1"/>
  <c r="L226" i="29"/>
  <c r="N226" i="29" s="1"/>
  <c r="K223" i="29"/>
  <c r="M223" i="29" s="1"/>
  <c r="I223" i="29"/>
  <c r="L222" i="29"/>
  <c r="N222" i="29" s="1"/>
  <c r="K219" i="29"/>
  <c r="M219" i="29" s="1"/>
  <c r="L218" i="29"/>
  <c r="N218" i="29" s="1"/>
  <c r="K215" i="29"/>
  <c r="M215" i="29" s="1"/>
  <c r="L214" i="29"/>
  <c r="N214" i="29" s="1"/>
  <c r="J214" i="29"/>
  <c r="K211" i="29"/>
  <c r="M211" i="29" s="1"/>
  <c r="I211" i="29"/>
  <c r="L210" i="29"/>
  <c r="N210" i="29" s="1"/>
  <c r="K123" i="29"/>
  <c r="M123" i="29" s="1"/>
  <c r="L122" i="29"/>
  <c r="N122" i="29" s="1"/>
  <c r="K119" i="29"/>
  <c r="M119" i="29" s="1"/>
  <c r="I119" i="29"/>
  <c r="L118" i="29"/>
  <c r="N118" i="29" s="1"/>
  <c r="K115" i="29"/>
  <c r="M115" i="29" s="1"/>
  <c r="L114" i="29"/>
  <c r="N114" i="29" s="1"/>
  <c r="K111" i="29"/>
  <c r="M111" i="29" s="1"/>
  <c r="L110" i="29"/>
  <c r="N110" i="29" s="1"/>
  <c r="J110" i="29"/>
  <c r="K107" i="29"/>
  <c r="M107" i="29" s="1"/>
  <c r="L106" i="29"/>
  <c r="N106" i="29" s="1"/>
  <c r="K103" i="29"/>
  <c r="M103" i="29" s="1"/>
  <c r="L102" i="29"/>
  <c r="N102" i="29" s="1"/>
  <c r="K99" i="29"/>
  <c r="M99" i="29" s="1"/>
  <c r="L98" i="29"/>
  <c r="N98" i="29" s="1"/>
  <c r="J98" i="29"/>
  <c r="K95" i="29"/>
  <c r="M95" i="29" s="1"/>
  <c r="I95" i="29"/>
  <c r="J94" i="29"/>
  <c r="L94" i="29"/>
  <c r="N94" i="29" s="1"/>
  <c r="K91" i="29"/>
  <c r="M91" i="29" s="1"/>
  <c r="I91" i="29"/>
  <c r="L399" i="29"/>
  <c r="N399" i="29" s="1"/>
  <c r="K396" i="29"/>
  <c r="M396" i="29" s="1"/>
  <c r="L395" i="29"/>
  <c r="N395" i="29" s="1"/>
  <c r="K392" i="29"/>
  <c r="M392" i="29" s="1"/>
  <c r="L391" i="29"/>
  <c r="N391" i="29" s="1"/>
  <c r="K388" i="29"/>
  <c r="M388" i="29" s="1"/>
  <c r="L387" i="29"/>
  <c r="N387" i="29" s="1"/>
  <c r="K384" i="29"/>
  <c r="M384" i="29" s="1"/>
  <c r="L383" i="29"/>
  <c r="N383" i="29" s="1"/>
  <c r="K380" i="29"/>
  <c r="M380" i="29" s="1"/>
  <c r="L379" i="29"/>
  <c r="N379" i="29" s="1"/>
  <c r="K376" i="29"/>
  <c r="M376" i="29" s="1"/>
  <c r="J375" i="29"/>
  <c r="L375" i="29"/>
  <c r="N375" i="29" s="1"/>
  <c r="E371" i="29"/>
  <c r="I546" i="29" s="1"/>
  <c r="K372" i="29"/>
  <c r="M372" i="29" s="1"/>
  <c r="L209" i="29"/>
  <c r="N209" i="29" s="1"/>
  <c r="K206" i="29"/>
  <c r="M206" i="29" s="1"/>
  <c r="L205" i="29"/>
  <c r="N205" i="29" s="1"/>
  <c r="K202" i="29"/>
  <c r="M202" i="29" s="1"/>
  <c r="L201" i="29"/>
  <c r="N201" i="29" s="1"/>
  <c r="J201" i="29"/>
  <c r="K198" i="29"/>
  <c r="M198" i="29" s="1"/>
  <c r="L197" i="29"/>
  <c r="N197" i="29" s="1"/>
  <c r="J197" i="29"/>
  <c r="I194" i="29"/>
  <c r="K194" i="29"/>
  <c r="M194" i="29" s="1"/>
  <c r="L193" i="29"/>
  <c r="N193" i="29" s="1"/>
  <c r="K190" i="29"/>
  <c r="M190" i="29" s="1"/>
  <c r="I190" i="29"/>
  <c r="L189" i="29"/>
  <c r="N189" i="29" s="1"/>
  <c r="F188" i="29"/>
  <c r="J306" i="29" s="1"/>
  <c r="K88" i="29"/>
  <c r="M88" i="29" s="1"/>
  <c r="L87" i="29"/>
  <c r="N87" i="29" s="1"/>
  <c r="J87" i="29"/>
  <c r="K84" i="29"/>
  <c r="M84" i="29" s="1"/>
  <c r="L83" i="29"/>
  <c r="N83" i="29" s="1"/>
  <c r="K72" i="29"/>
  <c r="M72" i="29" s="1"/>
  <c r="L71" i="29"/>
  <c r="N71" i="29" s="1"/>
  <c r="J71" i="29"/>
  <c r="K68" i="29"/>
  <c r="M68" i="29" s="1"/>
  <c r="I68" i="29"/>
  <c r="L67" i="29"/>
  <c r="N67" i="29" s="1"/>
  <c r="K64" i="29"/>
  <c r="M64" i="29" s="1"/>
  <c r="J63" i="29"/>
  <c r="L63" i="29"/>
  <c r="N63" i="29" s="1"/>
  <c r="K60" i="29"/>
  <c r="M60" i="29" s="1"/>
  <c r="I60" i="29"/>
  <c r="L59" i="29"/>
  <c r="N59" i="29" s="1"/>
  <c r="J59" i="29"/>
  <c r="K56" i="29"/>
  <c r="M56" i="29" s="1"/>
  <c r="L55" i="29"/>
  <c r="N55" i="29" s="1"/>
  <c r="K52" i="29"/>
  <c r="M52" i="29" s="1"/>
  <c r="L51" i="29"/>
  <c r="N51" i="29" s="1"/>
  <c r="J51" i="29"/>
  <c r="I48" i="29"/>
  <c r="K48" i="29"/>
  <c r="M48" i="29" s="1"/>
  <c r="L47" i="29"/>
  <c r="N47" i="29" s="1"/>
  <c r="I44" i="29"/>
  <c r="K44" i="29"/>
  <c r="M44" i="29" s="1"/>
  <c r="J43" i="29"/>
  <c r="L43" i="29"/>
  <c r="N43" i="29" s="1"/>
  <c r="I40" i="29"/>
  <c r="K40" i="29"/>
  <c r="M40" i="29" s="1"/>
  <c r="L39" i="29"/>
  <c r="N39" i="29" s="1"/>
  <c r="J39" i="29"/>
  <c r="K36" i="29"/>
  <c r="M36" i="29" s="1"/>
  <c r="I36" i="29"/>
  <c r="L35" i="29"/>
  <c r="N35" i="29" s="1"/>
  <c r="K32" i="29"/>
  <c r="M32" i="29" s="1"/>
  <c r="L31" i="29"/>
  <c r="N31" i="29" s="1"/>
  <c r="J31" i="29"/>
  <c r="K28" i="29"/>
  <c r="M28" i="29" s="1"/>
  <c r="L27" i="29"/>
  <c r="N27" i="29" s="1"/>
  <c r="J27" i="29"/>
  <c r="K24" i="29"/>
  <c r="M24" i="29" s="1"/>
  <c r="L23" i="29"/>
  <c r="N23" i="29" s="1"/>
  <c r="F22" i="29"/>
  <c r="J23" i="29" s="1"/>
  <c r="K639" i="29"/>
  <c r="M639" i="29" s="1"/>
  <c r="I639" i="29"/>
  <c r="L638" i="29"/>
  <c r="N638" i="29" s="1"/>
  <c r="K635" i="29"/>
  <c r="M635" i="29" s="1"/>
  <c r="I635" i="29"/>
  <c r="L604" i="29"/>
  <c r="N604" i="29" s="1"/>
  <c r="K601" i="29"/>
  <c r="M601" i="29" s="1"/>
  <c r="L600" i="29"/>
  <c r="N600" i="29" s="1"/>
  <c r="K562" i="29"/>
  <c r="M562" i="29" s="1"/>
  <c r="I562" i="29"/>
  <c r="L561" i="29"/>
  <c r="N561" i="29" s="1"/>
  <c r="K558" i="29"/>
  <c r="M558" i="29" s="1"/>
  <c r="I558" i="29"/>
  <c r="L557" i="29"/>
  <c r="N557" i="29" s="1"/>
  <c r="J557" i="29"/>
  <c r="K554" i="29"/>
  <c r="M554" i="29" s="1"/>
  <c r="I554" i="29"/>
  <c r="L553" i="29"/>
  <c r="N553" i="29" s="1"/>
  <c r="K550" i="29"/>
  <c r="M550" i="29" s="1"/>
  <c r="I550" i="29"/>
  <c r="J549" i="29"/>
  <c r="L549" i="29"/>
  <c r="N549" i="29" s="1"/>
  <c r="K546" i="29"/>
  <c r="M546" i="29" s="1"/>
  <c r="L545" i="29"/>
  <c r="N545" i="29" s="1"/>
  <c r="I542" i="29"/>
  <c r="K542" i="29"/>
  <c r="M542" i="29" s="1"/>
  <c r="L541" i="29"/>
  <c r="N541" i="29" s="1"/>
  <c r="K538" i="29"/>
  <c r="M538" i="29" s="1"/>
  <c r="L537" i="29"/>
  <c r="N537" i="29" s="1"/>
  <c r="I534" i="29"/>
  <c r="K534" i="29"/>
  <c r="M534" i="29" s="1"/>
  <c r="L533" i="29"/>
  <c r="N533" i="29" s="1"/>
  <c r="J533" i="29"/>
  <c r="I530" i="29"/>
  <c r="K530" i="29"/>
  <c r="M530" i="29" s="1"/>
  <c r="J529" i="29"/>
  <c r="L529" i="29"/>
  <c r="N529" i="29" s="1"/>
  <c r="K526" i="29"/>
  <c r="M526" i="29" s="1"/>
  <c r="I526" i="29"/>
  <c r="L525" i="29"/>
  <c r="N525" i="29" s="1"/>
  <c r="K522" i="29"/>
  <c r="M522" i="29" s="1"/>
  <c r="L521" i="29"/>
  <c r="N521" i="29" s="1"/>
  <c r="J521" i="29"/>
  <c r="K362" i="29"/>
  <c r="M362" i="29" s="1"/>
  <c r="I362" i="29"/>
  <c r="L361" i="29"/>
  <c r="N361" i="29" s="1"/>
  <c r="J361" i="29"/>
  <c r="I358" i="29"/>
  <c r="K358" i="29"/>
  <c r="M358" i="29" s="1"/>
  <c r="L357" i="29"/>
  <c r="N357" i="29" s="1"/>
  <c r="J357" i="29"/>
  <c r="I354" i="29"/>
  <c r="K354" i="29"/>
  <c r="M354" i="29" s="1"/>
  <c r="J353" i="29"/>
  <c r="L353" i="29"/>
  <c r="N353" i="29" s="1"/>
  <c r="I350" i="29"/>
  <c r="K350" i="29"/>
  <c r="M350" i="29" s="1"/>
  <c r="J349" i="29"/>
  <c r="L349" i="29"/>
  <c r="N349" i="29" s="1"/>
  <c r="I346" i="29"/>
  <c r="K346" i="29"/>
  <c r="M346" i="29" s="1"/>
  <c r="J345" i="29"/>
  <c r="L345" i="29"/>
  <c r="N345" i="29" s="1"/>
  <c r="I342" i="29"/>
  <c r="K342" i="29"/>
  <c r="M342" i="29" s="1"/>
  <c r="L341" i="29"/>
  <c r="N341" i="29" s="1"/>
  <c r="J341" i="29"/>
  <c r="K634" i="29"/>
  <c r="M634" i="29" s="1"/>
  <c r="I634" i="29"/>
  <c r="L633" i="29"/>
  <c r="N633" i="29" s="1"/>
  <c r="K630" i="29"/>
  <c r="M630" i="29" s="1"/>
  <c r="I630" i="29"/>
  <c r="L598" i="29"/>
  <c r="N598" i="29" s="1"/>
  <c r="K595" i="29"/>
  <c r="M595" i="29" s="1"/>
  <c r="L594" i="29"/>
  <c r="N594" i="29" s="1"/>
  <c r="J594" i="29"/>
  <c r="K591" i="29"/>
  <c r="M591" i="29" s="1"/>
  <c r="L590" i="29"/>
  <c r="N590" i="29" s="1"/>
  <c r="I587" i="29"/>
  <c r="K587" i="29"/>
  <c r="M587" i="29" s="1"/>
  <c r="L586" i="29"/>
  <c r="N586" i="29" s="1"/>
  <c r="K583" i="29"/>
  <c r="M583" i="29" s="1"/>
  <c r="I583" i="29"/>
  <c r="J582" i="29"/>
  <c r="L582" i="29"/>
  <c r="N582" i="29" s="1"/>
  <c r="K579" i="29"/>
  <c r="M579" i="29" s="1"/>
  <c r="I579" i="29"/>
  <c r="L578" i="29"/>
  <c r="N578" i="29" s="1"/>
  <c r="K575" i="29"/>
  <c r="M575" i="29" s="1"/>
  <c r="I575" i="29"/>
  <c r="L574" i="29"/>
  <c r="N574" i="29" s="1"/>
  <c r="K571" i="29"/>
  <c r="M571" i="29" s="1"/>
  <c r="L570" i="29"/>
  <c r="N570" i="29" s="1"/>
  <c r="K567" i="29"/>
  <c r="M567" i="29" s="1"/>
  <c r="I567" i="29"/>
  <c r="J566" i="29"/>
  <c r="L566" i="29"/>
  <c r="N566" i="29" s="1"/>
  <c r="K519" i="29"/>
  <c r="M519" i="29" s="1"/>
  <c r="I519" i="29"/>
  <c r="L518" i="29"/>
  <c r="N518" i="29" s="1"/>
  <c r="K515" i="29"/>
  <c r="M515" i="29" s="1"/>
  <c r="L514" i="29"/>
  <c r="N514" i="29" s="1"/>
  <c r="I511" i="29"/>
  <c r="K511" i="29"/>
  <c r="M511" i="29" s="1"/>
  <c r="L510" i="29"/>
  <c r="N510" i="29" s="1"/>
  <c r="J510" i="29"/>
  <c r="K507" i="29"/>
  <c r="M507" i="29" s="1"/>
  <c r="I507" i="29"/>
  <c r="L506" i="29"/>
  <c r="N506" i="29" s="1"/>
  <c r="K503" i="29"/>
  <c r="M503" i="29" s="1"/>
  <c r="L502" i="29"/>
  <c r="N502" i="29" s="1"/>
  <c r="J502" i="29"/>
  <c r="K499" i="29"/>
  <c r="M499" i="29" s="1"/>
  <c r="L498" i="29"/>
  <c r="N498" i="29" s="1"/>
  <c r="K495" i="29"/>
  <c r="M495" i="29" s="1"/>
  <c r="I495" i="29"/>
  <c r="L494" i="29"/>
  <c r="N494" i="29" s="1"/>
  <c r="K491" i="29"/>
  <c r="M491" i="29" s="1"/>
  <c r="I491" i="29"/>
  <c r="J490" i="29"/>
  <c r="L490" i="29"/>
  <c r="N490" i="29" s="1"/>
  <c r="K487" i="29"/>
  <c r="M487" i="29" s="1"/>
  <c r="I487" i="29"/>
  <c r="L486" i="29"/>
  <c r="N486" i="29" s="1"/>
  <c r="K483" i="29"/>
  <c r="M483" i="29" s="1"/>
  <c r="I483" i="29"/>
  <c r="L482" i="29"/>
  <c r="N482" i="29" s="1"/>
  <c r="I339" i="29"/>
  <c r="K339" i="29"/>
  <c r="M339" i="29" s="1"/>
  <c r="L338" i="29"/>
  <c r="N338" i="29" s="1"/>
  <c r="K335" i="29"/>
  <c r="M335" i="29" s="1"/>
  <c r="L334" i="29"/>
  <c r="N334" i="29" s="1"/>
  <c r="J334" i="29"/>
  <c r="K331" i="29"/>
  <c r="M331" i="29" s="1"/>
  <c r="I331" i="29"/>
  <c r="L629" i="29"/>
  <c r="N629" i="29" s="1"/>
  <c r="K626" i="29"/>
  <c r="M626" i="29" s="1"/>
  <c r="I626" i="29"/>
  <c r="L480" i="29"/>
  <c r="N480" i="29" s="1"/>
  <c r="J480" i="29"/>
  <c r="K477" i="29"/>
  <c r="M477" i="29" s="1"/>
  <c r="I477" i="29"/>
  <c r="L476" i="29"/>
  <c r="N476" i="29" s="1"/>
  <c r="J476" i="29"/>
  <c r="K473" i="29"/>
  <c r="M473" i="29" s="1"/>
  <c r="I473" i="29"/>
  <c r="L472" i="29"/>
  <c r="N472" i="29" s="1"/>
  <c r="K469" i="29"/>
  <c r="M469" i="29" s="1"/>
  <c r="I469" i="29"/>
  <c r="L468" i="29"/>
  <c r="N468" i="29" s="1"/>
  <c r="J468" i="29"/>
  <c r="K465" i="29"/>
  <c r="M465" i="29" s="1"/>
  <c r="I465" i="29"/>
  <c r="L464" i="29"/>
  <c r="N464" i="29" s="1"/>
  <c r="J464" i="29"/>
  <c r="K461" i="29"/>
  <c r="M461" i="29" s="1"/>
  <c r="I461" i="29"/>
  <c r="L460" i="29"/>
  <c r="N460" i="29" s="1"/>
  <c r="K329" i="29"/>
  <c r="M329" i="29" s="1"/>
  <c r="L328" i="29"/>
  <c r="N328" i="29" s="1"/>
  <c r="J328" i="29"/>
  <c r="K325" i="29"/>
  <c r="M325" i="29" s="1"/>
  <c r="L324" i="29"/>
  <c r="N324" i="29" s="1"/>
  <c r="J324" i="29"/>
  <c r="K321" i="29"/>
  <c r="M321" i="29" s="1"/>
  <c r="L320" i="29"/>
  <c r="N320" i="29" s="1"/>
  <c r="I624" i="29"/>
  <c r="K624" i="29"/>
  <c r="M624" i="29" s="1"/>
  <c r="L623" i="29"/>
  <c r="N623" i="29" s="1"/>
  <c r="K620" i="29"/>
  <c r="M620" i="29" s="1"/>
  <c r="I620" i="29"/>
  <c r="J619" i="29"/>
  <c r="L619" i="29"/>
  <c r="N619" i="29" s="1"/>
  <c r="K616" i="29"/>
  <c r="M616" i="29" s="1"/>
  <c r="I616" i="29"/>
  <c r="L615" i="29"/>
  <c r="N615" i="29" s="1"/>
  <c r="K458" i="29"/>
  <c r="M458" i="29" s="1"/>
  <c r="I458" i="29"/>
  <c r="L457" i="29"/>
  <c r="N457" i="29" s="1"/>
  <c r="J457" i="29"/>
  <c r="K454" i="29"/>
  <c r="M454" i="29" s="1"/>
  <c r="I454" i="29"/>
  <c r="L453" i="29"/>
  <c r="N453" i="29" s="1"/>
  <c r="J453" i="29"/>
  <c r="K450" i="29"/>
  <c r="M450" i="29" s="1"/>
  <c r="I450" i="29"/>
  <c r="L449" i="29"/>
  <c r="N449" i="29" s="1"/>
  <c r="K446" i="29"/>
  <c r="M446" i="29" s="1"/>
  <c r="I446" i="29"/>
  <c r="L445" i="29"/>
  <c r="N445" i="29" s="1"/>
  <c r="K442" i="29"/>
  <c r="M442" i="29" s="1"/>
  <c r="I442" i="29"/>
  <c r="J441" i="29"/>
  <c r="L441" i="29"/>
  <c r="N441" i="29" s="1"/>
  <c r="K438" i="29"/>
  <c r="M438" i="29" s="1"/>
  <c r="I438" i="29"/>
  <c r="L437" i="29"/>
  <c r="N437" i="29" s="1"/>
  <c r="K434" i="29"/>
  <c r="M434" i="29" s="1"/>
  <c r="I434" i="29"/>
  <c r="L433" i="29"/>
  <c r="N433" i="29" s="1"/>
  <c r="I430" i="29"/>
  <c r="K430" i="29"/>
  <c r="M430" i="29" s="1"/>
  <c r="L429" i="29"/>
  <c r="N429" i="29" s="1"/>
  <c r="K426" i="29"/>
  <c r="M426" i="29" s="1"/>
  <c r="I426" i="29"/>
  <c r="L425" i="29"/>
  <c r="N425" i="29" s="1"/>
  <c r="K422" i="29"/>
  <c r="M422" i="29" s="1"/>
  <c r="I422" i="29"/>
  <c r="L421" i="29"/>
  <c r="N421" i="29" s="1"/>
  <c r="J421" i="29"/>
  <c r="K319" i="29"/>
  <c r="M319" i="29" s="1"/>
  <c r="I319" i="29"/>
  <c r="L318" i="29"/>
  <c r="N318" i="29" s="1"/>
  <c r="K315" i="29"/>
  <c r="M315" i="29" s="1"/>
  <c r="J314" i="29"/>
  <c r="L314" i="29"/>
  <c r="N314" i="29" s="1"/>
  <c r="K311" i="29"/>
  <c r="M311" i="29" s="1"/>
  <c r="I311" i="29"/>
  <c r="L310" i="29"/>
  <c r="N310" i="29" s="1"/>
  <c r="K307" i="29"/>
  <c r="M307" i="29" s="1"/>
  <c r="L306" i="29"/>
  <c r="N306" i="29" s="1"/>
  <c r="K303" i="29"/>
  <c r="M303" i="29" s="1"/>
  <c r="I303" i="29"/>
  <c r="L302" i="29"/>
  <c r="N302" i="29" s="1"/>
  <c r="J302" i="29"/>
  <c r="K299" i="29"/>
  <c r="M299" i="29" s="1"/>
  <c r="I299" i="29"/>
  <c r="L298" i="29"/>
  <c r="N298" i="29" s="1"/>
  <c r="K295" i="29"/>
  <c r="M295" i="29" s="1"/>
  <c r="I295" i="29"/>
  <c r="L294" i="29"/>
  <c r="N294" i="29" s="1"/>
  <c r="I418" i="29"/>
  <c r="K418" i="29"/>
  <c r="M418" i="29" s="1"/>
  <c r="L417" i="29"/>
  <c r="N417" i="29" s="1"/>
  <c r="I414" i="29"/>
  <c r="K414" i="29"/>
  <c r="M414" i="29" s="1"/>
  <c r="J291" i="29"/>
  <c r="L291" i="29"/>
  <c r="N291" i="29" s="1"/>
  <c r="K288" i="29"/>
  <c r="M288" i="29" s="1"/>
  <c r="L287" i="29"/>
  <c r="N287" i="29" s="1"/>
  <c r="K284" i="29"/>
  <c r="M284" i="29" s="1"/>
  <c r="L283" i="29"/>
  <c r="N283" i="29" s="1"/>
  <c r="K280" i="29"/>
  <c r="M280" i="29" s="1"/>
  <c r="I280" i="29"/>
  <c r="L279" i="29"/>
  <c r="N279" i="29" s="1"/>
  <c r="J279" i="29"/>
  <c r="K276" i="29"/>
  <c r="M276" i="29" s="1"/>
  <c r="L275" i="29"/>
  <c r="N275" i="29" s="1"/>
  <c r="K272" i="29"/>
  <c r="M272" i="29" s="1"/>
  <c r="L271" i="29"/>
  <c r="N271" i="29" s="1"/>
  <c r="J271" i="29"/>
  <c r="I268" i="29"/>
  <c r="K268" i="29"/>
  <c r="M268" i="29" s="1"/>
  <c r="L267" i="29"/>
  <c r="N267" i="29" s="1"/>
  <c r="J267" i="29"/>
  <c r="K264" i="29"/>
  <c r="M264" i="29" s="1"/>
  <c r="I264" i="29"/>
  <c r="L263" i="29"/>
  <c r="N263" i="29" s="1"/>
  <c r="J263" i="29"/>
  <c r="K176" i="29"/>
  <c r="M176" i="29" s="1"/>
  <c r="I176" i="29"/>
  <c r="J175" i="29"/>
  <c r="L175" i="29"/>
  <c r="N175" i="29" s="1"/>
  <c r="K172" i="29"/>
  <c r="M172" i="29" s="1"/>
  <c r="I172" i="29"/>
  <c r="L171" i="29"/>
  <c r="N171" i="29" s="1"/>
  <c r="K168" i="29"/>
  <c r="M168" i="29" s="1"/>
  <c r="J167" i="29"/>
  <c r="L167" i="29"/>
  <c r="N167" i="29" s="1"/>
  <c r="K164" i="29"/>
  <c r="M164" i="29" s="1"/>
  <c r="I164" i="29"/>
  <c r="L163" i="29"/>
  <c r="N163" i="29" s="1"/>
  <c r="J163" i="29"/>
  <c r="K413" i="29"/>
  <c r="M413" i="29" s="1"/>
  <c r="I413" i="29"/>
  <c r="L261" i="29"/>
  <c r="N261" i="29" s="1"/>
  <c r="K258" i="29"/>
  <c r="M258" i="29" s="1"/>
  <c r="J257" i="29"/>
  <c r="L257" i="29"/>
  <c r="N257" i="29" s="1"/>
  <c r="K160" i="29"/>
  <c r="M160" i="29" s="1"/>
  <c r="I160" i="29"/>
  <c r="L159" i="29"/>
  <c r="N159" i="29" s="1"/>
  <c r="J159" i="29"/>
  <c r="K156" i="29"/>
  <c r="M156" i="29" s="1"/>
  <c r="L155" i="29"/>
  <c r="N155" i="29" s="1"/>
  <c r="J155" i="29"/>
  <c r="K152" i="29"/>
  <c r="M152" i="29" s="1"/>
  <c r="J151" i="29"/>
  <c r="L151" i="29"/>
  <c r="N151" i="29" s="1"/>
  <c r="K148" i="29"/>
  <c r="M148" i="29" s="1"/>
  <c r="L147" i="29"/>
  <c r="N147" i="29" s="1"/>
  <c r="K144" i="29"/>
  <c r="M144" i="29" s="1"/>
  <c r="L143" i="29"/>
  <c r="N143" i="29" s="1"/>
  <c r="J143" i="29"/>
  <c r="K140" i="29"/>
  <c r="M140" i="29" s="1"/>
  <c r="I140" i="29"/>
  <c r="L412" i="29"/>
  <c r="N412" i="29" s="1"/>
  <c r="J412" i="29"/>
  <c r="K409" i="29"/>
  <c r="M409" i="29" s="1"/>
  <c r="I409" i="29"/>
  <c r="J408" i="29"/>
  <c r="L408" i="29"/>
  <c r="N408" i="29" s="1"/>
  <c r="K254" i="29"/>
  <c r="M254" i="29" s="1"/>
  <c r="I254" i="29"/>
  <c r="L253" i="29"/>
  <c r="N253" i="29" s="1"/>
  <c r="J253" i="29"/>
  <c r="I250" i="29"/>
  <c r="K250" i="29"/>
  <c r="M250" i="29" s="1"/>
  <c r="L249" i="29"/>
  <c r="N249" i="29" s="1"/>
  <c r="J249" i="29"/>
  <c r="I246" i="29"/>
  <c r="K246" i="29"/>
  <c r="M246" i="29" s="1"/>
  <c r="J245" i="29"/>
  <c r="L245" i="29"/>
  <c r="N245" i="29" s="1"/>
  <c r="K139" i="29"/>
  <c r="M139" i="29" s="1"/>
  <c r="L138" i="29"/>
  <c r="N138" i="29" s="1"/>
  <c r="J138" i="29"/>
  <c r="K135" i="29"/>
  <c r="M135" i="29" s="1"/>
  <c r="L134" i="29"/>
  <c r="N134" i="29" s="1"/>
  <c r="J134" i="29"/>
  <c r="I131" i="29"/>
  <c r="K131" i="29"/>
  <c r="M131" i="29" s="1"/>
  <c r="L130" i="29"/>
  <c r="N130" i="29" s="1"/>
  <c r="K127" i="29"/>
  <c r="M127" i="29" s="1"/>
  <c r="L126" i="29"/>
  <c r="N126" i="29" s="1"/>
  <c r="K403" i="29"/>
  <c r="M403" i="29" s="1"/>
  <c r="I403" i="29"/>
  <c r="L402" i="29"/>
  <c r="N402" i="29" s="1"/>
  <c r="K242" i="29"/>
  <c r="M242" i="29" s="1"/>
  <c r="J241" i="29"/>
  <c r="L241" i="29"/>
  <c r="N241" i="29" s="1"/>
  <c r="K238" i="29"/>
  <c r="M238" i="29" s="1"/>
  <c r="I238" i="29"/>
  <c r="L237" i="29"/>
  <c r="N237" i="29" s="1"/>
  <c r="J237" i="29"/>
  <c r="K234" i="29"/>
  <c r="M234" i="29" s="1"/>
  <c r="I234" i="29"/>
  <c r="L233" i="29"/>
  <c r="N233" i="29" s="1"/>
  <c r="K230" i="29"/>
  <c r="M230" i="29" s="1"/>
  <c r="L229" i="29"/>
  <c r="N229" i="29" s="1"/>
  <c r="J229" i="29"/>
  <c r="K226" i="29"/>
  <c r="M226" i="29" s="1"/>
  <c r="L225" i="29"/>
  <c r="N225" i="29" s="1"/>
  <c r="K222" i="29"/>
  <c r="M222" i="29" s="1"/>
  <c r="L221" i="29"/>
  <c r="N221" i="29" s="1"/>
  <c r="K218" i="29"/>
  <c r="M218" i="29" s="1"/>
  <c r="J217" i="29"/>
  <c r="L217" i="29"/>
  <c r="N217" i="29" s="1"/>
  <c r="K214" i="29"/>
  <c r="M214" i="29" s="1"/>
  <c r="L213" i="29"/>
  <c r="N213" i="29" s="1"/>
  <c r="J213" i="29"/>
  <c r="K210" i="29"/>
  <c r="M210" i="29" s="1"/>
  <c r="L125" i="29"/>
  <c r="N125" i="29" s="1"/>
  <c r="K122" i="29"/>
  <c r="M122" i="29" s="1"/>
  <c r="L121" i="29"/>
  <c r="N121" i="29" s="1"/>
  <c r="K118" i="29"/>
  <c r="M118" i="29" s="1"/>
  <c r="L117" i="29"/>
  <c r="N117" i="29" s="1"/>
  <c r="J117" i="29"/>
  <c r="K114" i="29"/>
  <c r="M114" i="29" s="1"/>
  <c r="J113" i="29"/>
  <c r="L113" i="29"/>
  <c r="N113" i="29" s="1"/>
  <c r="I110" i="29"/>
  <c r="K110" i="29"/>
  <c r="M110" i="29" s="1"/>
  <c r="L109" i="29"/>
  <c r="N109" i="29" s="1"/>
  <c r="K106" i="29"/>
  <c r="M106" i="29" s="1"/>
  <c r="I106" i="29"/>
  <c r="L105" i="29"/>
  <c r="N105" i="29" s="1"/>
  <c r="I102" i="29"/>
  <c r="K102" i="29"/>
  <c r="M102" i="29" s="1"/>
  <c r="L101" i="29"/>
  <c r="N101" i="29" s="1"/>
  <c r="K98" i="29"/>
  <c r="M98" i="29" s="1"/>
  <c r="L97" i="29"/>
  <c r="N97" i="29" s="1"/>
  <c r="K94" i="29"/>
  <c r="M94" i="29" s="1"/>
  <c r="I94" i="29"/>
  <c r="L93" i="29"/>
  <c r="N93" i="29" s="1"/>
  <c r="K399" i="29"/>
  <c r="M399" i="29" s="1"/>
  <c r="I399" i="29"/>
  <c r="L398" i="29"/>
  <c r="N398" i="29" s="1"/>
  <c r="J398" i="29"/>
  <c r="K395" i="29"/>
  <c r="M395" i="29" s="1"/>
  <c r="I395" i="29"/>
  <c r="L394" i="29"/>
  <c r="N394" i="29" s="1"/>
  <c r="K391" i="29"/>
  <c r="M391" i="29" s="1"/>
  <c r="I391" i="29"/>
  <c r="L390" i="29"/>
  <c r="N390" i="29" s="1"/>
  <c r="J390" i="29"/>
  <c r="K387" i="29"/>
  <c r="M387" i="29" s="1"/>
  <c r="I387" i="29"/>
  <c r="L386" i="29"/>
  <c r="N386" i="29" s="1"/>
  <c r="K383" i="29"/>
  <c r="M383" i="29" s="1"/>
  <c r="I383" i="29"/>
  <c r="L382" i="29"/>
  <c r="N382" i="29" s="1"/>
  <c r="K379" i="29"/>
  <c r="M379" i="29" s="1"/>
  <c r="I379" i="29"/>
  <c r="L378" i="29"/>
  <c r="N378" i="29" s="1"/>
  <c r="I375" i="29"/>
  <c r="K375" i="29"/>
  <c r="M375" i="29" s="1"/>
  <c r="L374" i="29"/>
  <c r="N374" i="29" s="1"/>
  <c r="K209" i="29"/>
  <c r="M209" i="29" s="1"/>
  <c r="L208" i="29"/>
  <c r="N208" i="29" s="1"/>
  <c r="J208" i="29"/>
  <c r="K205" i="29"/>
  <c r="M205" i="29" s="1"/>
  <c r="L204" i="29"/>
  <c r="N204" i="29" s="1"/>
  <c r="K201" i="29"/>
  <c r="M201" i="29" s="1"/>
  <c r="L200" i="29"/>
  <c r="N200" i="29" s="1"/>
  <c r="J200" i="29"/>
  <c r="K197" i="29"/>
  <c r="M197" i="29" s="1"/>
  <c r="L196" i="29"/>
  <c r="N196" i="29" s="1"/>
  <c r="K193" i="29"/>
  <c r="M193" i="29" s="1"/>
  <c r="L192" i="29"/>
  <c r="N192" i="29" s="1"/>
  <c r="J192" i="29"/>
  <c r="K189" i="29"/>
  <c r="M189" i="29" s="1"/>
  <c r="E188" i="29"/>
  <c r="I214" i="29" s="1"/>
  <c r="J90" i="29"/>
  <c r="L90" i="29"/>
  <c r="N90" i="29" s="1"/>
  <c r="K87" i="29"/>
  <c r="M87" i="29" s="1"/>
  <c r="L86" i="29"/>
  <c r="N86" i="29" s="1"/>
  <c r="K83" i="29"/>
  <c r="M83" i="29" s="1"/>
  <c r="L82" i="29"/>
  <c r="N82" i="29" s="1"/>
  <c r="K71" i="29"/>
  <c r="M71" i="29" s="1"/>
  <c r="I71" i="29"/>
  <c r="L70" i="29"/>
  <c r="N70" i="29" s="1"/>
  <c r="J70" i="29"/>
  <c r="K67" i="29"/>
  <c r="M67" i="29" s="1"/>
  <c r="L66" i="29"/>
  <c r="N66" i="29" s="1"/>
  <c r="J66" i="29"/>
  <c r="I63" i="29"/>
  <c r="K63" i="29"/>
  <c r="M63" i="29" s="1"/>
  <c r="L62" i="29"/>
  <c r="N62" i="29" s="1"/>
  <c r="J62" i="29"/>
  <c r="K59" i="29"/>
  <c r="M59" i="29" s="1"/>
  <c r="I59" i="29"/>
  <c r="L58" i="29"/>
  <c r="N58" i="29" s="1"/>
  <c r="J58" i="29"/>
  <c r="K55" i="29"/>
  <c r="M55" i="29" s="1"/>
  <c r="L54" i="29"/>
  <c r="N54" i="29" s="1"/>
  <c r="J54" i="29"/>
  <c r="K51" i="29"/>
  <c r="M51" i="29" s="1"/>
  <c r="I51" i="29"/>
  <c r="L50" i="29"/>
  <c r="N50" i="29" s="1"/>
  <c r="J50" i="29"/>
  <c r="K47" i="29"/>
  <c r="M47" i="29" s="1"/>
  <c r="J46" i="29"/>
  <c r="L46" i="29"/>
  <c r="N46" i="29" s="1"/>
  <c r="I43" i="29"/>
  <c r="K43" i="29"/>
  <c r="M43" i="29" s="1"/>
  <c r="L42" i="29"/>
  <c r="N42" i="29" s="1"/>
  <c r="J42" i="29"/>
  <c r="K39" i="29"/>
  <c r="M39" i="29" s="1"/>
  <c r="J38" i="29"/>
  <c r="L38" i="29"/>
  <c r="N38" i="29" s="1"/>
  <c r="K35" i="29"/>
  <c r="M35" i="29" s="1"/>
  <c r="L34" i="29"/>
  <c r="N34" i="29" s="1"/>
  <c r="J34" i="29"/>
  <c r="K31" i="29"/>
  <c r="M31" i="29" s="1"/>
  <c r="I31" i="29"/>
  <c r="L30" i="29"/>
  <c r="N30" i="29" s="1"/>
  <c r="J30" i="29"/>
  <c r="K27" i="29"/>
  <c r="M27" i="29" s="1"/>
  <c r="J26" i="29"/>
  <c r="L26" i="29"/>
  <c r="N26" i="29" s="1"/>
  <c r="K23" i="29"/>
  <c r="M23" i="29" s="1"/>
  <c r="E22" i="29"/>
  <c r="I23" i="29" s="1"/>
  <c r="K638" i="29"/>
  <c r="M638" i="29" s="1"/>
  <c r="I638" i="29"/>
  <c r="L637" i="29"/>
  <c r="N637" i="29" s="1"/>
  <c r="J637" i="29"/>
  <c r="K604" i="29"/>
  <c r="M604" i="29" s="1"/>
  <c r="I604" i="29"/>
  <c r="J603" i="29"/>
  <c r="L603" i="29"/>
  <c r="N603" i="29" s="1"/>
  <c r="I600" i="29"/>
  <c r="K600" i="29"/>
  <c r="M600" i="29" s="1"/>
  <c r="L599" i="29"/>
  <c r="N599" i="29" s="1"/>
  <c r="J599" i="29"/>
  <c r="K561" i="29"/>
  <c r="M561" i="29" s="1"/>
  <c r="I561" i="29"/>
  <c r="L560" i="29"/>
  <c r="N560" i="29" s="1"/>
  <c r="K557" i="29"/>
  <c r="M557" i="29" s="1"/>
  <c r="I557" i="29"/>
  <c r="J556" i="29"/>
  <c r="L556" i="29"/>
  <c r="N556" i="29" s="1"/>
  <c r="K553" i="29"/>
  <c r="M553" i="29" s="1"/>
  <c r="I553" i="29"/>
  <c r="L552" i="29"/>
  <c r="N552" i="29" s="1"/>
  <c r="J552" i="29"/>
  <c r="K549" i="29"/>
  <c r="M549" i="29" s="1"/>
  <c r="I549" i="29"/>
  <c r="L548" i="29"/>
  <c r="N548" i="29" s="1"/>
  <c r="J548" i="29"/>
  <c r="K545" i="29"/>
  <c r="M545" i="29" s="1"/>
  <c r="I545" i="29"/>
  <c r="L544" i="29"/>
  <c r="N544" i="29" s="1"/>
  <c r="K541" i="29"/>
  <c r="M541" i="29" s="1"/>
  <c r="I541" i="29"/>
  <c r="L540" i="29"/>
  <c r="N540" i="29" s="1"/>
  <c r="K537" i="29"/>
  <c r="M537" i="29" s="1"/>
  <c r="I537" i="29"/>
  <c r="L536" i="29"/>
  <c r="N536" i="29" s="1"/>
  <c r="K533" i="29"/>
  <c r="M533" i="29" s="1"/>
  <c r="I533" i="29"/>
  <c r="J532" i="29"/>
  <c r="L532" i="29"/>
  <c r="N532" i="29" s="1"/>
  <c r="K529" i="29"/>
  <c r="M529" i="29" s="1"/>
  <c r="I529" i="29"/>
  <c r="L528" i="29"/>
  <c r="N528" i="29" s="1"/>
  <c r="I525" i="29"/>
  <c r="K525" i="29"/>
  <c r="M525" i="29" s="1"/>
  <c r="J524" i="29"/>
  <c r="L524" i="29"/>
  <c r="N524" i="29" s="1"/>
  <c r="K521" i="29"/>
  <c r="M521" i="29" s="1"/>
  <c r="I521" i="29"/>
  <c r="L520" i="29"/>
  <c r="N520" i="29" s="1"/>
  <c r="J520" i="29"/>
  <c r="K361" i="29"/>
  <c r="M361" i="29" s="1"/>
  <c r="I361" i="29"/>
  <c r="J360" i="29"/>
  <c r="L360" i="29"/>
  <c r="N360" i="29" s="1"/>
  <c r="I357" i="29"/>
  <c r="K357" i="29"/>
  <c r="M357" i="29" s="1"/>
  <c r="L356" i="29"/>
  <c r="N356" i="29" s="1"/>
  <c r="J356" i="29"/>
  <c r="K353" i="29"/>
  <c r="M353" i="29" s="1"/>
  <c r="I353" i="29"/>
  <c r="L352" i="29"/>
  <c r="N352" i="29" s="1"/>
  <c r="J352" i="29"/>
  <c r="K349" i="29"/>
  <c r="M349" i="29" s="1"/>
  <c r="I349" i="29"/>
  <c r="J348" i="29"/>
  <c r="L348" i="29"/>
  <c r="N348" i="29" s="1"/>
  <c r="K345" i="29"/>
  <c r="M345" i="29" s="1"/>
  <c r="J344" i="29"/>
  <c r="L344" i="29"/>
  <c r="N344" i="29" s="1"/>
  <c r="I341" i="29"/>
  <c r="K341" i="29"/>
  <c r="M341" i="29" s="1"/>
  <c r="J180" i="29"/>
  <c r="L180" i="29"/>
  <c r="N180" i="29" s="1"/>
  <c r="I633" i="29"/>
  <c r="K633" i="29"/>
  <c r="M633" i="29" s="1"/>
  <c r="L632" i="29"/>
  <c r="N632" i="29" s="1"/>
  <c r="K598" i="29"/>
  <c r="M598" i="29" s="1"/>
  <c r="I598" i="29"/>
  <c r="K594" i="29"/>
  <c r="M594" i="29" s="1"/>
  <c r="I594" i="29"/>
  <c r="L593" i="29"/>
  <c r="N593" i="29" s="1"/>
  <c r="K590" i="29"/>
  <c r="M590" i="29" s="1"/>
  <c r="I590" i="29"/>
  <c r="L589" i="29"/>
  <c r="N589" i="29" s="1"/>
  <c r="K586" i="29"/>
  <c r="M586" i="29" s="1"/>
  <c r="I586" i="29"/>
  <c r="L585" i="29"/>
  <c r="N585" i="29" s="1"/>
  <c r="I582" i="29"/>
  <c r="K582" i="29"/>
  <c r="M582" i="29" s="1"/>
  <c r="J581" i="29"/>
  <c r="L581" i="29"/>
  <c r="N581" i="29" s="1"/>
  <c r="I578" i="29"/>
  <c r="K578" i="29"/>
  <c r="M578" i="29" s="1"/>
  <c r="L577" i="29"/>
  <c r="N577" i="29" s="1"/>
  <c r="I574" i="29"/>
  <c r="K574" i="29"/>
  <c r="M574" i="29" s="1"/>
  <c r="L573" i="29"/>
  <c r="N573" i="29" s="1"/>
  <c r="K570" i="29"/>
  <c r="M570" i="29" s="1"/>
  <c r="I570" i="29"/>
  <c r="L569" i="29"/>
  <c r="N569" i="29" s="1"/>
  <c r="K566" i="29"/>
  <c r="M566" i="29" s="1"/>
  <c r="I566" i="29"/>
  <c r="L565" i="29"/>
  <c r="N565" i="29" s="1"/>
  <c r="K518" i="29"/>
  <c r="M518" i="29" s="1"/>
  <c r="I518" i="29"/>
  <c r="L517" i="29"/>
  <c r="N517" i="29" s="1"/>
  <c r="K514" i="29"/>
  <c r="M514" i="29" s="1"/>
  <c r="I514" i="29"/>
  <c r="L513" i="29"/>
  <c r="N513" i="29" s="1"/>
  <c r="J513" i="29"/>
  <c r="K510" i="29"/>
  <c r="M510" i="29" s="1"/>
  <c r="I510" i="29"/>
  <c r="L509" i="29"/>
  <c r="N509" i="29" s="1"/>
  <c r="I506" i="29"/>
  <c r="K506" i="29"/>
  <c r="M506" i="29" s="1"/>
  <c r="L505" i="29"/>
  <c r="N505" i="29" s="1"/>
  <c r="K502" i="29"/>
  <c r="M502" i="29" s="1"/>
  <c r="I502" i="29"/>
  <c r="L501" i="29"/>
  <c r="N501" i="29" s="1"/>
  <c r="J501" i="29"/>
  <c r="K498" i="29"/>
  <c r="M498" i="29" s="1"/>
  <c r="I498" i="29"/>
  <c r="L497" i="29"/>
  <c r="N497" i="29" s="1"/>
  <c r="K494" i="29"/>
  <c r="M494" i="29" s="1"/>
  <c r="I494" i="29"/>
  <c r="L493" i="29"/>
  <c r="N493" i="29" s="1"/>
  <c r="I490" i="29"/>
  <c r="K490" i="29"/>
  <c r="M490" i="29" s="1"/>
  <c r="L489" i="29"/>
  <c r="N489" i="29" s="1"/>
  <c r="K486" i="29"/>
  <c r="M486" i="29" s="1"/>
  <c r="I486" i="29"/>
  <c r="L485" i="29"/>
  <c r="N485" i="29" s="1"/>
  <c r="K482" i="29"/>
  <c r="M482" i="29" s="1"/>
  <c r="I482" i="29"/>
  <c r="L481" i="29"/>
  <c r="N481" i="29" s="1"/>
  <c r="K338" i="29"/>
  <c r="M338" i="29" s="1"/>
  <c r="I338" i="29"/>
  <c r="L337" i="29"/>
  <c r="N337" i="29" s="1"/>
  <c r="J337" i="29"/>
  <c r="I334" i="29"/>
  <c r="K334" i="29"/>
  <c r="M334" i="29" s="1"/>
  <c r="L333" i="29"/>
  <c r="N333" i="29" s="1"/>
  <c r="J333" i="29"/>
  <c r="K629" i="29"/>
  <c r="M629" i="29" s="1"/>
  <c r="I629" i="29"/>
  <c r="L628" i="29"/>
  <c r="N628" i="29" s="1"/>
  <c r="K480" i="29"/>
  <c r="M480" i="29" s="1"/>
  <c r="I480" i="29"/>
  <c r="L479" i="29"/>
  <c r="N479" i="29" s="1"/>
  <c r="J479" i="29"/>
  <c r="K476" i="29"/>
  <c r="M476" i="29" s="1"/>
  <c r="I476" i="29"/>
  <c r="J475" i="29"/>
  <c r="L475" i="29"/>
  <c r="N475" i="29" s="1"/>
  <c r="K472" i="29"/>
  <c r="M472" i="29" s="1"/>
  <c r="I472" i="29"/>
  <c r="L471" i="29"/>
  <c r="N471" i="29" s="1"/>
  <c r="I468" i="29"/>
  <c r="K468" i="29"/>
  <c r="M468" i="29" s="1"/>
  <c r="L467" i="29"/>
  <c r="N467" i="29" s="1"/>
  <c r="K464" i="29"/>
  <c r="M464" i="29" s="1"/>
  <c r="I464" i="29"/>
  <c r="L463" i="29"/>
  <c r="N463" i="29" s="1"/>
  <c r="K460" i="29"/>
  <c r="M460" i="29" s="1"/>
  <c r="I460" i="29"/>
  <c r="L459" i="29"/>
  <c r="N459" i="29" s="1"/>
  <c r="J459" i="29"/>
  <c r="K328" i="29"/>
  <c r="M328" i="29" s="1"/>
  <c r="K324" i="29"/>
  <c r="M324" i="29" s="1"/>
  <c r="L323" i="29"/>
  <c r="N323" i="29" s="1"/>
  <c r="J323" i="29"/>
  <c r="K320" i="29"/>
  <c r="M320" i="29" s="1"/>
  <c r="I320" i="29"/>
  <c r="L178" i="29"/>
  <c r="N178" i="29" s="1"/>
  <c r="J178" i="29"/>
  <c r="K623" i="29"/>
  <c r="M623" i="29" s="1"/>
  <c r="I623" i="29"/>
  <c r="L622" i="29"/>
  <c r="N622" i="29" s="1"/>
  <c r="I619" i="29"/>
  <c r="K619" i="29"/>
  <c r="M619" i="29" s="1"/>
  <c r="L618" i="29"/>
  <c r="N618" i="29" s="1"/>
  <c r="K615" i="29"/>
  <c r="M615" i="29" s="1"/>
  <c r="I615" i="29"/>
  <c r="L614" i="29"/>
  <c r="N614" i="29" s="1"/>
  <c r="K457" i="29"/>
  <c r="M457" i="29" s="1"/>
  <c r="I457" i="29"/>
  <c r="J456" i="29"/>
  <c r="L456" i="29"/>
  <c r="N456" i="29" s="1"/>
  <c r="K453" i="29"/>
  <c r="M453" i="29" s="1"/>
  <c r="I453" i="29"/>
  <c r="L452" i="29"/>
  <c r="N452" i="29" s="1"/>
  <c r="K449" i="29"/>
  <c r="M449" i="29" s="1"/>
  <c r="I449" i="29"/>
  <c r="L448" i="29"/>
  <c r="N448" i="29" s="1"/>
  <c r="K445" i="29"/>
  <c r="M445" i="29" s="1"/>
  <c r="I445" i="29"/>
  <c r="L444" i="29"/>
  <c r="N444" i="29" s="1"/>
  <c r="J444" i="29"/>
  <c r="K441" i="29"/>
  <c r="M441" i="29" s="1"/>
  <c r="I441" i="29"/>
  <c r="L440" i="29"/>
  <c r="N440" i="29" s="1"/>
  <c r="J440" i="29"/>
  <c r="K437" i="29"/>
  <c r="M437" i="29" s="1"/>
  <c r="I437" i="29"/>
  <c r="L436" i="29"/>
  <c r="N436" i="29" s="1"/>
  <c r="K433" i="29"/>
  <c r="M433" i="29" s="1"/>
  <c r="I433" i="29"/>
  <c r="L432" i="29"/>
  <c r="N432" i="29" s="1"/>
  <c r="K429" i="29"/>
  <c r="M429" i="29" s="1"/>
  <c r="I429" i="29"/>
  <c r="L428" i="29"/>
  <c r="N428" i="29" s="1"/>
  <c r="K425" i="29"/>
  <c r="M425" i="29" s="1"/>
  <c r="I425" i="29"/>
  <c r="L424" i="29"/>
  <c r="N424" i="29" s="1"/>
  <c r="K421" i="29"/>
  <c r="M421" i="29" s="1"/>
  <c r="I421" i="29"/>
  <c r="L420" i="29"/>
  <c r="N420" i="29" s="1"/>
  <c r="K318" i="29"/>
  <c r="M318" i="29" s="1"/>
  <c r="J317" i="29"/>
  <c r="L317" i="29"/>
  <c r="N317" i="29" s="1"/>
  <c r="K314" i="29"/>
  <c r="M314" i="29" s="1"/>
  <c r="I314" i="29"/>
  <c r="L313" i="29"/>
  <c r="N313" i="29" s="1"/>
  <c r="K310" i="29"/>
  <c r="M310" i="29" s="1"/>
  <c r="L309" i="29"/>
  <c r="N309" i="29" s="1"/>
  <c r="K306" i="29"/>
  <c r="M306" i="29" s="1"/>
  <c r="L305" i="29"/>
  <c r="N305" i="29" s="1"/>
  <c r="J305" i="29"/>
  <c r="I302" i="29"/>
  <c r="K302" i="29"/>
  <c r="M302" i="29" s="1"/>
  <c r="L301" i="29"/>
  <c r="N301" i="29" s="1"/>
  <c r="J301" i="29"/>
  <c r="K298" i="29"/>
  <c r="M298" i="29" s="1"/>
  <c r="L297" i="29"/>
  <c r="N297" i="29" s="1"/>
  <c r="J297" i="29"/>
  <c r="K294" i="29"/>
  <c r="M294" i="29" s="1"/>
  <c r="L293" i="29"/>
  <c r="N293" i="29" s="1"/>
  <c r="K417" i="29"/>
  <c r="M417" i="29" s="1"/>
  <c r="I417" i="29"/>
  <c r="L416" i="29"/>
  <c r="N416" i="29" s="1"/>
  <c r="J416" i="29"/>
  <c r="K291" i="29"/>
  <c r="M291" i="29" s="1"/>
  <c r="J290" i="29"/>
  <c r="L290" i="29"/>
  <c r="N290" i="29" s="1"/>
  <c r="K287" i="29"/>
  <c r="M287" i="29" s="1"/>
  <c r="L286" i="29"/>
  <c r="N286" i="29" s="1"/>
  <c r="K283" i="29"/>
  <c r="M283" i="29" s="1"/>
  <c r="L282" i="29"/>
  <c r="N282" i="29" s="1"/>
  <c r="K279" i="29"/>
  <c r="M279" i="29" s="1"/>
  <c r="L278" i="29"/>
  <c r="N278" i="29" s="1"/>
  <c r="J278" i="29"/>
  <c r="K275" i="29"/>
  <c r="M275" i="29" s="1"/>
  <c r="I275" i="29"/>
  <c r="L274" i="29"/>
  <c r="N274" i="29" s="1"/>
  <c r="J274" i="29"/>
  <c r="K271" i="29"/>
  <c r="M271" i="29" s="1"/>
  <c r="L270" i="29"/>
  <c r="N270" i="29" s="1"/>
  <c r="K267" i="29"/>
  <c r="M267" i="29" s="1"/>
  <c r="L266" i="29"/>
  <c r="N266" i="29" s="1"/>
  <c r="J266" i="29"/>
  <c r="K263" i="29"/>
  <c r="M263" i="29" s="1"/>
  <c r="L262" i="29"/>
  <c r="N262" i="29" s="1"/>
  <c r="J262" i="29"/>
  <c r="K175" i="29"/>
  <c r="M175" i="29" s="1"/>
  <c r="I175" i="29"/>
  <c r="L174" i="29"/>
  <c r="N174" i="29" s="1"/>
  <c r="K171" i="29"/>
  <c r="M171" i="29" s="1"/>
  <c r="L170" i="29"/>
  <c r="N170" i="29" s="1"/>
  <c r="K167" i="29"/>
  <c r="M167" i="29" s="1"/>
  <c r="I167" i="29"/>
  <c r="L166" i="29"/>
  <c r="N166" i="29" s="1"/>
  <c r="I163" i="29"/>
  <c r="K163" i="29"/>
  <c r="M163" i="29" s="1"/>
  <c r="L162" i="29"/>
  <c r="N162" i="29" s="1"/>
  <c r="J162" i="29"/>
  <c r="K261" i="29"/>
  <c r="M261" i="29" s="1"/>
  <c r="L260" i="29"/>
  <c r="N260" i="29" s="1"/>
  <c r="J260" i="29"/>
  <c r="K257" i="29"/>
  <c r="M257" i="29" s="1"/>
  <c r="L256" i="29"/>
  <c r="N256" i="29" s="1"/>
  <c r="J256" i="29"/>
  <c r="K159" i="29"/>
  <c r="M159" i="29" s="1"/>
  <c r="I159" i="29"/>
  <c r="L158" i="29"/>
  <c r="N158" i="29" s="1"/>
  <c r="K155" i="29"/>
  <c r="M155" i="29" s="1"/>
  <c r="L154" i="29"/>
  <c r="N154" i="29" s="1"/>
  <c r="K151" i="29"/>
  <c r="M151" i="29" s="1"/>
  <c r="I151" i="29"/>
  <c r="L150" i="29"/>
  <c r="N150" i="29" s="1"/>
  <c r="K147" i="29"/>
  <c r="M147" i="29" s="1"/>
  <c r="L146" i="29"/>
  <c r="N146" i="29" s="1"/>
  <c r="I143" i="29"/>
  <c r="K143" i="29"/>
  <c r="M143" i="29" s="1"/>
  <c r="L142" i="29"/>
  <c r="N142" i="29" s="1"/>
  <c r="K412" i="29"/>
  <c r="M412" i="29" s="1"/>
  <c r="I412" i="29"/>
  <c r="L411" i="29"/>
  <c r="N411" i="29" s="1"/>
  <c r="J411" i="29"/>
  <c r="K408" i="29"/>
  <c r="M408" i="29" s="1"/>
  <c r="I408" i="29"/>
  <c r="L407" i="29"/>
  <c r="N407" i="29" s="1"/>
  <c r="I253" i="29"/>
  <c r="K253" i="29"/>
  <c r="M253" i="29" s="1"/>
  <c r="L252" i="29"/>
  <c r="N252" i="29" s="1"/>
  <c r="K249" i="29"/>
  <c r="M249" i="29" s="1"/>
  <c r="I249" i="29"/>
  <c r="L248" i="29"/>
  <c r="N248" i="29" s="1"/>
  <c r="J248" i="29"/>
  <c r="K245" i="29"/>
  <c r="M245" i="29" s="1"/>
  <c r="I245" i="29"/>
  <c r="L244" i="29"/>
  <c r="N244" i="29" s="1"/>
  <c r="J244" i="29"/>
  <c r="K138" i="29"/>
  <c r="M138" i="29" s="1"/>
  <c r="I138" i="29"/>
  <c r="L137" i="29"/>
  <c r="N137" i="29" s="1"/>
  <c r="K134" i="29"/>
  <c r="M134" i="29" s="1"/>
  <c r="L133" i="29"/>
  <c r="N133" i="29" s="1"/>
  <c r="I130" i="29"/>
  <c r="K130" i="29"/>
  <c r="M130" i="29" s="1"/>
  <c r="L129" i="29"/>
  <c r="N129" i="29" s="1"/>
  <c r="K126" i="29"/>
  <c r="M126" i="29" s="1"/>
  <c r="L405" i="29"/>
  <c r="N405" i="29" s="1"/>
  <c r="K402" i="29"/>
  <c r="M402" i="29" s="1"/>
  <c r="I402" i="29"/>
  <c r="L401" i="29"/>
  <c r="N401" i="29" s="1"/>
  <c r="K241" i="29"/>
  <c r="M241" i="29" s="1"/>
  <c r="I241" i="29"/>
  <c r="L240" i="29"/>
  <c r="N240" i="29" s="1"/>
  <c r="J240" i="29"/>
  <c r="K237" i="29"/>
  <c r="M237" i="29" s="1"/>
  <c r="I237" i="29"/>
  <c r="L236" i="29"/>
  <c r="N236" i="29" s="1"/>
  <c r="J236" i="29"/>
  <c r="K233" i="29"/>
  <c r="M233" i="29" s="1"/>
  <c r="I233" i="29"/>
  <c r="L232" i="29"/>
  <c r="N232" i="29" s="1"/>
  <c r="J232" i="29"/>
  <c r="K229" i="29"/>
  <c r="M229" i="29" s="1"/>
  <c r="L228" i="29"/>
  <c r="N228" i="29" s="1"/>
  <c r="J228" i="29"/>
  <c r="K225" i="29"/>
  <c r="M225" i="29" s="1"/>
  <c r="L224" i="29"/>
  <c r="N224" i="29" s="1"/>
  <c r="J224" i="29"/>
  <c r="K221" i="29"/>
  <c r="M221" i="29" s="1"/>
  <c r="L220" i="29"/>
  <c r="N220" i="29" s="1"/>
  <c r="J220" i="29"/>
  <c r="K217" i="29"/>
  <c r="M217" i="29" s="1"/>
  <c r="I217" i="29"/>
  <c r="L216" i="29"/>
  <c r="N216" i="29" s="1"/>
  <c r="J216" i="29"/>
  <c r="K213" i="29"/>
  <c r="M213" i="29" s="1"/>
  <c r="I213" i="29"/>
  <c r="J212" i="29"/>
  <c r="L212" i="29"/>
  <c r="N212" i="29" s="1"/>
  <c r="K125" i="29"/>
  <c r="M125" i="29" s="1"/>
  <c r="L124" i="29"/>
  <c r="N124" i="29" s="1"/>
  <c r="K121" i="29"/>
  <c r="M121" i="29" s="1"/>
  <c r="J120" i="29"/>
  <c r="L120" i="29"/>
  <c r="N120" i="29" s="1"/>
  <c r="K117" i="29"/>
  <c r="M117" i="29" s="1"/>
  <c r="I117" i="29"/>
  <c r="L116" i="29"/>
  <c r="N116" i="29" s="1"/>
  <c r="I113" i="29"/>
  <c r="K113" i="29"/>
  <c r="M113" i="29" s="1"/>
  <c r="L112" i="29"/>
  <c r="N112" i="29" s="1"/>
  <c r="K109" i="29"/>
  <c r="M109" i="29" s="1"/>
  <c r="I109" i="29"/>
  <c r="L108" i="29"/>
  <c r="N108" i="29" s="1"/>
  <c r="K105" i="29"/>
  <c r="M105" i="29" s="1"/>
  <c r="L104" i="29"/>
  <c r="N104" i="29" s="1"/>
  <c r="K101" i="29"/>
  <c r="M101" i="29" s="1"/>
  <c r="L100" i="29"/>
  <c r="N100" i="29" s="1"/>
  <c r="K97" i="29"/>
  <c r="M97" i="29" s="1"/>
  <c r="L96" i="29"/>
  <c r="N96" i="29" s="1"/>
  <c r="K93" i="29"/>
  <c r="M93" i="29" s="1"/>
  <c r="L92" i="29"/>
  <c r="N92" i="29" s="1"/>
  <c r="K398" i="29"/>
  <c r="M398" i="29" s="1"/>
  <c r="I398" i="29"/>
  <c r="L397" i="29"/>
  <c r="N397" i="29" s="1"/>
  <c r="K394" i="29"/>
  <c r="M394" i="29" s="1"/>
  <c r="I394" i="29"/>
  <c r="L393" i="29"/>
  <c r="N393" i="29" s="1"/>
  <c r="K390" i="29"/>
  <c r="M390" i="29" s="1"/>
  <c r="I390" i="29"/>
  <c r="L389" i="29"/>
  <c r="N389" i="29" s="1"/>
  <c r="K386" i="29"/>
  <c r="M386" i="29" s="1"/>
  <c r="I386" i="29"/>
  <c r="L385" i="29"/>
  <c r="N385" i="29" s="1"/>
  <c r="J385" i="29"/>
  <c r="K382" i="29"/>
  <c r="M382" i="29" s="1"/>
  <c r="I382" i="29"/>
  <c r="L381" i="29"/>
  <c r="N381" i="29" s="1"/>
  <c r="J381" i="29"/>
  <c r="K378" i="29"/>
  <c r="M378" i="29" s="1"/>
  <c r="I378" i="29"/>
  <c r="L377" i="29"/>
  <c r="N377" i="29" s="1"/>
  <c r="K374" i="29"/>
  <c r="M374" i="29" s="1"/>
  <c r="I374" i="29"/>
  <c r="L373" i="29"/>
  <c r="N373" i="29" s="1"/>
  <c r="K208" i="29"/>
  <c r="M208" i="29" s="1"/>
  <c r="I208" i="29"/>
  <c r="L207" i="29"/>
  <c r="N207" i="29" s="1"/>
  <c r="K204" i="29"/>
  <c r="M204" i="29" s="1"/>
  <c r="L203" i="29"/>
  <c r="N203" i="29" s="1"/>
  <c r="I200" i="29"/>
  <c r="K200" i="29"/>
  <c r="M200" i="29" s="1"/>
  <c r="L199" i="29"/>
  <c r="N199" i="29" s="1"/>
  <c r="J199" i="29"/>
  <c r="K196" i="29"/>
  <c r="M196" i="29" s="1"/>
  <c r="L195" i="29"/>
  <c r="N195" i="29" s="1"/>
  <c r="K192" i="29"/>
  <c r="M192" i="29" s="1"/>
  <c r="I192" i="29"/>
  <c r="L191" i="29"/>
  <c r="N191" i="29" s="1"/>
  <c r="K90" i="29"/>
  <c r="M90" i="29" s="1"/>
  <c r="I90" i="29"/>
  <c r="J89" i="29"/>
  <c r="L89" i="29"/>
  <c r="N89" i="29" s="1"/>
  <c r="K86" i="29"/>
  <c r="M86" i="29" s="1"/>
  <c r="L85" i="29"/>
  <c r="N85" i="29" s="1"/>
  <c r="K82" i="29"/>
  <c r="M82" i="29" s="1"/>
  <c r="E81" i="29"/>
  <c r="I82" i="29" s="1"/>
  <c r="L73" i="29"/>
  <c r="N73" i="29" s="1"/>
  <c r="J73" i="29"/>
  <c r="K70" i="29"/>
  <c r="M70" i="29" s="1"/>
  <c r="I70" i="29"/>
  <c r="J69" i="29"/>
  <c r="L69" i="29"/>
  <c r="N69" i="29" s="1"/>
  <c r="I66" i="29"/>
  <c r="K66" i="29"/>
  <c r="M66" i="29" s="1"/>
  <c r="L65" i="29"/>
  <c r="N65" i="29" s="1"/>
  <c r="J65" i="29"/>
  <c r="K62" i="29"/>
  <c r="M62" i="29" s="1"/>
  <c r="I62" i="29"/>
  <c r="L61" i="29"/>
  <c r="N61" i="29" s="1"/>
  <c r="J61" i="29"/>
  <c r="K58" i="29"/>
  <c r="M58" i="29" s="1"/>
  <c r="I58" i="29"/>
  <c r="L57" i="29"/>
  <c r="N57" i="29" s="1"/>
  <c r="J57" i="29"/>
  <c r="K54" i="29"/>
  <c r="M54" i="29" s="1"/>
  <c r="I54" i="29"/>
  <c r="L53" i="29"/>
  <c r="N53" i="29" s="1"/>
  <c r="J53" i="29"/>
  <c r="K50" i="29"/>
  <c r="M50" i="29" s="1"/>
  <c r="I50" i="29"/>
  <c r="J49" i="29"/>
  <c r="L49" i="29"/>
  <c r="N49" i="29" s="1"/>
  <c r="K46" i="29"/>
  <c r="M46" i="29" s="1"/>
  <c r="I46" i="29"/>
  <c r="J45" i="29"/>
  <c r="L45" i="29"/>
  <c r="N45" i="29" s="1"/>
  <c r="K42" i="29"/>
  <c r="M42" i="29" s="1"/>
  <c r="I42" i="29"/>
  <c r="L41" i="29"/>
  <c r="N41" i="29" s="1"/>
  <c r="J41" i="29"/>
  <c r="K38" i="29"/>
  <c r="M38" i="29" s="1"/>
  <c r="I38" i="29"/>
  <c r="J37" i="29"/>
  <c r="L37" i="29"/>
  <c r="N37" i="29" s="1"/>
  <c r="I34" i="29"/>
  <c r="K34" i="29"/>
  <c r="M34" i="29" s="1"/>
  <c r="L33" i="29"/>
  <c r="N33" i="29" s="1"/>
  <c r="J33" i="29"/>
  <c r="K30" i="29"/>
  <c r="M30" i="29" s="1"/>
  <c r="I30" i="29"/>
  <c r="J29" i="29"/>
  <c r="L29" i="29"/>
  <c r="N29" i="29" s="1"/>
  <c r="K26" i="29"/>
  <c r="M26" i="29" s="1"/>
  <c r="I26" i="29"/>
  <c r="L25" i="29"/>
  <c r="N25" i="29" s="1"/>
  <c r="J25" i="29"/>
  <c r="L640" i="29"/>
  <c r="N640" i="29" s="1"/>
  <c r="K637" i="29"/>
  <c r="M637" i="29" s="1"/>
  <c r="I637" i="29"/>
  <c r="L636" i="29"/>
  <c r="N636" i="29" s="1"/>
  <c r="K603" i="29"/>
  <c r="M603" i="29" s="1"/>
  <c r="I603" i="29"/>
  <c r="L602" i="29"/>
  <c r="N602" i="29" s="1"/>
  <c r="L563" i="29"/>
  <c r="N563" i="29" s="1"/>
  <c r="K560" i="29"/>
  <c r="M560" i="29" s="1"/>
  <c r="I560" i="29"/>
  <c r="J559" i="29"/>
  <c r="L559" i="29"/>
  <c r="N559" i="29" s="1"/>
  <c r="I556" i="29"/>
  <c r="K556" i="29"/>
  <c r="M556" i="29" s="1"/>
  <c r="L555" i="29"/>
  <c r="N555" i="29" s="1"/>
  <c r="K552" i="29"/>
  <c r="M552" i="29" s="1"/>
  <c r="I552" i="29"/>
  <c r="L551" i="29"/>
  <c r="N551" i="29" s="1"/>
  <c r="I548" i="29"/>
  <c r="K548" i="29"/>
  <c r="M548" i="29" s="1"/>
  <c r="L547" i="29"/>
  <c r="N547" i="29" s="1"/>
  <c r="K544" i="29"/>
  <c r="M544" i="29" s="1"/>
  <c r="I544" i="29"/>
  <c r="L543" i="29"/>
  <c r="N543" i="29" s="1"/>
  <c r="J543" i="29"/>
  <c r="K540" i="29"/>
  <c r="M540" i="29" s="1"/>
  <c r="I540" i="29"/>
  <c r="L539" i="29"/>
  <c r="N539" i="29" s="1"/>
  <c r="K536" i="29"/>
  <c r="M536" i="29" s="1"/>
  <c r="I536" i="29"/>
  <c r="L535" i="29"/>
  <c r="N535" i="29" s="1"/>
  <c r="K532" i="29"/>
  <c r="M532" i="29" s="1"/>
  <c r="I532" i="29"/>
  <c r="L531" i="29"/>
  <c r="N531" i="29" s="1"/>
  <c r="J531" i="29"/>
  <c r="K528" i="29"/>
  <c r="M528" i="29" s="1"/>
  <c r="I528" i="29"/>
  <c r="L527" i="29"/>
  <c r="N527" i="29" s="1"/>
  <c r="J527" i="29"/>
  <c r="K524" i="29"/>
  <c r="M524" i="29" s="1"/>
  <c r="I524" i="29"/>
  <c r="L523" i="29"/>
  <c r="N523" i="29" s="1"/>
  <c r="J523" i="29"/>
  <c r="K520" i="29"/>
  <c r="M520" i="29" s="1"/>
  <c r="I520" i="29"/>
  <c r="J363" i="29"/>
  <c r="L363" i="29"/>
  <c r="N363" i="29" s="1"/>
  <c r="I360" i="29"/>
  <c r="K360" i="29"/>
  <c r="M360" i="29" s="1"/>
  <c r="J359" i="29"/>
  <c r="L359" i="29"/>
  <c r="N359" i="29" s="1"/>
  <c r="I356" i="29"/>
  <c r="K356" i="29"/>
  <c r="M356" i="29" s="1"/>
  <c r="L355" i="29"/>
  <c r="N355" i="29" s="1"/>
  <c r="J355" i="29"/>
  <c r="I352" i="29"/>
  <c r="K352" i="29"/>
  <c r="M352" i="29" s="1"/>
  <c r="L351" i="29"/>
  <c r="N351" i="29" s="1"/>
  <c r="I348" i="29"/>
  <c r="K348" i="29"/>
  <c r="M348" i="29" s="1"/>
  <c r="L347" i="29"/>
  <c r="N347" i="29" s="1"/>
  <c r="I344" i="29"/>
  <c r="K344" i="29"/>
  <c r="M344" i="29" s="1"/>
  <c r="J343" i="29"/>
  <c r="L343" i="29"/>
  <c r="N343" i="29" s="1"/>
  <c r="K180" i="29"/>
  <c r="M180" i="29" s="1"/>
  <c r="I180" i="29"/>
  <c r="L179" i="29"/>
  <c r="N179" i="29" s="1"/>
  <c r="J179" i="29"/>
  <c r="K632" i="29"/>
  <c r="M632" i="29" s="1"/>
  <c r="I632" i="29"/>
  <c r="L631" i="29"/>
  <c r="N631" i="29" s="1"/>
  <c r="K597" i="29"/>
  <c r="M597" i="29" s="1"/>
  <c r="I597" i="29"/>
  <c r="L596" i="29"/>
  <c r="N596" i="29" s="1"/>
  <c r="J596" i="29"/>
  <c r="K593" i="29"/>
  <c r="M593" i="29" s="1"/>
  <c r="I593" i="29"/>
  <c r="L592" i="29"/>
  <c r="N592" i="29" s="1"/>
  <c r="J592" i="29"/>
  <c r="K589" i="29"/>
  <c r="M589" i="29" s="1"/>
  <c r="I589" i="29"/>
  <c r="L588" i="29"/>
  <c r="N588" i="29" s="1"/>
  <c r="I585" i="29"/>
  <c r="K585" i="29"/>
  <c r="M585" i="29" s="1"/>
  <c r="L584" i="29"/>
  <c r="N584" i="29" s="1"/>
  <c r="J584" i="29"/>
  <c r="K581" i="29"/>
  <c r="M581" i="29" s="1"/>
  <c r="I581" i="29"/>
  <c r="L580" i="29"/>
  <c r="N580" i="29" s="1"/>
  <c r="I577" i="29"/>
  <c r="K577" i="29"/>
  <c r="M577" i="29" s="1"/>
  <c r="L576" i="29"/>
  <c r="N576" i="29" s="1"/>
  <c r="J576" i="29"/>
  <c r="K573" i="29"/>
  <c r="M573" i="29" s="1"/>
  <c r="I573" i="29"/>
  <c r="L572" i="29"/>
  <c r="N572" i="29" s="1"/>
  <c r="I569" i="29"/>
  <c r="K569" i="29"/>
  <c r="M569" i="29" s="1"/>
  <c r="L568" i="29"/>
  <c r="N568" i="29" s="1"/>
  <c r="K565" i="29"/>
  <c r="M565" i="29" s="1"/>
  <c r="I565" i="29"/>
  <c r="L564" i="29"/>
  <c r="N564" i="29" s="1"/>
  <c r="K517" i="29"/>
  <c r="M517" i="29" s="1"/>
  <c r="I517" i="29"/>
  <c r="L516" i="29"/>
  <c r="N516" i="29" s="1"/>
  <c r="K513" i="29"/>
  <c r="M513" i="29" s="1"/>
  <c r="I513" i="29"/>
  <c r="L512" i="29"/>
  <c r="N512" i="29" s="1"/>
  <c r="I509" i="29"/>
  <c r="K509" i="29"/>
  <c r="M509" i="29" s="1"/>
  <c r="L508" i="29"/>
  <c r="N508" i="29" s="1"/>
  <c r="J508" i="29"/>
  <c r="K505" i="29"/>
  <c r="M505" i="29" s="1"/>
  <c r="I505" i="29"/>
  <c r="L504" i="29"/>
  <c r="N504" i="29" s="1"/>
  <c r="I501" i="29"/>
  <c r="K501" i="29"/>
  <c r="M501" i="29" s="1"/>
  <c r="L500" i="29"/>
  <c r="N500" i="29" s="1"/>
  <c r="K497" i="29"/>
  <c r="M497" i="29" s="1"/>
  <c r="I497" i="29"/>
  <c r="L496" i="29"/>
  <c r="N496" i="29" s="1"/>
  <c r="K493" i="29"/>
  <c r="M493" i="29" s="1"/>
  <c r="I493" i="29"/>
  <c r="L492" i="29"/>
  <c r="N492" i="29" s="1"/>
  <c r="K489" i="29"/>
  <c r="M489" i="29" s="1"/>
  <c r="I489" i="29"/>
  <c r="J488" i="29"/>
  <c r="L488" i="29"/>
  <c r="N488" i="29" s="1"/>
  <c r="K485" i="29"/>
  <c r="M485" i="29" s="1"/>
  <c r="I485" i="29"/>
  <c r="L484" i="29"/>
  <c r="N484" i="29" s="1"/>
  <c r="K481" i="29"/>
  <c r="M481" i="29" s="1"/>
  <c r="I481" i="29"/>
  <c r="L340" i="29"/>
  <c r="N340" i="29" s="1"/>
  <c r="J340" i="29"/>
  <c r="I337" i="29"/>
  <c r="K337" i="29"/>
  <c r="M337" i="29" s="1"/>
  <c r="L336" i="29"/>
  <c r="N336" i="29" s="1"/>
  <c r="I333" i="29"/>
  <c r="K333" i="29"/>
  <c r="M333" i="29" s="1"/>
  <c r="L332" i="29"/>
  <c r="N332" i="29" s="1"/>
  <c r="J332" i="29"/>
  <c r="K628" i="29"/>
  <c r="M628" i="29" s="1"/>
  <c r="I628" i="29"/>
  <c r="L627" i="29"/>
  <c r="N627" i="29" s="1"/>
  <c r="K479" i="29"/>
  <c r="M479" i="29" s="1"/>
  <c r="I479" i="29"/>
  <c r="L478" i="29"/>
  <c r="N478" i="29" s="1"/>
  <c r="K475" i="29"/>
  <c r="M475" i="29" s="1"/>
  <c r="I475" i="29"/>
  <c r="L474" i="29"/>
  <c r="N474" i="29" s="1"/>
  <c r="J474" i="29"/>
  <c r="K471" i="29"/>
  <c r="M471" i="29" s="1"/>
  <c r="I471" i="29"/>
  <c r="L470" i="29"/>
  <c r="N470" i="29" s="1"/>
  <c r="I467" i="29"/>
  <c r="K467" i="29"/>
  <c r="M467" i="29" s="1"/>
  <c r="L466" i="29"/>
  <c r="N466" i="29" s="1"/>
  <c r="I463" i="29"/>
  <c r="K463" i="29"/>
  <c r="M463" i="29" s="1"/>
  <c r="L462" i="29"/>
  <c r="N462" i="29" s="1"/>
  <c r="K459" i="29"/>
  <c r="M459" i="29" s="1"/>
  <c r="I459" i="29"/>
  <c r="L330" i="29"/>
  <c r="N330" i="29" s="1"/>
  <c r="J330" i="29"/>
  <c r="K327" i="29"/>
  <c r="M327" i="29" s="1"/>
  <c r="J326" i="29"/>
  <c r="L326" i="29"/>
  <c r="N326" i="29" s="1"/>
  <c r="I323" i="29"/>
  <c r="K323" i="29"/>
  <c r="M323" i="29" s="1"/>
  <c r="L322" i="29"/>
  <c r="N322" i="29" s="1"/>
  <c r="J322" i="29"/>
  <c r="K178" i="29"/>
  <c r="M178" i="29" s="1"/>
  <c r="L625" i="29"/>
  <c r="N625" i="29" s="1"/>
  <c r="K622" i="29"/>
  <c r="M622" i="29" s="1"/>
  <c r="I622" i="29"/>
  <c r="J621" i="29"/>
  <c r="L621" i="29"/>
  <c r="N621" i="29" s="1"/>
  <c r="K618" i="29"/>
  <c r="M618" i="29" s="1"/>
  <c r="I618" i="29"/>
  <c r="L617" i="29"/>
  <c r="N617" i="29" s="1"/>
  <c r="K614" i="29"/>
  <c r="M614" i="29" s="1"/>
  <c r="I614" i="29"/>
  <c r="L613" i="29"/>
  <c r="N613" i="29" s="1"/>
  <c r="F612" i="29"/>
  <c r="J634" i="29" s="1"/>
  <c r="K456" i="29"/>
  <c r="M456" i="29" s="1"/>
  <c r="I456" i="29"/>
  <c r="J455" i="29"/>
  <c r="L455" i="29"/>
  <c r="N455" i="29" s="1"/>
  <c r="K452" i="29"/>
  <c r="M452" i="29" s="1"/>
  <c r="I452" i="29"/>
  <c r="L451" i="29"/>
  <c r="N451" i="29" s="1"/>
  <c r="K448" i="29"/>
  <c r="M448" i="29" s="1"/>
  <c r="I448" i="29"/>
  <c r="L447" i="29"/>
  <c r="N447" i="29" s="1"/>
  <c r="J447" i="29"/>
  <c r="K444" i="29"/>
  <c r="M444" i="29" s="1"/>
  <c r="I444" i="29"/>
  <c r="L443" i="29"/>
  <c r="N443" i="29" s="1"/>
  <c r="J443" i="29"/>
  <c r="K440" i="29"/>
  <c r="M440" i="29" s="1"/>
  <c r="I440" i="29"/>
  <c r="J439" i="29"/>
  <c r="L439" i="29"/>
  <c r="N439" i="29" s="1"/>
  <c r="K436" i="29"/>
  <c r="M436" i="29" s="1"/>
  <c r="I436" i="29"/>
  <c r="L435" i="29"/>
  <c r="N435" i="29" s="1"/>
  <c r="K432" i="29"/>
  <c r="M432" i="29" s="1"/>
  <c r="I432" i="29"/>
  <c r="L431" i="29"/>
  <c r="N431" i="29" s="1"/>
  <c r="J431" i="29"/>
  <c r="K428" i="29"/>
  <c r="M428" i="29" s="1"/>
  <c r="I428" i="29"/>
  <c r="L427" i="29"/>
  <c r="N427" i="29" s="1"/>
  <c r="K424" i="29"/>
  <c r="M424" i="29" s="1"/>
  <c r="I424" i="29"/>
  <c r="L423" i="29"/>
  <c r="N423" i="29" s="1"/>
  <c r="K420" i="29"/>
  <c r="M420" i="29" s="1"/>
  <c r="I420" i="29"/>
  <c r="L419" i="29"/>
  <c r="N419" i="29" s="1"/>
  <c r="I317" i="29"/>
  <c r="K317" i="29"/>
  <c r="M317" i="29" s="1"/>
  <c r="J316" i="29"/>
  <c r="L316" i="29"/>
  <c r="N316" i="29" s="1"/>
  <c r="K313" i="29"/>
  <c r="M313" i="29" s="1"/>
  <c r="L312" i="29"/>
  <c r="N312" i="29" s="1"/>
  <c r="J312" i="29"/>
  <c r="K309" i="29"/>
  <c r="M309" i="29" s="1"/>
  <c r="L308" i="29"/>
  <c r="N308" i="29" s="1"/>
  <c r="J308" i="29"/>
  <c r="K305" i="29"/>
  <c r="M305" i="29" s="1"/>
  <c r="J304" i="29"/>
  <c r="L304" i="29"/>
  <c r="N304" i="29" s="1"/>
  <c r="I301" i="29"/>
  <c r="K301" i="29"/>
  <c r="M301" i="29" s="1"/>
  <c r="L300" i="29"/>
  <c r="N300" i="29" s="1"/>
  <c r="J300" i="29"/>
  <c r="K297" i="29"/>
  <c r="M297" i="29" s="1"/>
  <c r="J296" i="29"/>
  <c r="L296" i="29"/>
  <c r="N296" i="29" s="1"/>
  <c r="K293" i="29"/>
  <c r="M293" i="29" s="1"/>
  <c r="L292" i="29"/>
  <c r="N292" i="29" s="1"/>
  <c r="J292" i="29"/>
  <c r="K416" i="29"/>
  <c r="M416" i="29" s="1"/>
  <c r="I416" i="29"/>
  <c r="L415" i="29"/>
  <c r="N415" i="29" s="1"/>
  <c r="I290" i="29"/>
  <c r="K290" i="29"/>
  <c r="M290" i="29" s="1"/>
  <c r="J289" i="29"/>
  <c r="L289" i="29"/>
  <c r="N289" i="29" s="1"/>
  <c r="K286" i="29"/>
  <c r="M286" i="29" s="1"/>
  <c r="L285" i="29"/>
  <c r="N285" i="29" s="1"/>
  <c r="K282" i="29"/>
  <c r="M282" i="29" s="1"/>
  <c r="L281" i="29"/>
  <c r="N281" i="29" s="1"/>
  <c r="K278" i="29"/>
  <c r="M278" i="29" s="1"/>
  <c r="L277" i="29"/>
  <c r="N277" i="29" s="1"/>
  <c r="J277" i="29"/>
  <c r="I274" i="29"/>
  <c r="K274" i="29"/>
  <c r="M274" i="29" s="1"/>
  <c r="J273" i="29"/>
  <c r="L273" i="29"/>
  <c r="N273" i="29" s="1"/>
  <c r="K270" i="29"/>
  <c r="M270" i="29" s="1"/>
  <c r="L269" i="29"/>
  <c r="N269" i="29" s="1"/>
  <c r="J269" i="29"/>
  <c r="K266" i="29"/>
  <c r="M266" i="29" s="1"/>
  <c r="I266" i="29"/>
  <c r="L265" i="29"/>
  <c r="N265" i="29" s="1"/>
  <c r="I262" i="29"/>
  <c r="K262" i="29"/>
  <c r="M262" i="29" s="1"/>
  <c r="L177" i="29"/>
  <c r="N177" i="29" s="1"/>
  <c r="K174" i="29"/>
  <c r="M174" i="29" s="1"/>
  <c r="I174" i="29"/>
  <c r="L173" i="29"/>
  <c r="N173" i="29" s="1"/>
  <c r="K170" i="29"/>
  <c r="M170" i="29" s="1"/>
  <c r="L169" i="29"/>
  <c r="N169" i="29" s="1"/>
  <c r="J169" i="29"/>
  <c r="K166" i="29"/>
  <c r="M166" i="29" s="1"/>
  <c r="L165" i="29"/>
  <c r="N165" i="29" s="1"/>
  <c r="J165" i="29"/>
  <c r="I162" i="29"/>
  <c r="K162" i="29"/>
  <c r="M162" i="29" s="1"/>
  <c r="L161" i="29"/>
  <c r="N161" i="29" s="1"/>
  <c r="K260" i="29"/>
  <c r="M260" i="29" s="1"/>
  <c r="I260" i="29"/>
  <c r="L259" i="29"/>
  <c r="N259" i="29" s="1"/>
  <c r="K256" i="29"/>
  <c r="M256" i="29" s="1"/>
  <c r="L255" i="29"/>
  <c r="N255" i="29" s="1"/>
  <c r="K158" i="29"/>
  <c r="M158" i="29" s="1"/>
  <c r="I158" i="29"/>
  <c r="L157" i="29"/>
  <c r="N157" i="29" s="1"/>
  <c r="K154" i="29"/>
  <c r="M154" i="29" s="1"/>
  <c r="L153" i="29"/>
  <c r="N153" i="29" s="1"/>
  <c r="K150" i="29"/>
  <c r="M150" i="29" s="1"/>
  <c r="I150" i="29"/>
  <c r="L149" i="29"/>
  <c r="N149" i="29" s="1"/>
  <c r="K146" i="29"/>
  <c r="M146" i="29" s="1"/>
  <c r="L145" i="29"/>
  <c r="N145" i="29" s="1"/>
  <c r="K142" i="29"/>
  <c r="M142" i="29" s="1"/>
  <c r="L141" i="29"/>
  <c r="N141" i="29" s="1"/>
  <c r="I411" i="29"/>
  <c r="K411" i="29"/>
  <c r="M411" i="29" s="1"/>
  <c r="L410" i="29"/>
  <c r="N410" i="29" s="1"/>
  <c r="K407" i="29"/>
  <c r="M407" i="29" s="1"/>
  <c r="I407" i="29"/>
  <c r="L406" i="29"/>
  <c r="N406" i="29" s="1"/>
  <c r="K252" i="29"/>
  <c r="M252" i="29" s="1"/>
  <c r="L251" i="29"/>
  <c r="N251" i="29" s="1"/>
  <c r="J251" i="29"/>
  <c r="K248" i="29"/>
  <c r="M248" i="29" s="1"/>
  <c r="J247" i="29"/>
  <c r="L247" i="29"/>
  <c r="N247" i="29" s="1"/>
  <c r="K244" i="29"/>
  <c r="M244" i="29" s="1"/>
  <c r="I244" i="29"/>
  <c r="L243" i="29"/>
  <c r="N243" i="29" s="1"/>
  <c r="J243" i="29"/>
  <c r="K137" i="29"/>
  <c r="M137" i="29" s="1"/>
  <c r="L136" i="29"/>
  <c r="N136" i="29" s="1"/>
  <c r="J136" i="29"/>
  <c r="K133" i="29"/>
  <c r="M133" i="29" s="1"/>
  <c r="L132" i="29"/>
  <c r="N132" i="29" s="1"/>
  <c r="K129" i="29"/>
  <c r="M129" i="29" s="1"/>
  <c r="L128" i="29"/>
  <c r="N128" i="29" s="1"/>
  <c r="K405" i="29"/>
  <c r="M405" i="29" s="1"/>
  <c r="I405" i="29"/>
  <c r="L404" i="29"/>
  <c r="N404" i="29" s="1"/>
  <c r="K401" i="29"/>
  <c r="M401" i="29" s="1"/>
  <c r="I401" i="29"/>
  <c r="L400" i="29"/>
  <c r="N400" i="29" s="1"/>
  <c r="I240" i="29"/>
  <c r="K240" i="29"/>
  <c r="M240" i="29" s="1"/>
  <c r="L239" i="29"/>
  <c r="N239" i="29" s="1"/>
  <c r="J239" i="29"/>
  <c r="K236" i="29"/>
  <c r="M236" i="29" s="1"/>
  <c r="I236" i="29"/>
  <c r="L235" i="29"/>
  <c r="N235" i="29" s="1"/>
  <c r="K232" i="29"/>
  <c r="M232" i="29" s="1"/>
  <c r="I232" i="29"/>
  <c r="L231" i="29"/>
  <c r="N231" i="29" s="1"/>
  <c r="I228" i="29"/>
  <c r="K228" i="29"/>
  <c r="M228" i="29" s="1"/>
  <c r="L227" i="29"/>
  <c r="N227" i="29" s="1"/>
  <c r="K224" i="29"/>
  <c r="M224" i="29" s="1"/>
  <c r="I224" i="29"/>
  <c r="L223" i="29"/>
  <c r="N223" i="29" s="1"/>
  <c r="K220" i="29"/>
  <c r="M220" i="29" s="1"/>
  <c r="L219" i="29"/>
  <c r="N219" i="29" s="1"/>
  <c r="K216" i="29"/>
  <c r="M216" i="29" s="1"/>
  <c r="L215" i="29"/>
  <c r="N215" i="29" s="1"/>
  <c r="I212" i="29"/>
  <c r="K212" i="29"/>
  <c r="M212" i="29" s="1"/>
  <c r="L211" i="29"/>
  <c r="N211" i="29" s="1"/>
  <c r="J211" i="29"/>
  <c r="K124" i="29"/>
  <c r="M124" i="29" s="1"/>
  <c r="I124" i="29"/>
  <c r="L123" i="29"/>
  <c r="N123" i="29" s="1"/>
  <c r="K120" i="29"/>
  <c r="M120" i="29" s="1"/>
  <c r="J119" i="29"/>
  <c r="L119" i="29"/>
  <c r="N119" i="29" s="1"/>
  <c r="K116" i="29"/>
  <c r="M116" i="29" s="1"/>
  <c r="L115" i="29"/>
  <c r="N115" i="29" s="1"/>
  <c r="K112" i="29"/>
  <c r="M112" i="29" s="1"/>
  <c r="I112" i="29"/>
  <c r="L111" i="29"/>
  <c r="N111" i="29" s="1"/>
  <c r="K108" i="29"/>
  <c r="M108" i="29" s="1"/>
  <c r="L107" i="29"/>
  <c r="N107" i="29" s="1"/>
  <c r="K104" i="29"/>
  <c r="M104" i="29" s="1"/>
  <c r="I104" i="29"/>
  <c r="L103" i="29"/>
  <c r="N103" i="29" s="1"/>
  <c r="K100" i="29"/>
  <c r="M100" i="29" s="1"/>
  <c r="L99" i="29"/>
  <c r="N99" i="29" s="1"/>
  <c r="I96" i="29"/>
  <c r="K96" i="29"/>
  <c r="M96" i="29" s="1"/>
  <c r="J95" i="29"/>
  <c r="L95" i="29"/>
  <c r="N95" i="29" s="1"/>
  <c r="K92" i="29"/>
  <c r="M92" i="29" s="1"/>
  <c r="L91" i="29"/>
  <c r="N91" i="29" s="1"/>
  <c r="J91" i="29"/>
  <c r="K397" i="29"/>
  <c r="M397" i="29" s="1"/>
  <c r="I397" i="29"/>
  <c r="L396" i="29"/>
  <c r="N396" i="29" s="1"/>
  <c r="K393" i="29"/>
  <c r="M393" i="29" s="1"/>
  <c r="I393" i="29"/>
  <c r="L392" i="29"/>
  <c r="N392" i="29" s="1"/>
  <c r="K389" i="29"/>
  <c r="M389" i="29" s="1"/>
  <c r="I389" i="29"/>
  <c r="L388" i="29"/>
  <c r="N388" i="29" s="1"/>
  <c r="I385" i="29"/>
  <c r="K385" i="29"/>
  <c r="M385" i="29" s="1"/>
  <c r="L384" i="29"/>
  <c r="N384" i="29" s="1"/>
  <c r="K381" i="29"/>
  <c r="M381" i="29" s="1"/>
  <c r="I381" i="29"/>
  <c r="L380" i="29"/>
  <c r="N380" i="29" s="1"/>
  <c r="K377" i="29"/>
  <c r="M377" i="29" s="1"/>
  <c r="I377" i="29"/>
  <c r="L376" i="29"/>
  <c r="N376" i="29" s="1"/>
  <c r="K373" i="29"/>
  <c r="M373" i="29" s="1"/>
  <c r="I373" i="29"/>
  <c r="L372" i="29"/>
  <c r="N372" i="29" s="1"/>
  <c r="F371" i="29"/>
  <c r="J563" i="29" s="1"/>
  <c r="K207" i="29"/>
  <c r="M207" i="29" s="1"/>
  <c r="L206" i="29"/>
  <c r="N206" i="29" s="1"/>
  <c r="K203" i="29"/>
  <c r="M203" i="29" s="1"/>
  <c r="L202" i="29"/>
  <c r="N202" i="29" s="1"/>
  <c r="K199" i="29"/>
  <c r="M199" i="29" s="1"/>
  <c r="L198" i="29"/>
  <c r="N198" i="29" s="1"/>
  <c r="K195" i="29"/>
  <c r="M195" i="29" s="1"/>
  <c r="L194" i="29"/>
  <c r="N194" i="29" s="1"/>
  <c r="K191" i="29"/>
  <c r="M191" i="29" s="1"/>
  <c r="L190" i="29"/>
  <c r="N190" i="29" s="1"/>
  <c r="J190" i="29"/>
  <c r="K89" i="29"/>
  <c r="M89" i="29" s="1"/>
  <c r="I89" i="29"/>
  <c r="L88" i="29"/>
  <c r="N88" i="29" s="1"/>
  <c r="K85" i="29"/>
  <c r="M85" i="29" s="1"/>
  <c r="F81" i="29"/>
  <c r="J132" i="29" s="1"/>
  <c r="L84" i="29"/>
  <c r="N84" i="29" s="1"/>
  <c r="K73" i="29"/>
  <c r="M73" i="29" s="1"/>
  <c r="I73" i="29"/>
  <c r="L72" i="29"/>
  <c r="N72" i="29" s="1"/>
  <c r="J72" i="29"/>
  <c r="K69" i="29"/>
  <c r="M69" i="29" s="1"/>
  <c r="I69" i="29"/>
  <c r="L68" i="29"/>
  <c r="N68" i="29" s="1"/>
  <c r="J68" i="29"/>
  <c r="K65" i="29"/>
  <c r="M65" i="29" s="1"/>
  <c r="I65" i="29"/>
  <c r="L64" i="29"/>
  <c r="N64" i="29" s="1"/>
  <c r="J64" i="29"/>
  <c r="K61" i="29"/>
  <c r="M61" i="29" s="1"/>
  <c r="I61" i="29"/>
  <c r="L60" i="29"/>
  <c r="N60" i="29" s="1"/>
  <c r="J60" i="29"/>
  <c r="K57" i="29"/>
  <c r="M57" i="29" s="1"/>
  <c r="I57" i="29"/>
  <c r="J56" i="29"/>
  <c r="L56" i="29"/>
  <c r="N56" i="29" s="1"/>
  <c r="K53" i="29"/>
  <c r="M53" i="29" s="1"/>
  <c r="I53" i="29"/>
  <c r="L52" i="29"/>
  <c r="N52" i="29" s="1"/>
  <c r="J52" i="29"/>
  <c r="I49" i="29"/>
  <c r="K49" i="29"/>
  <c r="M49" i="29" s="1"/>
  <c r="L48" i="29"/>
  <c r="N48" i="29" s="1"/>
  <c r="J48" i="29"/>
  <c r="K45" i="29"/>
  <c r="M45" i="29" s="1"/>
  <c r="I45" i="29"/>
  <c r="J44" i="29"/>
  <c r="L44" i="29"/>
  <c r="N44" i="29" s="1"/>
  <c r="K41" i="29"/>
  <c r="M41" i="29" s="1"/>
  <c r="I41" i="29"/>
  <c r="J40" i="29"/>
  <c r="L40" i="29"/>
  <c r="N40" i="29" s="1"/>
  <c r="K37" i="29"/>
  <c r="M37" i="29" s="1"/>
  <c r="I37" i="29"/>
  <c r="L36" i="29"/>
  <c r="N36" i="29" s="1"/>
  <c r="J36" i="29"/>
  <c r="K33" i="29"/>
  <c r="M33" i="29" s="1"/>
  <c r="I33" i="29"/>
  <c r="L32" i="29"/>
  <c r="N32" i="29" s="1"/>
  <c r="J32" i="29"/>
  <c r="K29" i="29"/>
  <c r="M29" i="29" s="1"/>
  <c r="I29" i="29"/>
  <c r="L28" i="29"/>
  <c r="N28" i="29" s="1"/>
  <c r="J28" i="29"/>
  <c r="K25" i="29"/>
  <c r="M25" i="29" s="1"/>
  <c r="I25" i="29"/>
  <c r="L24" i="29"/>
  <c r="N24" i="29" s="1"/>
  <c r="J24" i="29"/>
  <c r="K640" i="28"/>
  <c r="M640" i="28" s="1"/>
  <c r="I640" i="28"/>
  <c r="L639" i="28"/>
  <c r="N639" i="28" s="1"/>
  <c r="J639" i="28"/>
  <c r="K636" i="28"/>
  <c r="M636" i="28" s="1"/>
  <c r="I636" i="28"/>
  <c r="L635" i="28"/>
  <c r="N635" i="28" s="1"/>
  <c r="J635" i="28"/>
  <c r="K602" i="28"/>
  <c r="M602" i="28" s="1"/>
  <c r="I602" i="28"/>
  <c r="L601" i="28"/>
  <c r="N601" i="28" s="1"/>
  <c r="J601" i="28"/>
  <c r="K563" i="28"/>
  <c r="M563" i="28" s="1"/>
  <c r="I563" i="28"/>
  <c r="J562" i="28"/>
  <c r="L562" i="28"/>
  <c r="N562" i="28" s="1"/>
  <c r="K559" i="28"/>
  <c r="M559" i="28" s="1"/>
  <c r="I559" i="28"/>
  <c r="L558" i="28"/>
  <c r="N558" i="28" s="1"/>
  <c r="J558" i="28"/>
  <c r="K555" i="28"/>
  <c r="M555" i="28" s="1"/>
  <c r="I555" i="28"/>
  <c r="J554" i="28"/>
  <c r="L554" i="28"/>
  <c r="N554" i="28" s="1"/>
  <c r="K551" i="28"/>
  <c r="M551" i="28" s="1"/>
  <c r="I551" i="28"/>
  <c r="J550" i="28"/>
  <c r="L550" i="28"/>
  <c r="N550" i="28" s="1"/>
  <c r="K547" i="28"/>
  <c r="M547" i="28" s="1"/>
  <c r="I547" i="28"/>
  <c r="L546" i="28"/>
  <c r="N546" i="28" s="1"/>
  <c r="J546" i="28"/>
  <c r="K543" i="28"/>
  <c r="M543" i="28" s="1"/>
  <c r="I543" i="28"/>
  <c r="J542" i="28"/>
  <c r="L542" i="28"/>
  <c r="N542" i="28" s="1"/>
  <c r="K539" i="28"/>
  <c r="M539" i="28" s="1"/>
  <c r="I539" i="28"/>
  <c r="J538" i="28"/>
  <c r="L538" i="28"/>
  <c r="N538" i="28" s="1"/>
  <c r="K535" i="28"/>
  <c r="M535" i="28" s="1"/>
  <c r="I535" i="28"/>
  <c r="L534" i="28"/>
  <c r="N534" i="28" s="1"/>
  <c r="J534" i="28"/>
  <c r="K531" i="28"/>
  <c r="M531" i="28" s="1"/>
  <c r="I531" i="28"/>
  <c r="J530" i="28"/>
  <c r="L530" i="28"/>
  <c r="N530" i="28" s="1"/>
  <c r="K527" i="28"/>
  <c r="M527" i="28" s="1"/>
  <c r="I527" i="28"/>
  <c r="L526" i="28"/>
  <c r="N526" i="28" s="1"/>
  <c r="J526" i="28"/>
  <c r="K523" i="28"/>
  <c r="M523" i="28" s="1"/>
  <c r="I523" i="28"/>
  <c r="J522" i="28"/>
  <c r="L522" i="28"/>
  <c r="N522" i="28" s="1"/>
  <c r="I363" i="28"/>
  <c r="K363" i="28"/>
  <c r="M363" i="28" s="1"/>
  <c r="J362" i="28"/>
  <c r="L362" i="28"/>
  <c r="N362" i="28" s="1"/>
  <c r="K359" i="28"/>
  <c r="M359" i="28" s="1"/>
  <c r="I359" i="28"/>
  <c r="L358" i="28"/>
  <c r="N358" i="28" s="1"/>
  <c r="J358" i="28"/>
  <c r="K355" i="28"/>
  <c r="M355" i="28" s="1"/>
  <c r="I355" i="28"/>
  <c r="J354" i="28"/>
  <c r="L354" i="28"/>
  <c r="N354" i="28" s="1"/>
  <c r="I351" i="28"/>
  <c r="K351" i="28"/>
  <c r="M351" i="28" s="1"/>
  <c r="L350" i="28"/>
  <c r="N350" i="28" s="1"/>
  <c r="J350" i="28"/>
  <c r="L346" i="28"/>
  <c r="N346" i="28" s="1"/>
  <c r="J346" i="28"/>
  <c r="I343" i="28"/>
  <c r="K343" i="28"/>
  <c r="M343" i="28" s="1"/>
  <c r="J342" i="28"/>
  <c r="L342" i="28"/>
  <c r="N342" i="28" s="1"/>
  <c r="I179" i="28"/>
  <c r="K179" i="28"/>
  <c r="M179" i="28" s="1"/>
  <c r="L634" i="28"/>
  <c r="N634" i="28" s="1"/>
  <c r="K631" i="28"/>
  <c r="M631" i="28" s="1"/>
  <c r="I631" i="28"/>
  <c r="L630" i="28"/>
  <c r="N630" i="28" s="1"/>
  <c r="K596" i="28"/>
  <c r="M596" i="28" s="1"/>
  <c r="I596" i="28"/>
  <c r="L595" i="28"/>
  <c r="N595" i="28" s="1"/>
  <c r="I592" i="28"/>
  <c r="K592" i="28"/>
  <c r="M592" i="28" s="1"/>
  <c r="L591" i="28"/>
  <c r="N591" i="28" s="1"/>
  <c r="J591" i="28"/>
  <c r="I588" i="28"/>
  <c r="K588" i="28"/>
  <c r="M588" i="28" s="1"/>
  <c r="L587" i="28"/>
  <c r="N587" i="28" s="1"/>
  <c r="J587" i="28"/>
  <c r="K584" i="28"/>
  <c r="M584" i="28" s="1"/>
  <c r="I584" i="28"/>
  <c r="L583" i="28"/>
  <c r="N583" i="28" s="1"/>
  <c r="J583" i="28"/>
  <c r="K580" i="28"/>
  <c r="M580" i="28" s="1"/>
  <c r="I580" i="28"/>
  <c r="L579" i="28"/>
  <c r="N579" i="28" s="1"/>
  <c r="J579" i="28"/>
  <c r="K576" i="28"/>
  <c r="M576" i="28" s="1"/>
  <c r="I576" i="28"/>
  <c r="L575" i="28"/>
  <c r="N575" i="28" s="1"/>
  <c r="J575" i="28"/>
  <c r="K572" i="28"/>
  <c r="M572" i="28" s="1"/>
  <c r="I572" i="28"/>
  <c r="L571" i="28"/>
  <c r="N571" i="28" s="1"/>
  <c r="J571" i="28"/>
  <c r="K568" i="28"/>
  <c r="M568" i="28" s="1"/>
  <c r="I568" i="28"/>
  <c r="L567" i="28"/>
  <c r="N567" i="28" s="1"/>
  <c r="J567" i="28"/>
  <c r="I564" i="28"/>
  <c r="K564" i="28"/>
  <c r="M564" i="28" s="1"/>
  <c r="L519" i="28"/>
  <c r="N519" i="28" s="1"/>
  <c r="I516" i="28"/>
  <c r="K516" i="28"/>
  <c r="M516" i="28" s="1"/>
  <c r="J515" i="28"/>
  <c r="L515" i="28"/>
  <c r="N515" i="28" s="1"/>
  <c r="K512" i="28"/>
  <c r="M512" i="28" s="1"/>
  <c r="I512" i="28"/>
  <c r="L511" i="28"/>
  <c r="N511" i="28" s="1"/>
  <c r="K508" i="28"/>
  <c r="M508" i="28" s="1"/>
  <c r="I508" i="28"/>
  <c r="L507" i="28"/>
  <c r="N507" i="28" s="1"/>
  <c r="J507" i="28"/>
  <c r="I504" i="28"/>
  <c r="K504" i="28"/>
  <c r="M504" i="28" s="1"/>
  <c r="J503" i="28"/>
  <c r="L503" i="28"/>
  <c r="N503" i="28" s="1"/>
  <c r="I500" i="28"/>
  <c r="K500" i="28"/>
  <c r="M500" i="28" s="1"/>
  <c r="L499" i="28"/>
  <c r="N499" i="28" s="1"/>
  <c r="K496" i="28"/>
  <c r="M496" i="28" s="1"/>
  <c r="I496" i="28"/>
  <c r="L495" i="28"/>
  <c r="N495" i="28" s="1"/>
  <c r="J495" i="28"/>
  <c r="K492" i="28"/>
  <c r="M492" i="28" s="1"/>
  <c r="I492" i="28"/>
  <c r="L491" i="28"/>
  <c r="N491" i="28" s="1"/>
  <c r="J491" i="28"/>
  <c r="K488" i="28"/>
  <c r="M488" i="28" s="1"/>
  <c r="L487" i="28"/>
  <c r="N487" i="28" s="1"/>
  <c r="J487" i="28"/>
  <c r="K484" i="28"/>
  <c r="M484" i="28" s="1"/>
  <c r="I484" i="28"/>
  <c r="L483" i="28"/>
  <c r="N483" i="28" s="1"/>
  <c r="J483" i="28"/>
  <c r="K340" i="28"/>
  <c r="M340" i="28" s="1"/>
  <c r="I340" i="28"/>
  <c r="L339" i="28"/>
  <c r="N339" i="28" s="1"/>
  <c r="J339" i="28"/>
  <c r="K336" i="28"/>
  <c r="M336" i="28" s="1"/>
  <c r="I336" i="28"/>
  <c r="J335" i="28"/>
  <c r="L335" i="28"/>
  <c r="N335" i="28" s="1"/>
  <c r="I332" i="28"/>
  <c r="K332" i="28"/>
  <c r="M332" i="28" s="1"/>
  <c r="J331" i="28"/>
  <c r="L331" i="28"/>
  <c r="N331" i="28" s="1"/>
  <c r="K627" i="28"/>
  <c r="M627" i="28" s="1"/>
  <c r="I627" i="28"/>
  <c r="L626" i="28"/>
  <c r="N626" i="28" s="1"/>
  <c r="J626" i="28"/>
  <c r="I478" i="28"/>
  <c r="K478" i="28"/>
  <c r="M478" i="28" s="1"/>
  <c r="L477" i="28"/>
  <c r="N477" i="28" s="1"/>
  <c r="K474" i="28"/>
  <c r="M474" i="28" s="1"/>
  <c r="I474" i="28"/>
  <c r="L473" i="28"/>
  <c r="N473" i="28" s="1"/>
  <c r="J473" i="28"/>
  <c r="K470" i="28"/>
  <c r="M470" i="28" s="1"/>
  <c r="I470" i="28"/>
  <c r="J469" i="28"/>
  <c r="L469" i="28"/>
  <c r="N469" i="28" s="1"/>
  <c r="I466" i="28"/>
  <c r="K466" i="28"/>
  <c r="M466" i="28" s="1"/>
  <c r="J465" i="28"/>
  <c r="L465" i="28"/>
  <c r="N465" i="28" s="1"/>
  <c r="K462" i="28"/>
  <c r="M462" i="28" s="1"/>
  <c r="I462" i="28"/>
  <c r="L461" i="28"/>
  <c r="N461" i="28" s="1"/>
  <c r="J461" i="28"/>
  <c r="I330" i="28"/>
  <c r="K330" i="28"/>
  <c r="M330" i="28" s="1"/>
  <c r="J329" i="28"/>
  <c r="L329" i="28"/>
  <c r="N329" i="28" s="1"/>
  <c r="I326" i="28"/>
  <c r="K326" i="28"/>
  <c r="M326" i="28" s="1"/>
  <c r="J325" i="28"/>
  <c r="L325" i="28"/>
  <c r="N325" i="28" s="1"/>
  <c r="K322" i="28"/>
  <c r="M322" i="28" s="1"/>
  <c r="I322" i="28"/>
  <c r="L321" i="28"/>
  <c r="N321" i="28" s="1"/>
  <c r="J321" i="28"/>
  <c r="I625" i="28"/>
  <c r="K625" i="28"/>
  <c r="M625" i="28" s="1"/>
  <c r="J624" i="28"/>
  <c r="L624" i="28"/>
  <c r="N624" i="28" s="1"/>
  <c r="K621" i="28"/>
  <c r="M621" i="28" s="1"/>
  <c r="I621" i="28"/>
  <c r="L620" i="28"/>
  <c r="N620" i="28" s="1"/>
  <c r="K617" i="28"/>
  <c r="M617" i="28" s="1"/>
  <c r="L616" i="28"/>
  <c r="N616" i="28" s="1"/>
  <c r="I613" i="28"/>
  <c r="K613" i="28"/>
  <c r="M613" i="28" s="1"/>
  <c r="E612" i="28"/>
  <c r="I617" i="28" s="1"/>
  <c r="J458" i="28"/>
  <c r="L458" i="28"/>
  <c r="N458" i="28" s="1"/>
  <c r="K455" i="28"/>
  <c r="M455" i="28" s="1"/>
  <c r="I455" i="28"/>
  <c r="J454" i="28"/>
  <c r="L454" i="28"/>
  <c r="N454" i="28" s="1"/>
  <c r="K451" i="28"/>
  <c r="M451" i="28" s="1"/>
  <c r="L450" i="28"/>
  <c r="N450" i="28" s="1"/>
  <c r="I447" i="28"/>
  <c r="K447" i="28"/>
  <c r="M447" i="28" s="1"/>
  <c r="L446" i="28"/>
  <c r="N446" i="28" s="1"/>
  <c r="I443" i="28"/>
  <c r="K443" i="28"/>
  <c r="M443" i="28" s="1"/>
  <c r="L442" i="28"/>
  <c r="N442" i="28" s="1"/>
  <c r="J442" i="28"/>
  <c r="K439" i="28"/>
  <c r="M439" i="28" s="1"/>
  <c r="I439" i="28"/>
  <c r="L438" i="28"/>
  <c r="N438" i="28" s="1"/>
  <c r="J438" i="28"/>
  <c r="K435" i="28"/>
  <c r="M435" i="28" s="1"/>
  <c r="L434" i="28"/>
  <c r="N434" i="28" s="1"/>
  <c r="K431" i="28"/>
  <c r="M431" i="28" s="1"/>
  <c r="I431" i="28"/>
  <c r="L430" i="28"/>
  <c r="N430" i="28" s="1"/>
  <c r="J430" i="28"/>
  <c r="K427" i="28"/>
  <c r="M427" i="28" s="1"/>
  <c r="L426" i="28"/>
  <c r="N426" i="28" s="1"/>
  <c r="J426" i="28"/>
  <c r="K423" i="28"/>
  <c r="M423" i="28" s="1"/>
  <c r="L422" i="28"/>
  <c r="N422" i="28" s="1"/>
  <c r="K419" i="28"/>
  <c r="M419" i="28" s="1"/>
  <c r="L319" i="28"/>
  <c r="N319" i="28" s="1"/>
  <c r="J319" i="28"/>
  <c r="I316" i="28"/>
  <c r="K316" i="28"/>
  <c r="M316" i="28" s="1"/>
  <c r="J315" i="28"/>
  <c r="L315" i="28"/>
  <c r="N315" i="28" s="1"/>
  <c r="K312" i="28"/>
  <c r="M312" i="28" s="1"/>
  <c r="L311" i="28"/>
  <c r="N311" i="28" s="1"/>
  <c r="J311" i="28"/>
  <c r="K308" i="28"/>
  <c r="M308" i="28" s="1"/>
  <c r="I308" i="28"/>
  <c r="L307" i="28"/>
  <c r="N307" i="28" s="1"/>
  <c r="J307" i="28"/>
  <c r="I304" i="28"/>
  <c r="K304" i="28"/>
  <c r="M304" i="28" s="1"/>
  <c r="J303" i="28"/>
  <c r="L303" i="28"/>
  <c r="N303" i="28" s="1"/>
  <c r="K300" i="28"/>
  <c r="M300" i="28" s="1"/>
  <c r="I300" i="28"/>
  <c r="L299" i="28"/>
  <c r="N299" i="28" s="1"/>
  <c r="J299" i="28"/>
  <c r="I296" i="28"/>
  <c r="K296" i="28"/>
  <c r="M296" i="28" s="1"/>
  <c r="L295" i="28"/>
  <c r="N295" i="28" s="1"/>
  <c r="J295" i="28"/>
  <c r="I292" i="28"/>
  <c r="K292" i="28"/>
  <c r="M292" i="28" s="1"/>
  <c r="J418" i="28"/>
  <c r="L418" i="28"/>
  <c r="N418" i="28" s="1"/>
  <c r="I415" i="28"/>
  <c r="K415" i="28"/>
  <c r="M415" i="28" s="1"/>
  <c r="J414" i="28"/>
  <c r="L414" i="28"/>
  <c r="N414" i="28" s="1"/>
  <c r="I289" i="28"/>
  <c r="K289" i="28"/>
  <c r="M289" i="28" s="1"/>
  <c r="L288" i="28"/>
  <c r="N288" i="28" s="1"/>
  <c r="J288" i="28"/>
  <c r="K285" i="28"/>
  <c r="M285" i="28" s="1"/>
  <c r="I285" i="28"/>
  <c r="J284" i="28"/>
  <c r="L284" i="28"/>
  <c r="N284" i="28" s="1"/>
  <c r="I281" i="28"/>
  <c r="K281" i="28"/>
  <c r="M281" i="28" s="1"/>
  <c r="L280" i="28"/>
  <c r="N280" i="28" s="1"/>
  <c r="J280" i="28"/>
  <c r="I277" i="28"/>
  <c r="K277" i="28"/>
  <c r="M277" i="28" s="1"/>
  <c r="J276" i="28"/>
  <c r="L276" i="28"/>
  <c r="N276" i="28" s="1"/>
  <c r="K273" i="28"/>
  <c r="M273" i="28" s="1"/>
  <c r="I273" i="28"/>
  <c r="L272" i="28"/>
  <c r="N272" i="28" s="1"/>
  <c r="J272" i="28"/>
  <c r="I269" i="28"/>
  <c r="K269" i="28"/>
  <c r="M269" i="28" s="1"/>
  <c r="L268" i="28"/>
  <c r="N268" i="28" s="1"/>
  <c r="J268" i="28"/>
  <c r="K265" i="28"/>
  <c r="M265" i="28" s="1"/>
  <c r="I265" i="28"/>
  <c r="J264" i="28"/>
  <c r="L264" i="28"/>
  <c r="N264" i="28" s="1"/>
  <c r="K177" i="28"/>
  <c r="M177" i="28" s="1"/>
  <c r="I177" i="28"/>
  <c r="L176" i="28"/>
  <c r="N176" i="28" s="1"/>
  <c r="J176" i="28"/>
  <c r="I173" i="28"/>
  <c r="K173" i="28"/>
  <c r="M173" i="28" s="1"/>
  <c r="L172" i="28"/>
  <c r="N172" i="28" s="1"/>
  <c r="J172" i="28"/>
  <c r="I169" i="28"/>
  <c r="K169" i="28"/>
  <c r="M169" i="28" s="1"/>
  <c r="L168" i="28"/>
  <c r="N168" i="28" s="1"/>
  <c r="I165" i="28"/>
  <c r="K165" i="28"/>
  <c r="M165" i="28" s="1"/>
  <c r="J164" i="28"/>
  <c r="L164" i="28"/>
  <c r="N164" i="28" s="1"/>
  <c r="K161" i="28"/>
  <c r="M161" i="28" s="1"/>
  <c r="I161" i="28"/>
  <c r="L413" i="28"/>
  <c r="N413" i="28" s="1"/>
  <c r="J413" i="28"/>
  <c r="K259" i="28"/>
  <c r="M259" i="28" s="1"/>
  <c r="I259" i="28"/>
  <c r="L258" i="28"/>
  <c r="N258" i="28" s="1"/>
  <c r="J258" i="28"/>
  <c r="I255" i="28"/>
  <c r="K255" i="28"/>
  <c r="M255" i="28" s="1"/>
  <c r="L160" i="28"/>
  <c r="N160" i="28" s="1"/>
  <c r="J160" i="28"/>
  <c r="K157" i="28"/>
  <c r="M157" i="28" s="1"/>
  <c r="I157" i="28"/>
  <c r="L156" i="28"/>
  <c r="N156" i="28" s="1"/>
  <c r="J156" i="28"/>
  <c r="J152" i="28"/>
  <c r="L152" i="28"/>
  <c r="N152" i="28" s="1"/>
  <c r="K149" i="28"/>
  <c r="M149" i="28" s="1"/>
  <c r="I149" i="28"/>
  <c r="L148" i="28"/>
  <c r="N148" i="28" s="1"/>
  <c r="J148" i="28"/>
  <c r="K145" i="28"/>
  <c r="M145" i="28" s="1"/>
  <c r="L144" i="28"/>
  <c r="N144" i="28" s="1"/>
  <c r="K141" i="28"/>
  <c r="M141" i="28" s="1"/>
  <c r="I141" i="28"/>
  <c r="J140" i="28"/>
  <c r="L140" i="28"/>
  <c r="N140" i="28" s="1"/>
  <c r="I410" i="28"/>
  <c r="K410" i="28"/>
  <c r="M410" i="28" s="1"/>
  <c r="J409" i="28"/>
  <c r="L409" i="28"/>
  <c r="N409" i="28" s="1"/>
  <c r="K406" i="28"/>
  <c r="M406" i="28" s="1"/>
  <c r="L254" i="28"/>
  <c r="N254" i="28" s="1"/>
  <c r="J254" i="28"/>
  <c r="K251" i="28"/>
  <c r="M251" i="28" s="1"/>
  <c r="I251" i="28"/>
  <c r="L250" i="28"/>
  <c r="N250" i="28" s="1"/>
  <c r="J250" i="28"/>
  <c r="I247" i="28"/>
  <c r="K247" i="28"/>
  <c r="M247" i="28" s="1"/>
  <c r="J246" i="28"/>
  <c r="L246" i="28"/>
  <c r="N246" i="28" s="1"/>
  <c r="I243" i="28"/>
  <c r="K243" i="28"/>
  <c r="M243" i="28" s="1"/>
  <c r="L139" i="28"/>
  <c r="N139" i="28" s="1"/>
  <c r="J139" i="28"/>
  <c r="K136" i="28"/>
  <c r="M136" i="28" s="1"/>
  <c r="I136" i="28"/>
  <c r="L135" i="28"/>
  <c r="N135" i="28" s="1"/>
  <c r="J135" i="28"/>
  <c r="I132" i="28"/>
  <c r="K132" i="28"/>
  <c r="M132" i="28" s="1"/>
  <c r="J131" i="28"/>
  <c r="L131" i="28"/>
  <c r="N131" i="28" s="1"/>
  <c r="I128" i="28"/>
  <c r="K128" i="28"/>
  <c r="M128" i="28" s="1"/>
  <c r="J127" i="28"/>
  <c r="L127" i="28"/>
  <c r="N127" i="28" s="1"/>
  <c r="I404" i="28"/>
  <c r="K404" i="28"/>
  <c r="M404" i="28" s="1"/>
  <c r="J403" i="28"/>
  <c r="L403" i="28"/>
  <c r="N403" i="28" s="1"/>
  <c r="I400" i="28"/>
  <c r="K400" i="28"/>
  <c r="M400" i="28" s="1"/>
  <c r="L242" i="28"/>
  <c r="N242" i="28" s="1"/>
  <c r="J242" i="28"/>
  <c r="K239" i="28"/>
  <c r="M239" i="28" s="1"/>
  <c r="I239" i="28"/>
  <c r="L238" i="28"/>
  <c r="N238" i="28" s="1"/>
  <c r="J238" i="28"/>
  <c r="K235" i="28"/>
  <c r="M235" i="28" s="1"/>
  <c r="I235" i="28"/>
  <c r="L234" i="28"/>
  <c r="N234" i="28" s="1"/>
  <c r="J234" i="28"/>
  <c r="I231" i="28"/>
  <c r="K231" i="28"/>
  <c r="M231" i="28" s="1"/>
  <c r="L230" i="28"/>
  <c r="N230" i="28" s="1"/>
  <c r="K227" i="28"/>
  <c r="M227" i="28" s="1"/>
  <c r="I227" i="28"/>
  <c r="L226" i="28"/>
  <c r="N226" i="28" s="1"/>
  <c r="J226" i="28"/>
  <c r="K223" i="28"/>
  <c r="M223" i="28" s="1"/>
  <c r="I223" i="28"/>
  <c r="J222" i="28"/>
  <c r="L222" i="28"/>
  <c r="N222" i="28" s="1"/>
  <c r="K219" i="28"/>
  <c r="M219" i="28" s="1"/>
  <c r="I219" i="28"/>
  <c r="J218" i="28"/>
  <c r="L218" i="28"/>
  <c r="N218" i="28" s="1"/>
  <c r="I215" i="28"/>
  <c r="K215" i="28"/>
  <c r="M215" i="28" s="1"/>
  <c r="J214" i="28"/>
  <c r="L214" i="28"/>
  <c r="N214" i="28" s="1"/>
  <c r="I211" i="28"/>
  <c r="K211" i="28"/>
  <c r="M211" i="28" s="1"/>
  <c r="L210" i="28"/>
  <c r="N210" i="28" s="1"/>
  <c r="J210" i="28"/>
  <c r="K123" i="28"/>
  <c r="M123" i="28" s="1"/>
  <c r="I123" i="28"/>
  <c r="J122" i="28"/>
  <c r="L122" i="28"/>
  <c r="N122" i="28" s="1"/>
  <c r="K119" i="28"/>
  <c r="M119" i="28" s="1"/>
  <c r="I119" i="28"/>
  <c r="L118" i="28"/>
  <c r="N118" i="28" s="1"/>
  <c r="J118" i="28"/>
  <c r="K115" i="28"/>
  <c r="M115" i="28" s="1"/>
  <c r="I115" i="28"/>
  <c r="J114" i="28"/>
  <c r="L114" i="28"/>
  <c r="N114" i="28" s="1"/>
  <c r="K111" i="28"/>
  <c r="M111" i="28" s="1"/>
  <c r="I111" i="28"/>
  <c r="J110" i="28"/>
  <c r="L110" i="28"/>
  <c r="N110" i="28" s="1"/>
  <c r="I107" i="28"/>
  <c r="K107" i="28"/>
  <c r="M107" i="28" s="1"/>
  <c r="L106" i="28"/>
  <c r="N106" i="28" s="1"/>
  <c r="J106" i="28"/>
  <c r="K103" i="28"/>
  <c r="M103" i="28" s="1"/>
  <c r="I103" i="28"/>
  <c r="J102" i="28"/>
  <c r="L102" i="28"/>
  <c r="N102" i="28" s="1"/>
  <c r="K99" i="28"/>
  <c r="M99" i="28" s="1"/>
  <c r="I99" i="28"/>
  <c r="L98" i="28"/>
  <c r="N98" i="28" s="1"/>
  <c r="J98" i="28"/>
  <c r="I95" i="28"/>
  <c r="K95" i="28"/>
  <c r="M95" i="28" s="1"/>
  <c r="L94" i="28"/>
  <c r="N94" i="28" s="1"/>
  <c r="J94" i="28"/>
  <c r="K91" i="28"/>
  <c r="M91" i="28" s="1"/>
  <c r="I91" i="28"/>
  <c r="J399" i="28"/>
  <c r="L399" i="28"/>
  <c r="N399" i="28" s="1"/>
  <c r="I396" i="28"/>
  <c r="K396" i="28"/>
  <c r="M396" i="28" s="1"/>
  <c r="L395" i="28"/>
  <c r="N395" i="28" s="1"/>
  <c r="K392" i="28"/>
  <c r="M392" i="28" s="1"/>
  <c r="I392" i="28"/>
  <c r="L391" i="28"/>
  <c r="N391" i="28" s="1"/>
  <c r="I388" i="28"/>
  <c r="K388" i="28"/>
  <c r="M388" i="28" s="1"/>
  <c r="L387" i="28"/>
  <c r="N387" i="28" s="1"/>
  <c r="K384" i="28"/>
  <c r="M384" i="28" s="1"/>
  <c r="L383" i="28"/>
  <c r="N383" i="28" s="1"/>
  <c r="K380" i="28"/>
  <c r="M380" i="28" s="1"/>
  <c r="I380" i="28"/>
  <c r="L379" i="28"/>
  <c r="N379" i="28" s="1"/>
  <c r="J379" i="28"/>
  <c r="K376" i="28"/>
  <c r="M376" i="28" s="1"/>
  <c r="I376" i="28"/>
  <c r="L375" i="28"/>
  <c r="N375" i="28" s="1"/>
  <c r="J375" i="28"/>
  <c r="I372" i="28"/>
  <c r="K372" i="28"/>
  <c r="M372" i="28" s="1"/>
  <c r="E371" i="28"/>
  <c r="I408" i="28" s="1"/>
  <c r="L209" i="28"/>
  <c r="N209" i="28" s="1"/>
  <c r="J209" i="28"/>
  <c r="K206" i="28"/>
  <c r="M206" i="28" s="1"/>
  <c r="I206" i="28"/>
  <c r="J205" i="28"/>
  <c r="L205" i="28"/>
  <c r="N205" i="28" s="1"/>
  <c r="K202" i="28"/>
  <c r="M202" i="28" s="1"/>
  <c r="L201" i="28"/>
  <c r="N201" i="28" s="1"/>
  <c r="J201" i="28"/>
  <c r="K198" i="28"/>
  <c r="M198" i="28" s="1"/>
  <c r="I198" i="28"/>
  <c r="L197" i="28"/>
  <c r="N197" i="28" s="1"/>
  <c r="J197" i="28"/>
  <c r="K194" i="28"/>
  <c r="M194" i="28" s="1"/>
  <c r="I194" i="28"/>
  <c r="L193" i="28"/>
  <c r="N193" i="28" s="1"/>
  <c r="J193" i="28"/>
  <c r="I190" i="28"/>
  <c r="K190" i="28"/>
  <c r="M190" i="28" s="1"/>
  <c r="J189" i="28"/>
  <c r="L189" i="28"/>
  <c r="N189" i="28" s="1"/>
  <c r="K88" i="28"/>
  <c r="M88" i="28" s="1"/>
  <c r="I88" i="28"/>
  <c r="L87" i="28"/>
  <c r="N87" i="28" s="1"/>
  <c r="J87" i="28"/>
  <c r="K84" i="28"/>
  <c r="M84" i="28" s="1"/>
  <c r="I84" i="28"/>
  <c r="L83" i="28"/>
  <c r="N83" i="28" s="1"/>
  <c r="J83" i="28"/>
  <c r="K72" i="28"/>
  <c r="M72" i="28" s="1"/>
  <c r="I72" i="28"/>
  <c r="L71" i="28"/>
  <c r="N71" i="28" s="1"/>
  <c r="K68" i="28"/>
  <c r="M68" i="28" s="1"/>
  <c r="I68" i="28"/>
  <c r="L67" i="28"/>
  <c r="N67" i="28" s="1"/>
  <c r="I64" i="28"/>
  <c r="K64" i="28"/>
  <c r="M64" i="28" s="1"/>
  <c r="L63" i="28"/>
  <c r="N63" i="28" s="1"/>
  <c r="J63" i="28"/>
  <c r="I60" i="28"/>
  <c r="K60" i="28"/>
  <c r="M60" i="28" s="1"/>
  <c r="L59" i="28"/>
  <c r="N59" i="28" s="1"/>
  <c r="J59" i="28"/>
  <c r="K56" i="28"/>
  <c r="M56" i="28" s="1"/>
  <c r="I56" i="28"/>
  <c r="L55" i="28"/>
  <c r="N55" i="28" s="1"/>
  <c r="J55" i="28"/>
  <c r="K52" i="28"/>
  <c r="M52" i="28" s="1"/>
  <c r="I52" i="28"/>
  <c r="L51" i="28"/>
  <c r="N51" i="28" s="1"/>
  <c r="J51" i="28"/>
  <c r="K48" i="28"/>
  <c r="M48" i="28" s="1"/>
  <c r="I48" i="28"/>
  <c r="L47" i="28"/>
  <c r="N47" i="28" s="1"/>
  <c r="J47" i="28"/>
  <c r="I44" i="28"/>
  <c r="K44" i="28"/>
  <c r="M44" i="28" s="1"/>
  <c r="J43" i="28"/>
  <c r="L43" i="28"/>
  <c r="N43" i="28" s="1"/>
  <c r="I40" i="28"/>
  <c r="K40" i="28"/>
  <c r="M40" i="28" s="1"/>
  <c r="L39" i="28"/>
  <c r="N39" i="28" s="1"/>
  <c r="I36" i="28"/>
  <c r="K36" i="28"/>
  <c r="M36" i="28" s="1"/>
  <c r="L35" i="28"/>
  <c r="N35" i="28" s="1"/>
  <c r="J35" i="28"/>
  <c r="K32" i="28"/>
  <c r="M32" i="28" s="1"/>
  <c r="I32" i="28"/>
  <c r="J31" i="28"/>
  <c r="L31" i="28"/>
  <c r="N31" i="28" s="1"/>
  <c r="K28" i="28"/>
  <c r="M28" i="28" s="1"/>
  <c r="I28" i="28"/>
  <c r="L27" i="28"/>
  <c r="N27" i="28" s="1"/>
  <c r="J27" i="28"/>
  <c r="K24" i="28"/>
  <c r="M24" i="28" s="1"/>
  <c r="I24" i="28"/>
  <c r="J23" i="28"/>
  <c r="L23" i="28"/>
  <c r="N23" i="28" s="1"/>
  <c r="F22" i="28"/>
  <c r="K639" i="28"/>
  <c r="M639" i="28" s="1"/>
  <c r="I639" i="28"/>
  <c r="L638" i="28"/>
  <c r="N638" i="28" s="1"/>
  <c r="J638" i="28"/>
  <c r="I635" i="28"/>
  <c r="K635" i="28"/>
  <c r="M635" i="28" s="1"/>
  <c r="L604" i="28"/>
  <c r="N604" i="28" s="1"/>
  <c r="J604" i="28"/>
  <c r="K601" i="28"/>
  <c r="M601" i="28" s="1"/>
  <c r="I601" i="28"/>
  <c r="J600" i="28"/>
  <c r="L600" i="28"/>
  <c r="N600" i="28" s="1"/>
  <c r="K562" i="28"/>
  <c r="M562" i="28" s="1"/>
  <c r="I562" i="28"/>
  <c r="L561" i="28"/>
  <c r="N561" i="28" s="1"/>
  <c r="J561" i="28"/>
  <c r="K558" i="28"/>
  <c r="M558" i="28" s="1"/>
  <c r="I558" i="28"/>
  <c r="L557" i="28"/>
  <c r="N557" i="28" s="1"/>
  <c r="J557" i="28"/>
  <c r="K554" i="28"/>
  <c r="M554" i="28" s="1"/>
  <c r="I554" i="28"/>
  <c r="L553" i="28"/>
  <c r="N553" i="28" s="1"/>
  <c r="J553" i="28"/>
  <c r="K550" i="28"/>
  <c r="M550" i="28" s="1"/>
  <c r="I550" i="28"/>
  <c r="L549" i="28"/>
  <c r="N549" i="28" s="1"/>
  <c r="J549" i="28"/>
  <c r="K546" i="28"/>
  <c r="M546" i="28" s="1"/>
  <c r="I546" i="28"/>
  <c r="L545" i="28"/>
  <c r="N545" i="28" s="1"/>
  <c r="J545" i="28"/>
  <c r="K542" i="28"/>
  <c r="M542" i="28" s="1"/>
  <c r="I542" i="28"/>
  <c r="L541" i="28"/>
  <c r="N541" i="28" s="1"/>
  <c r="J541" i="28"/>
  <c r="K538" i="28"/>
  <c r="M538" i="28" s="1"/>
  <c r="I538" i="28"/>
  <c r="L537" i="28"/>
  <c r="N537" i="28" s="1"/>
  <c r="J537" i="28"/>
  <c r="K534" i="28"/>
  <c r="M534" i="28" s="1"/>
  <c r="I534" i="28"/>
  <c r="L533" i="28"/>
  <c r="N533" i="28" s="1"/>
  <c r="J533" i="28"/>
  <c r="K530" i="28"/>
  <c r="M530" i="28" s="1"/>
  <c r="I530" i="28"/>
  <c r="L529" i="28"/>
  <c r="N529" i="28" s="1"/>
  <c r="J529" i="28"/>
  <c r="K526" i="28"/>
  <c r="M526" i="28" s="1"/>
  <c r="I526" i="28"/>
  <c r="J525" i="28"/>
  <c r="L525" i="28"/>
  <c r="N525" i="28" s="1"/>
  <c r="I522" i="28"/>
  <c r="K522" i="28"/>
  <c r="M522" i="28" s="1"/>
  <c r="J521" i="28"/>
  <c r="L521" i="28"/>
  <c r="N521" i="28" s="1"/>
  <c r="K362" i="28"/>
  <c r="M362" i="28" s="1"/>
  <c r="I362" i="28"/>
  <c r="J361" i="28"/>
  <c r="L361" i="28"/>
  <c r="N361" i="28" s="1"/>
  <c r="K358" i="28"/>
  <c r="M358" i="28" s="1"/>
  <c r="I358" i="28"/>
  <c r="J357" i="28"/>
  <c r="L357" i="28"/>
  <c r="N357" i="28" s="1"/>
  <c r="I354" i="28"/>
  <c r="K354" i="28"/>
  <c r="M354" i="28" s="1"/>
  <c r="L353" i="28"/>
  <c r="N353" i="28" s="1"/>
  <c r="J353" i="28"/>
  <c r="K350" i="28"/>
  <c r="M350" i="28" s="1"/>
  <c r="I350" i="28"/>
  <c r="J349" i="28"/>
  <c r="L349" i="28"/>
  <c r="N349" i="28" s="1"/>
  <c r="I346" i="28"/>
  <c r="K346" i="28"/>
  <c r="M346" i="28" s="1"/>
  <c r="L345" i="28"/>
  <c r="N345" i="28" s="1"/>
  <c r="J345" i="28"/>
  <c r="I342" i="28"/>
  <c r="K342" i="28"/>
  <c r="M342" i="28" s="1"/>
  <c r="L341" i="28"/>
  <c r="N341" i="28" s="1"/>
  <c r="J341" i="28"/>
  <c r="L633" i="28"/>
  <c r="N633" i="28" s="1"/>
  <c r="K630" i="28"/>
  <c r="M630" i="28" s="1"/>
  <c r="I630" i="28"/>
  <c r="J598" i="28"/>
  <c r="L598" i="28"/>
  <c r="N598" i="28" s="1"/>
  <c r="K595" i="28"/>
  <c r="M595" i="28" s="1"/>
  <c r="I595" i="28"/>
  <c r="J594" i="28"/>
  <c r="L594" i="28"/>
  <c r="N594" i="28" s="1"/>
  <c r="K591" i="28"/>
  <c r="M591" i="28" s="1"/>
  <c r="I591" i="28"/>
  <c r="L590" i="28"/>
  <c r="N590" i="28" s="1"/>
  <c r="K587" i="28"/>
  <c r="M587" i="28" s="1"/>
  <c r="I587" i="28"/>
  <c r="L586" i="28"/>
  <c r="N586" i="28" s="1"/>
  <c r="J586" i="28"/>
  <c r="I583" i="28"/>
  <c r="K583" i="28"/>
  <c r="M583" i="28" s="1"/>
  <c r="J582" i="28"/>
  <c r="L582" i="28"/>
  <c r="N582" i="28" s="1"/>
  <c r="I579" i="28"/>
  <c r="K579" i="28"/>
  <c r="M579" i="28" s="1"/>
  <c r="J578" i="28"/>
  <c r="L578" i="28"/>
  <c r="N578" i="28" s="1"/>
  <c r="K575" i="28"/>
  <c r="M575" i="28" s="1"/>
  <c r="I575" i="28"/>
  <c r="L574" i="28"/>
  <c r="N574" i="28" s="1"/>
  <c r="J574" i="28"/>
  <c r="K571" i="28"/>
  <c r="M571" i="28" s="1"/>
  <c r="I571" i="28"/>
  <c r="J570" i="28"/>
  <c r="L570" i="28"/>
  <c r="N570" i="28" s="1"/>
  <c r="K567" i="28"/>
  <c r="M567" i="28" s="1"/>
  <c r="I567" i="28"/>
  <c r="L566" i="28"/>
  <c r="N566" i="28" s="1"/>
  <c r="J566" i="28"/>
  <c r="L518" i="28"/>
  <c r="N518" i="28" s="1"/>
  <c r="K515" i="28"/>
  <c r="M515" i="28" s="1"/>
  <c r="I515" i="28"/>
  <c r="J514" i="28"/>
  <c r="L514" i="28"/>
  <c r="N514" i="28" s="1"/>
  <c r="K511" i="28"/>
  <c r="M511" i="28" s="1"/>
  <c r="I511" i="28"/>
  <c r="J510" i="28"/>
  <c r="L510" i="28"/>
  <c r="N510" i="28" s="1"/>
  <c r="I507" i="28"/>
  <c r="K507" i="28"/>
  <c r="M507" i="28" s="1"/>
  <c r="L506" i="28"/>
  <c r="N506" i="28" s="1"/>
  <c r="J506" i="28"/>
  <c r="K503" i="28"/>
  <c r="M503" i="28" s="1"/>
  <c r="I503" i="28"/>
  <c r="L502" i="28"/>
  <c r="N502" i="28" s="1"/>
  <c r="J502" i="28"/>
  <c r="K499" i="28"/>
  <c r="M499" i="28" s="1"/>
  <c r="I499" i="28"/>
  <c r="J498" i="28"/>
  <c r="L498" i="28"/>
  <c r="N498" i="28" s="1"/>
  <c r="I495" i="28"/>
  <c r="K495" i="28"/>
  <c r="M495" i="28" s="1"/>
  <c r="L494" i="28"/>
  <c r="N494" i="28" s="1"/>
  <c r="J494" i="28"/>
  <c r="K491" i="28"/>
  <c r="M491" i="28" s="1"/>
  <c r="I491" i="28"/>
  <c r="L490" i="28"/>
  <c r="N490" i="28" s="1"/>
  <c r="J490" i="28"/>
  <c r="K487" i="28"/>
  <c r="M487" i="28" s="1"/>
  <c r="I487" i="28"/>
  <c r="L486" i="28"/>
  <c r="N486" i="28" s="1"/>
  <c r="J486" i="28"/>
  <c r="I483" i="28"/>
  <c r="K483" i="28"/>
  <c r="M483" i="28" s="1"/>
  <c r="L482" i="28"/>
  <c r="N482" i="28" s="1"/>
  <c r="J482" i="28"/>
  <c r="I339" i="28"/>
  <c r="K339" i="28"/>
  <c r="M339" i="28" s="1"/>
  <c r="L338" i="28"/>
  <c r="N338" i="28" s="1"/>
  <c r="I335" i="28"/>
  <c r="K335" i="28"/>
  <c r="M335" i="28" s="1"/>
  <c r="J334" i="28"/>
  <c r="L334" i="28"/>
  <c r="N334" i="28" s="1"/>
  <c r="I331" i="28"/>
  <c r="K331" i="28"/>
  <c r="M331" i="28" s="1"/>
  <c r="J629" i="28"/>
  <c r="L629" i="28"/>
  <c r="N629" i="28" s="1"/>
  <c r="I626" i="28"/>
  <c r="K626" i="28"/>
  <c r="M626" i="28" s="1"/>
  <c r="L480" i="28"/>
  <c r="N480" i="28" s="1"/>
  <c r="J480" i="28"/>
  <c r="K477" i="28"/>
  <c r="M477" i="28" s="1"/>
  <c r="I477" i="28"/>
  <c r="J476" i="28"/>
  <c r="L476" i="28"/>
  <c r="N476" i="28" s="1"/>
  <c r="I473" i="28"/>
  <c r="K473" i="28"/>
  <c r="M473" i="28" s="1"/>
  <c r="L472" i="28"/>
  <c r="N472" i="28" s="1"/>
  <c r="J472" i="28"/>
  <c r="K469" i="28"/>
  <c r="M469" i="28" s="1"/>
  <c r="I469" i="28"/>
  <c r="J468" i="28"/>
  <c r="L468" i="28"/>
  <c r="N468" i="28" s="1"/>
  <c r="K465" i="28"/>
  <c r="M465" i="28" s="1"/>
  <c r="I465" i="28"/>
  <c r="J464" i="28"/>
  <c r="L464" i="28"/>
  <c r="N464" i="28" s="1"/>
  <c r="K461" i="28"/>
  <c r="M461" i="28" s="1"/>
  <c r="I461" i="28"/>
  <c r="J460" i="28"/>
  <c r="L460" i="28"/>
  <c r="N460" i="28" s="1"/>
  <c r="K329" i="28"/>
  <c r="M329" i="28" s="1"/>
  <c r="I329" i="28"/>
  <c r="L328" i="28"/>
  <c r="N328" i="28" s="1"/>
  <c r="J328" i="28"/>
  <c r="K325" i="28"/>
  <c r="M325" i="28" s="1"/>
  <c r="I325" i="28"/>
  <c r="L324" i="28"/>
  <c r="N324" i="28" s="1"/>
  <c r="J324" i="28"/>
  <c r="K321" i="28"/>
  <c r="M321" i="28" s="1"/>
  <c r="I321" i="28"/>
  <c r="J320" i="28"/>
  <c r="L320" i="28"/>
  <c r="N320" i="28" s="1"/>
  <c r="K624" i="28"/>
  <c r="M624" i="28" s="1"/>
  <c r="I624" i="28"/>
  <c r="L623" i="28"/>
  <c r="N623" i="28" s="1"/>
  <c r="I620" i="28"/>
  <c r="K620" i="28"/>
  <c r="M620" i="28" s="1"/>
  <c r="L619" i="28"/>
  <c r="N619" i="28" s="1"/>
  <c r="K616" i="28"/>
  <c r="M616" i="28" s="1"/>
  <c r="I616" i="28"/>
  <c r="F612" i="28"/>
  <c r="J623" i="28" s="1"/>
  <c r="L615" i="28"/>
  <c r="N615" i="28" s="1"/>
  <c r="K458" i="28"/>
  <c r="M458" i="28" s="1"/>
  <c r="I458" i="28"/>
  <c r="J457" i="28"/>
  <c r="L457" i="28"/>
  <c r="N457" i="28" s="1"/>
  <c r="K454" i="28"/>
  <c r="M454" i="28" s="1"/>
  <c r="I454" i="28"/>
  <c r="L453" i="28"/>
  <c r="N453" i="28" s="1"/>
  <c r="J453" i="28"/>
  <c r="K450" i="28"/>
  <c r="M450" i="28" s="1"/>
  <c r="L449" i="28"/>
  <c r="N449" i="28" s="1"/>
  <c r="J449" i="28"/>
  <c r="K446" i="28"/>
  <c r="M446" i="28" s="1"/>
  <c r="L445" i="28"/>
  <c r="N445" i="28" s="1"/>
  <c r="J445" i="28"/>
  <c r="K442" i="28"/>
  <c r="M442" i="28" s="1"/>
  <c r="J441" i="28"/>
  <c r="L441" i="28"/>
  <c r="N441" i="28" s="1"/>
  <c r="K438" i="28"/>
  <c r="M438" i="28" s="1"/>
  <c r="I438" i="28"/>
  <c r="L437" i="28"/>
  <c r="N437" i="28" s="1"/>
  <c r="J437" i="28"/>
  <c r="K434" i="28"/>
  <c r="M434" i="28" s="1"/>
  <c r="I434" i="28"/>
  <c r="L433" i="28"/>
  <c r="N433" i="28" s="1"/>
  <c r="K430" i="28"/>
  <c r="M430" i="28" s="1"/>
  <c r="I430" i="28"/>
  <c r="J429" i="28"/>
  <c r="L429" i="28"/>
  <c r="N429" i="28" s="1"/>
  <c r="K426" i="28"/>
  <c r="M426" i="28" s="1"/>
  <c r="I426" i="28"/>
  <c r="L425" i="28"/>
  <c r="N425" i="28" s="1"/>
  <c r="J425" i="28"/>
  <c r="K422" i="28"/>
  <c r="M422" i="28" s="1"/>
  <c r="L421" i="28"/>
  <c r="N421" i="28" s="1"/>
  <c r="J421" i="28"/>
  <c r="I319" i="28"/>
  <c r="K319" i="28"/>
  <c r="M319" i="28" s="1"/>
  <c r="L318" i="28"/>
  <c r="N318" i="28" s="1"/>
  <c r="K315" i="28"/>
  <c r="M315" i="28" s="1"/>
  <c r="I315" i="28"/>
  <c r="L314" i="28"/>
  <c r="N314" i="28" s="1"/>
  <c r="J314" i="28"/>
  <c r="I311" i="28"/>
  <c r="K311" i="28"/>
  <c r="M311" i="28" s="1"/>
  <c r="L310" i="28"/>
  <c r="N310" i="28" s="1"/>
  <c r="J310" i="28"/>
  <c r="I307" i="28"/>
  <c r="K307" i="28"/>
  <c r="M307" i="28" s="1"/>
  <c r="L306" i="28"/>
  <c r="N306" i="28" s="1"/>
  <c r="J306" i="28"/>
  <c r="I303" i="28"/>
  <c r="K303" i="28"/>
  <c r="M303" i="28" s="1"/>
  <c r="J302" i="28"/>
  <c r="L302" i="28"/>
  <c r="N302" i="28" s="1"/>
  <c r="K299" i="28"/>
  <c r="M299" i="28" s="1"/>
  <c r="I299" i="28"/>
  <c r="J298" i="28"/>
  <c r="L298" i="28"/>
  <c r="N298" i="28" s="1"/>
  <c r="K295" i="28"/>
  <c r="M295" i="28" s="1"/>
  <c r="L294" i="28"/>
  <c r="N294" i="28" s="1"/>
  <c r="J294" i="28"/>
  <c r="I418" i="28"/>
  <c r="K418" i="28"/>
  <c r="M418" i="28" s="1"/>
  <c r="J417" i="28"/>
  <c r="L417" i="28"/>
  <c r="N417" i="28" s="1"/>
  <c r="K414" i="28"/>
  <c r="M414" i="28" s="1"/>
  <c r="I414" i="28"/>
  <c r="L291" i="28"/>
  <c r="N291" i="28" s="1"/>
  <c r="J291" i="28"/>
  <c r="I288" i="28"/>
  <c r="K288" i="28"/>
  <c r="M288" i="28" s="1"/>
  <c r="L287" i="28"/>
  <c r="N287" i="28" s="1"/>
  <c r="J287" i="28"/>
  <c r="I284" i="28"/>
  <c r="K284" i="28"/>
  <c r="M284" i="28" s="1"/>
  <c r="J283" i="28"/>
  <c r="L283" i="28"/>
  <c r="N283" i="28" s="1"/>
  <c r="I280" i="28"/>
  <c r="K280" i="28"/>
  <c r="M280" i="28" s="1"/>
  <c r="L279" i="28"/>
  <c r="N279" i="28" s="1"/>
  <c r="J279" i="28"/>
  <c r="K276" i="28"/>
  <c r="M276" i="28" s="1"/>
  <c r="I276" i="28"/>
  <c r="L275" i="28"/>
  <c r="N275" i="28" s="1"/>
  <c r="J275" i="28"/>
  <c r="I272" i="28"/>
  <c r="K272" i="28"/>
  <c r="M272" i="28" s="1"/>
  <c r="L271" i="28"/>
  <c r="N271" i="28" s="1"/>
  <c r="J271" i="28"/>
  <c r="K268" i="28"/>
  <c r="M268" i="28" s="1"/>
  <c r="I268" i="28"/>
  <c r="J267" i="28"/>
  <c r="L267" i="28"/>
  <c r="N267" i="28" s="1"/>
  <c r="K264" i="28"/>
  <c r="M264" i="28" s="1"/>
  <c r="I264" i="28"/>
  <c r="L263" i="28"/>
  <c r="N263" i="28" s="1"/>
  <c r="J263" i="28"/>
  <c r="I176" i="28"/>
  <c r="K176" i="28"/>
  <c r="M176" i="28" s="1"/>
  <c r="J175" i="28"/>
  <c r="L175" i="28"/>
  <c r="N175" i="28" s="1"/>
  <c r="I172" i="28"/>
  <c r="K172" i="28"/>
  <c r="M172" i="28" s="1"/>
  <c r="J171" i="28"/>
  <c r="L171" i="28"/>
  <c r="N171" i="28" s="1"/>
  <c r="K168" i="28"/>
  <c r="M168" i="28" s="1"/>
  <c r="I168" i="28"/>
  <c r="L167" i="28"/>
  <c r="N167" i="28" s="1"/>
  <c r="J167" i="28"/>
  <c r="I164" i="28"/>
  <c r="K164" i="28"/>
  <c r="M164" i="28" s="1"/>
  <c r="L163" i="28"/>
  <c r="N163" i="28" s="1"/>
  <c r="J163" i="28"/>
  <c r="K413" i="28"/>
  <c r="M413" i="28" s="1"/>
  <c r="L261" i="28"/>
  <c r="N261" i="28" s="1"/>
  <c r="I258" i="28"/>
  <c r="K258" i="28"/>
  <c r="M258" i="28" s="1"/>
  <c r="J257" i="28"/>
  <c r="L257" i="28"/>
  <c r="N257" i="28" s="1"/>
  <c r="I160" i="28"/>
  <c r="K160" i="28"/>
  <c r="M160" i="28" s="1"/>
  <c r="L159" i="28"/>
  <c r="N159" i="28" s="1"/>
  <c r="J159" i="28"/>
  <c r="K156" i="28"/>
  <c r="M156" i="28" s="1"/>
  <c r="I156" i="28"/>
  <c r="L155" i="28"/>
  <c r="N155" i="28" s="1"/>
  <c r="J155" i="28"/>
  <c r="I152" i="28"/>
  <c r="K152" i="28"/>
  <c r="M152" i="28" s="1"/>
  <c r="J151" i="28"/>
  <c r="L151" i="28"/>
  <c r="N151" i="28" s="1"/>
  <c r="K148" i="28"/>
  <c r="M148" i="28" s="1"/>
  <c r="I148" i="28"/>
  <c r="L147" i="28"/>
  <c r="N147" i="28" s="1"/>
  <c r="J147" i="28"/>
  <c r="K144" i="28"/>
  <c r="M144" i="28" s="1"/>
  <c r="I144" i="28"/>
  <c r="J143" i="28"/>
  <c r="L143" i="28"/>
  <c r="N143" i="28" s="1"/>
  <c r="K140" i="28"/>
  <c r="M140" i="28" s="1"/>
  <c r="I140" i="28"/>
  <c r="L412" i="28"/>
  <c r="N412" i="28" s="1"/>
  <c r="J412" i="28"/>
  <c r="I409" i="28"/>
  <c r="K409" i="28"/>
  <c r="M409" i="28" s="1"/>
  <c r="J408" i="28"/>
  <c r="L408" i="28"/>
  <c r="N408" i="28" s="1"/>
  <c r="I254" i="28"/>
  <c r="K254" i="28"/>
  <c r="M254" i="28" s="1"/>
  <c r="J253" i="28"/>
  <c r="L253" i="28"/>
  <c r="N253" i="28" s="1"/>
  <c r="I250" i="28"/>
  <c r="K250" i="28"/>
  <c r="M250" i="28" s="1"/>
  <c r="J249" i="28"/>
  <c r="L249" i="28"/>
  <c r="N249" i="28" s="1"/>
  <c r="K246" i="28"/>
  <c r="M246" i="28" s="1"/>
  <c r="I246" i="28"/>
  <c r="L245" i="28"/>
  <c r="N245" i="28" s="1"/>
  <c r="J245" i="28"/>
  <c r="K139" i="28"/>
  <c r="M139" i="28" s="1"/>
  <c r="J138" i="28"/>
  <c r="L138" i="28"/>
  <c r="N138" i="28" s="1"/>
  <c r="I135" i="28"/>
  <c r="K135" i="28"/>
  <c r="M135" i="28" s="1"/>
  <c r="J134" i="28"/>
  <c r="L134" i="28"/>
  <c r="N134" i="28" s="1"/>
  <c r="I131" i="28"/>
  <c r="K131" i="28"/>
  <c r="M131" i="28" s="1"/>
  <c r="L130" i="28"/>
  <c r="N130" i="28" s="1"/>
  <c r="J130" i="28"/>
  <c r="K127" i="28"/>
  <c r="M127" i="28" s="1"/>
  <c r="L126" i="28"/>
  <c r="N126" i="28" s="1"/>
  <c r="K403" i="28"/>
  <c r="M403" i="28" s="1"/>
  <c r="I403" i="28"/>
  <c r="L402" i="28"/>
  <c r="N402" i="28" s="1"/>
  <c r="J402" i="28"/>
  <c r="K242" i="28"/>
  <c r="M242" i="28" s="1"/>
  <c r="I242" i="28"/>
  <c r="J241" i="28"/>
  <c r="L241" i="28"/>
  <c r="N241" i="28" s="1"/>
  <c r="K238" i="28"/>
  <c r="M238" i="28" s="1"/>
  <c r="I238" i="28"/>
  <c r="L237" i="28"/>
  <c r="N237" i="28" s="1"/>
  <c r="J237" i="28"/>
  <c r="I234" i="28"/>
  <c r="K234" i="28"/>
  <c r="M234" i="28" s="1"/>
  <c r="J233" i="28"/>
  <c r="L233" i="28"/>
  <c r="N233" i="28" s="1"/>
  <c r="I230" i="28"/>
  <c r="K230" i="28"/>
  <c r="M230" i="28" s="1"/>
  <c r="L229" i="28"/>
  <c r="N229" i="28" s="1"/>
  <c r="J229" i="28"/>
  <c r="K226" i="28"/>
  <c r="M226" i="28" s="1"/>
  <c r="I226" i="28"/>
  <c r="L225" i="28"/>
  <c r="N225" i="28" s="1"/>
  <c r="I222" i="28"/>
  <c r="K222" i="28"/>
  <c r="M222" i="28" s="1"/>
  <c r="L221" i="28"/>
  <c r="N221" i="28" s="1"/>
  <c r="J221" i="28"/>
  <c r="I218" i="28"/>
  <c r="K218" i="28"/>
  <c r="M218" i="28" s="1"/>
  <c r="J217" i="28"/>
  <c r="L217" i="28"/>
  <c r="N217" i="28" s="1"/>
  <c r="K214" i="28"/>
  <c r="M214" i="28" s="1"/>
  <c r="I214" i="28"/>
  <c r="L213" i="28"/>
  <c r="N213" i="28" s="1"/>
  <c r="J213" i="28"/>
  <c r="K210" i="28"/>
  <c r="M210" i="28" s="1"/>
  <c r="I210" i="28"/>
  <c r="L125" i="28"/>
  <c r="N125" i="28" s="1"/>
  <c r="J125" i="28"/>
  <c r="I122" i="28"/>
  <c r="K122" i="28"/>
  <c r="M122" i="28" s="1"/>
  <c r="L121" i="28"/>
  <c r="N121" i="28" s="1"/>
  <c r="J121" i="28"/>
  <c r="K118" i="28"/>
  <c r="M118" i="28" s="1"/>
  <c r="I118" i="28"/>
  <c r="L117" i="28"/>
  <c r="N117" i="28" s="1"/>
  <c r="J117" i="28"/>
  <c r="I114" i="28"/>
  <c r="K114" i="28"/>
  <c r="M114" i="28" s="1"/>
  <c r="L113" i="28"/>
  <c r="N113" i="28" s="1"/>
  <c r="J113" i="28"/>
  <c r="I110" i="28"/>
  <c r="K110" i="28"/>
  <c r="M110" i="28" s="1"/>
  <c r="L109" i="28"/>
  <c r="N109" i="28" s="1"/>
  <c r="J109" i="28"/>
  <c r="I106" i="28"/>
  <c r="K106" i="28"/>
  <c r="M106" i="28" s="1"/>
  <c r="L105" i="28"/>
  <c r="N105" i="28" s="1"/>
  <c r="J105" i="28"/>
  <c r="K102" i="28"/>
  <c r="M102" i="28" s="1"/>
  <c r="I102" i="28"/>
  <c r="L101" i="28"/>
  <c r="N101" i="28" s="1"/>
  <c r="J101" i="28"/>
  <c r="I98" i="28"/>
  <c r="K98" i="28"/>
  <c r="M98" i="28" s="1"/>
  <c r="L97" i="28"/>
  <c r="N97" i="28" s="1"/>
  <c r="J97" i="28"/>
  <c r="K94" i="28"/>
  <c r="M94" i="28" s="1"/>
  <c r="I94" i="28"/>
  <c r="J93" i="28"/>
  <c r="L93" i="28"/>
  <c r="N93" i="28" s="1"/>
  <c r="K399" i="28"/>
  <c r="M399" i="28" s="1"/>
  <c r="I399" i="28"/>
  <c r="L398" i="28"/>
  <c r="N398" i="28" s="1"/>
  <c r="K395" i="28"/>
  <c r="M395" i="28" s="1"/>
  <c r="L394" i="28"/>
  <c r="N394" i="28" s="1"/>
  <c r="J394" i="28"/>
  <c r="K391" i="28"/>
  <c r="M391" i="28" s="1"/>
  <c r="J390" i="28"/>
  <c r="L390" i="28"/>
  <c r="N390" i="28" s="1"/>
  <c r="K387" i="28"/>
  <c r="M387" i="28" s="1"/>
  <c r="L386" i="28"/>
  <c r="N386" i="28" s="1"/>
  <c r="J386" i="28"/>
  <c r="K383" i="28"/>
  <c r="M383" i="28" s="1"/>
  <c r="J382" i="28"/>
  <c r="L382" i="28"/>
  <c r="N382" i="28" s="1"/>
  <c r="I379" i="28"/>
  <c r="K379" i="28"/>
  <c r="M379" i="28" s="1"/>
  <c r="L378" i="28"/>
  <c r="N378" i="28" s="1"/>
  <c r="J378" i="28"/>
  <c r="I375" i="28"/>
  <c r="K375" i="28"/>
  <c r="M375" i="28" s="1"/>
  <c r="J374" i="28"/>
  <c r="L374" i="28"/>
  <c r="N374" i="28" s="1"/>
  <c r="I209" i="28"/>
  <c r="K209" i="28"/>
  <c r="M209" i="28" s="1"/>
  <c r="L208" i="28"/>
  <c r="N208" i="28" s="1"/>
  <c r="J208" i="28"/>
  <c r="I205" i="28"/>
  <c r="K205" i="28"/>
  <c r="M205" i="28" s="1"/>
  <c r="L204" i="28"/>
  <c r="N204" i="28" s="1"/>
  <c r="J204" i="28"/>
  <c r="I201" i="28"/>
  <c r="K201" i="28"/>
  <c r="M201" i="28" s="1"/>
  <c r="L200" i="28"/>
  <c r="N200" i="28" s="1"/>
  <c r="J200" i="28"/>
  <c r="K197" i="28"/>
  <c r="M197" i="28" s="1"/>
  <c r="I197" i="28"/>
  <c r="J196" i="28"/>
  <c r="L196" i="28"/>
  <c r="N196" i="28" s="1"/>
  <c r="I193" i="28"/>
  <c r="K193" i="28"/>
  <c r="M193" i="28" s="1"/>
  <c r="L192" i="28"/>
  <c r="N192" i="28" s="1"/>
  <c r="J192" i="28"/>
  <c r="E188" i="28"/>
  <c r="I295" i="28" s="1"/>
  <c r="K189" i="28"/>
  <c r="M189" i="28" s="1"/>
  <c r="L90" i="28"/>
  <c r="N90" i="28" s="1"/>
  <c r="J90" i="28"/>
  <c r="K87" i="28"/>
  <c r="M87" i="28" s="1"/>
  <c r="I87" i="28"/>
  <c r="L86" i="28"/>
  <c r="N86" i="28" s="1"/>
  <c r="J86" i="28"/>
  <c r="I83" i="28"/>
  <c r="K83" i="28"/>
  <c r="M83" i="28" s="1"/>
  <c r="L82" i="28"/>
  <c r="N82" i="28" s="1"/>
  <c r="F81" i="28"/>
  <c r="J168" i="28" s="1"/>
  <c r="K71" i="28"/>
  <c r="M71" i="28" s="1"/>
  <c r="I71" i="28"/>
  <c r="J70" i="28"/>
  <c r="L70" i="28"/>
  <c r="N70" i="28" s="1"/>
  <c r="I67" i="28"/>
  <c r="K67" i="28"/>
  <c r="M67" i="28" s="1"/>
  <c r="L66" i="28"/>
  <c r="N66" i="28" s="1"/>
  <c r="J66" i="28"/>
  <c r="K63" i="28"/>
  <c r="M63" i="28" s="1"/>
  <c r="I63" i="28"/>
  <c r="L62" i="28"/>
  <c r="N62" i="28" s="1"/>
  <c r="J62" i="28"/>
  <c r="I59" i="28"/>
  <c r="K59" i="28"/>
  <c r="M59" i="28" s="1"/>
  <c r="J58" i="28"/>
  <c r="L58" i="28"/>
  <c r="N58" i="28" s="1"/>
  <c r="I55" i="28"/>
  <c r="K55" i="28"/>
  <c r="M55" i="28" s="1"/>
  <c r="J54" i="28"/>
  <c r="L54" i="28"/>
  <c r="N54" i="28" s="1"/>
  <c r="K51" i="28"/>
  <c r="M51" i="28" s="1"/>
  <c r="I51" i="28"/>
  <c r="J50" i="28"/>
  <c r="L50" i="28"/>
  <c r="N50" i="28" s="1"/>
  <c r="I47" i="28"/>
  <c r="K47" i="28"/>
  <c r="M47" i="28" s="1"/>
  <c r="J46" i="28"/>
  <c r="L46" i="28"/>
  <c r="N46" i="28" s="1"/>
  <c r="I43" i="28"/>
  <c r="K43" i="28"/>
  <c r="M43" i="28" s="1"/>
  <c r="J42" i="28"/>
  <c r="L42" i="28"/>
  <c r="N42" i="28" s="1"/>
  <c r="I39" i="28"/>
  <c r="K39" i="28"/>
  <c r="M39" i="28" s="1"/>
  <c r="J38" i="28"/>
  <c r="L38" i="28"/>
  <c r="N38" i="28" s="1"/>
  <c r="I35" i="28"/>
  <c r="K35" i="28"/>
  <c r="M35" i="28" s="1"/>
  <c r="J34" i="28"/>
  <c r="L34" i="28"/>
  <c r="N34" i="28" s="1"/>
  <c r="K31" i="28"/>
  <c r="M31" i="28" s="1"/>
  <c r="I31" i="28"/>
  <c r="L30" i="28"/>
  <c r="N30" i="28" s="1"/>
  <c r="J30" i="28"/>
  <c r="I27" i="28"/>
  <c r="K27" i="28"/>
  <c r="M27" i="28" s="1"/>
  <c r="J26" i="28"/>
  <c r="L26" i="28"/>
  <c r="N26" i="28" s="1"/>
  <c r="E22" i="28"/>
  <c r="I23" i="28"/>
  <c r="K23" i="28"/>
  <c r="M23" i="28" s="1"/>
  <c r="I638" i="28"/>
  <c r="K638" i="28"/>
  <c r="M638" i="28" s="1"/>
  <c r="L637" i="28"/>
  <c r="N637" i="28" s="1"/>
  <c r="J637" i="28"/>
  <c r="K604" i="28"/>
  <c r="M604" i="28" s="1"/>
  <c r="I604" i="28"/>
  <c r="L603" i="28"/>
  <c r="N603" i="28" s="1"/>
  <c r="J603" i="28"/>
  <c r="K600" i="28"/>
  <c r="M600" i="28" s="1"/>
  <c r="I600" i="28"/>
  <c r="L599" i="28"/>
  <c r="N599" i="28" s="1"/>
  <c r="J599" i="28"/>
  <c r="K561" i="28"/>
  <c r="M561" i="28" s="1"/>
  <c r="I561" i="28"/>
  <c r="L560" i="28"/>
  <c r="N560" i="28" s="1"/>
  <c r="J560" i="28"/>
  <c r="K557" i="28"/>
  <c r="M557" i="28" s="1"/>
  <c r="I557" i="28"/>
  <c r="J556" i="28"/>
  <c r="L556" i="28"/>
  <c r="N556" i="28" s="1"/>
  <c r="K553" i="28"/>
  <c r="M553" i="28" s="1"/>
  <c r="I553" i="28"/>
  <c r="J552" i="28"/>
  <c r="L552" i="28"/>
  <c r="N552" i="28" s="1"/>
  <c r="K549" i="28"/>
  <c r="M549" i="28" s="1"/>
  <c r="I549" i="28"/>
  <c r="L548" i="28"/>
  <c r="N548" i="28" s="1"/>
  <c r="J548" i="28"/>
  <c r="K545" i="28"/>
  <c r="M545" i="28" s="1"/>
  <c r="I545" i="28"/>
  <c r="J544" i="28"/>
  <c r="L544" i="28"/>
  <c r="N544" i="28" s="1"/>
  <c r="K541" i="28"/>
  <c r="M541" i="28" s="1"/>
  <c r="I541" i="28"/>
  <c r="J540" i="28"/>
  <c r="L540" i="28"/>
  <c r="N540" i="28" s="1"/>
  <c r="K537" i="28"/>
  <c r="M537" i="28" s="1"/>
  <c r="I537" i="28"/>
  <c r="J536" i="28"/>
  <c r="L536" i="28"/>
  <c r="N536" i="28" s="1"/>
  <c r="K533" i="28"/>
  <c r="M533" i="28" s="1"/>
  <c r="I533" i="28"/>
  <c r="J532" i="28"/>
  <c r="L532" i="28"/>
  <c r="N532" i="28" s="1"/>
  <c r="K529" i="28"/>
  <c r="M529" i="28" s="1"/>
  <c r="I529" i="28"/>
  <c r="L528" i="28"/>
  <c r="N528" i="28" s="1"/>
  <c r="K525" i="28"/>
  <c r="M525" i="28" s="1"/>
  <c r="I525" i="28"/>
  <c r="J524" i="28"/>
  <c r="L524" i="28"/>
  <c r="N524" i="28" s="1"/>
  <c r="K521" i="28"/>
  <c r="M521" i="28" s="1"/>
  <c r="I521" i="28"/>
  <c r="J520" i="28"/>
  <c r="L520" i="28"/>
  <c r="N520" i="28" s="1"/>
  <c r="K361" i="28"/>
  <c r="M361" i="28" s="1"/>
  <c r="I361" i="28"/>
  <c r="L360" i="28"/>
  <c r="N360" i="28" s="1"/>
  <c r="J360" i="28"/>
  <c r="I357" i="28"/>
  <c r="K357" i="28"/>
  <c r="M357" i="28" s="1"/>
  <c r="J356" i="28"/>
  <c r="L356" i="28"/>
  <c r="N356" i="28" s="1"/>
  <c r="K353" i="28"/>
  <c r="M353" i="28" s="1"/>
  <c r="I353" i="28"/>
  <c r="L352" i="28"/>
  <c r="N352" i="28" s="1"/>
  <c r="J352" i="28"/>
  <c r="I349" i="28"/>
  <c r="K349" i="28"/>
  <c r="M349" i="28" s="1"/>
  <c r="J348" i="28"/>
  <c r="L348" i="28"/>
  <c r="N348" i="28" s="1"/>
  <c r="I345" i="28"/>
  <c r="K345" i="28"/>
  <c r="M345" i="28" s="1"/>
  <c r="L344" i="28"/>
  <c r="N344" i="28" s="1"/>
  <c r="J344" i="28"/>
  <c r="I341" i="28"/>
  <c r="K341" i="28"/>
  <c r="M341" i="28" s="1"/>
  <c r="J180" i="28"/>
  <c r="L180" i="28"/>
  <c r="N180" i="28" s="1"/>
  <c r="K633" i="28"/>
  <c r="M633" i="28" s="1"/>
  <c r="I633" i="28"/>
  <c r="L632" i="28"/>
  <c r="N632" i="28" s="1"/>
  <c r="K598" i="28"/>
  <c r="M598" i="28" s="1"/>
  <c r="I598" i="28"/>
  <c r="L597" i="28"/>
  <c r="N597" i="28" s="1"/>
  <c r="K594" i="28"/>
  <c r="M594" i="28" s="1"/>
  <c r="I594" i="28"/>
  <c r="L593" i="28"/>
  <c r="N593" i="28" s="1"/>
  <c r="J593" i="28"/>
  <c r="I590" i="28"/>
  <c r="K590" i="28"/>
  <c r="M590" i="28" s="1"/>
  <c r="J589" i="28"/>
  <c r="L589" i="28"/>
  <c r="N589" i="28" s="1"/>
  <c r="K586" i="28"/>
  <c r="M586" i="28" s="1"/>
  <c r="I586" i="28"/>
  <c r="L585" i="28"/>
  <c r="N585" i="28" s="1"/>
  <c r="J585" i="28"/>
  <c r="K582" i="28"/>
  <c r="M582" i="28" s="1"/>
  <c r="I582" i="28"/>
  <c r="J581" i="28"/>
  <c r="L581" i="28"/>
  <c r="N581" i="28" s="1"/>
  <c r="I578" i="28"/>
  <c r="K578" i="28"/>
  <c r="M578" i="28" s="1"/>
  <c r="J577" i="28"/>
  <c r="L577" i="28"/>
  <c r="N577" i="28" s="1"/>
  <c r="K574" i="28"/>
  <c r="M574" i="28" s="1"/>
  <c r="I574" i="28"/>
  <c r="L573" i="28"/>
  <c r="N573" i="28" s="1"/>
  <c r="J573" i="28"/>
  <c r="I570" i="28"/>
  <c r="K570" i="28"/>
  <c r="M570" i="28" s="1"/>
  <c r="J569" i="28"/>
  <c r="L569" i="28"/>
  <c r="N569" i="28" s="1"/>
  <c r="K566" i="28"/>
  <c r="M566" i="28" s="1"/>
  <c r="I566" i="28"/>
  <c r="L565" i="28"/>
  <c r="N565" i="28" s="1"/>
  <c r="J565" i="28"/>
  <c r="K518" i="28"/>
  <c r="M518" i="28" s="1"/>
  <c r="I518" i="28"/>
  <c r="L517" i="28"/>
  <c r="N517" i="28" s="1"/>
  <c r="J517" i="28"/>
  <c r="K514" i="28"/>
  <c r="M514" i="28" s="1"/>
  <c r="I514" i="28"/>
  <c r="J513" i="28"/>
  <c r="L513" i="28"/>
  <c r="N513" i="28" s="1"/>
  <c r="K510" i="28"/>
  <c r="M510" i="28" s="1"/>
  <c r="I510" i="28"/>
  <c r="L509" i="28"/>
  <c r="N509" i="28" s="1"/>
  <c r="J509" i="28"/>
  <c r="K506" i="28"/>
  <c r="M506" i="28" s="1"/>
  <c r="I506" i="28"/>
  <c r="K502" i="28"/>
  <c r="M502" i="28" s="1"/>
  <c r="I502" i="28"/>
  <c r="L501" i="28"/>
  <c r="N501" i="28" s="1"/>
  <c r="J501" i="28"/>
  <c r="I498" i="28"/>
  <c r="K498" i="28"/>
  <c r="M498" i="28" s="1"/>
  <c r="J497" i="28"/>
  <c r="L497" i="28"/>
  <c r="N497" i="28" s="1"/>
  <c r="I494" i="28"/>
  <c r="K494" i="28"/>
  <c r="M494" i="28" s="1"/>
  <c r="L493" i="28"/>
  <c r="N493" i="28" s="1"/>
  <c r="I490" i="28"/>
  <c r="K490" i="28"/>
  <c r="M490" i="28" s="1"/>
  <c r="L489" i="28"/>
  <c r="N489" i="28" s="1"/>
  <c r="J489" i="28"/>
  <c r="K486" i="28"/>
  <c r="M486" i="28" s="1"/>
  <c r="I486" i="28"/>
  <c r="L485" i="28"/>
  <c r="N485" i="28" s="1"/>
  <c r="I482" i="28"/>
  <c r="K482" i="28"/>
  <c r="M482" i="28" s="1"/>
  <c r="J481" i="28"/>
  <c r="L481" i="28"/>
  <c r="N481" i="28" s="1"/>
  <c r="K338" i="28"/>
  <c r="M338" i="28" s="1"/>
  <c r="I338" i="28"/>
  <c r="J337" i="28"/>
  <c r="L337" i="28"/>
  <c r="N337" i="28" s="1"/>
  <c r="I334" i="28"/>
  <c r="K334" i="28"/>
  <c r="M334" i="28" s="1"/>
  <c r="L333" i="28"/>
  <c r="N333" i="28" s="1"/>
  <c r="J333" i="28"/>
  <c r="I629" i="28"/>
  <c r="K629" i="28"/>
  <c r="M629" i="28" s="1"/>
  <c r="J628" i="28"/>
  <c r="L628" i="28"/>
  <c r="N628" i="28" s="1"/>
  <c r="K480" i="28"/>
  <c r="M480" i="28" s="1"/>
  <c r="I480" i="28"/>
  <c r="L479" i="28"/>
  <c r="N479" i="28" s="1"/>
  <c r="J479" i="28"/>
  <c r="I476" i="28"/>
  <c r="K476" i="28"/>
  <c r="M476" i="28" s="1"/>
  <c r="J475" i="28"/>
  <c r="L475" i="28"/>
  <c r="N475" i="28" s="1"/>
  <c r="I472" i="28"/>
  <c r="K472" i="28"/>
  <c r="M472" i="28" s="1"/>
  <c r="J471" i="28"/>
  <c r="L471" i="28"/>
  <c r="N471" i="28" s="1"/>
  <c r="K468" i="28"/>
  <c r="M468" i="28" s="1"/>
  <c r="I468" i="28"/>
  <c r="L467" i="28"/>
  <c r="N467" i="28" s="1"/>
  <c r="J467" i="28"/>
  <c r="K464" i="28"/>
  <c r="M464" i="28" s="1"/>
  <c r="I464" i="28"/>
  <c r="L463" i="28"/>
  <c r="N463" i="28" s="1"/>
  <c r="J463" i="28"/>
  <c r="I460" i="28"/>
  <c r="K460" i="28"/>
  <c r="M460" i="28" s="1"/>
  <c r="J459" i="28"/>
  <c r="L459" i="28"/>
  <c r="N459" i="28" s="1"/>
  <c r="K328" i="28"/>
  <c r="M328" i="28" s="1"/>
  <c r="I328" i="28"/>
  <c r="J327" i="28"/>
  <c r="L327" i="28"/>
  <c r="N327" i="28" s="1"/>
  <c r="K324" i="28"/>
  <c r="M324" i="28" s="1"/>
  <c r="I324" i="28"/>
  <c r="L323" i="28"/>
  <c r="N323" i="28" s="1"/>
  <c r="J323" i="28"/>
  <c r="I320" i="28"/>
  <c r="K320" i="28"/>
  <c r="M320" i="28" s="1"/>
  <c r="J178" i="28"/>
  <c r="L178" i="28"/>
  <c r="N178" i="28" s="1"/>
  <c r="K623" i="28"/>
  <c r="M623" i="28" s="1"/>
  <c r="I623" i="28"/>
  <c r="L622" i="28"/>
  <c r="N622" i="28" s="1"/>
  <c r="J622" i="28"/>
  <c r="K619" i="28"/>
  <c r="M619" i="28" s="1"/>
  <c r="I619" i="28"/>
  <c r="L618" i="28"/>
  <c r="N618" i="28" s="1"/>
  <c r="J618" i="28"/>
  <c r="K615" i="28"/>
  <c r="M615" i="28" s="1"/>
  <c r="I615" i="28"/>
  <c r="J614" i="28"/>
  <c r="L614" i="28"/>
  <c r="N614" i="28" s="1"/>
  <c r="I457" i="28"/>
  <c r="K457" i="28"/>
  <c r="M457" i="28" s="1"/>
  <c r="J456" i="28"/>
  <c r="L456" i="28"/>
  <c r="N456" i="28" s="1"/>
  <c r="K453" i="28"/>
  <c r="M453" i="28" s="1"/>
  <c r="I453" i="28"/>
  <c r="L452" i="28"/>
  <c r="N452" i="28" s="1"/>
  <c r="J452" i="28"/>
  <c r="K449" i="28"/>
  <c r="M449" i="28" s="1"/>
  <c r="I449" i="28"/>
  <c r="L448" i="28"/>
  <c r="N448" i="28" s="1"/>
  <c r="J448" i="28"/>
  <c r="I445" i="28"/>
  <c r="K445" i="28"/>
  <c r="M445" i="28" s="1"/>
  <c r="J444" i="28"/>
  <c r="L444" i="28"/>
  <c r="N444" i="28" s="1"/>
  <c r="I441" i="28"/>
  <c r="K441" i="28"/>
  <c r="M441" i="28" s="1"/>
  <c r="L440" i="28"/>
  <c r="N440" i="28" s="1"/>
  <c r="J440" i="28"/>
  <c r="K437" i="28"/>
  <c r="M437" i="28" s="1"/>
  <c r="L436" i="28"/>
  <c r="N436" i="28" s="1"/>
  <c r="K433" i="28"/>
  <c r="M433" i="28" s="1"/>
  <c r="I433" i="28"/>
  <c r="L432" i="28"/>
  <c r="N432" i="28" s="1"/>
  <c r="J432" i="28"/>
  <c r="K429" i="28"/>
  <c r="M429" i="28" s="1"/>
  <c r="I429" i="28"/>
  <c r="J428" i="28"/>
  <c r="L428" i="28"/>
  <c r="N428" i="28" s="1"/>
  <c r="K425" i="28"/>
  <c r="M425" i="28" s="1"/>
  <c r="I425" i="28"/>
  <c r="L424" i="28"/>
  <c r="N424" i="28" s="1"/>
  <c r="I421" i="28"/>
  <c r="K421" i="28"/>
  <c r="M421" i="28" s="1"/>
  <c r="J420" i="28"/>
  <c r="L420" i="28"/>
  <c r="N420" i="28" s="1"/>
  <c r="K318" i="28"/>
  <c r="M318" i="28" s="1"/>
  <c r="I318" i="28"/>
  <c r="J317" i="28"/>
  <c r="L317" i="28"/>
  <c r="N317" i="28" s="1"/>
  <c r="I314" i="28"/>
  <c r="K314" i="28"/>
  <c r="M314" i="28" s="1"/>
  <c r="J313" i="28"/>
  <c r="L313" i="28"/>
  <c r="N313" i="28" s="1"/>
  <c r="I310" i="28"/>
  <c r="K310" i="28"/>
  <c r="M310" i="28" s="1"/>
  <c r="L309" i="28"/>
  <c r="N309" i="28" s="1"/>
  <c r="J309" i="28"/>
  <c r="I306" i="28"/>
  <c r="K306" i="28"/>
  <c r="M306" i="28" s="1"/>
  <c r="J305" i="28"/>
  <c r="L305" i="28"/>
  <c r="N305" i="28" s="1"/>
  <c r="K302" i="28"/>
  <c r="M302" i="28" s="1"/>
  <c r="I302" i="28"/>
  <c r="J301" i="28"/>
  <c r="L301" i="28"/>
  <c r="N301" i="28" s="1"/>
  <c r="K298" i="28"/>
  <c r="M298" i="28" s="1"/>
  <c r="I298" i="28"/>
  <c r="L297" i="28"/>
  <c r="N297" i="28" s="1"/>
  <c r="J297" i="28"/>
  <c r="K294" i="28"/>
  <c r="M294" i="28" s="1"/>
  <c r="I294" i="28"/>
  <c r="L293" i="28"/>
  <c r="N293" i="28" s="1"/>
  <c r="J293" i="28"/>
  <c r="K417" i="28"/>
  <c r="M417" i="28" s="1"/>
  <c r="I417" i="28"/>
  <c r="J416" i="28"/>
  <c r="L416" i="28"/>
  <c r="N416" i="28" s="1"/>
  <c r="I291" i="28"/>
  <c r="K291" i="28"/>
  <c r="M291" i="28" s="1"/>
  <c r="L290" i="28"/>
  <c r="N290" i="28" s="1"/>
  <c r="J290" i="28"/>
  <c r="K287" i="28"/>
  <c r="M287" i="28" s="1"/>
  <c r="I287" i="28"/>
  <c r="L286" i="28"/>
  <c r="N286" i="28" s="1"/>
  <c r="J286" i="28"/>
  <c r="I283" i="28"/>
  <c r="K283" i="28"/>
  <c r="M283" i="28" s="1"/>
  <c r="L282" i="28"/>
  <c r="N282" i="28" s="1"/>
  <c r="J282" i="28"/>
  <c r="I279" i="28"/>
  <c r="K279" i="28"/>
  <c r="M279" i="28" s="1"/>
  <c r="J278" i="28"/>
  <c r="L278" i="28"/>
  <c r="N278" i="28" s="1"/>
  <c r="I275" i="28"/>
  <c r="K275" i="28"/>
  <c r="M275" i="28" s="1"/>
  <c r="J274" i="28"/>
  <c r="L274" i="28"/>
  <c r="N274" i="28" s="1"/>
  <c r="K271" i="28"/>
  <c r="M271" i="28" s="1"/>
  <c r="I271" i="28"/>
  <c r="L270" i="28"/>
  <c r="N270" i="28" s="1"/>
  <c r="J270" i="28"/>
  <c r="I267" i="28"/>
  <c r="K267" i="28"/>
  <c r="M267" i="28" s="1"/>
  <c r="L266" i="28"/>
  <c r="N266" i="28" s="1"/>
  <c r="J266" i="28"/>
  <c r="K263" i="28"/>
  <c r="M263" i="28" s="1"/>
  <c r="I263" i="28"/>
  <c r="J262" i="28"/>
  <c r="L262" i="28"/>
  <c r="N262" i="28" s="1"/>
  <c r="K175" i="28"/>
  <c r="M175" i="28" s="1"/>
  <c r="I175" i="28"/>
  <c r="L174" i="28"/>
  <c r="N174" i="28" s="1"/>
  <c r="J174" i="28"/>
  <c r="I171" i="28"/>
  <c r="K171" i="28"/>
  <c r="M171" i="28" s="1"/>
  <c r="L170" i="28"/>
  <c r="N170" i="28" s="1"/>
  <c r="J170" i="28"/>
  <c r="I167" i="28"/>
  <c r="K167" i="28"/>
  <c r="M167" i="28" s="1"/>
  <c r="L166" i="28"/>
  <c r="N166" i="28" s="1"/>
  <c r="J166" i="28"/>
  <c r="K163" i="28"/>
  <c r="M163" i="28" s="1"/>
  <c r="I163" i="28"/>
  <c r="J162" i="28"/>
  <c r="L162" i="28"/>
  <c r="N162" i="28" s="1"/>
  <c r="K261" i="28"/>
  <c r="M261" i="28" s="1"/>
  <c r="I261" i="28"/>
  <c r="L260" i="28"/>
  <c r="N260" i="28" s="1"/>
  <c r="J260" i="28"/>
  <c r="K257" i="28"/>
  <c r="M257" i="28" s="1"/>
  <c r="I257" i="28"/>
  <c r="J256" i="28"/>
  <c r="L256" i="28"/>
  <c r="N256" i="28" s="1"/>
  <c r="K159" i="28"/>
  <c r="M159" i="28" s="1"/>
  <c r="I159" i="28"/>
  <c r="L158" i="28"/>
  <c r="N158" i="28" s="1"/>
  <c r="J158" i="28"/>
  <c r="I155" i="28"/>
  <c r="K155" i="28"/>
  <c r="M155" i="28" s="1"/>
  <c r="L154" i="28"/>
  <c r="N154" i="28" s="1"/>
  <c r="J154" i="28"/>
  <c r="I151" i="28"/>
  <c r="K151" i="28"/>
  <c r="M151" i="28" s="1"/>
  <c r="J150" i="28"/>
  <c r="L150" i="28"/>
  <c r="N150" i="28" s="1"/>
  <c r="K147" i="28"/>
  <c r="M147" i="28" s="1"/>
  <c r="L146" i="28"/>
  <c r="N146" i="28" s="1"/>
  <c r="J146" i="28"/>
  <c r="I143" i="28"/>
  <c r="K143" i="28"/>
  <c r="M143" i="28" s="1"/>
  <c r="L142" i="28"/>
  <c r="N142" i="28" s="1"/>
  <c r="J142" i="28"/>
  <c r="K412" i="28"/>
  <c r="M412" i="28" s="1"/>
  <c r="I412" i="28"/>
  <c r="J411" i="28"/>
  <c r="L411" i="28"/>
  <c r="N411" i="28" s="1"/>
  <c r="K408" i="28"/>
  <c r="M408" i="28" s="1"/>
  <c r="J407" i="28"/>
  <c r="L407" i="28"/>
  <c r="N407" i="28" s="1"/>
  <c r="K253" i="28"/>
  <c r="M253" i="28" s="1"/>
  <c r="I253" i="28"/>
  <c r="J252" i="28"/>
  <c r="L252" i="28"/>
  <c r="N252" i="28" s="1"/>
  <c r="K249" i="28"/>
  <c r="M249" i="28" s="1"/>
  <c r="I249" i="28"/>
  <c r="L248" i="28"/>
  <c r="N248" i="28" s="1"/>
  <c r="J248" i="28"/>
  <c r="I245" i="28"/>
  <c r="K245" i="28"/>
  <c r="M245" i="28" s="1"/>
  <c r="L244" i="28"/>
  <c r="N244" i="28" s="1"/>
  <c r="J244" i="28"/>
  <c r="K138" i="28"/>
  <c r="M138" i="28" s="1"/>
  <c r="L137" i="28"/>
  <c r="N137" i="28" s="1"/>
  <c r="J137" i="28"/>
  <c r="K134" i="28"/>
  <c r="M134" i="28" s="1"/>
  <c r="L133" i="28"/>
  <c r="N133" i="28" s="1"/>
  <c r="J133" i="28"/>
  <c r="K130" i="28"/>
  <c r="M130" i="28" s="1"/>
  <c r="I130" i="28"/>
  <c r="L129" i="28"/>
  <c r="N129" i="28" s="1"/>
  <c r="J129" i="28"/>
  <c r="I126" i="28"/>
  <c r="K126" i="28"/>
  <c r="M126" i="28" s="1"/>
  <c r="L405" i="28"/>
  <c r="N405" i="28" s="1"/>
  <c r="K402" i="28"/>
  <c r="M402" i="28" s="1"/>
  <c r="L401" i="28"/>
  <c r="N401" i="28" s="1"/>
  <c r="J401" i="28"/>
  <c r="I241" i="28"/>
  <c r="K241" i="28"/>
  <c r="M241" i="28" s="1"/>
  <c r="J240" i="28"/>
  <c r="L240" i="28"/>
  <c r="N240" i="28" s="1"/>
  <c r="K237" i="28"/>
  <c r="M237" i="28" s="1"/>
  <c r="I237" i="28"/>
  <c r="J236" i="28"/>
  <c r="L236" i="28"/>
  <c r="N236" i="28" s="1"/>
  <c r="K233" i="28"/>
  <c r="M233" i="28" s="1"/>
  <c r="I233" i="28"/>
  <c r="L232" i="28"/>
  <c r="N232" i="28" s="1"/>
  <c r="J232" i="28"/>
  <c r="K229" i="28"/>
  <c r="M229" i="28" s="1"/>
  <c r="I229" i="28"/>
  <c r="J228" i="28"/>
  <c r="L228" i="28"/>
  <c r="N228" i="28" s="1"/>
  <c r="K225" i="28"/>
  <c r="M225" i="28" s="1"/>
  <c r="I225" i="28"/>
  <c r="L224" i="28"/>
  <c r="N224" i="28" s="1"/>
  <c r="J224" i="28"/>
  <c r="K221" i="28"/>
  <c r="M221" i="28" s="1"/>
  <c r="I221" i="28"/>
  <c r="L220" i="28"/>
  <c r="N220" i="28" s="1"/>
  <c r="J220" i="28"/>
  <c r="I217" i="28"/>
  <c r="K217" i="28"/>
  <c r="M217" i="28" s="1"/>
  <c r="J216" i="28"/>
  <c r="L216" i="28"/>
  <c r="N216" i="28" s="1"/>
  <c r="I213" i="28"/>
  <c r="K213" i="28"/>
  <c r="M213" i="28" s="1"/>
  <c r="J212" i="28"/>
  <c r="L212" i="28"/>
  <c r="N212" i="28" s="1"/>
  <c r="K125" i="28"/>
  <c r="M125" i="28" s="1"/>
  <c r="I125" i="28"/>
  <c r="J124" i="28"/>
  <c r="L124" i="28"/>
  <c r="N124" i="28" s="1"/>
  <c r="K121" i="28"/>
  <c r="M121" i="28" s="1"/>
  <c r="I121" i="28"/>
  <c r="J120" i="28"/>
  <c r="L120" i="28"/>
  <c r="N120" i="28" s="1"/>
  <c r="K117" i="28"/>
  <c r="M117" i="28" s="1"/>
  <c r="I117" i="28"/>
  <c r="J116" i="28"/>
  <c r="L116" i="28"/>
  <c r="N116" i="28" s="1"/>
  <c r="I113" i="28"/>
  <c r="K113" i="28"/>
  <c r="M113" i="28" s="1"/>
  <c r="J112" i="28"/>
  <c r="L112" i="28"/>
  <c r="N112" i="28" s="1"/>
  <c r="K109" i="28"/>
  <c r="M109" i="28" s="1"/>
  <c r="I109" i="28"/>
  <c r="J108" i="28"/>
  <c r="L108" i="28"/>
  <c r="N108" i="28" s="1"/>
  <c r="I105" i="28"/>
  <c r="K105" i="28"/>
  <c r="M105" i="28" s="1"/>
  <c r="L104" i="28"/>
  <c r="N104" i="28" s="1"/>
  <c r="K101" i="28"/>
  <c r="M101" i="28" s="1"/>
  <c r="I101" i="28"/>
  <c r="J100" i="28"/>
  <c r="L100" i="28"/>
  <c r="N100" i="28" s="1"/>
  <c r="K97" i="28"/>
  <c r="M97" i="28" s="1"/>
  <c r="L96" i="28"/>
  <c r="N96" i="28" s="1"/>
  <c r="J96" i="28"/>
  <c r="I93" i="28"/>
  <c r="K93" i="28"/>
  <c r="M93" i="28" s="1"/>
  <c r="L92" i="28"/>
  <c r="N92" i="28" s="1"/>
  <c r="J92" i="28"/>
  <c r="K398" i="28"/>
  <c r="M398" i="28" s="1"/>
  <c r="I398" i="28"/>
  <c r="L397" i="28"/>
  <c r="N397" i="28" s="1"/>
  <c r="J397" i="28"/>
  <c r="I394" i="28"/>
  <c r="K394" i="28"/>
  <c r="M394" i="28" s="1"/>
  <c r="J393" i="28"/>
  <c r="L393" i="28"/>
  <c r="N393" i="28" s="1"/>
  <c r="K390" i="28"/>
  <c r="M390" i="28" s="1"/>
  <c r="I390" i="28"/>
  <c r="L389" i="28"/>
  <c r="N389" i="28" s="1"/>
  <c r="J389" i="28"/>
  <c r="I386" i="28"/>
  <c r="K386" i="28"/>
  <c r="M386" i="28" s="1"/>
  <c r="L385" i="28"/>
  <c r="N385" i="28" s="1"/>
  <c r="J385" i="28"/>
  <c r="K382" i="28"/>
  <c r="M382" i="28" s="1"/>
  <c r="I382" i="28"/>
  <c r="L381" i="28"/>
  <c r="N381" i="28" s="1"/>
  <c r="J381" i="28"/>
  <c r="K378" i="28"/>
  <c r="M378" i="28" s="1"/>
  <c r="L377" i="28"/>
  <c r="N377" i="28" s="1"/>
  <c r="K374" i="28"/>
  <c r="M374" i="28" s="1"/>
  <c r="I374" i="28"/>
  <c r="L373" i="28"/>
  <c r="N373" i="28" s="1"/>
  <c r="J373" i="28"/>
  <c r="I208" i="28"/>
  <c r="K208" i="28"/>
  <c r="M208" i="28" s="1"/>
  <c r="L207" i="28"/>
  <c r="N207" i="28" s="1"/>
  <c r="J207" i="28"/>
  <c r="I204" i="28"/>
  <c r="K204" i="28"/>
  <c r="M204" i="28" s="1"/>
  <c r="L203" i="28"/>
  <c r="N203" i="28" s="1"/>
  <c r="J203" i="28"/>
  <c r="K200" i="28"/>
  <c r="M200" i="28" s="1"/>
  <c r="I200" i="28"/>
  <c r="L199" i="28"/>
  <c r="N199" i="28" s="1"/>
  <c r="J199" i="28"/>
  <c r="K196" i="28"/>
  <c r="M196" i="28" s="1"/>
  <c r="I196" i="28"/>
  <c r="L195" i="28"/>
  <c r="N195" i="28" s="1"/>
  <c r="I192" i="28"/>
  <c r="K192" i="28"/>
  <c r="M192" i="28" s="1"/>
  <c r="F188" i="28"/>
  <c r="J338" i="28" s="1"/>
  <c r="L191" i="28"/>
  <c r="N191" i="28" s="1"/>
  <c r="J191" i="28"/>
  <c r="I90" i="28"/>
  <c r="K90" i="28"/>
  <c r="M90" i="28" s="1"/>
  <c r="L89" i="28"/>
  <c r="N89" i="28" s="1"/>
  <c r="J89" i="28"/>
  <c r="K86" i="28"/>
  <c r="M86" i="28" s="1"/>
  <c r="L85" i="28"/>
  <c r="N85" i="28" s="1"/>
  <c r="J85" i="28"/>
  <c r="K82" i="28"/>
  <c r="M82" i="28" s="1"/>
  <c r="E81" i="28"/>
  <c r="I145" i="28" s="1"/>
  <c r="I82" i="28"/>
  <c r="L73" i="28"/>
  <c r="N73" i="28" s="1"/>
  <c r="J73" i="28"/>
  <c r="K70" i="28"/>
  <c r="M70" i="28" s="1"/>
  <c r="I70" i="28"/>
  <c r="J69" i="28"/>
  <c r="L69" i="28"/>
  <c r="N69" i="28" s="1"/>
  <c r="K66" i="28"/>
  <c r="M66" i="28" s="1"/>
  <c r="I66" i="28"/>
  <c r="L65" i="28"/>
  <c r="N65" i="28" s="1"/>
  <c r="J65" i="28"/>
  <c r="K62" i="28"/>
  <c r="M62" i="28" s="1"/>
  <c r="I62" i="28"/>
  <c r="L61" i="28"/>
  <c r="N61" i="28" s="1"/>
  <c r="J61" i="28"/>
  <c r="I58" i="28"/>
  <c r="K58" i="28"/>
  <c r="M58" i="28" s="1"/>
  <c r="L57" i="28"/>
  <c r="N57" i="28" s="1"/>
  <c r="J57" i="28"/>
  <c r="I54" i="28"/>
  <c r="K54" i="28"/>
  <c r="M54" i="28" s="1"/>
  <c r="L53" i="28"/>
  <c r="N53" i="28" s="1"/>
  <c r="J53" i="28"/>
  <c r="K50" i="28"/>
  <c r="M50" i="28" s="1"/>
  <c r="I50" i="28"/>
  <c r="L49" i="28"/>
  <c r="N49" i="28" s="1"/>
  <c r="J49" i="28"/>
  <c r="I46" i="28"/>
  <c r="K46" i="28"/>
  <c r="M46" i="28" s="1"/>
  <c r="L45" i="28"/>
  <c r="N45" i="28" s="1"/>
  <c r="J45" i="28"/>
  <c r="K42" i="28"/>
  <c r="M42" i="28" s="1"/>
  <c r="I42" i="28"/>
  <c r="J41" i="28"/>
  <c r="L41" i="28"/>
  <c r="N41" i="28" s="1"/>
  <c r="I38" i="28"/>
  <c r="K38" i="28"/>
  <c r="M38" i="28" s="1"/>
  <c r="L37" i="28"/>
  <c r="N37" i="28" s="1"/>
  <c r="J37" i="28"/>
  <c r="K34" i="28"/>
  <c r="M34" i="28" s="1"/>
  <c r="I34" i="28"/>
  <c r="L33" i="28"/>
  <c r="N33" i="28" s="1"/>
  <c r="J33" i="28"/>
  <c r="I30" i="28"/>
  <c r="K30" i="28"/>
  <c r="M30" i="28" s="1"/>
  <c r="J29" i="28"/>
  <c r="L29" i="28"/>
  <c r="N29" i="28" s="1"/>
  <c r="I26" i="28"/>
  <c r="K26" i="28"/>
  <c r="M26" i="28" s="1"/>
  <c r="J25" i="28"/>
  <c r="L25" i="28"/>
  <c r="N25" i="28" s="1"/>
  <c r="L640" i="28"/>
  <c r="N640" i="28" s="1"/>
  <c r="I637" i="28"/>
  <c r="K637" i="28"/>
  <c r="M637" i="28" s="1"/>
  <c r="L636" i="28"/>
  <c r="N636" i="28" s="1"/>
  <c r="J636" i="28"/>
  <c r="K603" i="28"/>
  <c r="M603" i="28" s="1"/>
  <c r="I603" i="28"/>
  <c r="J602" i="28"/>
  <c r="L602" i="28"/>
  <c r="N602" i="28" s="1"/>
  <c r="K599" i="28"/>
  <c r="M599" i="28" s="1"/>
  <c r="I599" i="28"/>
  <c r="J563" i="28"/>
  <c r="L563" i="28"/>
  <c r="N563" i="28" s="1"/>
  <c r="K560" i="28"/>
  <c r="M560" i="28" s="1"/>
  <c r="I560" i="28"/>
  <c r="L559" i="28"/>
  <c r="N559" i="28" s="1"/>
  <c r="J559" i="28"/>
  <c r="K556" i="28"/>
  <c r="M556" i="28" s="1"/>
  <c r="I556" i="28"/>
  <c r="L555" i="28"/>
  <c r="N555" i="28" s="1"/>
  <c r="J555" i="28"/>
  <c r="K552" i="28"/>
  <c r="M552" i="28" s="1"/>
  <c r="I552" i="28"/>
  <c r="L551" i="28"/>
  <c r="N551" i="28" s="1"/>
  <c r="J551" i="28"/>
  <c r="K548" i="28"/>
  <c r="M548" i="28" s="1"/>
  <c r="I548" i="28"/>
  <c r="L547" i="28"/>
  <c r="N547" i="28" s="1"/>
  <c r="J547" i="28"/>
  <c r="K544" i="28"/>
  <c r="M544" i="28" s="1"/>
  <c r="I544" i="28"/>
  <c r="L543" i="28"/>
  <c r="N543" i="28" s="1"/>
  <c r="J543" i="28"/>
  <c r="K540" i="28"/>
  <c r="M540" i="28" s="1"/>
  <c r="I540" i="28"/>
  <c r="L539" i="28"/>
  <c r="N539" i="28" s="1"/>
  <c r="J539" i="28"/>
  <c r="K536" i="28"/>
  <c r="M536" i="28" s="1"/>
  <c r="I536" i="28"/>
  <c r="L535" i="28"/>
  <c r="N535" i="28" s="1"/>
  <c r="J535" i="28"/>
  <c r="K532" i="28"/>
  <c r="M532" i="28" s="1"/>
  <c r="I532" i="28"/>
  <c r="L531" i="28"/>
  <c r="N531" i="28" s="1"/>
  <c r="J531" i="28"/>
  <c r="K528" i="28"/>
  <c r="M528" i="28" s="1"/>
  <c r="I528" i="28"/>
  <c r="J527" i="28"/>
  <c r="L527" i="28"/>
  <c r="N527" i="28" s="1"/>
  <c r="K524" i="28"/>
  <c r="M524" i="28" s="1"/>
  <c r="I524" i="28"/>
  <c r="J523" i="28"/>
  <c r="L523" i="28"/>
  <c r="N523" i="28" s="1"/>
  <c r="K520" i="28"/>
  <c r="M520" i="28" s="1"/>
  <c r="I520" i="28"/>
  <c r="J363" i="28"/>
  <c r="L363" i="28"/>
  <c r="N363" i="28" s="1"/>
  <c r="I360" i="28"/>
  <c r="K360" i="28"/>
  <c r="M360" i="28" s="1"/>
  <c r="J359" i="28"/>
  <c r="L359" i="28"/>
  <c r="N359" i="28" s="1"/>
  <c r="K356" i="28"/>
  <c r="M356" i="28" s="1"/>
  <c r="I356" i="28"/>
  <c r="J355" i="28"/>
  <c r="L355" i="28"/>
  <c r="N355" i="28" s="1"/>
  <c r="I352" i="28"/>
  <c r="K352" i="28"/>
  <c r="M352" i="28" s="1"/>
  <c r="L351" i="28"/>
  <c r="N351" i="28" s="1"/>
  <c r="J351" i="28"/>
  <c r="I348" i="28"/>
  <c r="K348" i="28"/>
  <c r="M348" i="28" s="1"/>
  <c r="J347" i="28"/>
  <c r="L347" i="28"/>
  <c r="N347" i="28" s="1"/>
  <c r="K344" i="28"/>
  <c r="M344" i="28" s="1"/>
  <c r="I344" i="28"/>
  <c r="L343" i="28"/>
  <c r="N343" i="28" s="1"/>
  <c r="J343" i="28"/>
  <c r="I180" i="28"/>
  <c r="K180" i="28"/>
  <c r="M180" i="28" s="1"/>
  <c r="L179" i="28"/>
  <c r="N179" i="28" s="1"/>
  <c r="J179" i="28"/>
  <c r="K632" i="28"/>
  <c r="M632" i="28" s="1"/>
  <c r="I632" i="28"/>
  <c r="L631" i="28"/>
  <c r="N631" i="28" s="1"/>
  <c r="K597" i="28"/>
  <c r="M597" i="28" s="1"/>
  <c r="I597" i="28"/>
  <c r="J596" i="28"/>
  <c r="L596" i="28"/>
  <c r="N596" i="28" s="1"/>
  <c r="K593" i="28"/>
  <c r="M593" i="28" s="1"/>
  <c r="I593" i="28"/>
  <c r="J592" i="28"/>
  <c r="L592" i="28"/>
  <c r="N592" i="28" s="1"/>
  <c r="I589" i="28"/>
  <c r="K589" i="28"/>
  <c r="M589" i="28" s="1"/>
  <c r="L588" i="28"/>
  <c r="N588" i="28" s="1"/>
  <c r="K585" i="28"/>
  <c r="M585" i="28" s="1"/>
  <c r="I585" i="28"/>
  <c r="L584" i="28"/>
  <c r="N584" i="28" s="1"/>
  <c r="K581" i="28"/>
  <c r="M581" i="28" s="1"/>
  <c r="I581" i="28"/>
  <c r="L580" i="28"/>
  <c r="N580" i="28" s="1"/>
  <c r="J580" i="28"/>
  <c r="K577" i="28"/>
  <c r="M577" i="28" s="1"/>
  <c r="I577" i="28"/>
  <c r="J576" i="28"/>
  <c r="L576" i="28"/>
  <c r="N576" i="28" s="1"/>
  <c r="K573" i="28"/>
  <c r="M573" i="28" s="1"/>
  <c r="I573" i="28"/>
  <c r="J572" i="28"/>
  <c r="L572" i="28"/>
  <c r="N572" i="28" s="1"/>
  <c r="K569" i="28"/>
  <c r="M569" i="28" s="1"/>
  <c r="I569" i="28"/>
  <c r="J568" i="28"/>
  <c r="L568" i="28"/>
  <c r="N568" i="28" s="1"/>
  <c r="I565" i="28"/>
  <c r="K565" i="28"/>
  <c r="M565" i="28" s="1"/>
  <c r="L564" i="28"/>
  <c r="N564" i="28" s="1"/>
  <c r="I517" i="28"/>
  <c r="K517" i="28"/>
  <c r="M517" i="28" s="1"/>
  <c r="J516" i="28"/>
  <c r="L516" i="28"/>
  <c r="N516" i="28" s="1"/>
  <c r="K513" i="28"/>
  <c r="M513" i="28" s="1"/>
  <c r="I513" i="28"/>
  <c r="J512" i="28"/>
  <c r="L512" i="28"/>
  <c r="N512" i="28" s="1"/>
  <c r="K509" i="28"/>
  <c r="M509" i="28" s="1"/>
  <c r="I509" i="28"/>
  <c r="J508" i="28"/>
  <c r="L508" i="28"/>
  <c r="N508" i="28" s="1"/>
  <c r="I505" i="28"/>
  <c r="K505" i="28"/>
  <c r="M505" i="28" s="1"/>
  <c r="L504" i="28"/>
  <c r="N504" i="28" s="1"/>
  <c r="I501" i="28"/>
  <c r="K501" i="28"/>
  <c r="M501" i="28" s="1"/>
  <c r="L500" i="28"/>
  <c r="N500" i="28" s="1"/>
  <c r="J500" i="28"/>
  <c r="K497" i="28"/>
  <c r="M497" i="28" s="1"/>
  <c r="I497" i="28"/>
  <c r="L496" i="28"/>
  <c r="N496" i="28" s="1"/>
  <c r="J496" i="28"/>
  <c r="I493" i="28"/>
  <c r="K493" i="28"/>
  <c r="M493" i="28" s="1"/>
  <c r="J492" i="28"/>
  <c r="L492" i="28"/>
  <c r="N492" i="28" s="1"/>
  <c r="K489" i="28"/>
  <c r="M489" i="28" s="1"/>
  <c r="I489" i="28"/>
  <c r="L488" i="28"/>
  <c r="N488" i="28" s="1"/>
  <c r="J488" i="28"/>
  <c r="K485" i="28"/>
  <c r="M485" i="28" s="1"/>
  <c r="I485" i="28"/>
  <c r="L484" i="28"/>
  <c r="N484" i="28" s="1"/>
  <c r="K481" i="28"/>
  <c r="M481" i="28" s="1"/>
  <c r="I481" i="28"/>
  <c r="L340" i="28"/>
  <c r="N340" i="28" s="1"/>
  <c r="J340" i="28"/>
  <c r="K337" i="28"/>
  <c r="M337" i="28" s="1"/>
  <c r="I337" i="28"/>
  <c r="J336" i="28"/>
  <c r="L336" i="28"/>
  <c r="N336" i="28" s="1"/>
  <c r="I333" i="28"/>
  <c r="K333" i="28"/>
  <c r="M333" i="28" s="1"/>
  <c r="L332" i="28"/>
  <c r="N332" i="28" s="1"/>
  <c r="J332" i="28"/>
  <c r="K628" i="28"/>
  <c r="M628" i="28" s="1"/>
  <c r="I628" i="28"/>
  <c r="J627" i="28"/>
  <c r="L627" i="28"/>
  <c r="N627" i="28" s="1"/>
  <c r="I479" i="28"/>
  <c r="K479" i="28"/>
  <c r="M479" i="28" s="1"/>
  <c r="L478" i="28"/>
  <c r="N478" i="28" s="1"/>
  <c r="J478" i="28"/>
  <c r="K475" i="28"/>
  <c r="M475" i="28" s="1"/>
  <c r="I475" i="28"/>
  <c r="J474" i="28"/>
  <c r="L474" i="28"/>
  <c r="N474" i="28" s="1"/>
  <c r="I471" i="28"/>
  <c r="K471" i="28"/>
  <c r="M471" i="28" s="1"/>
  <c r="L470" i="28"/>
  <c r="N470" i="28" s="1"/>
  <c r="J470" i="28"/>
  <c r="I467" i="28"/>
  <c r="K467" i="28"/>
  <c r="M467" i="28" s="1"/>
  <c r="J466" i="28"/>
  <c r="L466" i="28"/>
  <c r="N466" i="28" s="1"/>
  <c r="I463" i="28"/>
  <c r="K463" i="28"/>
  <c r="M463" i="28" s="1"/>
  <c r="J462" i="28"/>
  <c r="L462" i="28"/>
  <c r="N462" i="28" s="1"/>
  <c r="K459" i="28"/>
  <c r="M459" i="28" s="1"/>
  <c r="I459" i="28"/>
  <c r="L330" i="28"/>
  <c r="N330" i="28" s="1"/>
  <c r="J330" i="28"/>
  <c r="I327" i="28"/>
  <c r="K327" i="28"/>
  <c r="M327" i="28" s="1"/>
  <c r="J326" i="28"/>
  <c r="L326" i="28"/>
  <c r="N326" i="28" s="1"/>
  <c r="K323" i="28"/>
  <c r="M323" i="28" s="1"/>
  <c r="I323" i="28"/>
  <c r="J322" i="28"/>
  <c r="L322" i="28"/>
  <c r="N322" i="28" s="1"/>
  <c r="I178" i="28"/>
  <c r="K178" i="28"/>
  <c r="M178" i="28" s="1"/>
  <c r="J625" i="28"/>
  <c r="L625" i="28"/>
  <c r="N625" i="28" s="1"/>
  <c r="K622" i="28"/>
  <c r="M622" i="28" s="1"/>
  <c r="I622" i="28"/>
  <c r="J621" i="28"/>
  <c r="L621" i="28"/>
  <c r="N621" i="28" s="1"/>
  <c r="K618" i="28"/>
  <c r="M618" i="28" s="1"/>
  <c r="I618" i="28"/>
  <c r="J617" i="28"/>
  <c r="L617" i="28"/>
  <c r="N617" i="28" s="1"/>
  <c r="K614" i="28"/>
  <c r="M614" i="28" s="1"/>
  <c r="I614" i="28"/>
  <c r="L613" i="28"/>
  <c r="N613" i="28" s="1"/>
  <c r="J613" i="28"/>
  <c r="K456" i="28"/>
  <c r="M456" i="28" s="1"/>
  <c r="I456" i="28"/>
  <c r="L455" i="28"/>
  <c r="N455" i="28" s="1"/>
  <c r="J455" i="28"/>
  <c r="K452" i="28"/>
  <c r="M452" i="28" s="1"/>
  <c r="I452" i="28"/>
  <c r="J451" i="28"/>
  <c r="L451" i="28"/>
  <c r="N451" i="28" s="1"/>
  <c r="K448" i="28"/>
  <c r="M448" i="28" s="1"/>
  <c r="I448" i="28"/>
  <c r="L447" i="28"/>
  <c r="N447" i="28" s="1"/>
  <c r="J447" i="28"/>
  <c r="K444" i="28"/>
  <c r="M444" i="28" s="1"/>
  <c r="I444" i="28"/>
  <c r="J443" i="28"/>
  <c r="L443" i="28"/>
  <c r="N443" i="28" s="1"/>
  <c r="K440" i="28"/>
  <c r="M440" i="28" s="1"/>
  <c r="I440" i="28"/>
  <c r="L439" i="28"/>
  <c r="N439" i="28" s="1"/>
  <c r="J439" i="28"/>
  <c r="K436" i="28"/>
  <c r="M436" i="28" s="1"/>
  <c r="L435" i="28"/>
  <c r="N435" i="28" s="1"/>
  <c r="K432" i="28"/>
  <c r="M432" i="28" s="1"/>
  <c r="I432" i="28"/>
  <c r="J431" i="28"/>
  <c r="L431" i="28"/>
  <c r="N431" i="28" s="1"/>
  <c r="K428" i="28"/>
  <c r="M428" i="28" s="1"/>
  <c r="I428" i="28"/>
  <c r="L427" i="28"/>
  <c r="N427" i="28" s="1"/>
  <c r="J427" i="28"/>
  <c r="K424" i="28"/>
  <c r="M424" i="28" s="1"/>
  <c r="L423" i="28"/>
  <c r="N423" i="28" s="1"/>
  <c r="J423" i="28"/>
  <c r="K420" i="28"/>
  <c r="M420" i="28" s="1"/>
  <c r="I420" i="28"/>
  <c r="L419" i="28"/>
  <c r="N419" i="28" s="1"/>
  <c r="K317" i="28"/>
  <c r="M317" i="28" s="1"/>
  <c r="I317" i="28"/>
  <c r="J316" i="28"/>
  <c r="L316" i="28"/>
  <c r="N316" i="28" s="1"/>
  <c r="I313" i="28"/>
  <c r="K313" i="28"/>
  <c r="M313" i="28" s="1"/>
  <c r="L312" i="28"/>
  <c r="N312" i="28" s="1"/>
  <c r="J312" i="28"/>
  <c r="I309" i="28"/>
  <c r="K309" i="28"/>
  <c r="M309" i="28" s="1"/>
  <c r="L308" i="28"/>
  <c r="N308" i="28" s="1"/>
  <c r="J308" i="28"/>
  <c r="I305" i="28"/>
  <c r="K305" i="28"/>
  <c r="M305" i="28" s="1"/>
  <c r="L304" i="28"/>
  <c r="N304" i="28" s="1"/>
  <c r="J304" i="28"/>
  <c r="I301" i="28"/>
  <c r="K301" i="28"/>
  <c r="M301" i="28" s="1"/>
  <c r="L300" i="28"/>
  <c r="N300" i="28" s="1"/>
  <c r="J300" i="28"/>
  <c r="K297" i="28"/>
  <c r="M297" i="28" s="1"/>
  <c r="I297" i="28"/>
  <c r="L296" i="28"/>
  <c r="N296" i="28" s="1"/>
  <c r="J296" i="28"/>
  <c r="K293" i="28"/>
  <c r="M293" i="28" s="1"/>
  <c r="I293" i="28"/>
  <c r="L292" i="28"/>
  <c r="N292" i="28" s="1"/>
  <c r="J292" i="28"/>
  <c r="K416" i="28"/>
  <c r="M416" i="28" s="1"/>
  <c r="I416" i="28"/>
  <c r="J415" i="28"/>
  <c r="L415" i="28"/>
  <c r="N415" i="28" s="1"/>
  <c r="K290" i="28"/>
  <c r="M290" i="28" s="1"/>
  <c r="I290" i="28"/>
  <c r="J289" i="28"/>
  <c r="L289" i="28"/>
  <c r="N289" i="28" s="1"/>
  <c r="K286" i="28"/>
  <c r="M286" i="28" s="1"/>
  <c r="I286" i="28"/>
  <c r="J285" i="28"/>
  <c r="L285" i="28"/>
  <c r="N285" i="28" s="1"/>
  <c r="K282" i="28"/>
  <c r="M282" i="28" s="1"/>
  <c r="I282" i="28"/>
  <c r="L281" i="28"/>
  <c r="N281" i="28" s="1"/>
  <c r="J281" i="28"/>
  <c r="K278" i="28"/>
  <c r="M278" i="28" s="1"/>
  <c r="I278" i="28"/>
  <c r="L277" i="28"/>
  <c r="N277" i="28" s="1"/>
  <c r="J277" i="28"/>
  <c r="I274" i="28"/>
  <c r="K274" i="28"/>
  <c r="M274" i="28" s="1"/>
  <c r="L273" i="28"/>
  <c r="N273" i="28" s="1"/>
  <c r="J273" i="28"/>
  <c r="K270" i="28"/>
  <c r="M270" i="28" s="1"/>
  <c r="I270" i="28"/>
  <c r="J269" i="28"/>
  <c r="L269" i="28"/>
  <c r="N269" i="28" s="1"/>
  <c r="K266" i="28"/>
  <c r="M266" i="28" s="1"/>
  <c r="I266" i="28"/>
  <c r="L265" i="28"/>
  <c r="N265" i="28" s="1"/>
  <c r="J265" i="28"/>
  <c r="I262" i="28"/>
  <c r="K262" i="28"/>
  <c r="M262" i="28" s="1"/>
  <c r="L177" i="28"/>
  <c r="N177" i="28" s="1"/>
  <c r="J177" i="28"/>
  <c r="I174" i="28"/>
  <c r="K174" i="28"/>
  <c r="M174" i="28" s="1"/>
  <c r="J173" i="28"/>
  <c r="L173" i="28"/>
  <c r="N173" i="28" s="1"/>
  <c r="I170" i="28"/>
  <c r="K170" i="28"/>
  <c r="M170" i="28" s="1"/>
  <c r="L169" i="28"/>
  <c r="N169" i="28" s="1"/>
  <c r="J169" i="28"/>
  <c r="K166" i="28"/>
  <c r="M166" i="28" s="1"/>
  <c r="L165" i="28"/>
  <c r="N165" i="28" s="1"/>
  <c r="J165" i="28"/>
  <c r="I162" i="28"/>
  <c r="K162" i="28"/>
  <c r="M162" i="28" s="1"/>
  <c r="L161" i="28"/>
  <c r="N161" i="28" s="1"/>
  <c r="J161" i="28"/>
  <c r="K260" i="28"/>
  <c r="M260" i="28" s="1"/>
  <c r="I260" i="28"/>
  <c r="J259" i="28"/>
  <c r="L259" i="28"/>
  <c r="N259" i="28" s="1"/>
  <c r="K256" i="28"/>
  <c r="M256" i="28" s="1"/>
  <c r="I256" i="28"/>
  <c r="J255" i="28"/>
  <c r="L255" i="28"/>
  <c r="N255" i="28" s="1"/>
  <c r="K158" i="28"/>
  <c r="M158" i="28" s="1"/>
  <c r="I158" i="28"/>
  <c r="J157" i="28"/>
  <c r="L157" i="28"/>
  <c r="N157" i="28" s="1"/>
  <c r="K154" i="28"/>
  <c r="M154" i="28" s="1"/>
  <c r="I154" i="28"/>
  <c r="L153" i="28"/>
  <c r="N153" i="28" s="1"/>
  <c r="J153" i="28"/>
  <c r="I150" i="28"/>
  <c r="K150" i="28"/>
  <c r="M150" i="28" s="1"/>
  <c r="J149" i="28"/>
  <c r="L149" i="28"/>
  <c r="N149" i="28" s="1"/>
  <c r="K146" i="28"/>
  <c r="M146" i="28" s="1"/>
  <c r="L145" i="28"/>
  <c r="N145" i="28" s="1"/>
  <c r="J145" i="28"/>
  <c r="K142" i="28"/>
  <c r="M142" i="28" s="1"/>
  <c r="I142" i="28"/>
  <c r="L141" i="28"/>
  <c r="N141" i="28" s="1"/>
  <c r="I411" i="28"/>
  <c r="K411" i="28"/>
  <c r="M411" i="28" s="1"/>
  <c r="L410" i="28"/>
  <c r="N410" i="28" s="1"/>
  <c r="J410" i="28"/>
  <c r="K407" i="28"/>
  <c r="M407" i="28" s="1"/>
  <c r="I407" i="28"/>
  <c r="J406" i="28"/>
  <c r="L406" i="28"/>
  <c r="N406" i="28" s="1"/>
  <c r="K252" i="28"/>
  <c r="M252" i="28" s="1"/>
  <c r="I252" i="28"/>
  <c r="J251" i="28"/>
  <c r="L251" i="28"/>
  <c r="N251" i="28" s="1"/>
  <c r="K248" i="28"/>
  <c r="M248" i="28" s="1"/>
  <c r="I248" i="28"/>
  <c r="L247" i="28"/>
  <c r="N247" i="28" s="1"/>
  <c r="J247" i="28"/>
  <c r="K244" i="28"/>
  <c r="M244" i="28" s="1"/>
  <c r="I244" i="28"/>
  <c r="L243" i="28"/>
  <c r="N243" i="28" s="1"/>
  <c r="J243" i="28"/>
  <c r="K137" i="28"/>
  <c r="M137" i="28" s="1"/>
  <c r="L136" i="28"/>
  <c r="N136" i="28" s="1"/>
  <c r="J136" i="28"/>
  <c r="K133" i="28"/>
  <c r="M133" i="28" s="1"/>
  <c r="I133" i="28"/>
  <c r="L132" i="28"/>
  <c r="N132" i="28" s="1"/>
  <c r="J132" i="28"/>
  <c r="K129" i="28"/>
  <c r="M129" i="28" s="1"/>
  <c r="I129" i="28"/>
  <c r="L128" i="28"/>
  <c r="N128" i="28" s="1"/>
  <c r="J128" i="28"/>
  <c r="I405" i="28"/>
  <c r="K405" i="28"/>
  <c r="M405" i="28" s="1"/>
  <c r="L404" i="28"/>
  <c r="N404" i="28" s="1"/>
  <c r="J404" i="28"/>
  <c r="K401" i="28"/>
  <c r="M401" i="28" s="1"/>
  <c r="I401" i="28"/>
  <c r="J400" i="28"/>
  <c r="L400" i="28"/>
  <c r="N400" i="28" s="1"/>
  <c r="I240" i="28"/>
  <c r="K240" i="28"/>
  <c r="M240" i="28" s="1"/>
  <c r="J239" i="28"/>
  <c r="L239" i="28"/>
  <c r="N239" i="28" s="1"/>
  <c r="I236" i="28"/>
  <c r="K236" i="28"/>
  <c r="M236" i="28" s="1"/>
  <c r="L235" i="28"/>
  <c r="N235" i="28" s="1"/>
  <c r="J235" i="28"/>
  <c r="K232" i="28"/>
  <c r="M232" i="28" s="1"/>
  <c r="I232" i="28"/>
  <c r="L231" i="28"/>
  <c r="N231" i="28" s="1"/>
  <c r="J231" i="28"/>
  <c r="I228" i="28"/>
  <c r="K228" i="28"/>
  <c r="M228" i="28" s="1"/>
  <c r="L227" i="28"/>
  <c r="N227" i="28" s="1"/>
  <c r="J227" i="28"/>
  <c r="I224" i="28"/>
  <c r="K224" i="28"/>
  <c r="M224" i="28" s="1"/>
  <c r="L223" i="28"/>
  <c r="N223" i="28" s="1"/>
  <c r="J223" i="28"/>
  <c r="K220" i="28"/>
  <c r="M220" i="28" s="1"/>
  <c r="I220" i="28"/>
  <c r="L219" i="28"/>
  <c r="N219" i="28" s="1"/>
  <c r="J219" i="28"/>
  <c r="K216" i="28"/>
  <c r="M216" i="28" s="1"/>
  <c r="I216" i="28"/>
  <c r="L215" i="28"/>
  <c r="N215" i="28" s="1"/>
  <c r="J215" i="28"/>
  <c r="I212" i="28"/>
  <c r="K212" i="28"/>
  <c r="M212" i="28" s="1"/>
  <c r="L211" i="28"/>
  <c r="N211" i="28" s="1"/>
  <c r="J211" i="28"/>
  <c r="K124" i="28"/>
  <c r="M124" i="28" s="1"/>
  <c r="I124" i="28"/>
  <c r="J123" i="28"/>
  <c r="L123" i="28"/>
  <c r="N123" i="28" s="1"/>
  <c r="K120" i="28"/>
  <c r="M120" i="28" s="1"/>
  <c r="I120" i="28"/>
  <c r="J119" i="28"/>
  <c r="L119" i="28"/>
  <c r="N119" i="28" s="1"/>
  <c r="K116" i="28"/>
  <c r="M116" i="28" s="1"/>
  <c r="I116" i="28"/>
  <c r="I112" i="28"/>
  <c r="K112" i="28"/>
  <c r="M112" i="28" s="1"/>
  <c r="L111" i="28"/>
  <c r="N111" i="28" s="1"/>
  <c r="I108" i="28"/>
  <c r="K108" i="28"/>
  <c r="M108" i="28" s="1"/>
  <c r="J107" i="28"/>
  <c r="L107" i="28"/>
  <c r="N107" i="28" s="1"/>
  <c r="K104" i="28"/>
  <c r="M104" i="28" s="1"/>
  <c r="L103" i="28"/>
  <c r="N103" i="28" s="1"/>
  <c r="I100" i="28"/>
  <c r="K100" i="28"/>
  <c r="M100" i="28" s="1"/>
  <c r="J99" i="28"/>
  <c r="L99" i="28"/>
  <c r="N99" i="28" s="1"/>
  <c r="K96" i="28"/>
  <c r="M96" i="28" s="1"/>
  <c r="I96" i="28"/>
  <c r="L95" i="28"/>
  <c r="N95" i="28" s="1"/>
  <c r="J95" i="28"/>
  <c r="K92" i="28"/>
  <c r="M92" i="28" s="1"/>
  <c r="I92" i="28"/>
  <c r="L91" i="28"/>
  <c r="N91" i="28" s="1"/>
  <c r="J91" i="28"/>
  <c r="I397" i="28"/>
  <c r="K397" i="28"/>
  <c r="M397" i="28" s="1"/>
  <c r="L396" i="28"/>
  <c r="N396" i="28" s="1"/>
  <c r="J396" i="28"/>
  <c r="K393" i="28"/>
  <c r="M393" i="28" s="1"/>
  <c r="I393" i="28"/>
  <c r="L392" i="28"/>
  <c r="N392" i="28" s="1"/>
  <c r="J392" i="28"/>
  <c r="I389" i="28"/>
  <c r="K389" i="28"/>
  <c r="M389" i="28" s="1"/>
  <c r="J388" i="28"/>
  <c r="L388" i="28"/>
  <c r="N388" i="28" s="1"/>
  <c r="K385" i="28"/>
  <c r="M385" i="28" s="1"/>
  <c r="I385" i="28"/>
  <c r="L384" i="28"/>
  <c r="N384" i="28" s="1"/>
  <c r="J384" i="28"/>
  <c r="K381" i="28"/>
  <c r="M381" i="28" s="1"/>
  <c r="I381" i="28"/>
  <c r="L380" i="28"/>
  <c r="N380" i="28" s="1"/>
  <c r="J380" i="28"/>
  <c r="K377" i="28"/>
  <c r="M377" i="28" s="1"/>
  <c r="J376" i="28"/>
  <c r="L376" i="28"/>
  <c r="N376" i="28" s="1"/>
  <c r="K373" i="28"/>
  <c r="M373" i="28" s="1"/>
  <c r="L372" i="28"/>
  <c r="N372" i="28" s="1"/>
  <c r="F371" i="28"/>
  <c r="J595" i="28" s="1"/>
  <c r="J372" i="28"/>
  <c r="I207" i="28"/>
  <c r="K207" i="28"/>
  <c r="M207" i="28" s="1"/>
  <c r="J206" i="28"/>
  <c r="L206" i="28"/>
  <c r="N206" i="28" s="1"/>
  <c r="I203" i="28"/>
  <c r="K203" i="28"/>
  <c r="M203" i="28" s="1"/>
  <c r="J202" i="28"/>
  <c r="L202" i="28"/>
  <c r="N202" i="28" s="1"/>
  <c r="K199" i="28"/>
  <c r="M199" i="28" s="1"/>
  <c r="I199" i="28"/>
  <c r="J198" i="28"/>
  <c r="L198" i="28"/>
  <c r="N198" i="28" s="1"/>
  <c r="K195" i="28"/>
  <c r="M195" i="28" s="1"/>
  <c r="I195" i="28"/>
  <c r="L194" i="28"/>
  <c r="N194" i="28" s="1"/>
  <c r="J194" i="28"/>
  <c r="K191" i="28"/>
  <c r="M191" i="28" s="1"/>
  <c r="I191" i="28"/>
  <c r="L190" i="28"/>
  <c r="N190" i="28" s="1"/>
  <c r="J190" i="28"/>
  <c r="K89" i="28"/>
  <c r="M89" i="28" s="1"/>
  <c r="L88" i="28"/>
  <c r="N88" i="28" s="1"/>
  <c r="J88" i="28"/>
  <c r="K85" i="28"/>
  <c r="M85" i="28" s="1"/>
  <c r="L84" i="28"/>
  <c r="N84" i="28" s="1"/>
  <c r="J84" i="28"/>
  <c r="K73" i="28"/>
  <c r="M73" i="28" s="1"/>
  <c r="I73" i="28"/>
  <c r="J72" i="28"/>
  <c r="L72" i="28"/>
  <c r="N72" i="28" s="1"/>
  <c r="K69" i="28"/>
  <c r="M69" i="28" s="1"/>
  <c r="I69" i="28"/>
  <c r="J68" i="28"/>
  <c r="L68" i="28"/>
  <c r="N68" i="28" s="1"/>
  <c r="K65" i="28"/>
  <c r="M65" i="28" s="1"/>
  <c r="I65" i="28"/>
  <c r="J64" i="28"/>
  <c r="L64" i="28"/>
  <c r="N64" i="28" s="1"/>
  <c r="I61" i="28"/>
  <c r="K61" i="28"/>
  <c r="M61" i="28" s="1"/>
  <c r="L60" i="28"/>
  <c r="N60" i="28" s="1"/>
  <c r="J60" i="28"/>
  <c r="L56" i="28"/>
  <c r="N56" i="28" s="1"/>
  <c r="J56" i="28"/>
  <c r="I53" i="28"/>
  <c r="K53" i="28"/>
  <c r="M53" i="28" s="1"/>
  <c r="L52" i="28"/>
  <c r="N52" i="28" s="1"/>
  <c r="J52" i="28"/>
  <c r="I49" i="28"/>
  <c r="K49" i="28"/>
  <c r="M49" i="28" s="1"/>
  <c r="L48" i="28"/>
  <c r="N48" i="28" s="1"/>
  <c r="J48" i="28"/>
  <c r="K45" i="28"/>
  <c r="M45" i="28" s="1"/>
  <c r="I45" i="28"/>
  <c r="L44" i="28"/>
  <c r="N44" i="28" s="1"/>
  <c r="J44" i="28"/>
  <c r="K41" i="28"/>
  <c r="M41" i="28" s="1"/>
  <c r="I41" i="28"/>
  <c r="L40" i="28"/>
  <c r="N40" i="28" s="1"/>
  <c r="J40" i="28"/>
  <c r="K37" i="28"/>
  <c r="M37" i="28" s="1"/>
  <c r="I37" i="28"/>
  <c r="J36" i="28"/>
  <c r="L36" i="28"/>
  <c r="N36" i="28" s="1"/>
  <c r="K33" i="28"/>
  <c r="M33" i="28" s="1"/>
  <c r="I33" i="28"/>
  <c r="J32" i="28"/>
  <c r="L32" i="28"/>
  <c r="N32" i="28" s="1"/>
  <c r="I29" i="28"/>
  <c r="K29" i="28"/>
  <c r="M29" i="28" s="1"/>
  <c r="J28" i="28"/>
  <c r="L28" i="28"/>
  <c r="N28" i="28" s="1"/>
  <c r="K25" i="28"/>
  <c r="M25" i="28" s="1"/>
  <c r="I25" i="28"/>
  <c r="L24" i="28"/>
  <c r="N24" i="28" s="1"/>
  <c r="J24" i="28"/>
  <c r="L637" i="27"/>
  <c r="N637" i="27" s="1"/>
  <c r="J637" i="27"/>
  <c r="K604" i="27"/>
  <c r="M604" i="27" s="1"/>
  <c r="I604" i="27"/>
  <c r="L599" i="27"/>
  <c r="N599" i="27" s="1"/>
  <c r="J599" i="27"/>
  <c r="L560" i="27"/>
  <c r="N560" i="27" s="1"/>
  <c r="J560" i="27"/>
  <c r="K553" i="27"/>
  <c r="M553" i="27" s="1"/>
  <c r="I553" i="27"/>
  <c r="K549" i="27"/>
  <c r="M549" i="27" s="1"/>
  <c r="I549" i="27"/>
  <c r="K545" i="27"/>
  <c r="M545" i="27" s="1"/>
  <c r="K537" i="27"/>
  <c r="M537" i="27" s="1"/>
  <c r="I537" i="27"/>
  <c r="K533" i="27"/>
  <c r="M533" i="27" s="1"/>
  <c r="I533" i="27"/>
  <c r="K529" i="27"/>
  <c r="M529" i="27" s="1"/>
  <c r="I529" i="27"/>
  <c r="K521" i="27"/>
  <c r="M521" i="27" s="1"/>
  <c r="I521" i="27"/>
  <c r="K361" i="27"/>
  <c r="M361" i="27" s="1"/>
  <c r="I361" i="27"/>
  <c r="I357" i="27"/>
  <c r="K357" i="27"/>
  <c r="M357" i="27" s="1"/>
  <c r="I349" i="27"/>
  <c r="K349" i="27"/>
  <c r="M349" i="27" s="1"/>
  <c r="K345" i="27"/>
  <c r="M345" i="27" s="1"/>
  <c r="I345" i="27"/>
  <c r="I341" i="27"/>
  <c r="K341" i="27"/>
  <c r="M341" i="27" s="1"/>
  <c r="L632" i="27"/>
  <c r="N632" i="27" s="1"/>
  <c r="J632" i="27"/>
  <c r="K598" i="27"/>
  <c r="M598" i="27" s="1"/>
  <c r="L593" i="27"/>
  <c r="N593" i="27" s="1"/>
  <c r="J593" i="27"/>
  <c r="L589" i="27"/>
  <c r="N589" i="27" s="1"/>
  <c r="L585" i="27"/>
  <c r="N585" i="27" s="1"/>
  <c r="K578" i="27"/>
  <c r="M578" i="27" s="1"/>
  <c r="I578" i="27"/>
  <c r="I574" i="27"/>
  <c r="K574" i="27"/>
  <c r="M574" i="27" s="1"/>
  <c r="K570" i="27"/>
  <c r="M570" i="27" s="1"/>
  <c r="I570" i="27"/>
  <c r="L565" i="27"/>
  <c r="N565" i="27" s="1"/>
  <c r="J565" i="27"/>
  <c r="L513" i="27"/>
  <c r="N513" i="27" s="1"/>
  <c r="J513" i="27"/>
  <c r="K510" i="27"/>
  <c r="M510" i="27" s="1"/>
  <c r="I510" i="27"/>
  <c r="I506" i="27"/>
  <c r="K506" i="27"/>
  <c r="M506" i="27" s="1"/>
  <c r="K502" i="27"/>
  <c r="M502" i="27" s="1"/>
  <c r="I502" i="27"/>
  <c r="I498" i="27"/>
  <c r="K498" i="27"/>
  <c r="M498" i="27" s="1"/>
  <c r="K494" i="27"/>
  <c r="M494" i="27" s="1"/>
  <c r="K490" i="27"/>
  <c r="M490" i="27" s="1"/>
  <c r="I490" i="27"/>
  <c r="L485" i="27"/>
  <c r="N485" i="27" s="1"/>
  <c r="J485" i="27"/>
  <c r="I482" i="27"/>
  <c r="K482" i="27"/>
  <c r="M482" i="27" s="1"/>
  <c r="J337" i="27"/>
  <c r="L337" i="27"/>
  <c r="N337" i="27" s="1"/>
  <c r="L333" i="27"/>
  <c r="N333" i="27" s="1"/>
  <c r="J333" i="27"/>
  <c r="L628" i="27"/>
  <c r="N628" i="27" s="1"/>
  <c r="K480" i="27"/>
  <c r="M480" i="27" s="1"/>
  <c r="I480" i="27"/>
  <c r="K476" i="27"/>
  <c r="M476" i="27" s="1"/>
  <c r="I476" i="27"/>
  <c r="L471" i="27"/>
  <c r="N471" i="27" s="1"/>
  <c r="J471" i="27"/>
  <c r="K468" i="27"/>
  <c r="M468" i="27" s="1"/>
  <c r="I468" i="27"/>
  <c r="I464" i="27"/>
  <c r="K464" i="27"/>
  <c r="M464" i="27" s="1"/>
  <c r="J459" i="27"/>
  <c r="L459" i="27"/>
  <c r="N459" i="27" s="1"/>
  <c r="L327" i="27"/>
  <c r="N327" i="27" s="1"/>
  <c r="K324" i="27"/>
  <c r="M324" i="27" s="1"/>
  <c r="I320" i="27"/>
  <c r="K320" i="27"/>
  <c r="M320" i="27" s="1"/>
  <c r="K623" i="27"/>
  <c r="M623" i="27" s="1"/>
  <c r="K619" i="27"/>
  <c r="M619" i="27" s="1"/>
  <c r="I619" i="27"/>
  <c r="K615" i="27"/>
  <c r="M615" i="27" s="1"/>
  <c r="J456" i="27"/>
  <c r="L456" i="27"/>
  <c r="N456" i="27" s="1"/>
  <c r="L448" i="27"/>
  <c r="N448" i="27" s="1"/>
  <c r="L444" i="27"/>
  <c r="N444" i="27" s="1"/>
  <c r="J444" i="27"/>
  <c r="J440" i="27"/>
  <c r="L440" i="27"/>
  <c r="N440" i="27" s="1"/>
  <c r="K437" i="27"/>
  <c r="M437" i="27" s="1"/>
  <c r="L432" i="27"/>
  <c r="N432" i="27" s="1"/>
  <c r="J432" i="27"/>
  <c r="K429" i="27"/>
  <c r="M429" i="27" s="1"/>
  <c r="K425" i="27"/>
  <c r="M425" i="27" s="1"/>
  <c r="I425" i="27"/>
  <c r="K318" i="27"/>
  <c r="M318" i="27" s="1"/>
  <c r="J313" i="27"/>
  <c r="L313" i="27"/>
  <c r="N313" i="27" s="1"/>
  <c r="L305" i="27"/>
  <c r="N305" i="27" s="1"/>
  <c r="J305" i="27"/>
  <c r="I298" i="27"/>
  <c r="K298" i="27"/>
  <c r="M298" i="27" s="1"/>
  <c r="K294" i="27"/>
  <c r="M294" i="27" s="1"/>
  <c r="K417" i="27"/>
  <c r="M417" i="27" s="1"/>
  <c r="I417" i="27"/>
  <c r="L416" i="27"/>
  <c r="N416" i="27" s="1"/>
  <c r="K287" i="27"/>
  <c r="M287" i="27" s="1"/>
  <c r="K283" i="27"/>
  <c r="M283" i="27" s="1"/>
  <c r="I283" i="27"/>
  <c r="K279" i="27"/>
  <c r="M279" i="27" s="1"/>
  <c r="I279" i="27"/>
  <c r="K275" i="27"/>
  <c r="M275" i="27" s="1"/>
  <c r="I275" i="27"/>
  <c r="K271" i="27"/>
  <c r="M271" i="27" s="1"/>
  <c r="L266" i="27"/>
  <c r="N266" i="27" s="1"/>
  <c r="J266" i="27"/>
  <c r="J262" i="27"/>
  <c r="L262" i="27"/>
  <c r="N262" i="27" s="1"/>
  <c r="J174" i="27"/>
  <c r="L174" i="27"/>
  <c r="N174" i="27" s="1"/>
  <c r="K171" i="27"/>
  <c r="M171" i="27" s="1"/>
  <c r="I171" i="27"/>
  <c r="L166" i="27"/>
  <c r="N166" i="27" s="1"/>
  <c r="K261" i="27"/>
  <c r="M261" i="27" s="1"/>
  <c r="J256" i="27"/>
  <c r="L256" i="27"/>
  <c r="N256" i="27" s="1"/>
  <c r="J158" i="27"/>
  <c r="L158" i="27"/>
  <c r="N158" i="27" s="1"/>
  <c r="L154" i="27"/>
  <c r="N154" i="27" s="1"/>
  <c r="L146" i="27"/>
  <c r="N146" i="27" s="1"/>
  <c r="L142" i="27"/>
  <c r="N142" i="27" s="1"/>
  <c r="K408" i="27"/>
  <c r="M408" i="27" s="1"/>
  <c r="I408" i="27"/>
  <c r="K253" i="27"/>
  <c r="M253" i="27" s="1"/>
  <c r="I253" i="27"/>
  <c r="L252" i="27"/>
  <c r="N252" i="27" s="1"/>
  <c r="K249" i="27"/>
  <c r="M249" i="27" s="1"/>
  <c r="J244" i="27"/>
  <c r="L244" i="27"/>
  <c r="N244" i="27" s="1"/>
  <c r="L137" i="27"/>
  <c r="N137" i="27" s="1"/>
  <c r="I130" i="27"/>
  <c r="K130" i="27"/>
  <c r="M130" i="27" s="1"/>
  <c r="K126" i="27"/>
  <c r="M126" i="27" s="1"/>
  <c r="I126" i="27"/>
  <c r="K402" i="27"/>
  <c r="M402" i="27" s="1"/>
  <c r="L240" i="27"/>
  <c r="N240" i="27" s="1"/>
  <c r="J240" i="27"/>
  <c r="I237" i="27"/>
  <c r="K237" i="27"/>
  <c r="M237" i="27" s="1"/>
  <c r="K233" i="27"/>
  <c r="M233" i="27" s="1"/>
  <c r="I233" i="27"/>
  <c r="J228" i="27"/>
  <c r="L228" i="27"/>
  <c r="N228" i="27" s="1"/>
  <c r="K225" i="27"/>
  <c r="M225" i="27" s="1"/>
  <c r="I225" i="27"/>
  <c r="K221" i="27"/>
  <c r="M221" i="27" s="1"/>
  <c r="L216" i="27"/>
  <c r="N216" i="27" s="1"/>
  <c r="J216" i="27"/>
  <c r="K125" i="27"/>
  <c r="M125" i="27" s="1"/>
  <c r="L120" i="27"/>
  <c r="N120" i="27" s="1"/>
  <c r="J120" i="27"/>
  <c r="K117" i="27"/>
  <c r="M117" i="27" s="1"/>
  <c r="I117" i="27"/>
  <c r="I113" i="27"/>
  <c r="K113" i="27"/>
  <c r="M113" i="27" s="1"/>
  <c r="K109" i="27"/>
  <c r="M109" i="27" s="1"/>
  <c r="I109" i="27"/>
  <c r="K105" i="27"/>
  <c r="M105" i="27" s="1"/>
  <c r="I105" i="27"/>
  <c r="K101" i="27"/>
  <c r="M101" i="27" s="1"/>
  <c r="K97" i="27"/>
  <c r="M97" i="27" s="1"/>
  <c r="L96" i="27"/>
  <c r="N96" i="27" s="1"/>
  <c r="I398" i="27"/>
  <c r="K398" i="27"/>
  <c r="M398" i="27" s="1"/>
  <c r="I394" i="27"/>
  <c r="K394" i="27"/>
  <c r="M394" i="27" s="1"/>
  <c r="K390" i="27"/>
  <c r="M390" i="27" s="1"/>
  <c r="K386" i="27"/>
  <c r="M386" i="27" s="1"/>
  <c r="L381" i="27"/>
  <c r="N381" i="27" s="1"/>
  <c r="K374" i="27"/>
  <c r="M374" i="27" s="1"/>
  <c r="L207" i="27"/>
  <c r="N207" i="27" s="1"/>
  <c r="J207" i="27"/>
  <c r="K204" i="27"/>
  <c r="M204" i="27" s="1"/>
  <c r="I200" i="27"/>
  <c r="K200" i="27"/>
  <c r="M200" i="27" s="1"/>
  <c r="K86" i="27"/>
  <c r="M86" i="27" s="1"/>
  <c r="L640" i="27"/>
  <c r="N640" i="27" s="1"/>
  <c r="K637" i="27"/>
  <c r="M637" i="27" s="1"/>
  <c r="I637" i="27"/>
  <c r="L636" i="27"/>
  <c r="N636" i="27" s="1"/>
  <c r="I603" i="27"/>
  <c r="K603" i="27"/>
  <c r="M603" i="27" s="1"/>
  <c r="L602" i="27"/>
  <c r="N602" i="27" s="1"/>
  <c r="K599" i="27"/>
  <c r="M599" i="27" s="1"/>
  <c r="I599" i="27"/>
  <c r="L563" i="27"/>
  <c r="N563" i="27" s="1"/>
  <c r="K560" i="27"/>
  <c r="M560" i="27" s="1"/>
  <c r="I560" i="27"/>
  <c r="J559" i="27"/>
  <c r="L559" i="27"/>
  <c r="N559" i="27" s="1"/>
  <c r="K556" i="27"/>
  <c r="M556" i="27" s="1"/>
  <c r="I556" i="27"/>
  <c r="L555" i="27"/>
  <c r="N555" i="27" s="1"/>
  <c r="J555" i="27"/>
  <c r="I552" i="27"/>
  <c r="K552" i="27"/>
  <c r="M552" i="27" s="1"/>
  <c r="L551" i="27"/>
  <c r="N551" i="27" s="1"/>
  <c r="J551" i="27"/>
  <c r="K548" i="27"/>
  <c r="M548" i="27" s="1"/>
  <c r="I548" i="27"/>
  <c r="J547" i="27"/>
  <c r="L547" i="27"/>
  <c r="N547" i="27" s="1"/>
  <c r="K544" i="27"/>
  <c r="M544" i="27" s="1"/>
  <c r="L543" i="27"/>
  <c r="N543" i="27" s="1"/>
  <c r="K540" i="27"/>
  <c r="M540" i="27" s="1"/>
  <c r="L539" i="27"/>
  <c r="N539" i="27" s="1"/>
  <c r="K536" i="27"/>
  <c r="M536" i="27" s="1"/>
  <c r="I536" i="27"/>
  <c r="L535" i="27"/>
  <c r="N535" i="27" s="1"/>
  <c r="J535" i="27"/>
  <c r="I532" i="27"/>
  <c r="K532" i="27"/>
  <c r="M532" i="27" s="1"/>
  <c r="L531" i="27"/>
  <c r="N531" i="27" s="1"/>
  <c r="J531" i="27"/>
  <c r="I528" i="27"/>
  <c r="K528" i="27"/>
  <c r="M528" i="27" s="1"/>
  <c r="J527" i="27"/>
  <c r="L527" i="27"/>
  <c r="N527" i="27" s="1"/>
  <c r="K524" i="27"/>
  <c r="M524" i="27" s="1"/>
  <c r="I524" i="27"/>
  <c r="L523" i="27"/>
  <c r="N523" i="27" s="1"/>
  <c r="J523" i="27"/>
  <c r="K520" i="27"/>
  <c r="M520" i="27" s="1"/>
  <c r="I520" i="27"/>
  <c r="L363" i="27"/>
  <c r="N363" i="27" s="1"/>
  <c r="J363" i="27"/>
  <c r="I360" i="27"/>
  <c r="K360" i="27"/>
  <c r="M360" i="27" s="1"/>
  <c r="J359" i="27"/>
  <c r="L359" i="27"/>
  <c r="N359" i="27" s="1"/>
  <c r="K356" i="27"/>
  <c r="M356" i="27" s="1"/>
  <c r="I356" i="27"/>
  <c r="L355" i="27"/>
  <c r="N355" i="27" s="1"/>
  <c r="J355" i="27"/>
  <c r="K352" i="27"/>
  <c r="M352" i="27" s="1"/>
  <c r="L351" i="27"/>
  <c r="N351" i="27" s="1"/>
  <c r="K348" i="27"/>
  <c r="M348" i="27" s="1"/>
  <c r="L347" i="27"/>
  <c r="N347" i="27" s="1"/>
  <c r="K344" i="27"/>
  <c r="M344" i="27" s="1"/>
  <c r="I344" i="27"/>
  <c r="L343" i="27"/>
  <c r="N343" i="27" s="1"/>
  <c r="K180" i="27"/>
  <c r="M180" i="27" s="1"/>
  <c r="I180" i="27"/>
  <c r="L179" i="27"/>
  <c r="N179" i="27" s="1"/>
  <c r="J179" i="27"/>
  <c r="I632" i="27"/>
  <c r="K632" i="27"/>
  <c r="M632" i="27" s="1"/>
  <c r="L631" i="27"/>
  <c r="N631" i="27" s="1"/>
  <c r="I597" i="27"/>
  <c r="K597" i="27"/>
  <c r="M597" i="27" s="1"/>
  <c r="L596" i="27"/>
  <c r="N596" i="27" s="1"/>
  <c r="J596" i="27"/>
  <c r="I593" i="27"/>
  <c r="K593" i="27"/>
  <c r="M593" i="27" s="1"/>
  <c r="L592" i="27"/>
  <c r="N592" i="27" s="1"/>
  <c r="J592" i="27"/>
  <c r="K589" i="27"/>
  <c r="M589" i="27" s="1"/>
  <c r="I589" i="27"/>
  <c r="L588" i="27"/>
  <c r="N588" i="27" s="1"/>
  <c r="I585" i="27"/>
  <c r="K585" i="27"/>
  <c r="M585" i="27" s="1"/>
  <c r="J584" i="27"/>
  <c r="L584" i="27"/>
  <c r="N584" i="27" s="1"/>
  <c r="I581" i="27"/>
  <c r="K581" i="27"/>
  <c r="M581" i="27" s="1"/>
  <c r="L580" i="27"/>
  <c r="N580" i="27" s="1"/>
  <c r="I577" i="27"/>
  <c r="K577" i="27"/>
  <c r="M577" i="27" s="1"/>
  <c r="J576" i="27"/>
  <c r="L576" i="27"/>
  <c r="N576" i="27" s="1"/>
  <c r="K573" i="27"/>
  <c r="M573" i="27" s="1"/>
  <c r="I573" i="27"/>
  <c r="L572" i="27"/>
  <c r="N572" i="27" s="1"/>
  <c r="K569" i="27"/>
  <c r="M569" i="27" s="1"/>
  <c r="I569" i="27"/>
  <c r="L568" i="27"/>
  <c r="N568" i="27" s="1"/>
  <c r="K565" i="27"/>
  <c r="M565" i="27" s="1"/>
  <c r="I565" i="27"/>
  <c r="L564" i="27"/>
  <c r="N564" i="27" s="1"/>
  <c r="K517" i="27"/>
  <c r="M517" i="27" s="1"/>
  <c r="I517" i="27"/>
  <c r="L516" i="27"/>
  <c r="N516" i="27" s="1"/>
  <c r="K513" i="27"/>
  <c r="M513" i="27" s="1"/>
  <c r="I513" i="27"/>
  <c r="L512" i="27"/>
  <c r="N512" i="27" s="1"/>
  <c r="I509" i="27"/>
  <c r="K509" i="27"/>
  <c r="M509" i="27" s="1"/>
  <c r="L508" i="27"/>
  <c r="N508" i="27" s="1"/>
  <c r="I505" i="27"/>
  <c r="K505" i="27"/>
  <c r="M505" i="27" s="1"/>
  <c r="L504" i="27"/>
  <c r="N504" i="27" s="1"/>
  <c r="I501" i="27"/>
  <c r="K501" i="27"/>
  <c r="M501" i="27" s="1"/>
  <c r="L500" i="27"/>
  <c r="N500" i="27" s="1"/>
  <c r="J500" i="27"/>
  <c r="K497" i="27"/>
  <c r="M497" i="27" s="1"/>
  <c r="L496" i="27"/>
  <c r="N496" i="27" s="1"/>
  <c r="J496" i="27"/>
  <c r="K493" i="27"/>
  <c r="M493" i="27" s="1"/>
  <c r="L492" i="27"/>
  <c r="N492" i="27" s="1"/>
  <c r="K489" i="27"/>
  <c r="M489" i="27" s="1"/>
  <c r="I489" i="27"/>
  <c r="J488" i="27"/>
  <c r="L488" i="27"/>
  <c r="N488" i="27" s="1"/>
  <c r="K485" i="27"/>
  <c r="M485" i="27" s="1"/>
  <c r="I485" i="27"/>
  <c r="L484" i="27"/>
  <c r="N484" i="27" s="1"/>
  <c r="I481" i="27"/>
  <c r="K481" i="27"/>
  <c r="M481" i="27" s="1"/>
  <c r="J340" i="27"/>
  <c r="L340" i="27"/>
  <c r="N340" i="27" s="1"/>
  <c r="K337" i="27"/>
  <c r="M337" i="27" s="1"/>
  <c r="I337" i="27"/>
  <c r="L336" i="27"/>
  <c r="N336" i="27" s="1"/>
  <c r="K333" i="27"/>
  <c r="M333" i="27" s="1"/>
  <c r="I333" i="27"/>
  <c r="J332" i="27"/>
  <c r="L332" i="27"/>
  <c r="N332" i="27" s="1"/>
  <c r="K628" i="27"/>
  <c r="M628" i="27" s="1"/>
  <c r="L627" i="27"/>
  <c r="N627" i="27" s="1"/>
  <c r="K479" i="27"/>
  <c r="M479" i="27" s="1"/>
  <c r="I479" i="27"/>
  <c r="I475" i="27"/>
  <c r="K475" i="27"/>
  <c r="M475" i="27" s="1"/>
  <c r="J474" i="27"/>
  <c r="L474" i="27"/>
  <c r="N474" i="27" s="1"/>
  <c r="K471" i="27"/>
  <c r="M471" i="27" s="1"/>
  <c r="I471" i="27"/>
  <c r="L470" i="27"/>
  <c r="N470" i="27" s="1"/>
  <c r="I467" i="27"/>
  <c r="K467" i="27"/>
  <c r="M467" i="27" s="1"/>
  <c r="L466" i="27"/>
  <c r="N466" i="27" s="1"/>
  <c r="K463" i="27"/>
  <c r="M463" i="27" s="1"/>
  <c r="I463" i="27"/>
  <c r="L462" i="27"/>
  <c r="N462" i="27" s="1"/>
  <c r="J462" i="27"/>
  <c r="K459" i="27"/>
  <c r="M459" i="27" s="1"/>
  <c r="I459" i="27"/>
  <c r="L330" i="27"/>
  <c r="N330" i="27" s="1"/>
  <c r="J330" i="27"/>
  <c r="K327" i="27"/>
  <c r="M327" i="27" s="1"/>
  <c r="J326" i="27"/>
  <c r="L326" i="27"/>
  <c r="N326" i="27" s="1"/>
  <c r="K323" i="27"/>
  <c r="M323" i="27" s="1"/>
  <c r="I323" i="27"/>
  <c r="J322" i="27"/>
  <c r="L322" i="27"/>
  <c r="N322" i="27" s="1"/>
  <c r="I178" i="27"/>
  <c r="K178" i="27"/>
  <c r="M178" i="27" s="1"/>
  <c r="L625" i="27"/>
  <c r="N625" i="27" s="1"/>
  <c r="J625" i="27"/>
  <c r="K622" i="27"/>
  <c r="M622" i="27" s="1"/>
  <c r="I622" i="27"/>
  <c r="L621" i="27"/>
  <c r="N621" i="27" s="1"/>
  <c r="J621" i="27"/>
  <c r="I618" i="27"/>
  <c r="K618" i="27"/>
  <c r="M618" i="27" s="1"/>
  <c r="L617" i="27"/>
  <c r="N617" i="27" s="1"/>
  <c r="K614" i="27"/>
  <c r="M614" i="27" s="1"/>
  <c r="L613" i="27"/>
  <c r="N613" i="27" s="1"/>
  <c r="J613" i="27"/>
  <c r="F612" i="27"/>
  <c r="J640" i="27" s="1"/>
  <c r="K456" i="27"/>
  <c r="M456" i="27" s="1"/>
  <c r="I456" i="27"/>
  <c r="L455" i="27"/>
  <c r="N455" i="27" s="1"/>
  <c r="I452" i="27"/>
  <c r="K452" i="27"/>
  <c r="M452" i="27" s="1"/>
  <c r="L451" i="27"/>
  <c r="N451" i="27" s="1"/>
  <c r="K448" i="27"/>
  <c r="M448" i="27" s="1"/>
  <c r="L447" i="27"/>
  <c r="N447" i="27" s="1"/>
  <c r="J447" i="27"/>
  <c r="I444" i="27"/>
  <c r="K444" i="27"/>
  <c r="M444" i="27" s="1"/>
  <c r="J443" i="27"/>
  <c r="L443" i="27"/>
  <c r="N443" i="27" s="1"/>
  <c r="I440" i="27"/>
  <c r="K440" i="27"/>
  <c r="M440" i="27" s="1"/>
  <c r="J439" i="27"/>
  <c r="L439" i="27"/>
  <c r="N439" i="27" s="1"/>
  <c r="K436" i="27"/>
  <c r="M436" i="27" s="1"/>
  <c r="I436" i="27"/>
  <c r="L435" i="27"/>
  <c r="N435" i="27" s="1"/>
  <c r="K432" i="27"/>
  <c r="M432" i="27" s="1"/>
  <c r="L431" i="27"/>
  <c r="N431" i="27" s="1"/>
  <c r="J431" i="27"/>
  <c r="K428" i="27"/>
  <c r="M428" i="27" s="1"/>
  <c r="I428" i="27"/>
  <c r="L427" i="27"/>
  <c r="N427" i="27" s="1"/>
  <c r="K424" i="27"/>
  <c r="M424" i="27" s="1"/>
  <c r="L423" i="27"/>
  <c r="N423" i="27" s="1"/>
  <c r="K420" i="27"/>
  <c r="M420" i="27" s="1"/>
  <c r="L419" i="27"/>
  <c r="N419" i="27" s="1"/>
  <c r="K317" i="27"/>
  <c r="M317" i="27" s="1"/>
  <c r="I317" i="27"/>
  <c r="J316" i="27"/>
  <c r="L316" i="27"/>
  <c r="N316" i="27" s="1"/>
  <c r="I313" i="27"/>
  <c r="K313" i="27"/>
  <c r="M313" i="27" s="1"/>
  <c r="L312" i="27"/>
  <c r="N312" i="27" s="1"/>
  <c r="K309" i="27"/>
  <c r="M309" i="27" s="1"/>
  <c r="L308" i="27"/>
  <c r="N308" i="27" s="1"/>
  <c r="K305" i="27"/>
  <c r="M305" i="27" s="1"/>
  <c r="I305" i="27"/>
  <c r="L304" i="27"/>
  <c r="N304" i="27" s="1"/>
  <c r="K301" i="27"/>
  <c r="M301" i="27" s="1"/>
  <c r="I301" i="27"/>
  <c r="L300" i="27"/>
  <c r="N300" i="27" s="1"/>
  <c r="K297" i="27"/>
  <c r="M297" i="27" s="1"/>
  <c r="I297" i="27"/>
  <c r="J296" i="27"/>
  <c r="L296" i="27"/>
  <c r="N296" i="27" s="1"/>
  <c r="K293" i="27"/>
  <c r="M293" i="27" s="1"/>
  <c r="L292" i="27"/>
  <c r="N292" i="27" s="1"/>
  <c r="K416" i="27"/>
  <c r="M416" i="27" s="1"/>
  <c r="L415" i="27"/>
  <c r="N415" i="27" s="1"/>
  <c r="J415" i="27"/>
  <c r="I290" i="27"/>
  <c r="K290" i="27"/>
  <c r="M290" i="27" s="1"/>
  <c r="L289" i="27"/>
  <c r="N289" i="27" s="1"/>
  <c r="J289" i="27"/>
  <c r="K286" i="27"/>
  <c r="M286" i="27" s="1"/>
  <c r="L285" i="27"/>
  <c r="N285" i="27" s="1"/>
  <c r="I282" i="27"/>
  <c r="K282" i="27"/>
  <c r="M282" i="27" s="1"/>
  <c r="L281" i="27"/>
  <c r="N281" i="27" s="1"/>
  <c r="K278" i="27"/>
  <c r="M278" i="27" s="1"/>
  <c r="I278" i="27"/>
  <c r="J277" i="27"/>
  <c r="L277" i="27"/>
  <c r="N277" i="27" s="1"/>
  <c r="K274" i="27"/>
  <c r="M274" i="27" s="1"/>
  <c r="I274" i="27"/>
  <c r="L273" i="27"/>
  <c r="N273" i="27" s="1"/>
  <c r="J273" i="27"/>
  <c r="K270" i="27"/>
  <c r="M270" i="27" s="1"/>
  <c r="L269" i="27"/>
  <c r="N269" i="27" s="1"/>
  <c r="J269" i="27"/>
  <c r="K266" i="27"/>
  <c r="M266" i="27" s="1"/>
  <c r="I266" i="27"/>
  <c r="J265" i="27"/>
  <c r="L265" i="27"/>
  <c r="N265" i="27" s="1"/>
  <c r="K262" i="27"/>
  <c r="M262" i="27" s="1"/>
  <c r="I262" i="27"/>
  <c r="L177" i="27"/>
  <c r="N177" i="27" s="1"/>
  <c r="K174" i="27"/>
  <c r="M174" i="27" s="1"/>
  <c r="I174" i="27"/>
  <c r="L173" i="27"/>
  <c r="N173" i="27" s="1"/>
  <c r="K170" i="27"/>
  <c r="M170" i="27" s="1"/>
  <c r="I170" i="27"/>
  <c r="L169" i="27"/>
  <c r="N169" i="27" s="1"/>
  <c r="J169" i="27"/>
  <c r="K166" i="27"/>
  <c r="M166" i="27" s="1"/>
  <c r="L165" i="27"/>
  <c r="N165" i="27" s="1"/>
  <c r="J165" i="27"/>
  <c r="I162" i="27"/>
  <c r="K162" i="27"/>
  <c r="M162" i="27" s="1"/>
  <c r="L161" i="27"/>
  <c r="N161" i="27" s="1"/>
  <c r="I260" i="27"/>
  <c r="K260" i="27"/>
  <c r="M260" i="27" s="1"/>
  <c r="J259" i="27"/>
  <c r="L259" i="27"/>
  <c r="N259" i="27" s="1"/>
  <c r="I256" i="27"/>
  <c r="K256" i="27"/>
  <c r="M256" i="27" s="1"/>
  <c r="L255" i="27"/>
  <c r="N255" i="27" s="1"/>
  <c r="K158" i="27"/>
  <c r="M158" i="27" s="1"/>
  <c r="I158" i="27"/>
  <c r="L157" i="27"/>
  <c r="N157" i="27" s="1"/>
  <c r="J157" i="27"/>
  <c r="K154" i="27"/>
  <c r="M154" i="27" s="1"/>
  <c r="I154" i="27"/>
  <c r="L153" i="27"/>
  <c r="N153" i="27" s="1"/>
  <c r="K150" i="27"/>
  <c r="M150" i="27" s="1"/>
  <c r="L149" i="27"/>
  <c r="N149" i="27" s="1"/>
  <c r="K146" i="27"/>
  <c r="M146" i="27" s="1"/>
  <c r="L145" i="27"/>
  <c r="N145" i="27" s="1"/>
  <c r="K142" i="27"/>
  <c r="M142" i="27" s="1"/>
  <c r="L141" i="27"/>
  <c r="N141" i="27" s="1"/>
  <c r="I411" i="27"/>
  <c r="K411" i="27"/>
  <c r="M411" i="27" s="1"/>
  <c r="L410" i="27"/>
  <c r="N410" i="27" s="1"/>
  <c r="K407" i="27"/>
  <c r="M407" i="27" s="1"/>
  <c r="I407" i="27"/>
  <c r="L406" i="27"/>
  <c r="N406" i="27" s="1"/>
  <c r="J406" i="27"/>
  <c r="K252" i="27"/>
  <c r="M252" i="27" s="1"/>
  <c r="L251" i="27"/>
  <c r="N251" i="27" s="1"/>
  <c r="J251" i="27"/>
  <c r="K248" i="27"/>
  <c r="M248" i="27" s="1"/>
  <c r="I248" i="27"/>
  <c r="L247" i="27"/>
  <c r="N247" i="27" s="1"/>
  <c r="J247" i="27"/>
  <c r="I244" i="27"/>
  <c r="K244" i="27"/>
  <c r="M244" i="27" s="1"/>
  <c r="L243" i="27"/>
  <c r="N243" i="27" s="1"/>
  <c r="J243" i="27"/>
  <c r="K137" i="27"/>
  <c r="M137" i="27" s="1"/>
  <c r="J136" i="27"/>
  <c r="L136" i="27"/>
  <c r="N136" i="27" s="1"/>
  <c r="K133" i="27"/>
  <c r="M133" i="27" s="1"/>
  <c r="J132" i="27"/>
  <c r="L132" i="27"/>
  <c r="N132" i="27" s="1"/>
  <c r="K129" i="27"/>
  <c r="M129" i="27" s="1"/>
  <c r="L128" i="27"/>
  <c r="N128" i="27" s="1"/>
  <c r="J128" i="27"/>
  <c r="K405" i="27"/>
  <c r="M405" i="27" s="1"/>
  <c r="J404" i="27"/>
  <c r="L404" i="27"/>
  <c r="N404" i="27" s="1"/>
  <c r="K401" i="27"/>
  <c r="M401" i="27" s="1"/>
  <c r="L400" i="27"/>
  <c r="N400" i="27" s="1"/>
  <c r="J400" i="27"/>
  <c r="K240" i="27"/>
  <c r="M240" i="27" s="1"/>
  <c r="I240" i="27"/>
  <c r="J239" i="27"/>
  <c r="L239" i="27"/>
  <c r="N239" i="27" s="1"/>
  <c r="K236" i="27"/>
  <c r="M236" i="27" s="1"/>
  <c r="I236" i="27"/>
  <c r="L235" i="27"/>
  <c r="N235" i="27" s="1"/>
  <c r="K232" i="27"/>
  <c r="M232" i="27" s="1"/>
  <c r="I232" i="27"/>
  <c r="L231" i="27"/>
  <c r="N231" i="27" s="1"/>
  <c r="J231" i="27"/>
  <c r="I228" i="27"/>
  <c r="K228" i="27"/>
  <c r="M228" i="27" s="1"/>
  <c r="L227" i="27"/>
  <c r="N227" i="27" s="1"/>
  <c r="K224" i="27"/>
  <c r="M224" i="27" s="1"/>
  <c r="I224" i="27"/>
  <c r="L223" i="27"/>
  <c r="N223" i="27" s="1"/>
  <c r="K220" i="27"/>
  <c r="M220" i="27" s="1"/>
  <c r="L219" i="27"/>
  <c r="N219" i="27" s="1"/>
  <c r="K216" i="27"/>
  <c r="M216" i="27" s="1"/>
  <c r="L215" i="27"/>
  <c r="N215" i="27" s="1"/>
  <c r="I212" i="27"/>
  <c r="K212" i="27"/>
  <c r="M212" i="27" s="1"/>
  <c r="L211" i="27"/>
  <c r="N211" i="27" s="1"/>
  <c r="J211" i="27"/>
  <c r="K124" i="27"/>
  <c r="M124" i="27" s="1"/>
  <c r="L123" i="27"/>
  <c r="N123" i="27" s="1"/>
  <c r="K120" i="27"/>
  <c r="M120" i="27" s="1"/>
  <c r="I120" i="27"/>
  <c r="L119" i="27"/>
  <c r="N119" i="27" s="1"/>
  <c r="J119" i="27"/>
  <c r="K116" i="27"/>
  <c r="M116" i="27" s="1"/>
  <c r="I116" i="27"/>
  <c r="L115" i="27"/>
  <c r="N115" i="27" s="1"/>
  <c r="I112" i="27"/>
  <c r="K112" i="27"/>
  <c r="M112" i="27" s="1"/>
  <c r="L111" i="27"/>
  <c r="N111" i="27" s="1"/>
  <c r="K108" i="27"/>
  <c r="M108" i="27" s="1"/>
  <c r="L107" i="27"/>
  <c r="N107" i="27" s="1"/>
  <c r="J107" i="27"/>
  <c r="I104" i="27"/>
  <c r="K104" i="27"/>
  <c r="M104" i="27" s="1"/>
  <c r="L103" i="27"/>
  <c r="N103" i="27" s="1"/>
  <c r="K100" i="27"/>
  <c r="M100" i="27" s="1"/>
  <c r="L99" i="27"/>
  <c r="N99" i="27" s="1"/>
  <c r="K96" i="27"/>
  <c r="M96" i="27" s="1"/>
  <c r="I96" i="27"/>
  <c r="J95" i="27"/>
  <c r="L95" i="27"/>
  <c r="N95" i="27" s="1"/>
  <c r="K92" i="27"/>
  <c r="M92" i="27" s="1"/>
  <c r="L91" i="27"/>
  <c r="N91" i="27" s="1"/>
  <c r="I397" i="27"/>
  <c r="K397" i="27"/>
  <c r="M397" i="27" s="1"/>
  <c r="L396" i="27"/>
  <c r="N396" i="27" s="1"/>
  <c r="K393" i="27"/>
  <c r="M393" i="27" s="1"/>
  <c r="J392" i="27"/>
  <c r="L392" i="27"/>
  <c r="N392" i="27" s="1"/>
  <c r="K389" i="27"/>
  <c r="M389" i="27" s="1"/>
  <c r="L388" i="27"/>
  <c r="N388" i="27" s="1"/>
  <c r="J388" i="27"/>
  <c r="I385" i="27"/>
  <c r="K385" i="27"/>
  <c r="M385" i="27" s="1"/>
  <c r="L384" i="27"/>
  <c r="N384" i="27" s="1"/>
  <c r="K381" i="27"/>
  <c r="M381" i="27" s="1"/>
  <c r="L380" i="27"/>
  <c r="N380" i="27" s="1"/>
  <c r="J380" i="27"/>
  <c r="K377" i="27"/>
  <c r="M377" i="27" s="1"/>
  <c r="J376" i="27"/>
  <c r="L376" i="27"/>
  <c r="N376" i="27" s="1"/>
  <c r="K373" i="27"/>
  <c r="M373" i="27" s="1"/>
  <c r="I373" i="27"/>
  <c r="L372" i="27"/>
  <c r="N372" i="27" s="1"/>
  <c r="J372" i="27"/>
  <c r="F371" i="27"/>
  <c r="J595" i="27" s="1"/>
  <c r="K207" i="27"/>
  <c r="M207" i="27" s="1"/>
  <c r="I207" i="27"/>
  <c r="L206" i="27"/>
  <c r="N206" i="27" s="1"/>
  <c r="K203" i="27"/>
  <c r="M203" i="27" s="1"/>
  <c r="L202" i="27"/>
  <c r="N202" i="27" s="1"/>
  <c r="K199" i="27"/>
  <c r="M199" i="27" s="1"/>
  <c r="I199" i="27"/>
  <c r="L198" i="27"/>
  <c r="N198" i="27" s="1"/>
  <c r="K195" i="27"/>
  <c r="M195" i="27" s="1"/>
  <c r="L194" i="27"/>
  <c r="N194" i="27" s="1"/>
  <c r="J194" i="27"/>
  <c r="K191" i="27"/>
  <c r="M191" i="27" s="1"/>
  <c r="L190" i="27"/>
  <c r="N190" i="27" s="1"/>
  <c r="K89" i="27"/>
  <c r="M89" i="27" s="1"/>
  <c r="I89" i="27"/>
  <c r="L88" i="27"/>
  <c r="N88" i="27" s="1"/>
  <c r="J88" i="27"/>
  <c r="K85" i="27"/>
  <c r="M85" i="27" s="1"/>
  <c r="F81" i="27"/>
  <c r="J166" i="27" s="1"/>
  <c r="J84" i="27"/>
  <c r="L84" i="27"/>
  <c r="N84" i="27" s="1"/>
  <c r="L72" i="27"/>
  <c r="N72" i="27" s="1"/>
  <c r="K69" i="27"/>
  <c r="M69" i="27" s="1"/>
  <c r="I69" i="27"/>
  <c r="L68" i="27"/>
  <c r="N68" i="27" s="1"/>
  <c r="J68" i="27"/>
  <c r="K65" i="27"/>
  <c r="M65" i="27" s="1"/>
  <c r="I65" i="27"/>
  <c r="L64" i="27"/>
  <c r="N64" i="27" s="1"/>
  <c r="I61" i="27"/>
  <c r="K61" i="27"/>
  <c r="M61" i="27" s="1"/>
  <c r="L60" i="27"/>
  <c r="N60" i="27" s="1"/>
  <c r="J60" i="27"/>
  <c r="K57" i="27"/>
  <c r="M57" i="27" s="1"/>
  <c r="L56" i="27"/>
  <c r="N56" i="27" s="1"/>
  <c r="J56" i="27"/>
  <c r="K53" i="27"/>
  <c r="M53" i="27" s="1"/>
  <c r="L52" i="27"/>
  <c r="N52" i="27" s="1"/>
  <c r="J52" i="27"/>
  <c r="K49" i="27"/>
  <c r="M49" i="27" s="1"/>
  <c r="I49" i="27"/>
  <c r="L48" i="27"/>
  <c r="N48" i="27" s="1"/>
  <c r="J48" i="27"/>
  <c r="I45" i="27"/>
  <c r="K45" i="27"/>
  <c r="M45" i="27" s="1"/>
  <c r="J44" i="27"/>
  <c r="L44" i="27"/>
  <c r="N44" i="27" s="1"/>
  <c r="K41" i="27"/>
  <c r="M41" i="27" s="1"/>
  <c r="I41" i="27"/>
  <c r="J40" i="27"/>
  <c r="L40" i="27"/>
  <c r="N40" i="27" s="1"/>
  <c r="K37" i="27"/>
  <c r="M37" i="27" s="1"/>
  <c r="J36" i="27"/>
  <c r="L36" i="27"/>
  <c r="N36" i="27" s="1"/>
  <c r="K33" i="27"/>
  <c r="M33" i="27" s="1"/>
  <c r="L32" i="27"/>
  <c r="N32" i="27" s="1"/>
  <c r="J32" i="27"/>
  <c r="K29" i="27"/>
  <c r="M29" i="27" s="1"/>
  <c r="I29" i="27"/>
  <c r="L28" i="27"/>
  <c r="N28" i="27" s="1"/>
  <c r="K25" i="27"/>
  <c r="M25" i="27" s="1"/>
  <c r="I25" i="27"/>
  <c r="L24" i="27"/>
  <c r="N24" i="27" s="1"/>
  <c r="J24" i="27"/>
  <c r="L639" i="27"/>
  <c r="N639" i="27" s="1"/>
  <c r="J639" i="27"/>
  <c r="K636" i="27"/>
  <c r="M636" i="27" s="1"/>
  <c r="J635" i="27"/>
  <c r="L635" i="27"/>
  <c r="N635" i="27" s="1"/>
  <c r="K602" i="27"/>
  <c r="M602" i="27" s="1"/>
  <c r="I602" i="27"/>
  <c r="J601" i="27"/>
  <c r="L601" i="27"/>
  <c r="N601" i="27" s="1"/>
  <c r="K563" i="27"/>
  <c r="M563" i="27" s="1"/>
  <c r="L562" i="27"/>
  <c r="N562" i="27" s="1"/>
  <c r="J562" i="27"/>
  <c r="I559" i="27"/>
  <c r="K559" i="27"/>
  <c r="M559" i="27" s="1"/>
  <c r="J558" i="27"/>
  <c r="L558" i="27"/>
  <c r="N558" i="27" s="1"/>
  <c r="K555" i="27"/>
  <c r="M555" i="27" s="1"/>
  <c r="I555" i="27"/>
  <c r="J554" i="27"/>
  <c r="L554" i="27"/>
  <c r="N554" i="27" s="1"/>
  <c r="K551" i="27"/>
  <c r="M551" i="27" s="1"/>
  <c r="I551" i="27"/>
  <c r="L550" i="27"/>
  <c r="N550" i="27" s="1"/>
  <c r="J550" i="27"/>
  <c r="K547" i="27"/>
  <c r="M547" i="27" s="1"/>
  <c r="I547" i="27"/>
  <c r="L546" i="27"/>
  <c r="N546" i="27" s="1"/>
  <c r="J546" i="27"/>
  <c r="K543" i="27"/>
  <c r="M543" i="27" s="1"/>
  <c r="J542" i="27"/>
  <c r="L542" i="27"/>
  <c r="N542" i="27" s="1"/>
  <c r="K539" i="27"/>
  <c r="M539" i="27" s="1"/>
  <c r="J538" i="27"/>
  <c r="L538" i="27"/>
  <c r="N538" i="27" s="1"/>
  <c r="I535" i="27"/>
  <c r="K535" i="27"/>
  <c r="M535" i="27" s="1"/>
  <c r="L534" i="27"/>
  <c r="N534" i="27" s="1"/>
  <c r="J534" i="27"/>
  <c r="K531" i="27"/>
  <c r="M531" i="27" s="1"/>
  <c r="I531" i="27"/>
  <c r="L530" i="27"/>
  <c r="N530" i="27" s="1"/>
  <c r="J530" i="27"/>
  <c r="K527" i="27"/>
  <c r="M527" i="27" s="1"/>
  <c r="I527" i="27"/>
  <c r="J526" i="27"/>
  <c r="L526" i="27"/>
  <c r="N526" i="27" s="1"/>
  <c r="K523" i="27"/>
  <c r="M523" i="27" s="1"/>
  <c r="I523" i="27"/>
  <c r="L522" i="27"/>
  <c r="N522" i="27" s="1"/>
  <c r="J522" i="27"/>
  <c r="I363" i="27"/>
  <c r="K363" i="27"/>
  <c r="M363" i="27" s="1"/>
  <c r="J362" i="27"/>
  <c r="L362" i="27"/>
  <c r="N362" i="27" s="1"/>
  <c r="I359" i="27"/>
  <c r="K359" i="27"/>
  <c r="M359" i="27" s="1"/>
  <c r="L358" i="27"/>
  <c r="N358" i="27" s="1"/>
  <c r="I355" i="27"/>
  <c r="K355" i="27"/>
  <c r="M355" i="27" s="1"/>
  <c r="L354" i="27"/>
  <c r="N354" i="27" s="1"/>
  <c r="J354" i="27"/>
  <c r="K351" i="27"/>
  <c r="M351" i="27" s="1"/>
  <c r="I351" i="27"/>
  <c r="L350" i="27"/>
  <c r="N350" i="27" s="1"/>
  <c r="J350" i="27"/>
  <c r="K347" i="27"/>
  <c r="M347" i="27" s="1"/>
  <c r="L346" i="27"/>
  <c r="N346" i="27" s="1"/>
  <c r="J346" i="27"/>
  <c r="K343" i="27"/>
  <c r="M343" i="27" s="1"/>
  <c r="L342" i="27"/>
  <c r="N342" i="27" s="1"/>
  <c r="K179" i="27"/>
  <c r="M179" i="27" s="1"/>
  <c r="I179" i="27"/>
  <c r="L634" i="27"/>
  <c r="N634" i="27" s="1"/>
  <c r="J634" i="27"/>
  <c r="K631" i="27"/>
  <c r="M631" i="27" s="1"/>
  <c r="L630" i="27"/>
  <c r="N630" i="27" s="1"/>
  <c r="J630" i="27"/>
  <c r="K596" i="27"/>
  <c r="M596" i="27" s="1"/>
  <c r="I596" i="27"/>
  <c r="L595" i="27"/>
  <c r="N595" i="27" s="1"/>
  <c r="K592" i="27"/>
  <c r="M592" i="27" s="1"/>
  <c r="I592" i="27"/>
  <c r="L591" i="27"/>
  <c r="N591" i="27" s="1"/>
  <c r="J591" i="27"/>
  <c r="K588" i="27"/>
  <c r="M588" i="27" s="1"/>
  <c r="L587" i="27"/>
  <c r="N587" i="27" s="1"/>
  <c r="J587" i="27"/>
  <c r="I584" i="27"/>
  <c r="K584" i="27"/>
  <c r="M584" i="27" s="1"/>
  <c r="L583" i="27"/>
  <c r="N583" i="27" s="1"/>
  <c r="K580" i="27"/>
  <c r="M580" i="27" s="1"/>
  <c r="I580" i="27"/>
  <c r="L579" i="27"/>
  <c r="N579" i="27" s="1"/>
  <c r="J579" i="27"/>
  <c r="K576" i="27"/>
  <c r="M576" i="27" s="1"/>
  <c r="I576" i="27"/>
  <c r="L575" i="27"/>
  <c r="N575" i="27" s="1"/>
  <c r="J575" i="27"/>
  <c r="K572" i="27"/>
  <c r="M572" i="27" s="1"/>
  <c r="I572" i="27"/>
  <c r="L571" i="27"/>
  <c r="N571" i="27" s="1"/>
  <c r="J571" i="27"/>
  <c r="K568" i="27"/>
  <c r="M568" i="27" s="1"/>
  <c r="L567" i="27"/>
  <c r="N567" i="27" s="1"/>
  <c r="K564" i="27"/>
  <c r="M564" i="27" s="1"/>
  <c r="I564" i="27"/>
  <c r="L519" i="27"/>
  <c r="N519" i="27" s="1"/>
  <c r="J519" i="27"/>
  <c r="K516" i="27"/>
  <c r="M516" i="27" s="1"/>
  <c r="I516" i="27"/>
  <c r="L515" i="27"/>
  <c r="N515" i="27" s="1"/>
  <c r="K512" i="27"/>
  <c r="M512" i="27" s="1"/>
  <c r="I512" i="27"/>
  <c r="L511" i="27"/>
  <c r="N511" i="27" s="1"/>
  <c r="J511" i="27"/>
  <c r="K508" i="27"/>
  <c r="M508" i="27" s="1"/>
  <c r="I508" i="27"/>
  <c r="L507" i="27"/>
  <c r="N507" i="27" s="1"/>
  <c r="K504" i="27"/>
  <c r="M504" i="27" s="1"/>
  <c r="I504" i="27"/>
  <c r="L503" i="27"/>
  <c r="N503" i="27" s="1"/>
  <c r="J503" i="27"/>
  <c r="K500" i="27"/>
  <c r="M500" i="27" s="1"/>
  <c r="I500" i="27"/>
  <c r="L499" i="27"/>
  <c r="N499" i="27" s="1"/>
  <c r="I496" i="27"/>
  <c r="K496" i="27"/>
  <c r="M496" i="27" s="1"/>
  <c r="J495" i="27"/>
  <c r="L495" i="27"/>
  <c r="N495" i="27" s="1"/>
  <c r="I492" i="27"/>
  <c r="K492" i="27"/>
  <c r="M492" i="27" s="1"/>
  <c r="L491" i="27"/>
  <c r="N491" i="27" s="1"/>
  <c r="J491" i="27"/>
  <c r="K488" i="27"/>
  <c r="M488" i="27" s="1"/>
  <c r="I488" i="27"/>
  <c r="L487" i="27"/>
  <c r="N487" i="27" s="1"/>
  <c r="J487" i="27"/>
  <c r="K484" i="27"/>
  <c r="M484" i="27" s="1"/>
  <c r="I484" i="27"/>
  <c r="L483" i="27"/>
  <c r="N483" i="27" s="1"/>
  <c r="J483" i="27"/>
  <c r="I340" i="27"/>
  <c r="K340" i="27"/>
  <c r="M340" i="27" s="1"/>
  <c r="L339" i="27"/>
  <c r="N339" i="27" s="1"/>
  <c r="J339" i="27"/>
  <c r="I336" i="27"/>
  <c r="K336" i="27"/>
  <c r="M336" i="27" s="1"/>
  <c r="L335" i="27"/>
  <c r="N335" i="27" s="1"/>
  <c r="J335" i="27"/>
  <c r="I332" i="27"/>
  <c r="K332" i="27"/>
  <c r="M332" i="27" s="1"/>
  <c r="L331" i="27"/>
  <c r="N331" i="27" s="1"/>
  <c r="J331" i="27"/>
  <c r="K627" i="27"/>
  <c r="M627" i="27" s="1"/>
  <c r="L626" i="27"/>
  <c r="N626" i="27" s="1"/>
  <c r="J626" i="27"/>
  <c r="K478" i="27"/>
  <c r="M478" i="27" s="1"/>
  <c r="L477" i="27"/>
  <c r="N477" i="27" s="1"/>
  <c r="J477" i="27"/>
  <c r="K474" i="27"/>
  <c r="M474" i="27" s="1"/>
  <c r="I474" i="27"/>
  <c r="L473" i="27"/>
  <c r="N473" i="27" s="1"/>
  <c r="K470" i="27"/>
  <c r="M470" i="27" s="1"/>
  <c r="L469" i="27"/>
  <c r="N469" i="27" s="1"/>
  <c r="J469" i="27"/>
  <c r="K466" i="27"/>
  <c r="M466" i="27" s="1"/>
  <c r="I466" i="27"/>
  <c r="J465" i="27"/>
  <c r="L465" i="27"/>
  <c r="N465" i="27" s="1"/>
  <c r="I462" i="27"/>
  <c r="K462" i="27"/>
  <c r="M462" i="27" s="1"/>
  <c r="L461" i="27"/>
  <c r="N461" i="27" s="1"/>
  <c r="K330" i="27"/>
  <c r="M330" i="27" s="1"/>
  <c r="I330" i="27"/>
  <c r="L329" i="27"/>
  <c r="N329" i="27" s="1"/>
  <c r="K326" i="27"/>
  <c r="M326" i="27" s="1"/>
  <c r="I326" i="27"/>
  <c r="J325" i="27"/>
  <c r="L325" i="27"/>
  <c r="N325" i="27" s="1"/>
  <c r="K322" i="27"/>
  <c r="M322" i="27" s="1"/>
  <c r="I322" i="27"/>
  <c r="J321" i="27"/>
  <c r="L321" i="27"/>
  <c r="N321" i="27" s="1"/>
  <c r="K625" i="27"/>
  <c r="M625" i="27" s="1"/>
  <c r="L624" i="27"/>
  <c r="N624" i="27" s="1"/>
  <c r="J624" i="27"/>
  <c r="I621" i="27"/>
  <c r="K621" i="27"/>
  <c r="M621" i="27" s="1"/>
  <c r="L620" i="27"/>
  <c r="N620" i="27" s="1"/>
  <c r="J620" i="27"/>
  <c r="K617" i="27"/>
  <c r="M617" i="27" s="1"/>
  <c r="L616" i="27"/>
  <c r="N616" i="27" s="1"/>
  <c r="J616" i="27"/>
  <c r="K613" i="27"/>
  <c r="M613" i="27" s="1"/>
  <c r="E612" i="27"/>
  <c r="I614" i="27" s="1"/>
  <c r="J458" i="27"/>
  <c r="L458" i="27"/>
  <c r="N458" i="27" s="1"/>
  <c r="K455" i="27"/>
  <c r="M455" i="27" s="1"/>
  <c r="J454" i="27"/>
  <c r="L454" i="27"/>
  <c r="N454" i="27" s="1"/>
  <c r="K451" i="27"/>
  <c r="M451" i="27" s="1"/>
  <c r="L450" i="27"/>
  <c r="N450" i="27" s="1"/>
  <c r="I447" i="27"/>
  <c r="K447" i="27"/>
  <c r="M447" i="27" s="1"/>
  <c r="L446" i="27"/>
  <c r="N446" i="27" s="1"/>
  <c r="I443" i="27"/>
  <c r="K443" i="27"/>
  <c r="M443" i="27" s="1"/>
  <c r="L442" i="27"/>
  <c r="N442" i="27" s="1"/>
  <c r="J442" i="27"/>
  <c r="I439" i="27"/>
  <c r="K439" i="27"/>
  <c r="M439" i="27" s="1"/>
  <c r="L438" i="27"/>
  <c r="N438" i="27" s="1"/>
  <c r="K435" i="27"/>
  <c r="M435" i="27" s="1"/>
  <c r="L434" i="27"/>
  <c r="N434" i="27" s="1"/>
  <c r="K431" i="27"/>
  <c r="M431" i="27" s="1"/>
  <c r="I431" i="27"/>
  <c r="L430" i="27"/>
  <c r="N430" i="27" s="1"/>
  <c r="K427" i="27"/>
  <c r="M427" i="27" s="1"/>
  <c r="L426" i="27"/>
  <c r="N426" i="27" s="1"/>
  <c r="J426" i="27"/>
  <c r="K423" i="27"/>
  <c r="M423" i="27" s="1"/>
  <c r="L422" i="27"/>
  <c r="N422" i="27" s="1"/>
  <c r="K419" i="27"/>
  <c r="M419" i="27" s="1"/>
  <c r="L319" i="27"/>
  <c r="N319" i="27" s="1"/>
  <c r="J319" i="27"/>
  <c r="K316" i="27"/>
  <c r="M316" i="27" s="1"/>
  <c r="I316" i="27"/>
  <c r="J315" i="27"/>
  <c r="L315" i="27"/>
  <c r="N315" i="27" s="1"/>
  <c r="K312" i="27"/>
  <c r="M312" i="27" s="1"/>
  <c r="J311" i="27"/>
  <c r="L311" i="27"/>
  <c r="N311" i="27" s="1"/>
  <c r="K308" i="27"/>
  <c r="M308" i="27" s="1"/>
  <c r="L307" i="27"/>
  <c r="N307" i="27" s="1"/>
  <c r="K304" i="27"/>
  <c r="M304" i="27" s="1"/>
  <c r="L303" i="27"/>
  <c r="N303" i="27" s="1"/>
  <c r="J303" i="27"/>
  <c r="K300" i="27"/>
  <c r="M300" i="27" s="1"/>
  <c r="L299" i="27"/>
  <c r="N299" i="27" s="1"/>
  <c r="K296" i="27"/>
  <c r="M296" i="27" s="1"/>
  <c r="I296" i="27"/>
  <c r="J295" i="27"/>
  <c r="L295" i="27"/>
  <c r="N295" i="27" s="1"/>
  <c r="K292" i="27"/>
  <c r="M292" i="27" s="1"/>
  <c r="I292" i="27"/>
  <c r="L418" i="27"/>
  <c r="N418" i="27" s="1"/>
  <c r="J418" i="27"/>
  <c r="K415" i="27"/>
  <c r="M415" i="27" s="1"/>
  <c r="I415" i="27"/>
  <c r="L414" i="27"/>
  <c r="N414" i="27" s="1"/>
  <c r="J414" i="27"/>
  <c r="K289" i="27"/>
  <c r="M289" i="27" s="1"/>
  <c r="I289" i="27"/>
  <c r="L288" i="27"/>
  <c r="N288" i="27" s="1"/>
  <c r="J288" i="27"/>
  <c r="K285" i="27"/>
  <c r="M285" i="27" s="1"/>
  <c r="L284" i="27"/>
  <c r="N284" i="27" s="1"/>
  <c r="K281" i="27"/>
  <c r="M281" i="27" s="1"/>
  <c r="L280" i="27"/>
  <c r="N280" i="27" s="1"/>
  <c r="J280" i="27"/>
  <c r="I277" i="27"/>
  <c r="K277" i="27"/>
  <c r="M277" i="27" s="1"/>
  <c r="L276" i="27"/>
  <c r="N276" i="27" s="1"/>
  <c r="K273" i="27"/>
  <c r="M273" i="27" s="1"/>
  <c r="I273" i="27"/>
  <c r="L272" i="27"/>
  <c r="N272" i="27" s="1"/>
  <c r="J272" i="27"/>
  <c r="I269" i="27"/>
  <c r="K269" i="27"/>
  <c r="M269" i="27" s="1"/>
  <c r="L268" i="27"/>
  <c r="N268" i="27" s="1"/>
  <c r="J268" i="27"/>
  <c r="K265" i="27"/>
  <c r="M265" i="27" s="1"/>
  <c r="I265" i="27"/>
  <c r="L264" i="27"/>
  <c r="N264" i="27" s="1"/>
  <c r="L176" i="27"/>
  <c r="N176" i="27" s="1"/>
  <c r="J176" i="27"/>
  <c r="K173" i="27"/>
  <c r="M173" i="27" s="1"/>
  <c r="J172" i="27"/>
  <c r="L172" i="27"/>
  <c r="N172" i="27" s="1"/>
  <c r="K169" i="27"/>
  <c r="M169" i="27" s="1"/>
  <c r="J168" i="27"/>
  <c r="L168" i="27"/>
  <c r="N168" i="27" s="1"/>
  <c r="K165" i="27"/>
  <c r="M165" i="27" s="1"/>
  <c r="I165" i="27"/>
  <c r="L164" i="27"/>
  <c r="N164" i="27" s="1"/>
  <c r="J164" i="27"/>
  <c r="K161" i="27"/>
  <c r="M161" i="27" s="1"/>
  <c r="I161" i="27"/>
  <c r="L413" i="27"/>
  <c r="N413" i="27" s="1"/>
  <c r="I259" i="27"/>
  <c r="K259" i="27"/>
  <c r="M259" i="27" s="1"/>
  <c r="L258" i="27"/>
  <c r="N258" i="27" s="1"/>
  <c r="K255" i="27"/>
  <c r="M255" i="27" s="1"/>
  <c r="J160" i="27"/>
  <c r="L160" i="27"/>
  <c r="N160" i="27" s="1"/>
  <c r="K157" i="27"/>
  <c r="M157" i="27" s="1"/>
  <c r="I157" i="27"/>
  <c r="L156" i="27"/>
  <c r="N156" i="27" s="1"/>
  <c r="J156" i="27"/>
  <c r="K153" i="27"/>
  <c r="M153" i="27" s="1"/>
  <c r="I153" i="27"/>
  <c r="L152" i="27"/>
  <c r="N152" i="27" s="1"/>
  <c r="J152" i="27"/>
  <c r="K149" i="27"/>
  <c r="M149" i="27" s="1"/>
  <c r="L148" i="27"/>
  <c r="N148" i="27" s="1"/>
  <c r="J148" i="27"/>
  <c r="K145" i="27"/>
  <c r="M145" i="27" s="1"/>
  <c r="L144" i="27"/>
  <c r="N144" i="27" s="1"/>
  <c r="J144" i="27"/>
  <c r="K141" i="27"/>
  <c r="M141" i="27" s="1"/>
  <c r="J140" i="27"/>
  <c r="L140" i="27"/>
  <c r="N140" i="27" s="1"/>
  <c r="K410" i="27"/>
  <c r="M410" i="27" s="1"/>
  <c r="L409" i="27"/>
  <c r="N409" i="27" s="1"/>
  <c r="J409" i="27"/>
  <c r="K406" i="27"/>
  <c r="M406" i="27" s="1"/>
  <c r="L254" i="27"/>
  <c r="N254" i="27" s="1"/>
  <c r="J254" i="27"/>
  <c r="K251" i="27"/>
  <c r="M251" i="27" s="1"/>
  <c r="I251" i="27"/>
  <c r="L250" i="27"/>
  <c r="N250" i="27" s="1"/>
  <c r="J250" i="27"/>
  <c r="K247" i="27"/>
  <c r="M247" i="27" s="1"/>
  <c r="I247" i="27"/>
  <c r="J246" i="27"/>
  <c r="L246" i="27"/>
  <c r="N246" i="27" s="1"/>
  <c r="K243" i="27"/>
  <c r="M243" i="27" s="1"/>
  <c r="I243" i="27"/>
  <c r="L139" i="27"/>
  <c r="N139" i="27" s="1"/>
  <c r="J139" i="27"/>
  <c r="K136" i="27"/>
  <c r="M136" i="27" s="1"/>
  <c r="I136" i="27"/>
  <c r="L135" i="27"/>
  <c r="N135" i="27" s="1"/>
  <c r="J135" i="27"/>
  <c r="K132" i="27"/>
  <c r="M132" i="27" s="1"/>
  <c r="I132" i="27"/>
  <c r="L131" i="27"/>
  <c r="N131" i="27" s="1"/>
  <c r="J131" i="27"/>
  <c r="K128" i="27"/>
  <c r="M128" i="27" s="1"/>
  <c r="L127" i="27"/>
  <c r="N127" i="27" s="1"/>
  <c r="J127" i="27"/>
  <c r="I404" i="27"/>
  <c r="K404" i="27"/>
  <c r="M404" i="27" s="1"/>
  <c r="J403" i="27"/>
  <c r="L403" i="27"/>
  <c r="N403" i="27" s="1"/>
  <c r="I400" i="27"/>
  <c r="K400" i="27"/>
  <c r="M400" i="27" s="1"/>
  <c r="L242" i="27"/>
  <c r="N242" i="27" s="1"/>
  <c r="K239" i="27"/>
  <c r="M239" i="27" s="1"/>
  <c r="I239" i="27"/>
  <c r="J238" i="27"/>
  <c r="L238" i="27"/>
  <c r="N238" i="27" s="1"/>
  <c r="K235" i="27"/>
  <c r="M235" i="27" s="1"/>
  <c r="J234" i="27"/>
  <c r="L234" i="27"/>
  <c r="N234" i="27" s="1"/>
  <c r="K231" i="27"/>
  <c r="M231" i="27" s="1"/>
  <c r="I231" i="27"/>
  <c r="L230" i="27"/>
  <c r="N230" i="27" s="1"/>
  <c r="K227" i="27"/>
  <c r="M227" i="27" s="1"/>
  <c r="I227" i="27"/>
  <c r="L226" i="27"/>
  <c r="N226" i="27" s="1"/>
  <c r="J226" i="27"/>
  <c r="I223" i="27"/>
  <c r="K223" i="27"/>
  <c r="M223" i="27" s="1"/>
  <c r="L222" i="27"/>
  <c r="N222" i="27" s="1"/>
  <c r="K219" i="27"/>
  <c r="M219" i="27" s="1"/>
  <c r="I219" i="27"/>
  <c r="L218" i="27"/>
  <c r="N218" i="27" s="1"/>
  <c r="K215" i="27"/>
  <c r="M215" i="27" s="1"/>
  <c r="L214" i="27"/>
  <c r="N214" i="27" s="1"/>
  <c r="J214" i="27"/>
  <c r="K211" i="27"/>
  <c r="M211" i="27" s="1"/>
  <c r="I211" i="27"/>
  <c r="J210" i="27"/>
  <c r="L210" i="27"/>
  <c r="N210" i="27" s="1"/>
  <c r="K123" i="27"/>
  <c r="M123" i="27" s="1"/>
  <c r="J122" i="27"/>
  <c r="L122" i="27"/>
  <c r="N122" i="27" s="1"/>
  <c r="I119" i="27"/>
  <c r="K119" i="27"/>
  <c r="M119" i="27" s="1"/>
  <c r="L118" i="27"/>
  <c r="N118" i="27" s="1"/>
  <c r="J118" i="27"/>
  <c r="K115" i="27"/>
  <c r="M115" i="27" s="1"/>
  <c r="L114" i="27"/>
  <c r="N114" i="27" s="1"/>
  <c r="J114" i="27"/>
  <c r="K111" i="27"/>
  <c r="M111" i="27" s="1"/>
  <c r="L110" i="27"/>
  <c r="N110" i="27" s="1"/>
  <c r="J110" i="27"/>
  <c r="K107" i="27"/>
  <c r="M107" i="27" s="1"/>
  <c r="I107" i="27"/>
  <c r="L106" i="27"/>
  <c r="N106" i="27" s="1"/>
  <c r="J106" i="27"/>
  <c r="K103" i="27"/>
  <c r="M103" i="27" s="1"/>
  <c r="I103" i="27"/>
  <c r="J102" i="27"/>
  <c r="L102" i="27"/>
  <c r="N102" i="27" s="1"/>
  <c r="K99" i="27"/>
  <c r="M99" i="27" s="1"/>
  <c r="J98" i="27"/>
  <c r="L98" i="27"/>
  <c r="N98" i="27" s="1"/>
  <c r="I95" i="27"/>
  <c r="K95" i="27"/>
  <c r="M95" i="27" s="1"/>
  <c r="L94" i="27"/>
  <c r="N94" i="27" s="1"/>
  <c r="J94" i="27"/>
  <c r="K91" i="27"/>
  <c r="M91" i="27" s="1"/>
  <c r="I91" i="27"/>
  <c r="J399" i="27"/>
  <c r="L399" i="27"/>
  <c r="N399" i="27" s="1"/>
  <c r="K396" i="27"/>
  <c r="M396" i="27" s="1"/>
  <c r="L395" i="27"/>
  <c r="N395" i="27" s="1"/>
  <c r="I392" i="27"/>
  <c r="K392" i="27"/>
  <c r="M392" i="27" s="1"/>
  <c r="L391" i="27"/>
  <c r="N391" i="27" s="1"/>
  <c r="K388" i="27"/>
  <c r="M388" i="27" s="1"/>
  <c r="L387" i="27"/>
  <c r="N387" i="27" s="1"/>
  <c r="K384" i="27"/>
  <c r="M384" i="27" s="1"/>
  <c r="L383" i="27"/>
  <c r="N383" i="27" s="1"/>
  <c r="K380" i="27"/>
  <c r="M380" i="27" s="1"/>
  <c r="L379" i="27"/>
  <c r="N379" i="27" s="1"/>
  <c r="K376" i="27"/>
  <c r="M376" i="27" s="1"/>
  <c r="I376" i="27"/>
  <c r="L375" i="27"/>
  <c r="N375" i="27" s="1"/>
  <c r="J375" i="27"/>
  <c r="E371" i="27"/>
  <c r="I545" i="27" s="1"/>
  <c r="K372" i="27"/>
  <c r="M372" i="27" s="1"/>
  <c r="L209" i="27"/>
  <c r="N209" i="27" s="1"/>
  <c r="K206" i="27"/>
  <c r="M206" i="27" s="1"/>
  <c r="I206" i="27"/>
  <c r="J205" i="27"/>
  <c r="L205" i="27"/>
  <c r="N205" i="27" s="1"/>
  <c r="K202" i="27"/>
  <c r="M202" i="27" s="1"/>
  <c r="L201" i="27"/>
  <c r="N201" i="27" s="1"/>
  <c r="K198" i="27"/>
  <c r="M198" i="27" s="1"/>
  <c r="I198" i="27"/>
  <c r="L197" i="27"/>
  <c r="N197" i="27" s="1"/>
  <c r="K194" i="27"/>
  <c r="M194" i="27" s="1"/>
  <c r="I194" i="27"/>
  <c r="L193" i="27"/>
  <c r="N193" i="27" s="1"/>
  <c r="I190" i="27"/>
  <c r="K190" i="27"/>
  <c r="M190" i="27" s="1"/>
  <c r="J189" i="27"/>
  <c r="L189" i="27"/>
  <c r="N189" i="27" s="1"/>
  <c r="F188" i="27"/>
  <c r="J312" i="27" s="1"/>
  <c r="K88" i="27"/>
  <c r="M88" i="27" s="1"/>
  <c r="L87" i="27"/>
  <c r="N87" i="27" s="1"/>
  <c r="J87" i="27"/>
  <c r="K84" i="27"/>
  <c r="M84" i="27" s="1"/>
  <c r="I84" i="27"/>
  <c r="L83" i="27"/>
  <c r="N83" i="27" s="1"/>
  <c r="J83" i="27"/>
  <c r="K72" i="27"/>
  <c r="M72" i="27" s="1"/>
  <c r="I72" i="27"/>
  <c r="J71" i="27"/>
  <c r="L71" i="27"/>
  <c r="N71" i="27" s="1"/>
  <c r="I68" i="27"/>
  <c r="K68" i="27"/>
  <c r="M68" i="27" s="1"/>
  <c r="L67" i="27"/>
  <c r="N67" i="27" s="1"/>
  <c r="I64" i="27"/>
  <c r="K64" i="27"/>
  <c r="M64" i="27" s="1"/>
  <c r="J63" i="27"/>
  <c r="L63" i="27"/>
  <c r="N63" i="27" s="1"/>
  <c r="K60" i="27"/>
  <c r="M60" i="27" s="1"/>
  <c r="I60" i="27"/>
  <c r="L59" i="27"/>
  <c r="N59" i="27" s="1"/>
  <c r="J59" i="27"/>
  <c r="K56" i="27"/>
  <c r="M56" i="27" s="1"/>
  <c r="I56" i="27"/>
  <c r="L55" i="27"/>
  <c r="N55" i="27" s="1"/>
  <c r="K52" i="27"/>
  <c r="M52" i="27" s="1"/>
  <c r="I52" i="27"/>
  <c r="J51" i="27"/>
  <c r="L51" i="27"/>
  <c r="N51" i="27" s="1"/>
  <c r="I48" i="27"/>
  <c r="K48" i="27"/>
  <c r="M48" i="27" s="1"/>
  <c r="L47" i="27"/>
  <c r="N47" i="27" s="1"/>
  <c r="I44" i="27"/>
  <c r="K44" i="27"/>
  <c r="M44" i="27" s="1"/>
  <c r="J43" i="27"/>
  <c r="L43" i="27"/>
  <c r="N43" i="27" s="1"/>
  <c r="I40" i="27"/>
  <c r="K40" i="27"/>
  <c r="M40" i="27" s="1"/>
  <c r="L39" i="27"/>
  <c r="N39" i="27" s="1"/>
  <c r="J39" i="27"/>
  <c r="K36" i="27"/>
  <c r="M36" i="27" s="1"/>
  <c r="L35" i="27"/>
  <c r="N35" i="27" s="1"/>
  <c r="K32" i="27"/>
  <c r="M32" i="27" s="1"/>
  <c r="I32" i="27"/>
  <c r="J31" i="27"/>
  <c r="L31" i="27"/>
  <c r="N31" i="27" s="1"/>
  <c r="I28" i="27"/>
  <c r="K28" i="27"/>
  <c r="M28" i="27" s="1"/>
  <c r="L27" i="27"/>
  <c r="N27" i="27" s="1"/>
  <c r="J27" i="27"/>
  <c r="K24" i="27"/>
  <c r="M24" i="27" s="1"/>
  <c r="J23" i="27"/>
  <c r="L23" i="27"/>
  <c r="N23" i="27" s="1"/>
  <c r="F22" i="27"/>
  <c r="J65" i="27" s="1"/>
  <c r="K639" i="27"/>
  <c r="M639" i="27" s="1"/>
  <c r="L638" i="27"/>
  <c r="N638" i="27" s="1"/>
  <c r="J638" i="27"/>
  <c r="K635" i="27"/>
  <c r="M635" i="27" s="1"/>
  <c r="I635" i="27"/>
  <c r="L604" i="27"/>
  <c r="N604" i="27" s="1"/>
  <c r="J604" i="27"/>
  <c r="K601" i="27"/>
  <c r="M601" i="27" s="1"/>
  <c r="I601" i="27"/>
  <c r="L600" i="27"/>
  <c r="N600" i="27" s="1"/>
  <c r="J600" i="27"/>
  <c r="I562" i="27"/>
  <c r="K562" i="27"/>
  <c r="M562" i="27" s="1"/>
  <c r="L561" i="27"/>
  <c r="N561" i="27" s="1"/>
  <c r="I558" i="27"/>
  <c r="K558" i="27"/>
  <c r="M558" i="27" s="1"/>
  <c r="L557" i="27"/>
  <c r="N557" i="27" s="1"/>
  <c r="J557" i="27"/>
  <c r="K554" i="27"/>
  <c r="M554" i="27" s="1"/>
  <c r="I554" i="27"/>
  <c r="L553" i="27"/>
  <c r="N553" i="27" s="1"/>
  <c r="J553" i="27"/>
  <c r="K550" i="27"/>
  <c r="M550" i="27" s="1"/>
  <c r="L549" i="27"/>
  <c r="N549" i="27" s="1"/>
  <c r="J549" i="27"/>
  <c r="K546" i="27"/>
  <c r="M546" i="27" s="1"/>
  <c r="I546" i="27"/>
  <c r="L545" i="27"/>
  <c r="N545" i="27" s="1"/>
  <c r="J545" i="27"/>
  <c r="K542" i="27"/>
  <c r="M542" i="27" s="1"/>
  <c r="I542" i="27"/>
  <c r="L541" i="27"/>
  <c r="N541" i="27" s="1"/>
  <c r="J541" i="27"/>
  <c r="K538" i="27"/>
  <c r="M538" i="27" s="1"/>
  <c r="J537" i="27"/>
  <c r="L537" i="27"/>
  <c r="N537" i="27" s="1"/>
  <c r="K534" i="27"/>
  <c r="M534" i="27" s="1"/>
  <c r="I534" i="27"/>
  <c r="L533" i="27"/>
  <c r="N533" i="27" s="1"/>
  <c r="J533" i="27"/>
  <c r="I530" i="27"/>
  <c r="K530" i="27"/>
  <c r="M530" i="27" s="1"/>
  <c r="L529" i="27"/>
  <c r="N529" i="27" s="1"/>
  <c r="K526" i="27"/>
  <c r="M526" i="27" s="1"/>
  <c r="I526" i="27"/>
  <c r="L525" i="27"/>
  <c r="N525" i="27" s="1"/>
  <c r="J525" i="27"/>
  <c r="K522" i="27"/>
  <c r="M522" i="27" s="1"/>
  <c r="I522" i="27"/>
  <c r="L521" i="27"/>
  <c r="N521" i="27" s="1"/>
  <c r="J521" i="27"/>
  <c r="K362" i="27"/>
  <c r="M362" i="27" s="1"/>
  <c r="I362" i="27"/>
  <c r="L361" i="27"/>
  <c r="N361" i="27" s="1"/>
  <c r="J361" i="27"/>
  <c r="K358" i="27"/>
  <c r="M358" i="27" s="1"/>
  <c r="I358" i="27"/>
  <c r="J357" i="27"/>
  <c r="L357" i="27"/>
  <c r="N357" i="27" s="1"/>
  <c r="K354" i="27"/>
  <c r="M354" i="27" s="1"/>
  <c r="I354" i="27"/>
  <c r="L353" i="27"/>
  <c r="N353" i="27" s="1"/>
  <c r="J353" i="27"/>
  <c r="K350" i="27"/>
  <c r="M350" i="27" s="1"/>
  <c r="I350" i="27"/>
  <c r="L349" i="27"/>
  <c r="N349" i="27" s="1"/>
  <c r="J349" i="27"/>
  <c r="K346" i="27"/>
  <c r="M346" i="27" s="1"/>
  <c r="I346" i="27"/>
  <c r="J345" i="27"/>
  <c r="L345" i="27"/>
  <c r="N345" i="27" s="1"/>
  <c r="K342" i="27"/>
  <c r="M342" i="27" s="1"/>
  <c r="I342" i="27"/>
  <c r="L341" i="27"/>
  <c r="N341" i="27" s="1"/>
  <c r="J341" i="27"/>
  <c r="I634" i="27"/>
  <c r="K634" i="27"/>
  <c r="M634" i="27" s="1"/>
  <c r="L633" i="27"/>
  <c r="N633" i="27" s="1"/>
  <c r="J633" i="27"/>
  <c r="K630" i="27"/>
  <c r="M630" i="27" s="1"/>
  <c r="I630" i="27"/>
  <c r="L598" i="27"/>
  <c r="N598" i="27" s="1"/>
  <c r="K595" i="27"/>
  <c r="M595" i="27" s="1"/>
  <c r="J594" i="27"/>
  <c r="L594" i="27"/>
  <c r="N594" i="27" s="1"/>
  <c r="I591" i="27"/>
  <c r="K591" i="27"/>
  <c r="M591" i="27" s="1"/>
  <c r="L590" i="27"/>
  <c r="N590" i="27" s="1"/>
  <c r="J590" i="27"/>
  <c r="K587" i="27"/>
  <c r="M587" i="27" s="1"/>
  <c r="I587" i="27"/>
  <c r="L586" i="27"/>
  <c r="N586" i="27" s="1"/>
  <c r="J586" i="27"/>
  <c r="K583" i="27"/>
  <c r="M583" i="27" s="1"/>
  <c r="I583" i="27"/>
  <c r="L582" i="27"/>
  <c r="N582" i="27" s="1"/>
  <c r="J582" i="27"/>
  <c r="I579" i="27"/>
  <c r="K579" i="27"/>
  <c r="M579" i="27" s="1"/>
  <c r="L578" i="27"/>
  <c r="N578" i="27" s="1"/>
  <c r="J578" i="27"/>
  <c r="K575" i="27"/>
  <c r="M575" i="27" s="1"/>
  <c r="I575" i="27"/>
  <c r="L574" i="27"/>
  <c r="N574" i="27" s="1"/>
  <c r="J574" i="27"/>
  <c r="K571" i="27"/>
  <c r="M571" i="27" s="1"/>
  <c r="I571" i="27"/>
  <c r="L570" i="27"/>
  <c r="N570" i="27" s="1"/>
  <c r="J570" i="27"/>
  <c r="K567" i="27"/>
  <c r="M567" i="27" s="1"/>
  <c r="L566" i="27"/>
  <c r="N566" i="27" s="1"/>
  <c r="J566" i="27"/>
  <c r="K519" i="27"/>
  <c r="M519" i="27" s="1"/>
  <c r="I519" i="27"/>
  <c r="L518" i="27"/>
  <c r="N518" i="27" s="1"/>
  <c r="I515" i="27"/>
  <c r="K515" i="27"/>
  <c r="M515" i="27" s="1"/>
  <c r="L514" i="27"/>
  <c r="N514" i="27" s="1"/>
  <c r="I511" i="27"/>
  <c r="K511" i="27"/>
  <c r="M511" i="27" s="1"/>
  <c r="J510" i="27"/>
  <c r="L510" i="27"/>
  <c r="N510" i="27" s="1"/>
  <c r="K507" i="27"/>
  <c r="M507" i="27" s="1"/>
  <c r="L506" i="27"/>
  <c r="N506" i="27" s="1"/>
  <c r="J506" i="27"/>
  <c r="I503" i="27"/>
  <c r="K503" i="27"/>
  <c r="M503" i="27" s="1"/>
  <c r="L502" i="27"/>
  <c r="N502" i="27" s="1"/>
  <c r="J502" i="27"/>
  <c r="K499" i="27"/>
  <c r="M499" i="27" s="1"/>
  <c r="L498" i="27"/>
  <c r="N498" i="27" s="1"/>
  <c r="K495" i="27"/>
  <c r="M495" i="27" s="1"/>
  <c r="I495" i="27"/>
  <c r="L494" i="27"/>
  <c r="N494" i="27" s="1"/>
  <c r="I491" i="27"/>
  <c r="K491" i="27"/>
  <c r="M491" i="27" s="1"/>
  <c r="L490" i="27"/>
  <c r="N490" i="27" s="1"/>
  <c r="J490" i="27"/>
  <c r="K487" i="27"/>
  <c r="M487" i="27" s="1"/>
  <c r="L486" i="27"/>
  <c r="N486" i="27" s="1"/>
  <c r="J486" i="27"/>
  <c r="I483" i="27"/>
  <c r="K483" i="27"/>
  <c r="M483" i="27" s="1"/>
  <c r="J482" i="27"/>
  <c r="L482" i="27"/>
  <c r="N482" i="27" s="1"/>
  <c r="K339" i="27"/>
  <c r="M339" i="27" s="1"/>
  <c r="I339" i="27"/>
  <c r="L338" i="27"/>
  <c r="N338" i="27" s="1"/>
  <c r="I335" i="27"/>
  <c r="K335" i="27"/>
  <c r="M335" i="27" s="1"/>
  <c r="L334" i="27"/>
  <c r="N334" i="27" s="1"/>
  <c r="J334" i="27"/>
  <c r="I331" i="27"/>
  <c r="K331" i="27"/>
  <c r="M331" i="27" s="1"/>
  <c r="L629" i="27"/>
  <c r="N629" i="27" s="1"/>
  <c r="J629" i="27"/>
  <c r="K626" i="27"/>
  <c r="M626" i="27" s="1"/>
  <c r="I626" i="27"/>
  <c r="L480" i="27"/>
  <c r="N480" i="27" s="1"/>
  <c r="J480" i="27"/>
  <c r="K477" i="27"/>
  <c r="M477" i="27" s="1"/>
  <c r="I477" i="27"/>
  <c r="L476" i="27"/>
  <c r="N476" i="27" s="1"/>
  <c r="J476" i="27"/>
  <c r="K473" i="27"/>
  <c r="M473" i="27" s="1"/>
  <c r="J472" i="27"/>
  <c r="L472" i="27"/>
  <c r="N472" i="27" s="1"/>
  <c r="K469" i="27"/>
  <c r="M469" i="27" s="1"/>
  <c r="I469" i="27"/>
  <c r="J468" i="27"/>
  <c r="L468" i="27"/>
  <c r="N468" i="27" s="1"/>
  <c r="I465" i="27"/>
  <c r="K465" i="27"/>
  <c r="M465" i="27" s="1"/>
  <c r="L464" i="27"/>
  <c r="N464" i="27" s="1"/>
  <c r="J464" i="27"/>
  <c r="K461" i="27"/>
  <c r="M461" i="27" s="1"/>
  <c r="I461" i="27"/>
  <c r="L460" i="27"/>
  <c r="N460" i="27" s="1"/>
  <c r="J460" i="27"/>
  <c r="K329" i="27"/>
  <c r="M329" i="27" s="1"/>
  <c r="I329" i="27"/>
  <c r="L328" i="27"/>
  <c r="N328" i="27" s="1"/>
  <c r="J328" i="27"/>
  <c r="K325" i="27"/>
  <c r="M325" i="27" s="1"/>
  <c r="I325" i="27"/>
  <c r="L324" i="27"/>
  <c r="N324" i="27" s="1"/>
  <c r="K321" i="27"/>
  <c r="M321" i="27" s="1"/>
  <c r="I321" i="27"/>
  <c r="L320" i="27"/>
  <c r="N320" i="27" s="1"/>
  <c r="K624" i="27"/>
  <c r="M624" i="27" s="1"/>
  <c r="I624" i="27"/>
  <c r="L623" i="27"/>
  <c r="N623" i="27" s="1"/>
  <c r="J623" i="27"/>
  <c r="I620" i="27"/>
  <c r="K620" i="27"/>
  <c r="M620" i="27" s="1"/>
  <c r="J619" i="27"/>
  <c r="L619" i="27"/>
  <c r="N619" i="27" s="1"/>
  <c r="K616" i="27"/>
  <c r="M616" i="27" s="1"/>
  <c r="I616" i="27"/>
  <c r="L615" i="27"/>
  <c r="N615" i="27" s="1"/>
  <c r="J615" i="27"/>
  <c r="I458" i="27"/>
  <c r="K458" i="27"/>
  <c r="M458" i="27" s="1"/>
  <c r="J457" i="27"/>
  <c r="L457" i="27"/>
  <c r="N457" i="27" s="1"/>
  <c r="K454" i="27"/>
  <c r="M454" i="27" s="1"/>
  <c r="J453" i="27"/>
  <c r="L453" i="27"/>
  <c r="N453" i="27" s="1"/>
  <c r="K450" i="27"/>
  <c r="M450" i="27" s="1"/>
  <c r="L449" i="27"/>
  <c r="N449" i="27" s="1"/>
  <c r="K446" i="27"/>
  <c r="M446" i="27" s="1"/>
  <c r="L445" i="27"/>
  <c r="N445" i="27" s="1"/>
  <c r="J445" i="27"/>
  <c r="I442" i="27"/>
  <c r="K442" i="27"/>
  <c r="M442" i="27" s="1"/>
  <c r="L441" i="27"/>
  <c r="N441" i="27" s="1"/>
  <c r="J441" i="27"/>
  <c r="K438" i="27"/>
  <c r="M438" i="27" s="1"/>
  <c r="L437" i="27"/>
  <c r="N437" i="27" s="1"/>
  <c r="K434" i="27"/>
  <c r="M434" i="27" s="1"/>
  <c r="J433" i="27"/>
  <c r="L433" i="27"/>
  <c r="N433" i="27" s="1"/>
  <c r="K430" i="27"/>
  <c r="M430" i="27" s="1"/>
  <c r="L429" i="27"/>
  <c r="N429" i="27" s="1"/>
  <c r="K426" i="27"/>
  <c r="M426" i="27" s="1"/>
  <c r="I426" i="27"/>
  <c r="L425" i="27"/>
  <c r="N425" i="27" s="1"/>
  <c r="K422" i="27"/>
  <c r="M422" i="27" s="1"/>
  <c r="L421" i="27"/>
  <c r="N421" i="27" s="1"/>
  <c r="J421" i="27"/>
  <c r="I319" i="27"/>
  <c r="K319" i="27"/>
  <c r="M319" i="27" s="1"/>
  <c r="L318" i="27"/>
  <c r="N318" i="27" s="1"/>
  <c r="K315" i="27"/>
  <c r="M315" i="27" s="1"/>
  <c r="I315" i="27"/>
  <c r="J314" i="27"/>
  <c r="L314" i="27"/>
  <c r="N314" i="27" s="1"/>
  <c r="K311" i="27"/>
  <c r="M311" i="27" s="1"/>
  <c r="I311" i="27"/>
  <c r="J310" i="27"/>
  <c r="L310" i="27"/>
  <c r="N310" i="27" s="1"/>
  <c r="K307" i="27"/>
  <c r="M307" i="27" s="1"/>
  <c r="L306" i="27"/>
  <c r="N306" i="27" s="1"/>
  <c r="K303" i="27"/>
  <c r="M303" i="27" s="1"/>
  <c r="I303" i="27"/>
  <c r="J302" i="27"/>
  <c r="L302" i="27"/>
  <c r="N302" i="27" s="1"/>
  <c r="I299" i="27"/>
  <c r="K299" i="27"/>
  <c r="M299" i="27" s="1"/>
  <c r="L298" i="27"/>
  <c r="N298" i="27" s="1"/>
  <c r="K295" i="27"/>
  <c r="M295" i="27" s="1"/>
  <c r="I295" i="27"/>
  <c r="L294" i="27"/>
  <c r="N294" i="27" s="1"/>
  <c r="J294" i="27"/>
  <c r="I418" i="27"/>
  <c r="K418" i="27"/>
  <c r="M418" i="27" s="1"/>
  <c r="L417" i="27"/>
  <c r="N417" i="27" s="1"/>
  <c r="K414" i="27"/>
  <c r="M414" i="27" s="1"/>
  <c r="I414" i="27"/>
  <c r="L291" i="27"/>
  <c r="N291" i="27" s="1"/>
  <c r="J291" i="27"/>
  <c r="K288" i="27"/>
  <c r="M288" i="27" s="1"/>
  <c r="L287" i="27"/>
  <c r="N287" i="27" s="1"/>
  <c r="J287" i="27"/>
  <c r="K284" i="27"/>
  <c r="M284" i="27" s="1"/>
  <c r="L283" i="27"/>
  <c r="N283" i="27" s="1"/>
  <c r="K280" i="27"/>
  <c r="M280" i="27" s="1"/>
  <c r="I280" i="27"/>
  <c r="K276" i="27"/>
  <c r="M276" i="27" s="1"/>
  <c r="J275" i="27"/>
  <c r="L275" i="27"/>
  <c r="N275" i="27" s="1"/>
  <c r="I272" i="27"/>
  <c r="K272" i="27"/>
  <c r="M272" i="27" s="1"/>
  <c r="L271" i="27"/>
  <c r="N271" i="27" s="1"/>
  <c r="J271" i="27"/>
  <c r="K268" i="27"/>
  <c r="M268" i="27" s="1"/>
  <c r="I268" i="27"/>
  <c r="L267" i="27"/>
  <c r="N267" i="27" s="1"/>
  <c r="J267" i="27"/>
  <c r="K264" i="27"/>
  <c r="M264" i="27" s="1"/>
  <c r="J263" i="27"/>
  <c r="L263" i="27"/>
  <c r="N263" i="27" s="1"/>
  <c r="K176" i="27"/>
  <c r="M176" i="27" s="1"/>
  <c r="I176" i="27"/>
  <c r="J175" i="27"/>
  <c r="L175" i="27"/>
  <c r="N175" i="27" s="1"/>
  <c r="K172" i="27"/>
  <c r="M172" i="27" s="1"/>
  <c r="I172" i="27"/>
  <c r="L171" i="27"/>
  <c r="N171" i="27" s="1"/>
  <c r="J171" i="27"/>
  <c r="K168" i="27"/>
  <c r="M168" i="27" s="1"/>
  <c r="J167" i="27"/>
  <c r="L167" i="27"/>
  <c r="N167" i="27" s="1"/>
  <c r="K164" i="27"/>
  <c r="M164" i="27" s="1"/>
  <c r="I164" i="27"/>
  <c r="L163" i="27"/>
  <c r="N163" i="27" s="1"/>
  <c r="J163" i="27"/>
  <c r="K413" i="27"/>
  <c r="M413" i="27" s="1"/>
  <c r="L261" i="27"/>
  <c r="N261" i="27" s="1"/>
  <c r="K258" i="27"/>
  <c r="M258" i="27" s="1"/>
  <c r="J257" i="27"/>
  <c r="L257" i="27"/>
  <c r="N257" i="27" s="1"/>
  <c r="I160" i="27"/>
  <c r="K160" i="27"/>
  <c r="M160" i="27" s="1"/>
  <c r="J159" i="27"/>
  <c r="L159" i="27"/>
  <c r="N159" i="27" s="1"/>
  <c r="K156" i="27"/>
  <c r="M156" i="27" s="1"/>
  <c r="I156" i="27"/>
  <c r="L155" i="27"/>
  <c r="N155" i="27" s="1"/>
  <c r="J155" i="27"/>
  <c r="I152" i="27"/>
  <c r="K152" i="27"/>
  <c r="M152" i="27" s="1"/>
  <c r="J151" i="27"/>
  <c r="L151" i="27"/>
  <c r="N151" i="27" s="1"/>
  <c r="K148" i="27"/>
  <c r="M148" i="27" s="1"/>
  <c r="I148" i="27"/>
  <c r="L147" i="27"/>
  <c r="N147" i="27" s="1"/>
  <c r="J147" i="27"/>
  <c r="K144" i="27"/>
  <c r="M144" i="27" s="1"/>
  <c r="J143" i="27"/>
  <c r="L143" i="27"/>
  <c r="N143" i="27" s="1"/>
  <c r="K140" i="27"/>
  <c r="M140" i="27" s="1"/>
  <c r="J412" i="27"/>
  <c r="L412" i="27"/>
  <c r="N412" i="27" s="1"/>
  <c r="K409" i="27"/>
  <c r="M409" i="27" s="1"/>
  <c r="I409" i="27"/>
  <c r="L408" i="27"/>
  <c r="N408" i="27" s="1"/>
  <c r="J408" i="27"/>
  <c r="I254" i="27"/>
  <c r="K254" i="27"/>
  <c r="M254" i="27" s="1"/>
  <c r="L253" i="27"/>
  <c r="N253" i="27" s="1"/>
  <c r="K250" i="27"/>
  <c r="M250" i="27" s="1"/>
  <c r="I250" i="27"/>
  <c r="J249" i="27"/>
  <c r="L249" i="27"/>
  <c r="N249" i="27" s="1"/>
  <c r="I246" i="27"/>
  <c r="K246" i="27"/>
  <c r="M246" i="27" s="1"/>
  <c r="L245" i="27"/>
  <c r="N245" i="27" s="1"/>
  <c r="J245" i="27"/>
  <c r="K139" i="27"/>
  <c r="M139" i="27" s="1"/>
  <c r="J138" i="27"/>
  <c r="L138" i="27"/>
  <c r="N138" i="27" s="1"/>
  <c r="K135" i="27"/>
  <c r="M135" i="27" s="1"/>
  <c r="I135" i="27"/>
  <c r="J134" i="27"/>
  <c r="L134" i="27"/>
  <c r="N134" i="27" s="1"/>
  <c r="I131" i="27"/>
  <c r="K131" i="27"/>
  <c r="M131" i="27" s="1"/>
  <c r="L130" i="27"/>
  <c r="N130" i="27" s="1"/>
  <c r="J130" i="27"/>
  <c r="K127" i="27"/>
  <c r="M127" i="27" s="1"/>
  <c r="L126" i="27"/>
  <c r="N126" i="27" s="1"/>
  <c r="J126" i="27"/>
  <c r="K403" i="27"/>
  <c r="M403" i="27" s="1"/>
  <c r="I403" i="27"/>
  <c r="L402" i="27"/>
  <c r="N402" i="27" s="1"/>
  <c r="K242" i="27"/>
  <c r="M242" i="27" s="1"/>
  <c r="L241" i="27"/>
  <c r="N241" i="27" s="1"/>
  <c r="J241" i="27"/>
  <c r="I238" i="27"/>
  <c r="K238" i="27"/>
  <c r="M238" i="27" s="1"/>
  <c r="J237" i="27"/>
  <c r="L237" i="27"/>
  <c r="N237" i="27" s="1"/>
  <c r="K234" i="27"/>
  <c r="M234" i="27" s="1"/>
  <c r="I234" i="27"/>
  <c r="J233" i="27"/>
  <c r="L233" i="27"/>
  <c r="N233" i="27" s="1"/>
  <c r="K230" i="27"/>
  <c r="M230" i="27" s="1"/>
  <c r="J229" i="27"/>
  <c r="L229" i="27"/>
  <c r="N229" i="27" s="1"/>
  <c r="K226" i="27"/>
  <c r="M226" i="27" s="1"/>
  <c r="I226" i="27"/>
  <c r="L225" i="27"/>
  <c r="N225" i="27" s="1"/>
  <c r="J225" i="27"/>
  <c r="K222" i="27"/>
  <c r="M222" i="27" s="1"/>
  <c r="I222" i="27"/>
  <c r="L221" i="27"/>
  <c r="N221" i="27" s="1"/>
  <c r="J221" i="27"/>
  <c r="K218" i="27"/>
  <c r="M218" i="27" s="1"/>
  <c r="J217" i="27"/>
  <c r="L217" i="27"/>
  <c r="N217" i="27" s="1"/>
  <c r="K214" i="27"/>
  <c r="M214" i="27" s="1"/>
  <c r="L213" i="27"/>
  <c r="N213" i="27" s="1"/>
  <c r="J213" i="27"/>
  <c r="K210" i="27"/>
  <c r="M210" i="27" s="1"/>
  <c r="I210" i="27"/>
  <c r="L125" i="27"/>
  <c r="N125" i="27" s="1"/>
  <c r="J125" i="27"/>
  <c r="I122" i="27"/>
  <c r="K122" i="27"/>
  <c r="M122" i="27" s="1"/>
  <c r="L121" i="27"/>
  <c r="N121" i="27" s="1"/>
  <c r="J121" i="27"/>
  <c r="K118" i="27"/>
  <c r="M118" i="27" s="1"/>
  <c r="I118" i="27"/>
  <c r="L117" i="27"/>
  <c r="N117" i="27" s="1"/>
  <c r="J117" i="27"/>
  <c r="K114" i="27"/>
  <c r="M114" i="27" s="1"/>
  <c r="L113" i="27"/>
  <c r="N113" i="27" s="1"/>
  <c r="J113" i="27"/>
  <c r="I110" i="27"/>
  <c r="K110" i="27"/>
  <c r="M110" i="27" s="1"/>
  <c r="L109" i="27"/>
  <c r="N109" i="27" s="1"/>
  <c r="J109" i="27"/>
  <c r="K106" i="27"/>
  <c r="M106" i="27" s="1"/>
  <c r="L105" i="27"/>
  <c r="N105" i="27" s="1"/>
  <c r="J105" i="27"/>
  <c r="K102" i="27"/>
  <c r="M102" i="27" s="1"/>
  <c r="L101" i="27"/>
  <c r="N101" i="27" s="1"/>
  <c r="J101" i="27"/>
  <c r="K98" i="27"/>
  <c r="M98" i="27" s="1"/>
  <c r="I98" i="27"/>
  <c r="J97" i="27"/>
  <c r="L97" i="27"/>
  <c r="N97" i="27" s="1"/>
  <c r="K94" i="27"/>
  <c r="M94" i="27" s="1"/>
  <c r="I94" i="27"/>
  <c r="L93" i="27"/>
  <c r="N93" i="27" s="1"/>
  <c r="J93" i="27"/>
  <c r="I399" i="27"/>
  <c r="K399" i="27"/>
  <c r="M399" i="27" s="1"/>
  <c r="L398" i="27"/>
  <c r="N398" i="27" s="1"/>
  <c r="J398" i="27"/>
  <c r="K395" i="27"/>
  <c r="M395" i="27" s="1"/>
  <c r="L394" i="27"/>
  <c r="N394" i="27" s="1"/>
  <c r="J394" i="27"/>
  <c r="K391" i="27"/>
  <c r="M391" i="27" s="1"/>
  <c r="L390" i="27"/>
  <c r="N390" i="27" s="1"/>
  <c r="K387" i="27"/>
  <c r="M387" i="27" s="1"/>
  <c r="L386" i="27"/>
  <c r="N386" i="27" s="1"/>
  <c r="J386" i="27"/>
  <c r="K383" i="27"/>
  <c r="M383" i="27" s="1"/>
  <c r="L382" i="27"/>
  <c r="N382" i="27" s="1"/>
  <c r="K379" i="27"/>
  <c r="M379" i="27" s="1"/>
  <c r="L378" i="27"/>
  <c r="N378" i="27" s="1"/>
  <c r="J378" i="27"/>
  <c r="I375" i="27"/>
  <c r="K375" i="27"/>
  <c r="M375" i="27" s="1"/>
  <c r="J374" i="27"/>
  <c r="L374" i="27"/>
  <c r="N374" i="27" s="1"/>
  <c r="K209" i="27"/>
  <c r="M209" i="27" s="1"/>
  <c r="J208" i="27"/>
  <c r="L208" i="27"/>
  <c r="N208" i="27" s="1"/>
  <c r="K205" i="27"/>
  <c r="M205" i="27" s="1"/>
  <c r="I205" i="27"/>
  <c r="L204" i="27"/>
  <c r="N204" i="27" s="1"/>
  <c r="J204" i="27"/>
  <c r="K201" i="27"/>
  <c r="M201" i="27" s="1"/>
  <c r="J200" i="27"/>
  <c r="L200" i="27"/>
  <c r="N200" i="27" s="1"/>
  <c r="K197" i="27"/>
  <c r="M197" i="27" s="1"/>
  <c r="L196" i="27"/>
  <c r="N196" i="27" s="1"/>
  <c r="J196" i="27"/>
  <c r="K193" i="27"/>
  <c r="M193" i="27" s="1"/>
  <c r="J192" i="27"/>
  <c r="L192" i="27"/>
  <c r="N192" i="27" s="1"/>
  <c r="E188" i="27"/>
  <c r="I347" i="27" s="1"/>
  <c r="K189" i="27"/>
  <c r="M189" i="27" s="1"/>
  <c r="L90" i="27"/>
  <c r="N90" i="27" s="1"/>
  <c r="J90" i="27"/>
  <c r="I87" i="27"/>
  <c r="K87" i="27"/>
  <c r="M87" i="27" s="1"/>
  <c r="L86" i="27"/>
  <c r="N86" i="27" s="1"/>
  <c r="J86" i="27"/>
  <c r="K83" i="27"/>
  <c r="M83" i="27" s="1"/>
  <c r="L82" i="27"/>
  <c r="N82" i="27" s="1"/>
  <c r="J82" i="27"/>
  <c r="K71" i="27"/>
  <c r="M71" i="27" s="1"/>
  <c r="L70" i="27"/>
  <c r="N70" i="27" s="1"/>
  <c r="K67" i="27"/>
  <c r="M67" i="27" s="1"/>
  <c r="J66" i="27"/>
  <c r="L66" i="27"/>
  <c r="N66" i="27" s="1"/>
  <c r="K63" i="27"/>
  <c r="M63" i="27" s="1"/>
  <c r="I63" i="27"/>
  <c r="L62" i="27"/>
  <c r="N62" i="27" s="1"/>
  <c r="J62" i="27"/>
  <c r="I59" i="27"/>
  <c r="K59" i="27"/>
  <c r="M59" i="27" s="1"/>
  <c r="L58" i="27"/>
  <c r="N58" i="27" s="1"/>
  <c r="J58" i="27"/>
  <c r="K55" i="27"/>
  <c r="M55" i="27" s="1"/>
  <c r="J54" i="27"/>
  <c r="L54" i="27"/>
  <c r="N54" i="27" s="1"/>
  <c r="K51" i="27"/>
  <c r="M51" i="27" s="1"/>
  <c r="I51" i="27"/>
  <c r="L50" i="27"/>
  <c r="N50" i="27" s="1"/>
  <c r="J50" i="27"/>
  <c r="K47" i="27"/>
  <c r="M47" i="27" s="1"/>
  <c r="I47" i="27"/>
  <c r="L46" i="27"/>
  <c r="N46" i="27" s="1"/>
  <c r="I43" i="27"/>
  <c r="K43" i="27"/>
  <c r="M43" i="27" s="1"/>
  <c r="L42" i="27"/>
  <c r="N42" i="27" s="1"/>
  <c r="J42" i="27"/>
  <c r="K39" i="27"/>
  <c r="M39" i="27" s="1"/>
  <c r="L38" i="27"/>
  <c r="N38" i="27" s="1"/>
  <c r="J38" i="27"/>
  <c r="K35" i="27"/>
  <c r="M35" i="27" s="1"/>
  <c r="L34" i="27"/>
  <c r="N34" i="27" s="1"/>
  <c r="K31" i="27"/>
  <c r="M31" i="27" s="1"/>
  <c r="J30" i="27"/>
  <c r="L30" i="27"/>
  <c r="N30" i="27" s="1"/>
  <c r="K27" i="27"/>
  <c r="M27" i="27" s="1"/>
  <c r="I27" i="27"/>
  <c r="L26" i="27"/>
  <c r="N26" i="27" s="1"/>
  <c r="J26" i="27"/>
  <c r="K23" i="27"/>
  <c r="M23" i="27" s="1"/>
  <c r="E22" i="27"/>
  <c r="I62" i="27" s="1"/>
  <c r="I23" i="27"/>
  <c r="K638" i="27"/>
  <c r="M638" i="27" s="1"/>
  <c r="I638" i="27"/>
  <c r="L603" i="27"/>
  <c r="N603" i="27" s="1"/>
  <c r="J603" i="27"/>
  <c r="K600" i="27"/>
  <c r="M600" i="27" s="1"/>
  <c r="I600" i="27"/>
  <c r="K561" i="27"/>
  <c r="M561" i="27" s="1"/>
  <c r="I561" i="27"/>
  <c r="K557" i="27"/>
  <c r="M557" i="27" s="1"/>
  <c r="I557" i="27"/>
  <c r="L556" i="27"/>
  <c r="N556" i="27" s="1"/>
  <c r="J556" i="27"/>
  <c r="L552" i="27"/>
  <c r="N552" i="27" s="1"/>
  <c r="J552" i="27"/>
  <c r="L548" i="27"/>
  <c r="N548" i="27" s="1"/>
  <c r="J548" i="27"/>
  <c r="L544" i="27"/>
  <c r="N544" i="27" s="1"/>
  <c r="I541" i="27"/>
  <c r="K541" i="27"/>
  <c r="M541" i="27" s="1"/>
  <c r="L540" i="27"/>
  <c r="N540" i="27" s="1"/>
  <c r="L536" i="27"/>
  <c r="N536" i="27" s="1"/>
  <c r="J536" i="27"/>
  <c r="L532" i="27"/>
  <c r="N532" i="27" s="1"/>
  <c r="J532" i="27"/>
  <c r="L528" i="27"/>
  <c r="N528" i="27" s="1"/>
  <c r="J528" i="27"/>
  <c r="I525" i="27"/>
  <c r="K525" i="27"/>
  <c r="M525" i="27" s="1"/>
  <c r="L524" i="27"/>
  <c r="N524" i="27" s="1"/>
  <c r="J524" i="27"/>
  <c r="J520" i="27"/>
  <c r="L520" i="27"/>
  <c r="N520" i="27" s="1"/>
  <c r="J360" i="27"/>
  <c r="L360" i="27"/>
  <c r="N360" i="27" s="1"/>
  <c r="L356" i="27"/>
  <c r="N356" i="27" s="1"/>
  <c r="J356" i="27"/>
  <c r="K353" i="27"/>
  <c r="M353" i="27" s="1"/>
  <c r="I353" i="27"/>
  <c r="L352" i="27"/>
  <c r="N352" i="27" s="1"/>
  <c r="J352" i="27"/>
  <c r="L348" i="27"/>
  <c r="N348" i="27" s="1"/>
  <c r="J348" i="27"/>
  <c r="J344" i="27"/>
  <c r="L344" i="27"/>
  <c r="N344" i="27" s="1"/>
  <c r="L180" i="27"/>
  <c r="N180" i="27" s="1"/>
  <c r="J180" i="27"/>
  <c r="K633" i="27"/>
  <c r="M633" i="27" s="1"/>
  <c r="I633" i="27"/>
  <c r="L597" i="27"/>
  <c r="N597" i="27" s="1"/>
  <c r="J597" i="27"/>
  <c r="I594" i="27"/>
  <c r="K594" i="27"/>
  <c r="M594" i="27" s="1"/>
  <c r="K590" i="27"/>
  <c r="M590" i="27" s="1"/>
  <c r="I590" i="27"/>
  <c r="K586" i="27"/>
  <c r="M586" i="27" s="1"/>
  <c r="I582" i="27"/>
  <c r="K582" i="27"/>
  <c r="M582" i="27" s="1"/>
  <c r="L581" i="27"/>
  <c r="N581" i="27" s="1"/>
  <c r="J581" i="27"/>
  <c r="L577" i="27"/>
  <c r="N577" i="27" s="1"/>
  <c r="J573" i="27"/>
  <c r="L573" i="27"/>
  <c r="N573" i="27" s="1"/>
  <c r="J569" i="27"/>
  <c r="L569" i="27"/>
  <c r="N569" i="27" s="1"/>
  <c r="I566" i="27"/>
  <c r="K566" i="27"/>
  <c r="M566" i="27" s="1"/>
  <c r="K518" i="27"/>
  <c r="M518" i="27" s="1"/>
  <c r="L517" i="27"/>
  <c r="N517" i="27" s="1"/>
  <c r="K514" i="27"/>
  <c r="M514" i="27" s="1"/>
  <c r="L509" i="27"/>
  <c r="N509" i="27" s="1"/>
  <c r="J509" i="27"/>
  <c r="J505" i="27"/>
  <c r="L505" i="27"/>
  <c r="N505" i="27" s="1"/>
  <c r="L501" i="27"/>
  <c r="N501" i="27" s="1"/>
  <c r="L497" i="27"/>
  <c r="N497" i="27" s="1"/>
  <c r="J497" i="27"/>
  <c r="L493" i="27"/>
  <c r="N493" i="27" s="1"/>
  <c r="L489" i="27"/>
  <c r="N489" i="27" s="1"/>
  <c r="J489" i="27"/>
  <c r="K486" i="27"/>
  <c r="M486" i="27" s="1"/>
  <c r="I486" i="27"/>
  <c r="L481" i="27"/>
  <c r="N481" i="27" s="1"/>
  <c r="J481" i="27"/>
  <c r="K338" i="27"/>
  <c r="M338" i="27" s="1"/>
  <c r="I338" i="27"/>
  <c r="K334" i="27"/>
  <c r="M334" i="27" s="1"/>
  <c r="I334" i="27"/>
  <c r="K629" i="27"/>
  <c r="M629" i="27" s="1"/>
  <c r="I629" i="27"/>
  <c r="L479" i="27"/>
  <c r="N479" i="27" s="1"/>
  <c r="J479" i="27"/>
  <c r="L475" i="27"/>
  <c r="N475" i="27" s="1"/>
  <c r="J475" i="27"/>
  <c r="K472" i="27"/>
  <c r="M472" i="27" s="1"/>
  <c r="L467" i="27"/>
  <c r="N467" i="27" s="1"/>
  <c r="J467" i="27"/>
  <c r="J463" i="27"/>
  <c r="L463" i="27"/>
  <c r="N463" i="27" s="1"/>
  <c r="I460" i="27"/>
  <c r="K460" i="27"/>
  <c r="M460" i="27" s="1"/>
  <c r="K328" i="27"/>
  <c r="M328" i="27" s="1"/>
  <c r="I328" i="27"/>
  <c r="J323" i="27"/>
  <c r="L323" i="27"/>
  <c r="N323" i="27" s="1"/>
  <c r="L178" i="27"/>
  <c r="N178" i="27" s="1"/>
  <c r="J178" i="27"/>
  <c r="L622" i="27"/>
  <c r="N622" i="27" s="1"/>
  <c r="J622" i="27"/>
  <c r="L618" i="27"/>
  <c r="N618" i="27" s="1"/>
  <c r="J618" i="27"/>
  <c r="L614" i="27"/>
  <c r="N614" i="27" s="1"/>
  <c r="J614" i="27"/>
  <c r="K457" i="27"/>
  <c r="M457" i="27" s="1"/>
  <c r="I457" i="27"/>
  <c r="I453" i="27"/>
  <c r="K453" i="27"/>
  <c r="M453" i="27" s="1"/>
  <c r="L452" i="27"/>
  <c r="N452" i="27" s="1"/>
  <c r="J452" i="27"/>
  <c r="K449" i="27"/>
  <c r="M449" i="27" s="1"/>
  <c r="K445" i="27"/>
  <c r="M445" i="27" s="1"/>
  <c r="I445" i="27"/>
  <c r="K441" i="27"/>
  <c r="M441" i="27" s="1"/>
  <c r="I441" i="27"/>
  <c r="L436" i="27"/>
  <c r="N436" i="27" s="1"/>
  <c r="J436" i="27"/>
  <c r="K433" i="27"/>
  <c r="M433" i="27" s="1"/>
  <c r="I433" i="27"/>
  <c r="L428" i="27"/>
  <c r="N428" i="27" s="1"/>
  <c r="J428" i="27"/>
  <c r="L424" i="27"/>
  <c r="N424" i="27" s="1"/>
  <c r="I421" i="27"/>
  <c r="K421" i="27"/>
  <c r="M421" i="27" s="1"/>
  <c r="J420" i="27"/>
  <c r="L420" i="27"/>
  <c r="N420" i="27" s="1"/>
  <c r="L317" i="27"/>
  <c r="N317" i="27" s="1"/>
  <c r="J317" i="27"/>
  <c r="I314" i="27"/>
  <c r="K314" i="27"/>
  <c r="M314" i="27" s="1"/>
  <c r="K310" i="27"/>
  <c r="M310" i="27" s="1"/>
  <c r="I310" i="27"/>
  <c r="L309" i="27"/>
  <c r="N309" i="27" s="1"/>
  <c r="J309" i="27"/>
  <c r="K306" i="27"/>
  <c r="M306" i="27" s="1"/>
  <c r="I302" i="27"/>
  <c r="K302" i="27"/>
  <c r="M302" i="27" s="1"/>
  <c r="L301" i="27"/>
  <c r="N301" i="27" s="1"/>
  <c r="J301" i="27"/>
  <c r="L297" i="27"/>
  <c r="N297" i="27" s="1"/>
  <c r="J297" i="27"/>
  <c r="L293" i="27"/>
  <c r="N293" i="27" s="1"/>
  <c r="J293" i="27"/>
  <c r="K291" i="27"/>
  <c r="M291" i="27" s="1"/>
  <c r="J290" i="27"/>
  <c r="L290" i="27"/>
  <c r="N290" i="27" s="1"/>
  <c r="L286" i="27"/>
  <c r="N286" i="27" s="1"/>
  <c r="J286" i="27"/>
  <c r="L282" i="27"/>
  <c r="N282" i="27" s="1"/>
  <c r="J282" i="27"/>
  <c r="J278" i="27"/>
  <c r="L278" i="27"/>
  <c r="N278" i="27" s="1"/>
  <c r="J274" i="27"/>
  <c r="L274" i="27"/>
  <c r="N274" i="27" s="1"/>
  <c r="L270" i="27"/>
  <c r="N270" i="27" s="1"/>
  <c r="J270" i="27"/>
  <c r="K267" i="27"/>
  <c r="M267" i="27" s="1"/>
  <c r="I267" i="27"/>
  <c r="K263" i="27"/>
  <c r="M263" i="27" s="1"/>
  <c r="I263" i="27"/>
  <c r="K175" i="27"/>
  <c r="M175" i="27" s="1"/>
  <c r="I175" i="27"/>
  <c r="L170" i="27"/>
  <c r="N170" i="27" s="1"/>
  <c r="J170" i="27"/>
  <c r="K167" i="27"/>
  <c r="M167" i="27" s="1"/>
  <c r="I167" i="27"/>
  <c r="I163" i="27"/>
  <c r="K163" i="27"/>
  <c r="M163" i="27" s="1"/>
  <c r="L162" i="27"/>
  <c r="N162" i="27" s="1"/>
  <c r="J162" i="27"/>
  <c r="L260" i="27"/>
  <c r="N260" i="27" s="1"/>
  <c r="J260" i="27"/>
  <c r="K257" i="27"/>
  <c r="M257" i="27" s="1"/>
  <c r="K159" i="27"/>
  <c r="M159" i="27" s="1"/>
  <c r="I159" i="27"/>
  <c r="K155" i="27"/>
  <c r="M155" i="27" s="1"/>
  <c r="I155" i="27"/>
  <c r="I151" i="27"/>
  <c r="K151" i="27"/>
  <c r="M151" i="27" s="1"/>
  <c r="L150" i="27"/>
  <c r="N150" i="27" s="1"/>
  <c r="J150" i="27"/>
  <c r="K147" i="27"/>
  <c r="M147" i="27" s="1"/>
  <c r="K143" i="27"/>
  <c r="M143" i="27" s="1"/>
  <c r="I143" i="27"/>
  <c r="K412" i="27"/>
  <c r="M412" i="27" s="1"/>
  <c r="I412" i="27"/>
  <c r="L411" i="27"/>
  <c r="N411" i="27" s="1"/>
  <c r="J411" i="27"/>
  <c r="J407" i="27"/>
  <c r="L407" i="27"/>
  <c r="N407" i="27" s="1"/>
  <c r="L248" i="27"/>
  <c r="N248" i="27" s="1"/>
  <c r="J248" i="27"/>
  <c r="K245" i="27"/>
  <c r="M245" i="27" s="1"/>
  <c r="I245" i="27"/>
  <c r="K138" i="27"/>
  <c r="M138" i="27" s="1"/>
  <c r="I138" i="27"/>
  <c r="K134" i="27"/>
  <c r="M134" i="27" s="1"/>
  <c r="J133" i="27"/>
  <c r="L133" i="27"/>
  <c r="N133" i="27" s="1"/>
  <c r="L129" i="27"/>
  <c r="N129" i="27" s="1"/>
  <c r="J129" i="27"/>
  <c r="L405" i="27"/>
  <c r="N405" i="27" s="1"/>
  <c r="L401" i="27"/>
  <c r="N401" i="27" s="1"/>
  <c r="I241" i="27"/>
  <c r="K241" i="27"/>
  <c r="M241" i="27" s="1"/>
  <c r="L236" i="27"/>
  <c r="N236" i="27" s="1"/>
  <c r="J236" i="27"/>
  <c r="J232" i="27"/>
  <c r="L232" i="27"/>
  <c r="N232" i="27" s="1"/>
  <c r="K229" i="27"/>
  <c r="M229" i="27" s="1"/>
  <c r="I229" i="27"/>
  <c r="L224" i="27"/>
  <c r="N224" i="27" s="1"/>
  <c r="J224" i="27"/>
  <c r="L220" i="27"/>
  <c r="N220" i="27" s="1"/>
  <c r="J220" i="27"/>
  <c r="K217" i="27"/>
  <c r="M217" i="27" s="1"/>
  <c r="I217" i="27"/>
  <c r="I213" i="27"/>
  <c r="K213" i="27"/>
  <c r="M213" i="27" s="1"/>
  <c r="J212" i="27"/>
  <c r="L212" i="27"/>
  <c r="N212" i="27" s="1"/>
  <c r="L124" i="27"/>
  <c r="N124" i="27" s="1"/>
  <c r="J124" i="27"/>
  <c r="K121" i="27"/>
  <c r="M121" i="27" s="1"/>
  <c r="J116" i="27"/>
  <c r="L116" i="27"/>
  <c r="N116" i="27" s="1"/>
  <c r="L112" i="27"/>
  <c r="N112" i="27" s="1"/>
  <c r="J112" i="27"/>
  <c r="L108" i="27"/>
  <c r="N108" i="27" s="1"/>
  <c r="J108" i="27"/>
  <c r="L104" i="27"/>
  <c r="N104" i="27" s="1"/>
  <c r="J104" i="27"/>
  <c r="L100" i="27"/>
  <c r="N100" i="27" s="1"/>
  <c r="J100" i="27"/>
  <c r="K93" i="27"/>
  <c r="M93" i="27" s="1"/>
  <c r="I93" i="27"/>
  <c r="L92" i="27"/>
  <c r="N92" i="27" s="1"/>
  <c r="J92" i="27"/>
  <c r="J397" i="27"/>
  <c r="L397" i="27"/>
  <c r="N397" i="27" s="1"/>
  <c r="L393" i="27"/>
  <c r="N393" i="27" s="1"/>
  <c r="L389" i="27"/>
  <c r="N389" i="27" s="1"/>
  <c r="L385" i="27"/>
  <c r="N385" i="27" s="1"/>
  <c r="J385" i="27"/>
  <c r="K382" i="27"/>
  <c r="M382" i="27" s="1"/>
  <c r="K378" i="27"/>
  <c r="M378" i="27" s="1"/>
  <c r="L377" i="27"/>
  <c r="N377" i="27" s="1"/>
  <c r="L373" i="27"/>
  <c r="N373" i="27" s="1"/>
  <c r="J373" i="27"/>
  <c r="K208" i="27"/>
  <c r="M208" i="27" s="1"/>
  <c r="I208" i="27"/>
  <c r="L203" i="27"/>
  <c r="N203" i="27" s="1"/>
  <c r="J203" i="27"/>
  <c r="J199" i="27"/>
  <c r="L199" i="27"/>
  <c r="N199" i="27" s="1"/>
  <c r="K196" i="27"/>
  <c r="M196" i="27" s="1"/>
  <c r="I196" i="27"/>
  <c r="L195" i="27"/>
  <c r="N195" i="27" s="1"/>
  <c r="J195" i="27"/>
  <c r="K192" i="27"/>
  <c r="M192" i="27" s="1"/>
  <c r="I192" i="27"/>
  <c r="L191" i="27"/>
  <c r="N191" i="27" s="1"/>
  <c r="J191" i="27"/>
  <c r="K90" i="27"/>
  <c r="M90" i="27" s="1"/>
  <c r="I90" i="27"/>
  <c r="L89" i="27"/>
  <c r="N89" i="27" s="1"/>
  <c r="J89" i="27"/>
  <c r="L85" i="27"/>
  <c r="N85" i="27" s="1"/>
  <c r="J85" i="27"/>
  <c r="E81" i="27"/>
  <c r="I82" i="27" s="1"/>
  <c r="K82" i="27"/>
  <c r="M82" i="27" s="1"/>
  <c r="J73" i="27"/>
  <c r="L73" i="27"/>
  <c r="N73" i="27" s="1"/>
  <c r="K70" i="27"/>
  <c r="M70" i="27" s="1"/>
  <c r="I70" i="27"/>
  <c r="J69" i="27"/>
  <c r="L69" i="27"/>
  <c r="N69" i="27" s="1"/>
  <c r="I66" i="27"/>
  <c r="K66" i="27"/>
  <c r="M66" i="27" s="1"/>
  <c r="L65" i="27"/>
  <c r="N65" i="27" s="1"/>
  <c r="K62" i="27"/>
  <c r="M62" i="27" s="1"/>
  <c r="L61" i="27"/>
  <c r="N61" i="27" s="1"/>
  <c r="K58" i="27"/>
  <c r="M58" i="27" s="1"/>
  <c r="I58" i="27"/>
  <c r="L57" i="27"/>
  <c r="N57" i="27" s="1"/>
  <c r="I54" i="27"/>
  <c r="K54" i="27"/>
  <c r="M54" i="27" s="1"/>
  <c r="L53" i="27"/>
  <c r="N53" i="27" s="1"/>
  <c r="K50" i="27"/>
  <c r="M50" i="27" s="1"/>
  <c r="I50" i="27"/>
  <c r="L49" i="27"/>
  <c r="N49" i="27" s="1"/>
  <c r="J49" i="27"/>
  <c r="K46" i="27"/>
  <c r="M46" i="27" s="1"/>
  <c r="I46" i="27"/>
  <c r="J45" i="27"/>
  <c r="L45" i="27"/>
  <c r="N45" i="27" s="1"/>
  <c r="K42" i="27"/>
  <c r="M42" i="27" s="1"/>
  <c r="I42" i="27"/>
  <c r="L41" i="27"/>
  <c r="N41" i="27" s="1"/>
  <c r="J41" i="27"/>
  <c r="K38" i="27"/>
  <c r="M38" i="27" s="1"/>
  <c r="I38" i="27"/>
  <c r="J37" i="27"/>
  <c r="L37" i="27"/>
  <c r="N37" i="27" s="1"/>
  <c r="I34" i="27"/>
  <c r="K34" i="27"/>
  <c r="M34" i="27" s="1"/>
  <c r="L33" i="27"/>
  <c r="N33" i="27" s="1"/>
  <c r="K30" i="27"/>
  <c r="M30" i="27" s="1"/>
  <c r="I30" i="27"/>
  <c r="L29" i="27"/>
  <c r="N29" i="27" s="1"/>
  <c r="J29" i="27"/>
  <c r="K26" i="27"/>
  <c r="M26" i="27" s="1"/>
  <c r="I26" i="27"/>
  <c r="L25" i="27"/>
  <c r="N25" i="27" s="1"/>
  <c r="J25" i="27"/>
  <c r="K640" i="26"/>
  <c r="M640" i="26" s="1"/>
  <c r="L639" i="26"/>
  <c r="N639" i="26" s="1"/>
  <c r="J639" i="26"/>
  <c r="K636" i="26"/>
  <c r="M636" i="26" s="1"/>
  <c r="I636" i="26"/>
  <c r="J635" i="26"/>
  <c r="L635" i="26"/>
  <c r="N635" i="26" s="1"/>
  <c r="K602" i="26"/>
  <c r="M602" i="26" s="1"/>
  <c r="I602" i="26"/>
  <c r="J601" i="26"/>
  <c r="L601" i="26"/>
  <c r="N601" i="26" s="1"/>
  <c r="K563" i="26"/>
  <c r="M563" i="26" s="1"/>
  <c r="L562" i="26"/>
  <c r="N562" i="26" s="1"/>
  <c r="J562" i="26"/>
  <c r="K559" i="26"/>
  <c r="M559" i="26" s="1"/>
  <c r="I559" i="26"/>
  <c r="L558" i="26"/>
  <c r="N558" i="26" s="1"/>
  <c r="J558" i="26"/>
  <c r="K555" i="26"/>
  <c r="M555" i="26" s="1"/>
  <c r="I555" i="26"/>
  <c r="J554" i="26"/>
  <c r="L554" i="26"/>
  <c r="N554" i="26" s="1"/>
  <c r="I551" i="26"/>
  <c r="K551" i="26"/>
  <c r="M551" i="26" s="1"/>
  <c r="L550" i="26"/>
  <c r="N550" i="26" s="1"/>
  <c r="J550" i="26"/>
  <c r="K547" i="26"/>
  <c r="M547" i="26" s="1"/>
  <c r="I547" i="26"/>
  <c r="L546" i="26"/>
  <c r="N546" i="26" s="1"/>
  <c r="K543" i="26"/>
  <c r="M543" i="26" s="1"/>
  <c r="I543" i="26"/>
  <c r="L542" i="26"/>
  <c r="N542" i="26" s="1"/>
  <c r="J542" i="26"/>
  <c r="K539" i="26"/>
  <c r="M539" i="26" s="1"/>
  <c r="L538" i="26"/>
  <c r="N538" i="26" s="1"/>
  <c r="J538" i="26"/>
  <c r="I535" i="26"/>
  <c r="K535" i="26"/>
  <c r="M535" i="26" s="1"/>
  <c r="J534" i="26"/>
  <c r="L534" i="26"/>
  <c r="N534" i="26" s="1"/>
  <c r="I531" i="26"/>
  <c r="K531" i="26"/>
  <c r="M531" i="26" s="1"/>
  <c r="L530" i="26"/>
  <c r="N530" i="26" s="1"/>
  <c r="J530" i="26"/>
  <c r="K527" i="26"/>
  <c r="M527" i="26" s="1"/>
  <c r="I527" i="26"/>
  <c r="L526" i="26"/>
  <c r="N526" i="26" s="1"/>
  <c r="I523" i="26"/>
  <c r="K523" i="26"/>
  <c r="M523" i="26" s="1"/>
  <c r="L522" i="26"/>
  <c r="N522" i="26" s="1"/>
  <c r="J522" i="26"/>
  <c r="K363" i="26"/>
  <c r="M363" i="26" s="1"/>
  <c r="I363" i="26"/>
  <c r="L362" i="26"/>
  <c r="N362" i="26" s="1"/>
  <c r="J362" i="26"/>
  <c r="I359" i="26"/>
  <c r="K359" i="26"/>
  <c r="M359" i="26" s="1"/>
  <c r="J358" i="26"/>
  <c r="L358" i="26"/>
  <c r="N358" i="26" s="1"/>
  <c r="K355" i="26"/>
  <c r="M355" i="26" s="1"/>
  <c r="I355" i="26"/>
  <c r="L354" i="26"/>
  <c r="N354" i="26" s="1"/>
  <c r="J354" i="26"/>
  <c r="K351" i="26"/>
  <c r="M351" i="26" s="1"/>
  <c r="I351" i="26"/>
  <c r="J350" i="26"/>
  <c r="L350" i="26"/>
  <c r="N350" i="26" s="1"/>
  <c r="K347" i="26"/>
  <c r="M347" i="26" s="1"/>
  <c r="I347" i="26"/>
  <c r="L346" i="26"/>
  <c r="N346" i="26" s="1"/>
  <c r="J346" i="26"/>
  <c r="K343" i="26"/>
  <c r="M343" i="26" s="1"/>
  <c r="I343" i="26"/>
  <c r="L342" i="26"/>
  <c r="N342" i="26" s="1"/>
  <c r="J342" i="26"/>
  <c r="I179" i="26"/>
  <c r="K179" i="26"/>
  <c r="M179" i="26" s="1"/>
  <c r="L634" i="26"/>
  <c r="N634" i="26" s="1"/>
  <c r="K631" i="26"/>
  <c r="M631" i="26" s="1"/>
  <c r="L630" i="26"/>
  <c r="N630" i="26" s="1"/>
  <c r="I596" i="26"/>
  <c r="K596" i="26"/>
  <c r="M596" i="26" s="1"/>
  <c r="J595" i="26"/>
  <c r="L595" i="26"/>
  <c r="N595" i="26" s="1"/>
  <c r="K592" i="26"/>
  <c r="M592" i="26" s="1"/>
  <c r="I592" i="26"/>
  <c r="L591" i="26"/>
  <c r="N591" i="26" s="1"/>
  <c r="I588" i="26"/>
  <c r="K588" i="26"/>
  <c r="M588" i="26" s="1"/>
  <c r="J587" i="26"/>
  <c r="L587" i="26"/>
  <c r="N587" i="26" s="1"/>
  <c r="K584" i="26"/>
  <c r="M584" i="26" s="1"/>
  <c r="I584" i="26"/>
  <c r="J583" i="26"/>
  <c r="L583" i="26"/>
  <c r="N583" i="26" s="1"/>
  <c r="K580" i="26"/>
  <c r="M580" i="26" s="1"/>
  <c r="I580" i="26"/>
  <c r="J579" i="26"/>
  <c r="L579" i="26"/>
  <c r="N579" i="26" s="1"/>
  <c r="K576" i="26"/>
  <c r="M576" i="26" s="1"/>
  <c r="I576" i="26"/>
  <c r="L575" i="26"/>
  <c r="N575" i="26" s="1"/>
  <c r="J575" i="26"/>
  <c r="K572" i="26"/>
  <c r="M572" i="26" s="1"/>
  <c r="I572" i="26"/>
  <c r="L571" i="26"/>
  <c r="N571" i="26" s="1"/>
  <c r="J571" i="26"/>
  <c r="I568" i="26"/>
  <c r="K568" i="26"/>
  <c r="M568" i="26" s="1"/>
  <c r="L567" i="26"/>
  <c r="N567" i="26" s="1"/>
  <c r="K564" i="26"/>
  <c r="M564" i="26" s="1"/>
  <c r="L519" i="26"/>
  <c r="N519" i="26" s="1"/>
  <c r="J519" i="26"/>
  <c r="I516" i="26"/>
  <c r="K516" i="26"/>
  <c r="M516" i="26" s="1"/>
  <c r="L515" i="26"/>
  <c r="N515" i="26" s="1"/>
  <c r="I512" i="26"/>
  <c r="K512" i="26"/>
  <c r="M512" i="26" s="1"/>
  <c r="J511" i="26"/>
  <c r="L511" i="26"/>
  <c r="N511" i="26" s="1"/>
  <c r="I508" i="26"/>
  <c r="K508" i="26"/>
  <c r="M508" i="26" s="1"/>
  <c r="L507" i="26"/>
  <c r="N507" i="26" s="1"/>
  <c r="I504" i="26"/>
  <c r="K504" i="26"/>
  <c r="M504" i="26" s="1"/>
  <c r="J503" i="26"/>
  <c r="L503" i="26"/>
  <c r="N503" i="26" s="1"/>
  <c r="K500" i="26"/>
  <c r="M500" i="26" s="1"/>
  <c r="I500" i="26"/>
  <c r="L499" i="26"/>
  <c r="N499" i="26" s="1"/>
  <c r="I496" i="26"/>
  <c r="K496" i="26"/>
  <c r="M496" i="26" s="1"/>
  <c r="L495" i="26"/>
  <c r="N495" i="26" s="1"/>
  <c r="J495" i="26"/>
  <c r="I492" i="26"/>
  <c r="K492" i="26"/>
  <c r="M492" i="26" s="1"/>
  <c r="J491" i="26"/>
  <c r="L491" i="26"/>
  <c r="N491" i="26" s="1"/>
  <c r="K488" i="26"/>
  <c r="M488" i="26" s="1"/>
  <c r="I488" i="26"/>
  <c r="L487" i="26"/>
  <c r="N487" i="26" s="1"/>
  <c r="J487" i="26"/>
  <c r="I484" i="26"/>
  <c r="K484" i="26"/>
  <c r="M484" i="26" s="1"/>
  <c r="J483" i="26"/>
  <c r="L483" i="26"/>
  <c r="N483" i="26" s="1"/>
  <c r="K340" i="26"/>
  <c r="M340" i="26" s="1"/>
  <c r="I340" i="26"/>
  <c r="J339" i="26"/>
  <c r="L339" i="26"/>
  <c r="N339" i="26" s="1"/>
  <c r="K336" i="26"/>
  <c r="M336" i="26" s="1"/>
  <c r="I336" i="26"/>
  <c r="L335" i="26"/>
  <c r="N335" i="26" s="1"/>
  <c r="K332" i="26"/>
  <c r="M332" i="26" s="1"/>
  <c r="I332" i="26"/>
  <c r="L331" i="26"/>
  <c r="N331" i="26" s="1"/>
  <c r="J331" i="26"/>
  <c r="K627" i="26"/>
  <c r="M627" i="26" s="1"/>
  <c r="I627" i="26"/>
  <c r="L626" i="26"/>
  <c r="N626" i="26" s="1"/>
  <c r="J626" i="26"/>
  <c r="I478" i="26"/>
  <c r="K478" i="26"/>
  <c r="M478" i="26" s="1"/>
  <c r="J477" i="26"/>
  <c r="L477" i="26"/>
  <c r="N477" i="26" s="1"/>
  <c r="K474" i="26"/>
  <c r="M474" i="26" s="1"/>
  <c r="I474" i="26"/>
  <c r="L473" i="26"/>
  <c r="N473" i="26" s="1"/>
  <c r="K470" i="26"/>
  <c r="M470" i="26" s="1"/>
  <c r="L469" i="26"/>
  <c r="N469" i="26" s="1"/>
  <c r="J469" i="26"/>
  <c r="I466" i="26"/>
  <c r="K466" i="26"/>
  <c r="M466" i="26" s="1"/>
  <c r="L465" i="26"/>
  <c r="N465" i="26" s="1"/>
  <c r="J465" i="26"/>
  <c r="K462" i="26"/>
  <c r="M462" i="26" s="1"/>
  <c r="I462" i="26"/>
  <c r="J461" i="26"/>
  <c r="L461" i="26"/>
  <c r="N461" i="26" s="1"/>
  <c r="K330" i="26"/>
  <c r="M330" i="26" s="1"/>
  <c r="I330" i="26"/>
  <c r="L329" i="26"/>
  <c r="N329" i="26" s="1"/>
  <c r="J329" i="26"/>
  <c r="I326" i="26"/>
  <c r="K326" i="26"/>
  <c r="M326" i="26" s="1"/>
  <c r="J325" i="26"/>
  <c r="L325" i="26"/>
  <c r="N325" i="26" s="1"/>
  <c r="K322" i="26"/>
  <c r="M322" i="26" s="1"/>
  <c r="I322" i="26"/>
  <c r="L321" i="26"/>
  <c r="N321" i="26" s="1"/>
  <c r="K625" i="26"/>
  <c r="M625" i="26" s="1"/>
  <c r="I625" i="26"/>
  <c r="J624" i="26"/>
  <c r="L624" i="26"/>
  <c r="N624" i="26" s="1"/>
  <c r="I621" i="26"/>
  <c r="K621" i="26"/>
  <c r="M621" i="26" s="1"/>
  <c r="L620" i="26"/>
  <c r="N620" i="26" s="1"/>
  <c r="J620" i="26"/>
  <c r="K617" i="26"/>
  <c r="M617" i="26" s="1"/>
  <c r="L616" i="26"/>
  <c r="N616" i="26" s="1"/>
  <c r="I613" i="26"/>
  <c r="K613" i="26"/>
  <c r="M613" i="26" s="1"/>
  <c r="L458" i="26"/>
  <c r="N458" i="26" s="1"/>
  <c r="J458" i="26"/>
  <c r="K455" i="26"/>
  <c r="M455" i="26" s="1"/>
  <c r="L454" i="26"/>
  <c r="N454" i="26" s="1"/>
  <c r="J454" i="26"/>
  <c r="K451" i="26"/>
  <c r="M451" i="26" s="1"/>
  <c r="I451" i="26"/>
  <c r="L450" i="26"/>
  <c r="N450" i="26" s="1"/>
  <c r="K447" i="26"/>
  <c r="M447" i="26" s="1"/>
  <c r="I447" i="26"/>
  <c r="L446" i="26"/>
  <c r="N446" i="26" s="1"/>
  <c r="I443" i="26"/>
  <c r="K443" i="26"/>
  <c r="M443" i="26" s="1"/>
  <c r="L442" i="26"/>
  <c r="N442" i="26" s="1"/>
  <c r="J442" i="26"/>
  <c r="K439" i="26"/>
  <c r="M439" i="26" s="1"/>
  <c r="I439" i="26"/>
  <c r="L438" i="26"/>
  <c r="N438" i="26" s="1"/>
  <c r="K435" i="26"/>
  <c r="M435" i="26" s="1"/>
  <c r="L434" i="26"/>
  <c r="N434" i="26" s="1"/>
  <c r="J434" i="26"/>
  <c r="I431" i="26"/>
  <c r="K431" i="26"/>
  <c r="M431" i="26" s="1"/>
  <c r="J430" i="26"/>
  <c r="L430" i="26"/>
  <c r="N430" i="26" s="1"/>
  <c r="K427" i="26"/>
  <c r="M427" i="26" s="1"/>
  <c r="J426" i="26"/>
  <c r="L426" i="26"/>
  <c r="N426" i="26" s="1"/>
  <c r="K423" i="26"/>
  <c r="M423" i="26" s="1"/>
  <c r="L422" i="26"/>
  <c r="N422" i="26" s="1"/>
  <c r="K419" i="26"/>
  <c r="M419" i="26" s="1"/>
  <c r="L319" i="26"/>
  <c r="N319" i="26" s="1"/>
  <c r="J319" i="26"/>
  <c r="I316" i="26"/>
  <c r="K316" i="26"/>
  <c r="M316" i="26" s="1"/>
  <c r="L315" i="26"/>
  <c r="N315" i="26" s="1"/>
  <c r="J315" i="26"/>
  <c r="K312" i="26"/>
  <c r="M312" i="26" s="1"/>
  <c r="L311" i="26"/>
  <c r="N311" i="26" s="1"/>
  <c r="J311" i="26"/>
  <c r="I308" i="26"/>
  <c r="K308" i="26"/>
  <c r="M308" i="26" s="1"/>
  <c r="L307" i="26"/>
  <c r="N307" i="26" s="1"/>
  <c r="K304" i="26"/>
  <c r="M304" i="26" s="1"/>
  <c r="I304" i="26"/>
  <c r="L303" i="26"/>
  <c r="N303" i="26" s="1"/>
  <c r="J303" i="26"/>
  <c r="K300" i="26"/>
  <c r="M300" i="26" s="1"/>
  <c r="I300" i="26"/>
  <c r="J299" i="26"/>
  <c r="L299" i="26"/>
  <c r="N299" i="26" s="1"/>
  <c r="I296" i="26"/>
  <c r="K296" i="26"/>
  <c r="M296" i="26" s="1"/>
  <c r="J295" i="26"/>
  <c r="L295" i="26"/>
  <c r="N295" i="26" s="1"/>
  <c r="K292" i="26"/>
  <c r="M292" i="26" s="1"/>
  <c r="L418" i="26"/>
  <c r="N418" i="26" s="1"/>
  <c r="J418" i="26"/>
  <c r="I415" i="26"/>
  <c r="K415" i="26"/>
  <c r="M415" i="26" s="1"/>
  <c r="L414" i="26"/>
  <c r="N414" i="26" s="1"/>
  <c r="K289" i="26"/>
  <c r="M289" i="26" s="1"/>
  <c r="I289" i="26"/>
  <c r="J288" i="26"/>
  <c r="L288" i="26"/>
  <c r="N288" i="26" s="1"/>
  <c r="K285" i="26"/>
  <c r="M285" i="26" s="1"/>
  <c r="I285" i="26"/>
  <c r="L284" i="26"/>
  <c r="N284" i="26" s="1"/>
  <c r="J284" i="26"/>
  <c r="K281" i="26"/>
  <c r="M281" i="26" s="1"/>
  <c r="I281" i="26"/>
  <c r="J280" i="26"/>
  <c r="L280" i="26"/>
  <c r="N280" i="26" s="1"/>
  <c r="K277" i="26"/>
  <c r="M277" i="26" s="1"/>
  <c r="I277" i="26"/>
  <c r="J276" i="26"/>
  <c r="L276" i="26"/>
  <c r="N276" i="26" s="1"/>
  <c r="K273" i="26"/>
  <c r="M273" i="26" s="1"/>
  <c r="I273" i="26"/>
  <c r="L272" i="26"/>
  <c r="N272" i="26" s="1"/>
  <c r="J272" i="26"/>
  <c r="I269" i="26"/>
  <c r="K269" i="26"/>
  <c r="M269" i="26" s="1"/>
  <c r="L268" i="26"/>
  <c r="N268" i="26" s="1"/>
  <c r="J268" i="26"/>
  <c r="K265" i="26"/>
  <c r="M265" i="26" s="1"/>
  <c r="I265" i="26"/>
  <c r="J264" i="26"/>
  <c r="L264" i="26"/>
  <c r="N264" i="26" s="1"/>
  <c r="K177" i="26"/>
  <c r="M177" i="26" s="1"/>
  <c r="J176" i="26"/>
  <c r="L176" i="26"/>
  <c r="N176" i="26" s="1"/>
  <c r="I173" i="26"/>
  <c r="K173" i="26"/>
  <c r="M173" i="26" s="1"/>
  <c r="J172" i="26"/>
  <c r="L172" i="26"/>
  <c r="N172" i="26" s="1"/>
  <c r="I169" i="26"/>
  <c r="K169" i="26"/>
  <c r="M169" i="26" s="1"/>
  <c r="L168" i="26"/>
  <c r="N168" i="26" s="1"/>
  <c r="J168" i="26"/>
  <c r="I165" i="26"/>
  <c r="K165" i="26"/>
  <c r="M165" i="26" s="1"/>
  <c r="L164" i="26"/>
  <c r="N164" i="26" s="1"/>
  <c r="J164" i="26"/>
  <c r="I161" i="26"/>
  <c r="K161" i="26"/>
  <c r="M161" i="26" s="1"/>
  <c r="L413" i="26"/>
  <c r="N413" i="26" s="1"/>
  <c r="J413" i="26"/>
  <c r="I259" i="26"/>
  <c r="K259" i="26"/>
  <c r="M259" i="26" s="1"/>
  <c r="J258" i="26"/>
  <c r="L258" i="26"/>
  <c r="N258" i="26" s="1"/>
  <c r="K255" i="26"/>
  <c r="M255" i="26" s="1"/>
  <c r="I255" i="26"/>
  <c r="L160" i="26"/>
  <c r="N160" i="26" s="1"/>
  <c r="J160" i="26"/>
  <c r="K157" i="26"/>
  <c r="M157" i="26" s="1"/>
  <c r="I157" i="26"/>
  <c r="L156" i="26"/>
  <c r="N156" i="26" s="1"/>
  <c r="K153" i="26"/>
  <c r="M153" i="26" s="1"/>
  <c r="I153" i="26"/>
  <c r="K149" i="26"/>
  <c r="M149" i="26" s="1"/>
  <c r="L148" i="26"/>
  <c r="N148" i="26" s="1"/>
  <c r="K145" i="26"/>
  <c r="M145" i="26" s="1"/>
  <c r="L144" i="26"/>
  <c r="N144" i="26" s="1"/>
  <c r="K141" i="26"/>
  <c r="M141" i="26" s="1"/>
  <c r="L140" i="26"/>
  <c r="N140" i="26" s="1"/>
  <c r="J140" i="26"/>
  <c r="K410" i="26"/>
  <c r="M410" i="26" s="1"/>
  <c r="I410" i="26"/>
  <c r="J409" i="26"/>
  <c r="L409" i="26"/>
  <c r="N409" i="26" s="1"/>
  <c r="K406" i="26"/>
  <c r="M406" i="26" s="1"/>
  <c r="L254" i="26"/>
  <c r="N254" i="26" s="1"/>
  <c r="J254" i="26"/>
  <c r="K251" i="26"/>
  <c r="M251" i="26" s="1"/>
  <c r="I251" i="26"/>
  <c r="L250" i="26"/>
  <c r="N250" i="26" s="1"/>
  <c r="J250" i="26"/>
  <c r="K247" i="26"/>
  <c r="M247" i="26" s="1"/>
  <c r="I247" i="26"/>
  <c r="L246" i="26"/>
  <c r="N246" i="26" s="1"/>
  <c r="J246" i="26"/>
  <c r="K243" i="26"/>
  <c r="M243" i="26" s="1"/>
  <c r="I243" i="26"/>
  <c r="L139" i="26"/>
  <c r="N139" i="26" s="1"/>
  <c r="I136" i="26"/>
  <c r="K136" i="26"/>
  <c r="M136" i="26" s="1"/>
  <c r="J135" i="26"/>
  <c r="L135" i="26"/>
  <c r="N135" i="26" s="1"/>
  <c r="K132" i="26"/>
  <c r="M132" i="26" s="1"/>
  <c r="I132" i="26"/>
  <c r="L131" i="26"/>
  <c r="N131" i="26" s="1"/>
  <c r="J131" i="26"/>
  <c r="K128" i="26"/>
  <c r="M128" i="26" s="1"/>
  <c r="I128" i="26"/>
  <c r="L127" i="26"/>
  <c r="N127" i="26" s="1"/>
  <c r="K404" i="26"/>
  <c r="M404" i="26" s="1"/>
  <c r="I404" i="26"/>
  <c r="L403" i="26"/>
  <c r="N403" i="26" s="1"/>
  <c r="J403" i="26"/>
  <c r="K400" i="26"/>
  <c r="M400" i="26" s="1"/>
  <c r="I400" i="26"/>
  <c r="L242" i="26"/>
  <c r="N242" i="26" s="1"/>
  <c r="K239" i="26"/>
  <c r="M239" i="26" s="1"/>
  <c r="I239" i="26"/>
  <c r="J238" i="26"/>
  <c r="L238" i="26"/>
  <c r="N238" i="26" s="1"/>
  <c r="K235" i="26"/>
  <c r="M235" i="26" s="1"/>
  <c r="I235" i="26"/>
  <c r="L234" i="26"/>
  <c r="N234" i="26" s="1"/>
  <c r="J234" i="26"/>
  <c r="K231" i="26"/>
  <c r="M231" i="26" s="1"/>
  <c r="J230" i="26"/>
  <c r="L230" i="26"/>
  <c r="N230" i="26" s="1"/>
  <c r="I227" i="26"/>
  <c r="K227" i="26"/>
  <c r="M227" i="26" s="1"/>
  <c r="L226" i="26"/>
  <c r="N226" i="26" s="1"/>
  <c r="J226" i="26"/>
  <c r="I223" i="26"/>
  <c r="K223" i="26"/>
  <c r="M223" i="26" s="1"/>
  <c r="L222" i="26"/>
  <c r="N222" i="26" s="1"/>
  <c r="J222" i="26"/>
  <c r="K219" i="26"/>
  <c r="M219" i="26" s="1"/>
  <c r="L218" i="26"/>
  <c r="N218" i="26" s="1"/>
  <c r="K215" i="26"/>
  <c r="M215" i="26" s="1"/>
  <c r="I215" i="26"/>
  <c r="J214" i="26"/>
  <c r="L214" i="26"/>
  <c r="N214" i="26" s="1"/>
  <c r="K211" i="26"/>
  <c r="M211" i="26" s="1"/>
  <c r="I211" i="26"/>
  <c r="L210" i="26"/>
  <c r="N210" i="26" s="1"/>
  <c r="J210" i="26"/>
  <c r="K123" i="26"/>
  <c r="M123" i="26" s="1"/>
  <c r="J122" i="26"/>
  <c r="L122" i="26"/>
  <c r="N122" i="26" s="1"/>
  <c r="K119" i="26"/>
  <c r="M119" i="26" s="1"/>
  <c r="I119" i="26"/>
  <c r="L118" i="26"/>
  <c r="N118" i="26" s="1"/>
  <c r="J118" i="26"/>
  <c r="K115" i="26"/>
  <c r="M115" i="26" s="1"/>
  <c r="I115" i="26"/>
  <c r="L114" i="26"/>
  <c r="N114" i="26" s="1"/>
  <c r="J114" i="26"/>
  <c r="K111" i="26"/>
  <c r="M111" i="26" s="1"/>
  <c r="L110" i="26"/>
  <c r="N110" i="26" s="1"/>
  <c r="J110" i="26"/>
  <c r="I107" i="26"/>
  <c r="K107" i="26"/>
  <c r="M107" i="26" s="1"/>
  <c r="L106" i="26"/>
  <c r="N106" i="26" s="1"/>
  <c r="K103" i="26"/>
  <c r="M103" i="26" s="1"/>
  <c r="L102" i="26"/>
  <c r="N102" i="26" s="1"/>
  <c r="J102" i="26"/>
  <c r="K99" i="26"/>
  <c r="M99" i="26" s="1"/>
  <c r="I99" i="26"/>
  <c r="L98" i="26"/>
  <c r="N98" i="26" s="1"/>
  <c r="J98" i="26"/>
  <c r="K95" i="26"/>
  <c r="M95" i="26" s="1"/>
  <c r="I95" i="26"/>
  <c r="L94" i="26"/>
  <c r="N94" i="26" s="1"/>
  <c r="J94" i="26"/>
  <c r="K91" i="26"/>
  <c r="M91" i="26" s="1"/>
  <c r="I91" i="26"/>
  <c r="L399" i="26"/>
  <c r="N399" i="26" s="1"/>
  <c r="K396" i="26"/>
  <c r="M396" i="26" s="1"/>
  <c r="I396" i="26"/>
  <c r="L395" i="26"/>
  <c r="N395" i="26" s="1"/>
  <c r="K392" i="26"/>
  <c r="M392" i="26" s="1"/>
  <c r="I392" i="26"/>
  <c r="L391" i="26"/>
  <c r="N391" i="26" s="1"/>
  <c r="I388" i="26"/>
  <c r="K388" i="26"/>
  <c r="M388" i="26" s="1"/>
  <c r="J387" i="26"/>
  <c r="L387" i="26"/>
  <c r="N387" i="26" s="1"/>
  <c r="K384" i="26"/>
  <c r="M384" i="26" s="1"/>
  <c r="L383" i="26"/>
  <c r="N383" i="26" s="1"/>
  <c r="K380" i="26"/>
  <c r="M380" i="26" s="1"/>
  <c r="I380" i="26"/>
  <c r="L379" i="26"/>
  <c r="N379" i="26" s="1"/>
  <c r="I376" i="26"/>
  <c r="K376" i="26"/>
  <c r="M376" i="26" s="1"/>
  <c r="L375" i="26"/>
  <c r="N375" i="26" s="1"/>
  <c r="J375" i="26"/>
  <c r="K372" i="26"/>
  <c r="M372" i="26" s="1"/>
  <c r="E371" i="26"/>
  <c r="I372" i="26" s="1"/>
  <c r="L209" i="26"/>
  <c r="N209" i="26" s="1"/>
  <c r="I206" i="26"/>
  <c r="K206" i="26"/>
  <c r="M206" i="26" s="1"/>
  <c r="J205" i="26"/>
  <c r="L205" i="26"/>
  <c r="N205" i="26" s="1"/>
  <c r="K202" i="26"/>
  <c r="M202" i="26" s="1"/>
  <c r="I202" i="26"/>
  <c r="J201" i="26"/>
  <c r="L201" i="26"/>
  <c r="N201" i="26" s="1"/>
  <c r="K198" i="26"/>
  <c r="M198" i="26" s="1"/>
  <c r="I198" i="26"/>
  <c r="J197" i="26"/>
  <c r="L197" i="26"/>
  <c r="N197" i="26" s="1"/>
  <c r="K194" i="26"/>
  <c r="M194" i="26" s="1"/>
  <c r="I194" i="26"/>
  <c r="L193" i="26"/>
  <c r="N193" i="26" s="1"/>
  <c r="K190" i="26"/>
  <c r="M190" i="26" s="1"/>
  <c r="I190" i="26"/>
  <c r="L189" i="26"/>
  <c r="N189" i="26" s="1"/>
  <c r="F188" i="26"/>
  <c r="J335" i="26" s="1"/>
  <c r="K88" i="26"/>
  <c r="M88" i="26" s="1"/>
  <c r="J87" i="26"/>
  <c r="L87" i="26"/>
  <c r="N87" i="26" s="1"/>
  <c r="K84" i="26"/>
  <c r="M84" i="26" s="1"/>
  <c r="I84" i="26"/>
  <c r="L83" i="26"/>
  <c r="N83" i="26" s="1"/>
  <c r="J83" i="26"/>
  <c r="I72" i="26"/>
  <c r="K72" i="26"/>
  <c r="M72" i="26" s="1"/>
  <c r="L71" i="26"/>
  <c r="N71" i="26" s="1"/>
  <c r="J71" i="26"/>
  <c r="K68" i="26"/>
  <c r="M68" i="26" s="1"/>
  <c r="I68" i="26"/>
  <c r="K64" i="26"/>
  <c r="M64" i="26" s="1"/>
  <c r="I64" i="26"/>
  <c r="L63" i="26"/>
  <c r="N63" i="26" s="1"/>
  <c r="J63" i="26"/>
  <c r="K60" i="26"/>
  <c r="M60" i="26" s="1"/>
  <c r="I60" i="26"/>
  <c r="L59" i="26"/>
  <c r="N59" i="26" s="1"/>
  <c r="J59" i="26"/>
  <c r="I56" i="26"/>
  <c r="K56" i="26"/>
  <c r="M56" i="26" s="1"/>
  <c r="J55" i="26"/>
  <c r="L55" i="26"/>
  <c r="N55" i="26" s="1"/>
  <c r="K52" i="26"/>
  <c r="M52" i="26" s="1"/>
  <c r="I52" i="26"/>
  <c r="L51" i="26"/>
  <c r="N51" i="26" s="1"/>
  <c r="J51" i="26"/>
  <c r="K48" i="26"/>
  <c r="M48" i="26" s="1"/>
  <c r="I48" i="26"/>
  <c r="L47" i="26"/>
  <c r="N47" i="26" s="1"/>
  <c r="J47" i="26"/>
  <c r="I44" i="26"/>
  <c r="K44" i="26"/>
  <c r="M44" i="26" s="1"/>
  <c r="L43" i="26"/>
  <c r="N43" i="26" s="1"/>
  <c r="J43" i="26"/>
  <c r="K40" i="26"/>
  <c r="M40" i="26" s="1"/>
  <c r="I40" i="26"/>
  <c r="L39" i="26"/>
  <c r="N39" i="26" s="1"/>
  <c r="J39" i="26"/>
  <c r="I36" i="26"/>
  <c r="K36" i="26"/>
  <c r="M36" i="26" s="1"/>
  <c r="J35" i="26"/>
  <c r="L35" i="26"/>
  <c r="N35" i="26" s="1"/>
  <c r="K32" i="26"/>
  <c r="M32" i="26" s="1"/>
  <c r="I32" i="26"/>
  <c r="L31" i="26"/>
  <c r="N31" i="26" s="1"/>
  <c r="I28" i="26"/>
  <c r="K28" i="26"/>
  <c r="M28" i="26" s="1"/>
  <c r="L27" i="26"/>
  <c r="N27" i="26" s="1"/>
  <c r="I24" i="26"/>
  <c r="K24" i="26"/>
  <c r="M24" i="26" s="1"/>
  <c r="J23" i="26"/>
  <c r="F22" i="26"/>
  <c r="J31" i="26" s="1"/>
  <c r="L23" i="26"/>
  <c r="N23" i="26" s="1"/>
  <c r="K639" i="26"/>
  <c r="M639" i="26" s="1"/>
  <c r="J638" i="26"/>
  <c r="L638" i="26"/>
  <c r="N638" i="26" s="1"/>
  <c r="K635" i="26"/>
  <c r="M635" i="26" s="1"/>
  <c r="I635" i="26"/>
  <c r="L604" i="26"/>
  <c r="N604" i="26" s="1"/>
  <c r="J604" i="26"/>
  <c r="I601" i="26"/>
  <c r="K601" i="26"/>
  <c r="M601" i="26" s="1"/>
  <c r="J600" i="26"/>
  <c r="L600" i="26"/>
  <c r="N600" i="26" s="1"/>
  <c r="I562" i="26"/>
  <c r="K562" i="26"/>
  <c r="M562" i="26" s="1"/>
  <c r="L561" i="26"/>
  <c r="N561" i="26" s="1"/>
  <c r="J561" i="26"/>
  <c r="K558" i="26"/>
  <c r="M558" i="26" s="1"/>
  <c r="L557" i="26"/>
  <c r="N557" i="26" s="1"/>
  <c r="J557" i="26"/>
  <c r="I554" i="26"/>
  <c r="K554" i="26"/>
  <c r="M554" i="26" s="1"/>
  <c r="L553" i="26"/>
  <c r="N553" i="26" s="1"/>
  <c r="J553" i="26"/>
  <c r="I550" i="26"/>
  <c r="K550" i="26"/>
  <c r="M550" i="26" s="1"/>
  <c r="L549" i="26"/>
  <c r="N549" i="26" s="1"/>
  <c r="K546" i="26"/>
  <c r="M546" i="26" s="1"/>
  <c r="L545" i="26"/>
  <c r="N545" i="26" s="1"/>
  <c r="K542" i="26"/>
  <c r="M542" i="26" s="1"/>
  <c r="I542" i="26"/>
  <c r="J541" i="26"/>
  <c r="L541" i="26"/>
  <c r="N541" i="26" s="1"/>
  <c r="K538" i="26"/>
  <c r="M538" i="26" s="1"/>
  <c r="I538" i="26"/>
  <c r="L537" i="26"/>
  <c r="N537" i="26" s="1"/>
  <c r="J537" i="26"/>
  <c r="K534" i="26"/>
  <c r="M534" i="26" s="1"/>
  <c r="I534" i="26"/>
  <c r="L533" i="26"/>
  <c r="N533" i="26" s="1"/>
  <c r="J533" i="26"/>
  <c r="K530" i="26"/>
  <c r="M530" i="26" s="1"/>
  <c r="I530" i="26"/>
  <c r="J529" i="26"/>
  <c r="L529" i="26"/>
  <c r="N529" i="26" s="1"/>
  <c r="K526" i="26"/>
  <c r="M526" i="26" s="1"/>
  <c r="L525" i="26"/>
  <c r="N525" i="26" s="1"/>
  <c r="J525" i="26"/>
  <c r="I522" i="26"/>
  <c r="K522" i="26"/>
  <c r="M522" i="26" s="1"/>
  <c r="J521" i="26"/>
  <c r="L521" i="26"/>
  <c r="N521" i="26" s="1"/>
  <c r="K362" i="26"/>
  <c r="M362" i="26" s="1"/>
  <c r="I362" i="26"/>
  <c r="J361" i="26"/>
  <c r="L361" i="26"/>
  <c r="N361" i="26" s="1"/>
  <c r="I358" i="26"/>
  <c r="K358" i="26"/>
  <c r="M358" i="26" s="1"/>
  <c r="J357" i="26"/>
  <c r="L357" i="26"/>
  <c r="N357" i="26" s="1"/>
  <c r="K354" i="26"/>
  <c r="M354" i="26" s="1"/>
  <c r="I354" i="26"/>
  <c r="J353" i="26"/>
  <c r="L353" i="26"/>
  <c r="N353" i="26" s="1"/>
  <c r="I350" i="26"/>
  <c r="K350" i="26"/>
  <c r="M350" i="26" s="1"/>
  <c r="J349" i="26"/>
  <c r="L349" i="26"/>
  <c r="N349" i="26" s="1"/>
  <c r="I346" i="26"/>
  <c r="K346" i="26"/>
  <c r="M346" i="26" s="1"/>
  <c r="L345" i="26"/>
  <c r="N345" i="26" s="1"/>
  <c r="J345" i="26"/>
  <c r="I342" i="26"/>
  <c r="K342" i="26"/>
  <c r="M342" i="26" s="1"/>
  <c r="J341" i="26"/>
  <c r="L341" i="26"/>
  <c r="N341" i="26" s="1"/>
  <c r="K634" i="26"/>
  <c r="M634" i="26" s="1"/>
  <c r="I634" i="26"/>
  <c r="L633" i="26"/>
  <c r="N633" i="26" s="1"/>
  <c r="K630" i="26"/>
  <c r="M630" i="26" s="1"/>
  <c r="I630" i="26"/>
  <c r="J598" i="26"/>
  <c r="L598" i="26"/>
  <c r="N598" i="26" s="1"/>
  <c r="I595" i="26"/>
  <c r="K595" i="26"/>
  <c r="M595" i="26" s="1"/>
  <c r="L594" i="26"/>
  <c r="N594" i="26" s="1"/>
  <c r="J594" i="26"/>
  <c r="K591" i="26"/>
  <c r="M591" i="26" s="1"/>
  <c r="I591" i="26"/>
  <c r="L590" i="26"/>
  <c r="N590" i="26" s="1"/>
  <c r="I587" i="26"/>
  <c r="K587" i="26"/>
  <c r="M587" i="26" s="1"/>
  <c r="L586" i="26"/>
  <c r="N586" i="26" s="1"/>
  <c r="J586" i="26"/>
  <c r="I583" i="26"/>
  <c r="K583" i="26"/>
  <c r="M583" i="26" s="1"/>
  <c r="L582" i="26"/>
  <c r="N582" i="26" s="1"/>
  <c r="J582" i="26"/>
  <c r="K579" i="26"/>
  <c r="M579" i="26" s="1"/>
  <c r="I579" i="26"/>
  <c r="L578" i="26"/>
  <c r="N578" i="26" s="1"/>
  <c r="J578" i="26"/>
  <c r="K575" i="26"/>
  <c r="M575" i="26" s="1"/>
  <c r="I575" i="26"/>
  <c r="J574" i="26"/>
  <c r="L574" i="26"/>
  <c r="N574" i="26" s="1"/>
  <c r="I571" i="26"/>
  <c r="K571" i="26"/>
  <c r="M571" i="26" s="1"/>
  <c r="L570" i="26"/>
  <c r="N570" i="26" s="1"/>
  <c r="J570" i="26"/>
  <c r="I567" i="26"/>
  <c r="K567" i="26"/>
  <c r="M567" i="26" s="1"/>
  <c r="L566" i="26"/>
  <c r="N566" i="26" s="1"/>
  <c r="I519" i="26"/>
  <c r="K519" i="26"/>
  <c r="M519" i="26" s="1"/>
  <c r="L518" i="26"/>
  <c r="N518" i="26" s="1"/>
  <c r="J518" i="26"/>
  <c r="I515" i="26"/>
  <c r="K515" i="26"/>
  <c r="M515" i="26" s="1"/>
  <c r="L514" i="26"/>
  <c r="N514" i="26" s="1"/>
  <c r="I511" i="26"/>
  <c r="K511" i="26"/>
  <c r="M511" i="26" s="1"/>
  <c r="J510" i="26"/>
  <c r="L510" i="26"/>
  <c r="N510" i="26" s="1"/>
  <c r="K507" i="26"/>
  <c r="M507" i="26" s="1"/>
  <c r="I507" i="26"/>
  <c r="L506" i="26"/>
  <c r="N506" i="26" s="1"/>
  <c r="J506" i="26"/>
  <c r="K503" i="26"/>
  <c r="M503" i="26" s="1"/>
  <c r="I503" i="26"/>
  <c r="J502" i="26"/>
  <c r="L502" i="26"/>
  <c r="N502" i="26" s="1"/>
  <c r="I499" i="26"/>
  <c r="K499" i="26"/>
  <c r="M499" i="26" s="1"/>
  <c r="L498" i="26"/>
  <c r="N498" i="26" s="1"/>
  <c r="J498" i="26"/>
  <c r="K495" i="26"/>
  <c r="M495" i="26" s="1"/>
  <c r="I495" i="26"/>
  <c r="J494" i="26"/>
  <c r="L494" i="26"/>
  <c r="N494" i="26" s="1"/>
  <c r="K491" i="26"/>
  <c r="M491" i="26" s="1"/>
  <c r="I491" i="26"/>
  <c r="L490" i="26"/>
  <c r="N490" i="26" s="1"/>
  <c r="J490" i="26"/>
  <c r="K487" i="26"/>
  <c r="M487" i="26" s="1"/>
  <c r="L486" i="26"/>
  <c r="N486" i="26" s="1"/>
  <c r="J486" i="26"/>
  <c r="K483" i="26"/>
  <c r="M483" i="26" s="1"/>
  <c r="I483" i="26"/>
  <c r="J482" i="26"/>
  <c r="L482" i="26"/>
  <c r="N482" i="26" s="1"/>
  <c r="I339" i="26"/>
  <c r="K339" i="26"/>
  <c r="M339" i="26" s="1"/>
  <c r="L338" i="26"/>
  <c r="N338" i="26" s="1"/>
  <c r="L334" i="26"/>
  <c r="N334" i="26" s="1"/>
  <c r="J334" i="26"/>
  <c r="I331" i="26"/>
  <c r="K331" i="26"/>
  <c r="M331" i="26" s="1"/>
  <c r="L629" i="26"/>
  <c r="N629" i="26" s="1"/>
  <c r="J629" i="26"/>
  <c r="I626" i="26"/>
  <c r="K626" i="26"/>
  <c r="M626" i="26" s="1"/>
  <c r="J480" i="26"/>
  <c r="L480" i="26"/>
  <c r="N480" i="26" s="1"/>
  <c r="K477" i="26"/>
  <c r="M477" i="26" s="1"/>
  <c r="I477" i="26"/>
  <c r="L476" i="26"/>
  <c r="N476" i="26" s="1"/>
  <c r="J476" i="26"/>
  <c r="K473" i="26"/>
  <c r="M473" i="26" s="1"/>
  <c r="L472" i="26"/>
  <c r="N472" i="26" s="1"/>
  <c r="J472" i="26"/>
  <c r="K469" i="26"/>
  <c r="M469" i="26" s="1"/>
  <c r="I469" i="26"/>
  <c r="L468" i="26"/>
  <c r="N468" i="26" s="1"/>
  <c r="J468" i="26"/>
  <c r="I465" i="26"/>
  <c r="K465" i="26"/>
  <c r="M465" i="26" s="1"/>
  <c r="L464" i="26"/>
  <c r="N464" i="26" s="1"/>
  <c r="J464" i="26"/>
  <c r="K461" i="26"/>
  <c r="M461" i="26" s="1"/>
  <c r="I461" i="26"/>
  <c r="L460" i="26"/>
  <c r="N460" i="26" s="1"/>
  <c r="J460" i="26"/>
  <c r="K329" i="26"/>
  <c r="M329" i="26" s="1"/>
  <c r="I329" i="26"/>
  <c r="J328" i="26"/>
  <c r="L328" i="26"/>
  <c r="N328" i="26" s="1"/>
  <c r="K325" i="26"/>
  <c r="M325" i="26" s="1"/>
  <c r="I325" i="26"/>
  <c r="L324" i="26"/>
  <c r="N324" i="26" s="1"/>
  <c r="J324" i="26"/>
  <c r="I321" i="26"/>
  <c r="K321" i="26"/>
  <c r="M321" i="26" s="1"/>
  <c r="J320" i="26"/>
  <c r="L320" i="26"/>
  <c r="N320" i="26" s="1"/>
  <c r="K624" i="26"/>
  <c r="M624" i="26" s="1"/>
  <c r="I624" i="26"/>
  <c r="L623" i="26"/>
  <c r="N623" i="26" s="1"/>
  <c r="I620" i="26"/>
  <c r="K620" i="26"/>
  <c r="M620" i="26" s="1"/>
  <c r="L619" i="26"/>
  <c r="N619" i="26" s="1"/>
  <c r="J619" i="26"/>
  <c r="K616" i="26"/>
  <c r="M616" i="26" s="1"/>
  <c r="F612" i="26"/>
  <c r="J628" i="26" s="1"/>
  <c r="L615" i="26"/>
  <c r="N615" i="26" s="1"/>
  <c r="K458" i="26"/>
  <c r="M458" i="26" s="1"/>
  <c r="I458" i="26"/>
  <c r="L457" i="26"/>
  <c r="N457" i="26" s="1"/>
  <c r="J457" i="26"/>
  <c r="I454" i="26"/>
  <c r="K454" i="26"/>
  <c r="M454" i="26" s="1"/>
  <c r="L453" i="26"/>
  <c r="N453" i="26" s="1"/>
  <c r="J453" i="26"/>
  <c r="K450" i="26"/>
  <c r="M450" i="26" s="1"/>
  <c r="L449" i="26"/>
  <c r="N449" i="26" s="1"/>
  <c r="J449" i="26"/>
  <c r="K446" i="26"/>
  <c r="M446" i="26" s="1"/>
  <c r="J445" i="26"/>
  <c r="L445" i="26"/>
  <c r="N445" i="26" s="1"/>
  <c r="I442" i="26"/>
  <c r="K442" i="26"/>
  <c r="M442" i="26" s="1"/>
  <c r="J441" i="26"/>
  <c r="L441" i="26"/>
  <c r="N441" i="26" s="1"/>
  <c r="K438" i="26"/>
  <c r="M438" i="26" s="1"/>
  <c r="L437" i="26"/>
  <c r="N437" i="26" s="1"/>
  <c r="J437" i="26"/>
  <c r="K434" i="26"/>
  <c r="M434" i="26" s="1"/>
  <c r="I434" i="26"/>
  <c r="L433" i="26"/>
  <c r="N433" i="26" s="1"/>
  <c r="K430" i="26"/>
  <c r="M430" i="26" s="1"/>
  <c r="I430" i="26"/>
  <c r="L429" i="26"/>
  <c r="N429" i="26" s="1"/>
  <c r="J429" i="26"/>
  <c r="K426" i="26"/>
  <c r="M426" i="26" s="1"/>
  <c r="I426" i="26"/>
  <c r="L425" i="26"/>
  <c r="N425" i="26" s="1"/>
  <c r="J425" i="26"/>
  <c r="K422" i="26"/>
  <c r="M422" i="26" s="1"/>
  <c r="J421" i="26"/>
  <c r="L421" i="26"/>
  <c r="N421" i="26" s="1"/>
  <c r="K319" i="26"/>
  <c r="M319" i="26" s="1"/>
  <c r="I319" i="26"/>
  <c r="L318" i="26"/>
  <c r="N318" i="26" s="1"/>
  <c r="K315" i="26"/>
  <c r="M315" i="26" s="1"/>
  <c r="I315" i="26"/>
  <c r="L314" i="26"/>
  <c r="N314" i="26" s="1"/>
  <c r="J314" i="26"/>
  <c r="K311" i="26"/>
  <c r="M311" i="26" s="1"/>
  <c r="I311" i="26"/>
  <c r="L310" i="26"/>
  <c r="N310" i="26" s="1"/>
  <c r="J310" i="26"/>
  <c r="K307" i="26"/>
  <c r="M307" i="26" s="1"/>
  <c r="L306" i="26"/>
  <c r="N306" i="26" s="1"/>
  <c r="K303" i="26"/>
  <c r="M303" i="26" s="1"/>
  <c r="I303" i="26"/>
  <c r="J302" i="26"/>
  <c r="L302" i="26"/>
  <c r="N302" i="26" s="1"/>
  <c r="I299" i="26"/>
  <c r="K299" i="26"/>
  <c r="M299" i="26" s="1"/>
  <c r="L298" i="26"/>
  <c r="N298" i="26" s="1"/>
  <c r="J298" i="26"/>
  <c r="K295" i="26"/>
  <c r="M295" i="26" s="1"/>
  <c r="I295" i="26"/>
  <c r="L294" i="26"/>
  <c r="N294" i="26" s="1"/>
  <c r="K418" i="26"/>
  <c r="M418" i="26" s="1"/>
  <c r="I418" i="26"/>
  <c r="L417" i="26"/>
  <c r="N417" i="26" s="1"/>
  <c r="J417" i="26"/>
  <c r="K414" i="26"/>
  <c r="M414" i="26" s="1"/>
  <c r="I414" i="26"/>
  <c r="J291" i="26"/>
  <c r="L291" i="26"/>
  <c r="N291" i="26" s="1"/>
  <c r="I288" i="26"/>
  <c r="K288" i="26"/>
  <c r="M288" i="26" s="1"/>
  <c r="L287" i="26"/>
  <c r="N287" i="26" s="1"/>
  <c r="J287" i="26"/>
  <c r="I284" i="26"/>
  <c r="K284" i="26"/>
  <c r="M284" i="26" s="1"/>
  <c r="J283" i="26"/>
  <c r="L283" i="26"/>
  <c r="N283" i="26" s="1"/>
  <c r="K280" i="26"/>
  <c r="M280" i="26" s="1"/>
  <c r="I280" i="26"/>
  <c r="L279" i="26"/>
  <c r="N279" i="26" s="1"/>
  <c r="J279" i="26"/>
  <c r="K276" i="26"/>
  <c r="M276" i="26" s="1"/>
  <c r="J275" i="26"/>
  <c r="L275" i="26"/>
  <c r="N275" i="26" s="1"/>
  <c r="I272" i="26"/>
  <c r="K272" i="26"/>
  <c r="M272" i="26" s="1"/>
  <c r="L271" i="26"/>
  <c r="N271" i="26" s="1"/>
  <c r="K268" i="26"/>
  <c r="M268" i="26" s="1"/>
  <c r="I268" i="26"/>
  <c r="J267" i="26"/>
  <c r="L267" i="26"/>
  <c r="N267" i="26" s="1"/>
  <c r="I264" i="26"/>
  <c r="K264" i="26"/>
  <c r="M264" i="26" s="1"/>
  <c r="J263" i="26"/>
  <c r="L263" i="26"/>
  <c r="N263" i="26" s="1"/>
  <c r="K176" i="26"/>
  <c r="M176" i="26" s="1"/>
  <c r="I176" i="26"/>
  <c r="L175" i="26"/>
  <c r="N175" i="26" s="1"/>
  <c r="J175" i="26"/>
  <c r="K172" i="26"/>
  <c r="M172" i="26" s="1"/>
  <c r="I172" i="26"/>
  <c r="L171" i="26"/>
  <c r="N171" i="26" s="1"/>
  <c r="J171" i="26"/>
  <c r="K168" i="26"/>
  <c r="M168" i="26" s="1"/>
  <c r="I168" i="26"/>
  <c r="L167" i="26"/>
  <c r="N167" i="26" s="1"/>
  <c r="J167" i="26"/>
  <c r="K164" i="26"/>
  <c r="M164" i="26" s="1"/>
  <c r="I164" i="26"/>
  <c r="J163" i="26"/>
  <c r="L163" i="26"/>
  <c r="N163" i="26" s="1"/>
  <c r="K413" i="26"/>
  <c r="M413" i="26" s="1"/>
  <c r="L261" i="26"/>
  <c r="N261" i="26" s="1"/>
  <c r="J261" i="26"/>
  <c r="K258" i="26"/>
  <c r="M258" i="26" s="1"/>
  <c r="I258" i="26"/>
  <c r="L257" i="26"/>
  <c r="N257" i="26" s="1"/>
  <c r="J257" i="26"/>
  <c r="I160" i="26"/>
  <c r="K160" i="26"/>
  <c r="M160" i="26" s="1"/>
  <c r="J159" i="26"/>
  <c r="L159" i="26"/>
  <c r="N159" i="26" s="1"/>
  <c r="K156" i="26"/>
  <c r="M156" i="26" s="1"/>
  <c r="I156" i="26"/>
  <c r="J155" i="26"/>
  <c r="L155" i="26"/>
  <c r="N155" i="26" s="1"/>
  <c r="K152" i="26"/>
  <c r="M152" i="26" s="1"/>
  <c r="I152" i="26"/>
  <c r="J151" i="26"/>
  <c r="L151" i="26"/>
  <c r="N151" i="26" s="1"/>
  <c r="L147" i="26"/>
  <c r="N147" i="26" s="1"/>
  <c r="J147" i="26"/>
  <c r="K144" i="26"/>
  <c r="M144" i="26" s="1"/>
  <c r="J143" i="26"/>
  <c r="L143" i="26"/>
  <c r="N143" i="26" s="1"/>
  <c r="I140" i="26"/>
  <c r="K140" i="26"/>
  <c r="M140" i="26" s="1"/>
  <c r="J412" i="26"/>
  <c r="L412" i="26"/>
  <c r="N412" i="26" s="1"/>
  <c r="I409" i="26"/>
  <c r="K409" i="26"/>
  <c r="M409" i="26" s="1"/>
  <c r="L408" i="26"/>
  <c r="N408" i="26" s="1"/>
  <c r="J408" i="26"/>
  <c r="K254" i="26"/>
  <c r="M254" i="26" s="1"/>
  <c r="I254" i="26"/>
  <c r="J253" i="26"/>
  <c r="L253" i="26"/>
  <c r="N253" i="26" s="1"/>
  <c r="K250" i="26"/>
  <c r="M250" i="26" s="1"/>
  <c r="I250" i="26"/>
  <c r="L249" i="26"/>
  <c r="N249" i="26" s="1"/>
  <c r="J249" i="26"/>
  <c r="K246" i="26"/>
  <c r="M246" i="26" s="1"/>
  <c r="I246" i="26"/>
  <c r="J245" i="26"/>
  <c r="L245" i="26"/>
  <c r="N245" i="26" s="1"/>
  <c r="K139" i="26"/>
  <c r="M139" i="26" s="1"/>
  <c r="L138" i="26"/>
  <c r="N138" i="26" s="1"/>
  <c r="J138" i="26"/>
  <c r="K135" i="26"/>
  <c r="M135" i="26" s="1"/>
  <c r="I135" i="26"/>
  <c r="J134" i="26"/>
  <c r="L134" i="26"/>
  <c r="N134" i="26" s="1"/>
  <c r="K131" i="26"/>
  <c r="M131" i="26" s="1"/>
  <c r="I131" i="26"/>
  <c r="L130" i="26"/>
  <c r="N130" i="26" s="1"/>
  <c r="J130" i="26"/>
  <c r="K127" i="26"/>
  <c r="M127" i="26" s="1"/>
  <c r="L126" i="26"/>
  <c r="N126" i="26" s="1"/>
  <c r="J126" i="26"/>
  <c r="I403" i="26"/>
  <c r="K403" i="26"/>
  <c r="M403" i="26" s="1"/>
  <c r="L402" i="26"/>
  <c r="N402" i="26" s="1"/>
  <c r="J402" i="26"/>
  <c r="K242" i="26"/>
  <c r="M242" i="26" s="1"/>
  <c r="L241" i="26"/>
  <c r="N241" i="26" s="1"/>
  <c r="J241" i="26"/>
  <c r="I238" i="26"/>
  <c r="K238" i="26"/>
  <c r="M238" i="26" s="1"/>
  <c r="L237" i="26"/>
  <c r="N237" i="26" s="1"/>
  <c r="J237" i="26"/>
  <c r="K234" i="26"/>
  <c r="M234" i="26" s="1"/>
  <c r="I234" i="26"/>
  <c r="J233" i="26"/>
  <c r="L233" i="26"/>
  <c r="N233" i="26" s="1"/>
  <c r="K230" i="26"/>
  <c r="M230" i="26" s="1"/>
  <c r="I230" i="26"/>
  <c r="L229" i="26"/>
  <c r="N229" i="26" s="1"/>
  <c r="J229" i="26"/>
  <c r="K226" i="26"/>
  <c r="M226" i="26" s="1"/>
  <c r="I226" i="26"/>
  <c r="L225" i="26"/>
  <c r="N225" i="26" s="1"/>
  <c r="J225" i="26"/>
  <c r="K222" i="26"/>
  <c r="M222" i="26" s="1"/>
  <c r="I222" i="26"/>
  <c r="L221" i="26"/>
  <c r="N221" i="26" s="1"/>
  <c r="J221" i="26"/>
  <c r="K218" i="26"/>
  <c r="M218" i="26" s="1"/>
  <c r="J217" i="26"/>
  <c r="L217" i="26"/>
  <c r="N217" i="26" s="1"/>
  <c r="K214" i="26"/>
  <c r="M214" i="26" s="1"/>
  <c r="L213" i="26"/>
  <c r="N213" i="26" s="1"/>
  <c r="J213" i="26"/>
  <c r="I210" i="26"/>
  <c r="K210" i="26"/>
  <c r="M210" i="26" s="1"/>
  <c r="L125" i="26"/>
  <c r="N125" i="26" s="1"/>
  <c r="K122" i="26"/>
  <c r="M122" i="26" s="1"/>
  <c r="I122" i="26"/>
  <c r="J121" i="26"/>
  <c r="L121" i="26"/>
  <c r="N121" i="26" s="1"/>
  <c r="K118" i="26"/>
  <c r="M118" i="26" s="1"/>
  <c r="J117" i="26"/>
  <c r="L117" i="26"/>
  <c r="N117" i="26" s="1"/>
  <c r="K114" i="26"/>
  <c r="M114" i="26" s="1"/>
  <c r="I114" i="26"/>
  <c r="L113" i="26"/>
  <c r="N113" i="26" s="1"/>
  <c r="J113" i="26"/>
  <c r="K110" i="26"/>
  <c r="M110" i="26" s="1"/>
  <c r="I110" i="26"/>
  <c r="L109" i="26"/>
  <c r="N109" i="26" s="1"/>
  <c r="J109" i="26"/>
  <c r="I106" i="26"/>
  <c r="K106" i="26"/>
  <c r="M106" i="26" s="1"/>
  <c r="L105" i="26"/>
  <c r="N105" i="26" s="1"/>
  <c r="J105" i="26"/>
  <c r="K102" i="26"/>
  <c r="M102" i="26" s="1"/>
  <c r="I102" i="26"/>
  <c r="L101" i="26"/>
  <c r="N101" i="26" s="1"/>
  <c r="K98" i="26"/>
  <c r="M98" i="26" s="1"/>
  <c r="I98" i="26"/>
  <c r="L97" i="26"/>
  <c r="N97" i="26" s="1"/>
  <c r="I94" i="26"/>
  <c r="K94" i="26"/>
  <c r="M94" i="26" s="1"/>
  <c r="L93" i="26"/>
  <c r="N93" i="26" s="1"/>
  <c r="I399" i="26"/>
  <c r="K399" i="26"/>
  <c r="M399" i="26" s="1"/>
  <c r="J398" i="26"/>
  <c r="L398" i="26"/>
  <c r="N398" i="26" s="1"/>
  <c r="K395" i="26"/>
  <c r="M395" i="26" s="1"/>
  <c r="L394" i="26"/>
  <c r="N394" i="26" s="1"/>
  <c r="K391" i="26"/>
  <c r="M391" i="26" s="1"/>
  <c r="J390" i="26"/>
  <c r="L390" i="26"/>
  <c r="N390" i="26" s="1"/>
  <c r="K387" i="26"/>
  <c r="M387" i="26" s="1"/>
  <c r="I387" i="26"/>
  <c r="L386" i="26"/>
  <c r="N386" i="26" s="1"/>
  <c r="K383" i="26"/>
  <c r="M383" i="26" s="1"/>
  <c r="L382" i="26"/>
  <c r="N382" i="26" s="1"/>
  <c r="J382" i="26"/>
  <c r="K379" i="26"/>
  <c r="M379" i="26" s="1"/>
  <c r="J378" i="26"/>
  <c r="L378" i="26"/>
  <c r="N378" i="26" s="1"/>
  <c r="I375" i="26"/>
  <c r="K375" i="26"/>
  <c r="M375" i="26" s="1"/>
  <c r="L374" i="26"/>
  <c r="N374" i="26" s="1"/>
  <c r="K209" i="26"/>
  <c r="M209" i="26" s="1"/>
  <c r="I209" i="26"/>
  <c r="L208" i="26"/>
  <c r="N208" i="26" s="1"/>
  <c r="J208" i="26"/>
  <c r="I205" i="26"/>
  <c r="K205" i="26"/>
  <c r="M205" i="26" s="1"/>
  <c r="L204" i="26"/>
  <c r="N204" i="26" s="1"/>
  <c r="J204" i="26"/>
  <c r="K201" i="26"/>
  <c r="M201" i="26" s="1"/>
  <c r="I201" i="26"/>
  <c r="J200" i="26"/>
  <c r="L200" i="26"/>
  <c r="N200" i="26" s="1"/>
  <c r="K197" i="26"/>
  <c r="M197" i="26" s="1"/>
  <c r="I197" i="26"/>
  <c r="J196" i="26"/>
  <c r="L196" i="26"/>
  <c r="N196" i="26" s="1"/>
  <c r="K193" i="26"/>
  <c r="M193" i="26" s="1"/>
  <c r="J192" i="26"/>
  <c r="L192" i="26"/>
  <c r="N192" i="26" s="1"/>
  <c r="E188" i="26"/>
  <c r="I312" i="26" s="1"/>
  <c r="K189" i="26"/>
  <c r="M189" i="26" s="1"/>
  <c r="J90" i="26"/>
  <c r="L90" i="26"/>
  <c r="N90" i="26" s="1"/>
  <c r="I87" i="26"/>
  <c r="K87" i="26"/>
  <c r="M87" i="26" s="1"/>
  <c r="L86" i="26"/>
  <c r="N86" i="26" s="1"/>
  <c r="K83" i="26"/>
  <c r="M83" i="26" s="1"/>
  <c r="L82" i="26"/>
  <c r="N82" i="26" s="1"/>
  <c r="F81" i="26"/>
  <c r="J148" i="26" s="1"/>
  <c r="J82" i="26"/>
  <c r="K71" i="26"/>
  <c r="M71" i="26" s="1"/>
  <c r="I71" i="26"/>
  <c r="L70" i="26"/>
  <c r="N70" i="26" s="1"/>
  <c r="J70" i="26"/>
  <c r="K67" i="26"/>
  <c r="M67" i="26" s="1"/>
  <c r="I67" i="26"/>
  <c r="L66" i="26"/>
  <c r="N66" i="26" s="1"/>
  <c r="J66" i="26"/>
  <c r="K63" i="26"/>
  <c r="M63" i="26" s="1"/>
  <c r="I63" i="26"/>
  <c r="J62" i="26"/>
  <c r="L62" i="26"/>
  <c r="N62" i="26" s="1"/>
  <c r="I59" i="26"/>
  <c r="K59" i="26"/>
  <c r="M59" i="26" s="1"/>
  <c r="J58" i="26"/>
  <c r="L58" i="26"/>
  <c r="N58" i="26" s="1"/>
  <c r="K55" i="26"/>
  <c r="M55" i="26" s="1"/>
  <c r="I55" i="26"/>
  <c r="L54" i="26"/>
  <c r="N54" i="26" s="1"/>
  <c r="J54" i="26"/>
  <c r="I51" i="26"/>
  <c r="K51" i="26"/>
  <c r="M51" i="26" s="1"/>
  <c r="J50" i="26"/>
  <c r="L50" i="26"/>
  <c r="N50" i="26" s="1"/>
  <c r="K47" i="26"/>
  <c r="M47" i="26" s="1"/>
  <c r="I47" i="26"/>
  <c r="L46" i="26"/>
  <c r="N46" i="26" s="1"/>
  <c r="J46" i="26"/>
  <c r="K43" i="26"/>
  <c r="M43" i="26" s="1"/>
  <c r="I43" i="26"/>
  <c r="J42" i="26"/>
  <c r="L42" i="26"/>
  <c r="N42" i="26" s="1"/>
  <c r="K39" i="26"/>
  <c r="M39" i="26" s="1"/>
  <c r="L38" i="26"/>
  <c r="N38" i="26" s="1"/>
  <c r="J38" i="26"/>
  <c r="K35" i="26"/>
  <c r="M35" i="26" s="1"/>
  <c r="I35" i="26"/>
  <c r="L34" i="26"/>
  <c r="N34" i="26" s="1"/>
  <c r="J34" i="26"/>
  <c r="I31" i="26"/>
  <c r="K31" i="26"/>
  <c r="M31" i="26" s="1"/>
  <c r="L30" i="26"/>
  <c r="N30" i="26" s="1"/>
  <c r="J30" i="26"/>
  <c r="K27" i="26"/>
  <c r="M27" i="26" s="1"/>
  <c r="L26" i="26"/>
  <c r="N26" i="26" s="1"/>
  <c r="J26" i="26"/>
  <c r="I23" i="26"/>
  <c r="E22" i="26"/>
  <c r="I30" i="26" s="1"/>
  <c r="K23" i="26"/>
  <c r="M23" i="26" s="1"/>
  <c r="I638" i="26"/>
  <c r="K638" i="26"/>
  <c r="M638" i="26" s="1"/>
  <c r="L637" i="26"/>
  <c r="N637" i="26" s="1"/>
  <c r="J637" i="26"/>
  <c r="K604" i="26"/>
  <c r="M604" i="26" s="1"/>
  <c r="I604" i="26"/>
  <c r="L603" i="26"/>
  <c r="N603" i="26" s="1"/>
  <c r="J603" i="26"/>
  <c r="K600" i="26"/>
  <c r="M600" i="26" s="1"/>
  <c r="I600" i="26"/>
  <c r="L599" i="26"/>
  <c r="N599" i="26" s="1"/>
  <c r="J599" i="26"/>
  <c r="K561" i="26"/>
  <c r="M561" i="26" s="1"/>
  <c r="I561" i="26"/>
  <c r="J560" i="26"/>
  <c r="L560" i="26"/>
  <c r="N560" i="26" s="1"/>
  <c r="K557" i="26"/>
  <c r="M557" i="26" s="1"/>
  <c r="I557" i="26"/>
  <c r="J556" i="26"/>
  <c r="L556" i="26"/>
  <c r="N556" i="26" s="1"/>
  <c r="K553" i="26"/>
  <c r="M553" i="26" s="1"/>
  <c r="I553" i="26"/>
  <c r="L552" i="26"/>
  <c r="N552" i="26" s="1"/>
  <c r="J552" i="26"/>
  <c r="K549" i="26"/>
  <c r="M549" i="26" s="1"/>
  <c r="I549" i="26"/>
  <c r="L548" i="26"/>
  <c r="N548" i="26" s="1"/>
  <c r="J548" i="26"/>
  <c r="K545" i="26"/>
  <c r="M545" i="26" s="1"/>
  <c r="I545" i="26"/>
  <c r="L544" i="26"/>
  <c r="N544" i="26" s="1"/>
  <c r="I541" i="26"/>
  <c r="K541" i="26"/>
  <c r="M541" i="26" s="1"/>
  <c r="J540" i="26"/>
  <c r="L540" i="26"/>
  <c r="N540" i="26" s="1"/>
  <c r="K537" i="26"/>
  <c r="M537" i="26" s="1"/>
  <c r="I537" i="26"/>
  <c r="J536" i="26"/>
  <c r="L536" i="26"/>
  <c r="N536" i="26" s="1"/>
  <c r="K533" i="26"/>
  <c r="M533" i="26" s="1"/>
  <c r="I533" i="26"/>
  <c r="L532" i="26"/>
  <c r="N532" i="26" s="1"/>
  <c r="J532" i="26"/>
  <c r="K529" i="26"/>
  <c r="M529" i="26" s="1"/>
  <c r="I529" i="26"/>
  <c r="L528" i="26"/>
  <c r="N528" i="26" s="1"/>
  <c r="J528" i="26"/>
  <c r="K525" i="26"/>
  <c r="M525" i="26" s="1"/>
  <c r="I525" i="26"/>
  <c r="L524" i="26"/>
  <c r="N524" i="26" s="1"/>
  <c r="J524" i="26"/>
  <c r="K521" i="26"/>
  <c r="M521" i="26" s="1"/>
  <c r="I521" i="26"/>
  <c r="L520" i="26"/>
  <c r="N520" i="26" s="1"/>
  <c r="J520" i="26"/>
  <c r="I361" i="26"/>
  <c r="K361" i="26"/>
  <c r="M361" i="26" s="1"/>
  <c r="J360" i="26"/>
  <c r="L360" i="26"/>
  <c r="N360" i="26" s="1"/>
  <c r="K357" i="26"/>
  <c r="M357" i="26" s="1"/>
  <c r="I357" i="26"/>
  <c r="L356" i="26"/>
  <c r="N356" i="26" s="1"/>
  <c r="J356" i="26"/>
  <c r="I353" i="26"/>
  <c r="K353" i="26"/>
  <c r="M353" i="26" s="1"/>
  <c r="J352" i="26"/>
  <c r="L352" i="26"/>
  <c r="N352" i="26" s="1"/>
  <c r="K349" i="26"/>
  <c r="M349" i="26" s="1"/>
  <c r="I349" i="26"/>
  <c r="L348" i="26"/>
  <c r="N348" i="26" s="1"/>
  <c r="J348" i="26"/>
  <c r="I345" i="26"/>
  <c r="K345" i="26"/>
  <c r="M345" i="26" s="1"/>
  <c r="L344" i="26"/>
  <c r="N344" i="26" s="1"/>
  <c r="J344" i="26"/>
  <c r="K341" i="26"/>
  <c r="M341" i="26" s="1"/>
  <c r="I341" i="26"/>
  <c r="J180" i="26"/>
  <c r="L180" i="26"/>
  <c r="N180" i="26" s="1"/>
  <c r="K633" i="26"/>
  <c r="M633" i="26" s="1"/>
  <c r="I633" i="26"/>
  <c r="L632" i="26"/>
  <c r="N632" i="26" s="1"/>
  <c r="J632" i="26"/>
  <c r="I598" i="26"/>
  <c r="K598" i="26"/>
  <c r="M598" i="26" s="1"/>
  <c r="L597" i="26"/>
  <c r="N597" i="26" s="1"/>
  <c r="K594" i="26"/>
  <c r="M594" i="26" s="1"/>
  <c r="I594" i="26"/>
  <c r="J593" i="26"/>
  <c r="L593" i="26"/>
  <c r="N593" i="26" s="1"/>
  <c r="K590" i="26"/>
  <c r="M590" i="26" s="1"/>
  <c r="I590" i="26"/>
  <c r="L589" i="26"/>
  <c r="N589" i="26" s="1"/>
  <c r="K586" i="26"/>
  <c r="M586" i="26" s="1"/>
  <c r="L585" i="26"/>
  <c r="N585" i="26" s="1"/>
  <c r="K582" i="26"/>
  <c r="M582" i="26" s="1"/>
  <c r="I582" i="26"/>
  <c r="J581" i="26"/>
  <c r="L581" i="26"/>
  <c r="N581" i="26" s="1"/>
  <c r="I578" i="26"/>
  <c r="K578" i="26"/>
  <c r="M578" i="26" s="1"/>
  <c r="J577" i="26"/>
  <c r="L577" i="26"/>
  <c r="N577" i="26" s="1"/>
  <c r="I574" i="26"/>
  <c r="K574" i="26"/>
  <c r="M574" i="26" s="1"/>
  <c r="J573" i="26"/>
  <c r="L573" i="26"/>
  <c r="N573" i="26" s="1"/>
  <c r="I570" i="26"/>
  <c r="K570" i="26"/>
  <c r="M570" i="26" s="1"/>
  <c r="J569" i="26"/>
  <c r="L569" i="26"/>
  <c r="N569" i="26" s="1"/>
  <c r="K566" i="26"/>
  <c r="M566" i="26" s="1"/>
  <c r="I566" i="26"/>
  <c r="J565" i="26"/>
  <c r="L565" i="26"/>
  <c r="N565" i="26" s="1"/>
  <c r="I518" i="26"/>
  <c r="K518" i="26"/>
  <c r="M518" i="26" s="1"/>
  <c r="L517" i="26"/>
  <c r="N517" i="26" s="1"/>
  <c r="I514" i="26"/>
  <c r="K514" i="26"/>
  <c r="M514" i="26" s="1"/>
  <c r="J513" i="26"/>
  <c r="L513" i="26"/>
  <c r="N513" i="26" s="1"/>
  <c r="K510" i="26"/>
  <c r="M510" i="26" s="1"/>
  <c r="I510" i="26"/>
  <c r="L509" i="26"/>
  <c r="N509" i="26" s="1"/>
  <c r="J509" i="26"/>
  <c r="K506" i="26"/>
  <c r="M506" i="26" s="1"/>
  <c r="I506" i="26"/>
  <c r="L505" i="26"/>
  <c r="N505" i="26" s="1"/>
  <c r="J505" i="26"/>
  <c r="K502" i="26"/>
  <c r="M502" i="26" s="1"/>
  <c r="I502" i="26"/>
  <c r="L501" i="26"/>
  <c r="N501" i="26" s="1"/>
  <c r="J501" i="26"/>
  <c r="I498" i="26"/>
  <c r="K498" i="26"/>
  <c r="M498" i="26" s="1"/>
  <c r="J497" i="26"/>
  <c r="L497" i="26"/>
  <c r="N497" i="26" s="1"/>
  <c r="I494" i="26"/>
  <c r="K494" i="26"/>
  <c r="M494" i="26" s="1"/>
  <c r="L493" i="26"/>
  <c r="N493" i="26" s="1"/>
  <c r="K490" i="26"/>
  <c r="M490" i="26" s="1"/>
  <c r="I490" i="26"/>
  <c r="L489" i="26"/>
  <c r="N489" i="26" s="1"/>
  <c r="I486" i="26"/>
  <c r="K486" i="26"/>
  <c r="M486" i="26" s="1"/>
  <c r="J485" i="26"/>
  <c r="L485" i="26"/>
  <c r="N485" i="26" s="1"/>
  <c r="K482" i="26"/>
  <c r="M482" i="26" s="1"/>
  <c r="I482" i="26"/>
  <c r="J481" i="26"/>
  <c r="L481" i="26"/>
  <c r="N481" i="26" s="1"/>
  <c r="K338" i="26"/>
  <c r="M338" i="26" s="1"/>
  <c r="I338" i="26"/>
  <c r="L337" i="26"/>
  <c r="N337" i="26" s="1"/>
  <c r="J337" i="26"/>
  <c r="I334" i="26"/>
  <c r="K334" i="26"/>
  <c r="M334" i="26" s="1"/>
  <c r="L333" i="26"/>
  <c r="N333" i="26" s="1"/>
  <c r="J333" i="26"/>
  <c r="K629" i="26"/>
  <c r="M629" i="26" s="1"/>
  <c r="I629" i="26"/>
  <c r="L628" i="26"/>
  <c r="N628" i="26" s="1"/>
  <c r="K480" i="26"/>
  <c r="M480" i="26" s="1"/>
  <c r="I480" i="26"/>
  <c r="L479" i="26"/>
  <c r="N479" i="26" s="1"/>
  <c r="J479" i="26"/>
  <c r="K476" i="26"/>
  <c r="M476" i="26" s="1"/>
  <c r="I476" i="26"/>
  <c r="L475" i="26"/>
  <c r="N475" i="26" s="1"/>
  <c r="J475" i="26"/>
  <c r="I472" i="26"/>
  <c r="K472" i="26"/>
  <c r="M472" i="26" s="1"/>
  <c r="L471" i="26"/>
  <c r="N471" i="26" s="1"/>
  <c r="K468" i="26"/>
  <c r="M468" i="26" s="1"/>
  <c r="I468" i="26"/>
  <c r="L467" i="26"/>
  <c r="N467" i="26" s="1"/>
  <c r="J467" i="26"/>
  <c r="I464" i="26"/>
  <c r="K464" i="26"/>
  <c r="M464" i="26" s="1"/>
  <c r="J463" i="26"/>
  <c r="L463" i="26"/>
  <c r="N463" i="26" s="1"/>
  <c r="I460" i="26"/>
  <c r="K460" i="26"/>
  <c r="M460" i="26" s="1"/>
  <c r="L459" i="26"/>
  <c r="N459" i="26" s="1"/>
  <c r="J459" i="26"/>
  <c r="K328" i="26"/>
  <c r="M328" i="26" s="1"/>
  <c r="L327" i="26"/>
  <c r="N327" i="26" s="1"/>
  <c r="K324" i="26"/>
  <c r="M324" i="26" s="1"/>
  <c r="J323" i="26"/>
  <c r="L323" i="26"/>
  <c r="N323" i="26" s="1"/>
  <c r="K320" i="26"/>
  <c r="M320" i="26" s="1"/>
  <c r="I320" i="26"/>
  <c r="L178" i="26"/>
  <c r="N178" i="26" s="1"/>
  <c r="K623" i="26"/>
  <c r="M623" i="26" s="1"/>
  <c r="L622" i="26"/>
  <c r="N622" i="26" s="1"/>
  <c r="J622" i="26"/>
  <c r="I619" i="26"/>
  <c r="K619" i="26"/>
  <c r="M619" i="26" s="1"/>
  <c r="J618" i="26"/>
  <c r="L618" i="26"/>
  <c r="N618" i="26" s="1"/>
  <c r="E612" i="26"/>
  <c r="I623" i="26" s="1"/>
  <c r="K615" i="26"/>
  <c r="M615" i="26" s="1"/>
  <c r="L614" i="26"/>
  <c r="N614" i="26" s="1"/>
  <c r="I457" i="26"/>
  <c r="K457" i="26"/>
  <c r="M457" i="26" s="1"/>
  <c r="L456" i="26"/>
  <c r="N456" i="26" s="1"/>
  <c r="J456" i="26"/>
  <c r="I453" i="26"/>
  <c r="K453" i="26"/>
  <c r="M453" i="26" s="1"/>
  <c r="J452" i="26"/>
  <c r="L452" i="26"/>
  <c r="N452" i="26" s="1"/>
  <c r="K449" i="26"/>
  <c r="M449" i="26" s="1"/>
  <c r="J448" i="26"/>
  <c r="L448" i="26"/>
  <c r="N448" i="26" s="1"/>
  <c r="I445" i="26"/>
  <c r="K445" i="26"/>
  <c r="M445" i="26" s="1"/>
  <c r="J444" i="26"/>
  <c r="L444" i="26"/>
  <c r="N444" i="26" s="1"/>
  <c r="I441" i="26"/>
  <c r="K441" i="26"/>
  <c r="M441" i="26" s="1"/>
  <c r="L440" i="26"/>
  <c r="N440" i="26" s="1"/>
  <c r="J440" i="26"/>
  <c r="K437" i="26"/>
  <c r="M437" i="26" s="1"/>
  <c r="I437" i="26"/>
  <c r="L436" i="26"/>
  <c r="N436" i="26" s="1"/>
  <c r="K433" i="26"/>
  <c r="M433" i="26" s="1"/>
  <c r="J432" i="26"/>
  <c r="L432" i="26"/>
  <c r="N432" i="26" s="1"/>
  <c r="I429" i="26"/>
  <c r="K429" i="26"/>
  <c r="M429" i="26" s="1"/>
  <c r="J428" i="26"/>
  <c r="L428" i="26"/>
  <c r="N428" i="26" s="1"/>
  <c r="I425" i="26"/>
  <c r="K425" i="26"/>
  <c r="M425" i="26" s="1"/>
  <c r="L424" i="26"/>
  <c r="N424" i="26" s="1"/>
  <c r="K421" i="26"/>
  <c r="M421" i="26" s="1"/>
  <c r="L420" i="26"/>
  <c r="N420" i="26" s="1"/>
  <c r="J420" i="26"/>
  <c r="K318" i="26"/>
  <c r="M318" i="26" s="1"/>
  <c r="L317" i="26"/>
  <c r="N317" i="26" s="1"/>
  <c r="J317" i="26"/>
  <c r="I314" i="26"/>
  <c r="K314" i="26"/>
  <c r="M314" i="26" s="1"/>
  <c r="L313" i="26"/>
  <c r="N313" i="26" s="1"/>
  <c r="J313" i="26"/>
  <c r="K310" i="26"/>
  <c r="M310" i="26" s="1"/>
  <c r="I310" i="26"/>
  <c r="L309" i="26"/>
  <c r="N309" i="26" s="1"/>
  <c r="J309" i="26"/>
  <c r="K306" i="26"/>
  <c r="M306" i="26" s="1"/>
  <c r="L305" i="26"/>
  <c r="N305" i="26" s="1"/>
  <c r="J305" i="26"/>
  <c r="I302" i="26"/>
  <c r="K302" i="26"/>
  <c r="M302" i="26" s="1"/>
  <c r="L301" i="26"/>
  <c r="N301" i="26" s="1"/>
  <c r="J301" i="26"/>
  <c r="K298" i="26"/>
  <c r="M298" i="26" s="1"/>
  <c r="I298" i="26"/>
  <c r="J297" i="26"/>
  <c r="L297" i="26"/>
  <c r="N297" i="26" s="1"/>
  <c r="K294" i="26"/>
  <c r="M294" i="26" s="1"/>
  <c r="L293" i="26"/>
  <c r="N293" i="26" s="1"/>
  <c r="K417" i="26"/>
  <c r="M417" i="26" s="1"/>
  <c r="I417" i="26"/>
  <c r="L416" i="26"/>
  <c r="N416" i="26" s="1"/>
  <c r="J416" i="26"/>
  <c r="I291" i="26"/>
  <c r="K291" i="26"/>
  <c r="M291" i="26" s="1"/>
  <c r="J290" i="26"/>
  <c r="L290" i="26"/>
  <c r="N290" i="26" s="1"/>
  <c r="K287" i="26"/>
  <c r="M287" i="26" s="1"/>
  <c r="I287" i="26"/>
  <c r="J286" i="26"/>
  <c r="L286" i="26"/>
  <c r="N286" i="26" s="1"/>
  <c r="K283" i="26"/>
  <c r="M283" i="26" s="1"/>
  <c r="I283" i="26"/>
  <c r="J282" i="26"/>
  <c r="L282" i="26"/>
  <c r="N282" i="26" s="1"/>
  <c r="K279" i="26"/>
  <c r="M279" i="26" s="1"/>
  <c r="I279" i="26"/>
  <c r="L278" i="26"/>
  <c r="N278" i="26" s="1"/>
  <c r="I275" i="26"/>
  <c r="K275" i="26"/>
  <c r="M275" i="26" s="1"/>
  <c r="J274" i="26"/>
  <c r="L274" i="26"/>
  <c r="N274" i="26" s="1"/>
  <c r="K271" i="26"/>
  <c r="M271" i="26" s="1"/>
  <c r="I271" i="26"/>
  <c r="J270" i="26"/>
  <c r="L270" i="26"/>
  <c r="N270" i="26" s="1"/>
  <c r="K267" i="26"/>
  <c r="M267" i="26" s="1"/>
  <c r="L266" i="26"/>
  <c r="N266" i="26" s="1"/>
  <c r="J266" i="26"/>
  <c r="K263" i="26"/>
  <c r="M263" i="26" s="1"/>
  <c r="I263" i="26"/>
  <c r="L262" i="26"/>
  <c r="N262" i="26" s="1"/>
  <c r="J262" i="26"/>
  <c r="I175" i="26"/>
  <c r="K175" i="26"/>
  <c r="M175" i="26" s="1"/>
  <c r="L174" i="26"/>
  <c r="N174" i="26" s="1"/>
  <c r="J174" i="26"/>
  <c r="K171" i="26"/>
  <c r="M171" i="26" s="1"/>
  <c r="I171" i="26"/>
  <c r="L170" i="26"/>
  <c r="N170" i="26" s="1"/>
  <c r="J170" i="26"/>
  <c r="K167" i="26"/>
  <c r="M167" i="26" s="1"/>
  <c r="I167" i="26"/>
  <c r="L166" i="26"/>
  <c r="N166" i="26" s="1"/>
  <c r="J166" i="26"/>
  <c r="K163" i="26"/>
  <c r="M163" i="26" s="1"/>
  <c r="I163" i="26"/>
  <c r="J162" i="26"/>
  <c r="L162" i="26"/>
  <c r="N162" i="26" s="1"/>
  <c r="K261" i="26"/>
  <c r="M261" i="26" s="1"/>
  <c r="I261" i="26"/>
  <c r="L260" i="26"/>
  <c r="N260" i="26" s="1"/>
  <c r="J260" i="26"/>
  <c r="I257" i="26"/>
  <c r="K257" i="26"/>
  <c r="M257" i="26" s="1"/>
  <c r="L256" i="26"/>
  <c r="N256" i="26" s="1"/>
  <c r="J256" i="26"/>
  <c r="K159" i="26"/>
  <c r="M159" i="26" s="1"/>
  <c r="I159" i="26"/>
  <c r="J158" i="26"/>
  <c r="L158" i="26"/>
  <c r="N158" i="26" s="1"/>
  <c r="K155" i="26"/>
  <c r="M155" i="26" s="1"/>
  <c r="I155" i="26"/>
  <c r="L154" i="26"/>
  <c r="N154" i="26" s="1"/>
  <c r="J154" i="26"/>
  <c r="I151" i="26"/>
  <c r="K151" i="26"/>
  <c r="M151" i="26" s="1"/>
  <c r="L150" i="26"/>
  <c r="N150" i="26" s="1"/>
  <c r="J150" i="26"/>
  <c r="K147" i="26"/>
  <c r="M147" i="26" s="1"/>
  <c r="I147" i="26"/>
  <c r="L146" i="26"/>
  <c r="N146" i="26" s="1"/>
  <c r="J146" i="26"/>
  <c r="I143" i="26"/>
  <c r="K143" i="26"/>
  <c r="M143" i="26" s="1"/>
  <c r="L142" i="26"/>
  <c r="N142" i="26" s="1"/>
  <c r="J142" i="26"/>
  <c r="K412" i="26"/>
  <c r="M412" i="26" s="1"/>
  <c r="I412" i="26"/>
  <c r="J411" i="26"/>
  <c r="L411" i="26"/>
  <c r="N411" i="26" s="1"/>
  <c r="K408" i="26"/>
  <c r="M408" i="26" s="1"/>
  <c r="J407" i="26"/>
  <c r="L407" i="26"/>
  <c r="N407" i="26" s="1"/>
  <c r="K253" i="26"/>
  <c r="M253" i="26" s="1"/>
  <c r="L252" i="26"/>
  <c r="N252" i="26" s="1"/>
  <c r="J252" i="26"/>
  <c r="K249" i="26"/>
  <c r="M249" i="26" s="1"/>
  <c r="I249" i="26"/>
  <c r="L248" i="26"/>
  <c r="N248" i="26" s="1"/>
  <c r="J248" i="26"/>
  <c r="I245" i="26"/>
  <c r="K245" i="26"/>
  <c r="M245" i="26" s="1"/>
  <c r="L244" i="26"/>
  <c r="N244" i="26" s="1"/>
  <c r="J244" i="26"/>
  <c r="K138" i="26"/>
  <c r="M138" i="26" s="1"/>
  <c r="L137" i="26"/>
  <c r="N137" i="26" s="1"/>
  <c r="J137" i="26"/>
  <c r="K134" i="26"/>
  <c r="M134" i="26" s="1"/>
  <c r="I134" i="26"/>
  <c r="J133" i="26"/>
  <c r="L133" i="26"/>
  <c r="N133" i="26" s="1"/>
  <c r="K130" i="26"/>
  <c r="M130" i="26" s="1"/>
  <c r="I130" i="26"/>
  <c r="L129" i="26"/>
  <c r="N129" i="26" s="1"/>
  <c r="K126" i="26"/>
  <c r="M126" i="26" s="1"/>
  <c r="I126" i="26"/>
  <c r="L405" i="26"/>
  <c r="N405" i="26" s="1"/>
  <c r="K402" i="26"/>
  <c r="M402" i="26" s="1"/>
  <c r="L401" i="26"/>
  <c r="N401" i="26" s="1"/>
  <c r="K241" i="26"/>
  <c r="M241" i="26" s="1"/>
  <c r="I241" i="26"/>
  <c r="L240" i="26"/>
  <c r="N240" i="26" s="1"/>
  <c r="J240" i="26"/>
  <c r="K237" i="26"/>
  <c r="M237" i="26" s="1"/>
  <c r="I237" i="26"/>
  <c r="L236" i="26"/>
  <c r="N236" i="26" s="1"/>
  <c r="J236" i="26"/>
  <c r="K233" i="26"/>
  <c r="M233" i="26" s="1"/>
  <c r="I233" i="26"/>
  <c r="J232" i="26"/>
  <c r="L232" i="26"/>
  <c r="N232" i="26" s="1"/>
  <c r="K229" i="26"/>
  <c r="M229" i="26" s="1"/>
  <c r="I229" i="26"/>
  <c r="L228" i="26"/>
  <c r="N228" i="26" s="1"/>
  <c r="J228" i="26"/>
  <c r="I225" i="26"/>
  <c r="K225" i="26"/>
  <c r="M225" i="26" s="1"/>
  <c r="J224" i="26"/>
  <c r="L224" i="26"/>
  <c r="N224" i="26" s="1"/>
  <c r="K221" i="26"/>
  <c r="M221" i="26" s="1"/>
  <c r="I221" i="26"/>
  <c r="L220" i="26"/>
  <c r="N220" i="26" s="1"/>
  <c r="I217" i="26"/>
  <c r="K217" i="26"/>
  <c r="M217" i="26" s="1"/>
  <c r="J216" i="26"/>
  <c r="L216" i="26"/>
  <c r="N216" i="26" s="1"/>
  <c r="I213" i="26"/>
  <c r="K213" i="26"/>
  <c r="M213" i="26" s="1"/>
  <c r="J212" i="26"/>
  <c r="L212" i="26"/>
  <c r="N212" i="26" s="1"/>
  <c r="K125" i="26"/>
  <c r="M125" i="26" s="1"/>
  <c r="J124" i="26"/>
  <c r="L124" i="26"/>
  <c r="N124" i="26" s="1"/>
  <c r="I121" i="26"/>
  <c r="K121" i="26"/>
  <c r="M121" i="26" s="1"/>
  <c r="L120" i="26"/>
  <c r="N120" i="26" s="1"/>
  <c r="J120" i="26"/>
  <c r="K117" i="26"/>
  <c r="M117" i="26" s="1"/>
  <c r="I117" i="26"/>
  <c r="L116" i="26"/>
  <c r="N116" i="26" s="1"/>
  <c r="J116" i="26"/>
  <c r="K113" i="26"/>
  <c r="M113" i="26" s="1"/>
  <c r="I113" i="26"/>
  <c r="L112" i="26"/>
  <c r="N112" i="26" s="1"/>
  <c r="J112" i="26"/>
  <c r="K109" i="26"/>
  <c r="M109" i="26" s="1"/>
  <c r="I109" i="26"/>
  <c r="J108" i="26"/>
  <c r="L108" i="26"/>
  <c r="N108" i="26" s="1"/>
  <c r="I105" i="26"/>
  <c r="K105" i="26"/>
  <c r="M105" i="26" s="1"/>
  <c r="J104" i="26"/>
  <c r="L104" i="26"/>
  <c r="N104" i="26" s="1"/>
  <c r="K101" i="26"/>
  <c r="M101" i="26" s="1"/>
  <c r="I101" i="26"/>
  <c r="L100" i="26"/>
  <c r="N100" i="26" s="1"/>
  <c r="K97" i="26"/>
  <c r="M97" i="26" s="1"/>
  <c r="L96" i="26"/>
  <c r="N96" i="26" s="1"/>
  <c r="J96" i="26"/>
  <c r="K93" i="26"/>
  <c r="M93" i="26" s="1"/>
  <c r="I93" i="26"/>
  <c r="L92" i="26"/>
  <c r="N92" i="26" s="1"/>
  <c r="K398" i="26"/>
  <c r="M398" i="26" s="1"/>
  <c r="I398" i="26"/>
  <c r="L397" i="26"/>
  <c r="N397" i="26" s="1"/>
  <c r="J397" i="26"/>
  <c r="K394" i="26"/>
  <c r="M394" i="26" s="1"/>
  <c r="I394" i="26"/>
  <c r="L393" i="26"/>
  <c r="N393" i="26" s="1"/>
  <c r="J393" i="26"/>
  <c r="K390" i="26"/>
  <c r="M390" i="26" s="1"/>
  <c r="I390" i="26"/>
  <c r="L389" i="26"/>
  <c r="N389" i="26" s="1"/>
  <c r="J389" i="26"/>
  <c r="K386" i="26"/>
  <c r="M386" i="26" s="1"/>
  <c r="J385" i="26"/>
  <c r="L385" i="26"/>
  <c r="N385" i="26" s="1"/>
  <c r="I382" i="26"/>
  <c r="K382" i="26"/>
  <c r="M382" i="26" s="1"/>
  <c r="L381" i="26"/>
  <c r="N381" i="26" s="1"/>
  <c r="J381" i="26"/>
  <c r="K378" i="26"/>
  <c r="M378" i="26" s="1"/>
  <c r="I378" i="26"/>
  <c r="L377" i="26"/>
  <c r="N377" i="26" s="1"/>
  <c r="K374" i="26"/>
  <c r="M374" i="26" s="1"/>
  <c r="J373" i="26"/>
  <c r="L373" i="26"/>
  <c r="N373" i="26" s="1"/>
  <c r="I208" i="26"/>
  <c r="K208" i="26"/>
  <c r="M208" i="26" s="1"/>
  <c r="L207" i="26"/>
  <c r="N207" i="26" s="1"/>
  <c r="J207" i="26"/>
  <c r="K204" i="26"/>
  <c r="M204" i="26" s="1"/>
  <c r="I204" i="26"/>
  <c r="L203" i="26"/>
  <c r="N203" i="26" s="1"/>
  <c r="J203" i="26"/>
  <c r="I200" i="26"/>
  <c r="K200" i="26"/>
  <c r="M200" i="26" s="1"/>
  <c r="L199" i="26"/>
  <c r="N199" i="26" s="1"/>
  <c r="J199" i="26"/>
  <c r="K196" i="26"/>
  <c r="M196" i="26" s="1"/>
  <c r="I196" i="26"/>
  <c r="L195" i="26"/>
  <c r="N195" i="26" s="1"/>
  <c r="J195" i="26"/>
  <c r="K192" i="26"/>
  <c r="M192" i="26" s="1"/>
  <c r="I192" i="26"/>
  <c r="J191" i="26"/>
  <c r="L191" i="26"/>
  <c r="N191" i="26" s="1"/>
  <c r="K90" i="26"/>
  <c r="M90" i="26" s="1"/>
  <c r="I90" i="26"/>
  <c r="L89" i="26"/>
  <c r="N89" i="26" s="1"/>
  <c r="J89" i="26"/>
  <c r="K86" i="26"/>
  <c r="M86" i="26" s="1"/>
  <c r="L85" i="26"/>
  <c r="N85" i="26" s="1"/>
  <c r="K82" i="26"/>
  <c r="M82" i="26" s="1"/>
  <c r="E81" i="26"/>
  <c r="I177" i="26" s="1"/>
  <c r="L73" i="26"/>
  <c r="N73" i="26" s="1"/>
  <c r="K70" i="26"/>
  <c r="M70" i="26" s="1"/>
  <c r="I70" i="26"/>
  <c r="J69" i="26"/>
  <c r="L69" i="26"/>
  <c r="N69" i="26" s="1"/>
  <c r="I66" i="26"/>
  <c r="K66" i="26"/>
  <c r="M66" i="26" s="1"/>
  <c r="J65" i="26"/>
  <c r="L65" i="26"/>
  <c r="N65" i="26" s="1"/>
  <c r="K62" i="26"/>
  <c r="M62" i="26" s="1"/>
  <c r="J61" i="26"/>
  <c r="L61" i="26"/>
  <c r="N61" i="26" s="1"/>
  <c r="I58" i="26"/>
  <c r="K58" i="26"/>
  <c r="M58" i="26" s="1"/>
  <c r="L57" i="26"/>
  <c r="N57" i="26" s="1"/>
  <c r="J57" i="26"/>
  <c r="I54" i="26"/>
  <c r="K54" i="26"/>
  <c r="M54" i="26" s="1"/>
  <c r="L53" i="26"/>
  <c r="N53" i="26" s="1"/>
  <c r="K50" i="26"/>
  <c r="M50" i="26" s="1"/>
  <c r="I50" i="26"/>
  <c r="L49" i="26"/>
  <c r="N49" i="26" s="1"/>
  <c r="J49" i="26"/>
  <c r="I46" i="26"/>
  <c r="K46" i="26"/>
  <c r="M46" i="26" s="1"/>
  <c r="J45" i="26"/>
  <c r="L45" i="26"/>
  <c r="N45" i="26" s="1"/>
  <c r="K42" i="26"/>
  <c r="M42" i="26" s="1"/>
  <c r="I42" i="26"/>
  <c r="L41" i="26"/>
  <c r="N41" i="26" s="1"/>
  <c r="J41" i="26"/>
  <c r="I38" i="26"/>
  <c r="K38" i="26"/>
  <c r="M38" i="26" s="1"/>
  <c r="J37" i="26"/>
  <c r="L37" i="26"/>
  <c r="N37" i="26" s="1"/>
  <c r="I34" i="26"/>
  <c r="K34" i="26"/>
  <c r="M34" i="26" s="1"/>
  <c r="J33" i="26"/>
  <c r="L33" i="26"/>
  <c r="N33" i="26" s="1"/>
  <c r="K30" i="26"/>
  <c r="M30" i="26" s="1"/>
  <c r="L29" i="26"/>
  <c r="N29" i="26" s="1"/>
  <c r="J29" i="26"/>
  <c r="K26" i="26"/>
  <c r="M26" i="26" s="1"/>
  <c r="I26" i="26"/>
  <c r="J25" i="26"/>
  <c r="L25" i="26"/>
  <c r="N25" i="26" s="1"/>
  <c r="L640" i="26"/>
  <c r="N640" i="26" s="1"/>
  <c r="K637" i="26"/>
  <c r="M637" i="26" s="1"/>
  <c r="I637" i="26"/>
  <c r="J636" i="26"/>
  <c r="L636" i="26"/>
  <c r="N636" i="26" s="1"/>
  <c r="I603" i="26"/>
  <c r="K603" i="26"/>
  <c r="M603" i="26" s="1"/>
  <c r="L602" i="26"/>
  <c r="N602" i="26" s="1"/>
  <c r="J602" i="26"/>
  <c r="K599" i="26"/>
  <c r="M599" i="26" s="1"/>
  <c r="I599" i="26"/>
  <c r="L563" i="26"/>
  <c r="N563" i="26" s="1"/>
  <c r="I560" i="26"/>
  <c r="K560" i="26"/>
  <c r="M560" i="26" s="1"/>
  <c r="J559" i="26"/>
  <c r="L559" i="26"/>
  <c r="N559" i="26" s="1"/>
  <c r="I556" i="26"/>
  <c r="K556" i="26"/>
  <c r="M556" i="26" s="1"/>
  <c r="J555" i="26"/>
  <c r="L555" i="26"/>
  <c r="N555" i="26" s="1"/>
  <c r="K552" i="26"/>
  <c r="M552" i="26" s="1"/>
  <c r="I552" i="26"/>
  <c r="L551" i="26"/>
  <c r="N551" i="26" s="1"/>
  <c r="J551" i="26"/>
  <c r="K548" i="26"/>
  <c r="M548" i="26" s="1"/>
  <c r="I548" i="26"/>
  <c r="L547" i="26"/>
  <c r="N547" i="26" s="1"/>
  <c r="J547" i="26"/>
  <c r="K544" i="26"/>
  <c r="M544" i="26" s="1"/>
  <c r="L543" i="26"/>
  <c r="N543" i="26" s="1"/>
  <c r="K540" i="26"/>
  <c r="M540" i="26" s="1"/>
  <c r="I540" i="26"/>
  <c r="L539" i="26"/>
  <c r="N539" i="26" s="1"/>
  <c r="K536" i="26"/>
  <c r="M536" i="26" s="1"/>
  <c r="I536" i="26"/>
  <c r="L535" i="26"/>
  <c r="N535" i="26" s="1"/>
  <c r="J535" i="26"/>
  <c r="K532" i="26"/>
  <c r="M532" i="26" s="1"/>
  <c r="I532" i="26"/>
  <c r="J531" i="26"/>
  <c r="L531" i="26"/>
  <c r="N531" i="26" s="1"/>
  <c r="K528" i="26"/>
  <c r="M528" i="26" s="1"/>
  <c r="I528" i="26"/>
  <c r="L527" i="26"/>
  <c r="N527" i="26" s="1"/>
  <c r="J527" i="26"/>
  <c r="I524" i="26"/>
  <c r="K524" i="26"/>
  <c r="M524" i="26" s="1"/>
  <c r="L523" i="26"/>
  <c r="N523" i="26" s="1"/>
  <c r="J523" i="26"/>
  <c r="K520" i="26"/>
  <c r="M520" i="26" s="1"/>
  <c r="I520" i="26"/>
  <c r="J363" i="26"/>
  <c r="L363" i="26"/>
  <c r="N363" i="26" s="1"/>
  <c r="K360" i="26"/>
  <c r="M360" i="26" s="1"/>
  <c r="I360" i="26"/>
  <c r="J359" i="26"/>
  <c r="L359" i="26"/>
  <c r="N359" i="26" s="1"/>
  <c r="I356" i="26"/>
  <c r="K356" i="26"/>
  <c r="M356" i="26" s="1"/>
  <c r="L355" i="26"/>
  <c r="N355" i="26" s="1"/>
  <c r="K352" i="26"/>
  <c r="M352" i="26" s="1"/>
  <c r="I352" i="26"/>
  <c r="J351" i="26"/>
  <c r="L351" i="26"/>
  <c r="N351" i="26" s="1"/>
  <c r="I348" i="26"/>
  <c r="K348" i="26"/>
  <c r="M348" i="26" s="1"/>
  <c r="J347" i="26"/>
  <c r="L347" i="26"/>
  <c r="N347" i="26" s="1"/>
  <c r="K344" i="26"/>
  <c r="M344" i="26" s="1"/>
  <c r="I344" i="26"/>
  <c r="L343" i="26"/>
  <c r="N343" i="26" s="1"/>
  <c r="I180" i="26"/>
  <c r="K180" i="26"/>
  <c r="M180" i="26" s="1"/>
  <c r="J179" i="26"/>
  <c r="L179" i="26"/>
  <c r="N179" i="26" s="1"/>
  <c r="K632" i="26"/>
  <c r="M632" i="26" s="1"/>
  <c r="I632" i="26"/>
  <c r="L631" i="26"/>
  <c r="N631" i="26" s="1"/>
  <c r="K597" i="26"/>
  <c r="M597" i="26" s="1"/>
  <c r="I597" i="26"/>
  <c r="L596" i="26"/>
  <c r="N596" i="26" s="1"/>
  <c r="J596" i="26"/>
  <c r="I593" i="26"/>
  <c r="K593" i="26"/>
  <c r="M593" i="26" s="1"/>
  <c r="J592" i="26"/>
  <c r="L592" i="26"/>
  <c r="N592" i="26" s="1"/>
  <c r="K589" i="26"/>
  <c r="M589" i="26" s="1"/>
  <c r="I589" i="26"/>
  <c r="L588" i="26"/>
  <c r="N588" i="26" s="1"/>
  <c r="I585" i="26"/>
  <c r="K585" i="26"/>
  <c r="M585" i="26" s="1"/>
  <c r="J584" i="26"/>
  <c r="L584" i="26"/>
  <c r="N584" i="26" s="1"/>
  <c r="I581" i="26"/>
  <c r="K581" i="26"/>
  <c r="M581" i="26" s="1"/>
  <c r="L580" i="26"/>
  <c r="N580" i="26" s="1"/>
  <c r="I577" i="26"/>
  <c r="K577" i="26"/>
  <c r="M577" i="26" s="1"/>
  <c r="J576" i="26"/>
  <c r="L576" i="26"/>
  <c r="N576" i="26" s="1"/>
  <c r="I573" i="26"/>
  <c r="K573" i="26"/>
  <c r="M573" i="26" s="1"/>
  <c r="J572" i="26"/>
  <c r="L572" i="26"/>
  <c r="N572" i="26" s="1"/>
  <c r="I569" i="26"/>
  <c r="K569" i="26"/>
  <c r="M569" i="26" s="1"/>
  <c r="L568" i="26"/>
  <c r="N568" i="26" s="1"/>
  <c r="J568" i="26"/>
  <c r="K565" i="26"/>
  <c r="M565" i="26" s="1"/>
  <c r="L564" i="26"/>
  <c r="N564" i="26" s="1"/>
  <c r="I517" i="26"/>
  <c r="K517" i="26"/>
  <c r="M517" i="26" s="1"/>
  <c r="J516" i="26"/>
  <c r="L516" i="26"/>
  <c r="N516" i="26" s="1"/>
  <c r="I513" i="26"/>
  <c r="K513" i="26"/>
  <c r="M513" i="26" s="1"/>
  <c r="L512" i="26"/>
  <c r="N512" i="26" s="1"/>
  <c r="I509" i="26"/>
  <c r="K509" i="26"/>
  <c r="M509" i="26" s="1"/>
  <c r="J508" i="26"/>
  <c r="L508" i="26"/>
  <c r="N508" i="26" s="1"/>
  <c r="I505" i="26"/>
  <c r="K505" i="26"/>
  <c r="M505" i="26" s="1"/>
  <c r="L504" i="26"/>
  <c r="N504" i="26" s="1"/>
  <c r="I501" i="26"/>
  <c r="K501" i="26"/>
  <c r="M501" i="26" s="1"/>
  <c r="J500" i="26"/>
  <c r="L500" i="26"/>
  <c r="N500" i="26" s="1"/>
  <c r="I497" i="26"/>
  <c r="K497" i="26"/>
  <c r="M497" i="26" s="1"/>
  <c r="J496" i="26"/>
  <c r="L496" i="26"/>
  <c r="N496" i="26" s="1"/>
  <c r="K493" i="26"/>
  <c r="M493" i="26" s="1"/>
  <c r="I493" i="26"/>
  <c r="L492" i="26"/>
  <c r="N492" i="26" s="1"/>
  <c r="J492" i="26"/>
  <c r="K489" i="26"/>
  <c r="M489" i="26" s="1"/>
  <c r="I489" i="26"/>
  <c r="J488" i="26"/>
  <c r="L488" i="26"/>
  <c r="N488" i="26" s="1"/>
  <c r="I485" i="26"/>
  <c r="K485" i="26"/>
  <c r="M485" i="26" s="1"/>
  <c r="L484" i="26"/>
  <c r="N484" i="26" s="1"/>
  <c r="J484" i="26"/>
  <c r="I481" i="26"/>
  <c r="K481" i="26"/>
  <c r="M481" i="26" s="1"/>
  <c r="L340" i="26"/>
  <c r="N340" i="26" s="1"/>
  <c r="J340" i="26"/>
  <c r="I337" i="26"/>
  <c r="K337" i="26"/>
  <c r="M337" i="26" s="1"/>
  <c r="L336" i="26"/>
  <c r="N336" i="26" s="1"/>
  <c r="J336" i="26"/>
  <c r="I333" i="26"/>
  <c r="K333" i="26"/>
  <c r="M333" i="26" s="1"/>
  <c r="L332" i="26"/>
  <c r="N332" i="26" s="1"/>
  <c r="J332" i="26"/>
  <c r="K628" i="26"/>
  <c r="M628" i="26" s="1"/>
  <c r="L627" i="26"/>
  <c r="N627" i="26" s="1"/>
  <c r="I479" i="26"/>
  <c r="K479" i="26"/>
  <c r="M479" i="26" s="1"/>
  <c r="L478" i="26"/>
  <c r="N478" i="26" s="1"/>
  <c r="J478" i="26"/>
  <c r="I475" i="26"/>
  <c r="K475" i="26"/>
  <c r="M475" i="26" s="1"/>
  <c r="L474" i="26"/>
  <c r="N474" i="26" s="1"/>
  <c r="J474" i="26"/>
  <c r="K471" i="26"/>
  <c r="M471" i="26" s="1"/>
  <c r="L470" i="26"/>
  <c r="N470" i="26" s="1"/>
  <c r="I467" i="26"/>
  <c r="K467" i="26"/>
  <c r="M467" i="26" s="1"/>
  <c r="L466" i="26"/>
  <c r="N466" i="26" s="1"/>
  <c r="J466" i="26"/>
  <c r="K463" i="26"/>
  <c r="M463" i="26" s="1"/>
  <c r="I463" i="26"/>
  <c r="L462" i="26"/>
  <c r="N462" i="26" s="1"/>
  <c r="J462" i="26"/>
  <c r="K459" i="26"/>
  <c r="M459" i="26" s="1"/>
  <c r="I459" i="26"/>
  <c r="J330" i="26"/>
  <c r="L330" i="26"/>
  <c r="N330" i="26" s="1"/>
  <c r="K327" i="26"/>
  <c r="M327" i="26" s="1"/>
  <c r="J326" i="26"/>
  <c r="L326" i="26"/>
  <c r="N326" i="26" s="1"/>
  <c r="K323" i="26"/>
  <c r="M323" i="26" s="1"/>
  <c r="I323" i="26"/>
  <c r="L322" i="26"/>
  <c r="N322" i="26" s="1"/>
  <c r="J322" i="26"/>
  <c r="K178" i="26"/>
  <c r="M178" i="26" s="1"/>
  <c r="I178" i="26"/>
  <c r="J625" i="26"/>
  <c r="L625" i="26"/>
  <c r="N625" i="26" s="1"/>
  <c r="I622" i="26"/>
  <c r="K622" i="26"/>
  <c r="M622" i="26" s="1"/>
  <c r="J621" i="26"/>
  <c r="L621" i="26"/>
  <c r="N621" i="26" s="1"/>
  <c r="I618" i="26"/>
  <c r="K618" i="26"/>
  <c r="M618" i="26" s="1"/>
  <c r="L617" i="26"/>
  <c r="N617" i="26" s="1"/>
  <c r="K614" i="26"/>
  <c r="M614" i="26" s="1"/>
  <c r="I614" i="26"/>
  <c r="J613" i="26"/>
  <c r="L613" i="26"/>
  <c r="N613" i="26" s="1"/>
  <c r="K456" i="26"/>
  <c r="M456" i="26" s="1"/>
  <c r="I456" i="26"/>
  <c r="J455" i="26"/>
  <c r="L455" i="26"/>
  <c r="N455" i="26" s="1"/>
  <c r="I452" i="26"/>
  <c r="K452" i="26"/>
  <c r="M452" i="26" s="1"/>
  <c r="L451" i="26"/>
  <c r="N451" i="26" s="1"/>
  <c r="J451" i="26"/>
  <c r="I448" i="26"/>
  <c r="K448" i="26"/>
  <c r="M448" i="26" s="1"/>
  <c r="L447" i="26"/>
  <c r="N447" i="26" s="1"/>
  <c r="J447" i="26"/>
  <c r="K444" i="26"/>
  <c r="M444" i="26" s="1"/>
  <c r="I444" i="26"/>
  <c r="L443" i="26"/>
  <c r="N443" i="26" s="1"/>
  <c r="J443" i="26"/>
  <c r="K440" i="26"/>
  <c r="M440" i="26" s="1"/>
  <c r="I440" i="26"/>
  <c r="L439" i="26"/>
  <c r="N439" i="26" s="1"/>
  <c r="J439" i="26"/>
  <c r="K436" i="26"/>
  <c r="M436" i="26" s="1"/>
  <c r="L435" i="26"/>
  <c r="N435" i="26" s="1"/>
  <c r="K432" i="26"/>
  <c r="M432" i="26" s="1"/>
  <c r="I432" i="26"/>
  <c r="J431" i="26"/>
  <c r="L431" i="26"/>
  <c r="N431" i="26" s="1"/>
  <c r="K428" i="26"/>
  <c r="M428" i="26" s="1"/>
  <c r="I428" i="26"/>
  <c r="J427" i="26"/>
  <c r="L427" i="26"/>
  <c r="N427" i="26" s="1"/>
  <c r="L423" i="26"/>
  <c r="N423" i="26" s="1"/>
  <c r="K420" i="26"/>
  <c r="M420" i="26" s="1"/>
  <c r="I420" i="26"/>
  <c r="L419" i="26"/>
  <c r="N419" i="26" s="1"/>
  <c r="K317" i="26"/>
  <c r="M317" i="26" s="1"/>
  <c r="I317" i="26"/>
  <c r="L316" i="26"/>
  <c r="N316" i="26" s="1"/>
  <c r="J316" i="26"/>
  <c r="I313" i="26"/>
  <c r="K313" i="26"/>
  <c r="M313" i="26" s="1"/>
  <c r="L312" i="26"/>
  <c r="N312" i="26" s="1"/>
  <c r="K309" i="26"/>
  <c r="M309" i="26" s="1"/>
  <c r="I309" i="26"/>
  <c r="J308" i="26"/>
  <c r="L308" i="26"/>
  <c r="N308" i="26" s="1"/>
  <c r="K305" i="26"/>
  <c r="M305" i="26" s="1"/>
  <c r="I305" i="26"/>
  <c r="L304" i="26"/>
  <c r="N304" i="26" s="1"/>
  <c r="J304" i="26"/>
  <c r="K301" i="26"/>
  <c r="M301" i="26" s="1"/>
  <c r="I301" i="26"/>
  <c r="L300" i="26"/>
  <c r="N300" i="26" s="1"/>
  <c r="J300" i="26"/>
  <c r="K297" i="26"/>
  <c r="M297" i="26" s="1"/>
  <c r="I297" i="26"/>
  <c r="L296" i="26"/>
  <c r="N296" i="26" s="1"/>
  <c r="J296" i="26"/>
  <c r="K293" i="26"/>
  <c r="M293" i="26" s="1"/>
  <c r="L292" i="26"/>
  <c r="N292" i="26" s="1"/>
  <c r="I416" i="26"/>
  <c r="K416" i="26"/>
  <c r="M416" i="26" s="1"/>
  <c r="J415" i="26"/>
  <c r="L415" i="26"/>
  <c r="N415" i="26" s="1"/>
  <c r="K290" i="26"/>
  <c r="M290" i="26" s="1"/>
  <c r="I290" i="26"/>
  <c r="J289" i="26"/>
  <c r="L289" i="26"/>
  <c r="N289" i="26" s="1"/>
  <c r="I286" i="26"/>
  <c r="K286" i="26"/>
  <c r="M286" i="26" s="1"/>
  <c r="J285" i="26"/>
  <c r="L285" i="26"/>
  <c r="N285" i="26" s="1"/>
  <c r="I282" i="26"/>
  <c r="K282" i="26"/>
  <c r="M282" i="26" s="1"/>
  <c r="L281" i="26"/>
  <c r="N281" i="26" s="1"/>
  <c r="K278" i="26"/>
  <c r="M278" i="26" s="1"/>
  <c r="I278" i="26"/>
  <c r="J277" i="26"/>
  <c r="L277" i="26"/>
  <c r="N277" i="26" s="1"/>
  <c r="K274" i="26"/>
  <c r="M274" i="26" s="1"/>
  <c r="I274" i="26"/>
  <c r="J273" i="26"/>
  <c r="L273" i="26"/>
  <c r="N273" i="26" s="1"/>
  <c r="K270" i="26"/>
  <c r="M270" i="26" s="1"/>
  <c r="L269" i="26"/>
  <c r="N269" i="26" s="1"/>
  <c r="J269" i="26"/>
  <c r="I266" i="26"/>
  <c r="K266" i="26"/>
  <c r="M266" i="26" s="1"/>
  <c r="J265" i="26"/>
  <c r="L265" i="26"/>
  <c r="N265" i="26" s="1"/>
  <c r="I262" i="26"/>
  <c r="K262" i="26"/>
  <c r="M262" i="26" s="1"/>
  <c r="L177" i="26"/>
  <c r="N177" i="26" s="1"/>
  <c r="J177" i="26"/>
  <c r="I174" i="26"/>
  <c r="K174" i="26"/>
  <c r="M174" i="26" s="1"/>
  <c r="L173" i="26"/>
  <c r="N173" i="26" s="1"/>
  <c r="J173" i="26"/>
  <c r="I170" i="26"/>
  <c r="K170" i="26"/>
  <c r="M170" i="26" s="1"/>
  <c r="L169" i="26"/>
  <c r="N169" i="26" s="1"/>
  <c r="K166" i="26"/>
  <c r="M166" i="26" s="1"/>
  <c r="J165" i="26"/>
  <c r="L165" i="26"/>
  <c r="N165" i="26" s="1"/>
  <c r="K162" i="26"/>
  <c r="M162" i="26" s="1"/>
  <c r="I162" i="26"/>
  <c r="L161" i="26"/>
  <c r="N161" i="26" s="1"/>
  <c r="J161" i="26"/>
  <c r="K260" i="26"/>
  <c r="M260" i="26" s="1"/>
  <c r="I260" i="26"/>
  <c r="J259" i="26"/>
  <c r="L259" i="26"/>
  <c r="N259" i="26" s="1"/>
  <c r="K256" i="26"/>
  <c r="M256" i="26" s="1"/>
  <c r="I256" i="26"/>
  <c r="L255" i="26"/>
  <c r="N255" i="26" s="1"/>
  <c r="J255" i="26"/>
  <c r="K158" i="26"/>
  <c r="M158" i="26" s="1"/>
  <c r="I158" i="26"/>
  <c r="L157" i="26"/>
  <c r="N157" i="26" s="1"/>
  <c r="J157" i="26"/>
  <c r="K154" i="26"/>
  <c r="M154" i="26" s="1"/>
  <c r="L153" i="26"/>
  <c r="N153" i="26" s="1"/>
  <c r="K150" i="26"/>
  <c r="M150" i="26" s="1"/>
  <c r="I150" i="26"/>
  <c r="J149" i="26"/>
  <c r="L149" i="26"/>
  <c r="N149" i="26" s="1"/>
  <c r="K146" i="26"/>
  <c r="M146" i="26" s="1"/>
  <c r="I146" i="26"/>
  <c r="L145" i="26"/>
  <c r="N145" i="26" s="1"/>
  <c r="K142" i="26"/>
  <c r="M142" i="26" s="1"/>
  <c r="L141" i="26"/>
  <c r="N141" i="26" s="1"/>
  <c r="I411" i="26"/>
  <c r="K411" i="26"/>
  <c r="M411" i="26" s="1"/>
  <c r="L410" i="26"/>
  <c r="N410" i="26" s="1"/>
  <c r="J410" i="26"/>
  <c r="K407" i="26"/>
  <c r="M407" i="26" s="1"/>
  <c r="I407" i="26"/>
  <c r="L406" i="26"/>
  <c r="N406" i="26" s="1"/>
  <c r="J406" i="26"/>
  <c r="K252" i="26"/>
  <c r="M252" i="26" s="1"/>
  <c r="I252" i="26"/>
  <c r="J251" i="26"/>
  <c r="L251" i="26"/>
  <c r="N251" i="26" s="1"/>
  <c r="K248" i="26"/>
  <c r="M248" i="26" s="1"/>
  <c r="I248" i="26"/>
  <c r="J247" i="26"/>
  <c r="L247" i="26"/>
  <c r="N247" i="26" s="1"/>
  <c r="K244" i="26"/>
  <c r="M244" i="26" s="1"/>
  <c r="I244" i="26"/>
  <c r="L243" i="26"/>
  <c r="N243" i="26" s="1"/>
  <c r="J243" i="26"/>
  <c r="K137" i="26"/>
  <c r="M137" i="26" s="1"/>
  <c r="J136" i="26"/>
  <c r="L136" i="26"/>
  <c r="N136" i="26" s="1"/>
  <c r="K133" i="26"/>
  <c r="M133" i="26" s="1"/>
  <c r="I133" i="26"/>
  <c r="L132" i="26"/>
  <c r="N132" i="26" s="1"/>
  <c r="J132" i="26"/>
  <c r="K129" i="26"/>
  <c r="M129" i="26" s="1"/>
  <c r="I129" i="26"/>
  <c r="L128" i="26"/>
  <c r="N128" i="26" s="1"/>
  <c r="K405" i="26"/>
  <c r="M405" i="26" s="1"/>
  <c r="J404" i="26"/>
  <c r="L404" i="26"/>
  <c r="N404" i="26" s="1"/>
  <c r="K401" i="26"/>
  <c r="M401" i="26" s="1"/>
  <c r="J400" i="26"/>
  <c r="L400" i="26"/>
  <c r="N400" i="26" s="1"/>
  <c r="K240" i="26"/>
  <c r="M240" i="26" s="1"/>
  <c r="I240" i="26"/>
  <c r="L239" i="26"/>
  <c r="N239" i="26" s="1"/>
  <c r="J239" i="26"/>
  <c r="I236" i="26"/>
  <c r="K236" i="26"/>
  <c r="M236" i="26" s="1"/>
  <c r="L235" i="26"/>
  <c r="N235" i="26" s="1"/>
  <c r="I232" i="26"/>
  <c r="K232" i="26"/>
  <c r="M232" i="26" s="1"/>
  <c r="J231" i="26"/>
  <c r="L231" i="26"/>
  <c r="N231" i="26" s="1"/>
  <c r="I228" i="26"/>
  <c r="K228" i="26"/>
  <c r="M228" i="26" s="1"/>
  <c r="L227" i="26"/>
  <c r="N227" i="26" s="1"/>
  <c r="J227" i="26"/>
  <c r="I224" i="26"/>
  <c r="K224" i="26"/>
  <c r="M224" i="26" s="1"/>
  <c r="L223" i="26"/>
  <c r="N223" i="26" s="1"/>
  <c r="J223" i="26"/>
  <c r="K220" i="26"/>
  <c r="M220" i="26" s="1"/>
  <c r="L219" i="26"/>
  <c r="N219" i="26" s="1"/>
  <c r="J219" i="26"/>
  <c r="K216" i="26"/>
  <c r="M216" i="26" s="1"/>
  <c r="I216" i="26"/>
  <c r="L215" i="26"/>
  <c r="N215" i="26" s="1"/>
  <c r="J215" i="26"/>
  <c r="K212" i="26"/>
  <c r="M212" i="26" s="1"/>
  <c r="I212" i="26"/>
  <c r="L211" i="26"/>
  <c r="N211" i="26" s="1"/>
  <c r="J211" i="26"/>
  <c r="I124" i="26"/>
  <c r="K124" i="26"/>
  <c r="M124" i="26" s="1"/>
  <c r="L123" i="26"/>
  <c r="N123" i="26" s="1"/>
  <c r="I120" i="26"/>
  <c r="K120" i="26"/>
  <c r="M120" i="26" s="1"/>
  <c r="L119" i="26"/>
  <c r="N119" i="26" s="1"/>
  <c r="J119" i="26"/>
  <c r="K116" i="26"/>
  <c r="M116" i="26" s="1"/>
  <c r="I116" i="26"/>
  <c r="L115" i="26"/>
  <c r="N115" i="26" s="1"/>
  <c r="J115" i="26"/>
  <c r="K112" i="26"/>
  <c r="M112" i="26" s="1"/>
  <c r="I112" i="26"/>
  <c r="L111" i="26"/>
  <c r="N111" i="26" s="1"/>
  <c r="K108" i="26"/>
  <c r="M108" i="26" s="1"/>
  <c r="I108" i="26"/>
  <c r="L107" i="26"/>
  <c r="N107" i="26" s="1"/>
  <c r="J107" i="26"/>
  <c r="I104" i="26"/>
  <c r="K104" i="26"/>
  <c r="M104" i="26" s="1"/>
  <c r="L103" i="26"/>
  <c r="N103" i="26" s="1"/>
  <c r="K100" i="26"/>
  <c r="M100" i="26" s="1"/>
  <c r="I100" i="26"/>
  <c r="L99" i="26"/>
  <c r="N99" i="26" s="1"/>
  <c r="I96" i="26"/>
  <c r="K96" i="26"/>
  <c r="M96" i="26" s="1"/>
  <c r="L95" i="26"/>
  <c r="N95" i="26" s="1"/>
  <c r="J95" i="26"/>
  <c r="K92" i="26"/>
  <c r="M92" i="26" s="1"/>
  <c r="I92" i="26"/>
  <c r="J91" i="26"/>
  <c r="L91" i="26"/>
  <c r="N91" i="26" s="1"/>
  <c r="I397" i="26"/>
  <c r="K397" i="26"/>
  <c r="M397" i="26" s="1"/>
  <c r="L396" i="26"/>
  <c r="N396" i="26" s="1"/>
  <c r="K393" i="26"/>
  <c r="M393" i="26" s="1"/>
  <c r="I393" i="26"/>
  <c r="L392" i="26"/>
  <c r="N392" i="26" s="1"/>
  <c r="J392" i="26"/>
  <c r="K389" i="26"/>
  <c r="M389" i="26" s="1"/>
  <c r="I389" i="26"/>
  <c r="L388" i="26"/>
  <c r="N388" i="26" s="1"/>
  <c r="J388" i="26"/>
  <c r="I385" i="26"/>
  <c r="K385" i="26"/>
  <c r="M385" i="26" s="1"/>
  <c r="L384" i="26"/>
  <c r="N384" i="26" s="1"/>
  <c r="J384" i="26"/>
  <c r="K381" i="26"/>
  <c r="M381" i="26" s="1"/>
  <c r="I381" i="26"/>
  <c r="L380" i="26"/>
  <c r="N380" i="26" s="1"/>
  <c r="J380" i="26"/>
  <c r="K377" i="26"/>
  <c r="M377" i="26" s="1"/>
  <c r="L376" i="26"/>
  <c r="N376" i="26" s="1"/>
  <c r="J376" i="26"/>
  <c r="K373" i="26"/>
  <c r="M373" i="26" s="1"/>
  <c r="J372" i="26"/>
  <c r="F371" i="26"/>
  <c r="J396" i="26" s="1"/>
  <c r="L372" i="26"/>
  <c r="N372" i="26" s="1"/>
  <c r="I207" i="26"/>
  <c r="K207" i="26"/>
  <c r="M207" i="26" s="1"/>
  <c r="J206" i="26"/>
  <c r="L206" i="26"/>
  <c r="N206" i="26" s="1"/>
  <c r="K203" i="26"/>
  <c r="M203" i="26" s="1"/>
  <c r="I203" i="26"/>
  <c r="L202" i="26"/>
  <c r="N202" i="26" s="1"/>
  <c r="K199" i="26"/>
  <c r="M199" i="26" s="1"/>
  <c r="I199" i="26"/>
  <c r="L198" i="26"/>
  <c r="N198" i="26" s="1"/>
  <c r="J198" i="26"/>
  <c r="K195" i="26"/>
  <c r="M195" i="26" s="1"/>
  <c r="I195" i="26"/>
  <c r="J194" i="26"/>
  <c r="L194" i="26"/>
  <c r="N194" i="26" s="1"/>
  <c r="K191" i="26"/>
  <c r="M191" i="26" s="1"/>
  <c r="I191" i="26"/>
  <c r="L190" i="26"/>
  <c r="N190" i="26" s="1"/>
  <c r="J190" i="26"/>
  <c r="K89" i="26"/>
  <c r="M89" i="26" s="1"/>
  <c r="I89" i="26"/>
  <c r="L88" i="26"/>
  <c r="N88" i="26" s="1"/>
  <c r="K85" i="26"/>
  <c r="M85" i="26" s="1"/>
  <c r="I85" i="26"/>
  <c r="L84" i="26"/>
  <c r="N84" i="26" s="1"/>
  <c r="K73" i="26"/>
  <c r="M73" i="26" s="1"/>
  <c r="I73" i="26"/>
  <c r="J72" i="26"/>
  <c r="L72" i="26"/>
  <c r="N72" i="26" s="1"/>
  <c r="I69" i="26"/>
  <c r="K69" i="26"/>
  <c r="M69" i="26" s="1"/>
  <c r="J68" i="26"/>
  <c r="L68" i="26"/>
  <c r="N68" i="26" s="1"/>
  <c r="K65" i="26"/>
  <c r="M65" i="26" s="1"/>
  <c r="I65" i="26"/>
  <c r="L64" i="26"/>
  <c r="N64" i="26" s="1"/>
  <c r="J64" i="26"/>
  <c r="K61" i="26"/>
  <c r="M61" i="26" s="1"/>
  <c r="I61" i="26"/>
  <c r="J60" i="26"/>
  <c r="L60" i="26"/>
  <c r="N60" i="26" s="1"/>
  <c r="K57" i="26"/>
  <c r="M57" i="26" s="1"/>
  <c r="I57" i="26"/>
  <c r="L56" i="26"/>
  <c r="N56" i="26" s="1"/>
  <c r="J56" i="26"/>
  <c r="J52" i="26"/>
  <c r="L52" i="26"/>
  <c r="N52" i="26" s="1"/>
  <c r="I49" i="26"/>
  <c r="K49" i="26"/>
  <c r="M49" i="26" s="1"/>
  <c r="J48" i="26"/>
  <c r="L48" i="26"/>
  <c r="N48" i="26" s="1"/>
  <c r="K45" i="26"/>
  <c r="M45" i="26" s="1"/>
  <c r="I45" i="26"/>
  <c r="L44" i="26"/>
  <c r="N44" i="26" s="1"/>
  <c r="J44" i="26"/>
  <c r="I41" i="26"/>
  <c r="K41" i="26"/>
  <c r="M41" i="26" s="1"/>
  <c r="J40" i="26"/>
  <c r="L40" i="26"/>
  <c r="N40" i="26" s="1"/>
  <c r="K37" i="26"/>
  <c r="M37" i="26" s="1"/>
  <c r="I37" i="26"/>
  <c r="L36" i="26"/>
  <c r="N36" i="26" s="1"/>
  <c r="J36" i="26"/>
  <c r="K33" i="26"/>
  <c r="M33" i="26" s="1"/>
  <c r="J32" i="26"/>
  <c r="L32" i="26"/>
  <c r="N32" i="26" s="1"/>
  <c r="K29" i="26"/>
  <c r="M29" i="26" s="1"/>
  <c r="I29" i="26"/>
  <c r="L28" i="26"/>
  <c r="N28" i="26" s="1"/>
  <c r="J28" i="26"/>
  <c r="K25" i="26"/>
  <c r="M25" i="26" s="1"/>
  <c r="I25" i="26"/>
  <c r="L24" i="26"/>
  <c r="N24" i="26" s="1"/>
  <c r="J24" i="26"/>
  <c r="I554" i="25"/>
  <c r="K554" i="25"/>
  <c r="M554" i="25" s="1"/>
  <c r="J549" i="25"/>
  <c r="L549" i="25"/>
  <c r="N549" i="25" s="1"/>
  <c r="J545" i="25"/>
  <c r="L545" i="25"/>
  <c r="N545" i="25" s="1"/>
  <c r="J537" i="25"/>
  <c r="L537" i="25"/>
  <c r="N537" i="25" s="1"/>
  <c r="J533" i="25"/>
  <c r="L533" i="25"/>
  <c r="N533" i="25" s="1"/>
  <c r="K526" i="25"/>
  <c r="M526" i="25" s="1"/>
  <c r="I526" i="25"/>
  <c r="K362" i="25"/>
  <c r="M362" i="25" s="1"/>
  <c r="I362" i="25"/>
  <c r="L357" i="25"/>
  <c r="N357" i="25" s="1"/>
  <c r="J357" i="25"/>
  <c r="K350" i="25"/>
  <c r="M350" i="25" s="1"/>
  <c r="I350" i="25"/>
  <c r="L345" i="25"/>
  <c r="N345" i="25" s="1"/>
  <c r="J345" i="25"/>
  <c r="J341" i="25"/>
  <c r="L341" i="25"/>
  <c r="N341" i="25" s="1"/>
  <c r="L598" i="25"/>
  <c r="N598" i="25" s="1"/>
  <c r="J598" i="25"/>
  <c r="L590" i="25"/>
  <c r="N590" i="25" s="1"/>
  <c r="K587" i="25"/>
  <c r="M587" i="25" s="1"/>
  <c r="I587" i="25"/>
  <c r="J582" i="25"/>
  <c r="L582" i="25"/>
  <c r="N582" i="25" s="1"/>
  <c r="K579" i="25"/>
  <c r="M579" i="25" s="1"/>
  <c r="I579" i="25"/>
  <c r="J574" i="25"/>
  <c r="L574" i="25"/>
  <c r="N574" i="25" s="1"/>
  <c r="L570" i="25"/>
  <c r="N570" i="25" s="1"/>
  <c r="J570" i="25"/>
  <c r="L566" i="25"/>
  <c r="N566" i="25" s="1"/>
  <c r="J566" i="25"/>
  <c r="K519" i="25"/>
  <c r="M519" i="25" s="1"/>
  <c r="I519" i="25"/>
  <c r="I515" i="25"/>
  <c r="K515" i="25"/>
  <c r="M515" i="25" s="1"/>
  <c r="I511" i="25"/>
  <c r="K511" i="25"/>
  <c r="M511" i="25" s="1"/>
  <c r="K507" i="25"/>
  <c r="M507" i="25" s="1"/>
  <c r="I507" i="25"/>
  <c r="L494" i="25"/>
  <c r="N494" i="25" s="1"/>
  <c r="J494" i="25"/>
  <c r="J490" i="25"/>
  <c r="L490" i="25"/>
  <c r="N490" i="25" s="1"/>
  <c r="J486" i="25"/>
  <c r="L486" i="25"/>
  <c r="N486" i="25" s="1"/>
  <c r="L482" i="25"/>
  <c r="N482" i="25" s="1"/>
  <c r="J482" i="25"/>
  <c r="K339" i="25"/>
  <c r="M339" i="25" s="1"/>
  <c r="I339" i="25"/>
  <c r="L334" i="25"/>
  <c r="N334" i="25" s="1"/>
  <c r="J334" i="25"/>
  <c r="I331" i="25"/>
  <c r="K331" i="25"/>
  <c r="M331" i="25" s="1"/>
  <c r="K626" i="25"/>
  <c r="M626" i="25" s="1"/>
  <c r="I626" i="25"/>
  <c r="L472" i="25"/>
  <c r="N472" i="25" s="1"/>
  <c r="J472" i="25"/>
  <c r="L464" i="25"/>
  <c r="N464" i="25" s="1"/>
  <c r="J464" i="25"/>
  <c r="K329" i="25"/>
  <c r="M329" i="25" s="1"/>
  <c r="I329" i="25"/>
  <c r="K321" i="25"/>
  <c r="M321" i="25" s="1"/>
  <c r="I321" i="25"/>
  <c r="J320" i="25"/>
  <c r="L320" i="25"/>
  <c r="N320" i="25" s="1"/>
  <c r="I620" i="25"/>
  <c r="K620" i="25"/>
  <c r="M620" i="25" s="1"/>
  <c r="L457" i="25"/>
  <c r="N457" i="25" s="1"/>
  <c r="J457" i="25"/>
  <c r="K454" i="25"/>
  <c r="M454" i="25" s="1"/>
  <c r="L445" i="25"/>
  <c r="N445" i="25" s="1"/>
  <c r="J445" i="25"/>
  <c r="L441" i="25"/>
  <c r="N441" i="25" s="1"/>
  <c r="J441" i="25"/>
  <c r="K438" i="25"/>
  <c r="M438" i="25" s="1"/>
  <c r="I438" i="25"/>
  <c r="I434" i="25"/>
  <c r="K434" i="25"/>
  <c r="M434" i="25" s="1"/>
  <c r="I426" i="25"/>
  <c r="K426" i="25"/>
  <c r="M426" i="25" s="1"/>
  <c r="J421" i="25"/>
  <c r="L421" i="25"/>
  <c r="N421" i="25" s="1"/>
  <c r="I315" i="25"/>
  <c r="K315" i="25"/>
  <c r="M315" i="25" s="1"/>
  <c r="L306" i="25"/>
  <c r="N306" i="25" s="1"/>
  <c r="J306" i="25"/>
  <c r="I303" i="25"/>
  <c r="K303" i="25"/>
  <c r="M303" i="25" s="1"/>
  <c r="K295" i="25"/>
  <c r="M295" i="25" s="1"/>
  <c r="I295" i="25"/>
  <c r="J417" i="25"/>
  <c r="L417" i="25"/>
  <c r="N417" i="25" s="1"/>
  <c r="L275" i="25"/>
  <c r="N275" i="25" s="1"/>
  <c r="J275" i="25"/>
  <c r="K264" i="25"/>
  <c r="M264" i="25" s="1"/>
  <c r="I264" i="25"/>
  <c r="L175" i="25"/>
  <c r="N175" i="25" s="1"/>
  <c r="J175" i="25"/>
  <c r="L171" i="25"/>
  <c r="N171" i="25" s="1"/>
  <c r="J171" i="25"/>
  <c r="L261" i="25"/>
  <c r="N261" i="25" s="1"/>
  <c r="L257" i="25"/>
  <c r="N257" i="25" s="1"/>
  <c r="I156" i="25"/>
  <c r="K156" i="25"/>
  <c r="M156" i="25" s="1"/>
  <c r="K152" i="25"/>
  <c r="M152" i="25" s="1"/>
  <c r="K148" i="25"/>
  <c r="M148" i="25" s="1"/>
  <c r="I148" i="25"/>
  <c r="L143" i="25"/>
  <c r="N143" i="25" s="1"/>
  <c r="J143" i="25"/>
  <c r="L253" i="25"/>
  <c r="N253" i="25" s="1"/>
  <c r="J253" i="25"/>
  <c r="K246" i="25"/>
  <c r="M246" i="25" s="1"/>
  <c r="I246" i="25"/>
  <c r="K139" i="25"/>
  <c r="M139" i="25" s="1"/>
  <c r="K135" i="25"/>
  <c r="M135" i="25" s="1"/>
  <c r="I135" i="25"/>
  <c r="K127" i="25"/>
  <c r="M127" i="25" s="1"/>
  <c r="K638" i="25"/>
  <c r="M638" i="25" s="1"/>
  <c r="I638" i="25"/>
  <c r="L637" i="25"/>
  <c r="N637" i="25" s="1"/>
  <c r="J637" i="25"/>
  <c r="I604" i="25"/>
  <c r="K604" i="25"/>
  <c r="M604" i="25" s="1"/>
  <c r="J603" i="25"/>
  <c r="L603" i="25"/>
  <c r="N603" i="25" s="1"/>
  <c r="K600" i="25"/>
  <c r="M600" i="25" s="1"/>
  <c r="I600" i="25"/>
  <c r="J599" i="25"/>
  <c r="L599" i="25"/>
  <c r="N599" i="25" s="1"/>
  <c r="K561" i="25"/>
  <c r="M561" i="25" s="1"/>
  <c r="I561" i="25"/>
  <c r="J560" i="25"/>
  <c r="L560" i="25"/>
  <c r="N560" i="25" s="1"/>
  <c r="K557" i="25"/>
  <c r="M557" i="25" s="1"/>
  <c r="I557" i="25"/>
  <c r="J556" i="25"/>
  <c r="L556" i="25"/>
  <c r="N556" i="25" s="1"/>
  <c r="K553" i="25"/>
  <c r="M553" i="25" s="1"/>
  <c r="I553" i="25"/>
  <c r="L552" i="25"/>
  <c r="N552" i="25" s="1"/>
  <c r="J552" i="25"/>
  <c r="K549" i="25"/>
  <c r="M549" i="25" s="1"/>
  <c r="I549" i="25"/>
  <c r="L548" i="25"/>
  <c r="N548" i="25" s="1"/>
  <c r="J548" i="25"/>
  <c r="K545" i="25"/>
  <c r="M545" i="25" s="1"/>
  <c r="I545" i="25"/>
  <c r="L544" i="25"/>
  <c r="N544" i="25" s="1"/>
  <c r="I541" i="25"/>
  <c r="K541" i="25"/>
  <c r="M541" i="25" s="1"/>
  <c r="L540" i="25"/>
  <c r="N540" i="25" s="1"/>
  <c r="J540" i="25"/>
  <c r="I537" i="25"/>
  <c r="K537" i="25"/>
  <c r="M537" i="25" s="1"/>
  <c r="L536" i="25"/>
  <c r="N536" i="25" s="1"/>
  <c r="J536" i="25"/>
  <c r="I533" i="25"/>
  <c r="K533" i="25"/>
  <c r="M533" i="25" s="1"/>
  <c r="L532" i="25"/>
  <c r="N532" i="25" s="1"/>
  <c r="J532" i="25"/>
  <c r="I529" i="25"/>
  <c r="K529" i="25"/>
  <c r="M529" i="25" s="1"/>
  <c r="L528" i="25"/>
  <c r="N528" i="25" s="1"/>
  <c r="J528" i="25"/>
  <c r="I525" i="25"/>
  <c r="K525" i="25"/>
  <c r="M525" i="25" s="1"/>
  <c r="J524" i="25"/>
  <c r="L524" i="25"/>
  <c r="N524" i="25" s="1"/>
  <c r="I521" i="25"/>
  <c r="K521" i="25"/>
  <c r="M521" i="25" s="1"/>
  <c r="J520" i="25"/>
  <c r="L520" i="25"/>
  <c r="N520" i="25" s="1"/>
  <c r="I361" i="25"/>
  <c r="K361" i="25"/>
  <c r="M361" i="25" s="1"/>
  <c r="L360" i="25"/>
  <c r="N360" i="25" s="1"/>
  <c r="J360" i="25"/>
  <c r="K357" i="25"/>
  <c r="M357" i="25" s="1"/>
  <c r="I357" i="25"/>
  <c r="L356" i="25"/>
  <c r="N356" i="25" s="1"/>
  <c r="J356" i="25"/>
  <c r="K353" i="25"/>
  <c r="M353" i="25" s="1"/>
  <c r="I353" i="25"/>
  <c r="L352" i="25"/>
  <c r="N352" i="25" s="1"/>
  <c r="J352" i="25"/>
  <c r="I349" i="25"/>
  <c r="K349" i="25"/>
  <c r="M349" i="25" s="1"/>
  <c r="J348" i="25"/>
  <c r="L348" i="25"/>
  <c r="N348" i="25" s="1"/>
  <c r="K345" i="25"/>
  <c r="M345" i="25" s="1"/>
  <c r="I345" i="25"/>
  <c r="L344" i="25"/>
  <c r="N344" i="25" s="1"/>
  <c r="J344" i="25"/>
  <c r="I341" i="25"/>
  <c r="K341" i="25"/>
  <c r="M341" i="25" s="1"/>
  <c r="L180" i="25"/>
  <c r="N180" i="25" s="1"/>
  <c r="J180" i="25"/>
  <c r="K633" i="25"/>
  <c r="M633" i="25" s="1"/>
  <c r="I633" i="25"/>
  <c r="L632" i="25"/>
  <c r="N632" i="25" s="1"/>
  <c r="J632" i="25"/>
  <c r="K598" i="25"/>
  <c r="M598" i="25" s="1"/>
  <c r="I598" i="25"/>
  <c r="L597" i="25"/>
  <c r="N597" i="25" s="1"/>
  <c r="J597" i="25"/>
  <c r="I594" i="25"/>
  <c r="K594" i="25"/>
  <c r="M594" i="25" s="1"/>
  <c r="J593" i="25"/>
  <c r="L593" i="25"/>
  <c r="N593" i="25" s="1"/>
  <c r="K590" i="25"/>
  <c r="M590" i="25" s="1"/>
  <c r="I590" i="25"/>
  <c r="L589" i="25"/>
  <c r="N589" i="25" s="1"/>
  <c r="K586" i="25"/>
  <c r="M586" i="25" s="1"/>
  <c r="I586" i="25"/>
  <c r="J585" i="25"/>
  <c r="L585" i="25"/>
  <c r="N585" i="25" s="1"/>
  <c r="I582" i="25"/>
  <c r="K582" i="25"/>
  <c r="M582" i="25" s="1"/>
  <c r="L581" i="25"/>
  <c r="N581" i="25" s="1"/>
  <c r="K578" i="25"/>
  <c r="M578" i="25" s="1"/>
  <c r="I578" i="25"/>
  <c r="J577" i="25"/>
  <c r="L577" i="25"/>
  <c r="N577" i="25" s="1"/>
  <c r="K574" i="25"/>
  <c r="M574" i="25" s="1"/>
  <c r="I574" i="25"/>
  <c r="L573" i="25"/>
  <c r="N573" i="25" s="1"/>
  <c r="J573" i="25"/>
  <c r="K570" i="25"/>
  <c r="M570" i="25" s="1"/>
  <c r="I570" i="25"/>
  <c r="J569" i="25"/>
  <c r="L569" i="25"/>
  <c r="N569" i="25" s="1"/>
  <c r="K566" i="25"/>
  <c r="M566" i="25" s="1"/>
  <c r="I566" i="25"/>
  <c r="J565" i="25"/>
  <c r="L565" i="25"/>
  <c r="N565" i="25" s="1"/>
  <c r="I518" i="25"/>
  <c r="K518" i="25"/>
  <c r="M518" i="25" s="1"/>
  <c r="J517" i="25"/>
  <c r="L517" i="25"/>
  <c r="N517" i="25" s="1"/>
  <c r="K514" i="25"/>
  <c r="M514" i="25" s="1"/>
  <c r="I514" i="25"/>
  <c r="L513" i="25"/>
  <c r="N513" i="25" s="1"/>
  <c r="J513" i="25"/>
  <c r="K510" i="25"/>
  <c r="M510" i="25" s="1"/>
  <c r="I510" i="25"/>
  <c r="L509" i="25"/>
  <c r="N509" i="25" s="1"/>
  <c r="J509" i="25"/>
  <c r="I506" i="25"/>
  <c r="K506" i="25"/>
  <c r="M506" i="25" s="1"/>
  <c r="J505" i="25"/>
  <c r="L505" i="25"/>
  <c r="N505" i="25" s="1"/>
  <c r="K502" i="25"/>
  <c r="M502" i="25" s="1"/>
  <c r="I502" i="25"/>
  <c r="J501" i="25"/>
  <c r="L501" i="25"/>
  <c r="N501" i="25" s="1"/>
  <c r="I498" i="25"/>
  <c r="K498" i="25"/>
  <c r="M498" i="25" s="1"/>
  <c r="J497" i="25"/>
  <c r="L497" i="25"/>
  <c r="N497" i="25" s="1"/>
  <c r="I494" i="25"/>
  <c r="K494" i="25"/>
  <c r="M494" i="25" s="1"/>
  <c r="L493" i="25"/>
  <c r="N493" i="25" s="1"/>
  <c r="J493" i="25"/>
  <c r="K490" i="25"/>
  <c r="M490" i="25" s="1"/>
  <c r="I490" i="25"/>
  <c r="L489" i="25"/>
  <c r="N489" i="25" s="1"/>
  <c r="J489" i="25"/>
  <c r="I486" i="25"/>
  <c r="K486" i="25"/>
  <c r="M486" i="25" s="1"/>
  <c r="L485" i="25"/>
  <c r="N485" i="25" s="1"/>
  <c r="J485" i="25"/>
  <c r="I482" i="25"/>
  <c r="K482" i="25"/>
  <c r="M482" i="25" s="1"/>
  <c r="L481" i="25"/>
  <c r="N481" i="25" s="1"/>
  <c r="J481" i="25"/>
  <c r="K338" i="25"/>
  <c r="M338" i="25" s="1"/>
  <c r="I338" i="25"/>
  <c r="J337" i="25"/>
  <c r="L337" i="25"/>
  <c r="N337" i="25" s="1"/>
  <c r="I334" i="25"/>
  <c r="K334" i="25"/>
  <c r="M334" i="25" s="1"/>
  <c r="L333" i="25"/>
  <c r="N333" i="25" s="1"/>
  <c r="J333" i="25"/>
  <c r="I629" i="25"/>
  <c r="K629" i="25"/>
  <c r="M629" i="25" s="1"/>
  <c r="L628" i="25"/>
  <c r="N628" i="25" s="1"/>
  <c r="K480" i="25"/>
  <c r="M480" i="25" s="1"/>
  <c r="I480" i="25"/>
  <c r="L479" i="25"/>
  <c r="N479" i="25" s="1"/>
  <c r="J479" i="25"/>
  <c r="K476" i="25"/>
  <c r="M476" i="25" s="1"/>
  <c r="I476" i="25"/>
  <c r="J475" i="25"/>
  <c r="L475" i="25"/>
  <c r="N475" i="25" s="1"/>
  <c r="I472" i="25"/>
  <c r="K472" i="25"/>
  <c r="M472" i="25" s="1"/>
  <c r="J471" i="25"/>
  <c r="L471" i="25"/>
  <c r="N471" i="25" s="1"/>
  <c r="I468" i="25"/>
  <c r="K468" i="25"/>
  <c r="M468" i="25" s="1"/>
  <c r="L467" i="25"/>
  <c r="N467" i="25" s="1"/>
  <c r="J467" i="25"/>
  <c r="K464" i="25"/>
  <c r="M464" i="25" s="1"/>
  <c r="I464" i="25"/>
  <c r="J463" i="25"/>
  <c r="L463" i="25"/>
  <c r="N463" i="25" s="1"/>
  <c r="K460" i="25"/>
  <c r="M460" i="25" s="1"/>
  <c r="I460" i="25"/>
  <c r="L459" i="25"/>
  <c r="N459" i="25" s="1"/>
  <c r="J459" i="25"/>
  <c r="I328" i="25"/>
  <c r="K328" i="25"/>
  <c r="M328" i="25" s="1"/>
  <c r="L327" i="25"/>
  <c r="N327" i="25" s="1"/>
  <c r="K324" i="25"/>
  <c r="M324" i="25" s="1"/>
  <c r="I324" i="25"/>
  <c r="J323" i="25"/>
  <c r="L323" i="25"/>
  <c r="N323" i="25" s="1"/>
  <c r="K320" i="25"/>
  <c r="M320" i="25" s="1"/>
  <c r="I320" i="25"/>
  <c r="L178" i="25"/>
  <c r="N178" i="25" s="1"/>
  <c r="J178" i="25"/>
  <c r="K623" i="25"/>
  <c r="M623" i="25" s="1"/>
  <c r="I623" i="25"/>
  <c r="J622" i="25"/>
  <c r="L622" i="25"/>
  <c r="N622" i="25" s="1"/>
  <c r="K619" i="25"/>
  <c r="M619" i="25" s="1"/>
  <c r="I619" i="25"/>
  <c r="L618" i="25"/>
  <c r="N618" i="25" s="1"/>
  <c r="K615" i="25"/>
  <c r="M615" i="25" s="1"/>
  <c r="L614" i="25"/>
  <c r="N614" i="25" s="1"/>
  <c r="J614" i="25"/>
  <c r="K457" i="25"/>
  <c r="M457" i="25" s="1"/>
  <c r="I457" i="25"/>
  <c r="L456" i="25"/>
  <c r="N456" i="25" s="1"/>
  <c r="J456" i="25"/>
  <c r="K453" i="25"/>
  <c r="M453" i="25" s="1"/>
  <c r="I453" i="25"/>
  <c r="J452" i="25"/>
  <c r="L452" i="25"/>
  <c r="N452" i="25" s="1"/>
  <c r="I449" i="25"/>
  <c r="K449" i="25"/>
  <c r="M449" i="25" s="1"/>
  <c r="L448" i="25"/>
  <c r="N448" i="25" s="1"/>
  <c r="J448" i="25"/>
  <c r="I445" i="25"/>
  <c r="K445" i="25"/>
  <c r="M445" i="25" s="1"/>
  <c r="L444" i="25"/>
  <c r="N444" i="25" s="1"/>
  <c r="J444" i="25"/>
  <c r="K441" i="25"/>
  <c r="M441" i="25" s="1"/>
  <c r="I441" i="25"/>
  <c r="J440" i="25"/>
  <c r="L440" i="25"/>
  <c r="N440" i="25" s="1"/>
  <c r="K437" i="25"/>
  <c r="M437" i="25" s="1"/>
  <c r="I437" i="25"/>
  <c r="L436" i="25"/>
  <c r="N436" i="25" s="1"/>
  <c r="J436" i="25"/>
  <c r="K433" i="25"/>
  <c r="M433" i="25" s="1"/>
  <c r="I433" i="25"/>
  <c r="L432" i="25"/>
  <c r="N432" i="25" s="1"/>
  <c r="J432" i="25"/>
  <c r="I429" i="25"/>
  <c r="K429" i="25"/>
  <c r="M429" i="25" s="1"/>
  <c r="J428" i="25"/>
  <c r="L428" i="25"/>
  <c r="N428" i="25" s="1"/>
  <c r="I425" i="25"/>
  <c r="K425" i="25"/>
  <c r="M425" i="25" s="1"/>
  <c r="L424" i="25"/>
  <c r="N424" i="25" s="1"/>
  <c r="K421" i="25"/>
  <c r="M421" i="25" s="1"/>
  <c r="I421" i="25"/>
  <c r="L420" i="25"/>
  <c r="N420" i="25" s="1"/>
  <c r="I318" i="25"/>
  <c r="K318" i="25"/>
  <c r="M318" i="25" s="1"/>
  <c r="L317" i="25"/>
  <c r="N317" i="25" s="1"/>
  <c r="J317" i="25"/>
  <c r="K314" i="25"/>
  <c r="M314" i="25" s="1"/>
  <c r="I314" i="25"/>
  <c r="L313" i="25"/>
  <c r="N313" i="25" s="1"/>
  <c r="J313" i="25"/>
  <c r="K310" i="25"/>
  <c r="M310" i="25" s="1"/>
  <c r="L309" i="25"/>
  <c r="N309" i="25" s="1"/>
  <c r="J309" i="25"/>
  <c r="K306" i="25"/>
  <c r="M306" i="25" s="1"/>
  <c r="I306" i="25"/>
  <c r="L305" i="25"/>
  <c r="N305" i="25" s="1"/>
  <c r="J305" i="25"/>
  <c r="I302" i="25"/>
  <c r="K302" i="25"/>
  <c r="M302" i="25" s="1"/>
  <c r="L301" i="25"/>
  <c r="N301" i="25" s="1"/>
  <c r="J301" i="25"/>
  <c r="K298" i="25"/>
  <c r="M298" i="25" s="1"/>
  <c r="I298" i="25"/>
  <c r="L297" i="25"/>
  <c r="N297" i="25" s="1"/>
  <c r="J297" i="25"/>
  <c r="I294" i="25"/>
  <c r="K294" i="25"/>
  <c r="M294" i="25" s="1"/>
  <c r="L293" i="25"/>
  <c r="N293" i="25" s="1"/>
  <c r="J293" i="25"/>
  <c r="I417" i="25"/>
  <c r="K417" i="25"/>
  <c r="M417" i="25" s="1"/>
  <c r="L416" i="25"/>
  <c r="N416" i="25" s="1"/>
  <c r="J416" i="25"/>
  <c r="K291" i="25"/>
  <c r="M291" i="25" s="1"/>
  <c r="I291" i="25"/>
  <c r="L290" i="25"/>
  <c r="N290" i="25" s="1"/>
  <c r="J290" i="25"/>
  <c r="K287" i="25"/>
  <c r="M287" i="25" s="1"/>
  <c r="I287" i="25"/>
  <c r="L286" i="25"/>
  <c r="N286" i="25" s="1"/>
  <c r="J286" i="25"/>
  <c r="K283" i="25"/>
  <c r="M283" i="25" s="1"/>
  <c r="I283" i="25"/>
  <c r="L282" i="25"/>
  <c r="N282" i="25" s="1"/>
  <c r="J282" i="25"/>
  <c r="I279" i="25"/>
  <c r="K279" i="25"/>
  <c r="M279" i="25" s="1"/>
  <c r="L278" i="25"/>
  <c r="N278" i="25" s="1"/>
  <c r="J278" i="25"/>
  <c r="K275" i="25"/>
  <c r="M275" i="25" s="1"/>
  <c r="I275" i="25"/>
  <c r="J274" i="25"/>
  <c r="L274" i="25"/>
  <c r="N274" i="25" s="1"/>
  <c r="K271" i="25"/>
  <c r="M271" i="25" s="1"/>
  <c r="L270" i="25"/>
  <c r="N270" i="25" s="1"/>
  <c r="J270" i="25"/>
  <c r="K267" i="25"/>
  <c r="M267" i="25" s="1"/>
  <c r="I267" i="25"/>
  <c r="L266" i="25"/>
  <c r="N266" i="25" s="1"/>
  <c r="J266" i="25"/>
  <c r="K263" i="25"/>
  <c r="M263" i="25" s="1"/>
  <c r="I263" i="25"/>
  <c r="L262" i="25"/>
  <c r="N262" i="25" s="1"/>
  <c r="J262" i="25"/>
  <c r="K175" i="25"/>
  <c r="M175" i="25" s="1"/>
  <c r="I175" i="25"/>
  <c r="L174" i="25"/>
  <c r="N174" i="25" s="1"/>
  <c r="J174" i="25"/>
  <c r="K171" i="25"/>
  <c r="M171" i="25" s="1"/>
  <c r="I171" i="25"/>
  <c r="J170" i="25"/>
  <c r="L170" i="25"/>
  <c r="N170" i="25" s="1"/>
  <c r="I167" i="25"/>
  <c r="K167" i="25"/>
  <c r="M167" i="25" s="1"/>
  <c r="L166" i="25"/>
  <c r="N166" i="25" s="1"/>
  <c r="J166" i="25"/>
  <c r="K163" i="25"/>
  <c r="M163" i="25" s="1"/>
  <c r="I163" i="25"/>
  <c r="L162" i="25"/>
  <c r="N162" i="25" s="1"/>
  <c r="J162" i="25"/>
  <c r="K261" i="25"/>
  <c r="M261" i="25" s="1"/>
  <c r="I261" i="25"/>
  <c r="L260" i="25"/>
  <c r="N260" i="25" s="1"/>
  <c r="I257" i="25"/>
  <c r="K257" i="25"/>
  <c r="M257" i="25" s="1"/>
  <c r="J256" i="25"/>
  <c r="L256" i="25"/>
  <c r="N256" i="25" s="1"/>
  <c r="K159" i="25"/>
  <c r="M159" i="25" s="1"/>
  <c r="I159" i="25"/>
  <c r="L158" i="25"/>
  <c r="N158" i="25" s="1"/>
  <c r="J158" i="25"/>
  <c r="K155" i="25"/>
  <c r="M155" i="25" s="1"/>
  <c r="I155" i="25"/>
  <c r="L154" i="25"/>
  <c r="N154" i="25" s="1"/>
  <c r="J154" i="25"/>
  <c r="I151" i="25"/>
  <c r="K151" i="25"/>
  <c r="M151" i="25" s="1"/>
  <c r="K147" i="25"/>
  <c r="M147" i="25" s="1"/>
  <c r="L146" i="25"/>
  <c r="N146" i="25" s="1"/>
  <c r="I143" i="25"/>
  <c r="K143" i="25"/>
  <c r="M143" i="25" s="1"/>
  <c r="L142" i="25"/>
  <c r="N142" i="25" s="1"/>
  <c r="I412" i="25"/>
  <c r="K412" i="25"/>
  <c r="M412" i="25" s="1"/>
  <c r="L411" i="25"/>
  <c r="N411" i="25" s="1"/>
  <c r="J411" i="25"/>
  <c r="K408" i="25"/>
  <c r="M408" i="25" s="1"/>
  <c r="I408" i="25"/>
  <c r="J407" i="25"/>
  <c r="L407" i="25"/>
  <c r="N407" i="25" s="1"/>
  <c r="K253" i="25"/>
  <c r="M253" i="25" s="1"/>
  <c r="I253" i="25"/>
  <c r="L252" i="25"/>
  <c r="N252" i="25" s="1"/>
  <c r="J252" i="25"/>
  <c r="I249" i="25"/>
  <c r="K249" i="25"/>
  <c r="M249" i="25" s="1"/>
  <c r="J248" i="25"/>
  <c r="L248" i="25"/>
  <c r="N248" i="25" s="1"/>
  <c r="K245" i="25"/>
  <c r="M245" i="25" s="1"/>
  <c r="I245" i="25"/>
  <c r="J244" i="25"/>
  <c r="L244" i="25"/>
  <c r="N244" i="25" s="1"/>
  <c r="K138" i="25"/>
  <c r="M138" i="25" s="1"/>
  <c r="I138" i="25"/>
  <c r="L137" i="25"/>
  <c r="N137" i="25" s="1"/>
  <c r="J137" i="25"/>
  <c r="K134" i="25"/>
  <c r="M134" i="25" s="1"/>
  <c r="I134" i="25"/>
  <c r="J133" i="25"/>
  <c r="L133" i="25"/>
  <c r="N133" i="25" s="1"/>
  <c r="I130" i="25"/>
  <c r="K130" i="25"/>
  <c r="M130" i="25" s="1"/>
  <c r="J129" i="25"/>
  <c r="L129" i="25"/>
  <c r="N129" i="25" s="1"/>
  <c r="K126" i="25"/>
  <c r="M126" i="25" s="1"/>
  <c r="I126" i="25"/>
  <c r="L405" i="25"/>
  <c r="N405" i="25" s="1"/>
  <c r="J405" i="25"/>
  <c r="K402" i="25"/>
  <c r="M402" i="25" s="1"/>
  <c r="I402" i="25"/>
  <c r="L401" i="25"/>
  <c r="N401" i="25" s="1"/>
  <c r="I241" i="25"/>
  <c r="K241" i="25"/>
  <c r="M241" i="25" s="1"/>
  <c r="L240" i="25"/>
  <c r="N240" i="25" s="1"/>
  <c r="J240" i="25"/>
  <c r="K237" i="25"/>
  <c r="M237" i="25" s="1"/>
  <c r="I237" i="25"/>
  <c r="J236" i="25"/>
  <c r="L236" i="25"/>
  <c r="N236" i="25" s="1"/>
  <c r="K233" i="25"/>
  <c r="M233" i="25" s="1"/>
  <c r="I233" i="25"/>
  <c r="L232" i="25"/>
  <c r="N232" i="25" s="1"/>
  <c r="J232" i="25"/>
  <c r="I229" i="25"/>
  <c r="K229" i="25"/>
  <c r="M229" i="25" s="1"/>
  <c r="L228" i="25"/>
  <c r="N228" i="25" s="1"/>
  <c r="J228" i="25"/>
  <c r="I225" i="25"/>
  <c r="K225" i="25"/>
  <c r="M225" i="25" s="1"/>
  <c r="J224" i="25"/>
  <c r="L224" i="25"/>
  <c r="N224" i="25" s="1"/>
  <c r="I221" i="25"/>
  <c r="K221" i="25"/>
  <c r="M221" i="25" s="1"/>
  <c r="L220" i="25"/>
  <c r="N220" i="25" s="1"/>
  <c r="J220" i="25"/>
  <c r="K217" i="25"/>
  <c r="M217" i="25" s="1"/>
  <c r="I217" i="25"/>
  <c r="L216" i="25"/>
  <c r="N216" i="25" s="1"/>
  <c r="J216" i="25"/>
  <c r="K213" i="25"/>
  <c r="M213" i="25" s="1"/>
  <c r="I213" i="25"/>
  <c r="J212" i="25"/>
  <c r="L212" i="25"/>
  <c r="N212" i="25" s="1"/>
  <c r="K125" i="25"/>
  <c r="M125" i="25" s="1"/>
  <c r="I125" i="25"/>
  <c r="L124" i="25"/>
  <c r="N124" i="25" s="1"/>
  <c r="J124" i="25"/>
  <c r="I121" i="25"/>
  <c r="K121" i="25"/>
  <c r="M121" i="25" s="1"/>
  <c r="L120" i="25"/>
  <c r="N120" i="25" s="1"/>
  <c r="J120" i="25"/>
  <c r="K117" i="25"/>
  <c r="M117" i="25" s="1"/>
  <c r="I117" i="25"/>
  <c r="L116" i="25"/>
  <c r="N116" i="25" s="1"/>
  <c r="J116" i="25"/>
  <c r="K113" i="25"/>
  <c r="M113" i="25" s="1"/>
  <c r="I113" i="25"/>
  <c r="L112" i="25"/>
  <c r="N112" i="25" s="1"/>
  <c r="J112" i="25"/>
  <c r="K109" i="25"/>
  <c r="M109" i="25" s="1"/>
  <c r="I109" i="25"/>
  <c r="L108" i="25"/>
  <c r="N108" i="25" s="1"/>
  <c r="J108" i="25"/>
  <c r="K105" i="25"/>
  <c r="M105" i="25" s="1"/>
  <c r="L104" i="25"/>
  <c r="N104" i="25" s="1"/>
  <c r="K101" i="25"/>
  <c r="M101" i="25" s="1"/>
  <c r="L100" i="25"/>
  <c r="N100" i="25" s="1"/>
  <c r="J100" i="25"/>
  <c r="K97" i="25"/>
  <c r="M97" i="25" s="1"/>
  <c r="I97" i="25"/>
  <c r="L96" i="25"/>
  <c r="N96" i="25" s="1"/>
  <c r="J96" i="25"/>
  <c r="I93" i="25"/>
  <c r="K93" i="25"/>
  <c r="M93" i="25" s="1"/>
  <c r="L92" i="25"/>
  <c r="N92" i="25" s="1"/>
  <c r="K398" i="25"/>
  <c r="M398" i="25" s="1"/>
  <c r="I398" i="25"/>
  <c r="L397" i="25"/>
  <c r="N397" i="25" s="1"/>
  <c r="J397" i="25"/>
  <c r="K394" i="25"/>
  <c r="M394" i="25" s="1"/>
  <c r="I394" i="25"/>
  <c r="L393" i="25"/>
  <c r="N393" i="25" s="1"/>
  <c r="J393" i="25"/>
  <c r="I390" i="25"/>
  <c r="K390" i="25"/>
  <c r="M390" i="25" s="1"/>
  <c r="L389" i="25"/>
  <c r="N389" i="25" s="1"/>
  <c r="J389" i="25"/>
  <c r="K386" i="25"/>
  <c r="M386" i="25" s="1"/>
  <c r="I386" i="25"/>
  <c r="L385" i="25"/>
  <c r="N385" i="25" s="1"/>
  <c r="I382" i="25"/>
  <c r="K382" i="25"/>
  <c r="M382" i="25" s="1"/>
  <c r="L381" i="25"/>
  <c r="N381" i="25" s="1"/>
  <c r="J381" i="25"/>
  <c r="K378" i="25"/>
  <c r="M378" i="25" s="1"/>
  <c r="I378" i="25"/>
  <c r="L377" i="25"/>
  <c r="N377" i="25" s="1"/>
  <c r="K374" i="25"/>
  <c r="M374" i="25" s="1"/>
  <c r="J373" i="25"/>
  <c r="L373" i="25"/>
  <c r="N373" i="25" s="1"/>
  <c r="I208" i="25"/>
  <c r="K208" i="25"/>
  <c r="M208" i="25" s="1"/>
  <c r="J207" i="25"/>
  <c r="L207" i="25"/>
  <c r="N207" i="25" s="1"/>
  <c r="K204" i="25"/>
  <c r="M204" i="25" s="1"/>
  <c r="L203" i="25"/>
  <c r="N203" i="25" s="1"/>
  <c r="K200" i="25"/>
  <c r="M200" i="25" s="1"/>
  <c r="I200" i="25"/>
  <c r="L199" i="25"/>
  <c r="N199" i="25" s="1"/>
  <c r="J199" i="25"/>
  <c r="K196" i="25"/>
  <c r="M196" i="25" s="1"/>
  <c r="I196" i="25"/>
  <c r="L195" i="25"/>
  <c r="N195" i="25" s="1"/>
  <c r="I192" i="25"/>
  <c r="K192" i="25"/>
  <c r="M192" i="25" s="1"/>
  <c r="J191" i="25"/>
  <c r="L191" i="25"/>
  <c r="N191" i="25" s="1"/>
  <c r="K90" i="25"/>
  <c r="M90" i="25" s="1"/>
  <c r="I90" i="25"/>
  <c r="L89" i="25"/>
  <c r="N89" i="25" s="1"/>
  <c r="J89" i="25"/>
  <c r="K86" i="25"/>
  <c r="M86" i="25" s="1"/>
  <c r="I86" i="25"/>
  <c r="L85" i="25"/>
  <c r="N85" i="25" s="1"/>
  <c r="I82" i="25"/>
  <c r="K82" i="25"/>
  <c r="M82" i="25" s="1"/>
  <c r="E81" i="25"/>
  <c r="I152" i="25" s="1"/>
  <c r="L73" i="25"/>
  <c r="N73" i="25" s="1"/>
  <c r="J73" i="25"/>
  <c r="K70" i="25"/>
  <c r="M70" i="25" s="1"/>
  <c r="J69" i="25"/>
  <c r="L69" i="25"/>
  <c r="N69" i="25" s="1"/>
  <c r="K66" i="25"/>
  <c r="M66" i="25" s="1"/>
  <c r="I66" i="25"/>
  <c r="L65" i="25"/>
  <c r="N65" i="25" s="1"/>
  <c r="J65" i="25"/>
  <c r="K62" i="25"/>
  <c r="M62" i="25" s="1"/>
  <c r="I62" i="25"/>
  <c r="L61" i="25"/>
  <c r="N61" i="25" s="1"/>
  <c r="J61" i="25"/>
  <c r="I58" i="25"/>
  <c r="K58" i="25"/>
  <c r="M58" i="25" s="1"/>
  <c r="L57" i="25"/>
  <c r="N57" i="25" s="1"/>
  <c r="J57" i="25"/>
  <c r="K54" i="25"/>
  <c r="M54" i="25" s="1"/>
  <c r="I54" i="25"/>
  <c r="L53" i="25"/>
  <c r="N53" i="25" s="1"/>
  <c r="J53" i="25"/>
  <c r="K50" i="25"/>
  <c r="M50" i="25" s="1"/>
  <c r="I50" i="25"/>
  <c r="J49" i="25"/>
  <c r="L49" i="25"/>
  <c r="N49" i="25" s="1"/>
  <c r="I46" i="25"/>
  <c r="K46" i="25"/>
  <c r="M46" i="25" s="1"/>
  <c r="L45" i="25"/>
  <c r="N45" i="25" s="1"/>
  <c r="J45" i="25"/>
  <c r="K42" i="25"/>
  <c r="M42" i="25" s="1"/>
  <c r="I42" i="25"/>
  <c r="L41" i="25"/>
  <c r="N41" i="25" s="1"/>
  <c r="J41" i="25"/>
  <c r="K38" i="25"/>
  <c r="M38" i="25" s="1"/>
  <c r="J37" i="25"/>
  <c r="L37" i="25"/>
  <c r="N37" i="25" s="1"/>
  <c r="K34" i="25"/>
  <c r="M34" i="25" s="1"/>
  <c r="I34" i="25"/>
  <c r="L33" i="25"/>
  <c r="N33" i="25" s="1"/>
  <c r="K30" i="25"/>
  <c r="M30" i="25" s="1"/>
  <c r="I30" i="25"/>
  <c r="L29" i="25"/>
  <c r="N29" i="25" s="1"/>
  <c r="J29" i="25"/>
  <c r="K26" i="25"/>
  <c r="M26" i="25" s="1"/>
  <c r="I26" i="25"/>
  <c r="J25" i="25"/>
  <c r="L25" i="25"/>
  <c r="N25" i="25" s="1"/>
  <c r="L638" i="25"/>
  <c r="N638" i="25" s="1"/>
  <c r="J638" i="25"/>
  <c r="I635" i="25"/>
  <c r="K635" i="25"/>
  <c r="M635" i="25" s="1"/>
  <c r="L600" i="25"/>
  <c r="N600" i="25" s="1"/>
  <c r="J600" i="25"/>
  <c r="L561" i="25"/>
  <c r="N561" i="25" s="1"/>
  <c r="J561" i="25"/>
  <c r="L557" i="25"/>
  <c r="N557" i="25" s="1"/>
  <c r="J557" i="25"/>
  <c r="I546" i="25"/>
  <c r="K546" i="25"/>
  <c r="M546" i="25" s="1"/>
  <c r="K542" i="25"/>
  <c r="M542" i="25" s="1"/>
  <c r="I542" i="25"/>
  <c r="K538" i="25"/>
  <c r="M538" i="25" s="1"/>
  <c r="I538" i="25"/>
  <c r="K530" i="25"/>
  <c r="M530" i="25" s="1"/>
  <c r="I530" i="25"/>
  <c r="L525" i="25"/>
  <c r="N525" i="25" s="1"/>
  <c r="L521" i="25"/>
  <c r="N521" i="25" s="1"/>
  <c r="J521" i="25"/>
  <c r="K358" i="25"/>
  <c r="M358" i="25" s="1"/>
  <c r="I358" i="25"/>
  <c r="I354" i="25"/>
  <c r="K354" i="25"/>
  <c r="M354" i="25" s="1"/>
  <c r="I346" i="25"/>
  <c r="K346" i="25"/>
  <c r="M346" i="25" s="1"/>
  <c r="L633" i="25"/>
  <c r="N633" i="25" s="1"/>
  <c r="J633" i="25"/>
  <c r="K630" i="25"/>
  <c r="M630" i="25" s="1"/>
  <c r="L594" i="25"/>
  <c r="N594" i="25" s="1"/>
  <c r="J594" i="25"/>
  <c r="L586" i="25"/>
  <c r="N586" i="25" s="1"/>
  <c r="J586" i="25"/>
  <c r="L578" i="25"/>
  <c r="N578" i="25" s="1"/>
  <c r="J578" i="25"/>
  <c r="I575" i="25"/>
  <c r="K575" i="25"/>
  <c r="M575" i="25" s="1"/>
  <c r="K571" i="25"/>
  <c r="M571" i="25" s="1"/>
  <c r="I571" i="25"/>
  <c r="K567" i="25"/>
  <c r="M567" i="25" s="1"/>
  <c r="I567" i="25"/>
  <c r="L518" i="25"/>
  <c r="N518" i="25" s="1"/>
  <c r="J518" i="25"/>
  <c r="L514" i="25"/>
  <c r="N514" i="25" s="1"/>
  <c r="J514" i="25"/>
  <c r="L510" i="25"/>
  <c r="N510" i="25" s="1"/>
  <c r="J510" i="25"/>
  <c r="L506" i="25"/>
  <c r="N506" i="25" s="1"/>
  <c r="J506" i="25"/>
  <c r="K503" i="25"/>
  <c r="M503" i="25" s="1"/>
  <c r="I503" i="25"/>
  <c r="L502" i="25"/>
  <c r="N502" i="25" s="1"/>
  <c r="J502" i="25"/>
  <c r="L498" i="25"/>
  <c r="N498" i="25" s="1"/>
  <c r="J498" i="25"/>
  <c r="K495" i="25"/>
  <c r="M495" i="25" s="1"/>
  <c r="I495" i="25"/>
  <c r="I491" i="25"/>
  <c r="K491" i="25"/>
  <c r="M491" i="25" s="1"/>
  <c r="I487" i="25"/>
  <c r="K487" i="25"/>
  <c r="M487" i="25" s="1"/>
  <c r="K483" i="25"/>
  <c r="M483" i="25" s="1"/>
  <c r="I483" i="25"/>
  <c r="L338" i="25"/>
  <c r="N338" i="25" s="1"/>
  <c r="L629" i="25"/>
  <c r="N629" i="25" s="1"/>
  <c r="L476" i="25"/>
  <c r="N476" i="25" s="1"/>
  <c r="J476" i="25"/>
  <c r="K473" i="25"/>
  <c r="M473" i="25" s="1"/>
  <c r="J468" i="25"/>
  <c r="L468" i="25"/>
  <c r="N468" i="25" s="1"/>
  <c r="I461" i="25"/>
  <c r="K461" i="25"/>
  <c r="M461" i="25" s="1"/>
  <c r="L328" i="25"/>
  <c r="N328" i="25" s="1"/>
  <c r="J328" i="25"/>
  <c r="I325" i="25"/>
  <c r="K325" i="25"/>
  <c r="M325" i="25" s="1"/>
  <c r="K624" i="25"/>
  <c r="M624" i="25" s="1"/>
  <c r="I624" i="25"/>
  <c r="L619" i="25"/>
  <c r="N619" i="25" s="1"/>
  <c r="J619" i="25"/>
  <c r="F612" i="25"/>
  <c r="J629" i="25" s="1"/>
  <c r="L615" i="25"/>
  <c r="N615" i="25" s="1"/>
  <c r="L453" i="25"/>
  <c r="N453" i="25" s="1"/>
  <c r="J453" i="25"/>
  <c r="K450" i="25"/>
  <c r="M450" i="25" s="1"/>
  <c r="K446" i="25"/>
  <c r="M446" i="25" s="1"/>
  <c r="J433" i="25"/>
  <c r="L433" i="25"/>
  <c r="N433" i="25" s="1"/>
  <c r="L429" i="25"/>
  <c r="N429" i="25" s="1"/>
  <c r="J429" i="25"/>
  <c r="K422" i="25"/>
  <c r="M422" i="25" s="1"/>
  <c r="J318" i="25"/>
  <c r="L318" i="25"/>
  <c r="N318" i="25" s="1"/>
  <c r="I311" i="25"/>
  <c r="K311" i="25"/>
  <c r="M311" i="25" s="1"/>
  <c r="I307" i="25"/>
  <c r="K307" i="25"/>
  <c r="M307" i="25" s="1"/>
  <c r="L302" i="25"/>
  <c r="N302" i="25" s="1"/>
  <c r="J302" i="25"/>
  <c r="L298" i="25"/>
  <c r="N298" i="25" s="1"/>
  <c r="J298" i="25"/>
  <c r="K418" i="25"/>
  <c r="M418" i="25" s="1"/>
  <c r="I418" i="25"/>
  <c r="I414" i="25"/>
  <c r="K414" i="25"/>
  <c r="M414" i="25" s="1"/>
  <c r="K288" i="25"/>
  <c r="M288" i="25" s="1"/>
  <c r="I288" i="25"/>
  <c r="K284" i="25"/>
  <c r="M284" i="25" s="1"/>
  <c r="I284" i="25"/>
  <c r="K280" i="25"/>
  <c r="M280" i="25" s="1"/>
  <c r="I280" i="25"/>
  <c r="K276" i="25"/>
  <c r="M276" i="25" s="1"/>
  <c r="I276" i="25"/>
  <c r="L271" i="25"/>
  <c r="N271" i="25" s="1"/>
  <c r="K268" i="25"/>
  <c r="M268" i="25" s="1"/>
  <c r="I268" i="25"/>
  <c r="J263" i="25"/>
  <c r="L263" i="25"/>
  <c r="N263" i="25" s="1"/>
  <c r="I176" i="25"/>
  <c r="K176" i="25"/>
  <c r="M176" i="25" s="1"/>
  <c r="K168" i="25"/>
  <c r="M168" i="25" s="1"/>
  <c r="I168" i="25"/>
  <c r="I164" i="25"/>
  <c r="K164" i="25"/>
  <c r="M164" i="25" s="1"/>
  <c r="K413" i="25"/>
  <c r="M413" i="25" s="1"/>
  <c r="K258" i="25"/>
  <c r="M258" i="25" s="1"/>
  <c r="I258" i="25"/>
  <c r="L159" i="25"/>
  <c r="N159" i="25" s="1"/>
  <c r="J159" i="25"/>
  <c r="L151" i="25"/>
  <c r="N151" i="25" s="1"/>
  <c r="J151" i="25"/>
  <c r="J147" i="25"/>
  <c r="L147" i="25"/>
  <c r="N147" i="25" s="1"/>
  <c r="K140" i="25"/>
  <c r="M140" i="25" s="1"/>
  <c r="I140" i="25"/>
  <c r="K409" i="25"/>
  <c r="M409" i="25" s="1"/>
  <c r="I409" i="25"/>
  <c r="I254" i="25"/>
  <c r="K254" i="25"/>
  <c r="M254" i="25" s="1"/>
  <c r="J249" i="25"/>
  <c r="L249" i="25"/>
  <c r="N249" i="25" s="1"/>
  <c r="J245" i="25"/>
  <c r="L245" i="25"/>
  <c r="N245" i="25" s="1"/>
  <c r="L134" i="25"/>
  <c r="N134" i="25" s="1"/>
  <c r="J134" i="25"/>
  <c r="L130" i="25"/>
  <c r="N130" i="25" s="1"/>
  <c r="K403" i="25"/>
  <c r="M403" i="25" s="1"/>
  <c r="I403" i="25"/>
  <c r="J241" i="25"/>
  <c r="L241" i="25"/>
  <c r="N241" i="25" s="1"/>
  <c r="J237" i="25"/>
  <c r="L237" i="25"/>
  <c r="N237" i="25" s="1"/>
  <c r="L233" i="25"/>
  <c r="N233" i="25" s="1"/>
  <c r="J233" i="25"/>
  <c r="K230" i="25"/>
  <c r="M230" i="25" s="1"/>
  <c r="I230" i="25"/>
  <c r="J229" i="25"/>
  <c r="L229" i="25"/>
  <c r="N229" i="25" s="1"/>
  <c r="L225" i="25"/>
  <c r="N225" i="25" s="1"/>
  <c r="J225" i="25"/>
  <c r="K222" i="25"/>
  <c r="M222" i="25" s="1"/>
  <c r="I222" i="25"/>
  <c r="K218" i="25"/>
  <c r="M218" i="25" s="1"/>
  <c r="L217" i="25"/>
  <c r="N217" i="25" s="1"/>
  <c r="J217" i="25"/>
  <c r="J213" i="25"/>
  <c r="L213" i="25"/>
  <c r="N213" i="25" s="1"/>
  <c r="L125" i="25"/>
  <c r="N125" i="25" s="1"/>
  <c r="J125" i="25"/>
  <c r="J121" i="25"/>
  <c r="L121" i="25"/>
  <c r="N121" i="25" s="1"/>
  <c r="K118" i="25"/>
  <c r="M118" i="25" s="1"/>
  <c r="L113" i="25"/>
  <c r="N113" i="25" s="1"/>
  <c r="J113" i="25"/>
  <c r="K110" i="25"/>
  <c r="M110" i="25" s="1"/>
  <c r="I110" i="25"/>
  <c r="L105" i="25"/>
  <c r="N105" i="25" s="1"/>
  <c r="J105" i="25"/>
  <c r="I98" i="25"/>
  <c r="K98" i="25"/>
  <c r="M98" i="25" s="1"/>
  <c r="K399" i="25"/>
  <c r="M399" i="25" s="1"/>
  <c r="I399" i="25"/>
  <c r="K395" i="25"/>
  <c r="M395" i="25" s="1"/>
  <c r="K391" i="25"/>
  <c r="M391" i="25" s="1"/>
  <c r="K387" i="25"/>
  <c r="M387" i="25" s="1"/>
  <c r="L382" i="25"/>
  <c r="N382" i="25" s="1"/>
  <c r="J382" i="25"/>
  <c r="L378" i="25"/>
  <c r="N378" i="25" s="1"/>
  <c r="J378" i="25"/>
  <c r="L374" i="25"/>
  <c r="N374" i="25" s="1"/>
  <c r="L208" i="25"/>
  <c r="N208" i="25" s="1"/>
  <c r="J208" i="25"/>
  <c r="L204" i="25"/>
  <c r="N204" i="25" s="1"/>
  <c r="J204" i="25"/>
  <c r="J200" i="25"/>
  <c r="L200" i="25"/>
  <c r="N200" i="25" s="1"/>
  <c r="K197" i="25"/>
  <c r="M197" i="25" s="1"/>
  <c r="I193" i="25"/>
  <c r="K193" i="25"/>
  <c r="M193" i="25" s="1"/>
  <c r="K189" i="25"/>
  <c r="M189" i="25" s="1"/>
  <c r="E188" i="25"/>
  <c r="I310" i="25" s="1"/>
  <c r="I189" i="25"/>
  <c r="I87" i="25"/>
  <c r="K87" i="25"/>
  <c r="M87" i="25" s="1"/>
  <c r="K83" i="25"/>
  <c r="M83" i="25" s="1"/>
  <c r="I83" i="25"/>
  <c r="K71" i="25"/>
  <c r="M71" i="25" s="1"/>
  <c r="I71" i="25"/>
  <c r="I67" i="25"/>
  <c r="K67" i="25"/>
  <c r="M67" i="25" s="1"/>
  <c r="L62" i="25"/>
  <c r="N62" i="25" s="1"/>
  <c r="J62" i="25"/>
  <c r="L58" i="25"/>
  <c r="N58" i="25" s="1"/>
  <c r="J58" i="25"/>
  <c r="K55" i="25"/>
  <c r="M55" i="25" s="1"/>
  <c r="I55" i="25"/>
  <c r="I51" i="25"/>
  <c r="K51" i="25"/>
  <c r="M51" i="25" s="1"/>
  <c r="K47" i="25"/>
  <c r="M47" i="25" s="1"/>
  <c r="I47" i="25"/>
  <c r="J46" i="25"/>
  <c r="L46" i="25"/>
  <c r="N46" i="25" s="1"/>
  <c r="K39" i="25"/>
  <c r="M39" i="25" s="1"/>
  <c r="I39" i="25"/>
  <c r="K35" i="25"/>
  <c r="M35" i="25" s="1"/>
  <c r="I31" i="25"/>
  <c r="K31" i="25"/>
  <c r="M31" i="25" s="1"/>
  <c r="L26" i="25"/>
  <c r="N26" i="25" s="1"/>
  <c r="J26" i="25"/>
  <c r="L640" i="25"/>
  <c r="N640" i="25" s="1"/>
  <c r="J640" i="25"/>
  <c r="K637" i="25"/>
  <c r="M637" i="25" s="1"/>
  <c r="I637" i="25"/>
  <c r="L636" i="25"/>
  <c r="N636" i="25" s="1"/>
  <c r="J636" i="25"/>
  <c r="K603" i="25"/>
  <c r="M603" i="25" s="1"/>
  <c r="I603" i="25"/>
  <c r="L602" i="25"/>
  <c r="N602" i="25" s="1"/>
  <c r="J602" i="25"/>
  <c r="I599" i="25"/>
  <c r="K599" i="25"/>
  <c r="M599" i="25" s="1"/>
  <c r="L563" i="25"/>
  <c r="N563" i="25" s="1"/>
  <c r="I560" i="25"/>
  <c r="K560" i="25"/>
  <c r="M560" i="25" s="1"/>
  <c r="J559" i="25"/>
  <c r="L559" i="25"/>
  <c r="N559" i="25" s="1"/>
  <c r="I556" i="25"/>
  <c r="K556" i="25"/>
  <c r="M556" i="25" s="1"/>
  <c r="J555" i="25"/>
  <c r="L555" i="25"/>
  <c r="N555" i="25" s="1"/>
  <c r="K552" i="25"/>
  <c r="M552" i="25" s="1"/>
  <c r="I552" i="25"/>
  <c r="L551" i="25"/>
  <c r="N551" i="25" s="1"/>
  <c r="J551" i="25"/>
  <c r="K548" i="25"/>
  <c r="M548" i="25" s="1"/>
  <c r="I548" i="25"/>
  <c r="J547" i="25"/>
  <c r="L547" i="25"/>
  <c r="N547" i="25" s="1"/>
  <c r="K544" i="25"/>
  <c r="M544" i="25" s="1"/>
  <c r="I544" i="25"/>
  <c r="L543" i="25"/>
  <c r="N543" i="25" s="1"/>
  <c r="J543" i="25"/>
  <c r="K540" i="25"/>
  <c r="M540" i="25" s="1"/>
  <c r="I540" i="25"/>
  <c r="J539" i="25"/>
  <c r="L539" i="25"/>
  <c r="N539" i="25" s="1"/>
  <c r="K536" i="25"/>
  <c r="M536" i="25" s="1"/>
  <c r="I536" i="25"/>
  <c r="L535" i="25"/>
  <c r="N535" i="25" s="1"/>
  <c r="J535" i="25"/>
  <c r="K532" i="25"/>
  <c r="M532" i="25" s="1"/>
  <c r="I532" i="25"/>
  <c r="L531" i="25"/>
  <c r="N531" i="25" s="1"/>
  <c r="J531" i="25"/>
  <c r="K528" i="25"/>
  <c r="M528" i="25" s="1"/>
  <c r="I528" i="25"/>
  <c r="L527" i="25"/>
  <c r="N527" i="25" s="1"/>
  <c r="J527" i="25"/>
  <c r="K524" i="25"/>
  <c r="M524" i="25" s="1"/>
  <c r="I524" i="25"/>
  <c r="L523" i="25"/>
  <c r="N523" i="25" s="1"/>
  <c r="K520" i="25"/>
  <c r="M520" i="25" s="1"/>
  <c r="I520" i="25"/>
  <c r="J363" i="25"/>
  <c r="L363" i="25"/>
  <c r="N363" i="25" s="1"/>
  <c r="K360" i="25"/>
  <c r="M360" i="25" s="1"/>
  <c r="I360" i="25"/>
  <c r="L359" i="25"/>
  <c r="N359" i="25" s="1"/>
  <c r="J359" i="25"/>
  <c r="I356" i="25"/>
  <c r="K356" i="25"/>
  <c r="M356" i="25" s="1"/>
  <c r="L355" i="25"/>
  <c r="N355" i="25" s="1"/>
  <c r="J355" i="25"/>
  <c r="I352" i="25"/>
  <c r="K352" i="25"/>
  <c r="M352" i="25" s="1"/>
  <c r="L351" i="25"/>
  <c r="N351" i="25" s="1"/>
  <c r="J351" i="25"/>
  <c r="K348" i="25"/>
  <c r="M348" i="25" s="1"/>
  <c r="I348" i="25"/>
  <c r="L347" i="25"/>
  <c r="N347" i="25" s="1"/>
  <c r="J347" i="25"/>
  <c r="I344" i="25"/>
  <c r="K344" i="25"/>
  <c r="M344" i="25" s="1"/>
  <c r="L343" i="25"/>
  <c r="N343" i="25" s="1"/>
  <c r="J343" i="25"/>
  <c r="K180" i="25"/>
  <c r="M180" i="25" s="1"/>
  <c r="I180" i="25"/>
  <c r="L179" i="25"/>
  <c r="N179" i="25" s="1"/>
  <c r="J179" i="25"/>
  <c r="K632" i="25"/>
  <c r="M632" i="25" s="1"/>
  <c r="L631" i="25"/>
  <c r="N631" i="25" s="1"/>
  <c r="K597" i="25"/>
  <c r="M597" i="25" s="1"/>
  <c r="L596" i="25"/>
  <c r="N596" i="25" s="1"/>
  <c r="J596" i="25"/>
  <c r="K593" i="25"/>
  <c r="M593" i="25" s="1"/>
  <c r="I593" i="25"/>
  <c r="L592" i="25"/>
  <c r="N592" i="25" s="1"/>
  <c r="J592" i="25"/>
  <c r="K589" i="25"/>
  <c r="M589" i="25" s="1"/>
  <c r="I589" i="25"/>
  <c r="L588" i="25"/>
  <c r="N588" i="25" s="1"/>
  <c r="K585" i="25"/>
  <c r="M585" i="25" s="1"/>
  <c r="I585" i="25"/>
  <c r="L584" i="25"/>
  <c r="N584" i="25" s="1"/>
  <c r="J584" i="25"/>
  <c r="I581" i="25"/>
  <c r="K581" i="25"/>
  <c r="M581" i="25" s="1"/>
  <c r="J580" i="25"/>
  <c r="L580" i="25"/>
  <c r="N580" i="25" s="1"/>
  <c r="K577" i="25"/>
  <c r="M577" i="25" s="1"/>
  <c r="I577" i="25"/>
  <c r="L576" i="25"/>
  <c r="N576" i="25" s="1"/>
  <c r="J576" i="25"/>
  <c r="I573" i="25"/>
  <c r="K573" i="25"/>
  <c r="M573" i="25" s="1"/>
  <c r="L572" i="25"/>
  <c r="N572" i="25" s="1"/>
  <c r="J572" i="25"/>
  <c r="I569" i="25"/>
  <c r="K569" i="25"/>
  <c r="M569" i="25" s="1"/>
  <c r="L568" i="25"/>
  <c r="N568" i="25" s="1"/>
  <c r="J568" i="25"/>
  <c r="I565" i="25"/>
  <c r="K565" i="25"/>
  <c r="M565" i="25" s="1"/>
  <c r="L564" i="25"/>
  <c r="N564" i="25" s="1"/>
  <c r="J564" i="25"/>
  <c r="K517" i="25"/>
  <c r="M517" i="25" s="1"/>
  <c r="I517" i="25"/>
  <c r="L516" i="25"/>
  <c r="N516" i="25" s="1"/>
  <c r="J516" i="25"/>
  <c r="K513" i="25"/>
  <c r="M513" i="25" s="1"/>
  <c r="I513" i="25"/>
  <c r="J512" i="25"/>
  <c r="L512" i="25"/>
  <c r="N512" i="25" s="1"/>
  <c r="I509" i="25"/>
  <c r="K509" i="25"/>
  <c r="M509" i="25" s="1"/>
  <c r="L508" i="25"/>
  <c r="N508" i="25" s="1"/>
  <c r="J508" i="25"/>
  <c r="I505" i="25"/>
  <c r="K505" i="25"/>
  <c r="M505" i="25" s="1"/>
  <c r="L504" i="25"/>
  <c r="N504" i="25" s="1"/>
  <c r="J504" i="25"/>
  <c r="I501" i="25"/>
  <c r="K501" i="25"/>
  <c r="M501" i="25" s="1"/>
  <c r="L500" i="25"/>
  <c r="N500" i="25" s="1"/>
  <c r="J500" i="25"/>
  <c r="K497" i="25"/>
  <c r="M497" i="25" s="1"/>
  <c r="I497" i="25"/>
  <c r="L496" i="25"/>
  <c r="N496" i="25" s="1"/>
  <c r="J496" i="25"/>
  <c r="I493" i="25"/>
  <c r="K493" i="25"/>
  <c r="M493" i="25" s="1"/>
  <c r="J492" i="25"/>
  <c r="L492" i="25"/>
  <c r="N492" i="25" s="1"/>
  <c r="K489" i="25"/>
  <c r="M489" i="25" s="1"/>
  <c r="I489" i="25"/>
  <c r="L488" i="25"/>
  <c r="N488" i="25" s="1"/>
  <c r="J488" i="25"/>
  <c r="K485" i="25"/>
  <c r="M485" i="25" s="1"/>
  <c r="I485" i="25"/>
  <c r="J484" i="25"/>
  <c r="L484" i="25"/>
  <c r="N484" i="25" s="1"/>
  <c r="K481" i="25"/>
  <c r="M481" i="25" s="1"/>
  <c r="I481" i="25"/>
  <c r="J340" i="25"/>
  <c r="L340" i="25"/>
  <c r="N340" i="25" s="1"/>
  <c r="I337" i="25"/>
  <c r="K337" i="25"/>
  <c r="M337" i="25" s="1"/>
  <c r="J336" i="25"/>
  <c r="L336" i="25"/>
  <c r="N336" i="25" s="1"/>
  <c r="I333" i="25"/>
  <c r="K333" i="25"/>
  <c r="M333" i="25" s="1"/>
  <c r="L332" i="25"/>
  <c r="N332" i="25" s="1"/>
  <c r="L627" i="25"/>
  <c r="N627" i="25" s="1"/>
  <c r="K479" i="25"/>
  <c r="M479" i="25" s="1"/>
  <c r="I479" i="25"/>
  <c r="L478" i="25"/>
  <c r="N478" i="25" s="1"/>
  <c r="J478" i="25"/>
  <c r="I475" i="25"/>
  <c r="K475" i="25"/>
  <c r="M475" i="25" s="1"/>
  <c r="J474" i="25"/>
  <c r="L474" i="25"/>
  <c r="N474" i="25" s="1"/>
  <c r="K471" i="25"/>
  <c r="M471" i="25" s="1"/>
  <c r="I471" i="25"/>
  <c r="L470" i="25"/>
  <c r="N470" i="25" s="1"/>
  <c r="K467" i="25"/>
  <c r="M467" i="25" s="1"/>
  <c r="I467" i="25"/>
  <c r="L466" i="25"/>
  <c r="N466" i="25" s="1"/>
  <c r="J466" i="25"/>
  <c r="I463" i="25"/>
  <c r="K463" i="25"/>
  <c r="M463" i="25" s="1"/>
  <c r="L462" i="25"/>
  <c r="N462" i="25" s="1"/>
  <c r="J462" i="25"/>
  <c r="K459" i="25"/>
  <c r="M459" i="25" s="1"/>
  <c r="I459" i="25"/>
  <c r="J330" i="25"/>
  <c r="L330" i="25"/>
  <c r="N330" i="25" s="1"/>
  <c r="J326" i="25"/>
  <c r="L326" i="25"/>
  <c r="N326" i="25" s="1"/>
  <c r="I323" i="25"/>
  <c r="K323" i="25"/>
  <c r="M323" i="25" s="1"/>
  <c r="J322" i="25"/>
  <c r="L322" i="25"/>
  <c r="N322" i="25" s="1"/>
  <c r="K178" i="25"/>
  <c r="M178" i="25" s="1"/>
  <c r="I178" i="25"/>
  <c r="L625" i="25"/>
  <c r="N625" i="25" s="1"/>
  <c r="J625" i="25"/>
  <c r="I622" i="25"/>
  <c r="K622" i="25"/>
  <c r="M622" i="25" s="1"/>
  <c r="J621" i="25"/>
  <c r="L621" i="25"/>
  <c r="N621" i="25" s="1"/>
  <c r="K618" i="25"/>
  <c r="M618" i="25" s="1"/>
  <c r="L617" i="25"/>
  <c r="N617" i="25" s="1"/>
  <c r="J617" i="25"/>
  <c r="K614" i="25"/>
  <c r="M614" i="25" s="1"/>
  <c r="I614" i="25"/>
  <c r="L613" i="25"/>
  <c r="N613" i="25" s="1"/>
  <c r="J613" i="25"/>
  <c r="K456" i="25"/>
  <c r="M456" i="25" s="1"/>
  <c r="I456" i="25"/>
  <c r="J455" i="25"/>
  <c r="L455" i="25"/>
  <c r="N455" i="25" s="1"/>
  <c r="K452" i="25"/>
  <c r="M452" i="25" s="1"/>
  <c r="I452" i="25"/>
  <c r="L451" i="25"/>
  <c r="N451" i="25" s="1"/>
  <c r="J451" i="25"/>
  <c r="I448" i="25"/>
  <c r="K448" i="25"/>
  <c r="M448" i="25" s="1"/>
  <c r="J447" i="25"/>
  <c r="L447" i="25"/>
  <c r="N447" i="25" s="1"/>
  <c r="I444" i="25"/>
  <c r="K444" i="25"/>
  <c r="M444" i="25" s="1"/>
  <c r="L443" i="25"/>
  <c r="N443" i="25" s="1"/>
  <c r="J443" i="25"/>
  <c r="K440" i="25"/>
  <c r="M440" i="25" s="1"/>
  <c r="I440" i="25"/>
  <c r="J439" i="25"/>
  <c r="L439" i="25"/>
  <c r="N439" i="25" s="1"/>
  <c r="K436" i="25"/>
  <c r="M436" i="25" s="1"/>
  <c r="I436" i="25"/>
  <c r="L435" i="25"/>
  <c r="N435" i="25" s="1"/>
  <c r="J435" i="25"/>
  <c r="K432" i="25"/>
  <c r="M432" i="25" s="1"/>
  <c r="I432" i="25"/>
  <c r="J431" i="25"/>
  <c r="L431" i="25"/>
  <c r="N431" i="25" s="1"/>
  <c r="K428" i="25"/>
  <c r="M428" i="25" s="1"/>
  <c r="I428" i="25"/>
  <c r="L427" i="25"/>
  <c r="N427" i="25" s="1"/>
  <c r="J427" i="25"/>
  <c r="K424" i="25"/>
  <c r="M424" i="25" s="1"/>
  <c r="L423" i="25"/>
  <c r="N423" i="25" s="1"/>
  <c r="K420" i="25"/>
  <c r="M420" i="25" s="1"/>
  <c r="I420" i="25"/>
  <c r="L419" i="25"/>
  <c r="N419" i="25" s="1"/>
  <c r="K317" i="25"/>
  <c r="M317" i="25" s="1"/>
  <c r="I317" i="25"/>
  <c r="J316" i="25"/>
  <c r="L316" i="25"/>
  <c r="N316" i="25" s="1"/>
  <c r="K313" i="25"/>
  <c r="M313" i="25" s="1"/>
  <c r="I313" i="25"/>
  <c r="L312" i="25"/>
  <c r="N312" i="25" s="1"/>
  <c r="J312" i="25"/>
  <c r="I309" i="25"/>
  <c r="K309" i="25"/>
  <c r="M309" i="25" s="1"/>
  <c r="J308" i="25"/>
  <c r="L308" i="25"/>
  <c r="N308" i="25" s="1"/>
  <c r="K305" i="25"/>
  <c r="M305" i="25" s="1"/>
  <c r="I305" i="25"/>
  <c r="L304" i="25"/>
  <c r="N304" i="25" s="1"/>
  <c r="J304" i="25"/>
  <c r="I301" i="25"/>
  <c r="K301" i="25"/>
  <c r="M301" i="25" s="1"/>
  <c r="L300" i="25"/>
  <c r="N300" i="25" s="1"/>
  <c r="J300" i="25"/>
  <c r="K297" i="25"/>
  <c r="M297" i="25" s="1"/>
  <c r="I297" i="25"/>
  <c r="L296" i="25"/>
  <c r="N296" i="25" s="1"/>
  <c r="J296" i="25"/>
  <c r="K293" i="25"/>
  <c r="M293" i="25" s="1"/>
  <c r="L292" i="25"/>
  <c r="N292" i="25" s="1"/>
  <c r="J292" i="25"/>
  <c r="K416" i="25"/>
  <c r="M416" i="25" s="1"/>
  <c r="I416" i="25"/>
  <c r="J415" i="25"/>
  <c r="L415" i="25"/>
  <c r="N415" i="25" s="1"/>
  <c r="I290" i="25"/>
  <c r="K290" i="25"/>
  <c r="M290" i="25" s="1"/>
  <c r="L289" i="25"/>
  <c r="N289" i="25" s="1"/>
  <c r="J289" i="25"/>
  <c r="I286" i="25"/>
  <c r="K286" i="25"/>
  <c r="M286" i="25" s="1"/>
  <c r="L285" i="25"/>
  <c r="N285" i="25" s="1"/>
  <c r="J285" i="25"/>
  <c r="I282" i="25"/>
  <c r="K282" i="25"/>
  <c r="M282" i="25" s="1"/>
  <c r="L281" i="25"/>
  <c r="N281" i="25" s="1"/>
  <c r="K278" i="25"/>
  <c r="M278" i="25" s="1"/>
  <c r="I278" i="25"/>
  <c r="J277" i="25"/>
  <c r="L277" i="25"/>
  <c r="N277" i="25" s="1"/>
  <c r="I274" i="25"/>
  <c r="K274" i="25"/>
  <c r="M274" i="25" s="1"/>
  <c r="L273" i="25"/>
  <c r="N273" i="25" s="1"/>
  <c r="J273" i="25"/>
  <c r="I270" i="25"/>
  <c r="K270" i="25"/>
  <c r="M270" i="25" s="1"/>
  <c r="J269" i="25"/>
  <c r="L269" i="25"/>
  <c r="N269" i="25" s="1"/>
  <c r="I266" i="25"/>
  <c r="K266" i="25"/>
  <c r="M266" i="25" s="1"/>
  <c r="J265" i="25"/>
  <c r="L265" i="25"/>
  <c r="N265" i="25" s="1"/>
  <c r="K262" i="25"/>
  <c r="M262" i="25" s="1"/>
  <c r="I262" i="25"/>
  <c r="L177" i="25"/>
  <c r="N177" i="25" s="1"/>
  <c r="I174" i="25"/>
  <c r="K174" i="25"/>
  <c r="M174" i="25" s="1"/>
  <c r="J173" i="25"/>
  <c r="L173" i="25"/>
  <c r="N173" i="25" s="1"/>
  <c r="I170" i="25"/>
  <c r="K170" i="25"/>
  <c r="M170" i="25" s="1"/>
  <c r="J169" i="25"/>
  <c r="L169" i="25"/>
  <c r="N169" i="25" s="1"/>
  <c r="K166" i="25"/>
  <c r="M166" i="25" s="1"/>
  <c r="L165" i="25"/>
  <c r="N165" i="25" s="1"/>
  <c r="J165" i="25"/>
  <c r="K162" i="25"/>
  <c r="M162" i="25" s="1"/>
  <c r="I162" i="25"/>
  <c r="L161" i="25"/>
  <c r="N161" i="25" s="1"/>
  <c r="J161" i="25"/>
  <c r="K260" i="25"/>
  <c r="M260" i="25" s="1"/>
  <c r="I260" i="25"/>
  <c r="L259" i="25"/>
  <c r="N259" i="25" s="1"/>
  <c r="J259" i="25"/>
  <c r="I256" i="25"/>
  <c r="K256" i="25"/>
  <c r="M256" i="25" s="1"/>
  <c r="L255" i="25"/>
  <c r="N255" i="25" s="1"/>
  <c r="I158" i="25"/>
  <c r="K158" i="25"/>
  <c r="M158" i="25" s="1"/>
  <c r="L157" i="25"/>
  <c r="N157" i="25" s="1"/>
  <c r="J157" i="25"/>
  <c r="I154" i="25"/>
  <c r="K154" i="25"/>
  <c r="M154" i="25" s="1"/>
  <c r="J153" i="25"/>
  <c r="L153" i="25"/>
  <c r="N153" i="25" s="1"/>
  <c r="K150" i="25"/>
  <c r="M150" i="25" s="1"/>
  <c r="L149" i="25"/>
  <c r="N149" i="25" s="1"/>
  <c r="J149" i="25"/>
  <c r="K146" i="25"/>
  <c r="M146" i="25" s="1"/>
  <c r="L145" i="25"/>
  <c r="N145" i="25" s="1"/>
  <c r="K142" i="25"/>
  <c r="M142" i="25" s="1"/>
  <c r="L141" i="25"/>
  <c r="N141" i="25" s="1"/>
  <c r="K411" i="25"/>
  <c r="M411" i="25" s="1"/>
  <c r="I411" i="25"/>
  <c r="L410" i="25"/>
  <c r="N410" i="25" s="1"/>
  <c r="J410" i="25"/>
  <c r="I407" i="25"/>
  <c r="K407" i="25"/>
  <c r="M407" i="25" s="1"/>
  <c r="L406" i="25"/>
  <c r="N406" i="25" s="1"/>
  <c r="J406" i="25"/>
  <c r="I252" i="25"/>
  <c r="K252" i="25"/>
  <c r="M252" i="25" s="1"/>
  <c r="J251" i="25"/>
  <c r="L251" i="25"/>
  <c r="N251" i="25" s="1"/>
  <c r="K248" i="25"/>
  <c r="M248" i="25" s="1"/>
  <c r="I248" i="25"/>
  <c r="J247" i="25"/>
  <c r="L247" i="25"/>
  <c r="N247" i="25" s="1"/>
  <c r="I244" i="25"/>
  <c r="K244" i="25"/>
  <c r="M244" i="25" s="1"/>
  <c r="J243" i="25"/>
  <c r="L243" i="25"/>
  <c r="N243" i="25" s="1"/>
  <c r="K137" i="25"/>
  <c r="M137" i="25" s="1"/>
  <c r="J136" i="25"/>
  <c r="L136" i="25"/>
  <c r="N136" i="25" s="1"/>
  <c r="K133" i="25"/>
  <c r="M133" i="25" s="1"/>
  <c r="I133" i="25"/>
  <c r="J132" i="25"/>
  <c r="L132" i="25"/>
  <c r="N132" i="25" s="1"/>
  <c r="K129" i="25"/>
  <c r="M129" i="25" s="1"/>
  <c r="J128" i="25"/>
  <c r="L128" i="25"/>
  <c r="N128" i="25" s="1"/>
  <c r="K405" i="25"/>
  <c r="M405" i="25" s="1"/>
  <c r="L404" i="25"/>
  <c r="N404" i="25" s="1"/>
  <c r="J404" i="25"/>
  <c r="K401" i="25"/>
  <c r="M401" i="25" s="1"/>
  <c r="L400" i="25"/>
  <c r="N400" i="25" s="1"/>
  <c r="J400" i="25"/>
  <c r="K240" i="25"/>
  <c r="M240" i="25" s="1"/>
  <c r="I240" i="25"/>
  <c r="J239" i="25"/>
  <c r="L239" i="25"/>
  <c r="N239" i="25" s="1"/>
  <c r="K236" i="25"/>
  <c r="M236" i="25" s="1"/>
  <c r="I236" i="25"/>
  <c r="L235" i="25"/>
  <c r="N235" i="25" s="1"/>
  <c r="J235" i="25"/>
  <c r="K232" i="25"/>
  <c r="M232" i="25" s="1"/>
  <c r="I232" i="25"/>
  <c r="L231" i="25"/>
  <c r="N231" i="25" s="1"/>
  <c r="K228" i="25"/>
  <c r="M228" i="25" s="1"/>
  <c r="I228" i="25"/>
  <c r="L227" i="25"/>
  <c r="N227" i="25" s="1"/>
  <c r="K224" i="25"/>
  <c r="M224" i="25" s="1"/>
  <c r="I224" i="25"/>
  <c r="L223" i="25"/>
  <c r="N223" i="25" s="1"/>
  <c r="J223" i="25"/>
  <c r="K220" i="25"/>
  <c r="M220" i="25" s="1"/>
  <c r="L219" i="25"/>
  <c r="N219" i="25" s="1"/>
  <c r="J219" i="25"/>
  <c r="K216" i="25"/>
  <c r="M216" i="25" s="1"/>
  <c r="I216" i="25"/>
  <c r="L215" i="25"/>
  <c r="N215" i="25" s="1"/>
  <c r="I212" i="25"/>
  <c r="K212" i="25"/>
  <c r="M212" i="25" s="1"/>
  <c r="J211" i="25"/>
  <c r="L211" i="25"/>
  <c r="N211" i="25" s="1"/>
  <c r="K124" i="25"/>
  <c r="M124" i="25" s="1"/>
  <c r="L123" i="25"/>
  <c r="N123" i="25" s="1"/>
  <c r="J123" i="25"/>
  <c r="K120" i="25"/>
  <c r="M120" i="25" s="1"/>
  <c r="I120" i="25"/>
  <c r="L119" i="25"/>
  <c r="N119" i="25" s="1"/>
  <c r="J119" i="25"/>
  <c r="K116" i="25"/>
  <c r="M116" i="25" s="1"/>
  <c r="L115" i="25"/>
  <c r="N115" i="25" s="1"/>
  <c r="K112" i="25"/>
  <c r="M112" i="25" s="1"/>
  <c r="I112" i="25"/>
  <c r="L111" i="25"/>
  <c r="N111" i="25" s="1"/>
  <c r="K108" i="25"/>
  <c r="M108" i="25" s="1"/>
  <c r="I108" i="25"/>
  <c r="L107" i="25"/>
  <c r="N107" i="25" s="1"/>
  <c r="J107" i="25"/>
  <c r="K104" i="25"/>
  <c r="M104" i="25" s="1"/>
  <c r="I104" i="25"/>
  <c r="L103" i="25"/>
  <c r="N103" i="25" s="1"/>
  <c r="K100" i="25"/>
  <c r="M100" i="25" s="1"/>
  <c r="L99" i="25"/>
  <c r="N99" i="25" s="1"/>
  <c r="K96" i="25"/>
  <c r="M96" i="25" s="1"/>
  <c r="I96" i="25"/>
  <c r="L95" i="25"/>
  <c r="N95" i="25" s="1"/>
  <c r="J95" i="25"/>
  <c r="K92" i="25"/>
  <c r="M92" i="25" s="1"/>
  <c r="J91" i="25"/>
  <c r="L91" i="25"/>
  <c r="N91" i="25" s="1"/>
  <c r="I397" i="25"/>
  <c r="K397" i="25"/>
  <c r="M397" i="25" s="1"/>
  <c r="J396" i="25"/>
  <c r="L396" i="25"/>
  <c r="N396" i="25" s="1"/>
  <c r="I393" i="25"/>
  <c r="K393" i="25"/>
  <c r="M393" i="25" s="1"/>
  <c r="J392" i="25"/>
  <c r="L392" i="25"/>
  <c r="N392" i="25" s="1"/>
  <c r="K389" i="25"/>
  <c r="M389" i="25" s="1"/>
  <c r="I389" i="25"/>
  <c r="J388" i="25"/>
  <c r="L388" i="25"/>
  <c r="N388" i="25" s="1"/>
  <c r="K385" i="25"/>
  <c r="M385" i="25" s="1"/>
  <c r="I385" i="25"/>
  <c r="L384" i="25"/>
  <c r="N384" i="25" s="1"/>
  <c r="J384" i="25"/>
  <c r="K381" i="25"/>
  <c r="M381" i="25" s="1"/>
  <c r="I381" i="25"/>
  <c r="J380" i="25"/>
  <c r="L380" i="25"/>
  <c r="N380" i="25" s="1"/>
  <c r="K377" i="25"/>
  <c r="M377" i="25" s="1"/>
  <c r="L376" i="25"/>
  <c r="N376" i="25" s="1"/>
  <c r="J376" i="25"/>
  <c r="K373" i="25"/>
  <c r="M373" i="25" s="1"/>
  <c r="I373" i="25"/>
  <c r="L372" i="25"/>
  <c r="N372" i="25" s="1"/>
  <c r="F371" i="25"/>
  <c r="J590" i="25" s="1"/>
  <c r="J372" i="25"/>
  <c r="I207" i="25"/>
  <c r="K207" i="25"/>
  <c r="M207" i="25" s="1"/>
  <c r="J206" i="25"/>
  <c r="L206" i="25"/>
  <c r="N206" i="25" s="1"/>
  <c r="K203" i="25"/>
  <c r="M203" i="25" s="1"/>
  <c r="L202" i="25"/>
  <c r="N202" i="25" s="1"/>
  <c r="K199" i="25"/>
  <c r="M199" i="25" s="1"/>
  <c r="I199" i="25"/>
  <c r="L198" i="25"/>
  <c r="N198" i="25" s="1"/>
  <c r="J198" i="25"/>
  <c r="K195" i="25"/>
  <c r="M195" i="25" s="1"/>
  <c r="L194" i="25"/>
  <c r="N194" i="25" s="1"/>
  <c r="J194" i="25"/>
  <c r="K191" i="25"/>
  <c r="M191" i="25" s="1"/>
  <c r="I191" i="25"/>
  <c r="L190" i="25"/>
  <c r="N190" i="25" s="1"/>
  <c r="J190" i="25"/>
  <c r="K89" i="25"/>
  <c r="M89" i="25" s="1"/>
  <c r="I89" i="25"/>
  <c r="L88" i="25"/>
  <c r="N88" i="25" s="1"/>
  <c r="J88" i="25"/>
  <c r="K85" i="25"/>
  <c r="M85" i="25" s="1"/>
  <c r="L84" i="25"/>
  <c r="N84" i="25" s="1"/>
  <c r="J84" i="25"/>
  <c r="K73" i="25"/>
  <c r="M73" i="25" s="1"/>
  <c r="I73" i="25"/>
  <c r="J72" i="25"/>
  <c r="L72" i="25"/>
  <c r="N72" i="25" s="1"/>
  <c r="I69" i="25"/>
  <c r="K69" i="25"/>
  <c r="M69" i="25" s="1"/>
  <c r="L68" i="25"/>
  <c r="N68" i="25" s="1"/>
  <c r="J68" i="25"/>
  <c r="I65" i="25"/>
  <c r="K65" i="25"/>
  <c r="M65" i="25" s="1"/>
  <c r="J64" i="25"/>
  <c r="L64" i="25"/>
  <c r="N64" i="25" s="1"/>
  <c r="I61" i="25"/>
  <c r="K61" i="25"/>
  <c r="M61" i="25" s="1"/>
  <c r="I57" i="25"/>
  <c r="K57" i="25"/>
  <c r="M57" i="25" s="1"/>
  <c r="J56" i="25"/>
  <c r="L56" i="25"/>
  <c r="N56" i="25" s="1"/>
  <c r="K53" i="25"/>
  <c r="M53" i="25" s="1"/>
  <c r="I53" i="25"/>
  <c r="L52" i="25"/>
  <c r="N52" i="25" s="1"/>
  <c r="J52" i="25"/>
  <c r="K49" i="25"/>
  <c r="M49" i="25" s="1"/>
  <c r="I49" i="25"/>
  <c r="J48" i="25"/>
  <c r="L48" i="25"/>
  <c r="N48" i="25" s="1"/>
  <c r="K45" i="25"/>
  <c r="M45" i="25" s="1"/>
  <c r="I45" i="25"/>
  <c r="J44" i="25"/>
  <c r="L44" i="25"/>
  <c r="N44" i="25" s="1"/>
  <c r="K41" i="25"/>
  <c r="M41" i="25" s="1"/>
  <c r="I41" i="25"/>
  <c r="L40" i="25"/>
  <c r="N40" i="25" s="1"/>
  <c r="J40" i="25"/>
  <c r="K37" i="25"/>
  <c r="M37" i="25" s="1"/>
  <c r="I37" i="25"/>
  <c r="L36" i="25"/>
  <c r="N36" i="25" s="1"/>
  <c r="J36" i="25"/>
  <c r="K33" i="25"/>
  <c r="M33" i="25" s="1"/>
  <c r="I33" i="25"/>
  <c r="L32" i="25"/>
  <c r="N32" i="25" s="1"/>
  <c r="J32" i="25"/>
  <c r="K29" i="25"/>
  <c r="M29" i="25" s="1"/>
  <c r="I29" i="25"/>
  <c r="L28" i="25"/>
  <c r="N28" i="25" s="1"/>
  <c r="J28" i="25"/>
  <c r="K25" i="25"/>
  <c r="M25" i="25" s="1"/>
  <c r="I25" i="25"/>
  <c r="L24" i="25"/>
  <c r="N24" i="25" s="1"/>
  <c r="J24" i="25"/>
  <c r="K639" i="25"/>
  <c r="M639" i="25" s="1"/>
  <c r="I639" i="25"/>
  <c r="L604" i="25"/>
  <c r="N604" i="25" s="1"/>
  <c r="J604" i="25"/>
  <c r="I601" i="25"/>
  <c r="K601" i="25"/>
  <c r="M601" i="25" s="1"/>
  <c r="K562" i="25"/>
  <c r="M562" i="25" s="1"/>
  <c r="I562" i="25"/>
  <c r="I558" i="25"/>
  <c r="K558" i="25"/>
  <c r="M558" i="25" s="1"/>
  <c r="L553" i="25"/>
  <c r="N553" i="25" s="1"/>
  <c r="J553" i="25"/>
  <c r="K550" i="25"/>
  <c r="M550" i="25" s="1"/>
  <c r="I550" i="25"/>
  <c r="J541" i="25"/>
  <c r="L541" i="25"/>
  <c r="N541" i="25" s="1"/>
  <c r="K534" i="25"/>
  <c r="M534" i="25" s="1"/>
  <c r="I534" i="25"/>
  <c r="J529" i="25"/>
  <c r="L529" i="25"/>
  <c r="N529" i="25" s="1"/>
  <c r="I522" i="25"/>
  <c r="K522" i="25"/>
  <c r="M522" i="25" s="1"/>
  <c r="L361" i="25"/>
  <c r="N361" i="25" s="1"/>
  <c r="J361" i="25"/>
  <c r="L353" i="25"/>
  <c r="N353" i="25" s="1"/>
  <c r="J353" i="25"/>
  <c r="L349" i="25"/>
  <c r="N349" i="25" s="1"/>
  <c r="J349" i="25"/>
  <c r="I342" i="25"/>
  <c r="K342" i="25"/>
  <c r="M342" i="25" s="1"/>
  <c r="K634" i="25"/>
  <c r="M634" i="25" s="1"/>
  <c r="I634" i="25"/>
  <c r="K595" i="25"/>
  <c r="M595" i="25" s="1"/>
  <c r="I595" i="25"/>
  <c r="I591" i="25"/>
  <c r="K591" i="25"/>
  <c r="M591" i="25" s="1"/>
  <c r="I583" i="25"/>
  <c r="K583" i="25"/>
  <c r="M583" i="25" s="1"/>
  <c r="K335" i="25"/>
  <c r="M335" i="25" s="1"/>
  <c r="I335" i="25"/>
  <c r="L480" i="25"/>
  <c r="N480" i="25" s="1"/>
  <c r="J480" i="25"/>
  <c r="I477" i="25"/>
  <c r="K477" i="25"/>
  <c r="M477" i="25" s="1"/>
  <c r="I469" i="25"/>
  <c r="K469" i="25"/>
  <c r="M469" i="25" s="1"/>
  <c r="K465" i="25"/>
  <c r="M465" i="25" s="1"/>
  <c r="I465" i="25"/>
  <c r="L460" i="25"/>
  <c r="N460" i="25" s="1"/>
  <c r="J460" i="25"/>
  <c r="L324" i="25"/>
  <c r="N324" i="25" s="1"/>
  <c r="L623" i="25"/>
  <c r="N623" i="25" s="1"/>
  <c r="K616" i="25"/>
  <c r="M616" i="25" s="1"/>
  <c r="I458" i="25"/>
  <c r="K458" i="25"/>
  <c r="M458" i="25" s="1"/>
  <c r="J449" i="25"/>
  <c r="L449" i="25"/>
  <c r="N449" i="25" s="1"/>
  <c r="K442" i="25"/>
  <c r="M442" i="25" s="1"/>
  <c r="I442" i="25"/>
  <c r="L437" i="25"/>
  <c r="N437" i="25" s="1"/>
  <c r="J437" i="25"/>
  <c r="I430" i="25"/>
  <c r="K430" i="25"/>
  <c r="M430" i="25" s="1"/>
  <c r="L425" i="25"/>
  <c r="N425" i="25" s="1"/>
  <c r="J425" i="25"/>
  <c r="I319" i="25"/>
  <c r="K319" i="25"/>
  <c r="M319" i="25" s="1"/>
  <c r="L314" i="25"/>
  <c r="N314" i="25" s="1"/>
  <c r="J314" i="25"/>
  <c r="L310" i="25"/>
  <c r="N310" i="25" s="1"/>
  <c r="J310" i="25"/>
  <c r="K299" i="25"/>
  <c r="M299" i="25" s="1"/>
  <c r="I299" i="25"/>
  <c r="L294" i="25"/>
  <c r="N294" i="25" s="1"/>
  <c r="J294" i="25"/>
  <c r="L291" i="25"/>
  <c r="N291" i="25" s="1"/>
  <c r="J291" i="25"/>
  <c r="L287" i="25"/>
  <c r="N287" i="25" s="1"/>
  <c r="J283" i="25"/>
  <c r="L283" i="25"/>
  <c r="N283" i="25" s="1"/>
  <c r="J279" i="25"/>
  <c r="L279" i="25"/>
  <c r="N279" i="25" s="1"/>
  <c r="K272" i="25"/>
  <c r="M272" i="25" s="1"/>
  <c r="I272" i="25"/>
  <c r="J267" i="25"/>
  <c r="L267" i="25"/>
  <c r="N267" i="25" s="1"/>
  <c r="I172" i="25"/>
  <c r="K172" i="25"/>
  <c r="M172" i="25" s="1"/>
  <c r="J167" i="25"/>
  <c r="L167" i="25"/>
  <c r="N167" i="25" s="1"/>
  <c r="J163" i="25"/>
  <c r="L163" i="25"/>
  <c r="N163" i="25" s="1"/>
  <c r="K160" i="25"/>
  <c r="M160" i="25" s="1"/>
  <c r="I160" i="25"/>
  <c r="J155" i="25"/>
  <c r="L155" i="25"/>
  <c r="N155" i="25" s="1"/>
  <c r="K144" i="25"/>
  <c r="M144" i="25" s="1"/>
  <c r="J412" i="25"/>
  <c r="L412" i="25"/>
  <c r="N412" i="25" s="1"/>
  <c r="J408" i="25"/>
  <c r="L408" i="25"/>
  <c r="N408" i="25" s="1"/>
  <c r="I250" i="25"/>
  <c r="K250" i="25"/>
  <c r="M250" i="25" s="1"/>
  <c r="J138" i="25"/>
  <c r="L138" i="25"/>
  <c r="N138" i="25" s="1"/>
  <c r="K131" i="25"/>
  <c r="M131" i="25" s="1"/>
  <c r="I131" i="25"/>
  <c r="J126" i="25"/>
  <c r="L126" i="25"/>
  <c r="N126" i="25" s="1"/>
  <c r="J402" i="25"/>
  <c r="L402" i="25"/>
  <c r="N402" i="25" s="1"/>
  <c r="K242" i="25"/>
  <c r="M242" i="25" s="1"/>
  <c r="I238" i="25"/>
  <c r="K238" i="25"/>
  <c r="M238" i="25" s="1"/>
  <c r="I234" i="25"/>
  <c r="K234" i="25"/>
  <c r="M234" i="25" s="1"/>
  <c r="K226" i="25"/>
  <c r="M226" i="25" s="1"/>
  <c r="L221" i="25"/>
  <c r="N221" i="25" s="1"/>
  <c r="J221" i="25"/>
  <c r="K214" i="25"/>
  <c r="M214" i="25" s="1"/>
  <c r="I214" i="25"/>
  <c r="K210" i="25"/>
  <c r="M210" i="25" s="1"/>
  <c r="I210" i="25"/>
  <c r="K122" i="25"/>
  <c r="M122" i="25" s="1"/>
  <c r="I122" i="25"/>
  <c r="L117" i="25"/>
  <c r="N117" i="25" s="1"/>
  <c r="J117" i="25"/>
  <c r="K114" i="25"/>
  <c r="M114" i="25" s="1"/>
  <c r="I114" i="25"/>
  <c r="L109" i="25"/>
  <c r="N109" i="25" s="1"/>
  <c r="J109" i="25"/>
  <c r="K106" i="25"/>
  <c r="M106" i="25" s="1"/>
  <c r="I106" i="25"/>
  <c r="I102" i="25"/>
  <c r="K102" i="25"/>
  <c r="M102" i="25" s="1"/>
  <c r="L101" i="25"/>
  <c r="N101" i="25" s="1"/>
  <c r="L97" i="25"/>
  <c r="N97" i="25" s="1"/>
  <c r="I94" i="25"/>
  <c r="K94" i="25"/>
  <c r="M94" i="25" s="1"/>
  <c r="L93" i="25"/>
  <c r="N93" i="25" s="1"/>
  <c r="J398" i="25"/>
  <c r="L398" i="25"/>
  <c r="N398" i="25" s="1"/>
  <c r="J394" i="25"/>
  <c r="L394" i="25"/>
  <c r="N394" i="25" s="1"/>
  <c r="L390" i="25"/>
  <c r="N390" i="25" s="1"/>
  <c r="J390" i="25"/>
  <c r="L386" i="25"/>
  <c r="N386" i="25" s="1"/>
  <c r="J386" i="25"/>
  <c r="K383" i="25"/>
  <c r="M383" i="25" s="1"/>
  <c r="K379" i="25"/>
  <c r="M379" i="25" s="1"/>
  <c r="I379" i="25"/>
  <c r="K375" i="25"/>
  <c r="M375" i="25" s="1"/>
  <c r="I375" i="25"/>
  <c r="K209" i="25"/>
  <c r="M209" i="25" s="1"/>
  <c r="I209" i="25"/>
  <c r="K205" i="25"/>
  <c r="M205" i="25" s="1"/>
  <c r="I205" i="25"/>
  <c r="K201" i="25"/>
  <c r="M201" i="25" s="1"/>
  <c r="I201" i="25"/>
  <c r="L196" i="25"/>
  <c r="N196" i="25" s="1"/>
  <c r="J196" i="25"/>
  <c r="J192" i="25"/>
  <c r="L192" i="25"/>
  <c r="N192" i="25" s="1"/>
  <c r="L90" i="25"/>
  <c r="N90" i="25" s="1"/>
  <c r="J90" i="25"/>
  <c r="L86" i="25"/>
  <c r="N86" i="25" s="1"/>
  <c r="J86" i="25"/>
  <c r="L82" i="25"/>
  <c r="N82" i="25" s="1"/>
  <c r="J82" i="25"/>
  <c r="F81" i="25"/>
  <c r="J97" i="25" s="1"/>
  <c r="L70" i="25"/>
  <c r="N70" i="25" s="1"/>
  <c r="J70" i="25"/>
  <c r="L66" i="25"/>
  <c r="N66" i="25" s="1"/>
  <c r="J66" i="25"/>
  <c r="K63" i="25"/>
  <c r="M63" i="25" s="1"/>
  <c r="I63" i="25"/>
  <c r="I59" i="25"/>
  <c r="K59" i="25"/>
  <c r="M59" i="25" s="1"/>
  <c r="L54" i="25"/>
  <c r="N54" i="25" s="1"/>
  <c r="J54" i="25"/>
  <c r="L50" i="25"/>
  <c r="N50" i="25" s="1"/>
  <c r="J50" i="25"/>
  <c r="I43" i="25"/>
  <c r="K43" i="25"/>
  <c r="M43" i="25" s="1"/>
  <c r="L42" i="25"/>
  <c r="N42" i="25" s="1"/>
  <c r="J42" i="25"/>
  <c r="J38" i="25"/>
  <c r="L38" i="25"/>
  <c r="N38" i="25" s="1"/>
  <c r="L34" i="25"/>
  <c r="N34" i="25" s="1"/>
  <c r="J34" i="25"/>
  <c r="L30" i="25"/>
  <c r="N30" i="25" s="1"/>
  <c r="J30" i="25"/>
  <c r="K27" i="25"/>
  <c r="M27" i="25" s="1"/>
  <c r="I27" i="25"/>
  <c r="I23" i="25"/>
  <c r="K23" i="25"/>
  <c r="M23" i="25" s="1"/>
  <c r="E22" i="25"/>
  <c r="I28" i="25" s="1"/>
  <c r="K640" i="25"/>
  <c r="M640" i="25" s="1"/>
  <c r="I640" i="25"/>
  <c r="J639" i="25"/>
  <c r="L639" i="25"/>
  <c r="N639" i="25" s="1"/>
  <c r="I636" i="25"/>
  <c r="K636" i="25"/>
  <c r="M636" i="25" s="1"/>
  <c r="L635" i="25"/>
  <c r="N635" i="25" s="1"/>
  <c r="J635" i="25"/>
  <c r="K602" i="25"/>
  <c r="M602" i="25" s="1"/>
  <c r="I602" i="25"/>
  <c r="L601" i="25"/>
  <c r="N601" i="25" s="1"/>
  <c r="J601" i="25"/>
  <c r="K563" i="25"/>
  <c r="M563" i="25" s="1"/>
  <c r="L562" i="25"/>
  <c r="N562" i="25" s="1"/>
  <c r="J562" i="25"/>
  <c r="K559" i="25"/>
  <c r="M559" i="25" s="1"/>
  <c r="I559" i="25"/>
  <c r="L558" i="25"/>
  <c r="N558" i="25" s="1"/>
  <c r="J558" i="25"/>
  <c r="K555" i="25"/>
  <c r="M555" i="25" s="1"/>
  <c r="I555" i="25"/>
  <c r="L554" i="25"/>
  <c r="N554" i="25" s="1"/>
  <c r="J554" i="25"/>
  <c r="I551" i="25"/>
  <c r="K551" i="25"/>
  <c r="M551" i="25" s="1"/>
  <c r="L550" i="25"/>
  <c r="N550" i="25" s="1"/>
  <c r="J550" i="25"/>
  <c r="I547" i="25"/>
  <c r="K547" i="25"/>
  <c r="M547" i="25" s="1"/>
  <c r="L546" i="25"/>
  <c r="N546" i="25" s="1"/>
  <c r="J546" i="25"/>
  <c r="I543" i="25"/>
  <c r="K543" i="25"/>
  <c r="M543" i="25" s="1"/>
  <c r="L542" i="25"/>
  <c r="N542" i="25" s="1"/>
  <c r="J542" i="25"/>
  <c r="K539" i="25"/>
  <c r="M539" i="25" s="1"/>
  <c r="I539" i="25"/>
  <c r="L538" i="25"/>
  <c r="N538" i="25" s="1"/>
  <c r="J538" i="25"/>
  <c r="I535" i="25"/>
  <c r="K535" i="25"/>
  <c r="M535" i="25" s="1"/>
  <c r="L534" i="25"/>
  <c r="N534" i="25" s="1"/>
  <c r="J534" i="25"/>
  <c r="I531" i="25"/>
  <c r="K531" i="25"/>
  <c r="M531" i="25" s="1"/>
  <c r="L530" i="25"/>
  <c r="N530" i="25" s="1"/>
  <c r="J530" i="25"/>
  <c r="I527" i="25"/>
  <c r="K527" i="25"/>
  <c r="M527" i="25" s="1"/>
  <c r="L526" i="25"/>
  <c r="N526" i="25" s="1"/>
  <c r="J526" i="25"/>
  <c r="K523" i="25"/>
  <c r="M523" i="25" s="1"/>
  <c r="I523" i="25"/>
  <c r="J522" i="25"/>
  <c r="L522" i="25"/>
  <c r="N522" i="25" s="1"/>
  <c r="K363" i="25"/>
  <c r="M363" i="25" s="1"/>
  <c r="I363" i="25"/>
  <c r="L362" i="25"/>
  <c r="N362" i="25" s="1"/>
  <c r="J362" i="25"/>
  <c r="I359" i="25"/>
  <c r="K359" i="25"/>
  <c r="M359" i="25" s="1"/>
  <c r="J358" i="25"/>
  <c r="L358" i="25"/>
  <c r="N358" i="25" s="1"/>
  <c r="K355" i="25"/>
  <c r="M355" i="25" s="1"/>
  <c r="I355" i="25"/>
  <c r="J354" i="25"/>
  <c r="L354" i="25"/>
  <c r="N354" i="25" s="1"/>
  <c r="I351" i="25"/>
  <c r="K351" i="25"/>
  <c r="M351" i="25" s="1"/>
  <c r="L350" i="25"/>
  <c r="N350" i="25" s="1"/>
  <c r="J350" i="25"/>
  <c r="K347" i="25"/>
  <c r="M347" i="25" s="1"/>
  <c r="I347" i="25"/>
  <c r="J346" i="25"/>
  <c r="L346" i="25"/>
  <c r="N346" i="25" s="1"/>
  <c r="I343" i="25"/>
  <c r="K343" i="25"/>
  <c r="M343" i="25" s="1"/>
  <c r="L342" i="25"/>
  <c r="N342" i="25" s="1"/>
  <c r="J342" i="25"/>
  <c r="K179" i="25"/>
  <c r="M179" i="25" s="1"/>
  <c r="I179" i="25"/>
  <c r="L634" i="25"/>
  <c r="N634" i="25" s="1"/>
  <c r="J634" i="25"/>
  <c r="K631" i="25"/>
  <c r="M631" i="25" s="1"/>
  <c r="L630" i="25"/>
  <c r="N630" i="25" s="1"/>
  <c r="K596" i="25"/>
  <c r="M596" i="25" s="1"/>
  <c r="I596" i="25"/>
  <c r="L595" i="25"/>
  <c r="N595" i="25" s="1"/>
  <c r="J595" i="25"/>
  <c r="K592" i="25"/>
  <c r="M592" i="25" s="1"/>
  <c r="I592" i="25"/>
  <c r="L591" i="25"/>
  <c r="N591" i="25" s="1"/>
  <c r="J591" i="25"/>
  <c r="I588" i="25"/>
  <c r="K588" i="25"/>
  <c r="M588" i="25" s="1"/>
  <c r="J587" i="25"/>
  <c r="L587" i="25"/>
  <c r="N587" i="25" s="1"/>
  <c r="I584" i="25"/>
  <c r="K584" i="25"/>
  <c r="M584" i="25" s="1"/>
  <c r="L583" i="25"/>
  <c r="N583" i="25" s="1"/>
  <c r="I580" i="25"/>
  <c r="K580" i="25"/>
  <c r="M580" i="25" s="1"/>
  <c r="J579" i="25"/>
  <c r="L579" i="25"/>
  <c r="N579" i="25" s="1"/>
  <c r="I576" i="25"/>
  <c r="K576" i="25"/>
  <c r="M576" i="25" s="1"/>
  <c r="K572" i="25"/>
  <c r="M572" i="25" s="1"/>
  <c r="I572" i="25"/>
  <c r="L571" i="25"/>
  <c r="N571" i="25" s="1"/>
  <c r="I568" i="25"/>
  <c r="K568" i="25"/>
  <c r="M568" i="25" s="1"/>
  <c r="L567" i="25"/>
  <c r="N567" i="25" s="1"/>
  <c r="J567" i="25"/>
  <c r="K564" i="25"/>
  <c r="M564" i="25" s="1"/>
  <c r="L519" i="25"/>
  <c r="N519" i="25" s="1"/>
  <c r="J519" i="25"/>
  <c r="I516" i="25"/>
  <c r="K516" i="25"/>
  <c r="M516" i="25" s="1"/>
  <c r="L515" i="25"/>
  <c r="N515" i="25" s="1"/>
  <c r="I512" i="25"/>
  <c r="K512" i="25"/>
  <c r="M512" i="25" s="1"/>
  <c r="J511" i="25"/>
  <c r="L511" i="25"/>
  <c r="N511" i="25" s="1"/>
  <c r="K508" i="25"/>
  <c r="M508" i="25" s="1"/>
  <c r="I508" i="25"/>
  <c r="L507" i="25"/>
  <c r="N507" i="25" s="1"/>
  <c r="I504" i="25"/>
  <c r="K504" i="25"/>
  <c r="M504" i="25" s="1"/>
  <c r="J503" i="25"/>
  <c r="L503" i="25"/>
  <c r="N503" i="25" s="1"/>
  <c r="I500" i="25"/>
  <c r="K500" i="25"/>
  <c r="M500" i="25" s="1"/>
  <c r="L499" i="25"/>
  <c r="N499" i="25" s="1"/>
  <c r="K496" i="25"/>
  <c r="M496" i="25" s="1"/>
  <c r="I496" i="25"/>
  <c r="J495" i="25"/>
  <c r="L495" i="25"/>
  <c r="N495" i="25" s="1"/>
  <c r="I492" i="25"/>
  <c r="K492" i="25"/>
  <c r="M492" i="25" s="1"/>
  <c r="L491" i="25"/>
  <c r="N491" i="25" s="1"/>
  <c r="J491" i="25"/>
  <c r="I488" i="25"/>
  <c r="K488" i="25"/>
  <c r="M488" i="25" s="1"/>
  <c r="L487" i="25"/>
  <c r="N487" i="25" s="1"/>
  <c r="J487" i="25"/>
  <c r="K484" i="25"/>
  <c r="M484" i="25" s="1"/>
  <c r="I484" i="25"/>
  <c r="L483" i="25"/>
  <c r="N483" i="25" s="1"/>
  <c r="J483" i="25"/>
  <c r="K340" i="25"/>
  <c r="M340" i="25" s="1"/>
  <c r="I340" i="25"/>
  <c r="J339" i="25"/>
  <c r="L339" i="25"/>
  <c r="N339" i="25" s="1"/>
  <c r="K336" i="25"/>
  <c r="M336" i="25" s="1"/>
  <c r="I336" i="25"/>
  <c r="J335" i="25"/>
  <c r="L335" i="25"/>
  <c r="N335" i="25" s="1"/>
  <c r="I332" i="25"/>
  <c r="K332" i="25"/>
  <c r="M332" i="25" s="1"/>
  <c r="L331" i="25"/>
  <c r="N331" i="25" s="1"/>
  <c r="J331" i="25"/>
  <c r="I627" i="25"/>
  <c r="K627" i="25"/>
  <c r="M627" i="25" s="1"/>
  <c r="J626" i="25"/>
  <c r="L626" i="25"/>
  <c r="N626" i="25" s="1"/>
  <c r="K478" i="25"/>
  <c r="M478" i="25" s="1"/>
  <c r="L477" i="25"/>
  <c r="N477" i="25" s="1"/>
  <c r="J477" i="25"/>
  <c r="K474" i="25"/>
  <c r="M474" i="25" s="1"/>
  <c r="I474" i="25"/>
  <c r="L473" i="25"/>
  <c r="N473" i="25" s="1"/>
  <c r="K470" i="25"/>
  <c r="M470" i="25" s="1"/>
  <c r="L469" i="25"/>
  <c r="N469" i="25" s="1"/>
  <c r="J469" i="25"/>
  <c r="K466" i="25"/>
  <c r="M466" i="25" s="1"/>
  <c r="J465" i="25"/>
  <c r="L465" i="25"/>
  <c r="N465" i="25" s="1"/>
  <c r="I462" i="25"/>
  <c r="K462" i="25"/>
  <c r="M462" i="25" s="1"/>
  <c r="J461" i="25"/>
  <c r="L461" i="25"/>
  <c r="N461" i="25" s="1"/>
  <c r="I330" i="25"/>
  <c r="K330" i="25"/>
  <c r="M330" i="25" s="1"/>
  <c r="L329" i="25"/>
  <c r="N329" i="25" s="1"/>
  <c r="K326" i="25"/>
  <c r="M326" i="25" s="1"/>
  <c r="I326" i="25"/>
  <c r="J325" i="25"/>
  <c r="L325" i="25"/>
  <c r="N325" i="25" s="1"/>
  <c r="I322" i="25"/>
  <c r="K322" i="25"/>
  <c r="M322" i="25" s="1"/>
  <c r="L321" i="25"/>
  <c r="N321" i="25" s="1"/>
  <c r="J321" i="25"/>
  <c r="K625" i="25"/>
  <c r="M625" i="25" s="1"/>
  <c r="I625" i="25"/>
  <c r="J624" i="25"/>
  <c r="L624" i="25"/>
  <c r="N624" i="25" s="1"/>
  <c r="K621" i="25"/>
  <c r="M621" i="25" s="1"/>
  <c r="I621" i="25"/>
  <c r="J620" i="25"/>
  <c r="L620" i="25"/>
  <c r="N620" i="25" s="1"/>
  <c r="K617" i="25"/>
  <c r="M617" i="25" s="1"/>
  <c r="L616" i="25"/>
  <c r="N616" i="25" s="1"/>
  <c r="J616" i="25"/>
  <c r="E612" i="25"/>
  <c r="I615" i="25" s="1"/>
  <c r="I613" i="25"/>
  <c r="K613" i="25"/>
  <c r="M613" i="25" s="1"/>
  <c r="L458" i="25"/>
  <c r="N458" i="25" s="1"/>
  <c r="J458" i="25"/>
  <c r="I455" i="25"/>
  <c r="K455" i="25"/>
  <c r="M455" i="25" s="1"/>
  <c r="L454" i="25"/>
  <c r="N454" i="25" s="1"/>
  <c r="J454" i="25"/>
  <c r="K451" i="25"/>
  <c r="M451" i="25" s="1"/>
  <c r="I451" i="25"/>
  <c r="J450" i="25"/>
  <c r="L450" i="25"/>
  <c r="N450" i="25" s="1"/>
  <c r="K447" i="25"/>
  <c r="M447" i="25" s="1"/>
  <c r="I447" i="25"/>
  <c r="L446" i="25"/>
  <c r="N446" i="25" s="1"/>
  <c r="K443" i="25"/>
  <c r="M443" i="25" s="1"/>
  <c r="I443" i="25"/>
  <c r="L442" i="25"/>
  <c r="N442" i="25" s="1"/>
  <c r="J442" i="25"/>
  <c r="K439" i="25"/>
  <c r="M439" i="25" s="1"/>
  <c r="I439" i="25"/>
  <c r="L438" i="25"/>
  <c r="N438" i="25" s="1"/>
  <c r="J438" i="25"/>
  <c r="K435" i="25"/>
  <c r="M435" i="25" s="1"/>
  <c r="I435" i="25"/>
  <c r="L434" i="25"/>
  <c r="N434" i="25" s="1"/>
  <c r="J434" i="25"/>
  <c r="I431" i="25"/>
  <c r="K431" i="25"/>
  <c r="M431" i="25" s="1"/>
  <c r="L430" i="25"/>
  <c r="N430" i="25" s="1"/>
  <c r="J430" i="25"/>
  <c r="K427" i="25"/>
  <c r="M427" i="25" s="1"/>
  <c r="L426" i="25"/>
  <c r="N426" i="25" s="1"/>
  <c r="J426" i="25"/>
  <c r="K423" i="25"/>
  <c r="M423" i="25" s="1"/>
  <c r="L422" i="25"/>
  <c r="N422" i="25" s="1"/>
  <c r="J422" i="25"/>
  <c r="K419" i="25"/>
  <c r="M419" i="25" s="1"/>
  <c r="L319" i="25"/>
  <c r="N319" i="25" s="1"/>
  <c r="J319" i="25"/>
  <c r="I316" i="25"/>
  <c r="K316" i="25"/>
  <c r="M316" i="25" s="1"/>
  <c r="L315" i="25"/>
  <c r="N315" i="25" s="1"/>
  <c r="J315" i="25"/>
  <c r="K312" i="25"/>
  <c r="M312" i="25" s="1"/>
  <c r="L311" i="25"/>
  <c r="N311" i="25" s="1"/>
  <c r="J311" i="25"/>
  <c r="I308" i="25"/>
  <c r="K308" i="25"/>
  <c r="M308" i="25" s="1"/>
  <c r="L307" i="25"/>
  <c r="N307" i="25" s="1"/>
  <c r="J307" i="25"/>
  <c r="K304" i="25"/>
  <c r="M304" i="25" s="1"/>
  <c r="L303" i="25"/>
  <c r="N303" i="25" s="1"/>
  <c r="J303" i="25"/>
  <c r="K300" i="25"/>
  <c r="M300" i="25" s="1"/>
  <c r="I300" i="25"/>
  <c r="J299" i="25"/>
  <c r="L299" i="25"/>
  <c r="N299" i="25" s="1"/>
  <c r="I296" i="25"/>
  <c r="K296" i="25"/>
  <c r="M296" i="25" s="1"/>
  <c r="L295" i="25"/>
  <c r="N295" i="25" s="1"/>
  <c r="J295" i="25"/>
  <c r="K292" i="25"/>
  <c r="M292" i="25" s="1"/>
  <c r="I292" i="25"/>
  <c r="L418" i="25"/>
  <c r="N418" i="25" s="1"/>
  <c r="J418" i="25"/>
  <c r="I415" i="25"/>
  <c r="K415" i="25"/>
  <c r="M415" i="25" s="1"/>
  <c r="L414" i="25"/>
  <c r="N414" i="25" s="1"/>
  <c r="J414" i="25"/>
  <c r="K289" i="25"/>
  <c r="M289" i="25" s="1"/>
  <c r="I289" i="25"/>
  <c r="J288" i="25"/>
  <c r="L288" i="25"/>
  <c r="N288" i="25" s="1"/>
  <c r="K285" i="25"/>
  <c r="M285" i="25" s="1"/>
  <c r="I285" i="25"/>
  <c r="L284" i="25"/>
  <c r="N284" i="25" s="1"/>
  <c r="J284" i="25"/>
  <c r="K281" i="25"/>
  <c r="M281" i="25" s="1"/>
  <c r="I281" i="25"/>
  <c r="L280" i="25"/>
  <c r="N280" i="25" s="1"/>
  <c r="J280" i="25"/>
  <c r="K277" i="25"/>
  <c r="M277" i="25" s="1"/>
  <c r="I277" i="25"/>
  <c r="J276" i="25"/>
  <c r="L276" i="25"/>
  <c r="N276" i="25" s="1"/>
  <c r="I273" i="25"/>
  <c r="K273" i="25"/>
  <c r="M273" i="25" s="1"/>
  <c r="L272" i="25"/>
  <c r="N272" i="25" s="1"/>
  <c r="J272" i="25"/>
  <c r="I269" i="25"/>
  <c r="K269" i="25"/>
  <c r="M269" i="25" s="1"/>
  <c r="J268" i="25"/>
  <c r="L268" i="25"/>
  <c r="N268" i="25" s="1"/>
  <c r="K265" i="25"/>
  <c r="M265" i="25" s="1"/>
  <c r="I265" i="25"/>
  <c r="J264" i="25"/>
  <c r="L264" i="25"/>
  <c r="N264" i="25" s="1"/>
  <c r="K177" i="25"/>
  <c r="M177" i="25" s="1"/>
  <c r="L176" i="25"/>
  <c r="N176" i="25" s="1"/>
  <c r="J176" i="25"/>
  <c r="I173" i="25"/>
  <c r="K173" i="25"/>
  <c r="M173" i="25" s="1"/>
  <c r="L172" i="25"/>
  <c r="N172" i="25" s="1"/>
  <c r="J172" i="25"/>
  <c r="K169" i="25"/>
  <c r="M169" i="25" s="1"/>
  <c r="I169" i="25"/>
  <c r="L168" i="25"/>
  <c r="N168" i="25" s="1"/>
  <c r="J168" i="25"/>
  <c r="K165" i="25"/>
  <c r="M165" i="25" s="1"/>
  <c r="I165" i="25"/>
  <c r="L164" i="25"/>
  <c r="N164" i="25" s="1"/>
  <c r="J164" i="25"/>
  <c r="I161" i="25"/>
  <c r="K161" i="25"/>
  <c r="M161" i="25" s="1"/>
  <c r="L413" i="25"/>
  <c r="N413" i="25" s="1"/>
  <c r="I259" i="25"/>
  <c r="K259" i="25"/>
  <c r="M259" i="25" s="1"/>
  <c r="L258" i="25"/>
  <c r="N258" i="25" s="1"/>
  <c r="K255" i="25"/>
  <c r="M255" i="25" s="1"/>
  <c r="L160" i="25"/>
  <c r="N160" i="25" s="1"/>
  <c r="J160" i="25"/>
  <c r="K157" i="25"/>
  <c r="M157" i="25" s="1"/>
  <c r="I157" i="25"/>
  <c r="L156" i="25"/>
  <c r="N156" i="25" s="1"/>
  <c r="J156" i="25"/>
  <c r="I153" i="25"/>
  <c r="K153" i="25"/>
  <c r="M153" i="25" s="1"/>
  <c r="J152" i="25"/>
  <c r="L152" i="25"/>
  <c r="N152" i="25" s="1"/>
  <c r="K149" i="25"/>
  <c r="M149" i="25" s="1"/>
  <c r="J148" i="25"/>
  <c r="L148" i="25"/>
  <c r="N148" i="25" s="1"/>
  <c r="L144" i="25"/>
  <c r="N144" i="25" s="1"/>
  <c r="K141" i="25"/>
  <c r="M141" i="25" s="1"/>
  <c r="J140" i="25"/>
  <c r="L140" i="25"/>
  <c r="N140" i="25" s="1"/>
  <c r="K410" i="25"/>
  <c r="M410" i="25" s="1"/>
  <c r="L409" i="25"/>
  <c r="N409" i="25" s="1"/>
  <c r="J409" i="25"/>
  <c r="K406" i="25"/>
  <c r="M406" i="25" s="1"/>
  <c r="I406" i="25"/>
  <c r="J254" i="25"/>
  <c r="L254" i="25"/>
  <c r="N254" i="25" s="1"/>
  <c r="K251" i="25"/>
  <c r="M251" i="25" s="1"/>
  <c r="I251" i="25"/>
  <c r="L250" i="25"/>
  <c r="N250" i="25" s="1"/>
  <c r="J250" i="25"/>
  <c r="K247" i="25"/>
  <c r="M247" i="25" s="1"/>
  <c r="I247" i="25"/>
  <c r="J246" i="25"/>
  <c r="L246" i="25"/>
  <c r="N246" i="25" s="1"/>
  <c r="K243" i="25"/>
  <c r="M243" i="25" s="1"/>
  <c r="I243" i="25"/>
  <c r="L139" i="25"/>
  <c r="N139" i="25" s="1"/>
  <c r="K136" i="25"/>
  <c r="M136" i="25" s="1"/>
  <c r="J135" i="25"/>
  <c r="L135" i="25"/>
  <c r="N135" i="25" s="1"/>
  <c r="K132" i="25"/>
  <c r="M132" i="25" s="1"/>
  <c r="I132" i="25"/>
  <c r="J131" i="25"/>
  <c r="L131" i="25"/>
  <c r="N131" i="25" s="1"/>
  <c r="I128" i="25"/>
  <c r="K128" i="25"/>
  <c r="M128" i="25" s="1"/>
  <c r="L127" i="25"/>
  <c r="N127" i="25" s="1"/>
  <c r="K404" i="25"/>
  <c r="M404" i="25" s="1"/>
  <c r="I404" i="25"/>
  <c r="L403" i="25"/>
  <c r="N403" i="25" s="1"/>
  <c r="K400" i="25"/>
  <c r="M400" i="25" s="1"/>
  <c r="L242" i="25"/>
  <c r="N242" i="25" s="1"/>
  <c r="K239" i="25"/>
  <c r="M239" i="25" s="1"/>
  <c r="I239" i="25"/>
  <c r="L238" i="25"/>
  <c r="N238" i="25" s="1"/>
  <c r="K235" i="25"/>
  <c r="M235" i="25" s="1"/>
  <c r="I235" i="25"/>
  <c r="L234" i="25"/>
  <c r="N234" i="25" s="1"/>
  <c r="J234" i="25"/>
  <c r="K231" i="25"/>
  <c r="M231" i="25" s="1"/>
  <c r="L230" i="25"/>
  <c r="N230" i="25" s="1"/>
  <c r="I227" i="25"/>
  <c r="K227" i="25"/>
  <c r="M227" i="25" s="1"/>
  <c r="L226" i="25"/>
  <c r="N226" i="25" s="1"/>
  <c r="K223" i="25"/>
  <c r="M223" i="25" s="1"/>
  <c r="I223" i="25"/>
  <c r="J222" i="25"/>
  <c r="L222" i="25"/>
  <c r="N222" i="25" s="1"/>
  <c r="I219" i="25"/>
  <c r="K219" i="25"/>
  <c r="M219" i="25" s="1"/>
  <c r="L218" i="25"/>
  <c r="N218" i="25" s="1"/>
  <c r="K215" i="25"/>
  <c r="M215" i="25" s="1"/>
  <c r="L214" i="25"/>
  <c r="N214" i="25" s="1"/>
  <c r="J214" i="25"/>
  <c r="I211" i="25"/>
  <c r="K211" i="25"/>
  <c r="M211" i="25" s="1"/>
  <c r="L210" i="25"/>
  <c r="N210" i="25" s="1"/>
  <c r="J210" i="25"/>
  <c r="K123" i="25"/>
  <c r="M123" i="25" s="1"/>
  <c r="I123" i="25"/>
  <c r="L122" i="25"/>
  <c r="N122" i="25" s="1"/>
  <c r="J122" i="25"/>
  <c r="I119" i="25"/>
  <c r="K119" i="25"/>
  <c r="M119" i="25" s="1"/>
  <c r="L118" i="25"/>
  <c r="N118" i="25" s="1"/>
  <c r="K115" i="25"/>
  <c r="M115" i="25" s="1"/>
  <c r="I115" i="25"/>
  <c r="L114" i="25"/>
  <c r="N114" i="25" s="1"/>
  <c r="I111" i="25"/>
  <c r="K111" i="25"/>
  <c r="M111" i="25" s="1"/>
  <c r="J110" i="25"/>
  <c r="L110" i="25"/>
  <c r="N110" i="25" s="1"/>
  <c r="K107" i="25"/>
  <c r="M107" i="25" s="1"/>
  <c r="I107" i="25"/>
  <c r="L106" i="25"/>
  <c r="N106" i="25" s="1"/>
  <c r="K103" i="25"/>
  <c r="M103" i="25" s="1"/>
  <c r="I103" i="25"/>
  <c r="J102" i="25"/>
  <c r="L102" i="25"/>
  <c r="N102" i="25" s="1"/>
  <c r="I99" i="25"/>
  <c r="K99" i="25"/>
  <c r="M99" i="25" s="1"/>
  <c r="L98" i="25"/>
  <c r="N98" i="25" s="1"/>
  <c r="K95" i="25"/>
  <c r="M95" i="25" s="1"/>
  <c r="I95" i="25"/>
  <c r="L94" i="25"/>
  <c r="N94" i="25" s="1"/>
  <c r="J94" i="25"/>
  <c r="I91" i="25"/>
  <c r="K91" i="25"/>
  <c r="M91" i="25" s="1"/>
  <c r="L399" i="25"/>
  <c r="N399" i="25" s="1"/>
  <c r="J399" i="25"/>
  <c r="K396" i="25"/>
  <c r="M396" i="25" s="1"/>
  <c r="I396" i="25"/>
  <c r="L395" i="25"/>
  <c r="N395" i="25" s="1"/>
  <c r="K392" i="25"/>
  <c r="M392" i="25" s="1"/>
  <c r="I392" i="25"/>
  <c r="L391" i="25"/>
  <c r="N391" i="25" s="1"/>
  <c r="I388" i="25"/>
  <c r="K388" i="25"/>
  <c r="M388" i="25" s="1"/>
  <c r="L387" i="25"/>
  <c r="N387" i="25" s="1"/>
  <c r="J387" i="25"/>
  <c r="K384" i="25"/>
  <c r="M384" i="25" s="1"/>
  <c r="I384" i="25"/>
  <c r="L383" i="25"/>
  <c r="N383" i="25" s="1"/>
  <c r="I380" i="25"/>
  <c r="K380" i="25"/>
  <c r="M380" i="25" s="1"/>
  <c r="L379" i="25"/>
  <c r="N379" i="25" s="1"/>
  <c r="J379" i="25"/>
  <c r="I376" i="25"/>
  <c r="K376" i="25"/>
  <c r="M376" i="25" s="1"/>
  <c r="J375" i="25"/>
  <c r="L375" i="25"/>
  <c r="N375" i="25" s="1"/>
  <c r="E371" i="25"/>
  <c r="I473" i="25" s="1"/>
  <c r="K372" i="25"/>
  <c r="M372" i="25" s="1"/>
  <c r="L209" i="25"/>
  <c r="N209" i="25" s="1"/>
  <c r="J209" i="25"/>
  <c r="K206" i="25"/>
  <c r="M206" i="25" s="1"/>
  <c r="I206" i="25"/>
  <c r="J205" i="25"/>
  <c r="L205" i="25"/>
  <c r="N205" i="25" s="1"/>
  <c r="K202" i="25"/>
  <c r="M202" i="25" s="1"/>
  <c r="L201" i="25"/>
  <c r="N201" i="25" s="1"/>
  <c r="J201" i="25"/>
  <c r="K198" i="25"/>
  <c r="M198" i="25" s="1"/>
  <c r="I198" i="25"/>
  <c r="L197" i="25"/>
  <c r="N197" i="25" s="1"/>
  <c r="I194" i="25"/>
  <c r="K194" i="25"/>
  <c r="M194" i="25" s="1"/>
  <c r="L193" i="25"/>
  <c r="N193" i="25" s="1"/>
  <c r="I190" i="25"/>
  <c r="K190" i="25"/>
  <c r="M190" i="25" s="1"/>
  <c r="L189" i="25"/>
  <c r="N189" i="25" s="1"/>
  <c r="F188" i="25"/>
  <c r="J258" i="25" s="1"/>
  <c r="J189" i="25"/>
  <c r="I88" i="25"/>
  <c r="K88" i="25"/>
  <c r="M88" i="25" s="1"/>
  <c r="J87" i="25"/>
  <c r="L87" i="25"/>
  <c r="N87" i="25" s="1"/>
  <c r="I84" i="25"/>
  <c r="K84" i="25"/>
  <c r="M84" i="25" s="1"/>
  <c r="L83" i="25"/>
  <c r="N83" i="25" s="1"/>
  <c r="J83" i="25"/>
  <c r="K72" i="25"/>
  <c r="M72" i="25" s="1"/>
  <c r="I72" i="25"/>
  <c r="L71" i="25"/>
  <c r="N71" i="25" s="1"/>
  <c r="J71" i="25"/>
  <c r="K68" i="25"/>
  <c r="M68" i="25" s="1"/>
  <c r="I68" i="25"/>
  <c r="J67" i="25"/>
  <c r="L67" i="25"/>
  <c r="N67" i="25" s="1"/>
  <c r="K64" i="25"/>
  <c r="M64" i="25" s="1"/>
  <c r="J63" i="25"/>
  <c r="L63" i="25"/>
  <c r="N63" i="25" s="1"/>
  <c r="K60" i="25"/>
  <c r="M60" i="25" s="1"/>
  <c r="I60" i="25"/>
  <c r="L59" i="25"/>
  <c r="N59" i="25" s="1"/>
  <c r="J59" i="25"/>
  <c r="I56" i="25"/>
  <c r="K56" i="25"/>
  <c r="M56" i="25" s="1"/>
  <c r="L55" i="25"/>
  <c r="N55" i="25" s="1"/>
  <c r="J55" i="25"/>
  <c r="K52" i="25"/>
  <c r="M52" i="25" s="1"/>
  <c r="I52" i="25"/>
  <c r="L51" i="25"/>
  <c r="N51" i="25" s="1"/>
  <c r="J51" i="25"/>
  <c r="K48" i="25"/>
  <c r="M48" i="25" s="1"/>
  <c r="I48" i="25"/>
  <c r="J47" i="25"/>
  <c r="L47" i="25"/>
  <c r="N47" i="25" s="1"/>
  <c r="K44" i="25"/>
  <c r="M44" i="25" s="1"/>
  <c r="I44" i="25"/>
  <c r="J43" i="25"/>
  <c r="L43" i="25"/>
  <c r="N43" i="25" s="1"/>
  <c r="K40" i="25"/>
  <c r="M40" i="25" s="1"/>
  <c r="I40" i="25"/>
  <c r="J39" i="25"/>
  <c r="L39" i="25"/>
  <c r="N39" i="25" s="1"/>
  <c r="K36" i="25"/>
  <c r="M36" i="25" s="1"/>
  <c r="I36" i="25"/>
  <c r="L35" i="25"/>
  <c r="N35" i="25" s="1"/>
  <c r="I32" i="25"/>
  <c r="K32" i="25"/>
  <c r="M32" i="25" s="1"/>
  <c r="J31" i="25"/>
  <c r="L31" i="25"/>
  <c r="N31" i="25" s="1"/>
  <c r="K28" i="25"/>
  <c r="M28" i="25" s="1"/>
  <c r="L27" i="25"/>
  <c r="N27" i="25" s="1"/>
  <c r="J27" i="25"/>
  <c r="K24" i="25"/>
  <c r="M24" i="25" s="1"/>
  <c r="I24" i="25"/>
  <c r="L23" i="25"/>
  <c r="N23" i="25" s="1"/>
  <c r="F22" i="25"/>
  <c r="J33" i="25" s="1"/>
  <c r="J23" i="25"/>
  <c r="K639" i="24"/>
  <c r="M639" i="24" s="1"/>
  <c r="L604" i="24"/>
  <c r="N604" i="24" s="1"/>
  <c r="I562" i="24"/>
  <c r="K562" i="24"/>
  <c r="M562" i="24" s="1"/>
  <c r="L557" i="24"/>
  <c r="N557" i="24" s="1"/>
  <c r="J557" i="24"/>
  <c r="K550" i="24"/>
  <c r="M550" i="24" s="1"/>
  <c r="I550" i="24"/>
  <c r="L545" i="24"/>
  <c r="N545" i="24" s="1"/>
  <c r="J545" i="24"/>
  <c r="L537" i="24"/>
  <c r="N537" i="24" s="1"/>
  <c r="J537" i="24"/>
  <c r="L533" i="24"/>
  <c r="N533" i="24" s="1"/>
  <c r="J533" i="24"/>
  <c r="K526" i="24"/>
  <c r="M526" i="24" s="1"/>
  <c r="I526" i="24"/>
  <c r="L521" i="24"/>
  <c r="N521" i="24" s="1"/>
  <c r="J521" i="24"/>
  <c r="L357" i="24"/>
  <c r="N357" i="24" s="1"/>
  <c r="J357" i="24"/>
  <c r="L349" i="24"/>
  <c r="N349" i="24" s="1"/>
  <c r="I342" i="24"/>
  <c r="K342" i="24"/>
  <c r="M342" i="24" s="1"/>
  <c r="K595" i="24"/>
  <c r="M595" i="24" s="1"/>
  <c r="L590" i="24"/>
  <c r="N590" i="24" s="1"/>
  <c r="L578" i="24"/>
  <c r="N578" i="24" s="1"/>
  <c r="J578" i="24"/>
  <c r="K571" i="24"/>
  <c r="M571" i="24" s="1"/>
  <c r="K567" i="24"/>
  <c r="M567" i="24" s="1"/>
  <c r="K519" i="24"/>
  <c r="M519" i="24" s="1"/>
  <c r="I519" i="24"/>
  <c r="L514" i="24"/>
  <c r="N514" i="24" s="1"/>
  <c r="K507" i="24"/>
  <c r="M507" i="24" s="1"/>
  <c r="L502" i="24"/>
  <c r="N502" i="24" s="1"/>
  <c r="J502" i="24"/>
  <c r="K495" i="24"/>
  <c r="M495" i="24" s="1"/>
  <c r="I495" i="24"/>
  <c r="K487" i="24"/>
  <c r="M487" i="24" s="1"/>
  <c r="I487" i="24"/>
  <c r="K339" i="24"/>
  <c r="M339" i="24" s="1"/>
  <c r="I339" i="24"/>
  <c r="I335" i="24"/>
  <c r="K335" i="24"/>
  <c r="M335" i="24" s="1"/>
  <c r="L480" i="24"/>
  <c r="N480" i="24" s="1"/>
  <c r="K473" i="24"/>
  <c r="M473" i="24" s="1"/>
  <c r="K469" i="24"/>
  <c r="M469" i="24" s="1"/>
  <c r="L460" i="24"/>
  <c r="N460" i="24" s="1"/>
  <c r="J460" i="24"/>
  <c r="K321" i="24"/>
  <c r="M321" i="24" s="1"/>
  <c r="I321" i="24"/>
  <c r="L623" i="24"/>
  <c r="N623" i="24" s="1"/>
  <c r="J623" i="24"/>
  <c r="L619" i="24"/>
  <c r="N619" i="24" s="1"/>
  <c r="L457" i="24"/>
  <c r="N457" i="24" s="1"/>
  <c r="K446" i="24"/>
  <c r="M446" i="24" s="1"/>
  <c r="L441" i="24"/>
  <c r="N441" i="24" s="1"/>
  <c r="J441" i="24"/>
  <c r="K434" i="24"/>
  <c r="M434" i="24" s="1"/>
  <c r="L429" i="24"/>
  <c r="N429" i="24" s="1"/>
  <c r="I319" i="24"/>
  <c r="K319" i="24"/>
  <c r="M319" i="24" s="1"/>
  <c r="L314" i="24"/>
  <c r="N314" i="24" s="1"/>
  <c r="J314" i="24"/>
  <c r="K307" i="24"/>
  <c r="M307" i="24" s="1"/>
  <c r="I303" i="24"/>
  <c r="K303" i="24"/>
  <c r="M303" i="24" s="1"/>
  <c r="K299" i="24"/>
  <c r="M299" i="24" s="1"/>
  <c r="L294" i="24"/>
  <c r="N294" i="24" s="1"/>
  <c r="K288" i="24"/>
  <c r="M288" i="24" s="1"/>
  <c r="L279" i="24"/>
  <c r="N279" i="24" s="1"/>
  <c r="J279" i="24"/>
  <c r="K272" i="24"/>
  <c r="M272" i="24" s="1"/>
  <c r="I272" i="24"/>
  <c r="L267" i="24"/>
  <c r="N267" i="24" s="1"/>
  <c r="K176" i="24"/>
  <c r="M176" i="24" s="1"/>
  <c r="I176" i="24"/>
  <c r="K172" i="24"/>
  <c r="M172" i="24" s="1"/>
  <c r="I172" i="24"/>
  <c r="J167" i="24"/>
  <c r="L167" i="24"/>
  <c r="N167" i="24" s="1"/>
  <c r="K164" i="24"/>
  <c r="M164" i="24" s="1"/>
  <c r="I164" i="24"/>
  <c r="L257" i="24"/>
  <c r="N257" i="24" s="1"/>
  <c r="J155" i="24"/>
  <c r="L155" i="24"/>
  <c r="N155" i="24" s="1"/>
  <c r="K148" i="24"/>
  <c r="M148" i="24" s="1"/>
  <c r="L412" i="24"/>
  <c r="N412" i="24" s="1"/>
  <c r="J412" i="24"/>
  <c r="L408" i="24"/>
  <c r="N408" i="24" s="1"/>
  <c r="L249" i="24"/>
  <c r="N249" i="24" s="1"/>
  <c r="J249" i="24"/>
  <c r="L245" i="24"/>
  <c r="N245" i="24" s="1"/>
  <c r="J245" i="24"/>
  <c r="K135" i="24"/>
  <c r="M135" i="24" s="1"/>
  <c r="L130" i="24"/>
  <c r="N130" i="24" s="1"/>
  <c r="J130" i="24"/>
  <c r="L126" i="24"/>
  <c r="N126" i="24" s="1"/>
  <c r="I234" i="24"/>
  <c r="K234" i="24"/>
  <c r="M234" i="24" s="1"/>
  <c r="K230" i="24"/>
  <c r="M230" i="24" s="1"/>
  <c r="K226" i="24"/>
  <c r="M226" i="24" s="1"/>
  <c r="L221" i="24"/>
  <c r="N221" i="24" s="1"/>
  <c r="J217" i="24"/>
  <c r="L217" i="24"/>
  <c r="N217" i="24" s="1"/>
  <c r="L125" i="24"/>
  <c r="N125" i="24" s="1"/>
  <c r="L121" i="24"/>
  <c r="N121" i="24" s="1"/>
  <c r="K114" i="24"/>
  <c r="M114" i="24" s="1"/>
  <c r="I114" i="24"/>
  <c r="L109" i="24"/>
  <c r="N109" i="24" s="1"/>
  <c r="K106" i="24"/>
  <c r="M106" i="24" s="1"/>
  <c r="L101" i="24"/>
  <c r="N101" i="24" s="1"/>
  <c r="L97" i="24"/>
  <c r="N97" i="24" s="1"/>
  <c r="J97" i="24"/>
  <c r="K399" i="24"/>
  <c r="M399" i="24" s="1"/>
  <c r="I399" i="24"/>
  <c r="K391" i="24"/>
  <c r="M391" i="24" s="1"/>
  <c r="L386" i="24"/>
  <c r="N386" i="24" s="1"/>
  <c r="I379" i="24"/>
  <c r="K379" i="24"/>
  <c r="M379" i="24" s="1"/>
  <c r="K375" i="24"/>
  <c r="M375" i="24" s="1"/>
  <c r="I375" i="24"/>
  <c r="L208" i="24"/>
  <c r="N208" i="24" s="1"/>
  <c r="L204" i="24"/>
  <c r="N204" i="24" s="1"/>
  <c r="J200" i="24"/>
  <c r="L200" i="24"/>
  <c r="N200" i="24" s="1"/>
  <c r="L192" i="24"/>
  <c r="N192" i="24" s="1"/>
  <c r="J192" i="24"/>
  <c r="K87" i="24"/>
  <c r="M87" i="24" s="1"/>
  <c r="I87" i="24"/>
  <c r="K71" i="24"/>
  <c r="M71" i="24" s="1"/>
  <c r="K67" i="24"/>
  <c r="M67" i="24" s="1"/>
  <c r="L62" i="24"/>
  <c r="N62" i="24" s="1"/>
  <c r="J62" i="24"/>
  <c r="L58" i="24"/>
  <c r="N58" i="24" s="1"/>
  <c r="L50" i="24"/>
  <c r="N50" i="24" s="1"/>
  <c r="J50" i="24"/>
  <c r="L46" i="24"/>
  <c r="N46" i="24" s="1"/>
  <c r="J46" i="24"/>
  <c r="J38" i="24"/>
  <c r="L38" i="24"/>
  <c r="N38" i="24" s="1"/>
  <c r="J34" i="24"/>
  <c r="L34" i="24"/>
  <c r="N34" i="24" s="1"/>
  <c r="I23" i="24"/>
  <c r="K23" i="24"/>
  <c r="M23" i="24" s="1"/>
  <c r="E22" i="24"/>
  <c r="I67" i="24" s="1"/>
  <c r="K635" i="24"/>
  <c r="M635" i="24" s="1"/>
  <c r="I635" i="24"/>
  <c r="I601" i="24"/>
  <c r="K601" i="24"/>
  <c r="M601" i="24" s="1"/>
  <c r="L561" i="24"/>
  <c r="N561" i="24" s="1"/>
  <c r="J561" i="24"/>
  <c r="K554" i="24"/>
  <c r="M554" i="24" s="1"/>
  <c r="I554" i="24"/>
  <c r="K546" i="24"/>
  <c r="M546" i="24" s="1"/>
  <c r="I542" i="24"/>
  <c r="K542" i="24"/>
  <c r="M542" i="24" s="1"/>
  <c r="K538" i="24"/>
  <c r="M538" i="24" s="1"/>
  <c r="I538" i="24"/>
  <c r="L529" i="24"/>
  <c r="N529" i="24" s="1"/>
  <c r="L525" i="24"/>
  <c r="N525" i="24" s="1"/>
  <c r="I362" i="24"/>
  <c r="K362" i="24"/>
  <c r="M362" i="24" s="1"/>
  <c r="I358" i="24"/>
  <c r="K358" i="24"/>
  <c r="M358" i="24" s="1"/>
  <c r="L353" i="24"/>
  <c r="N353" i="24" s="1"/>
  <c r="J353" i="24"/>
  <c r="K346" i="24"/>
  <c r="M346" i="24" s="1"/>
  <c r="I346" i="24"/>
  <c r="L341" i="24"/>
  <c r="N341" i="24" s="1"/>
  <c r="L633" i="24"/>
  <c r="N633" i="24" s="1"/>
  <c r="K630" i="24"/>
  <c r="M630" i="24" s="1"/>
  <c r="L594" i="24"/>
  <c r="N594" i="24" s="1"/>
  <c r="J594" i="24"/>
  <c r="K587" i="24"/>
  <c r="M587" i="24" s="1"/>
  <c r="I587" i="24"/>
  <c r="K583" i="24"/>
  <c r="M583" i="24" s="1"/>
  <c r="K579" i="24"/>
  <c r="M579" i="24" s="1"/>
  <c r="I579" i="24"/>
  <c r="K575" i="24"/>
  <c r="M575" i="24" s="1"/>
  <c r="J566" i="24"/>
  <c r="L566" i="24"/>
  <c r="N566" i="24" s="1"/>
  <c r="K515" i="24"/>
  <c r="M515" i="24" s="1"/>
  <c r="I515" i="24"/>
  <c r="L510" i="24"/>
  <c r="N510" i="24" s="1"/>
  <c r="L506" i="24"/>
  <c r="N506" i="24" s="1"/>
  <c r="L498" i="24"/>
  <c r="N498" i="24" s="1"/>
  <c r="L490" i="24"/>
  <c r="N490" i="24" s="1"/>
  <c r="J490" i="24"/>
  <c r="J482" i="24"/>
  <c r="L482" i="24"/>
  <c r="N482" i="24" s="1"/>
  <c r="L338" i="24"/>
  <c r="N338" i="24" s="1"/>
  <c r="I331" i="24"/>
  <c r="K331" i="24"/>
  <c r="M331" i="24" s="1"/>
  <c r="K626" i="24"/>
  <c r="M626" i="24" s="1"/>
  <c r="L472" i="24"/>
  <c r="N472" i="24" s="1"/>
  <c r="J468" i="24"/>
  <c r="L468" i="24"/>
  <c r="N468" i="24" s="1"/>
  <c r="L464" i="24"/>
  <c r="N464" i="24" s="1"/>
  <c r="K329" i="24"/>
  <c r="M329" i="24" s="1"/>
  <c r="L324" i="24"/>
  <c r="N324" i="24" s="1"/>
  <c r="L320" i="24"/>
  <c r="N320" i="24" s="1"/>
  <c r="K620" i="24"/>
  <c r="M620" i="24" s="1"/>
  <c r="I620" i="24"/>
  <c r="F612" i="24"/>
  <c r="J629" i="24" s="1"/>
  <c r="L615" i="24"/>
  <c r="N615" i="24" s="1"/>
  <c r="K454" i="24"/>
  <c r="M454" i="24" s="1"/>
  <c r="K450" i="24"/>
  <c r="M450" i="24" s="1"/>
  <c r="L445" i="24"/>
  <c r="N445" i="24" s="1"/>
  <c r="K438" i="24"/>
  <c r="M438" i="24" s="1"/>
  <c r="K430" i="24"/>
  <c r="M430" i="24" s="1"/>
  <c r="K426" i="24"/>
  <c r="M426" i="24" s="1"/>
  <c r="I426" i="24"/>
  <c r="K422" i="24"/>
  <c r="M422" i="24" s="1"/>
  <c r="L421" i="24"/>
  <c r="N421" i="24" s="1"/>
  <c r="J421" i="24"/>
  <c r="L318" i="24"/>
  <c r="N318" i="24" s="1"/>
  <c r="K311" i="24"/>
  <c r="M311" i="24" s="1"/>
  <c r="I311" i="24"/>
  <c r="L306" i="24"/>
  <c r="N306" i="24" s="1"/>
  <c r="J302" i="24"/>
  <c r="L302" i="24"/>
  <c r="N302" i="24" s="1"/>
  <c r="L298" i="24"/>
  <c r="N298" i="24" s="1"/>
  <c r="L417" i="24"/>
  <c r="N417" i="24" s="1"/>
  <c r="J417" i="24"/>
  <c r="I414" i="24"/>
  <c r="K414" i="24"/>
  <c r="M414" i="24" s="1"/>
  <c r="L291" i="24"/>
  <c r="N291" i="24" s="1"/>
  <c r="K284" i="24"/>
  <c r="M284" i="24" s="1"/>
  <c r="K276" i="24"/>
  <c r="M276" i="24" s="1"/>
  <c r="L271" i="24"/>
  <c r="N271" i="24" s="1"/>
  <c r="K264" i="24"/>
  <c r="M264" i="24" s="1"/>
  <c r="L175" i="24"/>
  <c r="N175" i="24" s="1"/>
  <c r="L171" i="24"/>
  <c r="N171" i="24" s="1"/>
  <c r="L163" i="24"/>
  <c r="N163" i="24" s="1"/>
  <c r="J163" i="24"/>
  <c r="L261" i="24"/>
  <c r="N261" i="24" s="1"/>
  <c r="K160" i="24"/>
  <c r="M160" i="24" s="1"/>
  <c r="I160" i="24"/>
  <c r="K156" i="24"/>
  <c r="M156" i="24" s="1"/>
  <c r="K152" i="24"/>
  <c r="M152" i="24" s="1"/>
  <c r="L147" i="24"/>
  <c r="N147" i="24" s="1"/>
  <c r="L143" i="24"/>
  <c r="N143" i="24" s="1"/>
  <c r="K409" i="24"/>
  <c r="M409" i="24" s="1"/>
  <c r="L253" i="24"/>
  <c r="N253" i="24" s="1"/>
  <c r="K246" i="24"/>
  <c r="M246" i="24" s="1"/>
  <c r="I246" i="24"/>
  <c r="L138" i="24"/>
  <c r="N138" i="24" s="1"/>
  <c r="J138" i="24"/>
  <c r="L134" i="24"/>
  <c r="N134" i="24" s="1"/>
  <c r="K127" i="24"/>
  <c r="M127" i="24" s="1"/>
  <c r="I403" i="24"/>
  <c r="K403" i="24"/>
  <c r="M403" i="24" s="1"/>
  <c r="L241" i="24"/>
  <c r="N241" i="24" s="1"/>
  <c r="J241" i="24"/>
  <c r="I238" i="24"/>
  <c r="K238" i="24"/>
  <c r="M238" i="24" s="1"/>
  <c r="L229" i="24"/>
  <c r="N229" i="24" s="1"/>
  <c r="J229" i="24"/>
  <c r="K222" i="24"/>
  <c r="M222" i="24" s="1"/>
  <c r="K218" i="24"/>
  <c r="M218" i="24" s="1"/>
  <c r="K214" i="24"/>
  <c r="M214" i="24" s="1"/>
  <c r="I214" i="24"/>
  <c r="K122" i="24"/>
  <c r="M122" i="24" s="1"/>
  <c r="K118" i="24"/>
  <c r="M118" i="24" s="1"/>
  <c r="L113" i="24"/>
  <c r="N113" i="24" s="1"/>
  <c r="J113" i="24"/>
  <c r="L105" i="24"/>
  <c r="N105" i="24" s="1"/>
  <c r="K98" i="24"/>
  <c r="M98" i="24" s="1"/>
  <c r="I98" i="24"/>
  <c r="J93" i="24"/>
  <c r="L93" i="24"/>
  <c r="N93" i="24" s="1"/>
  <c r="K395" i="24"/>
  <c r="M395" i="24" s="1"/>
  <c r="L390" i="24"/>
  <c r="N390" i="24" s="1"/>
  <c r="J390" i="24"/>
  <c r="J382" i="24"/>
  <c r="L382" i="24"/>
  <c r="N382" i="24" s="1"/>
  <c r="L196" i="24"/>
  <c r="N196" i="24" s="1"/>
  <c r="K189" i="24"/>
  <c r="M189" i="24" s="1"/>
  <c r="E188" i="24"/>
  <c r="I189" i="24" s="1"/>
  <c r="L86" i="24"/>
  <c r="N86" i="24" s="1"/>
  <c r="F81" i="24"/>
  <c r="J86" i="24" s="1"/>
  <c r="L82" i="24"/>
  <c r="N82" i="24" s="1"/>
  <c r="L70" i="24"/>
  <c r="N70" i="24" s="1"/>
  <c r="J70" i="24"/>
  <c r="K63" i="24"/>
  <c r="M63" i="24" s="1"/>
  <c r="I63" i="24"/>
  <c r="I55" i="24"/>
  <c r="K55" i="24"/>
  <c r="M55" i="24" s="1"/>
  <c r="K51" i="24"/>
  <c r="M51" i="24" s="1"/>
  <c r="I51" i="24"/>
  <c r="K47" i="24"/>
  <c r="M47" i="24" s="1"/>
  <c r="J42" i="24"/>
  <c r="L42" i="24"/>
  <c r="N42" i="24" s="1"/>
  <c r="K31" i="24"/>
  <c r="M31" i="24" s="1"/>
  <c r="I27" i="24"/>
  <c r="K27" i="24"/>
  <c r="M27" i="24" s="1"/>
  <c r="L638" i="24"/>
  <c r="N638" i="24" s="1"/>
  <c r="J638" i="24"/>
  <c r="L600" i="24"/>
  <c r="N600" i="24" s="1"/>
  <c r="J600" i="24"/>
  <c r="K558" i="24"/>
  <c r="M558" i="24" s="1"/>
  <c r="L553" i="24"/>
  <c r="N553" i="24" s="1"/>
  <c r="L549" i="24"/>
  <c r="N549" i="24" s="1"/>
  <c r="J549" i="24"/>
  <c r="L541" i="24"/>
  <c r="N541" i="24" s="1"/>
  <c r="K534" i="24"/>
  <c r="M534" i="24" s="1"/>
  <c r="I534" i="24"/>
  <c r="K530" i="24"/>
  <c r="M530" i="24" s="1"/>
  <c r="I530" i="24"/>
  <c r="K522" i="24"/>
  <c r="M522" i="24" s="1"/>
  <c r="I522" i="24"/>
  <c r="L361" i="24"/>
  <c r="N361" i="24" s="1"/>
  <c r="K354" i="24"/>
  <c r="M354" i="24" s="1"/>
  <c r="I354" i="24"/>
  <c r="K350" i="24"/>
  <c r="M350" i="24" s="1"/>
  <c r="J345" i="24"/>
  <c r="L345" i="24"/>
  <c r="N345" i="24" s="1"/>
  <c r="K634" i="24"/>
  <c r="M634" i="24" s="1"/>
  <c r="I634" i="24"/>
  <c r="L598" i="24"/>
  <c r="N598" i="24" s="1"/>
  <c r="K591" i="24"/>
  <c r="M591" i="24" s="1"/>
  <c r="J586" i="24"/>
  <c r="L586" i="24"/>
  <c r="N586" i="24" s="1"/>
  <c r="J582" i="24"/>
  <c r="L582" i="24"/>
  <c r="N582" i="24" s="1"/>
  <c r="J574" i="24"/>
  <c r="L574" i="24"/>
  <c r="N574" i="24" s="1"/>
  <c r="L570" i="24"/>
  <c r="N570" i="24" s="1"/>
  <c r="J570" i="24"/>
  <c r="L518" i="24"/>
  <c r="N518" i="24" s="1"/>
  <c r="I511" i="24"/>
  <c r="K511" i="24"/>
  <c r="M511" i="24" s="1"/>
  <c r="K503" i="24"/>
  <c r="M503" i="24" s="1"/>
  <c r="I503" i="24"/>
  <c r="K499" i="24"/>
  <c r="M499" i="24" s="1"/>
  <c r="L494" i="24"/>
  <c r="N494" i="24" s="1"/>
  <c r="K491" i="24"/>
  <c r="M491" i="24" s="1"/>
  <c r="I491" i="24"/>
  <c r="L486" i="24"/>
  <c r="N486" i="24" s="1"/>
  <c r="K483" i="24"/>
  <c r="M483" i="24" s="1"/>
  <c r="I483" i="24"/>
  <c r="J334" i="24"/>
  <c r="L334" i="24"/>
  <c r="N334" i="24" s="1"/>
  <c r="L629" i="24"/>
  <c r="N629" i="24" s="1"/>
  <c r="I477" i="24"/>
  <c r="K477" i="24"/>
  <c r="M477" i="24" s="1"/>
  <c r="L476" i="24"/>
  <c r="N476" i="24" s="1"/>
  <c r="I465" i="24"/>
  <c r="K465" i="24"/>
  <c r="M465" i="24" s="1"/>
  <c r="K461" i="24"/>
  <c r="M461" i="24" s="1"/>
  <c r="I461" i="24"/>
  <c r="J328" i="24"/>
  <c r="L328" i="24"/>
  <c r="N328" i="24" s="1"/>
  <c r="K325" i="24"/>
  <c r="M325" i="24" s="1"/>
  <c r="I325" i="24"/>
  <c r="I624" i="24"/>
  <c r="K624" i="24"/>
  <c r="M624" i="24" s="1"/>
  <c r="K616" i="24"/>
  <c r="M616" i="24" s="1"/>
  <c r="K458" i="24"/>
  <c r="M458" i="24" s="1"/>
  <c r="I458" i="24"/>
  <c r="L453" i="24"/>
  <c r="N453" i="24" s="1"/>
  <c r="J453" i="24"/>
  <c r="J449" i="24"/>
  <c r="L449" i="24"/>
  <c r="N449" i="24" s="1"/>
  <c r="K442" i="24"/>
  <c r="M442" i="24" s="1"/>
  <c r="I442" i="24"/>
  <c r="L437" i="24"/>
  <c r="N437" i="24" s="1"/>
  <c r="L433" i="24"/>
  <c r="N433" i="24" s="1"/>
  <c r="L425" i="24"/>
  <c r="N425" i="24" s="1"/>
  <c r="K315" i="24"/>
  <c r="M315" i="24" s="1"/>
  <c r="L310" i="24"/>
  <c r="N310" i="24" s="1"/>
  <c r="K295" i="24"/>
  <c r="M295" i="24" s="1"/>
  <c r="I295" i="24"/>
  <c r="K418" i="24"/>
  <c r="M418" i="24" s="1"/>
  <c r="I418" i="24"/>
  <c r="L287" i="24"/>
  <c r="N287" i="24" s="1"/>
  <c r="L283" i="24"/>
  <c r="N283" i="24" s="1"/>
  <c r="K280" i="24"/>
  <c r="M280" i="24" s="1"/>
  <c r="I280" i="24"/>
  <c r="L275" i="24"/>
  <c r="N275" i="24" s="1"/>
  <c r="J275" i="24"/>
  <c r="K268" i="24"/>
  <c r="M268" i="24" s="1"/>
  <c r="I268" i="24"/>
  <c r="L263" i="24"/>
  <c r="N263" i="24" s="1"/>
  <c r="K168" i="24"/>
  <c r="M168" i="24" s="1"/>
  <c r="I168" i="24"/>
  <c r="K413" i="24"/>
  <c r="M413" i="24" s="1"/>
  <c r="K258" i="24"/>
  <c r="M258" i="24" s="1"/>
  <c r="I258" i="24"/>
  <c r="L159" i="24"/>
  <c r="N159" i="24" s="1"/>
  <c r="J159" i="24"/>
  <c r="L151" i="24"/>
  <c r="N151" i="24" s="1"/>
  <c r="J151" i="24"/>
  <c r="K144" i="24"/>
  <c r="M144" i="24" s="1"/>
  <c r="K140" i="24"/>
  <c r="M140" i="24" s="1"/>
  <c r="I140" i="24"/>
  <c r="I254" i="24"/>
  <c r="K254" i="24"/>
  <c r="M254" i="24" s="1"/>
  <c r="I250" i="24"/>
  <c r="K250" i="24"/>
  <c r="M250" i="24" s="1"/>
  <c r="K139" i="24"/>
  <c r="M139" i="24" s="1"/>
  <c r="K131" i="24"/>
  <c r="M131" i="24" s="1"/>
  <c r="I131" i="24"/>
  <c r="L402" i="24"/>
  <c r="N402" i="24" s="1"/>
  <c r="K242" i="24"/>
  <c r="M242" i="24" s="1"/>
  <c r="J237" i="24"/>
  <c r="L237" i="24"/>
  <c r="N237" i="24" s="1"/>
  <c r="L233" i="24"/>
  <c r="N233" i="24" s="1"/>
  <c r="J233" i="24"/>
  <c r="L225" i="24"/>
  <c r="N225" i="24" s="1"/>
  <c r="J213" i="24"/>
  <c r="L213" i="24"/>
  <c r="N213" i="24" s="1"/>
  <c r="K210" i="24"/>
  <c r="M210" i="24" s="1"/>
  <c r="J117" i="24"/>
  <c r="L117" i="24"/>
  <c r="N117" i="24" s="1"/>
  <c r="K110" i="24"/>
  <c r="M110" i="24" s="1"/>
  <c r="I110" i="24"/>
  <c r="K102" i="24"/>
  <c r="M102" i="24" s="1"/>
  <c r="K94" i="24"/>
  <c r="M94" i="24" s="1"/>
  <c r="I94" i="24"/>
  <c r="L398" i="24"/>
  <c r="N398" i="24" s="1"/>
  <c r="L394" i="24"/>
  <c r="N394" i="24" s="1"/>
  <c r="K387" i="24"/>
  <c r="M387" i="24" s="1"/>
  <c r="K383" i="24"/>
  <c r="M383" i="24" s="1"/>
  <c r="L378" i="24"/>
  <c r="N378" i="24" s="1"/>
  <c r="L374" i="24"/>
  <c r="N374" i="24" s="1"/>
  <c r="K209" i="24"/>
  <c r="M209" i="24" s="1"/>
  <c r="K205" i="24"/>
  <c r="M205" i="24" s="1"/>
  <c r="K201" i="24"/>
  <c r="M201" i="24" s="1"/>
  <c r="K197" i="24"/>
  <c r="M197" i="24" s="1"/>
  <c r="K193" i="24"/>
  <c r="M193" i="24" s="1"/>
  <c r="L90" i="24"/>
  <c r="N90" i="24" s="1"/>
  <c r="J90" i="24"/>
  <c r="K83" i="24"/>
  <c r="M83" i="24" s="1"/>
  <c r="L66" i="24"/>
  <c r="N66" i="24" s="1"/>
  <c r="J66" i="24"/>
  <c r="K59" i="24"/>
  <c r="M59" i="24" s="1"/>
  <c r="I59" i="24"/>
  <c r="L54" i="24"/>
  <c r="N54" i="24" s="1"/>
  <c r="J54" i="24"/>
  <c r="K43" i="24"/>
  <c r="M43" i="24" s="1"/>
  <c r="I43" i="24"/>
  <c r="K39" i="24"/>
  <c r="M39" i="24" s="1"/>
  <c r="K35" i="24"/>
  <c r="M35" i="24" s="1"/>
  <c r="L30" i="24"/>
  <c r="N30" i="24" s="1"/>
  <c r="J30" i="24"/>
  <c r="L26" i="24"/>
  <c r="N26" i="24" s="1"/>
  <c r="J26" i="24"/>
  <c r="K638" i="24"/>
  <c r="M638" i="24" s="1"/>
  <c r="I638" i="24"/>
  <c r="L637" i="24"/>
  <c r="N637" i="24" s="1"/>
  <c r="K604" i="24"/>
  <c r="M604" i="24" s="1"/>
  <c r="J603" i="24"/>
  <c r="L603" i="24"/>
  <c r="N603" i="24" s="1"/>
  <c r="I600" i="24"/>
  <c r="K600" i="24"/>
  <c r="M600" i="24" s="1"/>
  <c r="J599" i="24"/>
  <c r="L599" i="24"/>
  <c r="N599" i="24" s="1"/>
  <c r="K561" i="24"/>
  <c r="M561" i="24" s="1"/>
  <c r="I561" i="24"/>
  <c r="J560" i="24"/>
  <c r="L560" i="24"/>
  <c r="N560" i="24" s="1"/>
  <c r="K557" i="24"/>
  <c r="M557" i="24" s="1"/>
  <c r="L556" i="24"/>
  <c r="N556" i="24" s="1"/>
  <c r="J556" i="24"/>
  <c r="K553" i="24"/>
  <c r="M553" i="24" s="1"/>
  <c r="I553" i="24"/>
  <c r="L552" i="24"/>
  <c r="N552" i="24" s="1"/>
  <c r="I549" i="24"/>
  <c r="K549" i="24"/>
  <c r="M549" i="24" s="1"/>
  <c r="J548" i="24"/>
  <c r="L548" i="24"/>
  <c r="N548" i="24" s="1"/>
  <c r="K545" i="24"/>
  <c r="M545" i="24" s="1"/>
  <c r="I545" i="24"/>
  <c r="L544" i="24"/>
  <c r="N544" i="24" s="1"/>
  <c r="K541" i="24"/>
  <c r="M541" i="24" s="1"/>
  <c r="L540" i="24"/>
  <c r="N540" i="24" s="1"/>
  <c r="K537" i="24"/>
  <c r="M537" i="24" s="1"/>
  <c r="I537" i="24"/>
  <c r="L536" i="24"/>
  <c r="N536" i="24" s="1"/>
  <c r="K533" i="24"/>
  <c r="M533" i="24" s="1"/>
  <c r="I533" i="24"/>
  <c r="J532" i="24"/>
  <c r="L532" i="24"/>
  <c r="N532" i="24" s="1"/>
  <c r="K529" i="24"/>
  <c r="M529" i="24" s="1"/>
  <c r="J528" i="24"/>
  <c r="L528" i="24"/>
  <c r="N528" i="24" s="1"/>
  <c r="K525" i="24"/>
  <c r="M525" i="24" s="1"/>
  <c r="I525" i="24"/>
  <c r="J524" i="24"/>
  <c r="L524" i="24"/>
  <c r="N524" i="24" s="1"/>
  <c r="I521" i="24"/>
  <c r="K521" i="24"/>
  <c r="M521" i="24" s="1"/>
  <c r="L520" i="24"/>
  <c r="N520" i="24" s="1"/>
  <c r="K361" i="24"/>
  <c r="M361" i="24" s="1"/>
  <c r="I361" i="24"/>
  <c r="J360" i="24"/>
  <c r="L360" i="24"/>
  <c r="N360" i="24" s="1"/>
  <c r="K357" i="24"/>
  <c r="M357" i="24" s="1"/>
  <c r="I357" i="24"/>
  <c r="L356" i="24"/>
  <c r="N356" i="24" s="1"/>
  <c r="J356" i="24"/>
  <c r="K353" i="24"/>
  <c r="M353" i="24" s="1"/>
  <c r="I353" i="24"/>
  <c r="L352" i="24"/>
  <c r="N352" i="24" s="1"/>
  <c r="J352" i="24"/>
  <c r="K349" i="24"/>
  <c r="M349" i="24" s="1"/>
  <c r="I349" i="24"/>
  <c r="L348" i="24"/>
  <c r="N348" i="24" s="1"/>
  <c r="J348" i="24"/>
  <c r="I345" i="24"/>
  <c r="K345" i="24"/>
  <c r="M345" i="24" s="1"/>
  <c r="L344" i="24"/>
  <c r="N344" i="24" s="1"/>
  <c r="J344" i="24"/>
  <c r="I341" i="24"/>
  <c r="K341" i="24"/>
  <c r="M341" i="24" s="1"/>
  <c r="L180" i="24"/>
  <c r="N180" i="24" s="1"/>
  <c r="J180" i="24"/>
  <c r="K633" i="24"/>
  <c r="M633" i="24" s="1"/>
  <c r="I633" i="24"/>
  <c r="L632" i="24"/>
  <c r="N632" i="24" s="1"/>
  <c r="I598" i="24"/>
  <c r="K598" i="24"/>
  <c r="M598" i="24" s="1"/>
  <c r="L597" i="24"/>
  <c r="N597" i="24" s="1"/>
  <c r="I594" i="24"/>
  <c r="K594" i="24"/>
  <c r="M594" i="24" s="1"/>
  <c r="J593" i="24"/>
  <c r="L593" i="24"/>
  <c r="N593" i="24" s="1"/>
  <c r="K590" i="24"/>
  <c r="M590" i="24" s="1"/>
  <c r="L589" i="24"/>
  <c r="N589" i="24" s="1"/>
  <c r="I586" i="24"/>
  <c r="K586" i="24"/>
  <c r="M586" i="24" s="1"/>
  <c r="L585" i="24"/>
  <c r="N585" i="24" s="1"/>
  <c r="K582" i="24"/>
  <c r="M582" i="24" s="1"/>
  <c r="I582" i="24"/>
  <c r="L581" i="24"/>
  <c r="N581" i="24" s="1"/>
  <c r="J581" i="24"/>
  <c r="K578" i="24"/>
  <c r="M578" i="24" s="1"/>
  <c r="I578" i="24"/>
  <c r="L577" i="24"/>
  <c r="N577" i="24" s="1"/>
  <c r="J577" i="24"/>
  <c r="K574" i="24"/>
  <c r="M574" i="24" s="1"/>
  <c r="I574" i="24"/>
  <c r="L573" i="24"/>
  <c r="N573" i="24" s="1"/>
  <c r="I570" i="24"/>
  <c r="K570" i="24"/>
  <c r="M570" i="24" s="1"/>
  <c r="L569" i="24"/>
  <c r="N569" i="24" s="1"/>
  <c r="K566" i="24"/>
  <c r="M566" i="24" s="1"/>
  <c r="I566" i="24"/>
  <c r="L565" i="24"/>
  <c r="N565" i="24" s="1"/>
  <c r="J565" i="24"/>
  <c r="K518" i="24"/>
  <c r="M518" i="24" s="1"/>
  <c r="L517" i="24"/>
  <c r="N517" i="24" s="1"/>
  <c r="K514" i="24"/>
  <c r="M514" i="24" s="1"/>
  <c r="I514" i="24"/>
  <c r="L513" i="24"/>
  <c r="N513" i="24" s="1"/>
  <c r="K510" i="24"/>
  <c r="M510" i="24" s="1"/>
  <c r="I510" i="24"/>
  <c r="L509" i="24"/>
  <c r="N509" i="24" s="1"/>
  <c r="J509" i="24"/>
  <c r="I506" i="24"/>
  <c r="K506" i="24"/>
  <c r="M506" i="24" s="1"/>
  <c r="L505" i="24"/>
  <c r="N505" i="24" s="1"/>
  <c r="J505" i="24"/>
  <c r="K502" i="24"/>
  <c r="M502" i="24" s="1"/>
  <c r="I502" i="24"/>
  <c r="L501" i="24"/>
  <c r="N501" i="24" s="1"/>
  <c r="J501" i="24"/>
  <c r="K498" i="24"/>
  <c r="M498" i="24" s="1"/>
  <c r="L497" i="24"/>
  <c r="N497" i="24" s="1"/>
  <c r="I494" i="24"/>
  <c r="K494" i="24"/>
  <c r="M494" i="24" s="1"/>
  <c r="L493" i="24"/>
  <c r="N493" i="24" s="1"/>
  <c r="I490" i="24"/>
  <c r="K490" i="24"/>
  <c r="M490" i="24" s="1"/>
  <c r="L489" i="24"/>
  <c r="N489" i="24" s="1"/>
  <c r="K486" i="24"/>
  <c r="M486" i="24" s="1"/>
  <c r="I486" i="24"/>
  <c r="L485" i="24"/>
  <c r="N485" i="24" s="1"/>
  <c r="K482" i="24"/>
  <c r="M482" i="24" s="1"/>
  <c r="I482" i="24"/>
  <c r="L481" i="24"/>
  <c r="N481" i="24" s="1"/>
  <c r="K338" i="24"/>
  <c r="M338" i="24" s="1"/>
  <c r="I338" i="24"/>
  <c r="J337" i="24"/>
  <c r="L337" i="24"/>
  <c r="N337" i="24" s="1"/>
  <c r="I334" i="24"/>
  <c r="K334" i="24"/>
  <c r="M334" i="24" s="1"/>
  <c r="L333" i="24"/>
  <c r="N333" i="24" s="1"/>
  <c r="J333" i="24"/>
  <c r="K629" i="24"/>
  <c r="M629" i="24" s="1"/>
  <c r="I629" i="24"/>
  <c r="L628" i="24"/>
  <c r="N628" i="24" s="1"/>
  <c r="K480" i="24"/>
  <c r="M480" i="24" s="1"/>
  <c r="J479" i="24"/>
  <c r="L479" i="24"/>
  <c r="N479" i="24" s="1"/>
  <c r="I476" i="24"/>
  <c r="K476" i="24"/>
  <c r="M476" i="24" s="1"/>
  <c r="J475" i="24"/>
  <c r="L475" i="24"/>
  <c r="N475" i="24" s="1"/>
  <c r="K472" i="24"/>
  <c r="M472" i="24" s="1"/>
  <c r="L471" i="24"/>
  <c r="N471" i="24" s="1"/>
  <c r="K468" i="24"/>
  <c r="M468" i="24" s="1"/>
  <c r="I468" i="24"/>
  <c r="L467" i="24"/>
  <c r="N467" i="24" s="1"/>
  <c r="J467" i="24"/>
  <c r="I464" i="24"/>
  <c r="K464" i="24"/>
  <c r="M464" i="24" s="1"/>
  <c r="J463" i="24"/>
  <c r="L463" i="24"/>
  <c r="N463" i="24" s="1"/>
  <c r="K460" i="24"/>
  <c r="M460" i="24" s="1"/>
  <c r="I460" i="24"/>
  <c r="L459" i="24"/>
  <c r="N459" i="24" s="1"/>
  <c r="I328" i="24"/>
  <c r="K328" i="24"/>
  <c r="M328" i="24" s="1"/>
  <c r="L327" i="24"/>
  <c r="N327" i="24" s="1"/>
  <c r="K324" i="24"/>
  <c r="M324" i="24" s="1"/>
  <c r="I324" i="24"/>
  <c r="J323" i="24"/>
  <c r="L323" i="24"/>
  <c r="N323" i="24" s="1"/>
  <c r="K320" i="24"/>
  <c r="M320" i="24" s="1"/>
  <c r="I320" i="24"/>
  <c r="L178" i="24"/>
  <c r="N178" i="24" s="1"/>
  <c r="J178" i="24"/>
  <c r="K623" i="24"/>
  <c r="M623" i="24" s="1"/>
  <c r="L622" i="24"/>
  <c r="N622" i="24" s="1"/>
  <c r="J622" i="24"/>
  <c r="K619" i="24"/>
  <c r="M619" i="24" s="1"/>
  <c r="I619" i="24"/>
  <c r="L618" i="24"/>
  <c r="N618" i="24" s="1"/>
  <c r="J618" i="24"/>
  <c r="K615" i="24"/>
  <c r="M615" i="24" s="1"/>
  <c r="L614" i="24"/>
  <c r="N614" i="24" s="1"/>
  <c r="K457" i="24"/>
  <c r="M457" i="24" s="1"/>
  <c r="L456" i="24"/>
  <c r="N456" i="24" s="1"/>
  <c r="J456" i="24"/>
  <c r="K453" i="24"/>
  <c r="M453" i="24" s="1"/>
  <c r="I453" i="24"/>
  <c r="J452" i="24"/>
  <c r="L452" i="24"/>
  <c r="N452" i="24" s="1"/>
  <c r="K449" i="24"/>
  <c r="M449" i="24" s="1"/>
  <c r="L448" i="24"/>
  <c r="N448" i="24" s="1"/>
  <c r="K445" i="24"/>
  <c r="M445" i="24" s="1"/>
  <c r="I445" i="24"/>
  <c r="L444" i="24"/>
  <c r="N444" i="24" s="1"/>
  <c r="J444" i="24"/>
  <c r="I441" i="24"/>
  <c r="K441" i="24"/>
  <c r="M441" i="24" s="1"/>
  <c r="J440" i="24"/>
  <c r="L440" i="24"/>
  <c r="N440" i="24" s="1"/>
  <c r="K437" i="24"/>
  <c r="M437" i="24" s="1"/>
  <c r="L436" i="24"/>
  <c r="N436" i="24" s="1"/>
  <c r="K433" i="24"/>
  <c r="M433" i="24" s="1"/>
  <c r="L432" i="24"/>
  <c r="N432" i="24" s="1"/>
  <c r="K429" i="24"/>
  <c r="M429" i="24" s="1"/>
  <c r="L428" i="24"/>
  <c r="N428" i="24" s="1"/>
  <c r="K425" i="24"/>
  <c r="M425" i="24" s="1"/>
  <c r="I425" i="24"/>
  <c r="L424" i="24"/>
  <c r="N424" i="24" s="1"/>
  <c r="K421" i="24"/>
  <c r="M421" i="24" s="1"/>
  <c r="I421" i="24"/>
  <c r="L420" i="24"/>
  <c r="N420" i="24" s="1"/>
  <c r="K318" i="24"/>
  <c r="M318" i="24" s="1"/>
  <c r="I318" i="24"/>
  <c r="L317" i="24"/>
  <c r="N317" i="24" s="1"/>
  <c r="J317" i="24"/>
  <c r="K314" i="24"/>
  <c r="M314" i="24" s="1"/>
  <c r="I314" i="24"/>
  <c r="L313" i="24"/>
  <c r="N313" i="24" s="1"/>
  <c r="J313" i="24"/>
  <c r="K310" i="24"/>
  <c r="M310" i="24" s="1"/>
  <c r="I310" i="24"/>
  <c r="L309" i="24"/>
  <c r="N309" i="24" s="1"/>
  <c r="K306" i="24"/>
  <c r="M306" i="24" s="1"/>
  <c r="I306" i="24"/>
  <c r="J305" i="24"/>
  <c r="L305" i="24"/>
  <c r="N305" i="24" s="1"/>
  <c r="I302" i="24"/>
  <c r="K302" i="24"/>
  <c r="M302" i="24" s="1"/>
  <c r="J301" i="24"/>
  <c r="L301" i="24"/>
  <c r="N301" i="24" s="1"/>
  <c r="I298" i="24"/>
  <c r="K298" i="24"/>
  <c r="M298" i="24" s="1"/>
  <c r="J297" i="24"/>
  <c r="L297" i="24"/>
  <c r="N297" i="24" s="1"/>
  <c r="K294" i="24"/>
  <c r="M294" i="24" s="1"/>
  <c r="I294" i="24"/>
  <c r="L293" i="24"/>
  <c r="N293" i="24" s="1"/>
  <c r="I417" i="24"/>
  <c r="K417" i="24"/>
  <c r="M417" i="24" s="1"/>
  <c r="J416" i="24"/>
  <c r="L416" i="24"/>
  <c r="N416" i="24" s="1"/>
  <c r="I291" i="24"/>
  <c r="K291" i="24"/>
  <c r="M291" i="24" s="1"/>
  <c r="L290" i="24"/>
  <c r="N290" i="24" s="1"/>
  <c r="J290" i="24"/>
  <c r="K287" i="24"/>
  <c r="M287" i="24" s="1"/>
  <c r="I287" i="24"/>
  <c r="L286" i="24"/>
  <c r="N286" i="24" s="1"/>
  <c r="K283" i="24"/>
  <c r="M283" i="24" s="1"/>
  <c r="I283" i="24"/>
  <c r="J282" i="24"/>
  <c r="L282" i="24"/>
  <c r="N282" i="24" s="1"/>
  <c r="K279" i="24"/>
  <c r="M279" i="24" s="1"/>
  <c r="I279" i="24"/>
  <c r="J278" i="24"/>
  <c r="L278" i="24"/>
  <c r="N278" i="24" s="1"/>
  <c r="I275" i="24"/>
  <c r="K275" i="24"/>
  <c r="M275" i="24" s="1"/>
  <c r="L274" i="24"/>
  <c r="N274" i="24" s="1"/>
  <c r="J274" i="24"/>
  <c r="K271" i="24"/>
  <c r="M271" i="24" s="1"/>
  <c r="I271" i="24"/>
  <c r="L270" i="24"/>
  <c r="N270" i="24" s="1"/>
  <c r="K267" i="24"/>
  <c r="M267" i="24" s="1"/>
  <c r="I267" i="24"/>
  <c r="L266" i="24"/>
  <c r="N266" i="24" s="1"/>
  <c r="J266" i="24"/>
  <c r="K263" i="24"/>
  <c r="M263" i="24" s="1"/>
  <c r="I263" i="24"/>
  <c r="L262" i="24"/>
  <c r="N262" i="24" s="1"/>
  <c r="J262" i="24"/>
  <c r="I175" i="24"/>
  <c r="K175" i="24"/>
  <c r="M175" i="24" s="1"/>
  <c r="L174" i="24"/>
  <c r="N174" i="24" s="1"/>
  <c r="J174" i="24"/>
  <c r="K171" i="24"/>
  <c r="M171" i="24" s="1"/>
  <c r="I171" i="24"/>
  <c r="L170" i="24"/>
  <c r="N170" i="24" s="1"/>
  <c r="J170" i="24"/>
  <c r="I167" i="24"/>
  <c r="K167" i="24"/>
  <c r="M167" i="24" s="1"/>
  <c r="L166" i="24"/>
  <c r="N166" i="24" s="1"/>
  <c r="J166" i="24"/>
  <c r="I163" i="24"/>
  <c r="K163" i="24"/>
  <c r="M163" i="24" s="1"/>
  <c r="J162" i="24"/>
  <c r="L162" i="24"/>
  <c r="N162" i="24" s="1"/>
  <c r="K261" i="24"/>
  <c r="M261" i="24" s="1"/>
  <c r="I261" i="24"/>
  <c r="L260" i="24"/>
  <c r="N260" i="24" s="1"/>
  <c r="K257" i="24"/>
  <c r="M257" i="24" s="1"/>
  <c r="I257" i="24"/>
  <c r="J256" i="24"/>
  <c r="L256" i="24"/>
  <c r="N256" i="24" s="1"/>
  <c r="K159" i="24"/>
  <c r="M159" i="24" s="1"/>
  <c r="J158" i="24"/>
  <c r="L158" i="24"/>
  <c r="N158" i="24" s="1"/>
  <c r="K155" i="24"/>
  <c r="M155" i="24" s="1"/>
  <c r="L154" i="24"/>
  <c r="N154" i="24" s="1"/>
  <c r="J154" i="24"/>
  <c r="I151" i="24"/>
  <c r="K151" i="24"/>
  <c r="M151" i="24" s="1"/>
  <c r="L150" i="24"/>
  <c r="N150" i="24" s="1"/>
  <c r="J150" i="24"/>
  <c r="K147" i="24"/>
  <c r="M147" i="24" s="1"/>
  <c r="L146" i="24"/>
  <c r="N146" i="24" s="1"/>
  <c r="J146" i="24"/>
  <c r="K143" i="24"/>
  <c r="M143" i="24" s="1"/>
  <c r="L142" i="24"/>
  <c r="N142" i="24" s="1"/>
  <c r="J142" i="24"/>
  <c r="K412" i="24"/>
  <c r="M412" i="24" s="1"/>
  <c r="I412" i="24"/>
  <c r="L411" i="24"/>
  <c r="N411" i="24" s="1"/>
  <c r="J411" i="24"/>
  <c r="K408" i="24"/>
  <c r="M408" i="24" s="1"/>
  <c r="L407" i="24"/>
  <c r="N407" i="24" s="1"/>
  <c r="I253" i="24"/>
  <c r="K253" i="24"/>
  <c r="M253" i="24" s="1"/>
  <c r="L252" i="24"/>
  <c r="N252" i="24" s="1"/>
  <c r="K249" i="24"/>
  <c r="M249" i="24" s="1"/>
  <c r="I249" i="24"/>
  <c r="L248" i="24"/>
  <c r="N248" i="24" s="1"/>
  <c r="K245" i="24"/>
  <c r="M245" i="24" s="1"/>
  <c r="I245" i="24"/>
  <c r="J244" i="24"/>
  <c r="L244" i="24"/>
  <c r="N244" i="24" s="1"/>
  <c r="I138" i="24"/>
  <c r="K138" i="24"/>
  <c r="M138" i="24" s="1"/>
  <c r="L137" i="24"/>
  <c r="N137" i="24" s="1"/>
  <c r="J137" i="24"/>
  <c r="K134" i="24"/>
  <c r="M134" i="24" s="1"/>
  <c r="I134" i="24"/>
  <c r="L133" i="24"/>
  <c r="N133" i="24" s="1"/>
  <c r="J133" i="24"/>
  <c r="I130" i="24"/>
  <c r="K130" i="24"/>
  <c r="M130" i="24" s="1"/>
  <c r="L129" i="24"/>
  <c r="N129" i="24" s="1"/>
  <c r="J129" i="24"/>
  <c r="K126" i="24"/>
  <c r="M126" i="24" s="1"/>
  <c r="L405" i="24"/>
  <c r="N405" i="24" s="1"/>
  <c r="K402" i="24"/>
  <c r="M402" i="24" s="1"/>
  <c r="J401" i="24"/>
  <c r="L401" i="24"/>
  <c r="N401" i="24" s="1"/>
  <c r="K241" i="24"/>
  <c r="M241" i="24" s="1"/>
  <c r="I241" i="24"/>
  <c r="L240" i="24"/>
  <c r="N240" i="24" s="1"/>
  <c r="J240" i="24"/>
  <c r="K237" i="24"/>
  <c r="M237" i="24" s="1"/>
  <c r="I237" i="24"/>
  <c r="L236" i="24"/>
  <c r="N236" i="24" s="1"/>
  <c r="J236" i="24"/>
  <c r="K233" i="24"/>
  <c r="M233" i="24" s="1"/>
  <c r="I233" i="24"/>
  <c r="L232" i="24"/>
  <c r="N232" i="24" s="1"/>
  <c r="J232" i="24"/>
  <c r="K229" i="24"/>
  <c r="M229" i="24" s="1"/>
  <c r="I229" i="24"/>
  <c r="L228" i="24"/>
  <c r="N228" i="24" s="1"/>
  <c r="J228" i="24"/>
  <c r="K225" i="24"/>
  <c r="M225" i="24" s="1"/>
  <c r="I225" i="24"/>
  <c r="L224" i="24"/>
  <c r="N224" i="24" s="1"/>
  <c r="K221" i="24"/>
  <c r="M221" i="24" s="1"/>
  <c r="I221" i="24"/>
  <c r="L220" i="24"/>
  <c r="N220" i="24" s="1"/>
  <c r="I217" i="24"/>
  <c r="K217" i="24"/>
  <c r="M217" i="24" s="1"/>
  <c r="L216" i="24"/>
  <c r="N216" i="24" s="1"/>
  <c r="I213" i="24"/>
  <c r="K213" i="24"/>
  <c r="M213" i="24" s="1"/>
  <c r="J212" i="24"/>
  <c r="L212" i="24"/>
  <c r="N212" i="24" s="1"/>
  <c r="K125" i="24"/>
  <c r="M125" i="24" s="1"/>
  <c r="L124" i="24"/>
  <c r="N124" i="24" s="1"/>
  <c r="J124" i="24"/>
  <c r="K121" i="24"/>
  <c r="M121" i="24" s="1"/>
  <c r="L120" i="24"/>
  <c r="N120" i="24" s="1"/>
  <c r="J120" i="24"/>
  <c r="K117" i="24"/>
  <c r="M117" i="24" s="1"/>
  <c r="I117" i="24"/>
  <c r="L116" i="24"/>
  <c r="N116" i="24" s="1"/>
  <c r="J116" i="24"/>
  <c r="K113" i="24"/>
  <c r="M113" i="24" s="1"/>
  <c r="I113" i="24"/>
  <c r="J112" i="24"/>
  <c r="L112" i="24"/>
  <c r="N112" i="24" s="1"/>
  <c r="K109" i="24"/>
  <c r="M109" i="24" s="1"/>
  <c r="L108" i="24"/>
  <c r="N108" i="24" s="1"/>
  <c r="J108" i="24"/>
  <c r="K105" i="24"/>
  <c r="M105" i="24" s="1"/>
  <c r="L104" i="24"/>
  <c r="N104" i="24" s="1"/>
  <c r="J104" i="24"/>
  <c r="K101" i="24"/>
  <c r="M101" i="24" s="1"/>
  <c r="L100" i="24"/>
  <c r="N100" i="24" s="1"/>
  <c r="J100" i="24"/>
  <c r="K97" i="24"/>
  <c r="M97" i="24" s="1"/>
  <c r="J96" i="24"/>
  <c r="L96" i="24"/>
  <c r="N96" i="24" s="1"/>
  <c r="I93" i="24"/>
  <c r="K93" i="24"/>
  <c r="M93" i="24" s="1"/>
  <c r="J92" i="24"/>
  <c r="L92" i="24"/>
  <c r="N92" i="24" s="1"/>
  <c r="K398" i="24"/>
  <c r="M398" i="24" s="1"/>
  <c r="J397" i="24"/>
  <c r="L397" i="24"/>
  <c r="N397" i="24" s="1"/>
  <c r="K394" i="24"/>
  <c r="M394" i="24" s="1"/>
  <c r="I394" i="24"/>
  <c r="J393" i="24"/>
  <c r="L393" i="24"/>
  <c r="N393" i="24" s="1"/>
  <c r="K390" i="24"/>
  <c r="M390" i="24" s="1"/>
  <c r="I390" i="24"/>
  <c r="J389" i="24"/>
  <c r="L389" i="24"/>
  <c r="N389" i="24" s="1"/>
  <c r="K386" i="24"/>
  <c r="M386" i="24" s="1"/>
  <c r="L385" i="24"/>
  <c r="N385" i="24" s="1"/>
  <c r="J385" i="24"/>
  <c r="K382" i="24"/>
  <c r="M382" i="24" s="1"/>
  <c r="I382" i="24"/>
  <c r="L381" i="24"/>
  <c r="N381" i="24" s="1"/>
  <c r="J381" i="24"/>
  <c r="K378" i="24"/>
  <c r="M378" i="24" s="1"/>
  <c r="L377" i="24"/>
  <c r="N377" i="24" s="1"/>
  <c r="K374" i="24"/>
  <c r="M374" i="24" s="1"/>
  <c r="L373" i="24"/>
  <c r="N373" i="24" s="1"/>
  <c r="J373" i="24"/>
  <c r="I208" i="24"/>
  <c r="K208" i="24"/>
  <c r="M208" i="24" s="1"/>
  <c r="L207" i="24"/>
  <c r="N207" i="24" s="1"/>
  <c r="K204" i="24"/>
  <c r="M204" i="24" s="1"/>
  <c r="I204" i="24"/>
  <c r="L203" i="24"/>
  <c r="N203" i="24" s="1"/>
  <c r="I200" i="24"/>
  <c r="K200" i="24"/>
  <c r="M200" i="24" s="1"/>
  <c r="L199" i="24"/>
  <c r="N199" i="24" s="1"/>
  <c r="J199" i="24"/>
  <c r="I196" i="24"/>
  <c r="K196" i="24"/>
  <c r="M196" i="24" s="1"/>
  <c r="L195" i="24"/>
  <c r="N195" i="24" s="1"/>
  <c r="I192" i="24"/>
  <c r="K192" i="24"/>
  <c r="M192" i="24" s="1"/>
  <c r="J191" i="24"/>
  <c r="L191" i="24"/>
  <c r="N191" i="24" s="1"/>
  <c r="K90" i="24"/>
  <c r="M90" i="24" s="1"/>
  <c r="I90" i="24"/>
  <c r="L89" i="24"/>
  <c r="N89" i="24" s="1"/>
  <c r="J89" i="24"/>
  <c r="K86" i="24"/>
  <c r="M86" i="24" s="1"/>
  <c r="L85" i="24"/>
  <c r="N85" i="24" s="1"/>
  <c r="J85" i="24"/>
  <c r="K82" i="24"/>
  <c r="M82" i="24" s="1"/>
  <c r="E81" i="24"/>
  <c r="I148" i="24" s="1"/>
  <c r="L73" i="24"/>
  <c r="N73" i="24" s="1"/>
  <c r="J73" i="24"/>
  <c r="I70" i="24"/>
  <c r="K70" i="24"/>
  <c r="M70" i="24" s="1"/>
  <c r="J69" i="24"/>
  <c r="L69" i="24"/>
  <c r="N69" i="24" s="1"/>
  <c r="K66" i="24"/>
  <c r="M66" i="24" s="1"/>
  <c r="I66" i="24"/>
  <c r="L65" i="24"/>
  <c r="N65" i="24" s="1"/>
  <c r="K62" i="24"/>
  <c r="M62" i="24" s="1"/>
  <c r="I62" i="24"/>
  <c r="L61" i="24"/>
  <c r="N61" i="24" s="1"/>
  <c r="J61" i="24"/>
  <c r="K58" i="24"/>
  <c r="M58" i="24" s="1"/>
  <c r="I58" i="24"/>
  <c r="L57" i="24"/>
  <c r="N57" i="24" s="1"/>
  <c r="K54" i="24"/>
  <c r="M54" i="24" s="1"/>
  <c r="I54" i="24"/>
  <c r="L53" i="24"/>
  <c r="N53" i="24" s="1"/>
  <c r="K50" i="24"/>
  <c r="M50" i="24" s="1"/>
  <c r="I50" i="24"/>
  <c r="L49" i="24"/>
  <c r="N49" i="24" s="1"/>
  <c r="J49" i="24"/>
  <c r="I46" i="24"/>
  <c r="K46" i="24"/>
  <c r="M46" i="24" s="1"/>
  <c r="L45" i="24"/>
  <c r="N45" i="24" s="1"/>
  <c r="J45" i="24"/>
  <c r="K42" i="24"/>
  <c r="M42" i="24" s="1"/>
  <c r="I42" i="24"/>
  <c r="L41" i="24"/>
  <c r="N41" i="24" s="1"/>
  <c r="J41" i="24"/>
  <c r="I38" i="24"/>
  <c r="K38" i="24"/>
  <c r="M38" i="24" s="1"/>
  <c r="L37" i="24"/>
  <c r="N37" i="24" s="1"/>
  <c r="J37" i="24"/>
  <c r="I34" i="24"/>
  <c r="K34" i="24"/>
  <c r="M34" i="24" s="1"/>
  <c r="L33" i="24"/>
  <c r="N33" i="24" s="1"/>
  <c r="K30" i="24"/>
  <c r="M30" i="24" s="1"/>
  <c r="I30" i="24"/>
  <c r="J29" i="24"/>
  <c r="L29" i="24"/>
  <c r="N29" i="24" s="1"/>
  <c r="K26" i="24"/>
  <c r="M26" i="24" s="1"/>
  <c r="I26" i="24"/>
  <c r="J25" i="24"/>
  <c r="L25" i="24"/>
  <c r="N25" i="24" s="1"/>
  <c r="L640" i="24"/>
  <c r="N640" i="24" s="1"/>
  <c r="I637" i="24"/>
  <c r="K637" i="24"/>
  <c r="M637" i="24" s="1"/>
  <c r="L636" i="24"/>
  <c r="N636" i="24" s="1"/>
  <c r="I603" i="24"/>
  <c r="K603" i="24"/>
  <c r="M603" i="24" s="1"/>
  <c r="L602" i="24"/>
  <c r="N602" i="24" s="1"/>
  <c r="J602" i="24"/>
  <c r="K599" i="24"/>
  <c r="M599" i="24" s="1"/>
  <c r="L563" i="24"/>
  <c r="N563" i="24" s="1"/>
  <c r="K560" i="24"/>
  <c r="M560" i="24" s="1"/>
  <c r="I560" i="24"/>
  <c r="L559" i="24"/>
  <c r="N559" i="24" s="1"/>
  <c r="J559" i="24"/>
  <c r="K556" i="24"/>
  <c r="M556" i="24" s="1"/>
  <c r="I556" i="24"/>
  <c r="L555" i="24"/>
  <c r="N555" i="24" s="1"/>
  <c r="J555" i="24"/>
  <c r="K552" i="24"/>
  <c r="M552" i="24" s="1"/>
  <c r="I552" i="24"/>
  <c r="L551" i="24"/>
  <c r="N551" i="24" s="1"/>
  <c r="J551" i="24"/>
  <c r="K548" i="24"/>
  <c r="M548" i="24" s="1"/>
  <c r="I548" i="24"/>
  <c r="L547" i="24"/>
  <c r="N547" i="24" s="1"/>
  <c r="J547" i="24"/>
  <c r="K544" i="24"/>
  <c r="M544" i="24" s="1"/>
  <c r="L543" i="24"/>
  <c r="N543" i="24" s="1"/>
  <c r="K540" i="24"/>
  <c r="M540" i="24" s="1"/>
  <c r="L539" i="24"/>
  <c r="N539" i="24" s="1"/>
  <c r="K536" i="24"/>
  <c r="M536" i="24" s="1"/>
  <c r="I536" i="24"/>
  <c r="J535" i="24"/>
  <c r="L535" i="24"/>
  <c r="N535" i="24" s="1"/>
  <c r="K532" i="24"/>
  <c r="M532" i="24" s="1"/>
  <c r="I532" i="24"/>
  <c r="L531" i="24"/>
  <c r="N531" i="24" s="1"/>
  <c r="J531" i="24"/>
  <c r="K528" i="24"/>
  <c r="M528" i="24" s="1"/>
  <c r="I528" i="24"/>
  <c r="J527" i="24"/>
  <c r="L527" i="24"/>
  <c r="N527" i="24" s="1"/>
  <c r="K524" i="24"/>
  <c r="M524" i="24" s="1"/>
  <c r="I524" i="24"/>
  <c r="L523" i="24"/>
  <c r="N523" i="24" s="1"/>
  <c r="K520" i="24"/>
  <c r="M520" i="24" s="1"/>
  <c r="I520" i="24"/>
  <c r="K360" i="24"/>
  <c r="M360" i="24" s="1"/>
  <c r="I360" i="24"/>
  <c r="J359" i="24"/>
  <c r="L359" i="24"/>
  <c r="N359" i="24" s="1"/>
  <c r="K356" i="24"/>
  <c r="M356" i="24" s="1"/>
  <c r="I356" i="24"/>
  <c r="L355" i="24"/>
  <c r="N355" i="24" s="1"/>
  <c r="J355" i="24"/>
  <c r="K352" i="24"/>
  <c r="M352" i="24" s="1"/>
  <c r="I352" i="24"/>
  <c r="L351" i="24"/>
  <c r="N351" i="24" s="1"/>
  <c r="L347" i="24"/>
  <c r="N347" i="24" s="1"/>
  <c r="I344" i="24"/>
  <c r="K344" i="24"/>
  <c r="M344" i="24" s="1"/>
  <c r="L343" i="24"/>
  <c r="N343" i="24" s="1"/>
  <c r="J343" i="24"/>
  <c r="K180" i="24"/>
  <c r="M180" i="24" s="1"/>
  <c r="I180" i="24"/>
  <c r="J179" i="24"/>
  <c r="L179" i="24"/>
  <c r="N179" i="24" s="1"/>
  <c r="I632" i="24"/>
  <c r="K632" i="24"/>
  <c r="M632" i="24" s="1"/>
  <c r="L631" i="24"/>
  <c r="N631" i="24" s="1"/>
  <c r="J631" i="24"/>
  <c r="K597" i="24"/>
  <c r="M597" i="24" s="1"/>
  <c r="J596" i="24"/>
  <c r="L596" i="24"/>
  <c r="N596" i="24" s="1"/>
  <c r="I593" i="24"/>
  <c r="K593" i="24"/>
  <c r="M593" i="24" s="1"/>
  <c r="L592" i="24"/>
  <c r="N592" i="24" s="1"/>
  <c r="J592" i="24"/>
  <c r="K589" i="24"/>
  <c r="M589" i="24" s="1"/>
  <c r="I589" i="24"/>
  <c r="L588" i="24"/>
  <c r="N588" i="24" s="1"/>
  <c r="K585" i="24"/>
  <c r="M585" i="24" s="1"/>
  <c r="L584" i="24"/>
  <c r="N584" i="24" s="1"/>
  <c r="J584" i="24"/>
  <c r="K581" i="24"/>
  <c r="M581" i="24" s="1"/>
  <c r="I581" i="24"/>
  <c r="L580" i="24"/>
  <c r="N580" i="24" s="1"/>
  <c r="J580" i="24"/>
  <c r="I577" i="24"/>
  <c r="K577" i="24"/>
  <c r="M577" i="24" s="1"/>
  <c r="J576" i="24"/>
  <c r="L576" i="24"/>
  <c r="N576" i="24" s="1"/>
  <c r="K573" i="24"/>
  <c r="M573" i="24" s="1"/>
  <c r="I573" i="24"/>
  <c r="L572" i="24"/>
  <c r="N572" i="24" s="1"/>
  <c r="I569" i="24"/>
  <c r="K569" i="24"/>
  <c r="M569" i="24" s="1"/>
  <c r="L568" i="24"/>
  <c r="N568" i="24" s="1"/>
  <c r="K565" i="24"/>
  <c r="M565" i="24" s="1"/>
  <c r="I565" i="24"/>
  <c r="L564" i="24"/>
  <c r="N564" i="24" s="1"/>
  <c r="J564" i="24"/>
  <c r="K517" i="24"/>
  <c r="M517" i="24" s="1"/>
  <c r="L516" i="24"/>
  <c r="N516" i="24" s="1"/>
  <c r="K513" i="24"/>
  <c r="M513" i="24" s="1"/>
  <c r="I513" i="24"/>
  <c r="L512" i="24"/>
  <c r="N512" i="24" s="1"/>
  <c r="K509" i="24"/>
  <c r="M509" i="24" s="1"/>
  <c r="I509" i="24"/>
  <c r="L508" i="24"/>
  <c r="N508" i="24" s="1"/>
  <c r="K505" i="24"/>
  <c r="M505" i="24" s="1"/>
  <c r="I505" i="24"/>
  <c r="L504" i="24"/>
  <c r="N504" i="24" s="1"/>
  <c r="K501" i="24"/>
  <c r="M501" i="24" s="1"/>
  <c r="I501" i="24"/>
  <c r="L500" i="24"/>
  <c r="N500" i="24" s="1"/>
  <c r="J500" i="24"/>
  <c r="K497" i="24"/>
  <c r="M497" i="24" s="1"/>
  <c r="I497" i="24"/>
  <c r="L496" i="24"/>
  <c r="N496" i="24" s="1"/>
  <c r="J496" i="24"/>
  <c r="K493" i="24"/>
  <c r="M493" i="24" s="1"/>
  <c r="J492" i="24"/>
  <c r="L492" i="24"/>
  <c r="N492" i="24" s="1"/>
  <c r="I489" i="24"/>
  <c r="K489" i="24"/>
  <c r="M489" i="24" s="1"/>
  <c r="L488" i="24"/>
  <c r="N488" i="24" s="1"/>
  <c r="J488" i="24"/>
  <c r="K485" i="24"/>
  <c r="M485" i="24" s="1"/>
  <c r="L484" i="24"/>
  <c r="N484" i="24" s="1"/>
  <c r="K481" i="24"/>
  <c r="M481" i="24" s="1"/>
  <c r="I481" i="24"/>
  <c r="L340" i="24"/>
  <c r="N340" i="24" s="1"/>
  <c r="K337" i="24"/>
  <c r="M337" i="24" s="1"/>
  <c r="I337" i="24"/>
  <c r="L336" i="24"/>
  <c r="N336" i="24" s="1"/>
  <c r="J336" i="24"/>
  <c r="K333" i="24"/>
  <c r="M333" i="24" s="1"/>
  <c r="I333" i="24"/>
  <c r="L332" i="24"/>
  <c r="N332" i="24" s="1"/>
  <c r="K628" i="24"/>
  <c r="M628" i="24" s="1"/>
  <c r="L627" i="24"/>
  <c r="N627" i="24" s="1"/>
  <c r="J627" i="24"/>
  <c r="K479" i="24"/>
  <c r="M479" i="24" s="1"/>
  <c r="I479" i="24"/>
  <c r="L478" i="24"/>
  <c r="N478" i="24" s="1"/>
  <c r="K475" i="24"/>
  <c r="M475" i="24" s="1"/>
  <c r="I475" i="24"/>
  <c r="L474" i="24"/>
  <c r="N474" i="24" s="1"/>
  <c r="K471" i="24"/>
  <c r="M471" i="24" s="1"/>
  <c r="L470" i="24"/>
  <c r="N470" i="24" s="1"/>
  <c r="K467" i="24"/>
  <c r="M467" i="24" s="1"/>
  <c r="I467" i="24"/>
  <c r="J466" i="24"/>
  <c r="L466" i="24"/>
  <c r="N466" i="24" s="1"/>
  <c r="I463" i="24"/>
  <c r="K463" i="24"/>
  <c r="M463" i="24" s="1"/>
  <c r="L462" i="24"/>
  <c r="N462" i="24" s="1"/>
  <c r="K459" i="24"/>
  <c r="M459" i="24" s="1"/>
  <c r="I459" i="24"/>
  <c r="J330" i="24"/>
  <c r="L330" i="24"/>
  <c r="N330" i="24" s="1"/>
  <c r="K327" i="24"/>
  <c r="M327" i="24" s="1"/>
  <c r="I327" i="24"/>
  <c r="L326" i="24"/>
  <c r="N326" i="24" s="1"/>
  <c r="K323" i="24"/>
  <c r="M323" i="24" s="1"/>
  <c r="I323" i="24"/>
  <c r="L322" i="24"/>
  <c r="N322" i="24" s="1"/>
  <c r="J322" i="24"/>
  <c r="L625" i="24"/>
  <c r="N625" i="24" s="1"/>
  <c r="J625" i="24"/>
  <c r="K622" i="24"/>
  <c r="M622" i="24" s="1"/>
  <c r="L621" i="24"/>
  <c r="N621" i="24" s="1"/>
  <c r="J621" i="24"/>
  <c r="K618" i="24"/>
  <c r="M618" i="24" s="1"/>
  <c r="L617" i="24"/>
  <c r="N617" i="24" s="1"/>
  <c r="K614" i="24"/>
  <c r="M614" i="24" s="1"/>
  <c r="L613" i="24"/>
  <c r="N613" i="24" s="1"/>
  <c r="K456" i="24"/>
  <c r="M456" i="24" s="1"/>
  <c r="L455" i="24"/>
  <c r="N455" i="24" s="1"/>
  <c r="I452" i="24"/>
  <c r="K452" i="24"/>
  <c r="M452" i="24" s="1"/>
  <c r="L451" i="24"/>
  <c r="N451" i="24" s="1"/>
  <c r="K448" i="24"/>
  <c r="M448" i="24" s="1"/>
  <c r="L447" i="24"/>
  <c r="N447" i="24" s="1"/>
  <c r="J447" i="24"/>
  <c r="K444" i="24"/>
  <c r="M444" i="24" s="1"/>
  <c r="I444" i="24"/>
  <c r="L443" i="24"/>
  <c r="N443" i="24" s="1"/>
  <c r="I440" i="24"/>
  <c r="K440" i="24"/>
  <c r="M440" i="24" s="1"/>
  <c r="J439" i="24"/>
  <c r="L439" i="24"/>
  <c r="N439" i="24" s="1"/>
  <c r="K436" i="24"/>
  <c r="M436" i="24" s="1"/>
  <c r="L435" i="24"/>
  <c r="N435" i="24" s="1"/>
  <c r="K432" i="24"/>
  <c r="M432" i="24" s="1"/>
  <c r="J431" i="24"/>
  <c r="L431" i="24"/>
  <c r="N431" i="24" s="1"/>
  <c r="K428" i="24"/>
  <c r="M428" i="24" s="1"/>
  <c r="J427" i="24"/>
  <c r="L427" i="24"/>
  <c r="N427" i="24" s="1"/>
  <c r="K424" i="24"/>
  <c r="M424" i="24" s="1"/>
  <c r="L423" i="24"/>
  <c r="N423" i="24" s="1"/>
  <c r="K420" i="24"/>
  <c r="M420" i="24" s="1"/>
  <c r="I420" i="24"/>
  <c r="L419" i="24"/>
  <c r="N419" i="24" s="1"/>
  <c r="I317" i="24"/>
  <c r="K317" i="24"/>
  <c r="M317" i="24" s="1"/>
  <c r="J316" i="24"/>
  <c r="L316" i="24"/>
  <c r="N316" i="24" s="1"/>
  <c r="K313" i="24"/>
  <c r="M313" i="24" s="1"/>
  <c r="I313" i="24"/>
  <c r="L312" i="24"/>
  <c r="N312" i="24" s="1"/>
  <c r="K309" i="24"/>
  <c r="M309" i="24" s="1"/>
  <c r="I309" i="24"/>
  <c r="L308" i="24"/>
  <c r="N308" i="24" s="1"/>
  <c r="I305" i="24"/>
  <c r="K305" i="24"/>
  <c r="M305" i="24" s="1"/>
  <c r="L304" i="24"/>
  <c r="N304" i="24" s="1"/>
  <c r="K301" i="24"/>
  <c r="M301" i="24" s="1"/>
  <c r="I301" i="24"/>
  <c r="L300" i="24"/>
  <c r="N300" i="24" s="1"/>
  <c r="J300" i="24"/>
  <c r="K297" i="24"/>
  <c r="M297" i="24" s="1"/>
  <c r="I297" i="24"/>
  <c r="L296" i="24"/>
  <c r="N296" i="24" s="1"/>
  <c r="J296" i="24"/>
  <c r="K293" i="24"/>
  <c r="M293" i="24" s="1"/>
  <c r="I293" i="24"/>
  <c r="L292" i="24"/>
  <c r="N292" i="24" s="1"/>
  <c r="K416" i="24"/>
  <c r="M416" i="24" s="1"/>
  <c r="I416" i="24"/>
  <c r="L415" i="24"/>
  <c r="N415" i="24" s="1"/>
  <c r="I290" i="24"/>
  <c r="K290" i="24"/>
  <c r="M290" i="24" s="1"/>
  <c r="L289" i="24"/>
  <c r="N289" i="24" s="1"/>
  <c r="J289" i="24"/>
  <c r="K286" i="24"/>
  <c r="M286" i="24" s="1"/>
  <c r="I286" i="24"/>
  <c r="L285" i="24"/>
  <c r="N285" i="24" s="1"/>
  <c r="I282" i="24"/>
  <c r="K282" i="24"/>
  <c r="M282" i="24" s="1"/>
  <c r="L281" i="24"/>
  <c r="N281" i="24" s="1"/>
  <c r="K278" i="24"/>
  <c r="M278" i="24" s="1"/>
  <c r="I278" i="24"/>
  <c r="L277" i="24"/>
  <c r="N277" i="24" s="1"/>
  <c r="I274" i="24"/>
  <c r="K274" i="24"/>
  <c r="M274" i="24" s="1"/>
  <c r="L273" i="24"/>
  <c r="N273" i="24" s="1"/>
  <c r="K270" i="24"/>
  <c r="M270" i="24" s="1"/>
  <c r="I270" i="24"/>
  <c r="J269" i="24"/>
  <c r="L269" i="24"/>
  <c r="N269" i="24" s="1"/>
  <c r="K266" i="24"/>
  <c r="M266" i="24" s="1"/>
  <c r="I266" i="24"/>
  <c r="L265" i="24"/>
  <c r="N265" i="24" s="1"/>
  <c r="I262" i="24"/>
  <c r="K262" i="24"/>
  <c r="M262" i="24" s="1"/>
  <c r="I174" i="24"/>
  <c r="K174" i="24"/>
  <c r="M174" i="24" s="1"/>
  <c r="L173" i="24"/>
  <c r="N173" i="24" s="1"/>
  <c r="J173" i="24"/>
  <c r="K170" i="24"/>
  <c r="M170" i="24" s="1"/>
  <c r="L169" i="24"/>
  <c r="N169" i="24" s="1"/>
  <c r="J169" i="24"/>
  <c r="K166" i="24"/>
  <c r="M166" i="24" s="1"/>
  <c r="L165" i="24"/>
  <c r="N165" i="24" s="1"/>
  <c r="J165" i="24"/>
  <c r="K162" i="24"/>
  <c r="M162" i="24" s="1"/>
  <c r="I162" i="24"/>
  <c r="L161" i="24"/>
  <c r="N161" i="24" s="1"/>
  <c r="J161" i="24"/>
  <c r="K260" i="24"/>
  <c r="M260" i="24" s="1"/>
  <c r="I260" i="24"/>
  <c r="J259" i="24"/>
  <c r="L259" i="24"/>
  <c r="N259" i="24" s="1"/>
  <c r="K256" i="24"/>
  <c r="M256" i="24" s="1"/>
  <c r="I256" i="24"/>
  <c r="L255" i="24"/>
  <c r="N255" i="24" s="1"/>
  <c r="I158" i="24"/>
  <c r="K158" i="24"/>
  <c r="M158" i="24" s="1"/>
  <c r="L157" i="24"/>
  <c r="N157" i="24" s="1"/>
  <c r="J157" i="24"/>
  <c r="K154" i="24"/>
  <c r="M154" i="24" s="1"/>
  <c r="L153" i="24"/>
  <c r="N153" i="24" s="1"/>
  <c r="J153" i="24"/>
  <c r="K150" i="24"/>
  <c r="M150" i="24" s="1"/>
  <c r="L149" i="24"/>
  <c r="N149" i="24" s="1"/>
  <c r="J149" i="24"/>
  <c r="K146" i="24"/>
  <c r="M146" i="24" s="1"/>
  <c r="L145" i="24"/>
  <c r="N145" i="24" s="1"/>
  <c r="J145" i="24"/>
  <c r="K142" i="24"/>
  <c r="M142" i="24" s="1"/>
  <c r="L141" i="24"/>
  <c r="N141" i="24" s="1"/>
  <c r="J141" i="24"/>
  <c r="K411" i="24"/>
  <c r="M411" i="24" s="1"/>
  <c r="L410" i="24"/>
  <c r="N410" i="24" s="1"/>
  <c r="K407" i="24"/>
  <c r="M407" i="24" s="1"/>
  <c r="L406" i="24"/>
  <c r="N406" i="24" s="1"/>
  <c r="I252" i="24"/>
  <c r="K252" i="24"/>
  <c r="M252" i="24" s="1"/>
  <c r="L251" i="24"/>
  <c r="N251" i="24" s="1"/>
  <c r="J251" i="24"/>
  <c r="K248" i="24"/>
  <c r="M248" i="24" s="1"/>
  <c r="I248" i="24"/>
  <c r="L247" i="24"/>
  <c r="N247" i="24" s="1"/>
  <c r="J247" i="24"/>
  <c r="K244" i="24"/>
  <c r="M244" i="24" s="1"/>
  <c r="I244" i="24"/>
  <c r="L243" i="24"/>
  <c r="N243" i="24" s="1"/>
  <c r="J243" i="24"/>
  <c r="K137" i="24"/>
  <c r="M137" i="24" s="1"/>
  <c r="J136" i="24"/>
  <c r="L136" i="24"/>
  <c r="N136" i="24" s="1"/>
  <c r="K133" i="24"/>
  <c r="M133" i="24" s="1"/>
  <c r="L132" i="24"/>
  <c r="N132" i="24" s="1"/>
  <c r="J132" i="24"/>
  <c r="K129" i="24"/>
  <c r="M129" i="24" s="1"/>
  <c r="L128" i="24"/>
  <c r="N128" i="24" s="1"/>
  <c r="J128" i="24"/>
  <c r="K405" i="24"/>
  <c r="M405" i="24" s="1"/>
  <c r="J404" i="24"/>
  <c r="L404" i="24"/>
  <c r="N404" i="24" s="1"/>
  <c r="K401" i="24"/>
  <c r="M401" i="24" s="1"/>
  <c r="L400" i="24"/>
  <c r="N400" i="24" s="1"/>
  <c r="I240" i="24"/>
  <c r="K240" i="24"/>
  <c r="M240" i="24" s="1"/>
  <c r="J239" i="24"/>
  <c r="L239" i="24"/>
  <c r="N239" i="24" s="1"/>
  <c r="K236" i="24"/>
  <c r="M236" i="24" s="1"/>
  <c r="I236" i="24"/>
  <c r="L235" i="24"/>
  <c r="N235" i="24" s="1"/>
  <c r="K232" i="24"/>
  <c r="M232" i="24" s="1"/>
  <c r="I232" i="24"/>
  <c r="L231" i="24"/>
  <c r="N231" i="24" s="1"/>
  <c r="I228" i="24"/>
  <c r="K228" i="24"/>
  <c r="M228" i="24" s="1"/>
  <c r="L227" i="24"/>
  <c r="N227" i="24" s="1"/>
  <c r="J227" i="24"/>
  <c r="I224" i="24"/>
  <c r="K224" i="24"/>
  <c r="M224" i="24" s="1"/>
  <c r="L223" i="24"/>
  <c r="N223" i="24" s="1"/>
  <c r="K220" i="24"/>
  <c r="M220" i="24" s="1"/>
  <c r="I220" i="24"/>
  <c r="L219" i="24"/>
  <c r="N219" i="24" s="1"/>
  <c r="K216" i="24"/>
  <c r="M216" i="24" s="1"/>
  <c r="I216" i="24"/>
  <c r="L215" i="24"/>
  <c r="N215" i="24" s="1"/>
  <c r="K212" i="24"/>
  <c r="M212" i="24" s="1"/>
  <c r="I212" i="24"/>
  <c r="L211" i="24"/>
  <c r="N211" i="24" s="1"/>
  <c r="K124" i="24"/>
  <c r="M124" i="24" s="1"/>
  <c r="L123" i="24"/>
  <c r="N123" i="24" s="1"/>
  <c r="J123" i="24"/>
  <c r="K120" i="24"/>
  <c r="M120" i="24" s="1"/>
  <c r="I120" i="24"/>
  <c r="J119" i="24"/>
  <c r="L119" i="24"/>
  <c r="N119" i="24" s="1"/>
  <c r="K116" i="24"/>
  <c r="M116" i="24" s="1"/>
  <c r="L115" i="24"/>
  <c r="N115" i="24" s="1"/>
  <c r="J115" i="24"/>
  <c r="K112" i="24"/>
  <c r="M112" i="24" s="1"/>
  <c r="I112" i="24"/>
  <c r="L111" i="24"/>
  <c r="N111" i="24" s="1"/>
  <c r="J111" i="24"/>
  <c r="K108" i="24"/>
  <c r="M108" i="24" s="1"/>
  <c r="I108" i="24"/>
  <c r="L107" i="24"/>
  <c r="N107" i="24" s="1"/>
  <c r="J107" i="24"/>
  <c r="K104" i="24"/>
  <c r="M104" i="24" s="1"/>
  <c r="I104" i="24"/>
  <c r="L103" i="24"/>
  <c r="N103" i="24" s="1"/>
  <c r="J103" i="24"/>
  <c r="K100" i="24"/>
  <c r="M100" i="24" s="1"/>
  <c r="L99" i="24"/>
  <c r="N99" i="24" s="1"/>
  <c r="J99" i="24"/>
  <c r="I96" i="24"/>
  <c r="K96" i="24"/>
  <c r="M96" i="24" s="1"/>
  <c r="J95" i="24"/>
  <c r="L95" i="24"/>
  <c r="N95" i="24" s="1"/>
  <c r="K92" i="24"/>
  <c r="M92" i="24" s="1"/>
  <c r="L91" i="24"/>
  <c r="N91" i="24" s="1"/>
  <c r="J91" i="24"/>
  <c r="K397" i="24"/>
  <c r="M397" i="24" s="1"/>
  <c r="I397" i="24"/>
  <c r="L396" i="24"/>
  <c r="N396" i="24" s="1"/>
  <c r="I393" i="24"/>
  <c r="K393" i="24"/>
  <c r="M393" i="24" s="1"/>
  <c r="L392" i="24"/>
  <c r="N392" i="24" s="1"/>
  <c r="J392" i="24"/>
  <c r="I389" i="24"/>
  <c r="K389" i="24"/>
  <c r="M389" i="24" s="1"/>
  <c r="L388" i="24"/>
  <c r="N388" i="24" s="1"/>
  <c r="K385" i="24"/>
  <c r="M385" i="24" s="1"/>
  <c r="I385" i="24"/>
  <c r="L384" i="24"/>
  <c r="N384" i="24" s="1"/>
  <c r="K381" i="24"/>
  <c r="M381" i="24" s="1"/>
  <c r="L380" i="24"/>
  <c r="N380" i="24" s="1"/>
  <c r="K377" i="24"/>
  <c r="M377" i="24" s="1"/>
  <c r="L376" i="24"/>
  <c r="N376" i="24" s="1"/>
  <c r="K373" i="24"/>
  <c r="M373" i="24" s="1"/>
  <c r="L372" i="24"/>
  <c r="N372" i="24" s="1"/>
  <c r="F371" i="24"/>
  <c r="J590" i="24" s="1"/>
  <c r="J372" i="24"/>
  <c r="K207" i="24"/>
  <c r="M207" i="24" s="1"/>
  <c r="I207" i="24"/>
  <c r="L206" i="24"/>
  <c r="N206" i="24" s="1"/>
  <c r="J206" i="24"/>
  <c r="K203" i="24"/>
  <c r="M203" i="24" s="1"/>
  <c r="I203" i="24"/>
  <c r="L202" i="24"/>
  <c r="N202" i="24" s="1"/>
  <c r="K199" i="24"/>
  <c r="M199" i="24" s="1"/>
  <c r="I199" i="24"/>
  <c r="L198" i="24"/>
  <c r="N198" i="24" s="1"/>
  <c r="K195" i="24"/>
  <c r="M195" i="24" s="1"/>
  <c r="I195" i="24"/>
  <c r="L194" i="24"/>
  <c r="N194" i="24" s="1"/>
  <c r="J194" i="24"/>
  <c r="I191" i="24"/>
  <c r="K191" i="24"/>
  <c r="M191" i="24" s="1"/>
  <c r="L190" i="24"/>
  <c r="N190" i="24" s="1"/>
  <c r="K89" i="24"/>
  <c r="M89" i="24" s="1"/>
  <c r="L88" i="24"/>
  <c r="N88" i="24" s="1"/>
  <c r="J88" i="24"/>
  <c r="K85" i="24"/>
  <c r="M85" i="24" s="1"/>
  <c r="L84" i="24"/>
  <c r="N84" i="24" s="1"/>
  <c r="J84" i="24"/>
  <c r="K73" i="24"/>
  <c r="M73" i="24" s="1"/>
  <c r="I73" i="24"/>
  <c r="L72" i="24"/>
  <c r="N72" i="24" s="1"/>
  <c r="K69" i="24"/>
  <c r="M69" i="24" s="1"/>
  <c r="I69" i="24"/>
  <c r="L68" i="24"/>
  <c r="N68" i="24" s="1"/>
  <c r="J68" i="24"/>
  <c r="K65" i="24"/>
  <c r="M65" i="24" s="1"/>
  <c r="I65" i="24"/>
  <c r="L64" i="24"/>
  <c r="N64" i="24" s="1"/>
  <c r="K61" i="24"/>
  <c r="M61" i="24" s="1"/>
  <c r="I61" i="24"/>
  <c r="L60" i="24"/>
  <c r="N60" i="24" s="1"/>
  <c r="J60" i="24"/>
  <c r="K57" i="24"/>
  <c r="M57" i="24" s="1"/>
  <c r="I57" i="24"/>
  <c r="L56" i="24"/>
  <c r="N56" i="24" s="1"/>
  <c r="J56" i="24"/>
  <c r="K53" i="24"/>
  <c r="M53" i="24" s="1"/>
  <c r="I53" i="24"/>
  <c r="L52" i="24"/>
  <c r="N52" i="24" s="1"/>
  <c r="J52" i="24"/>
  <c r="K49" i="24"/>
  <c r="M49" i="24" s="1"/>
  <c r="I49" i="24"/>
  <c r="L48" i="24"/>
  <c r="N48" i="24" s="1"/>
  <c r="J48" i="24"/>
  <c r="K45" i="24"/>
  <c r="M45" i="24" s="1"/>
  <c r="I45" i="24"/>
  <c r="J44" i="24"/>
  <c r="L44" i="24"/>
  <c r="N44" i="24" s="1"/>
  <c r="I41" i="24"/>
  <c r="K41" i="24"/>
  <c r="M41" i="24" s="1"/>
  <c r="L40" i="24"/>
  <c r="N40" i="24" s="1"/>
  <c r="K37" i="24"/>
  <c r="M37" i="24" s="1"/>
  <c r="I37" i="24"/>
  <c r="J36" i="24"/>
  <c r="L36" i="24"/>
  <c r="N36" i="24" s="1"/>
  <c r="K33" i="24"/>
  <c r="M33" i="24" s="1"/>
  <c r="I33" i="24"/>
  <c r="L32" i="24"/>
  <c r="N32" i="24" s="1"/>
  <c r="J32" i="24"/>
  <c r="I29" i="24"/>
  <c r="K29" i="24"/>
  <c r="M29" i="24" s="1"/>
  <c r="L28" i="24"/>
  <c r="N28" i="24" s="1"/>
  <c r="K25" i="24"/>
  <c r="M25" i="24" s="1"/>
  <c r="I25" i="24"/>
  <c r="L24" i="24"/>
  <c r="N24" i="24" s="1"/>
  <c r="J24" i="24"/>
  <c r="L639" i="24"/>
  <c r="N639" i="24" s="1"/>
  <c r="J639" i="24"/>
  <c r="K636" i="24"/>
  <c r="M636" i="24" s="1"/>
  <c r="I636" i="24"/>
  <c r="J635" i="24"/>
  <c r="L635" i="24"/>
  <c r="N635" i="24" s="1"/>
  <c r="K602" i="24"/>
  <c r="M602" i="24" s="1"/>
  <c r="I602" i="24"/>
  <c r="L601" i="24"/>
  <c r="N601" i="24" s="1"/>
  <c r="J601" i="24"/>
  <c r="K563" i="24"/>
  <c r="M563" i="24" s="1"/>
  <c r="J562" i="24"/>
  <c r="L562" i="24"/>
  <c r="N562" i="24" s="1"/>
  <c r="K559" i="24"/>
  <c r="M559" i="24" s="1"/>
  <c r="I559" i="24"/>
  <c r="L558" i="24"/>
  <c r="N558" i="24" s="1"/>
  <c r="I555" i="24"/>
  <c r="K555" i="24"/>
  <c r="M555" i="24" s="1"/>
  <c r="L554" i="24"/>
  <c r="N554" i="24" s="1"/>
  <c r="J554" i="24"/>
  <c r="K551" i="24"/>
  <c r="M551" i="24" s="1"/>
  <c r="I551" i="24"/>
  <c r="K547" i="24"/>
  <c r="M547" i="24" s="1"/>
  <c r="I547" i="24"/>
  <c r="L546" i="24"/>
  <c r="N546" i="24" s="1"/>
  <c r="J546" i="24"/>
  <c r="K543" i="24"/>
  <c r="M543" i="24" s="1"/>
  <c r="L542" i="24"/>
  <c r="N542" i="24" s="1"/>
  <c r="J542" i="24"/>
  <c r="K539" i="24"/>
  <c r="M539" i="24" s="1"/>
  <c r="L538" i="24"/>
  <c r="N538" i="24" s="1"/>
  <c r="J538" i="24"/>
  <c r="K535" i="24"/>
  <c r="M535" i="24" s="1"/>
  <c r="I535" i="24"/>
  <c r="J534" i="24"/>
  <c r="L534" i="24"/>
  <c r="N534" i="24" s="1"/>
  <c r="K531" i="24"/>
  <c r="M531" i="24" s="1"/>
  <c r="I531" i="24"/>
  <c r="L530" i="24"/>
  <c r="N530" i="24" s="1"/>
  <c r="J530" i="24"/>
  <c r="I527" i="24"/>
  <c r="K527" i="24"/>
  <c r="M527" i="24" s="1"/>
  <c r="L526" i="24"/>
  <c r="N526" i="24" s="1"/>
  <c r="J526" i="24"/>
  <c r="K523" i="24"/>
  <c r="M523" i="24" s="1"/>
  <c r="L522" i="24"/>
  <c r="N522" i="24" s="1"/>
  <c r="J522" i="24"/>
  <c r="I363" i="24"/>
  <c r="K363" i="24"/>
  <c r="M363" i="24" s="1"/>
  <c r="L362" i="24"/>
  <c r="N362" i="24" s="1"/>
  <c r="J362" i="24"/>
  <c r="K359" i="24"/>
  <c r="M359" i="24" s="1"/>
  <c r="I359" i="24"/>
  <c r="L358" i="24"/>
  <c r="N358" i="24" s="1"/>
  <c r="J358" i="24"/>
  <c r="K355" i="24"/>
  <c r="M355" i="24" s="1"/>
  <c r="I355" i="24"/>
  <c r="L354" i="24"/>
  <c r="N354" i="24" s="1"/>
  <c r="J354" i="24"/>
  <c r="K351" i="24"/>
  <c r="M351" i="24" s="1"/>
  <c r="I351" i="24"/>
  <c r="J350" i="24"/>
  <c r="L350" i="24"/>
  <c r="N350" i="24" s="1"/>
  <c r="K347" i="24"/>
  <c r="M347" i="24" s="1"/>
  <c r="I347" i="24"/>
  <c r="L346" i="24"/>
  <c r="N346" i="24" s="1"/>
  <c r="J346" i="24"/>
  <c r="K343" i="24"/>
  <c r="M343" i="24" s="1"/>
  <c r="I343" i="24"/>
  <c r="L342" i="24"/>
  <c r="N342" i="24" s="1"/>
  <c r="J342" i="24"/>
  <c r="I179" i="24"/>
  <c r="K179" i="24"/>
  <c r="M179" i="24" s="1"/>
  <c r="L634" i="24"/>
  <c r="N634" i="24" s="1"/>
  <c r="J634" i="24"/>
  <c r="K631" i="24"/>
  <c r="M631" i="24" s="1"/>
  <c r="L630" i="24"/>
  <c r="N630" i="24" s="1"/>
  <c r="J630" i="24"/>
  <c r="K596" i="24"/>
  <c r="M596" i="24" s="1"/>
  <c r="I596" i="24"/>
  <c r="L595" i="24"/>
  <c r="N595" i="24" s="1"/>
  <c r="J595" i="24"/>
  <c r="K592" i="24"/>
  <c r="M592" i="24" s="1"/>
  <c r="I592" i="24"/>
  <c r="L591" i="24"/>
  <c r="N591" i="24" s="1"/>
  <c r="K588" i="24"/>
  <c r="M588" i="24" s="1"/>
  <c r="L587" i="24"/>
  <c r="N587" i="24" s="1"/>
  <c r="J587" i="24"/>
  <c r="K584" i="24"/>
  <c r="M584" i="24" s="1"/>
  <c r="L583" i="24"/>
  <c r="N583" i="24" s="1"/>
  <c r="K580" i="24"/>
  <c r="M580" i="24" s="1"/>
  <c r="I580" i="24"/>
  <c r="L579" i="24"/>
  <c r="N579" i="24" s="1"/>
  <c r="J579" i="24"/>
  <c r="K576" i="24"/>
  <c r="M576" i="24" s="1"/>
  <c r="I576" i="24"/>
  <c r="L575" i="24"/>
  <c r="N575" i="24" s="1"/>
  <c r="J575" i="24"/>
  <c r="L571" i="24"/>
  <c r="N571" i="24" s="1"/>
  <c r="K568" i="24"/>
  <c r="M568" i="24" s="1"/>
  <c r="L567" i="24"/>
  <c r="N567" i="24" s="1"/>
  <c r="K564" i="24"/>
  <c r="M564" i="24" s="1"/>
  <c r="I564" i="24"/>
  <c r="L519" i="24"/>
  <c r="N519" i="24" s="1"/>
  <c r="J519" i="24"/>
  <c r="K516" i="24"/>
  <c r="M516" i="24" s="1"/>
  <c r="I516" i="24"/>
  <c r="L515" i="24"/>
  <c r="N515" i="24" s="1"/>
  <c r="K512" i="24"/>
  <c r="M512" i="24" s="1"/>
  <c r="I512" i="24"/>
  <c r="L511" i="24"/>
  <c r="N511" i="24" s="1"/>
  <c r="K508" i="24"/>
  <c r="M508" i="24" s="1"/>
  <c r="L507" i="24"/>
  <c r="N507" i="24" s="1"/>
  <c r="K504" i="24"/>
  <c r="M504" i="24" s="1"/>
  <c r="I504" i="24"/>
  <c r="J503" i="24"/>
  <c r="L503" i="24"/>
  <c r="N503" i="24" s="1"/>
  <c r="K500" i="24"/>
  <c r="M500" i="24" s="1"/>
  <c r="I500" i="24"/>
  <c r="L499" i="24"/>
  <c r="N499" i="24" s="1"/>
  <c r="K496" i="24"/>
  <c r="M496" i="24" s="1"/>
  <c r="I496" i="24"/>
  <c r="L495" i="24"/>
  <c r="N495" i="24" s="1"/>
  <c r="K492" i="24"/>
  <c r="M492" i="24" s="1"/>
  <c r="I492" i="24"/>
  <c r="L491" i="24"/>
  <c r="N491" i="24" s="1"/>
  <c r="I488" i="24"/>
  <c r="K488" i="24"/>
  <c r="M488" i="24" s="1"/>
  <c r="L487" i="24"/>
  <c r="N487" i="24" s="1"/>
  <c r="K484" i="24"/>
  <c r="M484" i="24" s="1"/>
  <c r="I484" i="24"/>
  <c r="L483" i="24"/>
  <c r="N483" i="24" s="1"/>
  <c r="J483" i="24"/>
  <c r="K340" i="24"/>
  <c r="M340" i="24" s="1"/>
  <c r="I340" i="24"/>
  <c r="J339" i="24"/>
  <c r="L339" i="24"/>
  <c r="N339" i="24" s="1"/>
  <c r="I336" i="24"/>
  <c r="K336" i="24"/>
  <c r="M336" i="24" s="1"/>
  <c r="L335" i="24"/>
  <c r="N335" i="24" s="1"/>
  <c r="J335" i="24"/>
  <c r="K332" i="24"/>
  <c r="M332" i="24" s="1"/>
  <c r="I332" i="24"/>
  <c r="J331" i="24"/>
  <c r="L331" i="24"/>
  <c r="N331" i="24" s="1"/>
  <c r="K627" i="24"/>
  <c r="M627" i="24" s="1"/>
  <c r="L626" i="24"/>
  <c r="N626" i="24" s="1"/>
  <c r="K478" i="24"/>
  <c r="M478" i="24" s="1"/>
  <c r="J477" i="24"/>
  <c r="L477" i="24"/>
  <c r="N477" i="24" s="1"/>
  <c r="K474" i="24"/>
  <c r="M474" i="24" s="1"/>
  <c r="L473" i="24"/>
  <c r="N473" i="24" s="1"/>
  <c r="K470" i="24"/>
  <c r="M470" i="24" s="1"/>
  <c r="L469" i="24"/>
  <c r="N469" i="24" s="1"/>
  <c r="K466" i="24"/>
  <c r="M466" i="24" s="1"/>
  <c r="I466" i="24"/>
  <c r="L465" i="24"/>
  <c r="N465" i="24" s="1"/>
  <c r="J465" i="24"/>
  <c r="K462" i="24"/>
  <c r="M462" i="24" s="1"/>
  <c r="L461" i="24"/>
  <c r="N461" i="24" s="1"/>
  <c r="J461" i="24"/>
  <c r="K330" i="24"/>
  <c r="M330" i="24" s="1"/>
  <c r="I330" i="24"/>
  <c r="L329" i="24"/>
  <c r="N329" i="24" s="1"/>
  <c r="K326" i="24"/>
  <c r="M326" i="24" s="1"/>
  <c r="I326" i="24"/>
  <c r="L325" i="24"/>
  <c r="N325" i="24" s="1"/>
  <c r="J325" i="24"/>
  <c r="K322" i="24"/>
  <c r="M322" i="24" s="1"/>
  <c r="I322" i="24"/>
  <c r="L321" i="24"/>
  <c r="N321" i="24" s="1"/>
  <c r="J321" i="24"/>
  <c r="K625" i="24"/>
  <c r="M625" i="24" s="1"/>
  <c r="J624" i="24"/>
  <c r="L624" i="24"/>
  <c r="N624" i="24" s="1"/>
  <c r="K621" i="24"/>
  <c r="M621" i="24" s="1"/>
  <c r="L620" i="24"/>
  <c r="N620" i="24" s="1"/>
  <c r="J620" i="24"/>
  <c r="K617" i="24"/>
  <c r="M617" i="24" s="1"/>
  <c r="L616" i="24"/>
  <c r="N616" i="24" s="1"/>
  <c r="J616" i="24"/>
  <c r="K613" i="24"/>
  <c r="M613" i="24" s="1"/>
  <c r="E612" i="24"/>
  <c r="I630" i="24" s="1"/>
  <c r="L458" i="24"/>
  <c r="N458" i="24" s="1"/>
  <c r="J458" i="24"/>
  <c r="K455" i="24"/>
  <c r="M455" i="24" s="1"/>
  <c r="L454" i="24"/>
  <c r="N454" i="24" s="1"/>
  <c r="K451" i="24"/>
  <c r="M451" i="24" s="1"/>
  <c r="L450" i="24"/>
  <c r="N450" i="24" s="1"/>
  <c r="K447" i="24"/>
  <c r="M447" i="24" s="1"/>
  <c r="L446" i="24"/>
  <c r="N446" i="24" s="1"/>
  <c r="K443" i="24"/>
  <c r="M443" i="24" s="1"/>
  <c r="I443" i="24"/>
  <c r="L442" i="24"/>
  <c r="N442" i="24" s="1"/>
  <c r="K439" i="24"/>
  <c r="M439" i="24" s="1"/>
  <c r="I439" i="24"/>
  <c r="L438" i="24"/>
  <c r="N438" i="24" s="1"/>
  <c r="K435" i="24"/>
  <c r="M435" i="24" s="1"/>
  <c r="L434" i="24"/>
  <c r="N434" i="24" s="1"/>
  <c r="J434" i="24"/>
  <c r="K431" i="24"/>
  <c r="M431" i="24" s="1"/>
  <c r="I431" i="24"/>
  <c r="L430" i="24"/>
  <c r="N430" i="24" s="1"/>
  <c r="J430" i="24"/>
  <c r="I427" i="24"/>
  <c r="K427" i="24"/>
  <c r="M427" i="24" s="1"/>
  <c r="L426" i="24"/>
  <c r="N426" i="24" s="1"/>
  <c r="J426" i="24"/>
  <c r="K423" i="24"/>
  <c r="M423" i="24" s="1"/>
  <c r="L422" i="24"/>
  <c r="N422" i="24" s="1"/>
  <c r="K419" i="24"/>
  <c r="M419" i="24" s="1"/>
  <c r="L319" i="24"/>
  <c r="N319" i="24" s="1"/>
  <c r="J319" i="24"/>
  <c r="K316" i="24"/>
  <c r="M316" i="24" s="1"/>
  <c r="I316" i="24"/>
  <c r="L315" i="24"/>
  <c r="N315" i="24" s="1"/>
  <c r="J315" i="24"/>
  <c r="K312" i="24"/>
  <c r="M312" i="24" s="1"/>
  <c r="I312" i="24"/>
  <c r="L311" i="24"/>
  <c r="N311" i="24" s="1"/>
  <c r="K308" i="24"/>
  <c r="M308" i="24" s="1"/>
  <c r="I308" i="24"/>
  <c r="L307" i="24"/>
  <c r="N307" i="24" s="1"/>
  <c r="K304" i="24"/>
  <c r="M304" i="24" s="1"/>
  <c r="I304" i="24"/>
  <c r="J303" i="24"/>
  <c r="L303" i="24"/>
  <c r="N303" i="24" s="1"/>
  <c r="K300" i="24"/>
  <c r="M300" i="24" s="1"/>
  <c r="I300" i="24"/>
  <c r="L299" i="24"/>
  <c r="N299" i="24" s="1"/>
  <c r="K296" i="24"/>
  <c r="M296" i="24" s="1"/>
  <c r="I296" i="24"/>
  <c r="L295" i="24"/>
  <c r="N295" i="24" s="1"/>
  <c r="J295" i="24"/>
  <c r="K292" i="24"/>
  <c r="M292" i="24" s="1"/>
  <c r="I292" i="24"/>
  <c r="J418" i="24"/>
  <c r="L418" i="24"/>
  <c r="N418" i="24" s="1"/>
  <c r="K415" i="24"/>
  <c r="M415" i="24" s="1"/>
  <c r="I415" i="24"/>
  <c r="L414" i="24"/>
  <c r="N414" i="24" s="1"/>
  <c r="I289" i="24"/>
  <c r="K289" i="24"/>
  <c r="M289" i="24" s="1"/>
  <c r="L288" i="24"/>
  <c r="N288" i="24" s="1"/>
  <c r="K285" i="24"/>
  <c r="M285" i="24" s="1"/>
  <c r="I285" i="24"/>
  <c r="L284" i="24"/>
  <c r="N284" i="24" s="1"/>
  <c r="K281" i="24"/>
  <c r="M281" i="24" s="1"/>
  <c r="I281" i="24"/>
  <c r="L280" i="24"/>
  <c r="N280" i="24" s="1"/>
  <c r="J280" i="24"/>
  <c r="K277" i="24"/>
  <c r="M277" i="24" s="1"/>
  <c r="I277" i="24"/>
  <c r="L276" i="24"/>
  <c r="N276" i="24" s="1"/>
  <c r="I273" i="24"/>
  <c r="K273" i="24"/>
  <c r="M273" i="24" s="1"/>
  <c r="L272" i="24"/>
  <c r="N272" i="24" s="1"/>
  <c r="K269" i="24"/>
  <c r="M269" i="24" s="1"/>
  <c r="I269" i="24"/>
  <c r="J268" i="24"/>
  <c r="L268" i="24"/>
  <c r="N268" i="24" s="1"/>
  <c r="K265" i="24"/>
  <c r="M265" i="24" s="1"/>
  <c r="I265" i="24"/>
  <c r="L264" i="24"/>
  <c r="N264" i="24" s="1"/>
  <c r="K177" i="24"/>
  <c r="M177" i="24" s="1"/>
  <c r="J176" i="24"/>
  <c r="L176" i="24"/>
  <c r="N176" i="24" s="1"/>
  <c r="K173" i="24"/>
  <c r="M173" i="24" s="1"/>
  <c r="L172" i="24"/>
  <c r="N172" i="24" s="1"/>
  <c r="J172" i="24"/>
  <c r="K169" i="24"/>
  <c r="M169" i="24" s="1"/>
  <c r="L168" i="24"/>
  <c r="N168" i="24" s="1"/>
  <c r="J168" i="24"/>
  <c r="K165" i="24"/>
  <c r="M165" i="24" s="1"/>
  <c r="J164" i="24"/>
  <c r="L164" i="24"/>
  <c r="N164" i="24" s="1"/>
  <c r="K161" i="24"/>
  <c r="M161" i="24" s="1"/>
  <c r="I161" i="24"/>
  <c r="L413" i="24"/>
  <c r="N413" i="24" s="1"/>
  <c r="K259" i="24"/>
  <c r="M259" i="24" s="1"/>
  <c r="I259" i="24"/>
  <c r="L258" i="24"/>
  <c r="N258" i="24" s="1"/>
  <c r="K255" i="24"/>
  <c r="M255" i="24" s="1"/>
  <c r="I255" i="24"/>
  <c r="J160" i="24"/>
  <c r="L160" i="24"/>
  <c r="N160" i="24" s="1"/>
  <c r="K157" i="24"/>
  <c r="M157" i="24" s="1"/>
  <c r="L156" i="24"/>
  <c r="N156" i="24" s="1"/>
  <c r="J156" i="24"/>
  <c r="K153" i="24"/>
  <c r="M153" i="24" s="1"/>
  <c r="I153" i="24"/>
  <c r="J152" i="24"/>
  <c r="L152" i="24"/>
  <c r="N152" i="24" s="1"/>
  <c r="K149" i="24"/>
  <c r="M149" i="24" s="1"/>
  <c r="L148" i="24"/>
  <c r="N148" i="24" s="1"/>
  <c r="J148" i="24"/>
  <c r="K145" i="24"/>
  <c r="M145" i="24" s="1"/>
  <c r="L144" i="24"/>
  <c r="N144" i="24" s="1"/>
  <c r="J144" i="24"/>
  <c r="K141" i="24"/>
  <c r="M141" i="24" s="1"/>
  <c r="L140" i="24"/>
  <c r="N140" i="24" s="1"/>
  <c r="J140" i="24"/>
  <c r="K410" i="24"/>
  <c r="M410" i="24" s="1"/>
  <c r="L409" i="24"/>
  <c r="N409" i="24" s="1"/>
  <c r="K406" i="24"/>
  <c r="M406" i="24" s="1"/>
  <c r="L254" i="24"/>
  <c r="N254" i="24" s="1"/>
  <c r="K251" i="24"/>
  <c r="M251" i="24" s="1"/>
  <c r="I251" i="24"/>
  <c r="L250" i="24"/>
  <c r="N250" i="24" s="1"/>
  <c r="J250" i="24"/>
  <c r="I247" i="24"/>
  <c r="K247" i="24"/>
  <c r="M247" i="24" s="1"/>
  <c r="J246" i="24"/>
  <c r="L246" i="24"/>
  <c r="N246" i="24" s="1"/>
  <c r="K243" i="24"/>
  <c r="M243" i="24" s="1"/>
  <c r="I243" i="24"/>
  <c r="L139" i="24"/>
  <c r="N139" i="24" s="1"/>
  <c r="J139" i="24"/>
  <c r="K136" i="24"/>
  <c r="M136" i="24" s="1"/>
  <c r="L135" i="24"/>
  <c r="N135" i="24" s="1"/>
  <c r="J135" i="24"/>
  <c r="K132" i="24"/>
  <c r="M132" i="24" s="1"/>
  <c r="I132" i="24"/>
  <c r="L131" i="24"/>
  <c r="N131" i="24" s="1"/>
  <c r="J131" i="24"/>
  <c r="K128" i="24"/>
  <c r="M128" i="24" s="1"/>
  <c r="L127" i="24"/>
  <c r="N127" i="24" s="1"/>
  <c r="J127" i="24"/>
  <c r="K404" i="24"/>
  <c r="M404" i="24" s="1"/>
  <c r="I404" i="24"/>
  <c r="L403" i="24"/>
  <c r="N403" i="24" s="1"/>
  <c r="J403" i="24"/>
  <c r="K400" i="24"/>
  <c r="M400" i="24" s="1"/>
  <c r="L242" i="24"/>
  <c r="N242" i="24" s="1"/>
  <c r="I239" i="24"/>
  <c r="K239" i="24"/>
  <c r="M239" i="24" s="1"/>
  <c r="J238" i="24"/>
  <c r="L238" i="24"/>
  <c r="N238" i="24" s="1"/>
  <c r="K235" i="24"/>
  <c r="M235" i="24" s="1"/>
  <c r="I235" i="24"/>
  <c r="J234" i="24"/>
  <c r="L234" i="24"/>
  <c r="N234" i="24" s="1"/>
  <c r="K231" i="24"/>
  <c r="M231" i="24" s="1"/>
  <c r="I231" i="24"/>
  <c r="L230" i="24"/>
  <c r="N230" i="24" s="1"/>
  <c r="K227" i="24"/>
  <c r="M227" i="24" s="1"/>
  <c r="I227" i="24"/>
  <c r="L226" i="24"/>
  <c r="N226" i="24" s="1"/>
  <c r="K223" i="24"/>
  <c r="M223" i="24" s="1"/>
  <c r="I223" i="24"/>
  <c r="L222" i="24"/>
  <c r="N222" i="24" s="1"/>
  <c r="K219" i="24"/>
  <c r="M219" i="24" s="1"/>
  <c r="I219" i="24"/>
  <c r="L218" i="24"/>
  <c r="N218" i="24" s="1"/>
  <c r="K215" i="24"/>
  <c r="M215" i="24" s="1"/>
  <c r="I215" i="24"/>
  <c r="L214" i="24"/>
  <c r="N214" i="24" s="1"/>
  <c r="K211" i="24"/>
  <c r="M211" i="24" s="1"/>
  <c r="I211" i="24"/>
  <c r="L210" i="24"/>
  <c r="N210" i="24" s="1"/>
  <c r="K123" i="24"/>
  <c r="M123" i="24" s="1"/>
  <c r="L122" i="24"/>
  <c r="N122" i="24" s="1"/>
  <c r="J122" i="24"/>
  <c r="K119" i="24"/>
  <c r="M119" i="24" s="1"/>
  <c r="I119" i="24"/>
  <c r="L118" i="24"/>
  <c r="N118" i="24" s="1"/>
  <c r="J118" i="24"/>
  <c r="K115" i="24"/>
  <c r="M115" i="24" s="1"/>
  <c r="J114" i="24"/>
  <c r="L114" i="24"/>
  <c r="N114" i="24" s="1"/>
  <c r="K111" i="24"/>
  <c r="M111" i="24" s="1"/>
  <c r="J110" i="24"/>
  <c r="L110" i="24"/>
  <c r="N110" i="24" s="1"/>
  <c r="K107" i="24"/>
  <c r="M107" i="24" s="1"/>
  <c r="I107" i="24"/>
  <c r="L106" i="24"/>
  <c r="N106" i="24" s="1"/>
  <c r="J106" i="24"/>
  <c r="K103" i="24"/>
  <c r="M103" i="24" s="1"/>
  <c r="L102" i="24"/>
  <c r="N102" i="24" s="1"/>
  <c r="J102" i="24"/>
  <c r="K99" i="24"/>
  <c r="M99" i="24" s="1"/>
  <c r="L98" i="24"/>
  <c r="N98" i="24" s="1"/>
  <c r="J98" i="24"/>
  <c r="K95" i="24"/>
  <c r="M95" i="24" s="1"/>
  <c r="I95" i="24"/>
  <c r="J94" i="24"/>
  <c r="L94" i="24"/>
  <c r="N94" i="24" s="1"/>
  <c r="K91" i="24"/>
  <c r="M91" i="24" s="1"/>
  <c r="I91" i="24"/>
  <c r="J399" i="24"/>
  <c r="L399" i="24"/>
  <c r="N399" i="24" s="1"/>
  <c r="K396" i="24"/>
  <c r="M396" i="24" s="1"/>
  <c r="I396" i="24"/>
  <c r="L395" i="24"/>
  <c r="N395" i="24" s="1"/>
  <c r="K392" i="24"/>
  <c r="M392" i="24" s="1"/>
  <c r="L391" i="24"/>
  <c r="N391" i="24" s="1"/>
  <c r="K388" i="24"/>
  <c r="M388" i="24" s="1"/>
  <c r="L387" i="24"/>
  <c r="N387" i="24" s="1"/>
  <c r="K384" i="24"/>
  <c r="M384" i="24" s="1"/>
  <c r="L383" i="24"/>
  <c r="N383" i="24" s="1"/>
  <c r="J383" i="24"/>
  <c r="K380" i="24"/>
  <c r="M380" i="24" s="1"/>
  <c r="I380" i="24"/>
  <c r="J379" i="24"/>
  <c r="L379" i="24"/>
  <c r="N379" i="24" s="1"/>
  <c r="K376" i="24"/>
  <c r="M376" i="24" s="1"/>
  <c r="I376" i="24"/>
  <c r="L375" i="24"/>
  <c r="N375" i="24" s="1"/>
  <c r="J375" i="24"/>
  <c r="K372" i="24"/>
  <c r="M372" i="24" s="1"/>
  <c r="E371" i="24"/>
  <c r="I595" i="24" s="1"/>
  <c r="L209" i="24"/>
  <c r="N209" i="24" s="1"/>
  <c r="K206" i="24"/>
  <c r="M206" i="24" s="1"/>
  <c r="I206" i="24"/>
  <c r="L205" i="24"/>
  <c r="N205" i="24" s="1"/>
  <c r="J205" i="24"/>
  <c r="K202" i="24"/>
  <c r="M202" i="24" s="1"/>
  <c r="I202" i="24"/>
  <c r="L201" i="24"/>
  <c r="N201" i="24" s="1"/>
  <c r="K198" i="24"/>
  <c r="M198" i="24" s="1"/>
  <c r="I198" i="24"/>
  <c r="L197" i="24"/>
  <c r="N197" i="24" s="1"/>
  <c r="J197" i="24"/>
  <c r="K194" i="24"/>
  <c r="M194" i="24" s="1"/>
  <c r="I194" i="24"/>
  <c r="L193" i="24"/>
  <c r="N193" i="24" s="1"/>
  <c r="I190" i="24"/>
  <c r="K190" i="24"/>
  <c r="M190" i="24" s="1"/>
  <c r="F188" i="24"/>
  <c r="J204" i="24" s="1"/>
  <c r="L189" i="24"/>
  <c r="N189" i="24" s="1"/>
  <c r="K88" i="24"/>
  <c r="M88" i="24" s="1"/>
  <c r="I88" i="24"/>
  <c r="J87" i="24"/>
  <c r="L87" i="24"/>
  <c r="N87" i="24" s="1"/>
  <c r="K84" i="24"/>
  <c r="M84" i="24" s="1"/>
  <c r="L83" i="24"/>
  <c r="N83" i="24" s="1"/>
  <c r="J83" i="24"/>
  <c r="K72" i="24"/>
  <c r="M72" i="24" s="1"/>
  <c r="I72" i="24"/>
  <c r="L71" i="24"/>
  <c r="N71" i="24" s="1"/>
  <c r="K68" i="24"/>
  <c r="M68" i="24" s="1"/>
  <c r="I68" i="24"/>
  <c r="L67" i="24"/>
  <c r="N67" i="24" s="1"/>
  <c r="K64" i="24"/>
  <c r="M64" i="24" s="1"/>
  <c r="I64" i="24"/>
  <c r="L63" i="24"/>
  <c r="N63" i="24" s="1"/>
  <c r="J63" i="24"/>
  <c r="K60" i="24"/>
  <c r="M60" i="24" s="1"/>
  <c r="I60" i="24"/>
  <c r="L59" i="24"/>
  <c r="N59" i="24" s="1"/>
  <c r="J59" i="24"/>
  <c r="K56" i="24"/>
  <c r="M56" i="24" s="1"/>
  <c r="I56" i="24"/>
  <c r="J55" i="24"/>
  <c r="L55" i="24"/>
  <c r="N55" i="24" s="1"/>
  <c r="K52" i="24"/>
  <c r="M52" i="24" s="1"/>
  <c r="I52" i="24"/>
  <c r="L51" i="24"/>
  <c r="N51" i="24" s="1"/>
  <c r="J51" i="24"/>
  <c r="K48" i="24"/>
  <c r="M48" i="24" s="1"/>
  <c r="I48" i="24"/>
  <c r="L47" i="24"/>
  <c r="N47" i="24" s="1"/>
  <c r="J47" i="24"/>
  <c r="I44" i="24"/>
  <c r="K44" i="24"/>
  <c r="M44" i="24" s="1"/>
  <c r="J43" i="24"/>
  <c r="L43" i="24"/>
  <c r="N43" i="24" s="1"/>
  <c r="K40" i="24"/>
  <c r="M40" i="24" s="1"/>
  <c r="I40" i="24"/>
  <c r="L39" i="24"/>
  <c r="N39" i="24" s="1"/>
  <c r="K36" i="24"/>
  <c r="M36" i="24" s="1"/>
  <c r="I36" i="24"/>
  <c r="L35" i="24"/>
  <c r="N35" i="24" s="1"/>
  <c r="J35" i="24"/>
  <c r="I32" i="24"/>
  <c r="K32" i="24"/>
  <c r="M32" i="24" s="1"/>
  <c r="L31" i="24"/>
  <c r="N31" i="24" s="1"/>
  <c r="K28" i="24"/>
  <c r="M28" i="24" s="1"/>
  <c r="I28" i="24"/>
  <c r="J27" i="24"/>
  <c r="L27" i="24"/>
  <c r="N27" i="24" s="1"/>
  <c r="K24" i="24"/>
  <c r="M24" i="24" s="1"/>
  <c r="I24" i="24"/>
  <c r="J23" i="24"/>
  <c r="L23" i="24"/>
  <c r="N23" i="24" s="1"/>
  <c r="F22" i="24"/>
  <c r="K640" i="23"/>
  <c r="M640" i="23" s="1"/>
  <c r="L639" i="23"/>
  <c r="N639" i="23" s="1"/>
  <c r="I636" i="23"/>
  <c r="K636" i="23"/>
  <c r="M636" i="23" s="1"/>
  <c r="J635" i="23"/>
  <c r="L635" i="23"/>
  <c r="N635" i="23" s="1"/>
  <c r="K602" i="23"/>
  <c r="M602" i="23" s="1"/>
  <c r="I602" i="23"/>
  <c r="L601" i="23"/>
  <c r="N601" i="23" s="1"/>
  <c r="J601" i="23"/>
  <c r="K563" i="23"/>
  <c r="M563" i="23" s="1"/>
  <c r="L562" i="23"/>
  <c r="N562" i="23" s="1"/>
  <c r="J562" i="23"/>
  <c r="K559" i="23"/>
  <c r="M559" i="23" s="1"/>
  <c r="I559" i="23"/>
  <c r="L558" i="23"/>
  <c r="N558" i="23" s="1"/>
  <c r="J558" i="23"/>
  <c r="I555" i="23"/>
  <c r="K555" i="23"/>
  <c r="M555" i="23" s="1"/>
  <c r="L554" i="23"/>
  <c r="N554" i="23" s="1"/>
  <c r="J554" i="23"/>
  <c r="I551" i="23"/>
  <c r="K551" i="23"/>
  <c r="M551" i="23" s="1"/>
  <c r="L550" i="23"/>
  <c r="N550" i="23" s="1"/>
  <c r="J550" i="23"/>
  <c r="I547" i="23"/>
  <c r="K547" i="23"/>
  <c r="M547" i="23" s="1"/>
  <c r="L546" i="23"/>
  <c r="N546" i="23" s="1"/>
  <c r="K543" i="23"/>
  <c r="M543" i="23" s="1"/>
  <c r="I543" i="23"/>
  <c r="L542" i="23"/>
  <c r="N542" i="23" s="1"/>
  <c r="J542" i="23"/>
  <c r="K539" i="23"/>
  <c r="M539" i="23" s="1"/>
  <c r="L538" i="23"/>
  <c r="N538" i="23" s="1"/>
  <c r="J538" i="23"/>
  <c r="K535" i="23"/>
  <c r="M535" i="23" s="1"/>
  <c r="I535" i="23"/>
  <c r="L534" i="23"/>
  <c r="N534" i="23" s="1"/>
  <c r="J534" i="23"/>
  <c r="K531" i="23"/>
  <c r="M531" i="23" s="1"/>
  <c r="I531" i="23"/>
  <c r="L530" i="23"/>
  <c r="N530" i="23" s="1"/>
  <c r="J530" i="23"/>
  <c r="K527" i="23"/>
  <c r="M527" i="23" s="1"/>
  <c r="I527" i="23"/>
  <c r="J526" i="23"/>
  <c r="L526" i="23"/>
  <c r="N526" i="23" s="1"/>
  <c r="I523" i="23"/>
  <c r="K523" i="23"/>
  <c r="M523" i="23" s="1"/>
  <c r="L522" i="23"/>
  <c r="N522" i="23" s="1"/>
  <c r="J522" i="23"/>
  <c r="K363" i="23"/>
  <c r="M363" i="23" s="1"/>
  <c r="I363" i="23"/>
  <c r="J362" i="23"/>
  <c r="L362" i="23"/>
  <c r="N362" i="23" s="1"/>
  <c r="K359" i="23"/>
  <c r="M359" i="23" s="1"/>
  <c r="I359" i="23"/>
  <c r="J358" i="23"/>
  <c r="L358" i="23"/>
  <c r="N358" i="23" s="1"/>
  <c r="K355" i="23"/>
  <c r="M355" i="23" s="1"/>
  <c r="I355" i="23"/>
  <c r="J354" i="23"/>
  <c r="L354" i="23"/>
  <c r="N354" i="23" s="1"/>
  <c r="I351" i="23"/>
  <c r="K351" i="23"/>
  <c r="M351" i="23" s="1"/>
  <c r="L350" i="23"/>
  <c r="N350" i="23" s="1"/>
  <c r="J350" i="23"/>
  <c r="K347" i="23"/>
  <c r="M347" i="23" s="1"/>
  <c r="L346" i="23"/>
  <c r="N346" i="23" s="1"/>
  <c r="J346" i="23"/>
  <c r="K343" i="23"/>
  <c r="M343" i="23" s="1"/>
  <c r="I343" i="23"/>
  <c r="L342" i="23"/>
  <c r="N342" i="23" s="1"/>
  <c r="J342" i="23"/>
  <c r="I179" i="23"/>
  <c r="K179" i="23"/>
  <c r="M179" i="23" s="1"/>
  <c r="L634" i="23"/>
  <c r="N634" i="23" s="1"/>
  <c r="K631" i="23"/>
  <c r="M631" i="23" s="1"/>
  <c r="L630" i="23"/>
  <c r="N630" i="23" s="1"/>
  <c r="K596" i="23"/>
  <c r="M596" i="23" s="1"/>
  <c r="I596" i="23"/>
  <c r="L595" i="23"/>
  <c r="N595" i="23" s="1"/>
  <c r="J595" i="23"/>
  <c r="K592" i="23"/>
  <c r="M592" i="23" s="1"/>
  <c r="I592" i="23"/>
  <c r="L591" i="23"/>
  <c r="N591" i="23" s="1"/>
  <c r="J591" i="23"/>
  <c r="K588" i="23"/>
  <c r="M588" i="23" s="1"/>
  <c r="I588" i="23"/>
  <c r="L587" i="23"/>
  <c r="N587" i="23" s="1"/>
  <c r="J587" i="23"/>
  <c r="I584" i="23"/>
  <c r="K584" i="23"/>
  <c r="M584" i="23" s="1"/>
  <c r="L583" i="23"/>
  <c r="N583" i="23" s="1"/>
  <c r="I580" i="23"/>
  <c r="K580" i="23"/>
  <c r="M580" i="23" s="1"/>
  <c r="J579" i="23"/>
  <c r="L579" i="23"/>
  <c r="N579" i="23" s="1"/>
  <c r="I576" i="23"/>
  <c r="K576" i="23"/>
  <c r="M576" i="23" s="1"/>
  <c r="J575" i="23"/>
  <c r="L575" i="23"/>
  <c r="N575" i="23" s="1"/>
  <c r="I572" i="23"/>
  <c r="K572" i="23"/>
  <c r="M572" i="23" s="1"/>
  <c r="L571" i="23"/>
  <c r="N571" i="23" s="1"/>
  <c r="J571" i="23"/>
  <c r="I568" i="23"/>
  <c r="K568" i="23"/>
  <c r="M568" i="23" s="1"/>
  <c r="L567" i="23"/>
  <c r="N567" i="23" s="1"/>
  <c r="K564" i="23"/>
  <c r="M564" i="23" s="1"/>
  <c r="L519" i="23"/>
  <c r="N519" i="23" s="1"/>
  <c r="J519" i="23"/>
  <c r="I516" i="23"/>
  <c r="K516" i="23"/>
  <c r="M516" i="23" s="1"/>
  <c r="J515" i="23"/>
  <c r="L515" i="23"/>
  <c r="N515" i="23" s="1"/>
  <c r="K512" i="23"/>
  <c r="M512" i="23" s="1"/>
  <c r="I512" i="23"/>
  <c r="L511" i="23"/>
  <c r="N511" i="23" s="1"/>
  <c r="J511" i="23"/>
  <c r="I508" i="23"/>
  <c r="K508" i="23"/>
  <c r="M508" i="23" s="1"/>
  <c r="L507" i="23"/>
  <c r="N507" i="23" s="1"/>
  <c r="J507" i="23"/>
  <c r="K504" i="23"/>
  <c r="M504" i="23" s="1"/>
  <c r="I504" i="23"/>
  <c r="L503" i="23"/>
  <c r="N503" i="23" s="1"/>
  <c r="J503" i="23"/>
  <c r="K500" i="23"/>
  <c r="M500" i="23" s="1"/>
  <c r="I500" i="23"/>
  <c r="L499" i="23"/>
  <c r="N499" i="23" s="1"/>
  <c r="K496" i="23"/>
  <c r="M496" i="23" s="1"/>
  <c r="I496" i="23"/>
  <c r="L495" i="23"/>
  <c r="N495" i="23" s="1"/>
  <c r="J495" i="23"/>
  <c r="K492" i="23"/>
  <c r="M492" i="23" s="1"/>
  <c r="I492" i="23"/>
  <c r="J491" i="23"/>
  <c r="L491" i="23"/>
  <c r="N491" i="23" s="1"/>
  <c r="K488" i="23"/>
  <c r="M488" i="23" s="1"/>
  <c r="I488" i="23"/>
  <c r="L487" i="23"/>
  <c r="N487" i="23" s="1"/>
  <c r="K484" i="23"/>
  <c r="M484" i="23" s="1"/>
  <c r="I484" i="23"/>
  <c r="J483" i="23"/>
  <c r="L483" i="23"/>
  <c r="N483" i="23" s="1"/>
  <c r="K340" i="23"/>
  <c r="M340" i="23" s="1"/>
  <c r="I340" i="23"/>
  <c r="J339" i="23"/>
  <c r="L339" i="23"/>
  <c r="N339" i="23" s="1"/>
  <c r="K336" i="23"/>
  <c r="M336" i="23" s="1"/>
  <c r="L335" i="23"/>
  <c r="N335" i="23" s="1"/>
  <c r="J335" i="23"/>
  <c r="I332" i="23"/>
  <c r="K332" i="23"/>
  <c r="M332" i="23" s="1"/>
  <c r="J331" i="23"/>
  <c r="L331" i="23"/>
  <c r="N331" i="23" s="1"/>
  <c r="K627" i="23"/>
  <c r="M627" i="23" s="1"/>
  <c r="L626" i="23"/>
  <c r="N626" i="23" s="1"/>
  <c r="J626" i="23"/>
  <c r="K478" i="23"/>
  <c r="M478" i="23" s="1"/>
  <c r="L477" i="23"/>
  <c r="N477" i="23" s="1"/>
  <c r="K474" i="23"/>
  <c r="M474" i="23" s="1"/>
  <c r="I474" i="23"/>
  <c r="L473" i="23"/>
  <c r="N473" i="23" s="1"/>
  <c r="K470" i="23"/>
  <c r="M470" i="23" s="1"/>
  <c r="J469" i="23"/>
  <c r="L469" i="23"/>
  <c r="N469" i="23" s="1"/>
  <c r="I466" i="23"/>
  <c r="K466" i="23"/>
  <c r="M466" i="23" s="1"/>
  <c r="J465" i="23"/>
  <c r="L465" i="23"/>
  <c r="N465" i="23" s="1"/>
  <c r="I462" i="23"/>
  <c r="K462" i="23"/>
  <c r="M462" i="23" s="1"/>
  <c r="L461" i="23"/>
  <c r="N461" i="23" s="1"/>
  <c r="J461" i="23"/>
  <c r="K330" i="23"/>
  <c r="M330" i="23" s="1"/>
  <c r="I330" i="23"/>
  <c r="J329" i="23"/>
  <c r="L329" i="23"/>
  <c r="N329" i="23" s="1"/>
  <c r="K326" i="23"/>
  <c r="M326" i="23" s="1"/>
  <c r="I326" i="23"/>
  <c r="L325" i="23"/>
  <c r="N325" i="23" s="1"/>
  <c r="J325" i="23"/>
  <c r="K322" i="23"/>
  <c r="M322" i="23" s="1"/>
  <c r="I322" i="23"/>
  <c r="J321" i="23"/>
  <c r="L321" i="23"/>
  <c r="N321" i="23" s="1"/>
  <c r="I625" i="23"/>
  <c r="K625" i="23"/>
  <c r="M625" i="23" s="1"/>
  <c r="J624" i="23"/>
  <c r="L624" i="23"/>
  <c r="N624" i="23" s="1"/>
  <c r="K621" i="23"/>
  <c r="M621" i="23" s="1"/>
  <c r="I621" i="23"/>
  <c r="L620" i="23"/>
  <c r="N620" i="23" s="1"/>
  <c r="J620" i="23"/>
  <c r="K617" i="23"/>
  <c r="M617" i="23" s="1"/>
  <c r="L616" i="23"/>
  <c r="N616" i="23" s="1"/>
  <c r="E612" i="23"/>
  <c r="I640" i="23" s="1"/>
  <c r="K613" i="23"/>
  <c r="M613" i="23" s="1"/>
  <c r="I613" i="23"/>
  <c r="L458" i="23"/>
  <c r="N458" i="23" s="1"/>
  <c r="J458" i="23"/>
  <c r="K455" i="23"/>
  <c r="M455" i="23" s="1"/>
  <c r="I455" i="23"/>
  <c r="L454" i="23"/>
  <c r="N454" i="23" s="1"/>
  <c r="J454" i="23"/>
  <c r="I451" i="23"/>
  <c r="K451" i="23"/>
  <c r="M451" i="23" s="1"/>
  <c r="L450" i="23"/>
  <c r="N450" i="23" s="1"/>
  <c r="I447" i="23"/>
  <c r="K447" i="23"/>
  <c r="M447" i="23" s="1"/>
  <c r="L446" i="23"/>
  <c r="N446" i="23" s="1"/>
  <c r="I443" i="23"/>
  <c r="K443" i="23"/>
  <c r="M443" i="23" s="1"/>
  <c r="L442" i="23"/>
  <c r="N442" i="23" s="1"/>
  <c r="J442" i="23"/>
  <c r="K439" i="23"/>
  <c r="M439" i="23" s="1"/>
  <c r="I439" i="23"/>
  <c r="J438" i="23"/>
  <c r="L438" i="23"/>
  <c r="N438" i="23" s="1"/>
  <c r="K435" i="23"/>
  <c r="M435" i="23" s="1"/>
  <c r="L434" i="23"/>
  <c r="N434" i="23" s="1"/>
  <c r="I431" i="23"/>
  <c r="K431" i="23"/>
  <c r="M431" i="23" s="1"/>
  <c r="L430" i="23"/>
  <c r="N430" i="23" s="1"/>
  <c r="J430" i="23"/>
  <c r="K427" i="23"/>
  <c r="M427" i="23" s="1"/>
  <c r="L426" i="23"/>
  <c r="N426" i="23" s="1"/>
  <c r="J426" i="23"/>
  <c r="K423" i="23"/>
  <c r="M423" i="23" s="1"/>
  <c r="L422" i="23"/>
  <c r="N422" i="23" s="1"/>
  <c r="K419" i="23"/>
  <c r="M419" i="23" s="1"/>
  <c r="L319" i="23"/>
  <c r="N319" i="23" s="1"/>
  <c r="J319" i="23"/>
  <c r="K316" i="23"/>
  <c r="M316" i="23" s="1"/>
  <c r="J315" i="23"/>
  <c r="L315" i="23"/>
  <c r="N315" i="23" s="1"/>
  <c r="K312" i="23"/>
  <c r="M312" i="23" s="1"/>
  <c r="J311" i="23"/>
  <c r="L311" i="23"/>
  <c r="N311" i="23" s="1"/>
  <c r="K308" i="23"/>
  <c r="M308" i="23" s="1"/>
  <c r="I308" i="23"/>
  <c r="L307" i="23"/>
  <c r="N307" i="23" s="1"/>
  <c r="K304" i="23"/>
  <c r="M304" i="23" s="1"/>
  <c r="I304" i="23"/>
  <c r="J303" i="23"/>
  <c r="L303" i="23"/>
  <c r="N303" i="23" s="1"/>
  <c r="I300" i="23"/>
  <c r="K300" i="23"/>
  <c r="M300" i="23" s="1"/>
  <c r="L299" i="23"/>
  <c r="N299" i="23" s="1"/>
  <c r="J299" i="23"/>
  <c r="K296" i="23"/>
  <c r="M296" i="23" s="1"/>
  <c r="I296" i="23"/>
  <c r="L295" i="23"/>
  <c r="N295" i="23" s="1"/>
  <c r="J295" i="23"/>
  <c r="K292" i="23"/>
  <c r="M292" i="23" s="1"/>
  <c r="J418" i="23"/>
  <c r="L418" i="23"/>
  <c r="N418" i="23" s="1"/>
  <c r="I415" i="23"/>
  <c r="K415" i="23"/>
  <c r="M415" i="23" s="1"/>
  <c r="L414" i="23"/>
  <c r="N414" i="23" s="1"/>
  <c r="J414" i="23"/>
  <c r="K289" i="23"/>
  <c r="M289" i="23" s="1"/>
  <c r="I289" i="23"/>
  <c r="L288" i="23"/>
  <c r="N288" i="23" s="1"/>
  <c r="K285" i="23"/>
  <c r="M285" i="23" s="1"/>
  <c r="L284" i="23"/>
  <c r="N284" i="23" s="1"/>
  <c r="K281" i="23"/>
  <c r="M281" i="23" s="1"/>
  <c r="J280" i="23"/>
  <c r="L280" i="23"/>
  <c r="N280" i="23" s="1"/>
  <c r="K277" i="23"/>
  <c r="M277" i="23" s="1"/>
  <c r="L276" i="23"/>
  <c r="N276" i="23" s="1"/>
  <c r="J276" i="23"/>
  <c r="I273" i="23"/>
  <c r="K273" i="23"/>
  <c r="M273" i="23" s="1"/>
  <c r="J272" i="23"/>
  <c r="L272" i="23"/>
  <c r="N272" i="23" s="1"/>
  <c r="K269" i="23"/>
  <c r="M269" i="23" s="1"/>
  <c r="I269" i="23"/>
  <c r="L268" i="23"/>
  <c r="N268" i="23" s="1"/>
  <c r="J268" i="23"/>
  <c r="K265" i="23"/>
  <c r="M265" i="23" s="1"/>
  <c r="I265" i="23"/>
  <c r="J264" i="23"/>
  <c r="L264" i="23"/>
  <c r="N264" i="23" s="1"/>
  <c r="K177" i="23"/>
  <c r="M177" i="23" s="1"/>
  <c r="I177" i="23"/>
  <c r="J176" i="23"/>
  <c r="L176" i="23"/>
  <c r="N176" i="23" s="1"/>
  <c r="K173" i="23"/>
  <c r="M173" i="23" s="1"/>
  <c r="I173" i="23"/>
  <c r="L172" i="23"/>
  <c r="N172" i="23" s="1"/>
  <c r="J172" i="23"/>
  <c r="K169" i="23"/>
  <c r="M169" i="23" s="1"/>
  <c r="I169" i="23"/>
  <c r="J168" i="23"/>
  <c r="L168" i="23"/>
  <c r="N168" i="23" s="1"/>
  <c r="K165" i="23"/>
  <c r="M165" i="23" s="1"/>
  <c r="I165" i="23"/>
  <c r="J164" i="23"/>
  <c r="L164" i="23"/>
  <c r="N164" i="23" s="1"/>
  <c r="K161" i="23"/>
  <c r="M161" i="23" s="1"/>
  <c r="I161" i="23"/>
  <c r="L413" i="23"/>
  <c r="N413" i="23" s="1"/>
  <c r="J413" i="23"/>
  <c r="I259" i="23"/>
  <c r="K259" i="23"/>
  <c r="M259" i="23" s="1"/>
  <c r="L258" i="23"/>
  <c r="N258" i="23" s="1"/>
  <c r="K255" i="23"/>
  <c r="M255" i="23" s="1"/>
  <c r="J160" i="23"/>
  <c r="L160" i="23"/>
  <c r="N160" i="23" s="1"/>
  <c r="K157" i="23"/>
  <c r="M157" i="23" s="1"/>
  <c r="I157" i="23"/>
  <c r="L156" i="23"/>
  <c r="N156" i="23" s="1"/>
  <c r="J156" i="23"/>
  <c r="I153" i="23"/>
  <c r="K153" i="23"/>
  <c r="M153" i="23" s="1"/>
  <c r="L152" i="23"/>
  <c r="N152" i="23" s="1"/>
  <c r="J152" i="23"/>
  <c r="K149" i="23"/>
  <c r="M149" i="23" s="1"/>
  <c r="I149" i="23"/>
  <c r="L148" i="23"/>
  <c r="N148" i="23" s="1"/>
  <c r="K145" i="23"/>
  <c r="M145" i="23" s="1"/>
  <c r="L144" i="23"/>
  <c r="N144" i="23" s="1"/>
  <c r="K141" i="23"/>
  <c r="M141" i="23" s="1"/>
  <c r="L140" i="23"/>
  <c r="N140" i="23" s="1"/>
  <c r="J140" i="23"/>
  <c r="K410" i="23"/>
  <c r="M410" i="23" s="1"/>
  <c r="J409" i="23"/>
  <c r="L409" i="23"/>
  <c r="N409" i="23" s="1"/>
  <c r="K406" i="23"/>
  <c r="M406" i="23" s="1"/>
  <c r="L254" i="23"/>
  <c r="N254" i="23" s="1"/>
  <c r="J254" i="23"/>
  <c r="I251" i="23"/>
  <c r="K251" i="23"/>
  <c r="M251" i="23" s="1"/>
  <c r="J250" i="23"/>
  <c r="L250" i="23"/>
  <c r="N250" i="23" s="1"/>
  <c r="I247" i="23"/>
  <c r="K247" i="23"/>
  <c r="M247" i="23" s="1"/>
  <c r="L246" i="23"/>
  <c r="N246" i="23" s="1"/>
  <c r="J246" i="23"/>
  <c r="I243" i="23"/>
  <c r="K243" i="23"/>
  <c r="M243" i="23" s="1"/>
  <c r="L139" i="23"/>
  <c r="N139" i="23" s="1"/>
  <c r="K136" i="23"/>
  <c r="M136" i="23" s="1"/>
  <c r="I136" i="23"/>
  <c r="L135" i="23"/>
  <c r="N135" i="23" s="1"/>
  <c r="J135" i="23"/>
  <c r="K132" i="23"/>
  <c r="M132" i="23" s="1"/>
  <c r="I132" i="23"/>
  <c r="L131" i="23"/>
  <c r="N131" i="23" s="1"/>
  <c r="J131" i="23"/>
  <c r="K128" i="23"/>
  <c r="M128" i="23" s="1"/>
  <c r="L127" i="23"/>
  <c r="N127" i="23" s="1"/>
  <c r="K404" i="23"/>
  <c r="M404" i="23" s="1"/>
  <c r="I404" i="23"/>
  <c r="L403" i="23"/>
  <c r="N403" i="23" s="1"/>
  <c r="J403" i="23"/>
  <c r="K400" i="23"/>
  <c r="M400" i="23" s="1"/>
  <c r="I400" i="23"/>
  <c r="L242" i="23"/>
  <c r="N242" i="23" s="1"/>
  <c r="I239" i="23"/>
  <c r="K239" i="23"/>
  <c r="M239" i="23" s="1"/>
  <c r="J238" i="23"/>
  <c r="L238" i="23"/>
  <c r="N238" i="23" s="1"/>
  <c r="K235" i="23"/>
  <c r="M235" i="23" s="1"/>
  <c r="J234" i="23"/>
  <c r="L234" i="23"/>
  <c r="N234" i="23" s="1"/>
  <c r="K231" i="23"/>
  <c r="M231" i="23" s="1"/>
  <c r="I231" i="23"/>
  <c r="L230" i="23"/>
  <c r="N230" i="23" s="1"/>
  <c r="J230" i="23"/>
  <c r="K227" i="23"/>
  <c r="M227" i="23" s="1"/>
  <c r="I227" i="23"/>
  <c r="L226" i="23"/>
  <c r="N226" i="23" s="1"/>
  <c r="J226" i="23"/>
  <c r="K223" i="23"/>
  <c r="M223" i="23" s="1"/>
  <c r="I223" i="23"/>
  <c r="L222" i="23"/>
  <c r="N222" i="23" s="1"/>
  <c r="K219" i="23"/>
  <c r="M219" i="23" s="1"/>
  <c r="I219" i="23"/>
  <c r="L218" i="23"/>
  <c r="N218" i="23" s="1"/>
  <c r="K215" i="23"/>
  <c r="M215" i="23" s="1"/>
  <c r="J214" i="23"/>
  <c r="L214" i="23"/>
  <c r="N214" i="23" s="1"/>
  <c r="I211" i="23"/>
  <c r="K211" i="23"/>
  <c r="M211" i="23" s="1"/>
  <c r="J210" i="23"/>
  <c r="L210" i="23"/>
  <c r="N210" i="23" s="1"/>
  <c r="K123" i="23"/>
  <c r="M123" i="23" s="1"/>
  <c r="J122" i="23"/>
  <c r="L122" i="23"/>
  <c r="N122" i="23" s="1"/>
  <c r="K119" i="23"/>
  <c r="M119" i="23" s="1"/>
  <c r="I119" i="23"/>
  <c r="L118" i="23"/>
  <c r="N118" i="23" s="1"/>
  <c r="K115" i="23"/>
  <c r="M115" i="23" s="1"/>
  <c r="I115" i="23"/>
  <c r="L114" i="23"/>
  <c r="N114" i="23" s="1"/>
  <c r="K111" i="23"/>
  <c r="M111" i="23" s="1"/>
  <c r="I111" i="23"/>
  <c r="L110" i="23"/>
  <c r="N110" i="23" s="1"/>
  <c r="J110" i="23"/>
  <c r="I107" i="23"/>
  <c r="K107" i="23"/>
  <c r="M107" i="23" s="1"/>
  <c r="L106" i="23"/>
  <c r="N106" i="23" s="1"/>
  <c r="K103" i="23"/>
  <c r="M103" i="23" s="1"/>
  <c r="L102" i="23"/>
  <c r="N102" i="23" s="1"/>
  <c r="K99" i="23"/>
  <c r="M99" i="23" s="1"/>
  <c r="L98" i="23"/>
  <c r="N98" i="23" s="1"/>
  <c r="J98" i="23"/>
  <c r="I95" i="23"/>
  <c r="K95" i="23"/>
  <c r="M95" i="23" s="1"/>
  <c r="L94" i="23"/>
  <c r="N94" i="23" s="1"/>
  <c r="J94" i="23"/>
  <c r="K91" i="23"/>
  <c r="M91" i="23" s="1"/>
  <c r="I91" i="23"/>
  <c r="J399" i="23"/>
  <c r="L399" i="23"/>
  <c r="N399" i="23" s="1"/>
  <c r="K396" i="23"/>
  <c r="M396" i="23" s="1"/>
  <c r="I396" i="23"/>
  <c r="L395" i="23"/>
  <c r="N395" i="23" s="1"/>
  <c r="K392" i="23"/>
  <c r="M392" i="23" s="1"/>
  <c r="I392" i="23"/>
  <c r="L391" i="23"/>
  <c r="N391" i="23" s="1"/>
  <c r="K388" i="23"/>
  <c r="M388" i="23" s="1"/>
  <c r="I388" i="23"/>
  <c r="L387" i="23"/>
  <c r="N387" i="23" s="1"/>
  <c r="K384" i="23"/>
  <c r="M384" i="23" s="1"/>
  <c r="L383" i="23"/>
  <c r="N383" i="23" s="1"/>
  <c r="K380" i="23"/>
  <c r="M380" i="23" s="1"/>
  <c r="I380" i="23"/>
  <c r="L379" i="23"/>
  <c r="N379" i="23" s="1"/>
  <c r="J379" i="23"/>
  <c r="K376" i="23"/>
  <c r="M376" i="23" s="1"/>
  <c r="I376" i="23"/>
  <c r="L375" i="23"/>
  <c r="N375" i="23" s="1"/>
  <c r="J375" i="23"/>
  <c r="E371" i="23"/>
  <c r="I435" i="23" s="1"/>
  <c r="K372" i="23"/>
  <c r="M372" i="23" s="1"/>
  <c r="L209" i="23"/>
  <c r="N209" i="23" s="1"/>
  <c r="K206" i="23"/>
  <c r="M206" i="23" s="1"/>
  <c r="I206" i="23"/>
  <c r="L205" i="23"/>
  <c r="N205" i="23" s="1"/>
  <c r="J205" i="23"/>
  <c r="K202" i="23"/>
  <c r="M202" i="23" s="1"/>
  <c r="I202" i="23"/>
  <c r="L201" i="23"/>
  <c r="N201" i="23" s="1"/>
  <c r="K198" i="23"/>
  <c r="M198" i="23" s="1"/>
  <c r="I198" i="23"/>
  <c r="L197" i="23"/>
  <c r="N197" i="23" s="1"/>
  <c r="K194" i="23"/>
  <c r="M194" i="23" s="1"/>
  <c r="I194" i="23"/>
  <c r="L193" i="23"/>
  <c r="N193" i="23" s="1"/>
  <c r="I190" i="23"/>
  <c r="K190" i="23"/>
  <c r="M190" i="23" s="1"/>
  <c r="L189" i="23"/>
  <c r="N189" i="23" s="1"/>
  <c r="F188" i="23"/>
  <c r="J338" i="23" s="1"/>
  <c r="J189" i="23"/>
  <c r="K88" i="23"/>
  <c r="M88" i="23" s="1"/>
  <c r="L87" i="23"/>
  <c r="N87" i="23" s="1"/>
  <c r="J87" i="23"/>
  <c r="K84" i="23"/>
  <c r="M84" i="23" s="1"/>
  <c r="I84" i="23"/>
  <c r="L83" i="23"/>
  <c r="N83" i="23" s="1"/>
  <c r="I72" i="23"/>
  <c r="K72" i="23"/>
  <c r="M72" i="23" s="1"/>
  <c r="J71" i="23"/>
  <c r="L71" i="23"/>
  <c r="N71" i="23" s="1"/>
  <c r="K68" i="23"/>
  <c r="M68" i="23" s="1"/>
  <c r="I68" i="23"/>
  <c r="L67" i="23"/>
  <c r="N67" i="23" s="1"/>
  <c r="J67" i="23"/>
  <c r="K64" i="23"/>
  <c r="M64" i="23" s="1"/>
  <c r="I64" i="23"/>
  <c r="L63" i="23"/>
  <c r="N63" i="23" s="1"/>
  <c r="J63" i="23"/>
  <c r="I60" i="23"/>
  <c r="K60" i="23"/>
  <c r="M60" i="23" s="1"/>
  <c r="L59" i="23"/>
  <c r="N59" i="23" s="1"/>
  <c r="J59" i="23"/>
  <c r="I56" i="23"/>
  <c r="K56" i="23"/>
  <c r="M56" i="23" s="1"/>
  <c r="L55" i="23"/>
  <c r="N55" i="23" s="1"/>
  <c r="J55" i="23"/>
  <c r="K52" i="23"/>
  <c r="M52" i="23" s="1"/>
  <c r="I52" i="23"/>
  <c r="L51" i="23"/>
  <c r="N51" i="23" s="1"/>
  <c r="J51" i="23"/>
  <c r="K48" i="23"/>
  <c r="M48" i="23" s="1"/>
  <c r="I48" i="23"/>
  <c r="L47" i="23"/>
  <c r="N47" i="23" s="1"/>
  <c r="K44" i="23"/>
  <c r="M44" i="23" s="1"/>
  <c r="L43" i="23"/>
  <c r="N43" i="23" s="1"/>
  <c r="J43" i="23"/>
  <c r="I40" i="23"/>
  <c r="K40" i="23"/>
  <c r="M40" i="23" s="1"/>
  <c r="J39" i="23"/>
  <c r="L39" i="23"/>
  <c r="N39" i="23" s="1"/>
  <c r="I36" i="23"/>
  <c r="K36" i="23"/>
  <c r="M36" i="23" s="1"/>
  <c r="J35" i="23"/>
  <c r="L35" i="23"/>
  <c r="N35" i="23" s="1"/>
  <c r="I32" i="23"/>
  <c r="K32" i="23"/>
  <c r="M32" i="23" s="1"/>
  <c r="J31" i="23"/>
  <c r="L31" i="23"/>
  <c r="N31" i="23" s="1"/>
  <c r="K28" i="23"/>
  <c r="M28" i="23" s="1"/>
  <c r="I28" i="23"/>
  <c r="L27" i="23"/>
  <c r="N27" i="23" s="1"/>
  <c r="K24" i="23"/>
  <c r="M24" i="23" s="1"/>
  <c r="L23" i="23"/>
  <c r="N23" i="23" s="1"/>
  <c r="J23" i="23"/>
  <c r="K639" i="23"/>
  <c r="M639" i="23" s="1"/>
  <c r="I639" i="23"/>
  <c r="J638" i="23"/>
  <c r="L638" i="23"/>
  <c r="N638" i="23" s="1"/>
  <c r="K635" i="23"/>
  <c r="M635" i="23" s="1"/>
  <c r="I635" i="23"/>
  <c r="J604" i="23"/>
  <c r="L604" i="23"/>
  <c r="N604" i="23" s="1"/>
  <c r="K601" i="23"/>
  <c r="M601" i="23" s="1"/>
  <c r="I601" i="23"/>
  <c r="J600" i="23"/>
  <c r="L600" i="23"/>
  <c r="N600" i="23" s="1"/>
  <c r="K562" i="23"/>
  <c r="M562" i="23" s="1"/>
  <c r="I562" i="23"/>
  <c r="L561" i="23"/>
  <c r="N561" i="23" s="1"/>
  <c r="K558" i="23"/>
  <c r="M558" i="23" s="1"/>
  <c r="I558" i="23"/>
  <c r="L557" i="23"/>
  <c r="N557" i="23" s="1"/>
  <c r="J557" i="23"/>
  <c r="I554" i="23"/>
  <c r="K554" i="23"/>
  <c r="M554" i="23" s="1"/>
  <c r="J553" i="23"/>
  <c r="L553" i="23"/>
  <c r="N553" i="23" s="1"/>
  <c r="K550" i="23"/>
  <c r="M550" i="23" s="1"/>
  <c r="I550" i="23"/>
  <c r="L549" i="23"/>
  <c r="N549" i="23" s="1"/>
  <c r="J549" i="23"/>
  <c r="K546" i="23"/>
  <c r="M546" i="23" s="1"/>
  <c r="I546" i="23"/>
  <c r="J545" i="23"/>
  <c r="L545" i="23"/>
  <c r="N545" i="23" s="1"/>
  <c r="I542" i="23"/>
  <c r="K542" i="23"/>
  <c r="M542" i="23" s="1"/>
  <c r="L541" i="23"/>
  <c r="N541" i="23" s="1"/>
  <c r="J541" i="23"/>
  <c r="I538" i="23"/>
  <c r="K538" i="23"/>
  <c r="M538" i="23" s="1"/>
  <c r="L537" i="23"/>
  <c r="N537" i="23" s="1"/>
  <c r="J537" i="23"/>
  <c r="K534" i="23"/>
  <c r="M534" i="23" s="1"/>
  <c r="I534" i="23"/>
  <c r="J533" i="23"/>
  <c r="L533" i="23"/>
  <c r="N533" i="23" s="1"/>
  <c r="K530" i="23"/>
  <c r="M530" i="23" s="1"/>
  <c r="I530" i="23"/>
  <c r="J529" i="23"/>
  <c r="L529" i="23"/>
  <c r="N529" i="23" s="1"/>
  <c r="K526" i="23"/>
  <c r="M526" i="23" s="1"/>
  <c r="I526" i="23"/>
  <c r="L525" i="23"/>
  <c r="N525" i="23" s="1"/>
  <c r="J525" i="23"/>
  <c r="I522" i="23"/>
  <c r="K522" i="23"/>
  <c r="M522" i="23" s="1"/>
  <c r="J521" i="23"/>
  <c r="L521" i="23"/>
  <c r="N521" i="23" s="1"/>
  <c r="I362" i="23"/>
  <c r="K362" i="23"/>
  <c r="M362" i="23" s="1"/>
  <c r="L361" i="23"/>
  <c r="N361" i="23" s="1"/>
  <c r="J361" i="23"/>
  <c r="I358" i="23"/>
  <c r="K358" i="23"/>
  <c r="M358" i="23" s="1"/>
  <c r="L357" i="23"/>
  <c r="N357" i="23" s="1"/>
  <c r="J357" i="23"/>
  <c r="I354" i="23"/>
  <c r="K354" i="23"/>
  <c r="M354" i="23" s="1"/>
  <c r="L353" i="23"/>
  <c r="N353" i="23" s="1"/>
  <c r="J353" i="23"/>
  <c r="K350" i="23"/>
  <c r="M350" i="23" s="1"/>
  <c r="I350" i="23"/>
  <c r="J349" i="23"/>
  <c r="L349" i="23"/>
  <c r="N349" i="23" s="1"/>
  <c r="I346" i="23"/>
  <c r="K346" i="23"/>
  <c r="M346" i="23" s="1"/>
  <c r="J345" i="23"/>
  <c r="L345" i="23"/>
  <c r="N345" i="23" s="1"/>
  <c r="K342" i="23"/>
  <c r="M342" i="23" s="1"/>
  <c r="I342" i="23"/>
  <c r="J341" i="23"/>
  <c r="L341" i="23"/>
  <c r="N341" i="23" s="1"/>
  <c r="K634" i="23"/>
  <c r="M634" i="23" s="1"/>
  <c r="L633" i="23"/>
  <c r="N633" i="23" s="1"/>
  <c r="J633" i="23"/>
  <c r="K630" i="23"/>
  <c r="M630" i="23" s="1"/>
  <c r="L598" i="23"/>
  <c r="N598" i="23" s="1"/>
  <c r="J598" i="23"/>
  <c r="K595" i="23"/>
  <c r="M595" i="23" s="1"/>
  <c r="I595" i="23"/>
  <c r="L594" i="23"/>
  <c r="N594" i="23" s="1"/>
  <c r="J594" i="23"/>
  <c r="K591" i="23"/>
  <c r="M591" i="23" s="1"/>
  <c r="I591" i="23"/>
  <c r="L590" i="23"/>
  <c r="N590" i="23" s="1"/>
  <c r="K587" i="23"/>
  <c r="M587" i="23" s="1"/>
  <c r="I587" i="23"/>
  <c r="L586" i="23"/>
  <c r="N586" i="23" s="1"/>
  <c r="I583" i="23"/>
  <c r="K583" i="23"/>
  <c r="M583" i="23" s="1"/>
  <c r="J582" i="23"/>
  <c r="L582" i="23"/>
  <c r="N582" i="23" s="1"/>
  <c r="K579" i="23"/>
  <c r="M579" i="23" s="1"/>
  <c r="I579" i="23"/>
  <c r="J578" i="23"/>
  <c r="L578" i="23"/>
  <c r="N578" i="23" s="1"/>
  <c r="K575" i="23"/>
  <c r="M575" i="23" s="1"/>
  <c r="I575" i="23"/>
  <c r="J574" i="23"/>
  <c r="L574" i="23"/>
  <c r="N574" i="23" s="1"/>
  <c r="K571" i="23"/>
  <c r="M571" i="23" s="1"/>
  <c r="L570" i="23"/>
  <c r="N570" i="23" s="1"/>
  <c r="J570" i="23"/>
  <c r="K567" i="23"/>
  <c r="M567" i="23" s="1"/>
  <c r="I567" i="23"/>
  <c r="J566" i="23"/>
  <c r="L566" i="23"/>
  <c r="N566" i="23" s="1"/>
  <c r="I519" i="23"/>
  <c r="K519" i="23"/>
  <c r="M519" i="23" s="1"/>
  <c r="L518" i="23"/>
  <c r="N518" i="23" s="1"/>
  <c r="K515" i="23"/>
  <c r="M515" i="23" s="1"/>
  <c r="I515" i="23"/>
  <c r="L514" i="23"/>
  <c r="N514" i="23" s="1"/>
  <c r="I511" i="23"/>
  <c r="K511" i="23"/>
  <c r="M511" i="23" s="1"/>
  <c r="L510" i="23"/>
  <c r="N510" i="23" s="1"/>
  <c r="J510" i="23"/>
  <c r="K507" i="23"/>
  <c r="M507" i="23" s="1"/>
  <c r="I507" i="23"/>
  <c r="L506" i="23"/>
  <c r="N506" i="23" s="1"/>
  <c r="J506" i="23"/>
  <c r="I503" i="23"/>
  <c r="K503" i="23"/>
  <c r="M503" i="23" s="1"/>
  <c r="L502" i="23"/>
  <c r="N502" i="23" s="1"/>
  <c r="J502" i="23"/>
  <c r="I499" i="23"/>
  <c r="K499" i="23"/>
  <c r="M499" i="23" s="1"/>
  <c r="L498" i="23"/>
  <c r="N498" i="23" s="1"/>
  <c r="I495" i="23"/>
  <c r="K495" i="23"/>
  <c r="M495" i="23" s="1"/>
  <c r="L494" i="23"/>
  <c r="N494" i="23" s="1"/>
  <c r="J494" i="23"/>
  <c r="I491" i="23"/>
  <c r="K491" i="23"/>
  <c r="M491" i="23" s="1"/>
  <c r="L490" i="23"/>
  <c r="N490" i="23" s="1"/>
  <c r="J490" i="23"/>
  <c r="K487" i="23"/>
  <c r="M487" i="23" s="1"/>
  <c r="I487" i="23"/>
  <c r="L486" i="23"/>
  <c r="N486" i="23" s="1"/>
  <c r="J486" i="23"/>
  <c r="I483" i="23"/>
  <c r="K483" i="23"/>
  <c r="M483" i="23" s="1"/>
  <c r="L482" i="23"/>
  <c r="N482" i="23" s="1"/>
  <c r="J482" i="23"/>
  <c r="I339" i="23"/>
  <c r="K339" i="23"/>
  <c r="M339" i="23" s="1"/>
  <c r="L338" i="23"/>
  <c r="N338" i="23" s="1"/>
  <c r="K335" i="23"/>
  <c r="M335" i="23" s="1"/>
  <c r="I335" i="23"/>
  <c r="J334" i="23"/>
  <c r="L334" i="23"/>
  <c r="N334" i="23" s="1"/>
  <c r="I331" i="23"/>
  <c r="K331" i="23"/>
  <c r="M331" i="23" s="1"/>
  <c r="L629" i="23"/>
  <c r="N629" i="23" s="1"/>
  <c r="K626" i="23"/>
  <c r="M626" i="23" s="1"/>
  <c r="I626" i="23"/>
  <c r="L480" i="23"/>
  <c r="N480" i="23" s="1"/>
  <c r="J480" i="23"/>
  <c r="K477" i="23"/>
  <c r="M477" i="23" s="1"/>
  <c r="L476" i="23"/>
  <c r="N476" i="23" s="1"/>
  <c r="J476" i="23"/>
  <c r="K473" i="23"/>
  <c r="M473" i="23" s="1"/>
  <c r="L472" i="23"/>
  <c r="N472" i="23" s="1"/>
  <c r="J472" i="23"/>
  <c r="K469" i="23"/>
  <c r="M469" i="23" s="1"/>
  <c r="I469" i="23"/>
  <c r="L468" i="23"/>
  <c r="N468" i="23" s="1"/>
  <c r="J468" i="23"/>
  <c r="K465" i="23"/>
  <c r="M465" i="23" s="1"/>
  <c r="I465" i="23"/>
  <c r="J464" i="23"/>
  <c r="L464" i="23"/>
  <c r="N464" i="23" s="1"/>
  <c r="K461" i="23"/>
  <c r="M461" i="23" s="1"/>
  <c r="I461" i="23"/>
  <c r="L460" i="23"/>
  <c r="N460" i="23" s="1"/>
  <c r="I329" i="23"/>
  <c r="K329" i="23"/>
  <c r="M329" i="23" s="1"/>
  <c r="L328" i="23"/>
  <c r="N328" i="23" s="1"/>
  <c r="J328" i="23"/>
  <c r="K325" i="23"/>
  <c r="M325" i="23" s="1"/>
  <c r="L324" i="23"/>
  <c r="N324" i="23" s="1"/>
  <c r="I321" i="23"/>
  <c r="K321" i="23"/>
  <c r="M321" i="23" s="1"/>
  <c r="J320" i="23"/>
  <c r="L320" i="23"/>
  <c r="N320" i="23" s="1"/>
  <c r="K624" i="23"/>
  <c r="M624" i="23" s="1"/>
  <c r="I624" i="23"/>
  <c r="L623" i="23"/>
  <c r="N623" i="23" s="1"/>
  <c r="J623" i="23"/>
  <c r="L619" i="23"/>
  <c r="N619" i="23" s="1"/>
  <c r="J619" i="23"/>
  <c r="K616" i="23"/>
  <c r="M616" i="23" s="1"/>
  <c r="L615" i="23"/>
  <c r="N615" i="23" s="1"/>
  <c r="K458" i="23"/>
  <c r="M458" i="23" s="1"/>
  <c r="I458" i="23"/>
  <c r="J457" i="23"/>
  <c r="L457" i="23"/>
  <c r="N457" i="23" s="1"/>
  <c r="K454" i="23"/>
  <c r="M454" i="23" s="1"/>
  <c r="I454" i="23"/>
  <c r="L453" i="23"/>
  <c r="N453" i="23" s="1"/>
  <c r="J453" i="23"/>
  <c r="K450" i="23"/>
  <c r="M450" i="23" s="1"/>
  <c r="I450" i="23"/>
  <c r="L449" i="23"/>
  <c r="N449" i="23" s="1"/>
  <c r="J449" i="23"/>
  <c r="K446" i="23"/>
  <c r="M446" i="23" s="1"/>
  <c r="L445" i="23"/>
  <c r="N445" i="23" s="1"/>
  <c r="K442" i="23"/>
  <c r="M442" i="23" s="1"/>
  <c r="I442" i="23"/>
  <c r="J441" i="23"/>
  <c r="L441" i="23"/>
  <c r="N441" i="23" s="1"/>
  <c r="I438" i="23"/>
  <c r="K438" i="23"/>
  <c r="M438" i="23" s="1"/>
  <c r="L437" i="23"/>
  <c r="N437" i="23" s="1"/>
  <c r="K434" i="23"/>
  <c r="M434" i="23" s="1"/>
  <c r="I434" i="23"/>
  <c r="J433" i="23"/>
  <c r="L433" i="23"/>
  <c r="N433" i="23" s="1"/>
  <c r="K430" i="23"/>
  <c r="M430" i="23" s="1"/>
  <c r="I430" i="23"/>
  <c r="L429" i="23"/>
  <c r="N429" i="23" s="1"/>
  <c r="J429" i="23"/>
  <c r="K426" i="23"/>
  <c r="M426" i="23" s="1"/>
  <c r="I426" i="23"/>
  <c r="J425" i="23"/>
  <c r="L425" i="23"/>
  <c r="N425" i="23" s="1"/>
  <c r="K422" i="23"/>
  <c r="M422" i="23" s="1"/>
  <c r="I422" i="23"/>
  <c r="J421" i="23"/>
  <c r="L421" i="23"/>
  <c r="N421" i="23" s="1"/>
  <c r="I319" i="23"/>
  <c r="K319" i="23"/>
  <c r="M319" i="23" s="1"/>
  <c r="L318" i="23"/>
  <c r="N318" i="23" s="1"/>
  <c r="J318" i="23"/>
  <c r="I315" i="23"/>
  <c r="K315" i="23"/>
  <c r="M315" i="23" s="1"/>
  <c r="L314" i="23"/>
  <c r="N314" i="23" s="1"/>
  <c r="J314" i="23"/>
  <c r="K311" i="23"/>
  <c r="M311" i="23" s="1"/>
  <c r="I311" i="23"/>
  <c r="L310" i="23"/>
  <c r="N310" i="23" s="1"/>
  <c r="K307" i="23"/>
  <c r="M307" i="23" s="1"/>
  <c r="I307" i="23"/>
  <c r="L306" i="23"/>
  <c r="N306" i="23" s="1"/>
  <c r="I303" i="23"/>
  <c r="K303" i="23"/>
  <c r="M303" i="23" s="1"/>
  <c r="L302" i="23"/>
  <c r="N302" i="23" s="1"/>
  <c r="J302" i="23"/>
  <c r="K299" i="23"/>
  <c r="M299" i="23" s="1"/>
  <c r="L298" i="23"/>
  <c r="N298" i="23" s="1"/>
  <c r="I295" i="23"/>
  <c r="K295" i="23"/>
  <c r="M295" i="23" s="1"/>
  <c r="L294" i="23"/>
  <c r="N294" i="23" s="1"/>
  <c r="K418" i="23"/>
  <c r="M418" i="23" s="1"/>
  <c r="I418" i="23"/>
  <c r="L417" i="23"/>
  <c r="N417" i="23" s="1"/>
  <c r="J417" i="23"/>
  <c r="K414" i="23"/>
  <c r="M414" i="23" s="1"/>
  <c r="I414" i="23"/>
  <c r="J291" i="23"/>
  <c r="L291" i="23"/>
  <c r="N291" i="23" s="1"/>
  <c r="K288" i="23"/>
  <c r="M288" i="23" s="1"/>
  <c r="J287" i="23"/>
  <c r="L287" i="23"/>
  <c r="N287" i="23" s="1"/>
  <c r="K284" i="23"/>
  <c r="M284" i="23" s="1"/>
  <c r="J283" i="23"/>
  <c r="L283" i="23"/>
  <c r="N283" i="23" s="1"/>
  <c r="K280" i="23"/>
  <c r="M280" i="23" s="1"/>
  <c r="I280" i="23"/>
  <c r="L279" i="23"/>
  <c r="N279" i="23" s="1"/>
  <c r="J279" i="23"/>
  <c r="K276" i="23"/>
  <c r="M276" i="23" s="1"/>
  <c r="I276" i="23"/>
  <c r="L275" i="23"/>
  <c r="N275" i="23" s="1"/>
  <c r="J275" i="23"/>
  <c r="K272" i="23"/>
  <c r="M272" i="23" s="1"/>
  <c r="I272" i="23"/>
  <c r="L271" i="23"/>
  <c r="N271" i="23" s="1"/>
  <c r="K268" i="23"/>
  <c r="M268" i="23" s="1"/>
  <c r="I268" i="23"/>
  <c r="J267" i="23"/>
  <c r="L267" i="23"/>
  <c r="N267" i="23" s="1"/>
  <c r="I264" i="23"/>
  <c r="K264" i="23"/>
  <c r="M264" i="23" s="1"/>
  <c r="L263" i="23"/>
  <c r="N263" i="23" s="1"/>
  <c r="J263" i="23"/>
  <c r="K176" i="23"/>
  <c r="M176" i="23" s="1"/>
  <c r="I176" i="23"/>
  <c r="L175" i="23"/>
  <c r="N175" i="23" s="1"/>
  <c r="K172" i="23"/>
  <c r="M172" i="23" s="1"/>
  <c r="I172" i="23"/>
  <c r="J171" i="23"/>
  <c r="L171" i="23"/>
  <c r="N171" i="23" s="1"/>
  <c r="L167" i="23"/>
  <c r="N167" i="23" s="1"/>
  <c r="J167" i="23"/>
  <c r="K164" i="23"/>
  <c r="M164" i="23" s="1"/>
  <c r="I164" i="23"/>
  <c r="J163" i="23"/>
  <c r="L163" i="23"/>
  <c r="N163" i="23" s="1"/>
  <c r="K413" i="23"/>
  <c r="M413" i="23" s="1"/>
  <c r="L261" i="23"/>
  <c r="N261" i="23" s="1"/>
  <c r="J261" i="23"/>
  <c r="K258" i="23"/>
  <c r="M258" i="23" s="1"/>
  <c r="I258" i="23"/>
  <c r="J257" i="23"/>
  <c r="L257" i="23"/>
  <c r="N257" i="23" s="1"/>
  <c r="K160" i="23"/>
  <c r="M160" i="23" s="1"/>
  <c r="I160" i="23"/>
  <c r="J159" i="23"/>
  <c r="L159" i="23"/>
  <c r="N159" i="23" s="1"/>
  <c r="K156" i="23"/>
  <c r="M156" i="23" s="1"/>
  <c r="J155" i="23"/>
  <c r="L155" i="23"/>
  <c r="N155" i="23" s="1"/>
  <c r="K152" i="23"/>
  <c r="M152" i="23" s="1"/>
  <c r="L151" i="23"/>
  <c r="N151" i="23" s="1"/>
  <c r="K148" i="23"/>
  <c r="M148" i="23" s="1"/>
  <c r="J147" i="23"/>
  <c r="L147" i="23"/>
  <c r="N147" i="23" s="1"/>
  <c r="K144" i="23"/>
  <c r="M144" i="23" s="1"/>
  <c r="L143" i="23"/>
  <c r="N143" i="23" s="1"/>
  <c r="J143" i="23"/>
  <c r="I140" i="23"/>
  <c r="K140" i="23"/>
  <c r="M140" i="23" s="1"/>
  <c r="L412" i="23"/>
  <c r="N412" i="23" s="1"/>
  <c r="J412" i="23"/>
  <c r="K409" i="23"/>
  <c r="M409" i="23" s="1"/>
  <c r="L408" i="23"/>
  <c r="N408" i="23" s="1"/>
  <c r="J408" i="23"/>
  <c r="K254" i="23"/>
  <c r="M254" i="23" s="1"/>
  <c r="I254" i="23"/>
  <c r="J253" i="23"/>
  <c r="L253" i="23"/>
  <c r="N253" i="23" s="1"/>
  <c r="K250" i="23"/>
  <c r="M250" i="23" s="1"/>
  <c r="I250" i="23"/>
  <c r="L249" i="23"/>
  <c r="N249" i="23" s="1"/>
  <c r="J249" i="23"/>
  <c r="K246" i="23"/>
  <c r="M246" i="23" s="1"/>
  <c r="I246" i="23"/>
  <c r="J245" i="23"/>
  <c r="L245" i="23"/>
  <c r="N245" i="23" s="1"/>
  <c r="K139" i="23"/>
  <c r="M139" i="23" s="1"/>
  <c r="L138" i="23"/>
  <c r="N138" i="23" s="1"/>
  <c r="J138" i="23"/>
  <c r="K135" i="23"/>
  <c r="M135" i="23" s="1"/>
  <c r="J134" i="23"/>
  <c r="L134" i="23"/>
  <c r="N134" i="23" s="1"/>
  <c r="K131" i="23"/>
  <c r="M131" i="23" s="1"/>
  <c r="I131" i="23"/>
  <c r="L130" i="23"/>
  <c r="N130" i="23" s="1"/>
  <c r="J130" i="23"/>
  <c r="K127" i="23"/>
  <c r="M127" i="23" s="1"/>
  <c r="J126" i="23"/>
  <c r="L126" i="23"/>
  <c r="N126" i="23" s="1"/>
  <c r="I403" i="23"/>
  <c r="K403" i="23"/>
  <c r="M403" i="23" s="1"/>
  <c r="L402" i="23"/>
  <c r="N402" i="23" s="1"/>
  <c r="J402" i="23"/>
  <c r="K242" i="23"/>
  <c r="M242" i="23" s="1"/>
  <c r="L241" i="23"/>
  <c r="N241" i="23" s="1"/>
  <c r="J241" i="23"/>
  <c r="K238" i="23"/>
  <c r="M238" i="23" s="1"/>
  <c r="I238" i="23"/>
  <c r="L237" i="23"/>
  <c r="N237" i="23" s="1"/>
  <c r="J237" i="23"/>
  <c r="K234" i="23"/>
  <c r="M234" i="23" s="1"/>
  <c r="I234" i="23"/>
  <c r="L233" i="23"/>
  <c r="N233" i="23" s="1"/>
  <c r="J233" i="23"/>
  <c r="K230" i="23"/>
  <c r="M230" i="23" s="1"/>
  <c r="J229" i="23"/>
  <c r="L229" i="23"/>
  <c r="N229" i="23" s="1"/>
  <c r="K226" i="23"/>
  <c r="M226" i="23" s="1"/>
  <c r="L225" i="23"/>
  <c r="N225" i="23" s="1"/>
  <c r="I222" i="23"/>
  <c r="K222" i="23"/>
  <c r="M222" i="23" s="1"/>
  <c r="L221" i="23"/>
  <c r="N221" i="23" s="1"/>
  <c r="K218" i="23"/>
  <c r="M218" i="23" s="1"/>
  <c r="I218" i="23"/>
  <c r="L217" i="23"/>
  <c r="N217" i="23" s="1"/>
  <c r="J217" i="23"/>
  <c r="K214" i="23"/>
  <c r="M214" i="23" s="1"/>
  <c r="I214" i="23"/>
  <c r="L213" i="23"/>
  <c r="N213" i="23" s="1"/>
  <c r="J213" i="23"/>
  <c r="K210" i="23"/>
  <c r="M210" i="23" s="1"/>
  <c r="L125" i="23"/>
  <c r="N125" i="23" s="1"/>
  <c r="K122" i="23"/>
  <c r="M122" i="23" s="1"/>
  <c r="I122" i="23"/>
  <c r="J121" i="23"/>
  <c r="L121" i="23"/>
  <c r="N121" i="23" s="1"/>
  <c r="K118" i="23"/>
  <c r="M118" i="23" s="1"/>
  <c r="J117" i="23"/>
  <c r="L117" i="23"/>
  <c r="N117" i="23" s="1"/>
  <c r="K114" i="23"/>
  <c r="M114" i="23" s="1"/>
  <c r="I114" i="23"/>
  <c r="L113" i="23"/>
  <c r="N113" i="23" s="1"/>
  <c r="I110" i="23"/>
  <c r="K110" i="23"/>
  <c r="M110" i="23" s="1"/>
  <c r="L109" i="23"/>
  <c r="N109" i="23" s="1"/>
  <c r="J109" i="23"/>
  <c r="K106" i="23"/>
  <c r="M106" i="23" s="1"/>
  <c r="L105" i="23"/>
  <c r="N105" i="23" s="1"/>
  <c r="K102" i="23"/>
  <c r="M102" i="23" s="1"/>
  <c r="L101" i="23"/>
  <c r="N101" i="23" s="1"/>
  <c r="K98" i="23"/>
  <c r="M98" i="23" s="1"/>
  <c r="I98" i="23"/>
  <c r="L97" i="23"/>
  <c r="N97" i="23" s="1"/>
  <c r="K94" i="23"/>
  <c r="M94" i="23" s="1"/>
  <c r="I94" i="23"/>
  <c r="L93" i="23"/>
  <c r="N93" i="23" s="1"/>
  <c r="K399" i="23"/>
  <c r="M399" i="23" s="1"/>
  <c r="I399" i="23"/>
  <c r="L398" i="23"/>
  <c r="N398" i="23" s="1"/>
  <c r="K395" i="23"/>
  <c r="M395" i="23" s="1"/>
  <c r="L394" i="23"/>
  <c r="N394" i="23" s="1"/>
  <c r="K391" i="23"/>
  <c r="M391" i="23" s="1"/>
  <c r="J390" i="23"/>
  <c r="L390" i="23"/>
  <c r="N390" i="23" s="1"/>
  <c r="K387" i="23"/>
  <c r="M387" i="23" s="1"/>
  <c r="L386" i="23"/>
  <c r="N386" i="23" s="1"/>
  <c r="K383" i="23"/>
  <c r="M383" i="23" s="1"/>
  <c r="J382" i="23"/>
  <c r="L382" i="23"/>
  <c r="N382" i="23" s="1"/>
  <c r="K379" i="23"/>
  <c r="M379" i="23" s="1"/>
  <c r="L378" i="23"/>
  <c r="N378" i="23" s="1"/>
  <c r="I375" i="23"/>
  <c r="K375" i="23"/>
  <c r="M375" i="23" s="1"/>
  <c r="F371" i="23"/>
  <c r="J561" i="23" s="1"/>
  <c r="L374" i="23"/>
  <c r="N374" i="23" s="1"/>
  <c r="J374" i="23"/>
  <c r="K209" i="23"/>
  <c r="M209" i="23" s="1"/>
  <c r="L208" i="23"/>
  <c r="N208" i="23" s="1"/>
  <c r="J208" i="23"/>
  <c r="I205" i="23"/>
  <c r="K205" i="23"/>
  <c r="M205" i="23" s="1"/>
  <c r="L204" i="23"/>
  <c r="N204" i="23" s="1"/>
  <c r="K201" i="23"/>
  <c r="M201" i="23" s="1"/>
  <c r="J200" i="23"/>
  <c r="L200" i="23"/>
  <c r="N200" i="23" s="1"/>
  <c r="K197" i="23"/>
  <c r="M197" i="23" s="1"/>
  <c r="I197" i="23"/>
  <c r="L196" i="23"/>
  <c r="N196" i="23" s="1"/>
  <c r="K193" i="23"/>
  <c r="M193" i="23" s="1"/>
  <c r="J192" i="23"/>
  <c r="L192" i="23"/>
  <c r="N192" i="23" s="1"/>
  <c r="K189" i="23"/>
  <c r="M189" i="23" s="1"/>
  <c r="E188" i="23"/>
  <c r="I316" i="23" s="1"/>
  <c r="L90" i="23"/>
  <c r="N90" i="23" s="1"/>
  <c r="J90" i="23"/>
  <c r="K87" i="23"/>
  <c r="M87" i="23" s="1"/>
  <c r="I87" i="23"/>
  <c r="L86" i="23"/>
  <c r="N86" i="23" s="1"/>
  <c r="K83" i="23"/>
  <c r="M83" i="23" s="1"/>
  <c r="L82" i="23"/>
  <c r="N82" i="23" s="1"/>
  <c r="F81" i="23"/>
  <c r="J154" i="23" s="1"/>
  <c r="K71" i="23"/>
  <c r="M71" i="23" s="1"/>
  <c r="I71" i="23"/>
  <c r="L70" i="23"/>
  <c r="N70" i="23" s="1"/>
  <c r="J70" i="23"/>
  <c r="L66" i="23"/>
  <c r="N66" i="23" s="1"/>
  <c r="J66" i="23"/>
  <c r="K63" i="23"/>
  <c r="M63" i="23" s="1"/>
  <c r="I63" i="23"/>
  <c r="L62" i="23"/>
  <c r="N62" i="23" s="1"/>
  <c r="J62" i="23"/>
  <c r="I59" i="23"/>
  <c r="K59" i="23"/>
  <c r="M59" i="23" s="1"/>
  <c r="L58" i="23"/>
  <c r="N58" i="23" s="1"/>
  <c r="I55" i="23"/>
  <c r="K55" i="23"/>
  <c r="M55" i="23" s="1"/>
  <c r="L54" i="23"/>
  <c r="N54" i="23" s="1"/>
  <c r="J54" i="23"/>
  <c r="I51" i="23"/>
  <c r="K51" i="23"/>
  <c r="M51" i="23" s="1"/>
  <c r="L50" i="23"/>
  <c r="N50" i="23" s="1"/>
  <c r="J50" i="23"/>
  <c r="K47" i="23"/>
  <c r="M47" i="23" s="1"/>
  <c r="I47" i="23"/>
  <c r="L46" i="23"/>
  <c r="N46" i="23" s="1"/>
  <c r="J46" i="23"/>
  <c r="I43" i="23"/>
  <c r="K43" i="23"/>
  <c r="M43" i="23" s="1"/>
  <c r="L42" i="23"/>
  <c r="N42" i="23" s="1"/>
  <c r="J42" i="23"/>
  <c r="K39" i="23"/>
  <c r="M39" i="23" s="1"/>
  <c r="I39" i="23"/>
  <c r="J38" i="23"/>
  <c r="L38" i="23"/>
  <c r="N38" i="23" s="1"/>
  <c r="K35" i="23"/>
  <c r="M35" i="23" s="1"/>
  <c r="J34" i="23"/>
  <c r="L34" i="23"/>
  <c r="N34" i="23" s="1"/>
  <c r="I31" i="23"/>
  <c r="K31" i="23"/>
  <c r="M31" i="23" s="1"/>
  <c r="J30" i="23"/>
  <c r="L30" i="23"/>
  <c r="N30" i="23" s="1"/>
  <c r="K27" i="23"/>
  <c r="M27" i="23" s="1"/>
  <c r="L26" i="23"/>
  <c r="N26" i="23" s="1"/>
  <c r="J26" i="23"/>
  <c r="K23" i="23"/>
  <c r="M23" i="23" s="1"/>
  <c r="E22" i="23"/>
  <c r="I23" i="23"/>
  <c r="I638" i="23"/>
  <c r="K638" i="23"/>
  <c r="M638" i="23" s="1"/>
  <c r="J637" i="23"/>
  <c r="L637" i="23"/>
  <c r="N637" i="23" s="1"/>
  <c r="K604" i="23"/>
  <c r="M604" i="23" s="1"/>
  <c r="I604" i="23"/>
  <c r="J603" i="23"/>
  <c r="L603" i="23"/>
  <c r="N603" i="23" s="1"/>
  <c r="K600" i="23"/>
  <c r="M600" i="23" s="1"/>
  <c r="I600" i="23"/>
  <c r="L599" i="23"/>
  <c r="N599" i="23" s="1"/>
  <c r="J599" i="23"/>
  <c r="I561" i="23"/>
  <c r="K561" i="23"/>
  <c r="M561" i="23" s="1"/>
  <c r="L560" i="23"/>
  <c r="N560" i="23" s="1"/>
  <c r="J560" i="23"/>
  <c r="K557" i="23"/>
  <c r="M557" i="23" s="1"/>
  <c r="I557" i="23"/>
  <c r="J556" i="23"/>
  <c r="L556" i="23"/>
  <c r="N556" i="23" s="1"/>
  <c r="I553" i="23"/>
  <c r="K553" i="23"/>
  <c r="M553" i="23" s="1"/>
  <c r="L552" i="23"/>
  <c r="N552" i="23" s="1"/>
  <c r="J552" i="23"/>
  <c r="K549" i="23"/>
  <c r="M549" i="23" s="1"/>
  <c r="I549" i="23"/>
  <c r="L548" i="23"/>
  <c r="N548" i="23" s="1"/>
  <c r="J548" i="23"/>
  <c r="I545" i="23"/>
  <c r="K545" i="23"/>
  <c r="M545" i="23" s="1"/>
  <c r="L544" i="23"/>
  <c r="N544" i="23" s="1"/>
  <c r="J544" i="23"/>
  <c r="I541" i="23"/>
  <c r="K541" i="23"/>
  <c r="M541" i="23" s="1"/>
  <c r="L540" i="23"/>
  <c r="N540" i="23" s="1"/>
  <c r="J540" i="23"/>
  <c r="I537" i="23"/>
  <c r="K537" i="23"/>
  <c r="M537" i="23" s="1"/>
  <c r="L536" i="23"/>
  <c r="N536" i="23" s="1"/>
  <c r="K533" i="23"/>
  <c r="M533" i="23" s="1"/>
  <c r="I533" i="23"/>
  <c r="L532" i="23"/>
  <c r="N532" i="23" s="1"/>
  <c r="J532" i="23"/>
  <c r="K529" i="23"/>
  <c r="M529" i="23" s="1"/>
  <c r="I529" i="23"/>
  <c r="L528" i="23"/>
  <c r="N528" i="23" s="1"/>
  <c r="J528" i="23"/>
  <c r="I525" i="23"/>
  <c r="K525" i="23"/>
  <c r="M525" i="23" s="1"/>
  <c r="L524" i="23"/>
  <c r="N524" i="23" s="1"/>
  <c r="J524" i="23"/>
  <c r="I521" i="23"/>
  <c r="K521" i="23"/>
  <c r="M521" i="23" s="1"/>
  <c r="J520" i="23"/>
  <c r="L520" i="23"/>
  <c r="N520" i="23" s="1"/>
  <c r="K361" i="23"/>
  <c r="M361" i="23" s="1"/>
  <c r="I361" i="23"/>
  <c r="J360" i="23"/>
  <c r="L360" i="23"/>
  <c r="N360" i="23" s="1"/>
  <c r="K357" i="23"/>
  <c r="M357" i="23" s="1"/>
  <c r="I357" i="23"/>
  <c r="J356" i="23"/>
  <c r="L356" i="23"/>
  <c r="N356" i="23" s="1"/>
  <c r="K353" i="23"/>
  <c r="M353" i="23" s="1"/>
  <c r="I353" i="23"/>
  <c r="L352" i="23"/>
  <c r="N352" i="23" s="1"/>
  <c r="J352" i="23"/>
  <c r="I349" i="23"/>
  <c r="K349" i="23"/>
  <c r="M349" i="23" s="1"/>
  <c r="L348" i="23"/>
  <c r="N348" i="23" s="1"/>
  <c r="J348" i="23"/>
  <c r="K345" i="23"/>
  <c r="M345" i="23" s="1"/>
  <c r="I345" i="23"/>
  <c r="L344" i="23"/>
  <c r="N344" i="23" s="1"/>
  <c r="J344" i="23"/>
  <c r="I341" i="23"/>
  <c r="K341" i="23"/>
  <c r="M341" i="23" s="1"/>
  <c r="L180" i="23"/>
  <c r="N180" i="23" s="1"/>
  <c r="J180" i="23"/>
  <c r="K633" i="23"/>
  <c r="M633" i="23" s="1"/>
  <c r="I633" i="23"/>
  <c r="J632" i="23"/>
  <c r="L632" i="23"/>
  <c r="N632" i="23" s="1"/>
  <c r="K598" i="23"/>
  <c r="M598" i="23" s="1"/>
  <c r="I598" i="23"/>
  <c r="L597" i="23"/>
  <c r="N597" i="23" s="1"/>
  <c r="J597" i="23"/>
  <c r="I594" i="23"/>
  <c r="K594" i="23"/>
  <c r="M594" i="23" s="1"/>
  <c r="J593" i="23"/>
  <c r="L593" i="23"/>
  <c r="N593" i="23" s="1"/>
  <c r="K590" i="23"/>
  <c r="M590" i="23" s="1"/>
  <c r="I590" i="23"/>
  <c r="L589" i="23"/>
  <c r="N589" i="23" s="1"/>
  <c r="K586" i="23"/>
  <c r="M586" i="23" s="1"/>
  <c r="L585" i="23"/>
  <c r="N585" i="23" s="1"/>
  <c r="J585" i="23"/>
  <c r="K582" i="23"/>
  <c r="M582" i="23" s="1"/>
  <c r="I582" i="23"/>
  <c r="L581" i="23"/>
  <c r="N581" i="23" s="1"/>
  <c r="K578" i="23"/>
  <c r="M578" i="23" s="1"/>
  <c r="I578" i="23"/>
  <c r="L577" i="23"/>
  <c r="N577" i="23" s="1"/>
  <c r="J577" i="23"/>
  <c r="K574" i="23"/>
  <c r="M574" i="23" s="1"/>
  <c r="I574" i="23"/>
  <c r="L573" i="23"/>
  <c r="N573" i="23" s="1"/>
  <c r="J573" i="23"/>
  <c r="I570" i="23"/>
  <c r="K570" i="23"/>
  <c r="M570" i="23" s="1"/>
  <c r="J569" i="23"/>
  <c r="L569" i="23"/>
  <c r="N569" i="23" s="1"/>
  <c r="K566" i="23"/>
  <c r="M566" i="23" s="1"/>
  <c r="I566" i="23"/>
  <c r="J565" i="23"/>
  <c r="L565" i="23"/>
  <c r="N565" i="23" s="1"/>
  <c r="K518" i="23"/>
  <c r="M518" i="23" s="1"/>
  <c r="I518" i="23"/>
  <c r="L517" i="23"/>
  <c r="N517" i="23" s="1"/>
  <c r="K514" i="23"/>
  <c r="M514" i="23" s="1"/>
  <c r="I514" i="23"/>
  <c r="J513" i="23"/>
  <c r="L513" i="23"/>
  <c r="N513" i="23" s="1"/>
  <c r="I510" i="23"/>
  <c r="K510" i="23"/>
  <c r="M510" i="23" s="1"/>
  <c r="L509" i="23"/>
  <c r="N509" i="23" s="1"/>
  <c r="J509" i="23"/>
  <c r="K506" i="23"/>
  <c r="M506" i="23" s="1"/>
  <c r="I506" i="23"/>
  <c r="J505" i="23"/>
  <c r="L505" i="23"/>
  <c r="N505" i="23" s="1"/>
  <c r="I502" i="23"/>
  <c r="K502" i="23"/>
  <c r="M502" i="23" s="1"/>
  <c r="L501" i="23"/>
  <c r="N501" i="23" s="1"/>
  <c r="J501" i="23"/>
  <c r="K498" i="23"/>
  <c r="M498" i="23" s="1"/>
  <c r="I498" i="23"/>
  <c r="L497" i="23"/>
  <c r="N497" i="23" s="1"/>
  <c r="I494" i="23"/>
  <c r="K494" i="23"/>
  <c r="M494" i="23" s="1"/>
  <c r="L493" i="23"/>
  <c r="N493" i="23" s="1"/>
  <c r="K490" i="23"/>
  <c r="M490" i="23" s="1"/>
  <c r="I490" i="23"/>
  <c r="L489" i="23"/>
  <c r="N489" i="23" s="1"/>
  <c r="J489" i="23"/>
  <c r="I486" i="23"/>
  <c r="K486" i="23"/>
  <c r="M486" i="23" s="1"/>
  <c r="L485" i="23"/>
  <c r="N485" i="23" s="1"/>
  <c r="J485" i="23"/>
  <c r="K482" i="23"/>
  <c r="M482" i="23" s="1"/>
  <c r="I482" i="23"/>
  <c r="L481" i="23"/>
  <c r="N481" i="23" s="1"/>
  <c r="J481" i="23"/>
  <c r="K338" i="23"/>
  <c r="M338" i="23" s="1"/>
  <c r="I338" i="23"/>
  <c r="J337" i="23"/>
  <c r="L337" i="23"/>
  <c r="N337" i="23" s="1"/>
  <c r="I334" i="23"/>
  <c r="K334" i="23"/>
  <c r="M334" i="23" s="1"/>
  <c r="L333" i="23"/>
  <c r="N333" i="23" s="1"/>
  <c r="J333" i="23"/>
  <c r="K629" i="23"/>
  <c r="M629" i="23" s="1"/>
  <c r="I629" i="23"/>
  <c r="L628" i="23"/>
  <c r="N628" i="23" s="1"/>
  <c r="I480" i="23"/>
  <c r="K480" i="23"/>
  <c r="M480" i="23" s="1"/>
  <c r="L479" i="23"/>
  <c r="N479" i="23" s="1"/>
  <c r="J479" i="23"/>
  <c r="K476" i="23"/>
  <c r="M476" i="23" s="1"/>
  <c r="I476" i="23"/>
  <c r="J475" i="23"/>
  <c r="L475" i="23"/>
  <c r="N475" i="23" s="1"/>
  <c r="K472" i="23"/>
  <c r="M472" i="23" s="1"/>
  <c r="I472" i="23"/>
  <c r="L471" i="23"/>
  <c r="N471" i="23" s="1"/>
  <c r="K468" i="23"/>
  <c r="M468" i="23" s="1"/>
  <c r="I468" i="23"/>
  <c r="L467" i="23"/>
  <c r="N467" i="23" s="1"/>
  <c r="J467" i="23"/>
  <c r="K464" i="23"/>
  <c r="M464" i="23" s="1"/>
  <c r="I464" i="23"/>
  <c r="L463" i="23"/>
  <c r="N463" i="23" s="1"/>
  <c r="J463" i="23"/>
  <c r="K460" i="23"/>
  <c r="M460" i="23" s="1"/>
  <c r="I460" i="23"/>
  <c r="L459" i="23"/>
  <c r="N459" i="23" s="1"/>
  <c r="J459" i="23"/>
  <c r="K328" i="23"/>
  <c r="M328" i="23" s="1"/>
  <c r="L327" i="23"/>
  <c r="N327" i="23" s="1"/>
  <c r="K324" i="23"/>
  <c r="M324" i="23" s="1"/>
  <c r="J323" i="23"/>
  <c r="L323" i="23"/>
  <c r="N323" i="23" s="1"/>
  <c r="K320" i="23"/>
  <c r="M320" i="23" s="1"/>
  <c r="I320" i="23"/>
  <c r="L178" i="23"/>
  <c r="N178" i="23" s="1"/>
  <c r="J178" i="23"/>
  <c r="K623" i="23"/>
  <c r="M623" i="23" s="1"/>
  <c r="I623" i="23"/>
  <c r="J622" i="23"/>
  <c r="L622" i="23"/>
  <c r="N622" i="23" s="1"/>
  <c r="I619" i="23"/>
  <c r="K619" i="23"/>
  <c r="M619" i="23" s="1"/>
  <c r="L618" i="23"/>
  <c r="N618" i="23" s="1"/>
  <c r="K615" i="23"/>
  <c r="M615" i="23" s="1"/>
  <c r="L614" i="23"/>
  <c r="N614" i="23" s="1"/>
  <c r="K457" i="23"/>
  <c r="M457" i="23" s="1"/>
  <c r="L456" i="23"/>
  <c r="N456" i="23" s="1"/>
  <c r="J456" i="23"/>
  <c r="K453" i="23"/>
  <c r="M453" i="23" s="1"/>
  <c r="I453" i="23"/>
  <c r="J452" i="23"/>
  <c r="L452" i="23"/>
  <c r="N452" i="23" s="1"/>
  <c r="K449" i="23"/>
  <c r="M449" i="23" s="1"/>
  <c r="I449" i="23"/>
  <c r="J448" i="23"/>
  <c r="L448" i="23"/>
  <c r="N448" i="23" s="1"/>
  <c r="I445" i="23"/>
  <c r="K445" i="23"/>
  <c r="M445" i="23" s="1"/>
  <c r="L444" i="23"/>
  <c r="N444" i="23" s="1"/>
  <c r="I441" i="23"/>
  <c r="K441" i="23"/>
  <c r="M441" i="23" s="1"/>
  <c r="L440" i="23"/>
  <c r="N440" i="23" s="1"/>
  <c r="J440" i="23"/>
  <c r="K437" i="23"/>
  <c r="M437" i="23" s="1"/>
  <c r="I437" i="23"/>
  <c r="J436" i="23"/>
  <c r="L436" i="23"/>
  <c r="N436" i="23" s="1"/>
  <c r="K433" i="23"/>
  <c r="M433" i="23" s="1"/>
  <c r="I433" i="23"/>
  <c r="L432" i="23"/>
  <c r="N432" i="23" s="1"/>
  <c r="I429" i="23"/>
  <c r="K429" i="23"/>
  <c r="M429" i="23" s="1"/>
  <c r="L428" i="23"/>
  <c r="N428" i="23" s="1"/>
  <c r="K425" i="23"/>
  <c r="M425" i="23" s="1"/>
  <c r="I425" i="23"/>
  <c r="L424" i="23"/>
  <c r="N424" i="23" s="1"/>
  <c r="K421" i="23"/>
  <c r="M421" i="23" s="1"/>
  <c r="I421" i="23"/>
  <c r="L420" i="23"/>
  <c r="N420" i="23" s="1"/>
  <c r="K318" i="23"/>
  <c r="M318" i="23" s="1"/>
  <c r="I318" i="23"/>
  <c r="J317" i="23"/>
  <c r="L317" i="23"/>
  <c r="N317" i="23" s="1"/>
  <c r="K314" i="23"/>
  <c r="M314" i="23" s="1"/>
  <c r="I314" i="23"/>
  <c r="J313" i="23"/>
  <c r="L313" i="23"/>
  <c r="N313" i="23" s="1"/>
  <c r="K310" i="23"/>
  <c r="M310" i="23" s="1"/>
  <c r="I310" i="23"/>
  <c r="L309" i="23"/>
  <c r="N309" i="23" s="1"/>
  <c r="J309" i="23"/>
  <c r="K306" i="23"/>
  <c r="M306" i="23" s="1"/>
  <c r="I306" i="23"/>
  <c r="J305" i="23"/>
  <c r="L305" i="23"/>
  <c r="N305" i="23" s="1"/>
  <c r="K302" i="23"/>
  <c r="M302" i="23" s="1"/>
  <c r="I302" i="23"/>
  <c r="L301" i="23"/>
  <c r="N301" i="23" s="1"/>
  <c r="J301" i="23"/>
  <c r="K298" i="23"/>
  <c r="M298" i="23" s="1"/>
  <c r="I298" i="23"/>
  <c r="J297" i="23"/>
  <c r="L297" i="23"/>
  <c r="N297" i="23" s="1"/>
  <c r="K294" i="23"/>
  <c r="M294" i="23" s="1"/>
  <c r="I294" i="23"/>
  <c r="L293" i="23"/>
  <c r="N293" i="23" s="1"/>
  <c r="K417" i="23"/>
  <c r="M417" i="23" s="1"/>
  <c r="I417" i="23"/>
  <c r="L416" i="23"/>
  <c r="N416" i="23" s="1"/>
  <c r="J416" i="23"/>
  <c r="K291" i="23"/>
  <c r="M291" i="23" s="1"/>
  <c r="I291" i="23"/>
  <c r="L290" i="23"/>
  <c r="N290" i="23" s="1"/>
  <c r="J290" i="23"/>
  <c r="K287" i="23"/>
  <c r="M287" i="23" s="1"/>
  <c r="I287" i="23"/>
  <c r="L286" i="23"/>
  <c r="N286" i="23" s="1"/>
  <c r="J286" i="23"/>
  <c r="K283" i="23"/>
  <c r="M283" i="23" s="1"/>
  <c r="J282" i="23"/>
  <c r="L282" i="23"/>
  <c r="N282" i="23" s="1"/>
  <c r="K279" i="23"/>
  <c r="M279" i="23" s="1"/>
  <c r="I279" i="23"/>
  <c r="J278" i="23"/>
  <c r="L278" i="23"/>
  <c r="N278" i="23" s="1"/>
  <c r="I275" i="23"/>
  <c r="K275" i="23"/>
  <c r="M275" i="23" s="1"/>
  <c r="J274" i="23"/>
  <c r="L274" i="23"/>
  <c r="N274" i="23" s="1"/>
  <c r="K271" i="23"/>
  <c r="M271" i="23" s="1"/>
  <c r="J270" i="23"/>
  <c r="L270" i="23"/>
  <c r="N270" i="23" s="1"/>
  <c r="I267" i="23"/>
  <c r="K267" i="23"/>
  <c r="M267" i="23" s="1"/>
  <c r="L266" i="23"/>
  <c r="N266" i="23" s="1"/>
  <c r="J266" i="23"/>
  <c r="K263" i="23"/>
  <c r="M263" i="23" s="1"/>
  <c r="I263" i="23"/>
  <c r="J262" i="23"/>
  <c r="L262" i="23"/>
  <c r="N262" i="23" s="1"/>
  <c r="K175" i="23"/>
  <c r="M175" i="23" s="1"/>
  <c r="I175" i="23"/>
  <c r="J174" i="23"/>
  <c r="L174" i="23"/>
  <c r="N174" i="23" s="1"/>
  <c r="I171" i="23"/>
  <c r="K171" i="23"/>
  <c r="M171" i="23" s="1"/>
  <c r="L170" i="23"/>
  <c r="N170" i="23" s="1"/>
  <c r="J170" i="23"/>
  <c r="I167" i="23"/>
  <c r="K167" i="23"/>
  <c r="M167" i="23" s="1"/>
  <c r="L166" i="23"/>
  <c r="N166" i="23" s="1"/>
  <c r="J166" i="23"/>
  <c r="I163" i="23"/>
  <c r="K163" i="23"/>
  <c r="M163" i="23" s="1"/>
  <c r="J162" i="23"/>
  <c r="L162" i="23"/>
  <c r="N162" i="23" s="1"/>
  <c r="K261" i="23"/>
  <c r="M261" i="23" s="1"/>
  <c r="J260" i="23"/>
  <c r="L260" i="23"/>
  <c r="N260" i="23" s="1"/>
  <c r="K257" i="23"/>
  <c r="M257" i="23" s="1"/>
  <c r="I257" i="23"/>
  <c r="L256" i="23"/>
  <c r="N256" i="23" s="1"/>
  <c r="J256" i="23"/>
  <c r="I159" i="23"/>
  <c r="K159" i="23"/>
  <c r="M159" i="23" s="1"/>
  <c r="L158" i="23"/>
  <c r="N158" i="23" s="1"/>
  <c r="J158" i="23"/>
  <c r="I155" i="23"/>
  <c r="K155" i="23"/>
  <c r="M155" i="23" s="1"/>
  <c r="L154" i="23"/>
  <c r="N154" i="23" s="1"/>
  <c r="K151" i="23"/>
  <c r="M151" i="23" s="1"/>
  <c r="I151" i="23"/>
  <c r="L150" i="23"/>
  <c r="N150" i="23" s="1"/>
  <c r="J150" i="23"/>
  <c r="K147" i="23"/>
  <c r="M147" i="23" s="1"/>
  <c r="L146" i="23"/>
  <c r="N146" i="23" s="1"/>
  <c r="J146" i="23"/>
  <c r="K143" i="23"/>
  <c r="M143" i="23" s="1"/>
  <c r="I143" i="23"/>
  <c r="L142" i="23"/>
  <c r="N142" i="23" s="1"/>
  <c r="J142" i="23"/>
  <c r="K412" i="23"/>
  <c r="M412" i="23" s="1"/>
  <c r="I412" i="23"/>
  <c r="L411" i="23"/>
  <c r="N411" i="23" s="1"/>
  <c r="J411" i="23"/>
  <c r="K408" i="23"/>
  <c r="M408" i="23" s="1"/>
  <c r="L407" i="23"/>
  <c r="N407" i="23" s="1"/>
  <c r="J407" i="23"/>
  <c r="I253" i="23"/>
  <c r="K253" i="23"/>
  <c r="M253" i="23" s="1"/>
  <c r="L252" i="23"/>
  <c r="N252" i="23" s="1"/>
  <c r="J252" i="23"/>
  <c r="I249" i="23"/>
  <c r="K249" i="23"/>
  <c r="M249" i="23" s="1"/>
  <c r="L248" i="23"/>
  <c r="N248" i="23" s="1"/>
  <c r="J248" i="23"/>
  <c r="I245" i="23"/>
  <c r="K245" i="23"/>
  <c r="M245" i="23" s="1"/>
  <c r="J244" i="23"/>
  <c r="L244" i="23"/>
  <c r="N244" i="23" s="1"/>
  <c r="K138" i="23"/>
  <c r="M138" i="23" s="1"/>
  <c r="L137" i="23"/>
  <c r="N137" i="23" s="1"/>
  <c r="J137" i="23"/>
  <c r="I134" i="23"/>
  <c r="K134" i="23"/>
  <c r="M134" i="23" s="1"/>
  <c r="L133" i="23"/>
  <c r="N133" i="23" s="1"/>
  <c r="J133" i="23"/>
  <c r="K130" i="23"/>
  <c r="M130" i="23" s="1"/>
  <c r="I130" i="23"/>
  <c r="L129" i="23"/>
  <c r="N129" i="23" s="1"/>
  <c r="K126" i="23"/>
  <c r="M126" i="23" s="1"/>
  <c r="L405" i="23"/>
  <c r="N405" i="23" s="1"/>
  <c r="K402" i="23"/>
  <c r="M402" i="23" s="1"/>
  <c r="J401" i="23"/>
  <c r="L401" i="23"/>
  <c r="N401" i="23" s="1"/>
  <c r="I241" i="23"/>
  <c r="K241" i="23"/>
  <c r="M241" i="23" s="1"/>
  <c r="J240" i="23"/>
  <c r="L240" i="23"/>
  <c r="N240" i="23" s="1"/>
  <c r="K237" i="23"/>
  <c r="M237" i="23" s="1"/>
  <c r="I237" i="23"/>
  <c r="J236" i="23"/>
  <c r="L236" i="23"/>
  <c r="N236" i="23" s="1"/>
  <c r="I233" i="23"/>
  <c r="K233" i="23"/>
  <c r="M233" i="23" s="1"/>
  <c r="L232" i="23"/>
  <c r="N232" i="23" s="1"/>
  <c r="J232" i="23"/>
  <c r="K229" i="23"/>
  <c r="M229" i="23" s="1"/>
  <c r="I229" i="23"/>
  <c r="L228" i="23"/>
  <c r="N228" i="23" s="1"/>
  <c r="J228" i="23"/>
  <c r="K225" i="23"/>
  <c r="M225" i="23" s="1"/>
  <c r="I225" i="23"/>
  <c r="J224" i="23"/>
  <c r="L224" i="23"/>
  <c r="N224" i="23" s="1"/>
  <c r="I221" i="23"/>
  <c r="K221" i="23"/>
  <c r="M221" i="23" s="1"/>
  <c r="L220" i="23"/>
  <c r="N220" i="23" s="1"/>
  <c r="K217" i="23"/>
  <c r="M217" i="23" s="1"/>
  <c r="I217" i="23"/>
  <c r="L216" i="23"/>
  <c r="N216" i="23" s="1"/>
  <c r="I213" i="23"/>
  <c r="K213" i="23"/>
  <c r="M213" i="23" s="1"/>
  <c r="J212" i="23"/>
  <c r="L212" i="23"/>
  <c r="N212" i="23" s="1"/>
  <c r="K125" i="23"/>
  <c r="M125" i="23" s="1"/>
  <c r="I125" i="23"/>
  <c r="L124" i="23"/>
  <c r="N124" i="23" s="1"/>
  <c r="K121" i="23"/>
  <c r="M121" i="23" s="1"/>
  <c r="L120" i="23"/>
  <c r="N120" i="23" s="1"/>
  <c r="J120" i="23"/>
  <c r="K117" i="23"/>
  <c r="M117" i="23" s="1"/>
  <c r="I117" i="23"/>
  <c r="L116" i="23"/>
  <c r="N116" i="23" s="1"/>
  <c r="K113" i="23"/>
  <c r="M113" i="23" s="1"/>
  <c r="I113" i="23"/>
  <c r="L112" i="23"/>
  <c r="N112" i="23" s="1"/>
  <c r="J112" i="23"/>
  <c r="K109" i="23"/>
  <c r="M109" i="23" s="1"/>
  <c r="I109" i="23"/>
  <c r="L108" i="23"/>
  <c r="N108" i="23" s="1"/>
  <c r="K105" i="23"/>
  <c r="M105" i="23" s="1"/>
  <c r="I105" i="23"/>
  <c r="L104" i="23"/>
  <c r="N104" i="23" s="1"/>
  <c r="K101" i="23"/>
  <c r="M101" i="23" s="1"/>
  <c r="L100" i="23"/>
  <c r="N100" i="23" s="1"/>
  <c r="K97" i="23"/>
  <c r="M97" i="23" s="1"/>
  <c r="L96" i="23"/>
  <c r="N96" i="23" s="1"/>
  <c r="J96" i="23"/>
  <c r="K93" i="23"/>
  <c r="M93" i="23" s="1"/>
  <c r="I93" i="23"/>
  <c r="L92" i="23"/>
  <c r="N92" i="23" s="1"/>
  <c r="J92" i="23"/>
  <c r="K398" i="23"/>
  <c r="M398" i="23" s="1"/>
  <c r="I398" i="23"/>
  <c r="L397" i="23"/>
  <c r="N397" i="23" s="1"/>
  <c r="J397" i="23"/>
  <c r="K394" i="23"/>
  <c r="M394" i="23" s="1"/>
  <c r="I394" i="23"/>
  <c r="L393" i="23"/>
  <c r="N393" i="23" s="1"/>
  <c r="J393" i="23"/>
  <c r="K390" i="23"/>
  <c r="M390" i="23" s="1"/>
  <c r="I390" i="23"/>
  <c r="L389" i="23"/>
  <c r="N389" i="23" s="1"/>
  <c r="J389" i="23"/>
  <c r="K386" i="23"/>
  <c r="M386" i="23" s="1"/>
  <c r="I386" i="23"/>
  <c r="L385" i="23"/>
  <c r="N385" i="23" s="1"/>
  <c r="J385" i="23"/>
  <c r="K382" i="23"/>
  <c r="M382" i="23" s="1"/>
  <c r="I382" i="23"/>
  <c r="L381" i="23"/>
  <c r="N381" i="23" s="1"/>
  <c r="J381" i="23"/>
  <c r="K378" i="23"/>
  <c r="M378" i="23" s="1"/>
  <c r="I378" i="23"/>
  <c r="L377" i="23"/>
  <c r="N377" i="23" s="1"/>
  <c r="K374" i="23"/>
  <c r="M374" i="23" s="1"/>
  <c r="L373" i="23"/>
  <c r="N373" i="23" s="1"/>
  <c r="I208" i="23"/>
  <c r="K208" i="23"/>
  <c r="M208" i="23" s="1"/>
  <c r="J207" i="23"/>
  <c r="L207" i="23"/>
  <c r="N207" i="23" s="1"/>
  <c r="K204" i="23"/>
  <c r="M204" i="23" s="1"/>
  <c r="L203" i="23"/>
  <c r="N203" i="23" s="1"/>
  <c r="J203" i="23"/>
  <c r="I200" i="23"/>
  <c r="K200" i="23"/>
  <c r="M200" i="23" s="1"/>
  <c r="J199" i="23"/>
  <c r="L199" i="23"/>
  <c r="N199" i="23" s="1"/>
  <c r="K196" i="23"/>
  <c r="M196" i="23" s="1"/>
  <c r="I196" i="23"/>
  <c r="L195" i="23"/>
  <c r="N195" i="23" s="1"/>
  <c r="I192" i="23"/>
  <c r="K192" i="23"/>
  <c r="M192" i="23" s="1"/>
  <c r="L191" i="23"/>
  <c r="N191" i="23" s="1"/>
  <c r="J191" i="23"/>
  <c r="K90" i="23"/>
  <c r="M90" i="23" s="1"/>
  <c r="I90" i="23"/>
  <c r="L89" i="23"/>
  <c r="N89" i="23" s="1"/>
  <c r="J89" i="23"/>
  <c r="K86" i="23"/>
  <c r="M86" i="23" s="1"/>
  <c r="L85" i="23"/>
  <c r="N85" i="23" s="1"/>
  <c r="J85" i="23"/>
  <c r="K82" i="23"/>
  <c r="M82" i="23" s="1"/>
  <c r="E81" i="23"/>
  <c r="I83" i="23" s="1"/>
  <c r="L73" i="23"/>
  <c r="N73" i="23" s="1"/>
  <c r="J73" i="23"/>
  <c r="I70" i="23"/>
  <c r="K70" i="23"/>
  <c r="M70" i="23" s="1"/>
  <c r="L69" i="23"/>
  <c r="N69" i="23" s="1"/>
  <c r="J69" i="23"/>
  <c r="I66" i="23"/>
  <c r="K66" i="23"/>
  <c r="M66" i="23" s="1"/>
  <c r="L65" i="23"/>
  <c r="N65" i="23" s="1"/>
  <c r="J65" i="23"/>
  <c r="I62" i="23"/>
  <c r="K62" i="23"/>
  <c r="M62" i="23" s="1"/>
  <c r="L61" i="23"/>
  <c r="N61" i="23" s="1"/>
  <c r="J61" i="23"/>
  <c r="I58" i="23"/>
  <c r="K58" i="23"/>
  <c r="M58" i="23" s="1"/>
  <c r="L57" i="23"/>
  <c r="N57" i="23" s="1"/>
  <c r="J57" i="23"/>
  <c r="K54" i="23"/>
  <c r="M54" i="23" s="1"/>
  <c r="I54" i="23"/>
  <c r="J53" i="23"/>
  <c r="L53" i="23"/>
  <c r="N53" i="23" s="1"/>
  <c r="I50" i="23"/>
  <c r="K50" i="23"/>
  <c r="M50" i="23" s="1"/>
  <c r="J49" i="23"/>
  <c r="L49" i="23"/>
  <c r="N49" i="23" s="1"/>
  <c r="I46" i="23"/>
  <c r="K46" i="23"/>
  <c r="M46" i="23" s="1"/>
  <c r="L45" i="23"/>
  <c r="N45" i="23" s="1"/>
  <c r="J45" i="23"/>
  <c r="I42" i="23"/>
  <c r="K42" i="23"/>
  <c r="M42" i="23" s="1"/>
  <c r="L41" i="23"/>
  <c r="N41" i="23" s="1"/>
  <c r="J41" i="23"/>
  <c r="K38" i="23"/>
  <c r="M38" i="23" s="1"/>
  <c r="I38" i="23"/>
  <c r="J37" i="23"/>
  <c r="L37" i="23"/>
  <c r="N37" i="23" s="1"/>
  <c r="I34" i="23"/>
  <c r="K34" i="23"/>
  <c r="M34" i="23" s="1"/>
  <c r="L33" i="23"/>
  <c r="N33" i="23" s="1"/>
  <c r="K30" i="23"/>
  <c r="M30" i="23" s="1"/>
  <c r="I30" i="23"/>
  <c r="L29" i="23"/>
  <c r="N29" i="23" s="1"/>
  <c r="J29" i="23"/>
  <c r="I26" i="23"/>
  <c r="K26" i="23"/>
  <c r="M26" i="23" s="1"/>
  <c r="F22" i="23"/>
  <c r="J33" i="23" s="1"/>
  <c r="L25" i="23"/>
  <c r="N25" i="23" s="1"/>
  <c r="J25" i="23"/>
  <c r="L640" i="23"/>
  <c r="N640" i="23" s="1"/>
  <c r="J640" i="23"/>
  <c r="K637" i="23"/>
  <c r="M637" i="23" s="1"/>
  <c r="I637" i="23"/>
  <c r="L636" i="23"/>
  <c r="N636" i="23" s="1"/>
  <c r="J636" i="23"/>
  <c r="K603" i="23"/>
  <c r="M603" i="23" s="1"/>
  <c r="I603" i="23"/>
  <c r="J602" i="23"/>
  <c r="L602" i="23"/>
  <c r="N602" i="23" s="1"/>
  <c r="K599" i="23"/>
  <c r="M599" i="23" s="1"/>
  <c r="L563" i="23"/>
  <c r="N563" i="23" s="1"/>
  <c r="I560" i="23"/>
  <c r="K560" i="23"/>
  <c r="M560" i="23" s="1"/>
  <c r="J559" i="23"/>
  <c r="L559" i="23"/>
  <c r="N559" i="23" s="1"/>
  <c r="K556" i="23"/>
  <c r="M556" i="23" s="1"/>
  <c r="I556" i="23"/>
  <c r="L555" i="23"/>
  <c r="N555" i="23" s="1"/>
  <c r="J555" i="23"/>
  <c r="K552" i="23"/>
  <c r="M552" i="23" s="1"/>
  <c r="I552" i="23"/>
  <c r="J551" i="23"/>
  <c r="L551" i="23"/>
  <c r="N551" i="23" s="1"/>
  <c r="K548" i="23"/>
  <c r="M548" i="23" s="1"/>
  <c r="I548" i="23"/>
  <c r="J547" i="23"/>
  <c r="L547" i="23"/>
  <c r="N547" i="23" s="1"/>
  <c r="K544" i="23"/>
  <c r="M544" i="23" s="1"/>
  <c r="L543" i="23"/>
  <c r="N543" i="23" s="1"/>
  <c r="J543" i="23"/>
  <c r="K540" i="23"/>
  <c r="M540" i="23" s="1"/>
  <c r="J539" i="23"/>
  <c r="L539" i="23"/>
  <c r="N539" i="23" s="1"/>
  <c r="I536" i="23"/>
  <c r="K536" i="23"/>
  <c r="M536" i="23" s="1"/>
  <c r="L535" i="23"/>
  <c r="N535" i="23" s="1"/>
  <c r="J535" i="23"/>
  <c r="K532" i="23"/>
  <c r="M532" i="23" s="1"/>
  <c r="I532" i="23"/>
  <c r="L531" i="23"/>
  <c r="N531" i="23" s="1"/>
  <c r="J531" i="23"/>
  <c r="K528" i="23"/>
  <c r="M528" i="23" s="1"/>
  <c r="I528" i="23"/>
  <c r="L527" i="23"/>
  <c r="N527" i="23" s="1"/>
  <c r="J527" i="23"/>
  <c r="I524" i="23"/>
  <c r="K524" i="23"/>
  <c r="M524" i="23" s="1"/>
  <c r="L523" i="23"/>
  <c r="N523" i="23" s="1"/>
  <c r="J523" i="23"/>
  <c r="K520" i="23"/>
  <c r="M520" i="23" s="1"/>
  <c r="I520" i="23"/>
  <c r="L363" i="23"/>
  <c r="N363" i="23" s="1"/>
  <c r="J363" i="23"/>
  <c r="I360" i="23"/>
  <c r="K360" i="23"/>
  <c r="M360" i="23" s="1"/>
  <c r="L359" i="23"/>
  <c r="N359" i="23" s="1"/>
  <c r="J359" i="23"/>
  <c r="I356" i="23"/>
  <c r="K356" i="23"/>
  <c r="M356" i="23" s="1"/>
  <c r="L355" i="23"/>
  <c r="N355" i="23" s="1"/>
  <c r="J355" i="23"/>
  <c r="K352" i="23"/>
  <c r="M352" i="23" s="1"/>
  <c r="I352" i="23"/>
  <c r="J351" i="23"/>
  <c r="L351" i="23"/>
  <c r="N351" i="23" s="1"/>
  <c r="K348" i="23"/>
  <c r="M348" i="23" s="1"/>
  <c r="I348" i="23"/>
  <c r="I344" i="23"/>
  <c r="K344" i="23"/>
  <c r="M344" i="23" s="1"/>
  <c r="L343" i="23"/>
  <c r="N343" i="23" s="1"/>
  <c r="J343" i="23"/>
  <c r="K180" i="23"/>
  <c r="M180" i="23" s="1"/>
  <c r="I180" i="23"/>
  <c r="J179" i="23"/>
  <c r="L179" i="23"/>
  <c r="N179" i="23" s="1"/>
  <c r="K632" i="23"/>
  <c r="M632" i="23" s="1"/>
  <c r="I632" i="23"/>
  <c r="L631" i="23"/>
  <c r="N631" i="23" s="1"/>
  <c r="K597" i="23"/>
  <c r="M597" i="23" s="1"/>
  <c r="I597" i="23"/>
  <c r="L596" i="23"/>
  <c r="N596" i="23" s="1"/>
  <c r="J596" i="23"/>
  <c r="K593" i="23"/>
  <c r="M593" i="23" s="1"/>
  <c r="I593" i="23"/>
  <c r="L592" i="23"/>
  <c r="N592" i="23" s="1"/>
  <c r="J592" i="23"/>
  <c r="K589" i="23"/>
  <c r="M589" i="23" s="1"/>
  <c r="I589" i="23"/>
  <c r="L588" i="23"/>
  <c r="N588" i="23" s="1"/>
  <c r="K585" i="23"/>
  <c r="M585" i="23" s="1"/>
  <c r="L584" i="23"/>
  <c r="N584" i="23" s="1"/>
  <c r="J584" i="23"/>
  <c r="I581" i="23"/>
  <c r="K581" i="23"/>
  <c r="M581" i="23" s="1"/>
  <c r="J580" i="23"/>
  <c r="L580" i="23"/>
  <c r="N580" i="23" s="1"/>
  <c r="I577" i="23"/>
  <c r="K577" i="23"/>
  <c r="M577" i="23" s="1"/>
  <c r="J576" i="23"/>
  <c r="L576" i="23"/>
  <c r="N576" i="23" s="1"/>
  <c r="I573" i="23"/>
  <c r="K573" i="23"/>
  <c r="M573" i="23" s="1"/>
  <c r="L572" i="23"/>
  <c r="N572" i="23" s="1"/>
  <c r="I569" i="23"/>
  <c r="K569" i="23"/>
  <c r="M569" i="23" s="1"/>
  <c r="L568" i="23"/>
  <c r="N568" i="23" s="1"/>
  <c r="J568" i="23"/>
  <c r="K565" i="23"/>
  <c r="M565" i="23" s="1"/>
  <c r="I565" i="23"/>
  <c r="L564" i="23"/>
  <c r="N564" i="23" s="1"/>
  <c r="K517" i="23"/>
  <c r="M517" i="23" s="1"/>
  <c r="I517" i="23"/>
  <c r="L516" i="23"/>
  <c r="N516" i="23" s="1"/>
  <c r="J516" i="23"/>
  <c r="K513" i="23"/>
  <c r="M513" i="23" s="1"/>
  <c r="I513" i="23"/>
  <c r="L512" i="23"/>
  <c r="N512" i="23" s="1"/>
  <c r="I509" i="23"/>
  <c r="K509" i="23"/>
  <c r="M509" i="23" s="1"/>
  <c r="L508" i="23"/>
  <c r="N508" i="23" s="1"/>
  <c r="I505" i="23"/>
  <c r="K505" i="23"/>
  <c r="M505" i="23" s="1"/>
  <c r="L504" i="23"/>
  <c r="N504" i="23" s="1"/>
  <c r="K501" i="23"/>
  <c r="M501" i="23" s="1"/>
  <c r="I501" i="23"/>
  <c r="L500" i="23"/>
  <c r="N500" i="23" s="1"/>
  <c r="J500" i="23"/>
  <c r="K497" i="23"/>
  <c r="M497" i="23" s="1"/>
  <c r="I497" i="23"/>
  <c r="L496" i="23"/>
  <c r="N496" i="23" s="1"/>
  <c r="J496" i="23"/>
  <c r="I493" i="23"/>
  <c r="K493" i="23"/>
  <c r="M493" i="23" s="1"/>
  <c r="L492" i="23"/>
  <c r="N492" i="23" s="1"/>
  <c r="J492" i="23"/>
  <c r="K489" i="23"/>
  <c r="M489" i="23" s="1"/>
  <c r="I489" i="23"/>
  <c r="L488" i="23"/>
  <c r="N488" i="23" s="1"/>
  <c r="J488" i="23"/>
  <c r="K485" i="23"/>
  <c r="M485" i="23" s="1"/>
  <c r="I485" i="23"/>
  <c r="L484" i="23"/>
  <c r="N484" i="23" s="1"/>
  <c r="K481" i="23"/>
  <c r="M481" i="23" s="1"/>
  <c r="L340" i="23"/>
  <c r="N340" i="23" s="1"/>
  <c r="J340" i="23"/>
  <c r="K337" i="23"/>
  <c r="M337" i="23" s="1"/>
  <c r="I337" i="23"/>
  <c r="L336" i="23"/>
  <c r="N336" i="23" s="1"/>
  <c r="J336" i="23"/>
  <c r="K333" i="23"/>
  <c r="M333" i="23" s="1"/>
  <c r="I333" i="23"/>
  <c r="L332" i="23"/>
  <c r="N332" i="23" s="1"/>
  <c r="J332" i="23"/>
  <c r="K628" i="23"/>
  <c r="M628" i="23" s="1"/>
  <c r="L627" i="23"/>
  <c r="N627" i="23" s="1"/>
  <c r="K479" i="23"/>
  <c r="M479" i="23" s="1"/>
  <c r="I479" i="23"/>
  <c r="L478" i="23"/>
  <c r="N478" i="23" s="1"/>
  <c r="I475" i="23"/>
  <c r="K475" i="23"/>
  <c r="M475" i="23" s="1"/>
  <c r="J474" i="23"/>
  <c r="L474" i="23"/>
  <c r="N474" i="23" s="1"/>
  <c r="K471" i="23"/>
  <c r="M471" i="23" s="1"/>
  <c r="L470" i="23"/>
  <c r="N470" i="23" s="1"/>
  <c r="I467" i="23"/>
  <c r="K467" i="23"/>
  <c r="M467" i="23" s="1"/>
  <c r="J466" i="23"/>
  <c r="L466" i="23"/>
  <c r="N466" i="23" s="1"/>
  <c r="I463" i="23"/>
  <c r="K463" i="23"/>
  <c r="M463" i="23" s="1"/>
  <c r="L462" i="23"/>
  <c r="N462" i="23" s="1"/>
  <c r="J462" i="23"/>
  <c r="K459" i="23"/>
  <c r="M459" i="23" s="1"/>
  <c r="I459" i="23"/>
  <c r="L330" i="23"/>
  <c r="N330" i="23" s="1"/>
  <c r="J330" i="23"/>
  <c r="K327" i="23"/>
  <c r="M327" i="23" s="1"/>
  <c r="I327" i="23"/>
  <c r="J326" i="23"/>
  <c r="L326" i="23"/>
  <c r="N326" i="23" s="1"/>
  <c r="I323" i="23"/>
  <c r="K323" i="23"/>
  <c r="M323" i="23" s="1"/>
  <c r="L322" i="23"/>
  <c r="N322" i="23" s="1"/>
  <c r="J322" i="23"/>
  <c r="K178" i="23"/>
  <c r="M178" i="23" s="1"/>
  <c r="I178" i="23"/>
  <c r="L625" i="23"/>
  <c r="N625" i="23" s="1"/>
  <c r="J625" i="23"/>
  <c r="I622" i="23"/>
  <c r="K622" i="23"/>
  <c r="M622" i="23" s="1"/>
  <c r="L621" i="23"/>
  <c r="N621" i="23" s="1"/>
  <c r="J621" i="23"/>
  <c r="K618" i="23"/>
  <c r="M618" i="23" s="1"/>
  <c r="L617" i="23"/>
  <c r="N617" i="23" s="1"/>
  <c r="K614" i="23"/>
  <c r="M614" i="23" s="1"/>
  <c r="L613" i="23"/>
  <c r="N613" i="23" s="1"/>
  <c r="F612" i="23"/>
  <c r="J629" i="23" s="1"/>
  <c r="J613" i="23"/>
  <c r="I456" i="23"/>
  <c r="K456" i="23"/>
  <c r="M456" i="23" s="1"/>
  <c r="J455" i="23"/>
  <c r="L455" i="23"/>
  <c r="N455" i="23" s="1"/>
  <c r="K452" i="23"/>
  <c r="M452" i="23" s="1"/>
  <c r="I452" i="23"/>
  <c r="J451" i="23"/>
  <c r="L451" i="23"/>
  <c r="N451" i="23" s="1"/>
  <c r="K448" i="23"/>
  <c r="M448" i="23" s="1"/>
  <c r="I448" i="23"/>
  <c r="J447" i="23"/>
  <c r="L447" i="23"/>
  <c r="N447" i="23" s="1"/>
  <c r="K444" i="23"/>
  <c r="M444" i="23" s="1"/>
  <c r="I444" i="23"/>
  <c r="J443" i="23"/>
  <c r="L443" i="23"/>
  <c r="N443" i="23" s="1"/>
  <c r="I440" i="23"/>
  <c r="K440" i="23"/>
  <c r="M440" i="23" s="1"/>
  <c r="L439" i="23"/>
  <c r="N439" i="23" s="1"/>
  <c r="J439" i="23"/>
  <c r="I436" i="23"/>
  <c r="K436" i="23"/>
  <c r="M436" i="23" s="1"/>
  <c r="L435" i="23"/>
  <c r="N435" i="23" s="1"/>
  <c r="K432" i="23"/>
  <c r="M432" i="23" s="1"/>
  <c r="I432" i="23"/>
  <c r="J431" i="23"/>
  <c r="L431" i="23"/>
  <c r="N431" i="23" s="1"/>
  <c r="I428" i="23"/>
  <c r="K428" i="23"/>
  <c r="M428" i="23" s="1"/>
  <c r="L427" i="23"/>
  <c r="N427" i="23" s="1"/>
  <c r="K424" i="23"/>
  <c r="M424" i="23" s="1"/>
  <c r="I424" i="23"/>
  <c r="L423" i="23"/>
  <c r="N423" i="23" s="1"/>
  <c r="K420" i="23"/>
  <c r="M420" i="23" s="1"/>
  <c r="L419" i="23"/>
  <c r="N419" i="23" s="1"/>
  <c r="K317" i="23"/>
  <c r="M317" i="23" s="1"/>
  <c r="I317" i="23"/>
  <c r="L316" i="23"/>
  <c r="N316" i="23" s="1"/>
  <c r="J316" i="23"/>
  <c r="I313" i="23"/>
  <c r="K313" i="23"/>
  <c r="M313" i="23" s="1"/>
  <c r="L312" i="23"/>
  <c r="N312" i="23" s="1"/>
  <c r="I309" i="23"/>
  <c r="K309" i="23"/>
  <c r="M309" i="23" s="1"/>
  <c r="J308" i="23"/>
  <c r="L308" i="23"/>
  <c r="N308" i="23" s="1"/>
  <c r="K305" i="23"/>
  <c r="M305" i="23" s="1"/>
  <c r="I305" i="23"/>
  <c r="L304" i="23"/>
  <c r="N304" i="23" s="1"/>
  <c r="I301" i="23"/>
  <c r="K301" i="23"/>
  <c r="M301" i="23" s="1"/>
  <c r="L300" i="23"/>
  <c r="N300" i="23" s="1"/>
  <c r="K297" i="23"/>
  <c r="M297" i="23" s="1"/>
  <c r="I297" i="23"/>
  <c r="L296" i="23"/>
  <c r="N296" i="23" s="1"/>
  <c r="J296" i="23"/>
  <c r="K293" i="23"/>
  <c r="M293" i="23" s="1"/>
  <c r="I293" i="23"/>
  <c r="L292" i="23"/>
  <c r="N292" i="23" s="1"/>
  <c r="K416" i="23"/>
  <c r="M416" i="23" s="1"/>
  <c r="I416" i="23"/>
  <c r="J415" i="23"/>
  <c r="L415" i="23"/>
  <c r="N415" i="23" s="1"/>
  <c r="I290" i="23"/>
  <c r="K290" i="23"/>
  <c r="M290" i="23" s="1"/>
  <c r="J289" i="23"/>
  <c r="L289" i="23"/>
  <c r="N289" i="23" s="1"/>
  <c r="K286" i="23"/>
  <c r="M286" i="23" s="1"/>
  <c r="I286" i="23"/>
  <c r="L285" i="23"/>
  <c r="N285" i="23" s="1"/>
  <c r="K282" i="23"/>
  <c r="M282" i="23" s="1"/>
  <c r="I282" i="23"/>
  <c r="L281" i="23"/>
  <c r="N281" i="23" s="1"/>
  <c r="I278" i="23"/>
  <c r="K278" i="23"/>
  <c r="M278" i="23" s="1"/>
  <c r="L277" i="23"/>
  <c r="N277" i="23" s="1"/>
  <c r="J277" i="23"/>
  <c r="K274" i="23"/>
  <c r="M274" i="23" s="1"/>
  <c r="I274" i="23"/>
  <c r="L273" i="23"/>
  <c r="N273" i="23" s="1"/>
  <c r="J273" i="23"/>
  <c r="K270" i="23"/>
  <c r="M270" i="23" s="1"/>
  <c r="I270" i="23"/>
  <c r="L269" i="23"/>
  <c r="N269" i="23" s="1"/>
  <c r="J269" i="23"/>
  <c r="I266" i="23"/>
  <c r="K266" i="23"/>
  <c r="M266" i="23" s="1"/>
  <c r="L265" i="23"/>
  <c r="N265" i="23" s="1"/>
  <c r="J265" i="23"/>
  <c r="I262" i="23"/>
  <c r="K262" i="23"/>
  <c r="M262" i="23" s="1"/>
  <c r="L177" i="23"/>
  <c r="N177" i="23" s="1"/>
  <c r="K174" i="23"/>
  <c r="M174" i="23" s="1"/>
  <c r="I174" i="23"/>
  <c r="L173" i="23"/>
  <c r="N173" i="23" s="1"/>
  <c r="J173" i="23"/>
  <c r="K170" i="23"/>
  <c r="M170" i="23" s="1"/>
  <c r="I170" i="23"/>
  <c r="L169" i="23"/>
  <c r="N169" i="23" s="1"/>
  <c r="J169" i="23"/>
  <c r="K166" i="23"/>
  <c r="M166" i="23" s="1"/>
  <c r="I166" i="23"/>
  <c r="L165" i="23"/>
  <c r="N165" i="23" s="1"/>
  <c r="J165" i="23"/>
  <c r="K162" i="23"/>
  <c r="M162" i="23" s="1"/>
  <c r="I162" i="23"/>
  <c r="L161" i="23"/>
  <c r="N161" i="23" s="1"/>
  <c r="J161" i="23"/>
  <c r="K260" i="23"/>
  <c r="M260" i="23" s="1"/>
  <c r="I260" i="23"/>
  <c r="L259" i="23"/>
  <c r="N259" i="23" s="1"/>
  <c r="J259" i="23"/>
  <c r="K256" i="23"/>
  <c r="M256" i="23" s="1"/>
  <c r="I256" i="23"/>
  <c r="L255" i="23"/>
  <c r="N255" i="23" s="1"/>
  <c r="K158" i="23"/>
  <c r="M158" i="23" s="1"/>
  <c r="L157" i="23"/>
  <c r="N157" i="23" s="1"/>
  <c r="J157" i="23"/>
  <c r="K154" i="23"/>
  <c r="M154" i="23" s="1"/>
  <c r="L153" i="23"/>
  <c r="N153" i="23" s="1"/>
  <c r="J153" i="23"/>
  <c r="K150" i="23"/>
  <c r="M150" i="23" s="1"/>
  <c r="L149" i="23"/>
  <c r="N149" i="23" s="1"/>
  <c r="J149" i="23"/>
  <c r="K146" i="23"/>
  <c r="M146" i="23" s="1"/>
  <c r="L145" i="23"/>
  <c r="N145" i="23" s="1"/>
  <c r="K142" i="23"/>
  <c r="M142" i="23" s="1"/>
  <c r="L141" i="23"/>
  <c r="N141" i="23" s="1"/>
  <c r="K411" i="23"/>
  <c r="M411" i="23" s="1"/>
  <c r="I411" i="23"/>
  <c r="L410" i="23"/>
  <c r="N410" i="23" s="1"/>
  <c r="K407" i="23"/>
  <c r="M407" i="23" s="1"/>
  <c r="L406" i="23"/>
  <c r="N406" i="23" s="1"/>
  <c r="K252" i="23"/>
  <c r="M252" i="23" s="1"/>
  <c r="I252" i="23"/>
  <c r="L251" i="23"/>
  <c r="N251" i="23" s="1"/>
  <c r="J251" i="23"/>
  <c r="K248" i="23"/>
  <c r="M248" i="23" s="1"/>
  <c r="J247" i="23"/>
  <c r="L247" i="23"/>
  <c r="N247" i="23" s="1"/>
  <c r="K244" i="23"/>
  <c r="M244" i="23" s="1"/>
  <c r="I244" i="23"/>
  <c r="L243" i="23"/>
  <c r="N243" i="23" s="1"/>
  <c r="J243" i="23"/>
  <c r="K137" i="23"/>
  <c r="M137" i="23" s="1"/>
  <c r="L136" i="23"/>
  <c r="N136" i="23" s="1"/>
  <c r="J136" i="23"/>
  <c r="K133" i="23"/>
  <c r="M133" i="23" s="1"/>
  <c r="J132" i="23"/>
  <c r="L132" i="23"/>
  <c r="N132" i="23" s="1"/>
  <c r="K129" i="23"/>
  <c r="M129" i="23" s="1"/>
  <c r="I129" i="23"/>
  <c r="L128" i="23"/>
  <c r="N128" i="23" s="1"/>
  <c r="K405" i="23"/>
  <c r="M405" i="23" s="1"/>
  <c r="L404" i="23"/>
  <c r="N404" i="23" s="1"/>
  <c r="J404" i="23"/>
  <c r="K401" i="23"/>
  <c r="M401" i="23" s="1"/>
  <c r="L400" i="23"/>
  <c r="N400" i="23" s="1"/>
  <c r="K240" i="23"/>
  <c r="M240" i="23" s="1"/>
  <c r="I240" i="23"/>
  <c r="L239" i="23"/>
  <c r="N239" i="23" s="1"/>
  <c r="J239" i="23"/>
  <c r="I236" i="23"/>
  <c r="K236" i="23"/>
  <c r="M236" i="23" s="1"/>
  <c r="L235" i="23"/>
  <c r="N235" i="23" s="1"/>
  <c r="I232" i="23"/>
  <c r="K232" i="23"/>
  <c r="M232" i="23" s="1"/>
  <c r="L231" i="23"/>
  <c r="N231" i="23" s="1"/>
  <c r="J231" i="23"/>
  <c r="I228" i="23"/>
  <c r="K228" i="23"/>
  <c r="M228" i="23" s="1"/>
  <c r="J227" i="23"/>
  <c r="L227" i="23"/>
  <c r="N227" i="23" s="1"/>
  <c r="I224" i="23"/>
  <c r="K224" i="23"/>
  <c r="M224" i="23" s="1"/>
  <c r="L223" i="23"/>
  <c r="N223" i="23" s="1"/>
  <c r="J223" i="23"/>
  <c r="K220" i="23"/>
  <c r="M220" i="23" s="1"/>
  <c r="L219" i="23"/>
  <c r="N219" i="23" s="1"/>
  <c r="K216" i="23"/>
  <c r="M216" i="23" s="1"/>
  <c r="I216" i="23"/>
  <c r="L215" i="23"/>
  <c r="N215" i="23" s="1"/>
  <c r="K212" i="23"/>
  <c r="M212" i="23" s="1"/>
  <c r="I212" i="23"/>
  <c r="L211" i="23"/>
  <c r="N211" i="23" s="1"/>
  <c r="J211" i="23"/>
  <c r="K124" i="23"/>
  <c r="M124" i="23" s="1"/>
  <c r="L123" i="23"/>
  <c r="N123" i="23" s="1"/>
  <c r="J123" i="23"/>
  <c r="K120" i="23"/>
  <c r="M120" i="23" s="1"/>
  <c r="I120" i="23"/>
  <c r="L119" i="23"/>
  <c r="N119" i="23" s="1"/>
  <c r="J119" i="23"/>
  <c r="K116" i="23"/>
  <c r="M116" i="23" s="1"/>
  <c r="L115" i="23"/>
  <c r="N115" i="23" s="1"/>
  <c r="K112" i="23"/>
  <c r="M112" i="23" s="1"/>
  <c r="I112" i="23"/>
  <c r="L111" i="23"/>
  <c r="N111" i="23" s="1"/>
  <c r="J111" i="23"/>
  <c r="K108" i="23"/>
  <c r="M108" i="23" s="1"/>
  <c r="L107" i="23"/>
  <c r="N107" i="23" s="1"/>
  <c r="J107" i="23"/>
  <c r="K104" i="23"/>
  <c r="M104" i="23" s="1"/>
  <c r="I104" i="23"/>
  <c r="L103" i="23"/>
  <c r="N103" i="23" s="1"/>
  <c r="K100" i="23"/>
  <c r="M100" i="23" s="1"/>
  <c r="L99" i="23"/>
  <c r="N99" i="23" s="1"/>
  <c r="K96" i="23"/>
  <c r="M96" i="23" s="1"/>
  <c r="I96" i="23"/>
  <c r="J95" i="23"/>
  <c r="L95" i="23"/>
  <c r="N95" i="23" s="1"/>
  <c r="K92" i="23"/>
  <c r="M92" i="23" s="1"/>
  <c r="I92" i="23"/>
  <c r="J91" i="23"/>
  <c r="L91" i="23"/>
  <c r="N91" i="23" s="1"/>
  <c r="K397" i="23"/>
  <c r="M397" i="23" s="1"/>
  <c r="I397" i="23"/>
  <c r="L396" i="23"/>
  <c r="N396" i="23" s="1"/>
  <c r="J396" i="23"/>
  <c r="I393" i="23"/>
  <c r="K393" i="23"/>
  <c r="M393" i="23" s="1"/>
  <c r="J392" i="23"/>
  <c r="L392" i="23"/>
  <c r="N392" i="23" s="1"/>
  <c r="I389" i="23"/>
  <c r="K389" i="23"/>
  <c r="M389" i="23" s="1"/>
  <c r="L388" i="23"/>
  <c r="N388" i="23" s="1"/>
  <c r="J388" i="23"/>
  <c r="I385" i="23"/>
  <c r="K385" i="23"/>
  <c r="M385" i="23" s="1"/>
  <c r="L384" i="23"/>
  <c r="N384" i="23" s="1"/>
  <c r="K381" i="23"/>
  <c r="M381" i="23" s="1"/>
  <c r="I381" i="23"/>
  <c r="J380" i="23"/>
  <c r="L380" i="23"/>
  <c r="N380" i="23" s="1"/>
  <c r="K377" i="23"/>
  <c r="M377" i="23" s="1"/>
  <c r="I377" i="23"/>
  <c r="J376" i="23"/>
  <c r="L376" i="23"/>
  <c r="N376" i="23" s="1"/>
  <c r="I373" i="23"/>
  <c r="K373" i="23"/>
  <c r="M373" i="23" s="1"/>
  <c r="L372" i="23"/>
  <c r="N372" i="23" s="1"/>
  <c r="K207" i="23"/>
  <c r="M207" i="23" s="1"/>
  <c r="I207" i="23"/>
  <c r="J206" i="23"/>
  <c r="L206" i="23"/>
  <c r="N206" i="23" s="1"/>
  <c r="K203" i="23"/>
  <c r="M203" i="23" s="1"/>
  <c r="I203" i="23"/>
  <c r="J202" i="23"/>
  <c r="L202" i="23"/>
  <c r="N202" i="23" s="1"/>
  <c r="K199" i="23"/>
  <c r="M199" i="23" s="1"/>
  <c r="I199" i="23"/>
  <c r="J198" i="23"/>
  <c r="L198" i="23"/>
  <c r="N198" i="23" s="1"/>
  <c r="K195" i="23"/>
  <c r="M195" i="23" s="1"/>
  <c r="L194" i="23"/>
  <c r="N194" i="23" s="1"/>
  <c r="J194" i="23"/>
  <c r="K191" i="23"/>
  <c r="M191" i="23" s="1"/>
  <c r="I191" i="23"/>
  <c r="J190" i="23"/>
  <c r="L190" i="23"/>
  <c r="N190" i="23" s="1"/>
  <c r="K89" i="23"/>
  <c r="M89" i="23" s="1"/>
  <c r="I89" i="23"/>
  <c r="L88" i="23"/>
  <c r="N88" i="23" s="1"/>
  <c r="J88" i="23"/>
  <c r="K85" i="23"/>
  <c r="M85" i="23" s="1"/>
  <c r="I85" i="23"/>
  <c r="L84" i="23"/>
  <c r="N84" i="23" s="1"/>
  <c r="K73" i="23"/>
  <c r="M73" i="23" s="1"/>
  <c r="I73" i="23"/>
  <c r="L72" i="23"/>
  <c r="N72" i="23" s="1"/>
  <c r="I69" i="23"/>
  <c r="K69" i="23"/>
  <c r="M69" i="23" s="1"/>
  <c r="J68" i="23"/>
  <c r="L68" i="23"/>
  <c r="N68" i="23" s="1"/>
  <c r="I65" i="23"/>
  <c r="K65" i="23"/>
  <c r="M65" i="23" s="1"/>
  <c r="L64" i="23"/>
  <c r="N64" i="23" s="1"/>
  <c r="J64" i="23"/>
  <c r="I61" i="23"/>
  <c r="K61" i="23"/>
  <c r="M61" i="23" s="1"/>
  <c r="L60" i="23"/>
  <c r="N60" i="23" s="1"/>
  <c r="J60" i="23"/>
  <c r="I57" i="23"/>
  <c r="K57" i="23"/>
  <c r="M57" i="23" s="1"/>
  <c r="L56" i="23"/>
  <c r="N56" i="23" s="1"/>
  <c r="I53" i="23"/>
  <c r="K53" i="23"/>
  <c r="M53" i="23" s="1"/>
  <c r="J52" i="23"/>
  <c r="L52" i="23"/>
  <c r="N52" i="23" s="1"/>
  <c r="I49" i="23"/>
  <c r="K49" i="23"/>
  <c r="M49" i="23" s="1"/>
  <c r="J48" i="23"/>
  <c r="L48" i="23"/>
  <c r="N48" i="23" s="1"/>
  <c r="K45" i="23"/>
  <c r="M45" i="23" s="1"/>
  <c r="I45" i="23"/>
  <c r="J44" i="23"/>
  <c r="L44" i="23"/>
  <c r="N44" i="23" s="1"/>
  <c r="I41" i="23"/>
  <c r="K41" i="23"/>
  <c r="M41" i="23" s="1"/>
  <c r="J40" i="23"/>
  <c r="L40" i="23"/>
  <c r="N40" i="23" s="1"/>
  <c r="K37" i="23"/>
  <c r="M37" i="23" s="1"/>
  <c r="I37" i="23"/>
  <c r="L36" i="23"/>
  <c r="N36" i="23" s="1"/>
  <c r="J36" i="23"/>
  <c r="K33" i="23"/>
  <c r="M33" i="23" s="1"/>
  <c r="I33" i="23"/>
  <c r="L32" i="23"/>
  <c r="N32" i="23" s="1"/>
  <c r="J32" i="23"/>
  <c r="K29" i="23"/>
  <c r="M29" i="23" s="1"/>
  <c r="I29" i="23"/>
  <c r="L28" i="23"/>
  <c r="N28" i="23" s="1"/>
  <c r="J28" i="23"/>
  <c r="K25" i="23"/>
  <c r="M25" i="23" s="1"/>
  <c r="I25" i="23"/>
  <c r="L24" i="23"/>
  <c r="N24" i="23" s="1"/>
  <c r="J24" i="23"/>
  <c r="L630" i="22"/>
  <c r="N630" i="22" s="1"/>
  <c r="L639" i="22"/>
  <c r="N639" i="22" s="1"/>
  <c r="K636" i="22"/>
  <c r="M636" i="22" s="1"/>
  <c r="L635" i="22"/>
  <c r="N635" i="22" s="1"/>
  <c r="J635" i="22"/>
  <c r="K602" i="22"/>
  <c r="M602" i="22" s="1"/>
  <c r="L601" i="22"/>
  <c r="N601" i="22" s="1"/>
  <c r="J601" i="22"/>
  <c r="K563" i="22"/>
  <c r="M563" i="22" s="1"/>
  <c r="L562" i="22"/>
  <c r="N562" i="22" s="1"/>
  <c r="J562" i="22"/>
  <c r="I559" i="22"/>
  <c r="K559" i="22"/>
  <c r="M559" i="22" s="1"/>
  <c r="L558" i="22"/>
  <c r="N558" i="22" s="1"/>
  <c r="J558" i="22"/>
  <c r="K555" i="22"/>
  <c r="M555" i="22" s="1"/>
  <c r="I555" i="22"/>
  <c r="J554" i="22"/>
  <c r="L554" i="22"/>
  <c r="N554" i="22" s="1"/>
  <c r="K551" i="22"/>
  <c r="M551" i="22" s="1"/>
  <c r="J550" i="22"/>
  <c r="L550" i="22"/>
  <c r="N550" i="22" s="1"/>
  <c r="I547" i="22"/>
  <c r="K547" i="22"/>
  <c r="M547" i="22" s="1"/>
  <c r="L546" i="22"/>
  <c r="N546" i="22" s="1"/>
  <c r="J546" i="22"/>
  <c r="K543" i="22"/>
  <c r="M543" i="22" s="1"/>
  <c r="I543" i="22"/>
  <c r="J542" i="22"/>
  <c r="L542" i="22"/>
  <c r="N542" i="22" s="1"/>
  <c r="K539" i="22"/>
  <c r="M539" i="22" s="1"/>
  <c r="J538" i="22"/>
  <c r="L538" i="22"/>
  <c r="N538" i="22" s="1"/>
  <c r="K535" i="22"/>
  <c r="M535" i="22" s="1"/>
  <c r="L534" i="22"/>
  <c r="N534" i="22" s="1"/>
  <c r="J534" i="22"/>
  <c r="I531" i="22"/>
  <c r="K531" i="22"/>
  <c r="M531" i="22" s="1"/>
  <c r="L530" i="22"/>
  <c r="N530" i="22" s="1"/>
  <c r="J530" i="22"/>
  <c r="K527" i="22"/>
  <c r="M527" i="22" s="1"/>
  <c r="I527" i="22"/>
  <c r="L526" i="22"/>
  <c r="N526" i="22" s="1"/>
  <c r="K523" i="22"/>
  <c r="M523" i="22" s="1"/>
  <c r="I523" i="22"/>
  <c r="J522" i="22"/>
  <c r="L522" i="22"/>
  <c r="N522" i="22" s="1"/>
  <c r="K363" i="22"/>
  <c r="M363" i="22" s="1"/>
  <c r="I363" i="22"/>
  <c r="L362" i="22"/>
  <c r="N362" i="22" s="1"/>
  <c r="J362" i="22"/>
  <c r="K359" i="22"/>
  <c r="M359" i="22" s="1"/>
  <c r="L358" i="22"/>
  <c r="N358" i="22" s="1"/>
  <c r="J358" i="22"/>
  <c r="K355" i="22"/>
  <c r="M355" i="22" s="1"/>
  <c r="I355" i="22"/>
  <c r="L354" i="22"/>
  <c r="N354" i="22" s="1"/>
  <c r="I351" i="22"/>
  <c r="K351" i="22"/>
  <c r="M351" i="22" s="1"/>
  <c r="J350" i="22"/>
  <c r="L350" i="22"/>
  <c r="N350" i="22" s="1"/>
  <c r="K347" i="22"/>
  <c r="M347" i="22" s="1"/>
  <c r="J346" i="22"/>
  <c r="L346" i="22"/>
  <c r="N346" i="22" s="1"/>
  <c r="I343" i="22"/>
  <c r="K343" i="22"/>
  <c r="M343" i="22" s="1"/>
  <c r="J342" i="22"/>
  <c r="L342" i="22"/>
  <c r="N342" i="22" s="1"/>
  <c r="I179" i="22"/>
  <c r="K179" i="22"/>
  <c r="M179" i="22" s="1"/>
  <c r="L634" i="22"/>
  <c r="N634" i="22" s="1"/>
  <c r="K631" i="22"/>
  <c r="M631" i="22" s="1"/>
  <c r="K596" i="22"/>
  <c r="M596" i="22" s="1"/>
  <c r="I596" i="22"/>
  <c r="L595" i="22"/>
  <c r="N595" i="22" s="1"/>
  <c r="J595" i="22"/>
  <c r="K592" i="22"/>
  <c r="M592" i="22" s="1"/>
  <c r="I592" i="22"/>
  <c r="L591" i="22"/>
  <c r="N591" i="22" s="1"/>
  <c r="I588" i="22"/>
  <c r="K588" i="22"/>
  <c r="M588" i="22" s="1"/>
  <c r="J587" i="22"/>
  <c r="L587" i="22"/>
  <c r="N587" i="22" s="1"/>
  <c r="I584" i="22"/>
  <c r="K584" i="22"/>
  <c r="M584" i="22" s="1"/>
  <c r="L583" i="22"/>
  <c r="N583" i="22" s="1"/>
  <c r="K580" i="22"/>
  <c r="M580" i="22" s="1"/>
  <c r="I580" i="22"/>
  <c r="L579" i="22"/>
  <c r="N579" i="22" s="1"/>
  <c r="J579" i="22"/>
  <c r="K576" i="22"/>
  <c r="M576" i="22" s="1"/>
  <c r="I576" i="22"/>
  <c r="J575" i="22"/>
  <c r="L575" i="22"/>
  <c r="N575" i="22" s="1"/>
  <c r="K572" i="22"/>
  <c r="M572" i="22" s="1"/>
  <c r="I572" i="22"/>
  <c r="L571" i="22"/>
  <c r="N571" i="22" s="1"/>
  <c r="J571" i="22"/>
  <c r="K568" i="22"/>
  <c r="M568" i="22" s="1"/>
  <c r="I568" i="22"/>
  <c r="L567" i="22"/>
  <c r="N567" i="22" s="1"/>
  <c r="K564" i="22"/>
  <c r="M564" i="22" s="1"/>
  <c r="L519" i="22"/>
  <c r="N519" i="22" s="1"/>
  <c r="J519" i="22"/>
  <c r="K516" i="22"/>
  <c r="M516" i="22" s="1"/>
  <c r="I516" i="22"/>
  <c r="L515" i="22"/>
  <c r="N515" i="22" s="1"/>
  <c r="K512" i="22"/>
  <c r="M512" i="22" s="1"/>
  <c r="L511" i="22"/>
  <c r="N511" i="22" s="1"/>
  <c r="J511" i="22"/>
  <c r="K508" i="22"/>
  <c r="M508" i="22" s="1"/>
  <c r="I508" i="22"/>
  <c r="L507" i="22"/>
  <c r="N507" i="22" s="1"/>
  <c r="K504" i="22"/>
  <c r="M504" i="22" s="1"/>
  <c r="I504" i="22"/>
  <c r="L503" i="22"/>
  <c r="N503" i="22" s="1"/>
  <c r="K500" i="22"/>
  <c r="M500" i="22" s="1"/>
  <c r="I500" i="22"/>
  <c r="L499" i="22"/>
  <c r="N499" i="22" s="1"/>
  <c r="K496" i="22"/>
  <c r="M496" i="22" s="1"/>
  <c r="I496" i="22"/>
  <c r="L495" i="22"/>
  <c r="N495" i="22" s="1"/>
  <c r="J495" i="22"/>
  <c r="I492" i="22"/>
  <c r="K492" i="22"/>
  <c r="M492" i="22" s="1"/>
  <c r="J491" i="22"/>
  <c r="L491" i="22"/>
  <c r="N491" i="22" s="1"/>
  <c r="I488" i="22"/>
  <c r="K488" i="22"/>
  <c r="M488" i="22" s="1"/>
  <c r="L487" i="22"/>
  <c r="N487" i="22" s="1"/>
  <c r="K484" i="22"/>
  <c r="M484" i="22" s="1"/>
  <c r="I484" i="22"/>
  <c r="L483" i="22"/>
  <c r="N483" i="22" s="1"/>
  <c r="J483" i="22"/>
  <c r="I340" i="22"/>
  <c r="K340" i="22"/>
  <c r="M340" i="22" s="1"/>
  <c r="L339" i="22"/>
  <c r="N339" i="22" s="1"/>
  <c r="J339" i="22"/>
  <c r="K336" i="22"/>
  <c r="M336" i="22" s="1"/>
  <c r="L335" i="22"/>
  <c r="N335" i="22" s="1"/>
  <c r="J335" i="22"/>
  <c r="I332" i="22"/>
  <c r="K332" i="22"/>
  <c r="M332" i="22" s="1"/>
  <c r="J331" i="22"/>
  <c r="L331" i="22"/>
  <c r="N331" i="22" s="1"/>
  <c r="K627" i="22"/>
  <c r="M627" i="22" s="1"/>
  <c r="J626" i="22"/>
  <c r="L626" i="22"/>
  <c r="N626" i="22" s="1"/>
  <c r="K478" i="22"/>
  <c r="M478" i="22" s="1"/>
  <c r="L477" i="22"/>
  <c r="N477" i="22" s="1"/>
  <c r="J477" i="22"/>
  <c r="K474" i="22"/>
  <c r="M474" i="22" s="1"/>
  <c r="I474" i="22"/>
  <c r="L473" i="22"/>
  <c r="N473" i="22" s="1"/>
  <c r="K470" i="22"/>
  <c r="M470" i="22" s="1"/>
  <c r="L469" i="22"/>
  <c r="N469" i="22" s="1"/>
  <c r="K466" i="22"/>
  <c r="M466" i="22" s="1"/>
  <c r="L465" i="22"/>
  <c r="N465" i="22" s="1"/>
  <c r="J465" i="22"/>
  <c r="K462" i="22"/>
  <c r="M462" i="22" s="1"/>
  <c r="J461" i="22"/>
  <c r="L461" i="22"/>
  <c r="N461" i="22" s="1"/>
  <c r="I330" i="22"/>
  <c r="K330" i="22"/>
  <c r="M330" i="22" s="1"/>
  <c r="L329" i="22"/>
  <c r="N329" i="22" s="1"/>
  <c r="I326" i="22"/>
  <c r="K326" i="22"/>
  <c r="M326" i="22" s="1"/>
  <c r="L325" i="22"/>
  <c r="N325" i="22" s="1"/>
  <c r="K322" i="22"/>
  <c r="M322" i="22" s="1"/>
  <c r="I322" i="22"/>
  <c r="L321" i="22"/>
  <c r="N321" i="22" s="1"/>
  <c r="K625" i="22"/>
  <c r="M625" i="22" s="1"/>
  <c r="I625" i="22"/>
  <c r="J624" i="22"/>
  <c r="L624" i="22"/>
  <c r="N624" i="22" s="1"/>
  <c r="K621" i="22"/>
  <c r="M621" i="22" s="1"/>
  <c r="I621" i="22"/>
  <c r="L620" i="22"/>
  <c r="N620" i="22" s="1"/>
  <c r="K617" i="22"/>
  <c r="M617" i="22" s="1"/>
  <c r="L616" i="22"/>
  <c r="N616" i="22" s="1"/>
  <c r="E612" i="22"/>
  <c r="I627" i="22" s="1"/>
  <c r="K613" i="22"/>
  <c r="M613" i="22" s="1"/>
  <c r="I613" i="22"/>
  <c r="J458" i="22"/>
  <c r="L458" i="22"/>
  <c r="N458" i="22" s="1"/>
  <c r="K455" i="22"/>
  <c r="M455" i="22" s="1"/>
  <c r="L454" i="22"/>
  <c r="N454" i="22" s="1"/>
  <c r="J454" i="22"/>
  <c r="K451" i="22"/>
  <c r="M451" i="22" s="1"/>
  <c r="L450" i="22"/>
  <c r="N450" i="22" s="1"/>
  <c r="K447" i="22"/>
  <c r="M447" i="22" s="1"/>
  <c r="I447" i="22"/>
  <c r="L446" i="22"/>
  <c r="N446" i="22" s="1"/>
  <c r="K443" i="22"/>
  <c r="M443" i="22" s="1"/>
  <c r="I443" i="22"/>
  <c r="L442" i="22"/>
  <c r="N442" i="22" s="1"/>
  <c r="K439" i="22"/>
  <c r="M439" i="22" s="1"/>
  <c r="I439" i="22"/>
  <c r="L438" i="22"/>
  <c r="N438" i="22" s="1"/>
  <c r="K435" i="22"/>
  <c r="M435" i="22" s="1"/>
  <c r="L434" i="22"/>
  <c r="N434" i="22" s="1"/>
  <c r="I431" i="22"/>
  <c r="K431" i="22"/>
  <c r="M431" i="22" s="1"/>
  <c r="L430" i="22"/>
  <c r="N430" i="22" s="1"/>
  <c r="K427" i="22"/>
  <c r="M427" i="22" s="1"/>
  <c r="L426" i="22"/>
  <c r="N426" i="22" s="1"/>
  <c r="J426" i="22"/>
  <c r="K423" i="22"/>
  <c r="M423" i="22" s="1"/>
  <c r="L422" i="22"/>
  <c r="N422" i="22" s="1"/>
  <c r="K419" i="22"/>
  <c r="M419" i="22" s="1"/>
  <c r="J319" i="22"/>
  <c r="L319" i="22"/>
  <c r="N319" i="22" s="1"/>
  <c r="K316" i="22"/>
  <c r="M316" i="22" s="1"/>
  <c r="I316" i="22"/>
  <c r="J315" i="22"/>
  <c r="L315" i="22"/>
  <c r="N315" i="22" s="1"/>
  <c r="K312" i="22"/>
  <c r="M312" i="22" s="1"/>
  <c r="L311" i="22"/>
  <c r="N311" i="22" s="1"/>
  <c r="J311" i="22"/>
  <c r="K308" i="22"/>
  <c r="M308" i="22" s="1"/>
  <c r="I308" i="22"/>
  <c r="L307" i="22"/>
  <c r="N307" i="22" s="1"/>
  <c r="K304" i="22"/>
  <c r="M304" i="22" s="1"/>
  <c r="J303" i="22"/>
  <c r="L303" i="22"/>
  <c r="N303" i="22" s="1"/>
  <c r="I300" i="22"/>
  <c r="K300" i="22"/>
  <c r="M300" i="22" s="1"/>
  <c r="K235" i="22"/>
  <c r="M235" i="22" s="1"/>
  <c r="L299" i="22"/>
  <c r="N299" i="22" s="1"/>
  <c r="K296" i="22"/>
  <c r="M296" i="22" s="1"/>
  <c r="I296" i="22"/>
  <c r="J295" i="22"/>
  <c r="L295" i="22"/>
  <c r="N295" i="22" s="1"/>
  <c r="K292" i="22"/>
  <c r="M292" i="22" s="1"/>
  <c r="L418" i="22"/>
  <c r="N418" i="22" s="1"/>
  <c r="J418" i="22"/>
  <c r="I415" i="22"/>
  <c r="K415" i="22"/>
  <c r="M415" i="22" s="1"/>
  <c r="J414" i="22"/>
  <c r="L414" i="22"/>
  <c r="N414" i="22" s="1"/>
  <c r="K289" i="22"/>
  <c r="M289" i="22" s="1"/>
  <c r="I289" i="22"/>
  <c r="J288" i="22"/>
  <c r="L288" i="22"/>
  <c r="N288" i="22" s="1"/>
  <c r="K285" i="22"/>
  <c r="M285" i="22" s="1"/>
  <c r="I285" i="22"/>
  <c r="L284" i="22"/>
  <c r="N284" i="22" s="1"/>
  <c r="J284" i="22"/>
  <c r="K281" i="22"/>
  <c r="M281" i="22" s="1"/>
  <c r="I281" i="22"/>
  <c r="L280" i="22"/>
  <c r="N280" i="22" s="1"/>
  <c r="K277" i="22"/>
  <c r="M277" i="22" s="1"/>
  <c r="I277" i="22"/>
  <c r="L276" i="22"/>
  <c r="N276" i="22" s="1"/>
  <c r="J276" i="22"/>
  <c r="I273" i="22"/>
  <c r="K273" i="22"/>
  <c r="M273" i="22" s="1"/>
  <c r="L272" i="22"/>
  <c r="N272" i="22" s="1"/>
  <c r="K269" i="22"/>
  <c r="M269" i="22" s="1"/>
  <c r="I269" i="22"/>
  <c r="J268" i="22"/>
  <c r="L268" i="22"/>
  <c r="N268" i="22" s="1"/>
  <c r="K265" i="22"/>
  <c r="M265" i="22" s="1"/>
  <c r="I265" i="22"/>
  <c r="L264" i="22"/>
  <c r="N264" i="22" s="1"/>
  <c r="J264" i="22"/>
  <c r="K177" i="22"/>
  <c r="M177" i="22" s="1"/>
  <c r="L176" i="22"/>
  <c r="N176" i="22" s="1"/>
  <c r="J176" i="22"/>
  <c r="K173" i="22"/>
  <c r="M173" i="22" s="1"/>
  <c r="I173" i="22"/>
  <c r="L172" i="22"/>
  <c r="N172" i="22" s="1"/>
  <c r="J172" i="22"/>
  <c r="K169" i="22"/>
  <c r="M169" i="22" s="1"/>
  <c r="J168" i="22"/>
  <c r="L168" i="22"/>
  <c r="N168" i="22" s="1"/>
  <c r="I165" i="22"/>
  <c r="K165" i="22"/>
  <c r="M165" i="22" s="1"/>
  <c r="L164" i="22"/>
  <c r="N164" i="22" s="1"/>
  <c r="J164" i="22"/>
  <c r="K161" i="22"/>
  <c r="M161" i="22" s="1"/>
  <c r="I161" i="22"/>
  <c r="L413" i="22"/>
  <c r="N413" i="22" s="1"/>
  <c r="K259" i="22"/>
  <c r="M259" i="22" s="1"/>
  <c r="I259" i="22"/>
  <c r="L258" i="22"/>
  <c r="N258" i="22" s="1"/>
  <c r="K255" i="22"/>
  <c r="M255" i="22" s="1"/>
  <c r="L160" i="22"/>
  <c r="N160" i="22" s="1"/>
  <c r="I157" i="22"/>
  <c r="K157" i="22"/>
  <c r="M157" i="22" s="1"/>
  <c r="J156" i="22"/>
  <c r="L156" i="22"/>
  <c r="N156" i="22" s="1"/>
  <c r="K153" i="22"/>
  <c r="M153" i="22" s="1"/>
  <c r="I153" i="22"/>
  <c r="L152" i="22"/>
  <c r="N152" i="22" s="1"/>
  <c r="J152" i="22"/>
  <c r="K149" i="22"/>
  <c r="M149" i="22" s="1"/>
  <c r="J148" i="22"/>
  <c r="L148" i="22"/>
  <c r="N148" i="22" s="1"/>
  <c r="K145" i="22"/>
  <c r="M145" i="22" s="1"/>
  <c r="L144" i="22"/>
  <c r="N144" i="22" s="1"/>
  <c r="K141" i="22"/>
  <c r="M141" i="22" s="1"/>
  <c r="L140" i="22"/>
  <c r="N140" i="22" s="1"/>
  <c r="J140" i="22"/>
  <c r="K410" i="22"/>
  <c r="M410" i="22" s="1"/>
  <c r="L409" i="22"/>
  <c r="N409" i="22" s="1"/>
  <c r="J409" i="22"/>
  <c r="K406" i="22"/>
  <c r="M406" i="22" s="1"/>
  <c r="L254" i="22"/>
  <c r="N254" i="22" s="1"/>
  <c r="J254" i="22"/>
  <c r="I251" i="22"/>
  <c r="K251" i="22"/>
  <c r="M251" i="22" s="1"/>
  <c r="J250" i="22"/>
  <c r="L250" i="22"/>
  <c r="N250" i="22" s="1"/>
  <c r="K247" i="22"/>
  <c r="M247" i="22" s="1"/>
  <c r="I247" i="22"/>
  <c r="L246" i="22"/>
  <c r="N246" i="22" s="1"/>
  <c r="J246" i="22"/>
  <c r="K243" i="22"/>
  <c r="M243" i="22" s="1"/>
  <c r="L139" i="22"/>
  <c r="N139" i="22" s="1"/>
  <c r="K136" i="22"/>
  <c r="M136" i="22" s="1"/>
  <c r="I136" i="22"/>
  <c r="J135" i="22"/>
  <c r="L135" i="22"/>
  <c r="N135" i="22" s="1"/>
  <c r="K132" i="22"/>
  <c r="M132" i="22" s="1"/>
  <c r="I132" i="22"/>
  <c r="J131" i="22"/>
  <c r="L131" i="22"/>
  <c r="N131" i="22" s="1"/>
  <c r="K128" i="22"/>
  <c r="M128" i="22" s="1"/>
  <c r="L127" i="22"/>
  <c r="N127" i="22" s="1"/>
  <c r="K404" i="22"/>
  <c r="M404" i="22" s="1"/>
  <c r="L403" i="22"/>
  <c r="N403" i="22" s="1"/>
  <c r="J403" i="22"/>
  <c r="I400" i="22"/>
  <c r="K400" i="22"/>
  <c r="M400" i="22" s="1"/>
  <c r="L242" i="22"/>
  <c r="N242" i="22" s="1"/>
  <c r="K239" i="22"/>
  <c r="M239" i="22" s="1"/>
  <c r="I239" i="22"/>
  <c r="L238" i="22"/>
  <c r="N238" i="22" s="1"/>
  <c r="J238" i="22"/>
  <c r="J234" i="22"/>
  <c r="L234" i="22"/>
  <c r="N234" i="22" s="1"/>
  <c r="K231" i="22"/>
  <c r="M231" i="22" s="1"/>
  <c r="I231" i="22"/>
  <c r="L230" i="22"/>
  <c r="N230" i="22" s="1"/>
  <c r="L640" i="22"/>
  <c r="N640" i="22" s="1"/>
  <c r="K637" i="22"/>
  <c r="M637" i="22" s="1"/>
  <c r="I637" i="22"/>
  <c r="L636" i="22"/>
  <c r="N636" i="22" s="1"/>
  <c r="K603" i="22"/>
  <c r="M603" i="22" s="1"/>
  <c r="I603" i="22"/>
  <c r="L602" i="22"/>
  <c r="N602" i="22" s="1"/>
  <c r="K599" i="22"/>
  <c r="M599" i="22" s="1"/>
  <c r="L563" i="22"/>
  <c r="N563" i="22" s="1"/>
  <c r="K560" i="22"/>
  <c r="M560" i="22" s="1"/>
  <c r="I560" i="22"/>
  <c r="L559" i="22"/>
  <c r="N559" i="22" s="1"/>
  <c r="J559" i="22"/>
  <c r="I556" i="22"/>
  <c r="K556" i="22"/>
  <c r="M556" i="22" s="1"/>
  <c r="J555" i="22"/>
  <c r="L555" i="22"/>
  <c r="N555" i="22" s="1"/>
  <c r="K552" i="22"/>
  <c r="M552" i="22" s="1"/>
  <c r="I552" i="22"/>
  <c r="J551" i="22"/>
  <c r="L551" i="22"/>
  <c r="N551" i="22" s="1"/>
  <c r="K548" i="22"/>
  <c r="M548" i="22" s="1"/>
  <c r="I548" i="22"/>
  <c r="L547" i="22"/>
  <c r="N547" i="22" s="1"/>
  <c r="J547" i="22"/>
  <c r="K544" i="22"/>
  <c r="M544" i="22" s="1"/>
  <c r="L543" i="22"/>
  <c r="N543" i="22" s="1"/>
  <c r="J543" i="22"/>
  <c r="K540" i="22"/>
  <c r="M540" i="22" s="1"/>
  <c r="I540" i="22"/>
  <c r="L539" i="22"/>
  <c r="N539" i="22" s="1"/>
  <c r="K536" i="22"/>
  <c r="M536" i="22" s="1"/>
  <c r="I536" i="22"/>
  <c r="L535" i="22"/>
  <c r="N535" i="22" s="1"/>
  <c r="K532" i="22"/>
  <c r="M532" i="22" s="1"/>
  <c r="I532" i="22"/>
  <c r="J531" i="22"/>
  <c r="L531" i="22"/>
  <c r="N531" i="22" s="1"/>
  <c r="K528" i="22"/>
  <c r="M528" i="22" s="1"/>
  <c r="L527" i="22"/>
  <c r="N527" i="22" s="1"/>
  <c r="J527" i="22"/>
  <c r="I524" i="22"/>
  <c r="K524" i="22"/>
  <c r="M524" i="22" s="1"/>
  <c r="L523" i="22"/>
  <c r="N523" i="22" s="1"/>
  <c r="J523" i="22"/>
  <c r="K520" i="22"/>
  <c r="M520" i="22" s="1"/>
  <c r="I520" i="22"/>
  <c r="J363" i="22"/>
  <c r="L363" i="22"/>
  <c r="N363" i="22" s="1"/>
  <c r="I360" i="22"/>
  <c r="K360" i="22"/>
  <c r="M360" i="22" s="1"/>
  <c r="L359" i="22"/>
  <c r="N359" i="22" s="1"/>
  <c r="K356" i="22"/>
  <c r="M356" i="22" s="1"/>
  <c r="I356" i="22"/>
  <c r="L355" i="22"/>
  <c r="N355" i="22" s="1"/>
  <c r="I352" i="22"/>
  <c r="K352" i="22"/>
  <c r="M352" i="22" s="1"/>
  <c r="L351" i="22"/>
  <c r="N351" i="22" s="1"/>
  <c r="J351" i="22"/>
  <c r="K348" i="22"/>
  <c r="M348" i="22" s="1"/>
  <c r="I348" i="22"/>
  <c r="L347" i="22"/>
  <c r="N347" i="22" s="1"/>
  <c r="I344" i="22"/>
  <c r="K344" i="22"/>
  <c r="M344" i="22" s="1"/>
  <c r="L343" i="22"/>
  <c r="N343" i="22" s="1"/>
  <c r="K180" i="22"/>
  <c r="M180" i="22" s="1"/>
  <c r="I180" i="22"/>
  <c r="L179" i="22"/>
  <c r="N179" i="22" s="1"/>
  <c r="J179" i="22"/>
  <c r="K632" i="22"/>
  <c r="M632" i="22" s="1"/>
  <c r="I632" i="22"/>
  <c r="L631" i="22"/>
  <c r="N631" i="22" s="1"/>
  <c r="L596" i="22"/>
  <c r="N596" i="22" s="1"/>
  <c r="J596" i="22"/>
  <c r="K593" i="22"/>
  <c r="M593" i="22" s="1"/>
  <c r="I593" i="22"/>
  <c r="L592" i="22"/>
  <c r="N592" i="22" s="1"/>
  <c r="J592" i="22"/>
  <c r="K589" i="22"/>
  <c r="M589" i="22" s="1"/>
  <c r="L588" i="22"/>
  <c r="N588" i="22" s="1"/>
  <c r="I585" i="22"/>
  <c r="K585" i="22"/>
  <c r="M585" i="22" s="1"/>
  <c r="L584" i="22"/>
  <c r="N584" i="22" s="1"/>
  <c r="J584" i="22"/>
  <c r="K581" i="22"/>
  <c r="M581" i="22" s="1"/>
  <c r="I581" i="22"/>
  <c r="L580" i="22"/>
  <c r="N580" i="22" s="1"/>
  <c r="K577" i="22"/>
  <c r="M577" i="22" s="1"/>
  <c r="I577" i="22"/>
  <c r="L576" i="22"/>
  <c r="N576" i="22" s="1"/>
  <c r="J576" i="22"/>
  <c r="K573" i="22"/>
  <c r="M573" i="22" s="1"/>
  <c r="I573" i="22"/>
  <c r="L572" i="22"/>
  <c r="N572" i="22" s="1"/>
  <c r="K569" i="22"/>
  <c r="M569" i="22" s="1"/>
  <c r="I569" i="22"/>
  <c r="L568" i="22"/>
  <c r="N568" i="22" s="1"/>
  <c r="K565" i="22"/>
  <c r="M565" i="22" s="1"/>
  <c r="I565" i="22"/>
  <c r="L564" i="22"/>
  <c r="N564" i="22" s="1"/>
  <c r="K517" i="22"/>
  <c r="M517" i="22" s="1"/>
  <c r="I517" i="22"/>
  <c r="L516" i="22"/>
  <c r="N516" i="22" s="1"/>
  <c r="J516" i="22"/>
  <c r="K513" i="22"/>
  <c r="M513" i="22" s="1"/>
  <c r="I513" i="22"/>
  <c r="L512" i="22"/>
  <c r="N512" i="22" s="1"/>
  <c r="I509" i="22"/>
  <c r="K509" i="22"/>
  <c r="M509" i="22" s="1"/>
  <c r="J508" i="22"/>
  <c r="L508" i="22"/>
  <c r="N508" i="22" s="1"/>
  <c r="K505" i="22"/>
  <c r="M505" i="22" s="1"/>
  <c r="I505" i="22"/>
  <c r="L504" i="22"/>
  <c r="N504" i="22" s="1"/>
  <c r="I501" i="22"/>
  <c r="K501" i="22"/>
  <c r="M501" i="22" s="1"/>
  <c r="L500" i="22"/>
  <c r="N500" i="22" s="1"/>
  <c r="J500" i="22"/>
  <c r="I497" i="22"/>
  <c r="K497" i="22"/>
  <c r="M497" i="22" s="1"/>
  <c r="L496" i="22"/>
  <c r="N496" i="22" s="1"/>
  <c r="K493" i="22"/>
  <c r="M493" i="22" s="1"/>
  <c r="I493" i="22"/>
  <c r="L492" i="22"/>
  <c r="N492" i="22" s="1"/>
  <c r="K489" i="22"/>
  <c r="M489" i="22" s="1"/>
  <c r="I489" i="22"/>
  <c r="L488" i="22"/>
  <c r="N488" i="22" s="1"/>
  <c r="J488" i="22"/>
  <c r="K485" i="22"/>
  <c r="M485" i="22" s="1"/>
  <c r="I485" i="22"/>
  <c r="L484" i="22"/>
  <c r="N484" i="22" s="1"/>
  <c r="K481" i="22"/>
  <c r="M481" i="22" s="1"/>
  <c r="L340" i="22"/>
  <c r="N340" i="22" s="1"/>
  <c r="K337" i="22"/>
  <c r="M337" i="22" s="1"/>
  <c r="I337" i="22"/>
  <c r="L336" i="22"/>
  <c r="N336" i="22" s="1"/>
  <c r="K333" i="22"/>
  <c r="M333" i="22" s="1"/>
  <c r="I333" i="22"/>
  <c r="L332" i="22"/>
  <c r="N332" i="22" s="1"/>
  <c r="J332" i="22"/>
  <c r="K628" i="22"/>
  <c r="M628" i="22" s="1"/>
  <c r="I628" i="22"/>
  <c r="L627" i="22"/>
  <c r="N627" i="22" s="1"/>
  <c r="K479" i="22"/>
  <c r="M479" i="22" s="1"/>
  <c r="I479" i="22"/>
  <c r="L478" i="22"/>
  <c r="N478" i="22" s="1"/>
  <c r="I475" i="22"/>
  <c r="K475" i="22"/>
  <c r="M475" i="22" s="1"/>
  <c r="J474" i="22"/>
  <c r="L474" i="22"/>
  <c r="N474" i="22" s="1"/>
  <c r="K471" i="22"/>
  <c r="M471" i="22" s="1"/>
  <c r="L470" i="22"/>
  <c r="N470" i="22" s="1"/>
  <c r="I467" i="22"/>
  <c r="K467" i="22"/>
  <c r="M467" i="22" s="1"/>
  <c r="L466" i="22"/>
  <c r="N466" i="22" s="1"/>
  <c r="K463" i="22"/>
  <c r="M463" i="22" s="1"/>
  <c r="I463" i="22"/>
  <c r="L462" i="22"/>
  <c r="N462" i="22" s="1"/>
  <c r="K459" i="22"/>
  <c r="M459" i="22" s="1"/>
  <c r="J330" i="22"/>
  <c r="L330" i="22"/>
  <c r="N330" i="22" s="1"/>
  <c r="L326" i="22"/>
  <c r="N326" i="22" s="1"/>
  <c r="J326" i="22"/>
  <c r="K323" i="22"/>
  <c r="M323" i="22" s="1"/>
  <c r="I323" i="22"/>
  <c r="L322" i="22"/>
  <c r="N322" i="22" s="1"/>
  <c r="J322" i="22"/>
  <c r="I178" i="22"/>
  <c r="K178" i="22"/>
  <c r="M178" i="22" s="1"/>
  <c r="L625" i="22"/>
  <c r="N625" i="22" s="1"/>
  <c r="J625" i="22"/>
  <c r="K622" i="22"/>
  <c r="M622" i="22" s="1"/>
  <c r="I622" i="22"/>
  <c r="J621" i="22"/>
  <c r="L621" i="22"/>
  <c r="N621" i="22" s="1"/>
  <c r="K618" i="22"/>
  <c r="M618" i="22" s="1"/>
  <c r="I618" i="22"/>
  <c r="L617" i="22"/>
  <c r="N617" i="22" s="1"/>
  <c r="K614" i="22"/>
  <c r="M614" i="22" s="1"/>
  <c r="I614" i="22"/>
  <c r="L613" i="22"/>
  <c r="N613" i="22" s="1"/>
  <c r="K456" i="22"/>
  <c r="M456" i="22" s="1"/>
  <c r="I456" i="22"/>
  <c r="L455" i="22"/>
  <c r="N455" i="22" s="1"/>
  <c r="J455" i="22"/>
  <c r="I452" i="22"/>
  <c r="K452" i="22"/>
  <c r="M452" i="22" s="1"/>
  <c r="L451" i="22"/>
  <c r="N451" i="22" s="1"/>
  <c r="K448" i="22"/>
  <c r="M448" i="22" s="1"/>
  <c r="L447" i="22"/>
  <c r="N447" i="22" s="1"/>
  <c r="J447" i="22"/>
  <c r="K444" i="22"/>
  <c r="M444" i="22" s="1"/>
  <c r="I444" i="22"/>
  <c r="L443" i="22"/>
  <c r="N443" i="22" s="1"/>
  <c r="K440" i="22"/>
  <c r="M440" i="22" s="1"/>
  <c r="I440" i="22"/>
  <c r="J439" i="22"/>
  <c r="L439" i="22"/>
  <c r="N439" i="22" s="1"/>
  <c r="I436" i="22"/>
  <c r="K436" i="22"/>
  <c r="M436" i="22" s="1"/>
  <c r="L435" i="22"/>
  <c r="N435" i="22" s="1"/>
  <c r="K432" i="22"/>
  <c r="M432" i="22" s="1"/>
  <c r="I432" i="22"/>
  <c r="L431" i="22"/>
  <c r="N431" i="22" s="1"/>
  <c r="K428" i="22"/>
  <c r="M428" i="22" s="1"/>
  <c r="L427" i="22"/>
  <c r="N427" i="22" s="1"/>
  <c r="K424" i="22"/>
  <c r="M424" i="22" s="1"/>
  <c r="L423" i="22"/>
  <c r="N423" i="22" s="1"/>
  <c r="I420" i="22"/>
  <c r="K420" i="22"/>
  <c r="M420" i="22" s="1"/>
  <c r="L419" i="22"/>
  <c r="N419" i="22" s="1"/>
  <c r="K317" i="22"/>
  <c r="M317" i="22" s="1"/>
  <c r="I317" i="22"/>
  <c r="L316" i="22"/>
  <c r="N316" i="22" s="1"/>
  <c r="J316" i="22"/>
  <c r="K313" i="22"/>
  <c r="M313" i="22" s="1"/>
  <c r="I313" i="22"/>
  <c r="L312" i="22"/>
  <c r="N312" i="22" s="1"/>
  <c r="K309" i="22"/>
  <c r="M309" i="22" s="1"/>
  <c r="I309" i="22"/>
  <c r="J308" i="22"/>
  <c r="L308" i="22"/>
  <c r="N308" i="22" s="1"/>
  <c r="K305" i="22"/>
  <c r="M305" i="22" s="1"/>
  <c r="I305" i="22"/>
  <c r="L304" i="22"/>
  <c r="N304" i="22" s="1"/>
  <c r="K301" i="22"/>
  <c r="M301" i="22" s="1"/>
  <c r="I301" i="22"/>
  <c r="L300" i="22"/>
  <c r="N300" i="22" s="1"/>
  <c r="K297" i="22"/>
  <c r="M297" i="22" s="1"/>
  <c r="I297" i="22"/>
  <c r="J296" i="22"/>
  <c r="L296" i="22"/>
  <c r="N296" i="22" s="1"/>
  <c r="K293" i="22"/>
  <c r="M293" i="22" s="1"/>
  <c r="L292" i="22"/>
  <c r="N292" i="22" s="1"/>
  <c r="J292" i="22"/>
  <c r="K416" i="22"/>
  <c r="M416" i="22" s="1"/>
  <c r="I416" i="22"/>
  <c r="J415" i="22"/>
  <c r="L415" i="22"/>
  <c r="N415" i="22" s="1"/>
  <c r="K290" i="22"/>
  <c r="M290" i="22" s="1"/>
  <c r="I290" i="22"/>
  <c r="J289" i="22"/>
  <c r="L289" i="22"/>
  <c r="N289" i="22" s="1"/>
  <c r="I286" i="22"/>
  <c r="K286" i="22"/>
  <c r="M286" i="22" s="1"/>
  <c r="L285" i="22"/>
  <c r="N285" i="22" s="1"/>
  <c r="J285" i="22"/>
  <c r="I282" i="22"/>
  <c r="K282" i="22"/>
  <c r="M282" i="22" s="1"/>
  <c r="L281" i="22"/>
  <c r="N281" i="22" s="1"/>
  <c r="I278" i="22"/>
  <c r="K278" i="22"/>
  <c r="M278" i="22" s="1"/>
  <c r="J277" i="22"/>
  <c r="L277" i="22"/>
  <c r="N277" i="22" s="1"/>
  <c r="I274" i="22"/>
  <c r="K274" i="22"/>
  <c r="M274" i="22" s="1"/>
  <c r="J273" i="22"/>
  <c r="L273" i="22"/>
  <c r="N273" i="22" s="1"/>
  <c r="K270" i="22"/>
  <c r="M270" i="22" s="1"/>
  <c r="L269" i="22"/>
  <c r="N269" i="22" s="1"/>
  <c r="I266" i="22"/>
  <c r="K266" i="22"/>
  <c r="M266" i="22" s="1"/>
  <c r="L265" i="22"/>
  <c r="N265" i="22" s="1"/>
  <c r="J265" i="22"/>
  <c r="K262" i="22"/>
  <c r="M262" i="22" s="1"/>
  <c r="I262" i="22"/>
  <c r="L177" i="22"/>
  <c r="N177" i="22" s="1"/>
  <c r="K174" i="22"/>
  <c r="M174" i="22" s="1"/>
  <c r="I174" i="22"/>
  <c r="L173" i="22"/>
  <c r="N173" i="22" s="1"/>
  <c r="J173" i="22"/>
  <c r="I170" i="22"/>
  <c r="K170" i="22"/>
  <c r="M170" i="22" s="1"/>
  <c r="L169" i="22"/>
  <c r="N169" i="22" s="1"/>
  <c r="J169" i="22"/>
  <c r="K166" i="22"/>
  <c r="M166" i="22" s="1"/>
  <c r="L165" i="22"/>
  <c r="N165" i="22" s="1"/>
  <c r="I162" i="22"/>
  <c r="K162" i="22"/>
  <c r="M162" i="22" s="1"/>
  <c r="J161" i="22"/>
  <c r="L161" i="22"/>
  <c r="N161" i="22" s="1"/>
  <c r="K260" i="22"/>
  <c r="M260" i="22" s="1"/>
  <c r="L259" i="22"/>
  <c r="N259" i="22" s="1"/>
  <c r="J259" i="22"/>
  <c r="K256" i="22"/>
  <c r="M256" i="22" s="1"/>
  <c r="I256" i="22"/>
  <c r="L255" i="22"/>
  <c r="N255" i="22" s="1"/>
  <c r="K158" i="22"/>
  <c r="M158" i="22" s="1"/>
  <c r="I158" i="22"/>
  <c r="L157" i="22"/>
  <c r="N157" i="22" s="1"/>
  <c r="K154" i="22"/>
  <c r="M154" i="22" s="1"/>
  <c r="L153" i="22"/>
  <c r="N153" i="22" s="1"/>
  <c r="K150" i="22"/>
  <c r="M150" i="22" s="1"/>
  <c r="L149" i="22"/>
  <c r="N149" i="22" s="1"/>
  <c r="K146" i="22"/>
  <c r="M146" i="22" s="1"/>
  <c r="L145" i="22"/>
  <c r="N145" i="22" s="1"/>
  <c r="K142" i="22"/>
  <c r="M142" i="22" s="1"/>
  <c r="L141" i="22"/>
  <c r="N141" i="22" s="1"/>
  <c r="I411" i="22"/>
  <c r="K411" i="22"/>
  <c r="M411" i="22" s="1"/>
  <c r="L410" i="22"/>
  <c r="N410" i="22" s="1"/>
  <c r="K407" i="22"/>
  <c r="M407" i="22" s="1"/>
  <c r="L406" i="22"/>
  <c r="N406" i="22" s="1"/>
  <c r="I252" i="22"/>
  <c r="K252" i="22"/>
  <c r="M252" i="22" s="1"/>
  <c r="L251" i="22"/>
  <c r="N251" i="22" s="1"/>
  <c r="J251" i="22"/>
  <c r="K248" i="22"/>
  <c r="M248" i="22" s="1"/>
  <c r="J247" i="22"/>
  <c r="L247" i="22"/>
  <c r="N247" i="22" s="1"/>
  <c r="K244" i="22"/>
  <c r="M244" i="22" s="1"/>
  <c r="I244" i="22"/>
  <c r="L243" i="22"/>
  <c r="N243" i="22" s="1"/>
  <c r="K137" i="22"/>
  <c r="M137" i="22" s="1"/>
  <c r="J136" i="22"/>
  <c r="L136" i="22"/>
  <c r="N136" i="22" s="1"/>
  <c r="K133" i="22"/>
  <c r="M133" i="22" s="1"/>
  <c r="I133" i="22"/>
  <c r="L132" i="22"/>
  <c r="N132" i="22" s="1"/>
  <c r="K129" i="22"/>
  <c r="M129" i="22" s="1"/>
  <c r="L128" i="22"/>
  <c r="N128" i="22" s="1"/>
  <c r="K405" i="22"/>
  <c r="M405" i="22" s="1"/>
  <c r="L404" i="22"/>
  <c r="N404" i="22" s="1"/>
  <c r="K401" i="22"/>
  <c r="M401" i="22" s="1"/>
  <c r="L400" i="22"/>
  <c r="N400" i="22" s="1"/>
  <c r="I240" i="22"/>
  <c r="K240" i="22"/>
  <c r="M240" i="22" s="1"/>
  <c r="J239" i="22"/>
  <c r="L239" i="22"/>
  <c r="N239" i="22" s="1"/>
  <c r="K236" i="22"/>
  <c r="M236" i="22" s="1"/>
  <c r="I236" i="22"/>
  <c r="L235" i="22"/>
  <c r="N235" i="22" s="1"/>
  <c r="K232" i="22"/>
  <c r="M232" i="22" s="1"/>
  <c r="I232" i="22"/>
  <c r="J231" i="22"/>
  <c r="L231" i="22"/>
  <c r="N231" i="22" s="1"/>
  <c r="I228" i="22"/>
  <c r="K228" i="22"/>
  <c r="M228" i="22" s="1"/>
  <c r="L227" i="22"/>
  <c r="N227" i="22" s="1"/>
  <c r="J227" i="22"/>
  <c r="K224" i="22"/>
  <c r="M224" i="22" s="1"/>
  <c r="I224" i="22"/>
  <c r="L223" i="22"/>
  <c r="N223" i="22" s="1"/>
  <c r="K220" i="22"/>
  <c r="M220" i="22" s="1"/>
  <c r="L219" i="22"/>
  <c r="N219" i="22" s="1"/>
  <c r="K216" i="22"/>
  <c r="M216" i="22" s="1"/>
  <c r="L215" i="22"/>
  <c r="N215" i="22" s="1"/>
  <c r="K212" i="22"/>
  <c r="M212" i="22" s="1"/>
  <c r="I212" i="22"/>
  <c r="L211" i="22"/>
  <c r="N211" i="22" s="1"/>
  <c r="K124" i="22"/>
  <c r="M124" i="22" s="1"/>
  <c r="L123" i="22"/>
  <c r="N123" i="22" s="1"/>
  <c r="K120" i="22"/>
  <c r="M120" i="22" s="1"/>
  <c r="L119" i="22"/>
  <c r="N119" i="22" s="1"/>
  <c r="J119" i="22"/>
  <c r="K116" i="22"/>
  <c r="M116" i="22" s="1"/>
  <c r="L115" i="22"/>
  <c r="N115" i="22" s="1"/>
  <c r="K112" i="22"/>
  <c r="M112" i="22" s="1"/>
  <c r="I112" i="22"/>
  <c r="L111" i="22"/>
  <c r="N111" i="22" s="1"/>
  <c r="I108" i="22"/>
  <c r="K108" i="22"/>
  <c r="M108" i="22" s="1"/>
  <c r="L107" i="22"/>
  <c r="N107" i="22" s="1"/>
  <c r="K104" i="22"/>
  <c r="M104" i="22" s="1"/>
  <c r="L103" i="22"/>
  <c r="N103" i="22" s="1"/>
  <c r="K100" i="22"/>
  <c r="M100" i="22" s="1"/>
  <c r="L99" i="22"/>
  <c r="N99" i="22" s="1"/>
  <c r="K96" i="22"/>
  <c r="M96" i="22" s="1"/>
  <c r="I96" i="22"/>
  <c r="J95" i="22"/>
  <c r="L95" i="22"/>
  <c r="N95" i="22" s="1"/>
  <c r="K92" i="22"/>
  <c r="M92" i="22" s="1"/>
  <c r="I92" i="22"/>
  <c r="L91" i="22"/>
  <c r="N91" i="22" s="1"/>
  <c r="K397" i="22"/>
  <c r="M397" i="22" s="1"/>
  <c r="I397" i="22"/>
  <c r="L396" i="22"/>
  <c r="N396" i="22" s="1"/>
  <c r="I393" i="22"/>
  <c r="K393" i="22"/>
  <c r="M393" i="22" s="1"/>
  <c r="L392" i="22"/>
  <c r="N392" i="22" s="1"/>
  <c r="K389" i="22"/>
  <c r="M389" i="22" s="1"/>
  <c r="L388" i="22"/>
  <c r="N388" i="22" s="1"/>
  <c r="I385" i="22"/>
  <c r="K385" i="22"/>
  <c r="M385" i="22" s="1"/>
  <c r="L384" i="22"/>
  <c r="N384" i="22" s="1"/>
  <c r="K381" i="22"/>
  <c r="M381" i="22" s="1"/>
  <c r="I381" i="22"/>
  <c r="L380" i="22"/>
  <c r="N380" i="22" s="1"/>
  <c r="K377" i="22"/>
  <c r="M377" i="22" s="1"/>
  <c r="J376" i="22"/>
  <c r="L376" i="22"/>
  <c r="N376" i="22" s="1"/>
  <c r="K373" i="22"/>
  <c r="M373" i="22" s="1"/>
  <c r="L372" i="22"/>
  <c r="N372" i="22" s="1"/>
  <c r="K207" i="22"/>
  <c r="M207" i="22" s="1"/>
  <c r="J206" i="22"/>
  <c r="L206" i="22"/>
  <c r="N206" i="22" s="1"/>
  <c r="K203" i="22"/>
  <c r="M203" i="22" s="1"/>
  <c r="L202" i="22"/>
  <c r="N202" i="22" s="1"/>
  <c r="I199" i="22"/>
  <c r="K199" i="22"/>
  <c r="M199" i="22" s="1"/>
  <c r="L198" i="22"/>
  <c r="N198" i="22" s="1"/>
  <c r="K195" i="22"/>
  <c r="M195" i="22" s="1"/>
  <c r="J194" i="22"/>
  <c r="L194" i="22"/>
  <c r="N194" i="22" s="1"/>
  <c r="K191" i="22"/>
  <c r="M191" i="22" s="1"/>
  <c r="I191" i="22"/>
  <c r="J190" i="22"/>
  <c r="L190" i="22"/>
  <c r="N190" i="22" s="1"/>
  <c r="K89" i="22"/>
  <c r="M89" i="22" s="1"/>
  <c r="I89" i="22"/>
  <c r="L88" i="22"/>
  <c r="N88" i="22" s="1"/>
  <c r="J88" i="22"/>
  <c r="K85" i="22"/>
  <c r="M85" i="22" s="1"/>
  <c r="L84" i="22"/>
  <c r="N84" i="22" s="1"/>
  <c r="K73" i="22"/>
  <c r="M73" i="22" s="1"/>
  <c r="J72" i="22"/>
  <c r="L72" i="22"/>
  <c r="N72" i="22" s="1"/>
  <c r="K69" i="22"/>
  <c r="M69" i="22" s="1"/>
  <c r="I69" i="22"/>
  <c r="J68" i="22"/>
  <c r="L68" i="22"/>
  <c r="N68" i="22" s="1"/>
  <c r="I65" i="22"/>
  <c r="K65" i="22"/>
  <c r="M65" i="22" s="1"/>
  <c r="L64" i="22"/>
  <c r="N64" i="22" s="1"/>
  <c r="K61" i="22"/>
  <c r="M61" i="22" s="1"/>
  <c r="I61" i="22"/>
  <c r="L60" i="22"/>
  <c r="N60" i="22" s="1"/>
  <c r="J60" i="22"/>
  <c r="K57" i="22"/>
  <c r="M57" i="22" s="1"/>
  <c r="L56" i="22"/>
  <c r="N56" i="22" s="1"/>
  <c r="J56" i="22"/>
  <c r="K53" i="22"/>
  <c r="M53" i="22" s="1"/>
  <c r="L52" i="22"/>
  <c r="N52" i="22" s="1"/>
  <c r="I49" i="22"/>
  <c r="K49" i="22"/>
  <c r="M49" i="22" s="1"/>
  <c r="L48" i="22"/>
  <c r="N48" i="22" s="1"/>
  <c r="J48" i="22"/>
  <c r="I45" i="22"/>
  <c r="K45" i="22"/>
  <c r="M45" i="22" s="1"/>
  <c r="L44" i="22"/>
  <c r="N44" i="22" s="1"/>
  <c r="J44" i="22"/>
  <c r="K41" i="22"/>
  <c r="M41" i="22" s="1"/>
  <c r="I41" i="22"/>
  <c r="J40" i="22"/>
  <c r="L40" i="22"/>
  <c r="N40" i="22" s="1"/>
  <c r="K37" i="22"/>
  <c r="M37" i="22" s="1"/>
  <c r="I37" i="22"/>
  <c r="L36" i="22"/>
  <c r="N36" i="22" s="1"/>
  <c r="K33" i="22"/>
  <c r="M33" i="22" s="1"/>
  <c r="L32" i="22"/>
  <c r="N32" i="22" s="1"/>
  <c r="K29" i="22"/>
  <c r="M29" i="22" s="1"/>
  <c r="I29" i="22"/>
  <c r="L28" i="22"/>
  <c r="N28" i="22" s="1"/>
  <c r="I25" i="22"/>
  <c r="K25" i="22"/>
  <c r="M25" i="22" s="1"/>
  <c r="L24" i="22"/>
  <c r="N24" i="22" s="1"/>
  <c r="K227" i="22"/>
  <c r="M227" i="22" s="1"/>
  <c r="I227" i="22"/>
  <c r="L226" i="22"/>
  <c r="N226" i="22" s="1"/>
  <c r="K223" i="22"/>
  <c r="M223" i="22" s="1"/>
  <c r="I223" i="22"/>
  <c r="L222" i="22"/>
  <c r="N222" i="22" s="1"/>
  <c r="K219" i="22"/>
  <c r="M219" i="22" s="1"/>
  <c r="L218" i="22"/>
  <c r="N218" i="22" s="1"/>
  <c r="K215" i="22"/>
  <c r="M215" i="22" s="1"/>
  <c r="J214" i="22"/>
  <c r="L214" i="22"/>
  <c r="N214" i="22" s="1"/>
  <c r="I211" i="22"/>
  <c r="K211" i="22"/>
  <c r="M211" i="22" s="1"/>
  <c r="L210" i="22"/>
  <c r="N210" i="22" s="1"/>
  <c r="J210" i="22"/>
  <c r="K123" i="22"/>
  <c r="M123" i="22" s="1"/>
  <c r="L122" i="22"/>
  <c r="N122" i="22" s="1"/>
  <c r="J122" i="22"/>
  <c r="I119" i="22"/>
  <c r="K119" i="22"/>
  <c r="M119" i="22" s="1"/>
  <c r="L118" i="22"/>
  <c r="N118" i="22" s="1"/>
  <c r="K115" i="22"/>
  <c r="M115" i="22" s="1"/>
  <c r="L114" i="22"/>
  <c r="N114" i="22" s="1"/>
  <c r="K111" i="22"/>
  <c r="M111" i="22" s="1"/>
  <c r="J110" i="22"/>
  <c r="L110" i="22"/>
  <c r="N110" i="22" s="1"/>
  <c r="K107" i="22"/>
  <c r="M107" i="22" s="1"/>
  <c r="L106" i="22"/>
  <c r="N106" i="22" s="1"/>
  <c r="K103" i="22"/>
  <c r="M103" i="22" s="1"/>
  <c r="L102" i="22"/>
  <c r="N102" i="22" s="1"/>
  <c r="K99" i="22"/>
  <c r="M99" i="22" s="1"/>
  <c r="J98" i="22"/>
  <c r="L98" i="22"/>
  <c r="N98" i="22" s="1"/>
  <c r="K95" i="22"/>
  <c r="M95" i="22" s="1"/>
  <c r="I95" i="22"/>
  <c r="J94" i="22"/>
  <c r="L94" i="22"/>
  <c r="N94" i="22" s="1"/>
  <c r="I91" i="22"/>
  <c r="K91" i="22"/>
  <c r="M91" i="22" s="1"/>
  <c r="J399" i="22"/>
  <c r="L399" i="22"/>
  <c r="N399" i="22" s="1"/>
  <c r="K396" i="22"/>
  <c r="M396" i="22" s="1"/>
  <c r="I396" i="22"/>
  <c r="L395" i="22"/>
  <c r="N395" i="22" s="1"/>
  <c r="K392" i="22"/>
  <c r="M392" i="22" s="1"/>
  <c r="I392" i="22"/>
  <c r="L391" i="22"/>
  <c r="N391" i="22" s="1"/>
  <c r="K388" i="22"/>
  <c r="M388" i="22" s="1"/>
  <c r="L387" i="22"/>
  <c r="N387" i="22" s="1"/>
  <c r="K384" i="22"/>
  <c r="M384" i="22" s="1"/>
  <c r="L383" i="22"/>
  <c r="N383" i="22" s="1"/>
  <c r="K380" i="22"/>
  <c r="M380" i="22" s="1"/>
  <c r="I380" i="22"/>
  <c r="L379" i="22"/>
  <c r="N379" i="22" s="1"/>
  <c r="J379" i="22"/>
  <c r="K376" i="22"/>
  <c r="M376" i="22" s="1"/>
  <c r="I376" i="22"/>
  <c r="L375" i="22"/>
  <c r="N375" i="22" s="1"/>
  <c r="J375" i="22"/>
  <c r="E371" i="22"/>
  <c r="I595" i="22" s="1"/>
  <c r="K372" i="22"/>
  <c r="M372" i="22" s="1"/>
  <c r="L209" i="22"/>
  <c r="N209" i="22" s="1"/>
  <c r="K206" i="22"/>
  <c r="M206" i="22" s="1"/>
  <c r="I206" i="22"/>
  <c r="J205" i="22"/>
  <c r="L205" i="22"/>
  <c r="N205" i="22" s="1"/>
  <c r="K202" i="22"/>
  <c r="M202" i="22" s="1"/>
  <c r="J201" i="22"/>
  <c r="L201" i="22"/>
  <c r="N201" i="22" s="1"/>
  <c r="K198" i="22"/>
  <c r="M198" i="22" s="1"/>
  <c r="L197" i="22"/>
  <c r="N197" i="22" s="1"/>
  <c r="K194" i="22"/>
  <c r="M194" i="22" s="1"/>
  <c r="L193" i="22"/>
  <c r="N193" i="22" s="1"/>
  <c r="I190" i="22"/>
  <c r="K190" i="22"/>
  <c r="M190" i="22" s="1"/>
  <c r="L189" i="22"/>
  <c r="N189" i="22" s="1"/>
  <c r="K88" i="22"/>
  <c r="M88" i="22" s="1"/>
  <c r="I88" i="22"/>
  <c r="L87" i="22"/>
  <c r="N87" i="22" s="1"/>
  <c r="K84" i="22"/>
  <c r="M84" i="22" s="1"/>
  <c r="L83" i="22"/>
  <c r="N83" i="22" s="1"/>
  <c r="I72" i="22"/>
  <c r="K72" i="22"/>
  <c r="M72" i="22" s="1"/>
  <c r="L71" i="22"/>
  <c r="N71" i="22" s="1"/>
  <c r="I68" i="22"/>
  <c r="K68" i="22"/>
  <c r="M68" i="22" s="1"/>
  <c r="L67" i="22"/>
  <c r="N67" i="22" s="1"/>
  <c r="K64" i="22"/>
  <c r="M64" i="22" s="1"/>
  <c r="L63" i="22"/>
  <c r="N63" i="22" s="1"/>
  <c r="J63" i="22"/>
  <c r="I60" i="22"/>
  <c r="K60" i="22"/>
  <c r="M60" i="22" s="1"/>
  <c r="L59" i="22"/>
  <c r="N59" i="22" s="1"/>
  <c r="K56" i="22"/>
  <c r="M56" i="22" s="1"/>
  <c r="I56" i="22"/>
  <c r="L55" i="22"/>
  <c r="N55" i="22" s="1"/>
  <c r="J55" i="22"/>
  <c r="K52" i="22"/>
  <c r="M52" i="22" s="1"/>
  <c r="L51" i="22"/>
  <c r="N51" i="22" s="1"/>
  <c r="J51" i="22"/>
  <c r="K48" i="22"/>
  <c r="M48" i="22" s="1"/>
  <c r="I48" i="22"/>
  <c r="L47" i="22"/>
  <c r="N47" i="22" s="1"/>
  <c r="I44" i="22"/>
  <c r="K44" i="22"/>
  <c r="M44" i="22" s="1"/>
  <c r="L43" i="22"/>
  <c r="N43" i="22" s="1"/>
  <c r="J43" i="22"/>
  <c r="K40" i="22"/>
  <c r="M40" i="22" s="1"/>
  <c r="I40" i="22"/>
  <c r="J39" i="22"/>
  <c r="L39" i="22"/>
  <c r="N39" i="22" s="1"/>
  <c r="K36" i="22"/>
  <c r="M36" i="22" s="1"/>
  <c r="I36" i="22"/>
  <c r="L35" i="22"/>
  <c r="N35" i="22" s="1"/>
  <c r="J35" i="22"/>
  <c r="I32" i="22"/>
  <c r="K32" i="22"/>
  <c r="M32" i="22" s="1"/>
  <c r="L31" i="22"/>
  <c r="N31" i="22" s="1"/>
  <c r="J31" i="22"/>
  <c r="I28" i="22"/>
  <c r="K28" i="22"/>
  <c r="M28" i="22" s="1"/>
  <c r="K24" i="22"/>
  <c r="M24" i="22" s="1"/>
  <c r="J23" i="22"/>
  <c r="L23" i="22"/>
  <c r="N23" i="22" s="1"/>
  <c r="F22" i="22"/>
  <c r="J71" i="22" s="1"/>
  <c r="K638" i="22"/>
  <c r="M638" i="22" s="1"/>
  <c r="I638" i="22"/>
  <c r="L637" i="22"/>
  <c r="N637" i="22" s="1"/>
  <c r="I604" i="22"/>
  <c r="K604" i="22"/>
  <c r="M604" i="22" s="1"/>
  <c r="L603" i="22"/>
  <c r="N603" i="22" s="1"/>
  <c r="J603" i="22"/>
  <c r="I600" i="22"/>
  <c r="K600" i="22"/>
  <c r="M600" i="22" s="1"/>
  <c r="L599" i="22"/>
  <c r="N599" i="22" s="1"/>
  <c r="K561" i="22"/>
  <c r="M561" i="22" s="1"/>
  <c r="I561" i="22"/>
  <c r="L560" i="22"/>
  <c r="N560" i="22" s="1"/>
  <c r="J560" i="22"/>
  <c r="I557" i="22"/>
  <c r="K557" i="22"/>
  <c r="M557" i="22" s="1"/>
  <c r="J556" i="22"/>
  <c r="L556" i="22"/>
  <c r="N556" i="22" s="1"/>
  <c r="K553" i="22"/>
  <c r="M553" i="22" s="1"/>
  <c r="I553" i="22"/>
  <c r="J552" i="22"/>
  <c r="L552" i="22"/>
  <c r="N552" i="22" s="1"/>
  <c r="K549" i="22"/>
  <c r="M549" i="22" s="1"/>
  <c r="I549" i="22"/>
  <c r="J548" i="22"/>
  <c r="L548" i="22"/>
  <c r="N548" i="22" s="1"/>
  <c r="K639" i="22"/>
  <c r="M639" i="22" s="1"/>
  <c r="I639" i="22"/>
  <c r="L638" i="22"/>
  <c r="N638" i="22" s="1"/>
  <c r="J638" i="22"/>
  <c r="I635" i="22"/>
  <c r="K635" i="22"/>
  <c r="M635" i="22" s="1"/>
  <c r="L604" i="22"/>
  <c r="N604" i="22" s="1"/>
  <c r="J604" i="22"/>
  <c r="I601" i="22"/>
  <c r="K601" i="22"/>
  <c r="M601" i="22" s="1"/>
  <c r="L600" i="22"/>
  <c r="N600" i="22" s="1"/>
  <c r="K562" i="22"/>
  <c r="M562" i="22" s="1"/>
  <c r="L561" i="22"/>
  <c r="N561" i="22" s="1"/>
  <c r="J561" i="22"/>
  <c r="K558" i="22"/>
  <c r="M558" i="22" s="1"/>
  <c r="I558" i="22"/>
  <c r="J557" i="22"/>
  <c r="L557" i="22"/>
  <c r="N557" i="22" s="1"/>
  <c r="K554" i="22"/>
  <c r="M554" i="22" s="1"/>
  <c r="I554" i="22"/>
  <c r="L553" i="22"/>
  <c r="N553" i="22" s="1"/>
  <c r="K550" i="22"/>
  <c r="M550" i="22" s="1"/>
  <c r="I550" i="22"/>
  <c r="J549" i="22"/>
  <c r="L549" i="22"/>
  <c r="N549" i="22" s="1"/>
  <c r="I546" i="22"/>
  <c r="K546" i="22"/>
  <c r="M546" i="22" s="1"/>
  <c r="L545" i="22"/>
  <c r="N545" i="22" s="1"/>
  <c r="K542" i="22"/>
  <c r="M542" i="22" s="1"/>
  <c r="I542" i="22"/>
  <c r="L541" i="22"/>
  <c r="N541" i="22" s="1"/>
  <c r="K538" i="22"/>
  <c r="M538" i="22" s="1"/>
  <c r="I538" i="22"/>
  <c r="L537" i="22"/>
  <c r="N537" i="22" s="1"/>
  <c r="J537" i="22"/>
  <c r="I534" i="22"/>
  <c r="K534" i="22"/>
  <c r="M534" i="22" s="1"/>
  <c r="J533" i="22"/>
  <c r="L533" i="22"/>
  <c r="N533" i="22" s="1"/>
  <c r="K530" i="22"/>
  <c r="M530" i="22" s="1"/>
  <c r="I530" i="22"/>
  <c r="L529" i="22"/>
  <c r="N529" i="22" s="1"/>
  <c r="J529" i="22"/>
  <c r="K526" i="22"/>
  <c r="M526" i="22" s="1"/>
  <c r="I526" i="22"/>
  <c r="J525" i="22"/>
  <c r="L525" i="22"/>
  <c r="N525" i="22" s="1"/>
  <c r="K522" i="22"/>
  <c r="M522" i="22" s="1"/>
  <c r="I522" i="22"/>
  <c r="J521" i="22"/>
  <c r="L521" i="22"/>
  <c r="N521" i="22" s="1"/>
  <c r="K362" i="22"/>
  <c r="M362" i="22" s="1"/>
  <c r="I362" i="22"/>
  <c r="J361" i="22"/>
  <c r="L361" i="22"/>
  <c r="N361" i="22" s="1"/>
  <c r="I358" i="22"/>
  <c r="K358" i="22"/>
  <c r="M358" i="22" s="1"/>
  <c r="L357" i="22"/>
  <c r="N357" i="22" s="1"/>
  <c r="J357" i="22"/>
  <c r="I354" i="22"/>
  <c r="K354" i="22"/>
  <c r="M354" i="22" s="1"/>
  <c r="L353" i="22"/>
  <c r="N353" i="22" s="1"/>
  <c r="J353" i="22"/>
  <c r="K350" i="22"/>
  <c r="M350" i="22" s="1"/>
  <c r="I350" i="22"/>
  <c r="L349" i="22"/>
  <c r="N349" i="22" s="1"/>
  <c r="J349" i="22"/>
  <c r="I346" i="22"/>
  <c r="K346" i="22"/>
  <c r="M346" i="22" s="1"/>
  <c r="J345" i="22"/>
  <c r="L345" i="22"/>
  <c r="N345" i="22" s="1"/>
  <c r="K342" i="22"/>
  <c r="M342" i="22" s="1"/>
  <c r="I342" i="22"/>
  <c r="J341" i="22"/>
  <c r="L341" i="22"/>
  <c r="N341" i="22" s="1"/>
  <c r="K634" i="22"/>
  <c r="M634" i="22" s="1"/>
  <c r="I634" i="22"/>
  <c r="L633" i="22"/>
  <c r="N633" i="22" s="1"/>
  <c r="K630" i="22"/>
  <c r="M630" i="22" s="1"/>
  <c r="I630" i="22"/>
  <c r="L598" i="22"/>
  <c r="N598" i="22" s="1"/>
  <c r="K595" i="22"/>
  <c r="M595" i="22" s="1"/>
  <c r="L594" i="22"/>
  <c r="N594" i="22" s="1"/>
  <c r="J594" i="22"/>
  <c r="K591" i="22"/>
  <c r="M591" i="22" s="1"/>
  <c r="L590" i="22"/>
  <c r="N590" i="22" s="1"/>
  <c r="I587" i="22"/>
  <c r="K587" i="22"/>
  <c r="M587" i="22" s="1"/>
  <c r="L586" i="22"/>
  <c r="N586" i="22" s="1"/>
  <c r="I583" i="22"/>
  <c r="K583" i="22"/>
  <c r="M583" i="22" s="1"/>
  <c r="J582" i="22"/>
  <c r="L582" i="22"/>
  <c r="N582" i="22" s="1"/>
  <c r="K579" i="22"/>
  <c r="M579" i="22" s="1"/>
  <c r="I579" i="22"/>
  <c r="L578" i="22"/>
  <c r="N578" i="22" s="1"/>
  <c r="J578" i="22"/>
  <c r="I575" i="22"/>
  <c r="K575" i="22"/>
  <c r="M575" i="22" s="1"/>
  <c r="L574" i="22"/>
  <c r="N574" i="22" s="1"/>
  <c r="K571" i="22"/>
  <c r="M571" i="22" s="1"/>
  <c r="L570" i="22"/>
  <c r="N570" i="22" s="1"/>
  <c r="K567" i="22"/>
  <c r="M567" i="22" s="1"/>
  <c r="L566" i="22"/>
  <c r="N566" i="22" s="1"/>
  <c r="I519" i="22"/>
  <c r="K519" i="22"/>
  <c r="M519" i="22" s="1"/>
  <c r="L518" i="22"/>
  <c r="N518" i="22" s="1"/>
  <c r="K515" i="22"/>
  <c r="M515" i="22" s="1"/>
  <c r="I515" i="22"/>
  <c r="L514" i="22"/>
  <c r="N514" i="22" s="1"/>
  <c r="I511" i="22"/>
  <c r="K511" i="22"/>
  <c r="M511" i="22" s="1"/>
  <c r="L510" i="22"/>
  <c r="N510" i="22" s="1"/>
  <c r="J510" i="22"/>
  <c r="K507" i="22"/>
  <c r="M507" i="22" s="1"/>
  <c r="J506" i="22"/>
  <c r="L506" i="22"/>
  <c r="N506" i="22" s="1"/>
  <c r="K503" i="22"/>
  <c r="M503" i="22" s="1"/>
  <c r="I503" i="22"/>
  <c r="L502" i="22"/>
  <c r="N502" i="22" s="1"/>
  <c r="J502" i="22"/>
  <c r="K499" i="22"/>
  <c r="M499" i="22" s="1"/>
  <c r="L498" i="22"/>
  <c r="N498" i="22" s="1"/>
  <c r="J498" i="22"/>
  <c r="K495" i="22"/>
  <c r="M495" i="22" s="1"/>
  <c r="I495" i="22"/>
  <c r="L494" i="22"/>
  <c r="N494" i="22" s="1"/>
  <c r="I491" i="22"/>
  <c r="K491" i="22"/>
  <c r="M491" i="22" s="1"/>
  <c r="L490" i="22"/>
  <c r="N490" i="22" s="1"/>
  <c r="K487" i="22"/>
  <c r="M487" i="22" s="1"/>
  <c r="I487" i="22"/>
  <c r="L486" i="22"/>
  <c r="N486" i="22" s="1"/>
  <c r="K483" i="22"/>
  <c r="M483" i="22" s="1"/>
  <c r="L482" i="22"/>
  <c r="N482" i="22" s="1"/>
  <c r="J482" i="22"/>
  <c r="K339" i="22"/>
  <c r="M339" i="22" s="1"/>
  <c r="I339" i="22"/>
  <c r="L338" i="22"/>
  <c r="N338" i="22" s="1"/>
  <c r="I335" i="22"/>
  <c r="K335" i="22"/>
  <c r="M335" i="22" s="1"/>
  <c r="L334" i="22"/>
  <c r="N334" i="22" s="1"/>
  <c r="J334" i="22"/>
  <c r="K331" i="22"/>
  <c r="M331" i="22" s="1"/>
  <c r="I331" i="22"/>
  <c r="L629" i="22"/>
  <c r="N629" i="22" s="1"/>
  <c r="K626" i="22"/>
  <c r="M626" i="22" s="1"/>
  <c r="I626" i="22"/>
  <c r="J480" i="22"/>
  <c r="L480" i="22"/>
  <c r="N480" i="22" s="1"/>
  <c r="I477" i="22"/>
  <c r="K477" i="22"/>
  <c r="M477" i="22" s="1"/>
  <c r="L476" i="22"/>
  <c r="N476" i="22" s="1"/>
  <c r="J476" i="22"/>
  <c r="K473" i="22"/>
  <c r="M473" i="22" s="1"/>
  <c r="L472" i="22"/>
  <c r="N472" i="22" s="1"/>
  <c r="J472" i="22"/>
  <c r="K469" i="22"/>
  <c r="M469" i="22" s="1"/>
  <c r="L468" i="22"/>
  <c r="N468" i="22" s="1"/>
  <c r="J468" i="22"/>
  <c r="K465" i="22"/>
  <c r="M465" i="22" s="1"/>
  <c r="I465" i="22"/>
  <c r="L464" i="22"/>
  <c r="N464" i="22" s="1"/>
  <c r="I461" i="22"/>
  <c r="K461" i="22"/>
  <c r="M461" i="22" s="1"/>
  <c r="L460" i="22"/>
  <c r="N460" i="22" s="1"/>
  <c r="K329" i="22"/>
  <c r="M329" i="22" s="1"/>
  <c r="L328" i="22"/>
  <c r="N328" i="22" s="1"/>
  <c r="J328" i="22"/>
  <c r="K325" i="22"/>
  <c r="M325" i="22" s="1"/>
  <c r="L324" i="22"/>
  <c r="N324" i="22" s="1"/>
  <c r="K321" i="22"/>
  <c r="M321" i="22" s="1"/>
  <c r="J320" i="22"/>
  <c r="L320" i="22"/>
  <c r="N320" i="22" s="1"/>
  <c r="K624" i="22"/>
  <c r="M624" i="22" s="1"/>
  <c r="I624" i="22"/>
  <c r="L623" i="22"/>
  <c r="N623" i="22" s="1"/>
  <c r="J623" i="22"/>
  <c r="K620" i="22"/>
  <c r="M620" i="22" s="1"/>
  <c r="I620" i="22"/>
  <c r="J619" i="22"/>
  <c r="L619" i="22"/>
  <c r="N619" i="22" s="1"/>
  <c r="K616" i="22"/>
  <c r="M616" i="22" s="1"/>
  <c r="I616" i="22"/>
  <c r="F612" i="22"/>
  <c r="J639" i="22" s="1"/>
  <c r="L615" i="22"/>
  <c r="N615" i="22" s="1"/>
  <c r="K458" i="22"/>
  <c r="M458" i="22" s="1"/>
  <c r="I458" i="22"/>
  <c r="J457" i="22"/>
  <c r="L457" i="22"/>
  <c r="N457" i="22" s="1"/>
  <c r="K454" i="22"/>
  <c r="M454" i="22" s="1"/>
  <c r="L453" i="22"/>
  <c r="N453" i="22" s="1"/>
  <c r="J453" i="22"/>
  <c r="K450" i="22"/>
  <c r="M450" i="22" s="1"/>
  <c r="J449" i="22"/>
  <c r="L449" i="22"/>
  <c r="N449" i="22" s="1"/>
  <c r="K446" i="22"/>
  <c r="M446" i="22" s="1"/>
  <c r="L445" i="22"/>
  <c r="N445" i="22" s="1"/>
  <c r="K442" i="22"/>
  <c r="M442" i="22" s="1"/>
  <c r="I442" i="22"/>
  <c r="J441" i="22"/>
  <c r="L441" i="22"/>
  <c r="N441" i="22" s="1"/>
  <c r="K438" i="22"/>
  <c r="M438" i="22" s="1"/>
  <c r="L437" i="22"/>
  <c r="N437" i="22" s="1"/>
  <c r="K434" i="22"/>
  <c r="M434" i="22" s="1"/>
  <c r="L433" i="22"/>
  <c r="N433" i="22" s="1"/>
  <c r="K430" i="22"/>
  <c r="M430" i="22" s="1"/>
  <c r="I430" i="22"/>
  <c r="L429" i="22"/>
  <c r="N429" i="22" s="1"/>
  <c r="K426" i="22"/>
  <c r="M426" i="22" s="1"/>
  <c r="I426" i="22"/>
  <c r="L425" i="22"/>
  <c r="N425" i="22" s="1"/>
  <c r="J425" i="22"/>
  <c r="K422" i="22"/>
  <c r="M422" i="22" s="1"/>
  <c r="L421" i="22"/>
  <c r="N421" i="22" s="1"/>
  <c r="J421" i="22"/>
  <c r="K319" i="22"/>
  <c r="M319" i="22" s="1"/>
  <c r="I319" i="22"/>
  <c r="L318" i="22"/>
  <c r="N318" i="22" s="1"/>
  <c r="I315" i="22"/>
  <c r="K315" i="22"/>
  <c r="M315" i="22" s="1"/>
  <c r="L314" i="22"/>
  <c r="N314" i="22" s="1"/>
  <c r="J314" i="22"/>
  <c r="K311" i="22"/>
  <c r="M311" i="22" s="1"/>
  <c r="L310" i="22"/>
  <c r="N310" i="22" s="1"/>
  <c r="K307" i="22"/>
  <c r="M307" i="22" s="1"/>
  <c r="L306" i="22"/>
  <c r="N306" i="22" s="1"/>
  <c r="I303" i="22"/>
  <c r="K303" i="22"/>
  <c r="M303" i="22" s="1"/>
  <c r="J302" i="22"/>
  <c r="L302" i="22"/>
  <c r="N302" i="22" s="1"/>
  <c r="K299" i="22"/>
  <c r="M299" i="22" s="1"/>
  <c r="L298" i="22"/>
  <c r="N298" i="22" s="1"/>
  <c r="K295" i="22"/>
  <c r="M295" i="22" s="1"/>
  <c r="L294" i="22"/>
  <c r="N294" i="22" s="1"/>
  <c r="J294" i="22"/>
  <c r="K418" i="22"/>
  <c r="M418" i="22" s="1"/>
  <c r="I418" i="22"/>
  <c r="J417" i="22"/>
  <c r="L417" i="22"/>
  <c r="N417" i="22" s="1"/>
  <c r="K414" i="22"/>
  <c r="M414" i="22" s="1"/>
  <c r="I414" i="22"/>
  <c r="L291" i="22"/>
  <c r="N291" i="22" s="1"/>
  <c r="K288" i="22"/>
  <c r="M288" i="22" s="1"/>
  <c r="I288" i="22"/>
  <c r="L287" i="22"/>
  <c r="N287" i="22" s="1"/>
  <c r="I284" i="22"/>
  <c r="K284" i="22"/>
  <c r="M284" i="22" s="1"/>
  <c r="L283" i="22"/>
  <c r="N283" i="22" s="1"/>
  <c r="J283" i="22"/>
  <c r="K280" i="22"/>
  <c r="M280" i="22" s="1"/>
  <c r="L279" i="22"/>
  <c r="N279" i="22" s="1"/>
  <c r="K276" i="22"/>
  <c r="M276" i="22" s="1"/>
  <c r="L275" i="22"/>
  <c r="N275" i="22" s="1"/>
  <c r="K272" i="22"/>
  <c r="M272" i="22" s="1"/>
  <c r="I272" i="22"/>
  <c r="L271" i="22"/>
  <c r="N271" i="22" s="1"/>
  <c r="K268" i="22"/>
  <c r="M268" i="22" s="1"/>
  <c r="I268" i="22"/>
  <c r="L267" i="22"/>
  <c r="N267" i="22" s="1"/>
  <c r="J267" i="22"/>
  <c r="K264" i="22"/>
  <c r="M264" i="22" s="1"/>
  <c r="I264" i="22"/>
  <c r="L263" i="22"/>
  <c r="N263" i="22" s="1"/>
  <c r="J263" i="22"/>
  <c r="K176" i="22"/>
  <c r="M176" i="22" s="1"/>
  <c r="I176" i="22"/>
  <c r="J175" i="22"/>
  <c r="L175" i="22"/>
  <c r="N175" i="22" s="1"/>
  <c r="K172" i="22"/>
  <c r="M172" i="22" s="1"/>
  <c r="I172" i="22"/>
  <c r="L171" i="22"/>
  <c r="N171" i="22" s="1"/>
  <c r="J171" i="22"/>
  <c r="K168" i="22"/>
  <c r="M168" i="22" s="1"/>
  <c r="L167" i="22"/>
  <c r="N167" i="22" s="1"/>
  <c r="J167" i="22"/>
  <c r="K164" i="22"/>
  <c r="M164" i="22" s="1"/>
  <c r="I164" i="22"/>
  <c r="L163" i="22"/>
  <c r="N163" i="22" s="1"/>
  <c r="K413" i="22"/>
  <c r="M413" i="22" s="1"/>
  <c r="L261" i="22"/>
  <c r="N261" i="22" s="1"/>
  <c r="K258" i="22"/>
  <c r="M258" i="22" s="1"/>
  <c r="L257" i="22"/>
  <c r="N257" i="22" s="1"/>
  <c r="K160" i="22"/>
  <c r="M160" i="22" s="1"/>
  <c r="I160" i="22"/>
  <c r="L159" i="22"/>
  <c r="N159" i="22" s="1"/>
  <c r="J159" i="22"/>
  <c r="K156" i="22"/>
  <c r="M156" i="22" s="1"/>
  <c r="J155" i="22"/>
  <c r="L155" i="22"/>
  <c r="N155" i="22" s="1"/>
  <c r="K152" i="22"/>
  <c r="M152" i="22" s="1"/>
  <c r="I152" i="22"/>
  <c r="L151" i="22"/>
  <c r="N151" i="22" s="1"/>
  <c r="J151" i="22"/>
  <c r="K148" i="22"/>
  <c r="M148" i="22" s="1"/>
  <c r="L147" i="22"/>
  <c r="N147" i="22" s="1"/>
  <c r="J147" i="22"/>
  <c r="K144" i="22"/>
  <c r="M144" i="22" s="1"/>
  <c r="J143" i="22"/>
  <c r="L143" i="22"/>
  <c r="N143" i="22" s="1"/>
  <c r="K140" i="22"/>
  <c r="M140" i="22" s="1"/>
  <c r="I140" i="22"/>
  <c r="L412" i="22"/>
  <c r="N412" i="22" s="1"/>
  <c r="J412" i="22"/>
  <c r="K409" i="22"/>
  <c r="M409" i="22" s="1"/>
  <c r="I409" i="22"/>
  <c r="L408" i="22"/>
  <c r="N408" i="22" s="1"/>
  <c r="I254" i="22"/>
  <c r="K254" i="22"/>
  <c r="M254" i="22" s="1"/>
  <c r="J253" i="22"/>
  <c r="L253" i="22"/>
  <c r="N253" i="22" s="1"/>
  <c r="K250" i="22"/>
  <c r="M250" i="22" s="1"/>
  <c r="I250" i="22"/>
  <c r="L249" i="22"/>
  <c r="N249" i="22" s="1"/>
  <c r="J249" i="22"/>
  <c r="K246" i="22"/>
  <c r="M246" i="22" s="1"/>
  <c r="I246" i="22"/>
  <c r="L245" i="22"/>
  <c r="N245" i="22" s="1"/>
  <c r="J245" i="22"/>
  <c r="K139" i="22"/>
  <c r="M139" i="22" s="1"/>
  <c r="L138" i="22"/>
  <c r="N138" i="22" s="1"/>
  <c r="J138" i="22"/>
  <c r="K135" i="22"/>
  <c r="M135" i="22" s="1"/>
  <c r="I135" i="22"/>
  <c r="J134" i="22"/>
  <c r="L134" i="22"/>
  <c r="N134" i="22" s="1"/>
  <c r="K131" i="22"/>
  <c r="M131" i="22" s="1"/>
  <c r="I131" i="22"/>
  <c r="K127" i="22"/>
  <c r="M127" i="22" s="1"/>
  <c r="L126" i="22"/>
  <c r="N126" i="22" s="1"/>
  <c r="J126" i="22"/>
  <c r="K403" i="22"/>
  <c r="M403" i="22" s="1"/>
  <c r="I403" i="22"/>
  <c r="L402" i="22"/>
  <c r="N402" i="22" s="1"/>
  <c r="K242" i="22"/>
  <c r="M242" i="22" s="1"/>
  <c r="J241" i="22"/>
  <c r="L241" i="22"/>
  <c r="N241" i="22" s="1"/>
  <c r="I238" i="22"/>
  <c r="K238" i="22"/>
  <c r="M238" i="22" s="1"/>
  <c r="L237" i="22"/>
  <c r="N237" i="22" s="1"/>
  <c r="J237" i="22"/>
  <c r="K234" i="22"/>
  <c r="M234" i="22" s="1"/>
  <c r="I234" i="22"/>
  <c r="L233" i="22"/>
  <c r="N233" i="22" s="1"/>
  <c r="J233" i="22"/>
  <c r="K230" i="22"/>
  <c r="M230" i="22" s="1"/>
  <c r="L229" i="22"/>
  <c r="N229" i="22" s="1"/>
  <c r="J229" i="22"/>
  <c r="K226" i="22"/>
  <c r="M226" i="22" s="1"/>
  <c r="L225" i="22"/>
  <c r="N225" i="22" s="1"/>
  <c r="I222" i="22"/>
  <c r="K222" i="22"/>
  <c r="M222" i="22" s="1"/>
  <c r="L221" i="22"/>
  <c r="N221" i="22" s="1"/>
  <c r="K218" i="22"/>
  <c r="M218" i="22" s="1"/>
  <c r="J217" i="22"/>
  <c r="L217" i="22"/>
  <c r="N217" i="22" s="1"/>
  <c r="K214" i="22"/>
  <c r="M214" i="22" s="1"/>
  <c r="I214" i="22"/>
  <c r="L213" i="22"/>
  <c r="N213" i="22" s="1"/>
  <c r="J213" i="22"/>
  <c r="K210" i="22"/>
  <c r="M210" i="22" s="1"/>
  <c r="L125" i="22"/>
  <c r="N125" i="22" s="1"/>
  <c r="K122" i="22"/>
  <c r="M122" i="22" s="1"/>
  <c r="I122" i="22"/>
  <c r="L121" i="22"/>
  <c r="N121" i="22" s="1"/>
  <c r="K118" i="22"/>
  <c r="M118" i="22" s="1"/>
  <c r="I118" i="22"/>
  <c r="L117" i="22"/>
  <c r="N117" i="22" s="1"/>
  <c r="J117" i="22"/>
  <c r="K114" i="22"/>
  <c r="M114" i="22" s="1"/>
  <c r="L113" i="22"/>
  <c r="N113" i="22" s="1"/>
  <c r="J113" i="22"/>
  <c r="I110" i="22"/>
  <c r="K110" i="22"/>
  <c r="M110" i="22" s="1"/>
  <c r="L109" i="22"/>
  <c r="N109" i="22" s="1"/>
  <c r="K106" i="22"/>
  <c r="M106" i="22" s="1"/>
  <c r="L105" i="22"/>
  <c r="N105" i="22" s="1"/>
  <c r="K102" i="22"/>
  <c r="M102" i="22" s="1"/>
  <c r="L101" i="22"/>
  <c r="N101" i="22" s="1"/>
  <c r="K98" i="22"/>
  <c r="M98" i="22" s="1"/>
  <c r="I98" i="22"/>
  <c r="L97" i="22"/>
  <c r="N97" i="22" s="1"/>
  <c r="K94" i="22"/>
  <c r="M94" i="22" s="1"/>
  <c r="I94" i="22"/>
  <c r="L93" i="22"/>
  <c r="N93" i="22" s="1"/>
  <c r="J93" i="22"/>
  <c r="K399" i="22"/>
  <c r="M399" i="22" s="1"/>
  <c r="I399" i="22"/>
  <c r="L398" i="22"/>
  <c r="N398" i="22" s="1"/>
  <c r="J398" i="22"/>
  <c r="K395" i="22"/>
  <c r="M395" i="22" s="1"/>
  <c r="L394" i="22"/>
  <c r="N394" i="22" s="1"/>
  <c r="K391" i="22"/>
  <c r="M391" i="22" s="1"/>
  <c r="J390" i="22"/>
  <c r="L390" i="22"/>
  <c r="N390" i="22" s="1"/>
  <c r="K387" i="22"/>
  <c r="M387" i="22" s="1"/>
  <c r="L386" i="22"/>
  <c r="N386" i="22" s="1"/>
  <c r="K383" i="22"/>
  <c r="M383" i="22" s="1"/>
  <c r="L382" i="22"/>
  <c r="N382" i="22" s="1"/>
  <c r="J382" i="22"/>
  <c r="K379" i="22"/>
  <c r="M379" i="22" s="1"/>
  <c r="L378" i="22"/>
  <c r="N378" i="22" s="1"/>
  <c r="K375" i="22"/>
  <c r="M375" i="22" s="1"/>
  <c r="I375" i="22"/>
  <c r="F371" i="22"/>
  <c r="L374" i="22"/>
  <c r="N374" i="22" s="1"/>
  <c r="K209" i="22"/>
  <c r="M209" i="22" s="1"/>
  <c r="L208" i="22"/>
  <c r="N208" i="22" s="1"/>
  <c r="K205" i="22"/>
  <c r="M205" i="22" s="1"/>
  <c r="L204" i="22"/>
  <c r="N204" i="22" s="1"/>
  <c r="K201" i="22"/>
  <c r="M201" i="22" s="1"/>
  <c r="I201" i="22"/>
  <c r="L200" i="22"/>
  <c r="N200" i="22" s="1"/>
  <c r="J200" i="22"/>
  <c r="K197" i="22"/>
  <c r="M197" i="22" s="1"/>
  <c r="J196" i="22"/>
  <c r="L196" i="22"/>
  <c r="N196" i="22" s="1"/>
  <c r="K193" i="22"/>
  <c r="M193" i="22" s="1"/>
  <c r="L192" i="22"/>
  <c r="N192" i="22" s="1"/>
  <c r="J192" i="22"/>
  <c r="I189" i="22"/>
  <c r="E188" i="22"/>
  <c r="K189" i="22"/>
  <c r="M189" i="22" s="1"/>
  <c r="L90" i="22"/>
  <c r="N90" i="22" s="1"/>
  <c r="K87" i="22"/>
  <c r="M87" i="22" s="1"/>
  <c r="L86" i="22"/>
  <c r="N86" i="22" s="1"/>
  <c r="K83" i="22"/>
  <c r="M83" i="22" s="1"/>
  <c r="L82" i="22"/>
  <c r="N82" i="22" s="1"/>
  <c r="F81" i="22"/>
  <c r="J87" i="22" s="1"/>
  <c r="I71" i="22"/>
  <c r="K71" i="22"/>
  <c r="M71" i="22" s="1"/>
  <c r="L70" i="22"/>
  <c r="N70" i="22" s="1"/>
  <c r="J70" i="22"/>
  <c r="K67" i="22"/>
  <c r="M67" i="22" s="1"/>
  <c r="J66" i="22"/>
  <c r="L66" i="22"/>
  <c r="N66" i="22" s="1"/>
  <c r="I63" i="22"/>
  <c r="K63" i="22"/>
  <c r="M63" i="22" s="1"/>
  <c r="L62" i="22"/>
  <c r="N62" i="22" s="1"/>
  <c r="J62" i="22"/>
  <c r="K59" i="22"/>
  <c r="M59" i="22" s="1"/>
  <c r="L58" i="22"/>
  <c r="N58" i="22" s="1"/>
  <c r="J58" i="22"/>
  <c r="K55" i="22"/>
  <c r="M55" i="22" s="1"/>
  <c r="I55" i="22"/>
  <c r="L54" i="22"/>
  <c r="N54" i="22" s="1"/>
  <c r="J54" i="22"/>
  <c r="K51" i="22"/>
  <c r="M51" i="22" s="1"/>
  <c r="I51" i="22"/>
  <c r="L50" i="22"/>
  <c r="N50" i="22" s="1"/>
  <c r="J50" i="22"/>
  <c r="K47" i="22"/>
  <c r="M47" i="22" s="1"/>
  <c r="J46" i="22"/>
  <c r="L46" i="22"/>
  <c r="N46" i="22" s="1"/>
  <c r="I43" i="22"/>
  <c r="K43" i="22"/>
  <c r="M43" i="22" s="1"/>
  <c r="L42" i="22"/>
  <c r="N42" i="22" s="1"/>
  <c r="J42" i="22"/>
  <c r="K39" i="22"/>
  <c r="M39" i="22" s="1"/>
  <c r="L38" i="22"/>
  <c r="N38" i="22" s="1"/>
  <c r="J38" i="22"/>
  <c r="I35" i="22"/>
  <c r="K35" i="22"/>
  <c r="M35" i="22" s="1"/>
  <c r="L34" i="22"/>
  <c r="N34" i="22" s="1"/>
  <c r="J34" i="22"/>
  <c r="K31" i="22"/>
  <c r="M31" i="22" s="1"/>
  <c r="L30" i="22"/>
  <c r="N30" i="22" s="1"/>
  <c r="J30" i="22"/>
  <c r="K27" i="22"/>
  <c r="M27" i="22" s="1"/>
  <c r="L26" i="22"/>
  <c r="N26" i="22" s="1"/>
  <c r="J26" i="22"/>
  <c r="K23" i="22"/>
  <c r="M23" i="22" s="1"/>
  <c r="I23" i="22"/>
  <c r="E22" i="22"/>
  <c r="I24" i="22" s="1"/>
  <c r="K545" i="22"/>
  <c r="M545" i="22" s="1"/>
  <c r="I545" i="22"/>
  <c r="L544" i="22"/>
  <c r="N544" i="22" s="1"/>
  <c r="K541" i="22"/>
  <c r="M541" i="22" s="1"/>
  <c r="I541" i="22"/>
  <c r="L540" i="22"/>
  <c r="N540" i="22" s="1"/>
  <c r="I537" i="22"/>
  <c r="K537" i="22"/>
  <c r="M537" i="22" s="1"/>
  <c r="L536" i="22"/>
  <c r="N536" i="22" s="1"/>
  <c r="J536" i="22"/>
  <c r="K533" i="22"/>
  <c r="M533" i="22" s="1"/>
  <c r="I533" i="22"/>
  <c r="L532" i="22"/>
  <c r="N532" i="22" s="1"/>
  <c r="J532" i="22"/>
  <c r="K529" i="22"/>
  <c r="M529" i="22" s="1"/>
  <c r="I529" i="22"/>
  <c r="L528" i="22"/>
  <c r="N528" i="22" s="1"/>
  <c r="J528" i="22"/>
  <c r="K525" i="22"/>
  <c r="M525" i="22" s="1"/>
  <c r="I525" i="22"/>
  <c r="J524" i="22"/>
  <c r="L524" i="22"/>
  <c r="N524" i="22" s="1"/>
  <c r="I521" i="22"/>
  <c r="K521" i="22"/>
  <c r="M521" i="22" s="1"/>
  <c r="J520" i="22"/>
  <c r="L520" i="22"/>
  <c r="N520" i="22" s="1"/>
  <c r="K361" i="22"/>
  <c r="M361" i="22" s="1"/>
  <c r="I361" i="22"/>
  <c r="L360" i="22"/>
  <c r="N360" i="22" s="1"/>
  <c r="J360" i="22"/>
  <c r="K357" i="22"/>
  <c r="M357" i="22" s="1"/>
  <c r="I357" i="22"/>
  <c r="L356" i="22"/>
  <c r="N356" i="22" s="1"/>
  <c r="J356" i="22"/>
  <c r="K353" i="22"/>
  <c r="M353" i="22" s="1"/>
  <c r="I353" i="22"/>
  <c r="L352" i="22"/>
  <c r="N352" i="22" s="1"/>
  <c r="J352" i="22"/>
  <c r="K349" i="22"/>
  <c r="M349" i="22" s="1"/>
  <c r="I349" i="22"/>
  <c r="J348" i="22"/>
  <c r="L348" i="22"/>
  <c r="N348" i="22" s="1"/>
  <c r="K345" i="22"/>
  <c r="M345" i="22" s="1"/>
  <c r="I345" i="22"/>
  <c r="L344" i="22"/>
  <c r="N344" i="22" s="1"/>
  <c r="J344" i="22"/>
  <c r="K341" i="22"/>
  <c r="M341" i="22" s="1"/>
  <c r="I341" i="22"/>
  <c r="J180" i="22"/>
  <c r="L180" i="22"/>
  <c r="N180" i="22" s="1"/>
  <c r="K633" i="22"/>
  <c r="M633" i="22" s="1"/>
  <c r="I633" i="22"/>
  <c r="L632" i="22"/>
  <c r="N632" i="22" s="1"/>
  <c r="K598" i="22"/>
  <c r="M598" i="22" s="1"/>
  <c r="L597" i="22"/>
  <c r="N597" i="22" s="1"/>
  <c r="K594" i="22"/>
  <c r="M594" i="22" s="1"/>
  <c r="I594" i="22"/>
  <c r="J593" i="22"/>
  <c r="L593" i="22"/>
  <c r="N593" i="22" s="1"/>
  <c r="K590" i="22"/>
  <c r="M590" i="22" s="1"/>
  <c r="L589" i="22"/>
  <c r="N589" i="22" s="1"/>
  <c r="K586" i="22"/>
  <c r="M586" i="22" s="1"/>
  <c r="L585" i="22"/>
  <c r="N585" i="22" s="1"/>
  <c r="I582" i="22"/>
  <c r="K582" i="22"/>
  <c r="M582" i="22" s="1"/>
  <c r="L581" i="22"/>
  <c r="N581" i="22" s="1"/>
  <c r="K578" i="22"/>
  <c r="M578" i="22" s="1"/>
  <c r="I578" i="22"/>
  <c r="L577" i="22"/>
  <c r="N577" i="22" s="1"/>
  <c r="J577" i="22"/>
  <c r="K574" i="22"/>
  <c r="M574" i="22" s="1"/>
  <c r="I574" i="22"/>
  <c r="J573" i="22"/>
  <c r="L573" i="22"/>
  <c r="N573" i="22" s="1"/>
  <c r="K570" i="22"/>
  <c r="M570" i="22" s="1"/>
  <c r="I570" i="22"/>
  <c r="J569" i="22"/>
  <c r="L569" i="22"/>
  <c r="N569" i="22" s="1"/>
  <c r="K566" i="22"/>
  <c r="M566" i="22" s="1"/>
  <c r="I566" i="22"/>
  <c r="J565" i="22"/>
  <c r="L565" i="22"/>
  <c r="N565" i="22" s="1"/>
  <c r="K518" i="22"/>
  <c r="M518" i="22" s="1"/>
  <c r="L517" i="22"/>
  <c r="N517" i="22" s="1"/>
  <c r="K514" i="22"/>
  <c r="M514" i="22" s="1"/>
  <c r="I514" i="22"/>
  <c r="L513" i="22"/>
  <c r="N513" i="22" s="1"/>
  <c r="J513" i="22"/>
  <c r="I510" i="22"/>
  <c r="K510" i="22"/>
  <c r="M510" i="22" s="1"/>
  <c r="L509" i="22"/>
  <c r="N509" i="22" s="1"/>
  <c r="J509" i="22"/>
  <c r="K506" i="22"/>
  <c r="M506" i="22" s="1"/>
  <c r="I506" i="22"/>
  <c r="L505" i="22"/>
  <c r="N505" i="22" s="1"/>
  <c r="J505" i="22"/>
  <c r="K502" i="22"/>
  <c r="M502" i="22" s="1"/>
  <c r="I502" i="22"/>
  <c r="J501" i="22"/>
  <c r="L501" i="22"/>
  <c r="N501" i="22" s="1"/>
  <c r="I498" i="22"/>
  <c r="K498" i="22"/>
  <c r="M498" i="22" s="1"/>
  <c r="L497" i="22"/>
  <c r="N497" i="22" s="1"/>
  <c r="K494" i="22"/>
  <c r="M494" i="22" s="1"/>
  <c r="I494" i="22"/>
  <c r="L493" i="22"/>
  <c r="N493" i="22" s="1"/>
  <c r="K490" i="22"/>
  <c r="M490" i="22" s="1"/>
  <c r="I490" i="22"/>
  <c r="L489" i="22"/>
  <c r="N489" i="22" s="1"/>
  <c r="K486" i="22"/>
  <c r="M486" i="22" s="1"/>
  <c r="L485" i="22"/>
  <c r="N485" i="22" s="1"/>
  <c r="I482" i="22"/>
  <c r="K482" i="22"/>
  <c r="M482" i="22" s="1"/>
  <c r="L481" i="22"/>
  <c r="N481" i="22" s="1"/>
  <c r="I338" i="22"/>
  <c r="K338" i="22"/>
  <c r="M338" i="22" s="1"/>
  <c r="J337" i="22"/>
  <c r="L337" i="22"/>
  <c r="N337" i="22" s="1"/>
  <c r="K334" i="22"/>
  <c r="M334" i="22" s="1"/>
  <c r="I334" i="22"/>
  <c r="L333" i="22"/>
  <c r="N333" i="22" s="1"/>
  <c r="J333" i="22"/>
  <c r="K629" i="22"/>
  <c r="M629" i="22" s="1"/>
  <c r="I629" i="22"/>
  <c r="L628" i="22"/>
  <c r="N628" i="22" s="1"/>
  <c r="I480" i="22"/>
  <c r="K480" i="22"/>
  <c r="M480" i="22" s="1"/>
  <c r="J479" i="22"/>
  <c r="L479" i="22"/>
  <c r="N479" i="22" s="1"/>
  <c r="K476" i="22"/>
  <c r="M476" i="22" s="1"/>
  <c r="I476" i="22"/>
  <c r="L475" i="22"/>
  <c r="N475" i="22" s="1"/>
  <c r="J475" i="22"/>
  <c r="I472" i="22"/>
  <c r="K472" i="22"/>
  <c r="M472" i="22" s="1"/>
  <c r="L471" i="22"/>
  <c r="N471" i="22" s="1"/>
  <c r="I468" i="22"/>
  <c r="K468" i="22"/>
  <c r="M468" i="22" s="1"/>
  <c r="L467" i="22"/>
  <c r="N467" i="22" s="1"/>
  <c r="K464" i="22"/>
  <c r="M464" i="22" s="1"/>
  <c r="I464" i="22"/>
  <c r="J463" i="22"/>
  <c r="L463" i="22"/>
  <c r="N463" i="22" s="1"/>
  <c r="K460" i="22"/>
  <c r="M460" i="22" s="1"/>
  <c r="L459" i="22"/>
  <c r="N459" i="22" s="1"/>
  <c r="J459" i="22"/>
  <c r="K328" i="22"/>
  <c r="M328" i="22" s="1"/>
  <c r="I328" i="22"/>
  <c r="L327" i="22"/>
  <c r="N327" i="22" s="1"/>
  <c r="K324" i="22"/>
  <c r="M324" i="22" s="1"/>
  <c r="L323" i="22"/>
  <c r="N323" i="22" s="1"/>
  <c r="J323" i="22"/>
  <c r="I320" i="22"/>
  <c r="K320" i="22"/>
  <c r="M320" i="22" s="1"/>
  <c r="L178" i="22"/>
  <c r="N178" i="22" s="1"/>
  <c r="K623" i="22"/>
  <c r="M623" i="22" s="1"/>
  <c r="I623" i="22"/>
  <c r="L622" i="22"/>
  <c r="N622" i="22" s="1"/>
  <c r="J622" i="22"/>
  <c r="I619" i="22"/>
  <c r="K619" i="22"/>
  <c r="M619" i="22" s="1"/>
  <c r="L618" i="22"/>
  <c r="N618" i="22" s="1"/>
  <c r="J618" i="22"/>
  <c r="K615" i="22"/>
  <c r="M615" i="22" s="1"/>
  <c r="I615" i="22"/>
  <c r="L614" i="22"/>
  <c r="N614" i="22" s="1"/>
  <c r="J614" i="22"/>
  <c r="K457" i="22"/>
  <c r="M457" i="22" s="1"/>
  <c r="I457" i="22"/>
  <c r="J456" i="22"/>
  <c r="L456" i="22"/>
  <c r="N456" i="22" s="1"/>
  <c r="K453" i="22"/>
  <c r="M453" i="22" s="1"/>
  <c r="I453" i="22"/>
  <c r="L452" i="22"/>
  <c r="N452" i="22" s="1"/>
  <c r="J452" i="22"/>
  <c r="K449" i="22"/>
  <c r="M449" i="22" s="1"/>
  <c r="L448" i="22"/>
  <c r="N448" i="22" s="1"/>
  <c r="K445" i="22"/>
  <c r="M445" i="22" s="1"/>
  <c r="I445" i="22"/>
  <c r="L444" i="22"/>
  <c r="N444" i="22" s="1"/>
  <c r="K441" i="22"/>
  <c r="M441" i="22" s="1"/>
  <c r="I441" i="22"/>
  <c r="L440" i="22"/>
  <c r="N440" i="22" s="1"/>
  <c r="K437" i="22"/>
  <c r="M437" i="22" s="1"/>
  <c r="J436" i="22"/>
  <c r="L436" i="22"/>
  <c r="N436" i="22" s="1"/>
  <c r="I433" i="22"/>
  <c r="K433" i="22"/>
  <c r="M433" i="22" s="1"/>
  <c r="L432" i="22"/>
  <c r="N432" i="22" s="1"/>
  <c r="J432" i="22"/>
  <c r="K429" i="22"/>
  <c r="M429" i="22" s="1"/>
  <c r="L428" i="22"/>
  <c r="N428" i="22" s="1"/>
  <c r="K425" i="22"/>
  <c r="M425" i="22" s="1"/>
  <c r="I425" i="22"/>
  <c r="L424" i="22"/>
  <c r="N424" i="22" s="1"/>
  <c r="K421" i="22"/>
  <c r="M421" i="22" s="1"/>
  <c r="I421" i="22"/>
  <c r="J420" i="22"/>
  <c r="L420" i="22"/>
  <c r="N420" i="22" s="1"/>
  <c r="K318" i="22"/>
  <c r="M318" i="22" s="1"/>
  <c r="L317" i="22"/>
  <c r="N317" i="22" s="1"/>
  <c r="J317" i="22"/>
  <c r="K314" i="22"/>
  <c r="M314" i="22" s="1"/>
  <c r="I314" i="22"/>
  <c r="J313" i="22"/>
  <c r="L313" i="22"/>
  <c r="N313" i="22" s="1"/>
  <c r="K310" i="22"/>
  <c r="M310" i="22" s="1"/>
  <c r="J309" i="22"/>
  <c r="L309" i="22"/>
  <c r="N309" i="22" s="1"/>
  <c r="K306" i="22"/>
  <c r="M306" i="22" s="1"/>
  <c r="L305" i="22"/>
  <c r="N305" i="22" s="1"/>
  <c r="K302" i="22"/>
  <c r="M302" i="22" s="1"/>
  <c r="I302" i="22"/>
  <c r="J301" i="22"/>
  <c r="L301" i="22"/>
  <c r="N301" i="22" s="1"/>
  <c r="K298" i="22"/>
  <c r="M298" i="22" s="1"/>
  <c r="I298" i="22"/>
  <c r="L297" i="22"/>
  <c r="N297" i="22" s="1"/>
  <c r="J297" i="22"/>
  <c r="K294" i="22"/>
  <c r="M294" i="22" s="1"/>
  <c r="L293" i="22"/>
  <c r="N293" i="22" s="1"/>
  <c r="K417" i="22"/>
  <c r="M417" i="22" s="1"/>
  <c r="L416" i="22"/>
  <c r="N416" i="22" s="1"/>
  <c r="J416" i="22"/>
  <c r="I291" i="22"/>
  <c r="K291" i="22"/>
  <c r="M291" i="22" s="1"/>
  <c r="J290" i="22"/>
  <c r="L290" i="22"/>
  <c r="N290" i="22" s="1"/>
  <c r="K287" i="22"/>
  <c r="M287" i="22" s="1"/>
  <c r="I287" i="22"/>
  <c r="L286" i="22"/>
  <c r="N286" i="22" s="1"/>
  <c r="K283" i="22"/>
  <c r="M283" i="22" s="1"/>
  <c r="I283" i="22"/>
  <c r="L282" i="22"/>
  <c r="N282" i="22" s="1"/>
  <c r="J282" i="22"/>
  <c r="K279" i="22"/>
  <c r="M279" i="22" s="1"/>
  <c r="I279" i="22"/>
  <c r="L278" i="22"/>
  <c r="N278" i="22" s="1"/>
  <c r="J278" i="22"/>
  <c r="K275" i="22"/>
  <c r="M275" i="22" s="1"/>
  <c r="I275" i="22"/>
  <c r="L274" i="22"/>
  <c r="N274" i="22" s="1"/>
  <c r="K271" i="22"/>
  <c r="M271" i="22" s="1"/>
  <c r="I271" i="22"/>
  <c r="L270" i="22"/>
  <c r="N270" i="22" s="1"/>
  <c r="K267" i="22"/>
  <c r="M267" i="22" s="1"/>
  <c r="I267" i="22"/>
  <c r="L266" i="22"/>
  <c r="N266" i="22" s="1"/>
  <c r="J266" i="22"/>
  <c r="K263" i="22"/>
  <c r="M263" i="22" s="1"/>
  <c r="L262" i="22"/>
  <c r="N262" i="22" s="1"/>
  <c r="J262" i="22"/>
  <c r="K175" i="22"/>
  <c r="M175" i="22" s="1"/>
  <c r="I175" i="22"/>
  <c r="L174" i="22"/>
  <c r="N174" i="22" s="1"/>
  <c r="J174" i="22"/>
  <c r="K171" i="22"/>
  <c r="M171" i="22" s="1"/>
  <c r="I171" i="22"/>
  <c r="L170" i="22"/>
  <c r="N170" i="22" s="1"/>
  <c r="K167" i="22"/>
  <c r="M167" i="22" s="1"/>
  <c r="I167" i="22"/>
  <c r="L166" i="22"/>
  <c r="N166" i="22" s="1"/>
  <c r="I163" i="22"/>
  <c r="K163" i="22"/>
  <c r="M163" i="22" s="1"/>
  <c r="L162" i="22"/>
  <c r="N162" i="22" s="1"/>
  <c r="J162" i="22"/>
  <c r="K261" i="22"/>
  <c r="M261" i="22" s="1"/>
  <c r="L260" i="22"/>
  <c r="N260" i="22" s="1"/>
  <c r="K257" i="22"/>
  <c r="M257" i="22" s="1"/>
  <c r="I257" i="22"/>
  <c r="J256" i="22"/>
  <c r="L256" i="22"/>
  <c r="N256" i="22" s="1"/>
  <c r="K159" i="22"/>
  <c r="M159" i="22" s="1"/>
  <c r="J158" i="22"/>
  <c r="L158" i="22"/>
  <c r="N158" i="22" s="1"/>
  <c r="K155" i="22"/>
  <c r="M155" i="22" s="1"/>
  <c r="L154" i="22"/>
  <c r="N154" i="22" s="1"/>
  <c r="J154" i="22"/>
  <c r="K151" i="22"/>
  <c r="M151" i="22" s="1"/>
  <c r="I151" i="22"/>
  <c r="L150" i="22"/>
  <c r="N150" i="22" s="1"/>
  <c r="J150" i="22"/>
  <c r="K147" i="22"/>
  <c r="M147" i="22" s="1"/>
  <c r="L146" i="22"/>
  <c r="N146" i="22" s="1"/>
  <c r="I143" i="22"/>
  <c r="K143" i="22"/>
  <c r="M143" i="22" s="1"/>
  <c r="L142" i="22"/>
  <c r="N142" i="22" s="1"/>
  <c r="K412" i="22"/>
  <c r="M412" i="22" s="1"/>
  <c r="I412" i="22"/>
  <c r="L411" i="22"/>
  <c r="N411" i="22" s="1"/>
  <c r="J411" i="22"/>
  <c r="K408" i="22"/>
  <c r="M408" i="22" s="1"/>
  <c r="L407" i="22"/>
  <c r="N407" i="22" s="1"/>
  <c r="K253" i="22"/>
  <c r="M253" i="22" s="1"/>
  <c r="I253" i="22"/>
  <c r="L252" i="22"/>
  <c r="N252" i="22" s="1"/>
  <c r="K249" i="22"/>
  <c r="M249" i="22" s="1"/>
  <c r="I249" i="22"/>
  <c r="L248" i="22"/>
  <c r="N248" i="22" s="1"/>
  <c r="K245" i="22"/>
  <c r="M245" i="22" s="1"/>
  <c r="I245" i="22"/>
  <c r="L244" i="22"/>
  <c r="N244" i="22" s="1"/>
  <c r="J244" i="22"/>
  <c r="K138" i="22"/>
  <c r="M138" i="22" s="1"/>
  <c r="L137" i="22"/>
  <c r="N137" i="22" s="1"/>
  <c r="K134" i="22"/>
  <c r="M134" i="22" s="1"/>
  <c r="I134" i="22"/>
  <c r="L133" i="22"/>
  <c r="N133" i="22" s="1"/>
  <c r="J133" i="22"/>
  <c r="K130" i="22"/>
  <c r="M130" i="22" s="1"/>
  <c r="I130" i="22"/>
  <c r="L129" i="22"/>
  <c r="N129" i="22" s="1"/>
  <c r="L405" i="22"/>
  <c r="N405" i="22" s="1"/>
  <c r="K402" i="22"/>
  <c r="M402" i="22" s="1"/>
  <c r="L401" i="22"/>
  <c r="N401" i="22" s="1"/>
  <c r="K241" i="22"/>
  <c r="M241" i="22" s="1"/>
  <c r="I241" i="22"/>
  <c r="L240" i="22"/>
  <c r="N240" i="22" s="1"/>
  <c r="J240" i="22"/>
  <c r="I237" i="22"/>
  <c r="K237" i="22"/>
  <c r="M237" i="22" s="1"/>
  <c r="L236" i="22"/>
  <c r="N236" i="22" s="1"/>
  <c r="J236" i="22"/>
  <c r="K233" i="22"/>
  <c r="M233" i="22" s="1"/>
  <c r="I233" i="22"/>
  <c r="L232" i="22"/>
  <c r="N232" i="22" s="1"/>
  <c r="J232" i="22"/>
  <c r="K229" i="22"/>
  <c r="M229" i="22" s="1"/>
  <c r="I229" i="22"/>
  <c r="J228" i="22"/>
  <c r="L228" i="22"/>
  <c r="N228" i="22" s="1"/>
  <c r="K225" i="22"/>
  <c r="M225" i="22" s="1"/>
  <c r="I225" i="22"/>
  <c r="L224" i="22"/>
  <c r="N224" i="22" s="1"/>
  <c r="K221" i="22"/>
  <c r="M221" i="22" s="1"/>
  <c r="I221" i="22"/>
  <c r="L220" i="22"/>
  <c r="N220" i="22" s="1"/>
  <c r="I217" i="22"/>
  <c r="K217" i="22"/>
  <c r="M217" i="22" s="1"/>
  <c r="L216" i="22"/>
  <c r="N216" i="22" s="1"/>
  <c r="K213" i="22"/>
  <c r="M213" i="22" s="1"/>
  <c r="I213" i="22"/>
  <c r="L212" i="22"/>
  <c r="N212" i="22" s="1"/>
  <c r="J212" i="22"/>
  <c r="K125" i="22"/>
  <c r="M125" i="22" s="1"/>
  <c r="L124" i="22"/>
  <c r="N124" i="22" s="1"/>
  <c r="K121" i="22"/>
  <c r="M121" i="22" s="1"/>
  <c r="I121" i="22"/>
  <c r="J120" i="22"/>
  <c r="L120" i="22"/>
  <c r="N120" i="22" s="1"/>
  <c r="I117" i="22"/>
  <c r="K117" i="22"/>
  <c r="M117" i="22" s="1"/>
  <c r="L116" i="22"/>
  <c r="N116" i="22" s="1"/>
  <c r="K113" i="22"/>
  <c r="M113" i="22" s="1"/>
  <c r="I113" i="22"/>
  <c r="J112" i="22"/>
  <c r="L112" i="22"/>
  <c r="N112" i="22" s="1"/>
  <c r="K109" i="22"/>
  <c r="M109" i="22" s="1"/>
  <c r="I109" i="22"/>
  <c r="L108" i="22"/>
  <c r="N108" i="22" s="1"/>
  <c r="K105" i="22"/>
  <c r="M105" i="22" s="1"/>
  <c r="I105" i="22"/>
  <c r="L104" i="22"/>
  <c r="N104" i="22" s="1"/>
  <c r="K101" i="22"/>
  <c r="M101" i="22" s="1"/>
  <c r="L100" i="22"/>
  <c r="N100" i="22" s="1"/>
  <c r="K97" i="22"/>
  <c r="M97" i="22" s="1"/>
  <c r="J96" i="22"/>
  <c r="L96" i="22"/>
  <c r="N96" i="22" s="1"/>
  <c r="K93" i="22"/>
  <c r="M93" i="22" s="1"/>
  <c r="I93" i="22"/>
  <c r="J92" i="22"/>
  <c r="L92" i="22"/>
  <c r="N92" i="22" s="1"/>
  <c r="K398" i="22"/>
  <c r="M398" i="22" s="1"/>
  <c r="I398" i="22"/>
  <c r="L397" i="22"/>
  <c r="N397" i="22" s="1"/>
  <c r="K394" i="22"/>
  <c r="M394" i="22" s="1"/>
  <c r="I394" i="22"/>
  <c r="L393" i="22"/>
  <c r="N393" i="22" s="1"/>
  <c r="J393" i="22"/>
  <c r="K390" i="22"/>
  <c r="M390" i="22" s="1"/>
  <c r="I390" i="22"/>
  <c r="L389" i="22"/>
  <c r="N389" i="22" s="1"/>
  <c r="J389" i="22"/>
  <c r="K386" i="22"/>
  <c r="M386" i="22" s="1"/>
  <c r="J385" i="22"/>
  <c r="L385" i="22"/>
  <c r="N385" i="22" s="1"/>
  <c r="I382" i="22"/>
  <c r="K382" i="22"/>
  <c r="M382" i="22" s="1"/>
  <c r="L381" i="22"/>
  <c r="N381" i="22" s="1"/>
  <c r="K378" i="22"/>
  <c r="M378" i="22" s="1"/>
  <c r="I378" i="22"/>
  <c r="L377" i="22"/>
  <c r="N377" i="22" s="1"/>
  <c r="K374" i="22"/>
  <c r="M374" i="22" s="1"/>
  <c r="L373" i="22"/>
  <c r="N373" i="22" s="1"/>
  <c r="J373" i="22"/>
  <c r="K208" i="22"/>
  <c r="M208" i="22" s="1"/>
  <c r="I208" i="22"/>
  <c r="L207" i="22"/>
  <c r="N207" i="22" s="1"/>
  <c r="J207" i="22"/>
  <c r="K204" i="22"/>
  <c r="M204" i="22" s="1"/>
  <c r="L203" i="22"/>
  <c r="N203" i="22" s="1"/>
  <c r="K200" i="22"/>
  <c r="M200" i="22" s="1"/>
  <c r="J199" i="22"/>
  <c r="L199" i="22"/>
  <c r="N199" i="22" s="1"/>
  <c r="K196" i="22"/>
  <c r="M196" i="22" s="1"/>
  <c r="I196" i="22"/>
  <c r="L195" i="22"/>
  <c r="N195" i="22" s="1"/>
  <c r="K192" i="22"/>
  <c r="M192" i="22" s="1"/>
  <c r="I192" i="22"/>
  <c r="F188" i="22"/>
  <c r="L191" i="22"/>
  <c r="N191" i="22" s="1"/>
  <c r="K90" i="22"/>
  <c r="M90" i="22" s="1"/>
  <c r="L89" i="22"/>
  <c r="N89" i="22" s="1"/>
  <c r="K86" i="22"/>
  <c r="M86" i="22" s="1"/>
  <c r="L85" i="22"/>
  <c r="N85" i="22" s="1"/>
  <c r="E81" i="22"/>
  <c r="I177" i="22" s="1"/>
  <c r="K82" i="22"/>
  <c r="M82" i="22" s="1"/>
  <c r="L73" i="22"/>
  <c r="N73" i="22" s="1"/>
  <c r="J73" i="22"/>
  <c r="K70" i="22"/>
  <c r="M70" i="22" s="1"/>
  <c r="L69" i="22"/>
  <c r="N69" i="22" s="1"/>
  <c r="J69" i="22"/>
  <c r="K66" i="22"/>
  <c r="M66" i="22" s="1"/>
  <c r="I66" i="22"/>
  <c r="L65" i="22"/>
  <c r="N65" i="22" s="1"/>
  <c r="J65" i="22"/>
  <c r="K62" i="22"/>
  <c r="M62" i="22" s="1"/>
  <c r="L61" i="22"/>
  <c r="N61" i="22" s="1"/>
  <c r="J61" i="22"/>
  <c r="I58" i="22"/>
  <c r="K58" i="22"/>
  <c r="M58" i="22" s="1"/>
  <c r="L57" i="22"/>
  <c r="N57" i="22" s="1"/>
  <c r="J57" i="22"/>
  <c r="K54" i="22"/>
  <c r="M54" i="22" s="1"/>
  <c r="I54" i="22"/>
  <c r="L53" i="22"/>
  <c r="N53" i="22" s="1"/>
  <c r="J53" i="22"/>
  <c r="K50" i="22"/>
  <c r="M50" i="22" s="1"/>
  <c r="I50" i="22"/>
  <c r="J49" i="22"/>
  <c r="L49" i="22"/>
  <c r="N49" i="22" s="1"/>
  <c r="K46" i="22"/>
  <c r="M46" i="22" s="1"/>
  <c r="I46" i="22"/>
  <c r="L45" i="22"/>
  <c r="N45" i="22" s="1"/>
  <c r="J45" i="22"/>
  <c r="K42" i="22"/>
  <c r="M42" i="22" s="1"/>
  <c r="I42" i="22"/>
  <c r="J41" i="22"/>
  <c r="L41" i="22"/>
  <c r="N41" i="22" s="1"/>
  <c r="K38" i="22"/>
  <c r="M38" i="22" s="1"/>
  <c r="I38" i="22"/>
  <c r="L37" i="22"/>
  <c r="N37" i="22" s="1"/>
  <c r="J37" i="22"/>
  <c r="K34" i="22"/>
  <c r="M34" i="22" s="1"/>
  <c r="I34" i="22"/>
  <c r="L33" i="22"/>
  <c r="N33" i="22" s="1"/>
  <c r="J33" i="22"/>
  <c r="K30" i="22"/>
  <c r="M30" i="22" s="1"/>
  <c r="I30" i="22"/>
  <c r="L29" i="22"/>
  <c r="N29" i="22" s="1"/>
  <c r="J29" i="22"/>
  <c r="K26" i="22"/>
  <c r="M26" i="22" s="1"/>
  <c r="L25" i="22"/>
  <c r="N25" i="22" s="1"/>
  <c r="J25" i="22"/>
  <c r="K638" i="21"/>
  <c r="M638" i="21" s="1"/>
  <c r="I638" i="21"/>
  <c r="L637" i="21"/>
  <c r="N637" i="21" s="1"/>
  <c r="J637" i="21"/>
  <c r="K604" i="21"/>
  <c r="M604" i="21" s="1"/>
  <c r="I604" i="21"/>
  <c r="L603" i="21"/>
  <c r="N603" i="21" s="1"/>
  <c r="J603" i="21"/>
  <c r="K600" i="21"/>
  <c r="M600" i="21" s="1"/>
  <c r="I600" i="21"/>
  <c r="L599" i="21"/>
  <c r="N599" i="21" s="1"/>
  <c r="J599" i="21"/>
  <c r="K561" i="21"/>
  <c r="M561" i="21" s="1"/>
  <c r="I561" i="21"/>
  <c r="L560" i="21"/>
  <c r="N560" i="21" s="1"/>
  <c r="J560" i="21"/>
  <c r="I557" i="21"/>
  <c r="K557" i="21"/>
  <c r="M557" i="21" s="1"/>
  <c r="J556" i="21"/>
  <c r="L556" i="21"/>
  <c r="N556" i="21" s="1"/>
  <c r="K553" i="21"/>
  <c r="M553" i="21" s="1"/>
  <c r="I553" i="21"/>
  <c r="J552" i="21"/>
  <c r="L552" i="21"/>
  <c r="N552" i="21" s="1"/>
  <c r="K549" i="21"/>
  <c r="M549" i="21" s="1"/>
  <c r="I549" i="21"/>
  <c r="L548" i="21"/>
  <c r="N548" i="21" s="1"/>
  <c r="J548" i="21"/>
  <c r="I545" i="21"/>
  <c r="K545" i="21"/>
  <c r="M545" i="21" s="1"/>
  <c r="L544" i="21"/>
  <c r="N544" i="21" s="1"/>
  <c r="J544" i="21"/>
  <c r="I541" i="21"/>
  <c r="K541" i="21"/>
  <c r="M541" i="21" s="1"/>
  <c r="L540" i="21"/>
  <c r="N540" i="21" s="1"/>
  <c r="J540" i="21"/>
  <c r="I537" i="21"/>
  <c r="K537" i="21"/>
  <c r="M537" i="21" s="1"/>
  <c r="L536" i="21"/>
  <c r="N536" i="21" s="1"/>
  <c r="J536" i="21"/>
  <c r="K533" i="21"/>
  <c r="M533" i="21" s="1"/>
  <c r="I533" i="21"/>
  <c r="L532" i="21"/>
  <c r="N532" i="21" s="1"/>
  <c r="J532" i="21"/>
  <c r="I529" i="21"/>
  <c r="K529" i="21"/>
  <c r="M529" i="21" s="1"/>
  <c r="L528" i="21"/>
  <c r="N528" i="21" s="1"/>
  <c r="J528" i="21"/>
  <c r="I525" i="21"/>
  <c r="K525" i="21"/>
  <c r="M525" i="21" s="1"/>
  <c r="L524" i="21"/>
  <c r="N524" i="21" s="1"/>
  <c r="J524" i="21"/>
  <c r="K521" i="21"/>
  <c r="M521" i="21" s="1"/>
  <c r="I521" i="21"/>
  <c r="L520" i="21"/>
  <c r="N520" i="21" s="1"/>
  <c r="K361" i="21"/>
  <c r="M361" i="21" s="1"/>
  <c r="I361" i="21"/>
  <c r="L360" i="21"/>
  <c r="N360" i="21" s="1"/>
  <c r="J360" i="21"/>
  <c r="K357" i="21"/>
  <c r="M357" i="21" s="1"/>
  <c r="I357" i="21"/>
  <c r="L356" i="21"/>
  <c r="N356" i="21" s="1"/>
  <c r="J356" i="21"/>
  <c r="K353" i="21"/>
  <c r="M353" i="21" s="1"/>
  <c r="I353" i="21"/>
  <c r="L352" i="21"/>
  <c r="N352" i="21" s="1"/>
  <c r="J352" i="21"/>
  <c r="K349" i="21"/>
  <c r="M349" i="21" s="1"/>
  <c r="I349" i="21"/>
  <c r="L348" i="21"/>
  <c r="N348" i="21" s="1"/>
  <c r="J348" i="21"/>
  <c r="I345" i="21"/>
  <c r="K345" i="21"/>
  <c r="M345" i="21" s="1"/>
  <c r="J344" i="21"/>
  <c r="L344" i="21"/>
  <c r="N344" i="21" s="1"/>
  <c r="I341" i="21"/>
  <c r="K341" i="21"/>
  <c r="M341" i="21" s="1"/>
  <c r="L180" i="21"/>
  <c r="N180" i="21" s="1"/>
  <c r="J180" i="21"/>
  <c r="K633" i="21"/>
  <c r="M633" i="21" s="1"/>
  <c r="I633" i="21"/>
  <c r="L632" i="21"/>
  <c r="N632" i="21" s="1"/>
  <c r="J632" i="21"/>
  <c r="I598" i="21"/>
  <c r="K598" i="21"/>
  <c r="M598" i="21" s="1"/>
  <c r="L597" i="21"/>
  <c r="N597" i="21" s="1"/>
  <c r="J597" i="21"/>
  <c r="K594" i="21"/>
  <c r="M594" i="21" s="1"/>
  <c r="I594" i="21"/>
  <c r="L593" i="21"/>
  <c r="N593" i="21" s="1"/>
  <c r="I590" i="21"/>
  <c r="K590" i="21"/>
  <c r="M590" i="21" s="1"/>
  <c r="L589" i="21"/>
  <c r="N589" i="21" s="1"/>
  <c r="K586" i="21"/>
  <c r="M586" i="21" s="1"/>
  <c r="L585" i="21"/>
  <c r="N585" i="21" s="1"/>
  <c r="I582" i="21"/>
  <c r="K582" i="21"/>
  <c r="M582" i="21" s="1"/>
  <c r="J581" i="21"/>
  <c r="L581" i="21"/>
  <c r="N581" i="21" s="1"/>
  <c r="I578" i="21"/>
  <c r="K578" i="21"/>
  <c r="M578" i="21" s="1"/>
  <c r="L577" i="21"/>
  <c r="N577" i="21" s="1"/>
  <c r="J577" i="21"/>
  <c r="I574" i="21"/>
  <c r="K574" i="21"/>
  <c r="M574" i="21" s="1"/>
  <c r="L573" i="21"/>
  <c r="N573" i="21" s="1"/>
  <c r="J573" i="21"/>
  <c r="K570" i="21"/>
  <c r="M570" i="21" s="1"/>
  <c r="I570" i="21"/>
  <c r="L569" i="21"/>
  <c r="N569" i="21" s="1"/>
  <c r="J569" i="21"/>
  <c r="K566" i="21"/>
  <c r="M566" i="21" s="1"/>
  <c r="I566" i="21"/>
  <c r="L565" i="21"/>
  <c r="N565" i="21" s="1"/>
  <c r="J565" i="21"/>
  <c r="K518" i="21"/>
  <c r="M518" i="21" s="1"/>
  <c r="I518" i="21"/>
  <c r="L517" i="21"/>
  <c r="N517" i="21" s="1"/>
  <c r="J517" i="21"/>
  <c r="I514" i="21"/>
  <c r="K514" i="21"/>
  <c r="M514" i="21" s="1"/>
  <c r="J513" i="21"/>
  <c r="L513" i="21"/>
  <c r="N513" i="21" s="1"/>
  <c r="K510" i="21"/>
  <c r="M510" i="21" s="1"/>
  <c r="I510" i="21"/>
  <c r="L509" i="21"/>
  <c r="N509" i="21" s="1"/>
  <c r="J509" i="21"/>
  <c r="I506" i="21"/>
  <c r="K506" i="21"/>
  <c r="M506" i="21" s="1"/>
  <c r="L505" i="21"/>
  <c r="N505" i="21" s="1"/>
  <c r="J505" i="21"/>
  <c r="K502" i="21"/>
  <c r="M502" i="21" s="1"/>
  <c r="I502" i="21"/>
  <c r="L501" i="21"/>
  <c r="N501" i="21" s="1"/>
  <c r="J501" i="21"/>
  <c r="K498" i="21"/>
  <c r="M498" i="21" s="1"/>
  <c r="I498" i="21"/>
  <c r="L497" i="21"/>
  <c r="N497" i="21" s="1"/>
  <c r="I494" i="21"/>
  <c r="K494" i="21"/>
  <c r="M494" i="21" s="1"/>
  <c r="L493" i="21"/>
  <c r="N493" i="21" s="1"/>
  <c r="I490" i="21"/>
  <c r="K490" i="21"/>
  <c r="M490" i="21" s="1"/>
  <c r="L489" i="21"/>
  <c r="N489" i="21" s="1"/>
  <c r="J489" i="21"/>
  <c r="K486" i="21"/>
  <c r="M486" i="21" s="1"/>
  <c r="I486" i="21"/>
  <c r="L485" i="21"/>
  <c r="N485" i="21" s="1"/>
  <c r="J485" i="21"/>
  <c r="K482" i="21"/>
  <c r="M482" i="21" s="1"/>
  <c r="I482" i="21"/>
  <c r="L481" i="21"/>
  <c r="N481" i="21" s="1"/>
  <c r="J481" i="21"/>
  <c r="K338" i="21"/>
  <c r="M338" i="21" s="1"/>
  <c r="J337" i="21"/>
  <c r="L337" i="21"/>
  <c r="N337" i="21" s="1"/>
  <c r="K334" i="21"/>
  <c r="M334" i="21" s="1"/>
  <c r="I334" i="21"/>
  <c r="J333" i="21"/>
  <c r="L333" i="21"/>
  <c r="N333" i="21" s="1"/>
  <c r="K629" i="21"/>
  <c r="M629" i="21" s="1"/>
  <c r="I629" i="21"/>
  <c r="L628" i="21"/>
  <c r="N628" i="21" s="1"/>
  <c r="K480" i="21"/>
  <c r="M480" i="21" s="1"/>
  <c r="I480" i="21"/>
  <c r="L479" i="21"/>
  <c r="N479" i="21" s="1"/>
  <c r="K476" i="21"/>
  <c r="M476" i="21" s="1"/>
  <c r="I476" i="21"/>
  <c r="J475" i="21"/>
  <c r="L475" i="21"/>
  <c r="N475" i="21" s="1"/>
  <c r="K472" i="21"/>
  <c r="M472" i="21" s="1"/>
  <c r="I472" i="21"/>
  <c r="L471" i="21"/>
  <c r="N471" i="21" s="1"/>
  <c r="K468" i="21"/>
  <c r="M468" i="21" s="1"/>
  <c r="I468" i="21"/>
  <c r="L467" i="21"/>
  <c r="N467" i="21" s="1"/>
  <c r="J467" i="21"/>
  <c r="K464" i="21"/>
  <c r="M464" i="21" s="1"/>
  <c r="I464" i="21"/>
  <c r="J463" i="21"/>
  <c r="L463" i="21"/>
  <c r="N463" i="21" s="1"/>
  <c r="K460" i="21"/>
  <c r="M460" i="21" s="1"/>
  <c r="J459" i="21"/>
  <c r="L459" i="21"/>
  <c r="N459" i="21" s="1"/>
  <c r="K328" i="21"/>
  <c r="M328" i="21" s="1"/>
  <c r="I328" i="21"/>
  <c r="L327" i="21"/>
  <c r="N327" i="21" s="1"/>
  <c r="K324" i="21"/>
  <c r="M324" i="21" s="1"/>
  <c r="L323" i="21"/>
  <c r="N323" i="21" s="1"/>
  <c r="J323" i="21"/>
  <c r="I320" i="21"/>
  <c r="K320" i="21"/>
  <c r="M320" i="21" s="1"/>
  <c r="L178" i="21"/>
  <c r="N178" i="21" s="1"/>
  <c r="K623" i="21"/>
  <c r="M623" i="21" s="1"/>
  <c r="J622" i="21"/>
  <c r="L622" i="21"/>
  <c r="N622" i="21" s="1"/>
  <c r="I619" i="21"/>
  <c r="K619" i="21"/>
  <c r="M619" i="21" s="1"/>
  <c r="L618" i="21"/>
  <c r="N618" i="21" s="1"/>
  <c r="J618" i="21"/>
  <c r="K615" i="21"/>
  <c r="M615" i="21" s="1"/>
  <c r="L614" i="21"/>
  <c r="N614" i="21" s="1"/>
  <c r="K457" i="21"/>
  <c r="M457" i="21" s="1"/>
  <c r="I457" i="21"/>
  <c r="J456" i="21"/>
  <c r="L456" i="21"/>
  <c r="N456" i="21" s="1"/>
  <c r="I453" i="21"/>
  <c r="K453" i="21"/>
  <c r="M453" i="21" s="1"/>
  <c r="L452" i="21"/>
  <c r="N452" i="21" s="1"/>
  <c r="J452" i="21"/>
  <c r="I449" i="21"/>
  <c r="K449" i="21"/>
  <c r="M449" i="21" s="1"/>
  <c r="L448" i="21"/>
  <c r="N448" i="21" s="1"/>
  <c r="J448" i="21"/>
  <c r="I445" i="21"/>
  <c r="K445" i="21"/>
  <c r="M445" i="21" s="1"/>
  <c r="L444" i="21"/>
  <c r="N444" i="21" s="1"/>
  <c r="J444" i="21"/>
  <c r="I441" i="21"/>
  <c r="K441" i="21"/>
  <c r="M441" i="21" s="1"/>
  <c r="L440" i="21"/>
  <c r="N440" i="21" s="1"/>
  <c r="J440" i="21"/>
  <c r="K437" i="21"/>
  <c r="M437" i="21" s="1"/>
  <c r="J436" i="21"/>
  <c r="L436" i="21"/>
  <c r="N436" i="21" s="1"/>
  <c r="K433" i="21"/>
  <c r="M433" i="21" s="1"/>
  <c r="I433" i="21"/>
  <c r="J432" i="21"/>
  <c r="L432" i="21"/>
  <c r="N432" i="21" s="1"/>
  <c r="K429" i="21"/>
  <c r="M429" i="21" s="1"/>
  <c r="L428" i="21"/>
  <c r="N428" i="21" s="1"/>
  <c r="I425" i="21"/>
  <c r="K425" i="21"/>
  <c r="M425" i="21" s="1"/>
  <c r="L424" i="21"/>
  <c r="N424" i="21" s="1"/>
  <c r="J424" i="21"/>
  <c r="I421" i="21"/>
  <c r="K421" i="21"/>
  <c r="M421" i="21" s="1"/>
  <c r="L420" i="21"/>
  <c r="N420" i="21" s="1"/>
  <c r="J420" i="21"/>
  <c r="K318" i="21"/>
  <c r="M318" i="21" s="1"/>
  <c r="J317" i="21"/>
  <c r="L317" i="21"/>
  <c r="N317" i="21" s="1"/>
  <c r="K314" i="21"/>
  <c r="M314" i="21" s="1"/>
  <c r="I314" i="21"/>
  <c r="L313" i="21"/>
  <c r="N313" i="21" s="1"/>
  <c r="J313" i="21"/>
  <c r="K310" i="21"/>
  <c r="M310" i="21" s="1"/>
  <c r="J309" i="21"/>
  <c r="L309" i="21"/>
  <c r="N309" i="21" s="1"/>
  <c r="K306" i="21"/>
  <c r="M306" i="21" s="1"/>
  <c r="I306" i="21"/>
  <c r="J305" i="21"/>
  <c r="L305" i="21"/>
  <c r="N305" i="21" s="1"/>
  <c r="K302" i="21"/>
  <c r="M302" i="21" s="1"/>
  <c r="I302" i="21"/>
  <c r="J301" i="21"/>
  <c r="L301" i="21"/>
  <c r="N301" i="21" s="1"/>
  <c r="K298" i="21"/>
  <c r="M298" i="21" s="1"/>
  <c r="I298" i="21"/>
  <c r="L297" i="21"/>
  <c r="N297" i="21" s="1"/>
  <c r="K294" i="21"/>
  <c r="M294" i="21" s="1"/>
  <c r="I294" i="21"/>
  <c r="L293" i="21"/>
  <c r="N293" i="21" s="1"/>
  <c r="K417" i="21"/>
  <c r="M417" i="21" s="1"/>
  <c r="I417" i="21"/>
  <c r="L416" i="21"/>
  <c r="N416" i="21" s="1"/>
  <c r="J416" i="21"/>
  <c r="I291" i="21"/>
  <c r="K291" i="21"/>
  <c r="M291" i="21" s="1"/>
  <c r="J290" i="21"/>
  <c r="L290" i="21"/>
  <c r="N290" i="21" s="1"/>
  <c r="K287" i="21"/>
  <c r="M287" i="21" s="1"/>
  <c r="I287" i="21"/>
  <c r="L286" i="21"/>
  <c r="N286" i="21" s="1"/>
  <c r="J286" i="21"/>
  <c r="K283" i="21"/>
  <c r="M283" i="21" s="1"/>
  <c r="I283" i="21"/>
  <c r="L282" i="21"/>
  <c r="N282" i="21" s="1"/>
  <c r="J282" i="21"/>
  <c r="I279" i="21"/>
  <c r="K279" i="21"/>
  <c r="M279" i="21" s="1"/>
  <c r="J278" i="21"/>
  <c r="L278" i="21"/>
  <c r="N278" i="21" s="1"/>
  <c r="K275" i="21"/>
  <c r="M275" i="21" s="1"/>
  <c r="I275" i="21"/>
  <c r="J274" i="21"/>
  <c r="L274" i="21"/>
  <c r="N274" i="21" s="1"/>
  <c r="K271" i="21"/>
  <c r="M271" i="21" s="1"/>
  <c r="I271" i="21"/>
  <c r="L270" i="21"/>
  <c r="N270" i="21" s="1"/>
  <c r="K267" i="21"/>
  <c r="M267" i="21" s="1"/>
  <c r="I267" i="21"/>
  <c r="L266" i="21"/>
  <c r="N266" i="21" s="1"/>
  <c r="J266" i="21"/>
  <c r="I263" i="21"/>
  <c r="K263" i="21"/>
  <c r="M263" i="21" s="1"/>
  <c r="J262" i="21"/>
  <c r="L262" i="21"/>
  <c r="N262" i="21" s="1"/>
  <c r="K175" i="21"/>
  <c r="M175" i="21" s="1"/>
  <c r="I175" i="21"/>
  <c r="L174" i="21"/>
  <c r="N174" i="21" s="1"/>
  <c r="J174" i="21"/>
  <c r="K171" i="21"/>
  <c r="M171" i="21" s="1"/>
  <c r="L170" i="21"/>
  <c r="N170" i="21" s="1"/>
  <c r="K167" i="21"/>
  <c r="M167" i="21" s="1"/>
  <c r="I167" i="21"/>
  <c r="L166" i="21"/>
  <c r="N166" i="21" s="1"/>
  <c r="J166" i="21"/>
  <c r="I163" i="21"/>
  <c r="K163" i="21"/>
  <c r="M163" i="21" s="1"/>
  <c r="L162" i="21"/>
  <c r="N162" i="21" s="1"/>
  <c r="J162" i="21"/>
  <c r="K261" i="21"/>
  <c r="M261" i="21" s="1"/>
  <c r="I261" i="21"/>
  <c r="L260" i="21"/>
  <c r="N260" i="21" s="1"/>
  <c r="J260" i="21"/>
  <c r="K257" i="21"/>
  <c r="M257" i="21" s="1"/>
  <c r="I257" i="21"/>
  <c r="J256" i="21"/>
  <c r="L256" i="21"/>
  <c r="N256" i="21" s="1"/>
  <c r="I159" i="21"/>
  <c r="K159" i="21"/>
  <c r="M159" i="21" s="1"/>
  <c r="J158" i="21"/>
  <c r="L158" i="21"/>
  <c r="N158" i="21" s="1"/>
  <c r="I155" i="21"/>
  <c r="K155" i="21"/>
  <c r="M155" i="21" s="1"/>
  <c r="L154" i="21"/>
  <c r="N154" i="21" s="1"/>
  <c r="I151" i="21"/>
  <c r="K151" i="21"/>
  <c r="M151" i="21" s="1"/>
  <c r="L150" i="21"/>
  <c r="N150" i="21" s="1"/>
  <c r="J150" i="21"/>
  <c r="K147" i="21"/>
  <c r="M147" i="21" s="1"/>
  <c r="L146" i="21"/>
  <c r="N146" i="21" s="1"/>
  <c r="K143" i="21"/>
  <c r="M143" i="21" s="1"/>
  <c r="I143" i="21"/>
  <c r="L142" i="21"/>
  <c r="N142" i="21" s="1"/>
  <c r="K412" i="21"/>
  <c r="M412" i="21" s="1"/>
  <c r="I412" i="21"/>
  <c r="L411" i="21"/>
  <c r="N411" i="21" s="1"/>
  <c r="J411" i="21"/>
  <c r="K408" i="21"/>
  <c r="M408" i="21" s="1"/>
  <c r="I408" i="21"/>
  <c r="J407" i="21"/>
  <c r="L407" i="21"/>
  <c r="N407" i="21" s="1"/>
  <c r="I253" i="21"/>
  <c r="K253" i="21"/>
  <c r="M253" i="21" s="1"/>
  <c r="L252" i="21"/>
  <c r="N252" i="21" s="1"/>
  <c r="K249" i="21"/>
  <c r="M249" i="21" s="1"/>
  <c r="L248" i="21"/>
  <c r="N248" i="21" s="1"/>
  <c r="J248" i="21"/>
  <c r="K245" i="21"/>
  <c r="M245" i="21" s="1"/>
  <c r="I245" i="21"/>
  <c r="J244" i="21"/>
  <c r="L244" i="21"/>
  <c r="N244" i="21" s="1"/>
  <c r="K138" i="21"/>
  <c r="M138" i="21" s="1"/>
  <c r="I138" i="21"/>
  <c r="L137" i="21"/>
  <c r="N137" i="21" s="1"/>
  <c r="K134" i="21"/>
  <c r="M134" i="21" s="1"/>
  <c r="I134" i="21"/>
  <c r="L133" i="21"/>
  <c r="N133" i="21" s="1"/>
  <c r="J133" i="21"/>
  <c r="K130" i="21"/>
  <c r="M130" i="21" s="1"/>
  <c r="I130" i="21"/>
  <c r="J129" i="21"/>
  <c r="L129" i="21"/>
  <c r="N129" i="21" s="1"/>
  <c r="K126" i="21"/>
  <c r="M126" i="21" s="1"/>
  <c r="I126" i="21"/>
  <c r="L405" i="21"/>
  <c r="N405" i="21" s="1"/>
  <c r="K402" i="21"/>
  <c r="M402" i="21" s="1"/>
  <c r="L401" i="21"/>
  <c r="N401" i="21" s="1"/>
  <c r="K241" i="21"/>
  <c r="M241" i="21" s="1"/>
  <c r="I241" i="21"/>
  <c r="L240" i="21"/>
  <c r="N240" i="21" s="1"/>
  <c r="J240" i="21"/>
  <c r="K237" i="21"/>
  <c r="M237" i="21" s="1"/>
  <c r="I237" i="21"/>
  <c r="L236" i="21"/>
  <c r="N236" i="21" s="1"/>
  <c r="J236" i="21"/>
  <c r="I233" i="21"/>
  <c r="K233" i="21"/>
  <c r="M233" i="21" s="1"/>
  <c r="L232" i="21"/>
  <c r="N232" i="21" s="1"/>
  <c r="J232" i="21"/>
  <c r="I229" i="21"/>
  <c r="K229" i="21"/>
  <c r="M229" i="21" s="1"/>
  <c r="L228" i="21"/>
  <c r="N228" i="21" s="1"/>
  <c r="J228" i="21"/>
  <c r="K225" i="21"/>
  <c r="M225" i="21" s="1"/>
  <c r="L224" i="21"/>
  <c r="N224" i="21" s="1"/>
  <c r="J224" i="21"/>
  <c r="K221" i="21"/>
  <c r="M221" i="21" s="1"/>
  <c r="L220" i="21"/>
  <c r="N220" i="21" s="1"/>
  <c r="K217" i="21"/>
  <c r="M217" i="21" s="1"/>
  <c r="I217" i="21"/>
  <c r="L216" i="21"/>
  <c r="N216" i="21" s="1"/>
  <c r="I213" i="21"/>
  <c r="K213" i="21"/>
  <c r="M213" i="21" s="1"/>
  <c r="J212" i="21"/>
  <c r="L212" i="21"/>
  <c r="N212" i="21" s="1"/>
  <c r="K125" i="21"/>
  <c r="M125" i="21" s="1"/>
  <c r="I125" i="21"/>
  <c r="L124" i="21"/>
  <c r="N124" i="21" s="1"/>
  <c r="I121" i="21"/>
  <c r="K121" i="21"/>
  <c r="M121" i="21" s="1"/>
  <c r="L120" i="21"/>
  <c r="N120" i="21" s="1"/>
  <c r="J120" i="21"/>
  <c r="K117" i="21"/>
  <c r="M117" i="21" s="1"/>
  <c r="I117" i="21"/>
  <c r="L116" i="21"/>
  <c r="N116" i="21" s="1"/>
  <c r="I113" i="21"/>
  <c r="K113" i="21"/>
  <c r="M113" i="21" s="1"/>
  <c r="J112" i="21"/>
  <c r="L112" i="21"/>
  <c r="N112" i="21" s="1"/>
  <c r="K109" i="21"/>
  <c r="M109" i="21" s="1"/>
  <c r="I109" i="21"/>
  <c r="L108" i="21"/>
  <c r="N108" i="21" s="1"/>
  <c r="J108" i="21"/>
  <c r="K105" i="21"/>
  <c r="M105" i="21" s="1"/>
  <c r="I105" i="21"/>
  <c r="L104" i="21"/>
  <c r="N104" i="21" s="1"/>
  <c r="K101" i="21"/>
  <c r="M101" i="21" s="1"/>
  <c r="L100" i="21"/>
  <c r="N100" i="21" s="1"/>
  <c r="K97" i="21"/>
  <c r="M97" i="21" s="1"/>
  <c r="L96" i="21"/>
  <c r="N96" i="21" s="1"/>
  <c r="J96" i="21"/>
  <c r="K93" i="21"/>
  <c r="M93" i="21" s="1"/>
  <c r="I93" i="21"/>
  <c r="L92" i="21"/>
  <c r="N92" i="21" s="1"/>
  <c r="J92" i="21"/>
  <c r="K398" i="21"/>
  <c r="M398" i="21" s="1"/>
  <c r="I398" i="21"/>
  <c r="L397" i="21"/>
  <c r="N397" i="21" s="1"/>
  <c r="J397" i="21"/>
  <c r="K394" i="21"/>
  <c r="M394" i="21" s="1"/>
  <c r="I394" i="21"/>
  <c r="L393" i="21"/>
  <c r="N393" i="21" s="1"/>
  <c r="K390" i="21"/>
  <c r="M390" i="21" s="1"/>
  <c r="I390" i="21"/>
  <c r="L389" i="21"/>
  <c r="N389" i="21" s="1"/>
  <c r="J389" i="21"/>
  <c r="K386" i="21"/>
  <c r="M386" i="21" s="1"/>
  <c r="L385" i="21"/>
  <c r="N385" i="21" s="1"/>
  <c r="J385" i="21"/>
  <c r="I382" i="21"/>
  <c r="K382" i="21"/>
  <c r="M382" i="21" s="1"/>
  <c r="L381" i="21"/>
  <c r="N381" i="21" s="1"/>
  <c r="J381" i="21"/>
  <c r="K378" i="21"/>
  <c r="M378" i="21" s="1"/>
  <c r="L377" i="21"/>
  <c r="N377" i="21" s="1"/>
  <c r="K374" i="21"/>
  <c r="M374" i="21" s="1"/>
  <c r="L373" i="21"/>
  <c r="N373" i="21" s="1"/>
  <c r="J373" i="21"/>
  <c r="I208" i="21"/>
  <c r="K208" i="21"/>
  <c r="M208" i="21" s="1"/>
  <c r="J207" i="21"/>
  <c r="L207" i="21"/>
  <c r="N207" i="21" s="1"/>
  <c r="K204" i="21"/>
  <c r="M204" i="21" s="1"/>
  <c r="L203" i="21"/>
  <c r="N203" i="21" s="1"/>
  <c r="I200" i="21"/>
  <c r="K200" i="21"/>
  <c r="M200" i="21" s="1"/>
  <c r="L199" i="21"/>
  <c r="N199" i="21" s="1"/>
  <c r="I196" i="21"/>
  <c r="K196" i="21"/>
  <c r="M196" i="21" s="1"/>
  <c r="L195" i="21"/>
  <c r="N195" i="21" s="1"/>
  <c r="I192" i="21"/>
  <c r="K192" i="21"/>
  <c r="M192" i="21" s="1"/>
  <c r="L191" i="21"/>
  <c r="N191" i="21" s="1"/>
  <c r="K90" i="21"/>
  <c r="M90" i="21" s="1"/>
  <c r="J89" i="21"/>
  <c r="L89" i="21"/>
  <c r="N89" i="21" s="1"/>
  <c r="K86" i="21"/>
  <c r="M86" i="21" s="1"/>
  <c r="L85" i="21"/>
  <c r="N85" i="21" s="1"/>
  <c r="E81" i="21"/>
  <c r="I171" i="21" s="1"/>
  <c r="K82" i="21"/>
  <c r="M82" i="21" s="1"/>
  <c r="K70" i="21"/>
  <c r="M70" i="21" s="1"/>
  <c r="I70" i="21"/>
  <c r="L69" i="21"/>
  <c r="N69" i="21" s="1"/>
  <c r="J69" i="21"/>
  <c r="I66" i="21"/>
  <c r="K66" i="21"/>
  <c r="M66" i="21" s="1"/>
  <c r="L65" i="21"/>
  <c r="N65" i="21" s="1"/>
  <c r="K62" i="21"/>
  <c r="M62" i="21" s="1"/>
  <c r="I62" i="21"/>
  <c r="L61" i="21"/>
  <c r="N61" i="21" s="1"/>
  <c r="J61" i="21"/>
  <c r="K58" i="21"/>
  <c r="M58" i="21" s="1"/>
  <c r="I58" i="21"/>
  <c r="L57" i="21"/>
  <c r="N57" i="21" s="1"/>
  <c r="J57" i="21"/>
  <c r="K54" i="21"/>
  <c r="M54" i="21" s="1"/>
  <c r="I54" i="21"/>
  <c r="L53" i="21"/>
  <c r="N53" i="21" s="1"/>
  <c r="K50" i="21"/>
  <c r="M50" i="21" s="1"/>
  <c r="I50" i="21"/>
  <c r="L49" i="21"/>
  <c r="N49" i="21" s="1"/>
  <c r="J49" i="21"/>
  <c r="I46" i="21"/>
  <c r="K46" i="21"/>
  <c r="M46" i="21" s="1"/>
  <c r="L45" i="21"/>
  <c r="N45" i="21" s="1"/>
  <c r="J45" i="21"/>
  <c r="K42" i="21"/>
  <c r="M42" i="21" s="1"/>
  <c r="I42" i="21"/>
  <c r="L41" i="21"/>
  <c r="N41" i="21" s="1"/>
  <c r="I38" i="21"/>
  <c r="K38" i="21"/>
  <c r="M38" i="21" s="1"/>
  <c r="J37" i="21"/>
  <c r="L37" i="21"/>
  <c r="N37" i="21" s="1"/>
  <c r="K34" i="21"/>
  <c r="M34" i="21" s="1"/>
  <c r="I34" i="21"/>
  <c r="L33" i="21"/>
  <c r="N33" i="21" s="1"/>
  <c r="J33" i="21"/>
  <c r="I30" i="21"/>
  <c r="K30" i="21"/>
  <c r="M30" i="21" s="1"/>
  <c r="J29" i="21"/>
  <c r="L29" i="21"/>
  <c r="N29" i="21" s="1"/>
  <c r="K26" i="21"/>
  <c r="M26" i="21" s="1"/>
  <c r="I26" i="21"/>
  <c r="L25" i="21"/>
  <c r="N25" i="21" s="1"/>
  <c r="J25" i="21"/>
  <c r="L640" i="21"/>
  <c r="N640" i="21" s="1"/>
  <c r="K637" i="21"/>
  <c r="M637" i="21" s="1"/>
  <c r="I637" i="21"/>
  <c r="L636" i="21"/>
  <c r="N636" i="21" s="1"/>
  <c r="J636" i="21"/>
  <c r="I603" i="21"/>
  <c r="K603" i="21"/>
  <c r="M603" i="21" s="1"/>
  <c r="L602" i="21"/>
  <c r="N602" i="21" s="1"/>
  <c r="J602" i="21"/>
  <c r="K599" i="21"/>
  <c r="M599" i="21" s="1"/>
  <c r="I599" i="21"/>
  <c r="L563" i="21"/>
  <c r="N563" i="21" s="1"/>
  <c r="I560" i="21"/>
  <c r="K560" i="21"/>
  <c r="M560" i="21" s="1"/>
  <c r="L559" i="21"/>
  <c r="N559" i="21" s="1"/>
  <c r="J559" i="21"/>
  <c r="K556" i="21"/>
  <c r="M556" i="21" s="1"/>
  <c r="I556" i="21"/>
  <c r="J555" i="21"/>
  <c r="L555" i="21"/>
  <c r="N555" i="21" s="1"/>
  <c r="K552" i="21"/>
  <c r="M552" i="21" s="1"/>
  <c r="I552" i="21"/>
  <c r="J551" i="21"/>
  <c r="L551" i="21"/>
  <c r="N551" i="21" s="1"/>
  <c r="I548" i="21"/>
  <c r="K548" i="21"/>
  <c r="M548" i="21" s="1"/>
  <c r="J547" i="21"/>
  <c r="L547" i="21"/>
  <c r="N547" i="21" s="1"/>
  <c r="K544" i="21"/>
  <c r="M544" i="21" s="1"/>
  <c r="L543" i="21"/>
  <c r="N543" i="21" s="1"/>
  <c r="J543" i="21"/>
  <c r="I540" i="21"/>
  <c r="K540" i="21"/>
  <c r="M540" i="21" s="1"/>
  <c r="L539" i="21"/>
  <c r="N539" i="21" s="1"/>
  <c r="J539" i="21"/>
  <c r="K536" i="21"/>
  <c r="M536" i="21" s="1"/>
  <c r="I536" i="21"/>
  <c r="L535" i="21"/>
  <c r="N535" i="21" s="1"/>
  <c r="K532" i="21"/>
  <c r="M532" i="21" s="1"/>
  <c r="I532" i="21"/>
  <c r="L531" i="21"/>
  <c r="N531" i="21" s="1"/>
  <c r="J531" i="21"/>
  <c r="K528" i="21"/>
  <c r="M528" i="21" s="1"/>
  <c r="I528" i="21"/>
  <c r="J527" i="21"/>
  <c r="L527" i="21"/>
  <c r="N527" i="21" s="1"/>
  <c r="K524" i="21"/>
  <c r="M524" i="21" s="1"/>
  <c r="I524" i="21"/>
  <c r="L523" i="21"/>
  <c r="N523" i="21" s="1"/>
  <c r="J523" i="21"/>
  <c r="I520" i="21"/>
  <c r="K520" i="21"/>
  <c r="M520" i="21" s="1"/>
  <c r="J363" i="21"/>
  <c r="L363" i="21"/>
  <c r="N363" i="21" s="1"/>
  <c r="K360" i="21"/>
  <c r="M360" i="21" s="1"/>
  <c r="I360" i="21"/>
  <c r="J359" i="21"/>
  <c r="L359" i="21"/>
  <c r="N359" i="21" s="1"/>
  <c r="K356" i="21"/>
  <c r="M356" i="21" s="1"/>
  <c r="I356" i="21"/>
  <c r="J355" i="21"/>
  <c r="L355" i="21"/>
  <c r="N355" i="21" s="1"/>
  <c r="K352" i="21"/>
  <c r="M352" i="21" s="1"/>
  <c r="I352" i="21"/>
  <c r="J351" i="21"/>
  <c r="L351" i="21"/>
  <c r="N351" i="21" s="1"/>
  <c r="K348" i="21"/>
  <c r="M348" i="21" s="1"/>
  <c r="I348" i="21"/>
  <c r="L347" i="21"/>
  <c r="N347" i="21" s="1"/>
  <c r="J347" i="21"/>
  <c r="K344" i="21"/>
  <c r="M344" i="21" s="1"/>
  <c r="I344" i="21"/>
  <c r="L343" i="21"/>
  <c r="N343" i="21" s="1"/>
  <c r="K180" i="21"/>
  <c r="M180" i="21" s="1"/>
  <c r="I180" i="21"/>
  <c r="J179" i="21"/>
  <c r="L179" i="21"/>
  <c r="N179" i="21" s="1"/>
  <c r="K632" i="21"/>
  <c r="M632" i="21" s="1"/>
  <c r="I632" i="21"/>
  <c r="L631" i="21"/>
  <c r="N631" i="21" s="1"/>
  <c r="K597" i="21"/>
  <c r="M597" i="21" s="1"/>
  <c r="L596" i="21"/>
  <c r="N596" i="21" s="1"/>
  <c r="K593" i="21"/>
  <c r="M593" i="21" s="1"/>
  <c r="I593" i="21"/>
  <c r="L592" i="21"/>
  <c r="N592" i="21" s="1"/>
  <c r="K589" i="21"/>
  <c r="M589" i="21" s="1"/>
  <c r="I589" i="21"/>
  <c r="L588" i="21"/>
  <c r="N588" i="21" s="1"/>
  <c r="K585" i="21"/>
  <c r="M585" i="21" s="1"/>
  <c r="I585" i="21"/>
  <c r="J584" i="21"/>
  <c r="L584" i="21"/>
  <c r="N584" i="21" s="1"/>
  <c r="K581" i="21"/>
  <c r="M581" i="21" s="1"/>
  <c r="I581" i="21"/>
  <c r="L580" i="21"/>
  <c r="N580" i="21" s="1"/>
  <c r="J580" i="21"/>
  <c r="K577" i="21"/>
  <c r="M577" i="21" s="1"/>
  <c r="I577" i="21"/>
  <c r="J576" i="21"/>
  <c r="L576" i="21"/>
  <c r="N576" i="21" s="1"/>
  <c r="I573" i="21"/>
  <c r="K573" i="21"/>
  <c r="M573" i="21" s="1"/>
  <c r="L572" i="21"/>
  <c r="N572" i="21" s="1"/>
  <c r="J572" i="21"/>
  <c r="K569" i="21"/>
  <c r="M569" i="21" s="1"/>
  <c r="I569" i="21"/>
  <c r="L568" i="21"/>
  <c r="N568" i="21" s="1"/>
  <c r="J568" i="21"/>
  <c r="K565" i="21"/>
  <c r="M565" i="21" s="1"/>
  <c r="I565" i="21"/>
  <c r="L564" i="21"/>
  <c r="N564" i="21" s="1"/>
  <c r="J564" i="21"/>
  <c r="K517" i="21"/>
  <c r="M517" i="21" s="1"/>
  <c r="I517" i="21"/>
  <c r="L516" i="21"/>
  <c r="N516" i="21" s="1"/>
  <c r="J516" i="21"/>
  <c r="I513" i="21"/>
  <c r="K513" i="21"/>
  <c r="M513" i="21" s="1"/>
  <c r="L512" i="21"/>
  <c r="N512" i="21" s="1"/>
  <c r="J512" i="21"/>
  <c r="K509" i="21"/>
  <c r="M509" i="21" s="1"/>
  <c r="I509" i="21"/>
  <c r="L508" i="21"/>
  <c r="N508" i="21" s="1"/>
  <c r="J508" i="21"/>
  <c r="I505" i="21"/>
  <c r="K505" i="21"/>
  <c r="M505" i="21" s="1"/>
  <c r="J504" i="21"/>
  <c r="L504" i="21"/>
  <c r="N504" i="21" s="1"/>
  <c r="K501" i="21"/>
  <c r="M501" i="21" s="1"/>
  <c r="I501" i="21"/>
  <c r="J500" i="21"/>
  <c r="L500" i="21"/>
  <c r="N500" i="21" s="1"/>
  <c r="K497" i="21"/>
  <c r="M497" i="21" s="1"/>
  <c r="I497" i="21"/>
  <c r="J496" i="21"/>
  <c r="L496" i="21"/>
  <c r="N496" i="21" s="1"/>
  <c r="K493" i="21"/>
  <c r="M493" i="21" s="1"/>
  <c r="I493" i="21"/>
  <c r="L492" i="21"/>
  <c r="N492" i="21" s="1"/>
  <c r="I489" i="21"/>
  <c r="K489" i="21"/>
  <c r="M489" i="21" s="1"/>
  <c r="L488" i="21"/>
  <c r="N488" i="21" s="1"/>
  <c r="J488" i="21"/>
  <c r="K485" i="21"/>
  <c r="M485" i="21" s="1"/>
  <c r="I485" i="21"/>
  <c r="J484" i="21"/>
  <c r="L484" i="21"/>
  <c r="N484" i="21" s="1"/>
  <c r="I481" i="21"/>
  <c r="K481" i="21"/>
  <c r="M481" i="21" s="1"/>
  <c r="L340" i="21"/>
  <c r="N340" i="21" s="1"/>
  <c r="J340" i="21"/>
  <c r="I337" i="21"/>
  <c r="K337" i="21"/>
  <c r="M337" i="21" s="1"/>
  <c r="L336" i="21"/>
  <c r="N336" i="21" s="1"/>
  <c r="K333" i="21"/>
  <c r="M333" i="21" s="1"/>
  <c r="I333" i="21"/>
  <c r="L332" i="21"/>
  <c r="N332" i="21" s="1"/>
  <c r="J332" i="21"/>
  <c r="K628" i="21"/>
  <c r="M628" i="21" s="1"/>
  <c r="L627" i="21"/>
  <c r="N627" i="21" s="1"/>
  <c r="K479" i="21"/>
  <c r="M479" i="21" s="1"/>
  <c r="L478" i="21"/>
  <c r="N478" i="21" s="1"/>
  <c r="K475" i="21"/>
  <c r="M475" i="21" s="1"/>
  <c r="I475" i="21"/>
  <c r="L474" i="21"/>
  <c r="N474" i="21" s="1"/>
  <c r="J474" i="21"/>
  <c r="K471" i="21"/>
  <c r="M471" i="21" s="1"/>
  <c r="L470" i="21"/>
  <c r="N470" i="21" s="1"/>
  <c r="K467" i="21"/>
  <c r="M467" i="21" s="1"/>
  <c r="I467" i="21"/>
  <c r="L466" i="21"/>
  <c r="N466" i="21" s="1"/>
  <c r="K463" i="21"/>
  <c r="M463" i="21" s="1"/>
  <c r="I463" i="21"/>
  <c r="L462" i="21"/>
  <c r="N462" i="21" s="1"/>
  <c r="I459" i="21"/>
  <c r="K459" i="21"/>
  <c r="M459" i="21" s="1"/>
  <c r="J330" i="21"/>
  <c r="L330" i="21"/>
  <c r="N330" i="21" s="1"/>
  <c r="K327" i="21"/>
  <c r="M327" i="21" s="1"/>
  <c r="J326" i="21"/>
  <c r="L326" i="21"/>
  <c r="N326" i="21" s="1"/>
  <c r="K323" i="21"/>
  <c r="M323" i="21" s="1"/>
  <c r="I323" i="21"/>
  <c r="J322" i="21"/>
  <c r="L322" i="21"/>
  <c r="N322" i="21" s="1"/>
  <c r="K178" i="21"/>
  <c r="M178" i="21" s="1"/>
  <c r="L625" i="21"/>
  <c r="N625" i="21" s="1"/>
  <c r="K622" i="21"/>
  <c r="M622" i="21" s="1"/>
  <c r="L621" i="21"/>
  <c r="N621" i="21" s="1"/>
  <c r="K618" i="21"/>
  <c r="M618" i="21" s="1"/>
  <c r="L617" i="21"/>
  <c r="N617" i="21" s="1"/>
  <c r="K614" i="21"/>
  <c r="M614" i="21" s="1"/>
  <c r="I614" i="21"/>
  <c r="L613" i="21"/>
  <c r="N613" i="21" s="1"/>
  <c r="F612" i="21"/>
  <c r="J613" i="21" s="1"/>
  <c r="I456" i="21"/>
  <c r="K456" i="21"/>
  <c r="M456" i="21" s="1"/>
  <c r="L455" i="21"/>
  <c r="N455" i="21" s="1"/>
  <c r="I452" i="21"/>
  <c r="K452" i="21"/>
  <c r="M452" i="21" s="1"/>
  <c r="L451" i="21"/>
  <c r="N451" i="21" s="1"/>
  <c r="J451" i="21"/>
  <c r="I448" i="21"/>
  <c r="K448" i="21"/>
  <c r="M448" i="21" s="1"/>
  <c r="J447" i="21"/>
  <c r="L447" i="21"/>
  <c r="N447" i="21" s="1"/>
  <c r="I444" i="21"/>
  <c r="K444" i="21"/>
  <c r="M444" i="21" s="1"/>
  <c r="J443" i="21"/>
  <c r="L443" i="21"/>
  <c r="N443" i="21" s="1"/>
  <c r="K440" i="21"/>
  <c r="M440" i="21" s="1"/>
  <c r="I440" i="21"/>
  <c r="L439" i="21"/>
  <c r="N439" i="21" s="1"/>
  <c r="J439" i="21"/>
  <c r="K436" i="21"/>
  <c r="M436" i="21" s="1"/>
  <c r="L435" i="21"/>
  <c r="N435" i="21" s="1"/>
  <c r="K432" i="21"/>
  <c r="M432" i="21" s="1"/>
  <c r="I432" i="21"/>
  <c r="L431" i="21"/>
  <c r="N431" i="21" s="1"/>
  <c r="J431" i="21"/>
  <c r="K428" i="21"/>
  <c r="M428" i="21" s="1"/>
  <c r="L427" i="21"/>
  <c r="N427" i="21" s="1"/>
  <c r="K424" i="21"/>
  <c r="M424" i="21" s="1"/>
  <c r="L423" i="21"/>
  <c r="N423" i="21" s="1"/>
  <c r="K420" i="21"/>
  <c r="M420" i="21" s="1"/>
  <c r="I420" i="21"/>
  <c r="L419" i="21"/>
  <c r="N419" i="21" s="1"/>
  <c r="K317" i="21"/>
  <c r="M317" i="21" s="1"/>
  <c r="I317" i="21"/>
  <c r="L316" i="21"/>
  <c r="N316" i="21" s="1"/>
  <c r="J316" i="21"/>
  <c r="K313" i="21"/>
  <c r="M313" i="21" s="1"/>
  <c r="I313" i="21"/>
  <c r="L312" i="21"/>
  <c r="N312" i="21" s="1"/>
  <c r="K309" i="21"/>
  <c r="M309" i="21" s="1"/>
  <c r="J308" i="21"/>
  <c r="L308" i="21"/>
  <c r="N308" i="21" s="1"/>
  <c r="I305" i="21"/>
  <c r="K305" i="21"/>
  <c r="M305" i="21" s="1"/>
  <c r="L304" i="21"/>
  <c r="N304" i="21" s="1"/>
  <c r="J304" i="21"/>
  <c r="I301" i="21"/>
  <c r="K301" i="21"/>
  <c r="M301" i="21" s="1"/>
  <c r="L300" i="21"/>
  <c r="N300" i="21" s="1"/>
  <c r="J300" i="21"/>
  <c r="K297" i="21"/>
  <c r="M297" i="21" s="1"/>
  <c r="J296" i="21"/>
  <c r="L296" i="21"/>
  <c r="N296" i="21" s="1"/>
  <c r="K293" i="21"/>
  <c r="M293" i="21" s="1"/>
  <c r="I293" i="21"/>
  <c r="J292" i="21"/>
  <c r="L292" i="21"/>
  <c r="N292" i="21" s="1"/>
  <c r="K416" i="21"/>
  <c r="M416" i="21" s="1"/>
  <c r="I416" i="21"/>
  <c r="J415" i="21"/>
  <c r="L415" i="21"/>
  <c r="N415" i="21" s="1"/>
  <c r="K290" i="21"/>
  <c r="M290" i="21" s="1"/>
  <c r="I290" i="21"/>
  <c r="J289" i="21"/>
  <c r="L289" i="21"/>
  <c r="N289" i="21" s="1"/>
  <c r="K286" i="21"/>
  <c r="M286" i="21" s="1"/>
  <c r="I286" i="21"/>
  <c r="L285" i="21"/>
  <c r="N285" i="21" s="1"/>
  <c r="J285" i="21"/>
  <c r="K282" i="21"/>
  <c r="M282" i="21" s="1"/>
  <c r="I282" i="21"/>
  <c r="L281" i="21"/>
  <c r="N281" i="21" s="1"/>
  <c r="K278" i="21"/>
  <c r="M278" i="21" s="1"/>
  <c r="I278" i="21"/>
  <c r="J277" i="21"/>
  <c r="L277" i="21"/>
  <c r="N277" i="21" s="1"/>
  <c r="I274" i="21"/>
  <c r="K274" i="21"/>
  <c r="M274" i="21" s="1"/>
  <c r="J273" i="21"/>
  <c r="L273" i="21"/>
  <c r="N273" i="21" s="1"/>
  <c r="K270" i="21"/>
  <c r="M270" i="21" s="1"/>
  <c r="L269" i="21"/>
  <c r="N269" i="21" s="1"/>
  <c r="J269" i="21"/>
  <c r="I266" i="21"/>
  <c r="K266" i="21"/>
  <c r="M266" i="21" s="1"/>
  <c r="L265" i="21"/>
  <c r="N265" i="21" s="1"/>
  <c r="J265" i="21"/>
  <c r="I262" i="21"/>
  <c r="K262" i="21"/>
  <c r="M262" i="21" s="1"/>
  <c r="L177" i="21"/>
  <c r="N177" i="21" s="1"/>
  <c r="K174" i="21"/>
  <c r="M174" i="21" s="1"/>
  <c r="I174" i="21"/>
  <c r="L173" i="21"/>
  <c r="N173" i="21" s="1"/>
  <c r="J173" i="21"/>
  <c r="K170" i="21"/>
  <c r="M170" i="21" s="1"/>
  <c r="I170" i="21"/>
  <c r="J169" i="21"/>
  <c r="L169" i="21"/>
  <c r="N169" i="21" s="1"/>
  <c r="K166" i="21"/>
  <c r="M166" i="21" s="1"/>
  <c r="L165" i="21"/>
  <c r="N165" i="21" s="1"/>
  <c r="J165" i="21"/>
  <c r="K162" i="21"/>
  <c r="M162" i="21" s="1"/>
  <c r="I162" i="21"/>
  <c r="L161" i="21"/>
  <c r="N161" i="21" s="1"/>
  <c r="K260" i="21"/>
  <c r="M260" i="21" s="1"/>
  <c r="L259" i="21"/>
  <c r="N259" i="21" s="1"/>
  <c r="J259" i="21"/>
  <c r="K256" i="21"/>
  <c r="M256" i="21" s="1"/>
  <c r="I256" i="21"/>
  <c r="L255" i="21"/>
  <c r="N255" i="21" s="1"/>
  <c r="J255" i="21"/>
  <c r="K158" i="21"/>
  <c r="M158" i="21" s="1"/>
  <c r="I158" i="21"/>
  <c r="J157" i="21"/>
  <c r="L157" i="21"/>
  <c r="N157" i="21" s="1"/>
  <c r="K154" i="21"/>
  <c r="M154" i="21" s="1"/>
  <c r="J153" i="21"/>
  <c r="L153" i="21"/>
  <c r="N153" i="21" s="1"/>
  <c r="K150" i="21"/>
  <c r="M150" i="21" s="1"/>
  <c r="I150" i="21"/>
  <c r="L149" i="21"/>
  <c r="N149" i="21" s="1"/>
  <c r="J149" i="21"/>
  <c r="K146" i="21"/>
  <c r="M146" i="21" s="1"/>
  <c r="L145" i="21"/>
  <c r="N145" i="21" s="1"/>
  <c r="K142" i="21"/>
  <c r="M142" i="21" s="1"/>
  <c r="L141" i="21"/>
  <c r="N141" i="21" s="1"/>
  <c r="K411" i="21"/>
  <c r="M411" i="21" s="1"/>
  <c r="I411" i="21"/>
  <c r="L410" i="21"/>
  <c r="N410" i="21" s="1"/>
  <c r="I407" i="21"/>
  <c r="K407" i="21"/>
  <c r="M407" i="21" s="1"/>
  <c r="L406" i="21"/>
  <c r="N406" i="21" s="1"/>
  <c r="K252" i="21"/>
  <c r="M252" i="21" s="1"/>
  <c r="I252" i="21"/>
  <c r="L251" i="21"/>
  <c r="N251" i="21" s="1"/>
  <c r="J251" i="21"/>
  <c r="K248" i="21"/>
  <c r="M248" i="21" s="1"/>
  <c r="L247" i="21"/>
  <c r="N247" i="21" s="1"/>
  <c r="J247" i="21"/>
  <c r="I244" i="21"/>
  <c r="K244" i="21"/>
  <c r="M244" i="21" s="1"/>
  <c r="L243" i="21"/>
  <c r="N243" i="21" s="1"/>
  <c r="J243" i="21"/>
  <c r="K137" i="21"/>
  <c r="M137" i="21" s="1"/>
  <c r="J136" i="21"/>
  <c r="L136" i="21"/>
  <c r="N136" i="21" s="1"/>
  <c r="K133" i="21"/>
  <c r="M133" i="21" s="1"/>
  <c r="I133" i="21"/>
  <c r="J132" i="21"/>
  <c r="L132" i="21"/>
  <c r="N132" i="21" s="1"/>
  <c r="I129" i="21"/>
  <c r="K129" i="21"/>
  <c r="M129" i="21" s="1"/>
  <c r="L128" i="21"/>
  <c r="N128" i="21" s="1"/>
  <c r="K405" i="21"/>
  <c r="M405" i="21" s="1"/>
  <c r="L404" i="21"/>
  <c r="N404" i="21" s="1"/>
  <c r="K401" i="21"/>
  <c r="M401" i="21" s="1"/>
  <c r="J400" i="21"/>
  <c r="L400" i="21"/>
  <c r="N400" i="21" s="1"/>
  <c r="I240" i="21"/>
  <c r="K240" i="21"/>
  <c r="M240" i="21" s="1"/>
  <c r="L239" i="21"/>
  <c r="N239" i="21" s="1"/>
  <c r="J239" i="21"/>
  <c r="I236" i="21"/>
  <c r="K236" i="21"/>
  <c r="M236" i="21" s="1"/>
  <c r="L235" i="21"/>
  <c r="N235" i="21" s="1"/>
  <c r="K232" i="21"/>
  <c r="M232" i="21" s="1"/>
  <c r="I232" i="21"/>
  <c r="L231" i="21"/>
  <c r="N231" i="21" s="1"/>
  <c r="K228" i="21"/>
  <c r="M228" i="21" s="1"/>
  <c r="I228" i="21"/>
  <c r="L227" i="21"/>
  <c r="N227" i="21" s="1"/>
  <c r="J227" i="21"/>
  <c r="K224" i="21"/>
  <c r="M224" i="21" s="1"/>
  <c r="I224" i="21"/>
  <c r="J223" i="21"/>
  <c r="L223" i="21"/>
  <c r="N223" i="21" s="1"/>
  <c r="K220" i="21"/>
  <c r="M220" i="21" s="1"/>
  <c r="L219" i="21"/>
  <c r="N219" i="21" s="1"/>
  <c r="K216" i="21"/>
  <c r="M216" i="21" s="1"/>
  <c r="L215" i="21"/>
  <c r="N215" i="21" s="1"/>
  <c r="I212" i="21"/>
  <c r="K212" i="21"/>
  <c r="M212" i="21" s="1"/>
  <c r="L211" i="21"/>
  <c r="N211" i="21" s="1"/>
  <c r="K124" i="21"/>
  <c r="M124" i="21" s="1"/>
  <c r="L123" i="21"/>
  <c r="N123" i="21" s="1"/>
  <c r="K120" i="21"/>
  <c r="M120" i="21" s="1"/>
  <c r="I120" i="21"/>
  <c r="J119" i="21"/>
  <c r="L119" i="21"/>
  <c r="N119" i="21" s="1"/>
  <c r="K116" i="21"/>
  <c r="M116" i="21" s="1"/>
  <c r="L115" i="21"/>
  <c r="N115" i="21" s="1"/>
  <c r="J115" i="21"/>
  <c r="I112" i="21"/>
  <c r="K112" i="21"/>
  <c r="M112" i="21" s="1"/>
  <c r="L111" i="21"/>
  <c r="N111" i="21" s="1"/>
  <c r="K108" i="21"/>
  <c r="M108" i="21" s="1"/>
  <c r="I108" i="21"/>
  <c r="L107" i="21"/>
  <c r="N107" i="21" s="1"/>
  <c r="K104" i="21"/>
  <c r="M104" i="21" s="1"/>
  <c r="I104" i="21"/>
  <c r="L103" i="21"/>
  <c r="N103" i="21" s="1"/>
  <c r="K100" i="21"/>
  <c r="M100" i="21" s="1"/>
  <c r="L99" i="21"/>
  <c r="N99" i="21" s="1"/>
  <c r="K96" i="21"/>
  <c r="M96" i="21" s="1"/>
  <c r="I96" i="21"/>
  <c r="L95" i="21"/>
  <c r="N95" i="21" s="1"/>
  <c r="J95" i="21"/>
  <c r="K92" i="21"/>
  <c r="M92" i="21" s="1"/>
  <c r="I92" i="21"/>
  <c r="L91" i="21"/>
  <c r="N91" i="21" s="1"/>
  <c r="J91" i="21"/>
  <c r="I397" i="21"/>
  <c r="K397" i="21"/>
  <c r="M397" i="21" s="1"/>
  <c r="J396" i="21"/>
  <c r="L396" i="21"/>
  <c r="N396" i="21" s="1"/>
  <c r="K393" i="21"/>
  <c r="M393" i="21" s="1"/>
  <c r="I393" i="21"/>
  <c r="L392" i="21"/>
  <c r="N392" i="21" s="1"/>
  <c r="J392" i="21"/>
  <c r="K389" i="21"/>
  <c r="M389" i="21" s="1"/>
  <c r="L388" i="21"/>
  <c r="N388" i="21" s="1"/>
  <c r="J388" i="21"/>
  <c r="K385" i="21"/>
  <c r="M385" i="21" s="1"/>
  <c r="I385" i="21"/>
  <c r="L384" i="21"/>
  <c r="N384" i="21" s="1"/>
  <c r="I381" i="21"/>
  <c r="K381" i="21"/>
  <c r="M381" i="21" s="1"/>
  <c r="L380" i="21"/>
  <c r="N380" i="21" s="1"/>
  <c r="J380" i="21"/>
  <c r="K377" i="21"/>
  <c r="M377" i="21" s="1"/>
  <c r="L376" i="21"/>
  <c r="N376" i="21" s="1"/>
  <c r="J376" i="21"/>
  <c r="K373" i="21"/>
  <c r="M373" i="21" s="1"/>
  <c r="L372" i="21"/>
  <c r="N372" i="21" s="1"/>
  <c r="F371" i="21"/>
  <c r="J520" i="21" s="1"/>
  <c r="J372" i="21"/>
  <c r="K207" i="21"/>
  <c r="M207" i="21" s="1"/>
  <c r="I207" i="21"/>
  <c r="J206" i="21"/>
  <c r="L206" i="21"/>
  <c r="N206" i="21" s="1"/>
  <c r="K203" i="21"/>
  <c r="M203" i="21" s="1"/>
  <c r="L202" i="21"/>
  <c r="N202" i="21" s="1"/>
  <c r="I199" i="21"/>
  <c r="K199" i="21"/>
  <c r="M199" i="21" s="1"/>
  <c r="L198" i="21"/>
  <c r="N198" i="21" s="1"/>
  <c r="J198" i="21"/>
  <c r="K195" i="21"/>
  <c r="M195" i="21" s="1"/>
  <c r="L194" i="21"/>
  <c r="N194" i="21" s="1"/>
  <c r="K191" i="21"/>
  <c r="M191" i="21" s="1"/>
  <c r="L190" i="21"/>
  <c r="N190" i="21" s="1"/>
  <c r="J190" i="21"/>
  <c r="I89" i="21"/>
  <c r="K89" i="21"/>
  <c r="M89" i="21" s="1"/>
  <c r="L88" i="21"/>
  <c r="N88" i="21" s="1"/>
  <c r="K85" i="21"/>
  <c r="M85" i="21" s="1"/>
  <c r="L84" i="21"/>
  <c r="N84" i="21" s="1"/>
  <c r="K73" i="21"/>
  <c r="M73" i="21" s="1"/>
  <c r="J72" i="21"/>
  <c r="L72" i="21"/>
  <c r="N72" i="21" s="1"/>
  <c r="K69" i="21"/>
  <c r="M69" i="21" s="1"/>
  <c r="I69" i="21"/>
  <c r="L68" i="21"/>
  <c r="N68" i="21" s="1"/>
  <c r="J68" i="21"/>
  <c r="K65" i="21"/>
  <c r="M65" i="21" s="1"/>
  <c r="I65" i="21"/>
  <c r="L64" i="21"/>
  <c r="N64" i="21" s="1"/>
  <c r="K61" i="21"/>
  <c r="M61" i="21" s="1"/>
  <c r="I61" i="21"/>
  <c r="L60" i="21"/>
  <c r="N60" i="21" s="1"/>
  <c r="J60" i="21"/>
  <c r="K57" i="21"/>
  <c r="M57" i="21" s="1"/>
  <c r="I57" i="21"/>
  <c r="J56" i="21"/>
  <c r="L56" i="21"/>
  <c r="N56" i="21" s="1"/>
  <c r="K53" i="21"/>
  <c r="M53" i="21" s="1"/>
  <c r="J52" i="21"/>
  <c r="L52" i="21"/>
  <c r="N52" i="21" s="1"/>
  <c r="I49" i="21"/>
  <c r="K49" i="21"/>
  <c r="M49" i="21" s="1"/>
  <c r="L48" i="21"/>
  <c r="N48" i="21" s="1"/>
  <c r="J48" i="21"/>
  <c r="K45" i="21"/>
  <c r="M45" i="21" s="1"/>
  <c r="I45" i="21"/>
  <c r="L44" i="21"/>
  <c r="N44" i="21" s="1"/>
  <c r="K41" i="21"/>
  <c r="M41" i="21" s="1"/>
  <c r="I41" i="21"/>
  <c r="L40" i="21"/>
  <c r="N40" i="21" s="1"/>
  <c r="J40" i="21"/>
  <c r="K37" i="21"/>
  <c r="M37" i="21" s="1"/>
  <c r="I37" i="21"/>
  <c r="L36" i="21"/>
  <c r="N36" i="21" s="1"/>
  <c r="K33" i="21"/>
  <c r="M33" i="21" s="1"/>
  <c r="I33" i="21"/>
  <c r="L32" i="21"/>
  <c r="N32" i="21" s="1"/>
  <c r="J32" i="21"/>
  <c r="K29" i="21"/>
  <c r="M29" i="21" s="1"/>
  <c r="I29" i="21"/>
  <c r="L28" i="21"/>
  <c r="N28" i="21" s="1"/>
  <c r="J28" i="21"/>
  <c r="I25" i="21"/>
  <c r="K25" i="21"/>
  <c r="M25" i="21" s="1"/>
  <c r="J24" i="21"/>
  <c r="L24" i="21"/>
  <c r="N24" i="21" s="1"/>
  <c r="L639" i="21"/>
  <c r="N639" i="21" s="1"/>
  <c r="I636" i="21"/>
  <c r="K636" i="21"/>
  <c r="M636" i="21" s="1"/>
  <c r="L635" i="21"/>
  <c r="N635" i="21" s="1"/>
  <c r="J635" i="21"/>
  <c r="K602" i="21"/>
  <c r="M602" i="21" s="1"/>
  <c r="I602" i="21"/>
  <c r="J601" i="21"/>
  <c r="L601" i="21"/>
  <c r="N601" i="21" s="1"/>
  <c r="K563" i="21"/>
  <c r="M563" i="21" s="1"/>
  <c r="J562" i="21"/>
  <c r="L562" i="21"/>
  <c r="N562" i="21" s="1"/>
  <c r="I559" i="21"/>
  <c r="K559" i="21"/>
  <c r="M559" i="21" s="1"/>
  <c r="L558" i="21"/>
  <c r="N558" i="21" s="1"/>
  <c r="K555" i="21"/>
  <c r="M555" i="21" s="1"/>
  <c r="I555" i="21"/>
  <c r="L554" i="21"/>
  <c r="N554" i="21" s="1"/>
  <c r="J554" i="21"/>
  <c r="K551" i="21"/>
  <c r="M551" i="21" s="1"/>
  <c r="I551" i="21"/>
  <c r="L550" i="21"/>
  <c r="N550" i="21" s="1"/>
  <c r="J550" i="21"/>
  <c r="I547" i="21"/>
  <c r="K547" i="21"/>
  <c r="M547" i="21" s="1"/>
  <c r="L546" i="21"/>
  <c r="N546" i="21" s="1"/>
  <c r="J546" i="21"/>
  <c r="K543" i="21"/>
  <c r="M543" i="21" s="1"/>
  <c r="I543" i="21"/>
  <c r="L542" i="21"/>
  <c r="N542" i="21" s="1"/>
  <c r="J542" i="21"/>
  <c r="K539" i="21"/>
  <c r="M539" i="21" s="1"/>
  <c r="L538" i="21"/>
  <c r="N538" i="21" s="1"/>
  <c r="J538" i="21"/>
  <c r="K535" i="21"/>
  <c r="M535" i="21" s="1"/>
  <c r="I535" i="21"/>
  <c r="L534" i="21"/>
  <c r="N534" i="21" s="1"/>
  <c r="J534" i="21"/>
  <c r="I531" i="21"/>
  <c r="K531" i="21"/>
  <c r="M531" i="21" s="1"/>
  <c r="L530" i="21"/>
  <c r="N530" i="21" s="1"/>
  <c r="I527" i="21"/>
  <c r="K527" i="21"/>
  <c r="M527" i="21" s="1"/>
  <c r="L526" i="21"/>
  <c r="N526" i="21" s="1"/>
  <c r="J526" i="21"/>
  <c r="I523" i="21"/>
  <c r="K523" i="21"/>
  <c r="M523" i="21" s="1"/>
  <c r="L522" i="21"/>
  <c r="N522" i="21" s="1"/>
  <c r="J522" i="21"/>
  <c r="I363" i="21"/>
  <c r="K363" i="21"/>
  <c r="M363" i="21" s="1"/>
  <c r="J362" i="21"/>
  <c r="L362" i="21"/>
  <c r="N362" i="21" s="1"/>
  <c r="K359" i="21"/>
  <c r="M359" i="21" s="1"/>
  <c r="I359" i="21"/>
  <c r="J358" i="21"/>
  <c r="L358" i="21"/>
  <c r="N358" i="21" s="1"/>
  <c r="I355" i="21"/>
  <c r="K355" i="21"/>
  <c r="M355" i="21" s="1"/>
  <c r="J354" i="21"/>
  <c r="L354" i="21"/>
  <c r="N354" i="21" s="1"/>
  <c r="K351" i="21"/>
  <c r="M351" i="21" s="1"/>
  <c r="I351" i="21"/>
  <c r="J350" i="21"/>
  <c r="L350" i="21"/>
  <c r="N350" i="21" s="1"/>
  <c r="L346" i="21"/>
  <c r="N346" i="21" s="1"/>
  <c r="J346" i="21"/>
  <c r="K343" i="21"/>
  <c r="M343" i="21" s="1"/>
  <c r="L342" i="21"/>
  <c r="N342" i="21" s="1"/>
  <c r="J342" i="21"/>
  <c r="I179" i="21"/>
  <c r="K179" i="21"/>
  <c r="M179" i="21" s="1"/>
  <c r="L634" i="21"/>
  <c r="N634" i="21" s="1"/>
  <c r="J634" i="21"/>
  <c r="K631" i="21"/>
  <c r="M631" i="21" s="1"/>
  <c r="L630" i="21"/>
  <c r="N630" i="21" s="1"/>
  <c r="K596" i="21"/>
  <c r="M596" i="21" s="1"/>
  <c r="I596" i="21"/>
  <c r="L595" i="21"/>
  <c r="N595" i="21" s="1"/>
  <c r="K592" i="21"/>
  <c r="M592" i="21" s="1"/>
  <c r="I592" i="21"/>
  <c r="J591" i="21"/>
  <c r="L591" i="21"/>
  <c r="N591" i="21" s="1"/>
  <c r="K588" i="21"/>
  <c r="M588" i="21" s="1"/>
  <c r="I588" i="21"/>
  <c r="L587" i="21"/>
  <c r="N587" i="21" s="1"/>
  <c r="J587" i="21"/>
  <c r="K584" i="21"/>
  <c r="M584" i="21" s="1"/>
  <c r="I584" i="21"/>
  <c r="L583" i="21"/>
  <c r="N583" i="21" s="1"/>
  <c r="I580" i="21"/>
  <c r="K580" i="21"/>
  <c r="M580" i="21" s="1"/>
  <c r="L579" i="21"/>
  <c r="N579" i="21" s="1"/>
  <c r="J579" i="21"/>
  <c r="K576" i="21"/>
  <c r="M576" i="21" s="1"/>
  <c r="I576" i="21"/>
  <c r="L575" i="21"/>
  <c r="N575" i="21" s="1"/>
  <c r="J575" i="21"/>
  <c r="I572" i="21"/>
  <c r="K572" i="21"/>
  <c r="M572" i="21" s="1"/>
  <c r="J571" i="21"/>
  <c r="L571" i="21"/>
  <c r="N571" i="21" s="1"/>
  <c r="K568" i="21"/>
  <c r="M568" i="21" s="1"/>
  <c r="I568" i="21"/>
  <c r="L567" i="21"/>
  <c r="N567" i="21" s="1"/>
  <c r="K564" i="21"/>
  <c r="M564" i="21" s="1"/>
  <c r="L519" i="21"/>
  <c r="N519" i="21" s="1"/>
  <c r="J519" i="21"/>
  <c r="I516" i="21"/>
  <c r="K516" i="21"/>
  <c r="M516" i="21" s="1"/>
  <c r="L515" i="21"/>
  <c r="N515" i="21" s="1"/>
  <c r="J515" i="21"/>
  <c r="K512" i="21"/>
  <c r="M512" i="21" s="1"/>
  <c r="I512" i="21"/>
  <c r="L511" i="21"/>
  <c r="N511" i="21" s="1"/>
  <c r="E371" i="21"/>
  <c r="I539" i="21" s="1"/>
  <c r="I508" i="21"/>
  <c r="K508" i="21"/>
  <c r="M508" i="21" s="1"/>
  <c r="L507" i="21"/>
  <c r="N507" i="21" s="1"/>
  <c r="K504" i="21"/>
  <c r="M504" i="21" s="1"/>
  <c r="I504" i="21"/>
  <c r="J503" i="21"/>
  <c r="L503" i="21"/>
  <c r="N503" i="21" s="1"/>
  <c r="K500" i="21"/>
  <c r="M500" i="21" s="1"/>
  <c r="I500" i="21"/>
  <c r="L499" i="21"/>
  <c r="N499" i="21" s="1"/>
  <c r="I496" i="21"/>
  <c r="K496" i="21"/>
  <c r="M496" i="21" s="1"/>
  <c r="L495" i="21"/>
  <c r="N495" i="21" s="1"/>
  <c r="I492" i="21"/>
  <c r="K492" i="21"/>
  <c r="M492" i="21" s="1"/>
  <c r="L491" i="21"/>
  <c r="N491" i="21" s="1"/>
  <c r="J491" i="21"/>
  <c r="I488" i="21"/>
  <c r="K488" i="21"/>
  <c r="M488" i="21" s="1"/>
  <c r="L487" i="21"/>
  <c r="N487" i="21" s="1"/>
  <c r="J487" i="21"/>
  <c r="K484" i="21"/>
  <c r="M484" i="21" s="1"/>
  <c r="I484" i="21"/>
  <c r="L483" i="21"/>
  <c r="N483" i="21" s="1"/>
  <c r="J483" i="21"/>
  <c r="K340" i="21"/>
  <c r="M340" i="21" s="1"/>
  <c r="I340" i="21"/>
  <c r="L339" i="21"/>
  <c r="N339" i="21" s="1"/>
  <c r="J339" i="21"/>
  <c r="K336" i="21"/>
  <c r="M336" i="21" s="1"/>
  <c r="I336" i="21"/>
  <c r="J335" i="21"/>
  <c r="L335" i="21"/>
  <c r="N335" i="21" s="1"/>
  <c r="K332" i="21"/>
  <c r="M332" i="21" s="1"/>
  <c r="I332" i="21"/>
  <c r="L331" i="21"/>
  <c r="N331" i="21" s="1"/>
  <c r="J331" i="21"/>
  <c r="K627" i="21"/>
  <c r="M627" i="21" s="1"/>
  <c r="J626" i="21"/>
  <c r="L626" i="21"/>
  <c r="N626" i="21" s="1"/>
  <c r="K478" i="21"/>
  <c r="M478" i="21" s="1"/>
  <c r="L477" i="21"/>
  <c r="N477" i="21" s="1"/>
  <c r="J477" i="21"/>
  <c r="I474" i="21"/>
  <c r="K474" i="21"/>
  <c r="M474" i="21" s="1"/>
  <c r="L473" i="21"/>
  <c r="N473" i="21" s="1"/>
  <c r="K470" i="21"/>
  <c r="M470" i="21" s="1"/>
  <c r="L469" i="21"/>
  <c r="N469" i="21" s="1"/>
  <c r="J469" i="21"/>
  <c r="K466" i="21"/>
  <c r="M466" i="21" s="1"/>
  <c r="I466" i="21"/>
  <c r="L465" i="21"/>
  <c r="N465" i="21" s="1"/>
  <c r="I462" i="21"/>
  <c r="K462" i="21"/>
  <c r="M462" i="21" s="1"/>
  <c r="J461" i="21"/>
  <c r="L461" i="21"/>
  <c r="N461" i="21" s="1"/>
  <c r="I330" i="21"/>
  <c r="K330" i="21"/>
  <c r="M330" i="21" s="1"/>
  <c r="L329" i="21"/>
  <c r="N329" i="21" s="1"/>
  <c r="J329" i="21"/>
  <c r="K326" i="21"/>
  <c r="M326" i="21" s="1"/>
  <c r="I326" i="21"/>
  <c r="L325" i="21"/>
  <c r="N325" i="21" s="1"/>
  <c r="K322" i="21"/>
  <c r="M322" i="21" s="1"/>
  <c r="I322" i="21"/>
  <c r="L321" i="21"/>
  <c r="N321" i="21" s="1"/>
  <c r="J321" i="21"/>
  <c r="K625" i="21"/>
  <c r="M625" i="21" s="1"/>
  <c r="I625" i="21"/>
  <c r="J624" i="21"/>
  <c r="L624" i="21"/>
  <c r="N624" i="21" s="1"/>
  <c r="K621" i="21"/>
  <c r="M621" i="21" s="1"/>
  <c r="L620" i="21"/>
  <c r="N620" i="21" s="1"/>
  <c r="J620" i="21"/>
  <c r="K617" i="21"/>
  <c r="M617" i="21" s="1"/>
  <c r="L616" i="21"/>
  <c r="N616" i="21" s="1"/>
  <c r="K613" i="21"/>
  <c r="M613" i="21" s="1"/>
  <c r="I613" i="21"/>
  <c r="E612" i="21"/>
  <c r="I616" i="21" s="1"/>
  <c r="L458" i="21"/>
  <c r="N458" i="21" s="1"/>
  <c r="J458" i="21"/>
  <c r="K455" i="21"/>
  <c r="M455" i="21" s="1"/>
  <c r="I455" i="21"/>
  <c r="L454" i="21"/>
  <c r="N454" i="21" s="1"/>
  <c r="J454" i="21"/>
  <c r="I451" i="21"/>
  <c r="K451" i="21"/>
  <c r="M451" i="21" s="1"/>
  <c r="L450" i="21"/>
  <c r="N450" i="21" s="1"/>
  <c r="I447" i="21"/>
  <c r="K447" i="21"/>
  <c r="M447" i="21" s="1"/>
  <c r="L446" i="21"/>
  <c r="N446" i="21" s="1"/>
  <c r="I443" i="21"/>
  <c r="K443" i="21"/>
  <c r="M443" i="21" s="1"/>
  <c r="L442" i="21"/>
  <c r="N442" i="21" s="1"/>
  <c r="I439" i="21"/>
  <c r="K439" i="21"/>
  <c r="M439" i="21" s="1"/>
  <c r="L438" i="21"/>
  <c r="N438" i="21" s="1"/>
  <c r="J438" i="21"/>
  <c r="K435" i="21"/>
  <c r="M435" i="21" s="1"/>
  <c r="L434" i="21"/>
  <c r="N434" i="21" s="1"/>
  <c r="J434" i="21"/>
  <c r="I431" i="21"/>
  <c r="K431" i="21"/>
  <c r="M431" i="21" s="1"/>
  <c r="L430" i="21"/>
  <c r="N430" i="21" s="1"/>
  <c r="J430" i="21"/>
  <c r="K427" i="21"/>
  <c r="M427" i="21" s="1"/>
  <c r="I427" i="21"/>
  <c r="L426" i="21"/>
  <c r="N426" i="21" s="1"/>
  <c r="J426" i="21"/>
  <c r="K423" i="21"/>
  <c r="M423" i="21" s="1"/>
  <c r="I423" i="21"/>
  <c r="L422" i="21"/>
  <c r="N422" i="21" s="1"/>
  <c r="K419" i="21"/>
  <c r="M419" i="21" s="1"/>
  <c r="J319" i="21"/>
  <c r="L319" i="21"/>
  <c r="N319" i="21" s="1"/>
  <c r="I316" i="21"/>
  <c r="K316" i="21"/>
  <c r="M316" i="21" s="1"/>
  <c r="L315" i="21"/>
  <c r="N315" i="21" s="1"/>
  <c r="J315" i="21"/>
  <c r="K312" i="21"/>
  <c r="M312" i="21" s="1"/>
  <c r="I312" i="21"/>
  <c r="L311" i="21"/>
  <c r="N311" i="21" s="1"/>
  <c r="J311" i="21"/>
  <c r="K308" i="21"/>
  <c r="M308" i="21" s="1"/>
  <c r="L307" i="21"/>
  <c r="N307" i="21" s="1"/>
  <c r="I304" i="21"/>
  <c r="K304" i="21"/>
  <c r="M304" i="21" s="1"/>
  <c r="J303" i="21"/>
  <c r="L303" i="21"/>
  <c r="N303" i="21" s="1"/>
  <c r="I300" i="21"/>
  <c r="K300" i="21"/>
  <c r="M300" i="21" s="1"/>
  <c r="L299" i="21"/>
  <c r="N299" i="21" s="1"/>
  <c r="K296" i="21"/>
  <c r="M296" i="21" s="1"/>
  <c r="I296" i="21"/>
  <c r="L295" i="21"/>
  <c r="N295" i="21" s="1"/>
  <c r="J295" i="21"/>
  <c r="K292" i="21"/>
  <c r="M292" i="21" s="1"/>
  <c r="I292" i="21"/>
  <c r="L418" i="21"/>
  <c r="N418" i="21" s="1"/>
  <c r="J418" i="21"/>
  <c r="I415" i="21"/>
  <c r="K415" i="21"/>
  <c r="M415" i="21" s="1"/>
  <c r="L414" i="21"/>
  <c r="N414" i="21" s="1"/>
  <c r="K289" i="21"/>
  <c r="M289" i="21" s="1"/>
  <c r="I289" i="21"/>
  <c r="L288" i="21"/>
  <c r="N288" i="21" s="1"/>
  <c r="J288" i="21"/>
  <c r="K285" i="21"/>
  <c r="M285" i="21" s="1"/>
  <c r="I285" i="21"/>
  <c r="L284" i="21"/>
  <c r="N284" i="21" s="1"/>
  <c r="J284" i="21"/>
  <c r="K281" i="21"/>
  <c r="M281" i="21" s="1"/>
  <c r="I281" i="21"/>
  <c r="L280" i="21"/>
  <c r="N280" i="21" s="1"/>
  <c r="K277" i="21"/>
  <c r="M277" i="21" s="1"/>
  <c r="I277" i="21"/>
  <c r="L276" i="21"/>
  <c r="N276" i="21" s="1"/>
  <c r="J276" i="21"/>
  <c r="K273" i="21"/>
  <c r="M273" i="21" s="1"/>
  <c r="I273" i="21"/>
  <c r="L272" i="21"/>
  <c r="N272" i="21" s="1"/>
  <c r="J272" i="21"/>
  <c r="I269" i="21"/>
  <c r="K269" i="21"/>
  <c r="M269" i="21" s="1"/>
  <c r="J268" i="21"/>
  <c r="L268" i="21"/>
  <c r="N268" i="21" s="1"/>
  <c r="K265" i="21"/>
  <c r="M265" i="21" s="1"/>
  <c r="I265" i="21"/>
  <c r="L264" i="21"/>
  <c r="N264" i="21" s="1"/>
  <c r="J264" i="21"/>
  <c r="K177" i="21"/>
  <c r="M177" i="21" s="1"/>
  <c r="L176" i="21"/>
  <c r="N176" i="21" s="1"/>
  <c r="J176" i="21"/>
  <c r="K173" i="21"/>
  <c r="M173" i="21" s="1"/>
  <c r="I173" i="21"/>
  <c r="L172" i="21"/>
  <c r="N172" i="21" s="1"/>
  <c r="J172" i="21"/>
  <c r="K169" i="21"/>
  <c r="M169" i="21" s="1"/>
  <c r="I169" i="21"/>
  <c r="L168" i="21"/>
  <c r="N168" i="21" s="1"/>
  <c r="J168" i="21"/>
  <c r="K165" i="21"/>
  <c r="M165" i="21" s="1"/>
  <c r="J164" i="21"/>
  <c r="L164" i="21"/>
  <c r="N164" i="21" s="1"/>
  <c r="K161" i="21"/>
  <c r="M161" i="21" s="1"/>
  <c r="L413" i="21"/>
  <c r="N413" i="21" s="1"/>
  <c r="J413" i="21"/>
  <c r="K259" i="21"/>
  <c r="M259" i="21" s="1"/>
  <c r="I259" i="21"/>
  <c r="L258" i="21"/>
  <c r="N258" i="21" s="1"/>
  <c r="J258" i="21"/>
  <c r="K255" i="21"/>
  <c r="M255" i="21" s="1"/>
  <c r="J160" i="21"/>
  <c r="L160" i="21"/>
  <c r="N160" i="21" s="1"/>
  <c r="I157" i="21"/>
  <c r="K157" i="21"/>
  <c r="M157" i="21" s="1"/>
  <c r="L156" i="21"/>
  <c r="N156" i="21" s="1"/>
  <c r="J156" i="21"/>
  <c r="K153" i="21"/>
  <c r="M153" i="21" s="1"/>
  <c r="I153" i="21"/>
  <c r="J152" i="21"/>
  <c r="L152" i="21"/>
  <c r="N152" i="21" s="1"/>
  <c r="K149" i="21"/>
  <c r="M149" i="21" s="1"/>
  <c r="I149" i="21"/>
  <c r="L148" i="21"/>
  <c r="N148" i="21" s="1"/>
  <c r="K145" i="21"/>
  <c r="M145" i="21" s="1"/>
  <c r="L144" i="21"/>
  <c r="N144" i="21" s="1"/>
  <c r="K141" i="21"/>
  <c r="M141" i="21" s="1"/>
  <c r="J140" i="21"/>
  <c r="L140" i="21"/>
  <c r="N140" i="21" s="1"/>
  <c r="K410" i="21"/>
  <c r="M410" i="21" s="1"/>
  <c r="L409" i="21"/>
  <c r="N409" i="21" s="1"/>
  <c r="K406" i="21"/>
  <c r="M406" i="21" s="1"/>
  <c r="L254" i="21"/>
  <c r="N254" i="21" s="1"/>
  <c r="J254" i="21"/>
  <c r="I251" i="21"/>
  <c r="K251" i="21"/>
  <c r="M251" i="21" s="1"/>
  <c r="J250" i="21"/>
  <c r="L250" i="21"/>
  <c r="N250" i="21" s="1"/>
  <c r="I247" i="21"/>
  <c r="K247" i="21"/>
  <c r="M247" i="21" s="1"/>
  <c r="J246" i="21"/>
  <c r="L246" i="21"/>
  <c r="N246" i="21" s="1"/>
  <c r="K243" i="21"/>
  <c r="M243" i="21" s="1"/>
  <c r="L139" i="21"/>
  <c r="N139" i="21" s="1"/>
  <c r="I136" i="21"/>
  <c r="K136" i="21"/>
  <c r="M136" i="21" s="1"/>
  <c r="L135" i="21"/>
  <c r="N135" i="21" s="1"/>
  <c r="J135" i="21"/>
  <c r="K132" i="21"/>
  <c r="M132" i="21" s="1"/>
  <c r="I132" i="21"/>
  <c r="L131" i="21"/>
  <c r="N131" i="21" s="1"/>
  <c r="J131" i="21"/>
  <c r="K128" i="21"/>
  <c r="M128" i="21" s="1"/>
  <c r="I128" i="21"/>
  <c r="L127" i="21"/>
  <c r="N127" i="21" s="1"/>
  <c r="I404" i="21"/>
  <c r="K404" i="21"/>
  <c r="M404" i="21" s="1"/>
  <c r="L403" i="21"/>
  <c r="N403" i="21" s="1"/>
  <c r="J403" i="21"/>
  <c r="K400" i="21"/>
  <c r="M400" i="21" s="1"/>
  <c r="I400" i="21"/>
  <c r="L242" i="21"/>
  <c r="N242" i="21" s="1"/>
  <c r="I239" i="21"/>
  <c r="K239" i="21"/>
  <c r="M239" i="21" s="1"/>
  <c r="J238" i="21"/>
  <c r="L238" i="21"/>
  <c r="N238" i="21" s="1"/>
  <c r="K235" i="21"/>
  <c r="M235" i="21" s="1"/>
  <c r="I235" i="21"/>
  <c r="L234" i="21"/>
  <c r="N234" i="21" s="1"/>
  <c r="J234" i="21"/>
  <c r="K231" i="21"/>
  <c r="M231" i="21" s="1"/>
  <c r="I231" i="21"/>
  <c r="L230" i="21"/>
  <c r="N230" i="21" s="1"/>
  <c r="J230" i="21"/>
  <c r="K227" i="21"/>
  <c r="M227" i="21" s="1"/>
  <c r="I227" i="21"/>
  <c r="L226" i="21"/>
  <c r="N226" i="21" s="1"/>
  <c r="J226" i="21"/>
  <c r="I223" i="21"/>
  <c r="K223" i="21"/>
  <c r="M223" i="21" s="1"/>
  <c r="J222" i="21"/>
  <c r="L222" i="21"/>
  <c r="N222" i="21" s="1"/>
  <c r="K219" i="21"/>
  <c r="M219" i="21" s="1"/>
  <c r="L218" i="21"/>
  <c r="N218" i="21" s="1"/>
  <c r="K215" i="21"/>
  <c r="M215" i="21" s="1"/>
  <c r="I215" i="21"/>
  <c r="L214" i="21"/>
  <c r="N214" i="21" s="1"/>
  <c r="J214" i="21"/>
  <c r="K211" i="21"/>
  <c r="M211" i="21" s="1"/>
  <c r="I211" i="21"/>
  <c r="J210" i="21"/>
  <c r="L210" i="21"/>
  <c r="N210" i="21" s="1"/>
  <c r="K123" i="21"/>
  <c r="M123" i="21" s="1"/>
  <c r="I123" i="21"/>
  <c r="L122" i="21"/>
  <c r="N122" i="21" s="1"/>
  <c r="K119" i="21"/>
  <c r="M119" i="21" s="1"/>
  <c r="I119" i="21"/>
  <c r="L118" i="21"/>
  <c r="N118" i="21" s="1"/>
  <c r="K115" i="21"/>
  <c r="M115" i="21" s="1"/>
  <c r="I115" i="21"/>
  <c r="L114" i="21"/>
  <c r="N114" i="21" s="1"/>
  <c r="J114" i="21"/>
  <c r="K111" i="21"/>
  <c r="M111" i="21" s="1"/>
  <c r="J110" i="21"/>
  <c r="L110" i="21"/>
  <c r="N110" i="21" s="1"/>
  <c r="I107" i="21"/>
  <c r="K107" i="21"/>
  <c r="M107" i="21" s="1"/>
  <c r="L106" i="21"/>
  <c r="N106" i="21" s="1"/>
  <c r="K103" i="21"/>
  <c r="M103" i="21" s="1"/>
  <c r="I103" i="21"/>
  <c r="L102" i="21"/>
  <c r="N102" i="21" s="1"/>
  <c r="K99" i="21"/>
  <c r="M99" i="21" s="1"/>
  <c r="I99" i="21"/>
  <c r="L98" i="21"/>
  <c r="N98" i="21" s="1"/>
  <c r="J98" i="21"/>
  <c r="I95" i="21"/>
  <c r="K95" i="21"/>
  <c r="M95" i="21" s="1"/>
  <c r="L94" i="21"/>
  <c r="N94" i="21" s="1"/>
  <c r="J94" i="21"/>
  <c r="K91" i="21"/>
  <c r="M91" i="21" s="1"/>
  <c r="I91" i="21"/>
  <c r="L399" i="21"/>
  <c r="N399" i="21" s="1"/>
  <c r="J399" i="21"/>
  <c r="K396" i="21"/>
  <c r="M396" i="21" s="1"/>
  <c r="I396" i="21"/>
  <c r="L395" i="21"/>
  <c r="N395" i="21" s="1"/>
  <c r="K392" i="21"/>
  <c r="M392" i="21" s="1"/>
  <c r="I392" i="21"/>
  <c r="L391" i="21"/>
  <c r="N391" i="21" s="1"/>
  <c r="K388" i="21"/>
  <c r="M388" i="21" s="1"/>
  <c r="I388" i="21"/>
  <c r="L387" i="21"/>
  <c r="N387" i="21" s="1"/>
  <c r="K384" i="21"/>
  <c r="M384" i="21" s="1"/>
  <c r="L383" i="21"/>
  <c r="N383" i="21" s="1"/>
  <c r="K380" i="21"/>
  <c r="M380" i="21" s="1"/>
  <c r="I380" i="21"/>
  <c r="L379" i="21"/>
  <c r="N379" i="21" s="1"/>
  <c r="K376" i="21"/>
  <c r="M376" i="21" s="1"/>
  <c r="I376" i="21"/>
  <c r="L375" i="21"/>
  <c r="N375" i="21" s="1"/>
  <c r="J375" i="21"/>
  <c r="K372" i="21"/>
  <c r="M372" i="21" s="1"/>
  <c r="L209" i="21"/>
  <c r="N209" i="21" s="1"/>
  <c r="K206" i="21"/>
  <c r="M206" i="21" s="1"/>
  <c r="I206" i="21"/>
  <c r="L205" i="21"/>
  <c r="N205" i="21" s="1"/>
  <c r="K202" i="21"/>
  <c r="M202" i="21" s="1"/>
  <c r="L201" i="21"/>
  <c r="N201" i="21" s="1"/>
  <c r="J201" i="21"/>
  <c r="K198" i="21"/>
  <c r="M198" i="21" s="1"/>
  <c r="I198" i="21"/>
  <c r="L197" i="21"/>
  <c r="N197" i="21" s="1"/>
  <c r="K194" i="21"/>
  <c r="M194" i="21" s="1"/>
  <c r="I194" i="21"/>
  <c r="L193" i="21"/>
  <c r="N193" i="21" s="1"/>
  <c r="I190" i="21"/>
  <c r="K190" i="21"/>
  <c r="M190" i="21" s="1"/>
  <c r="L189" i="21"/>
  <c r="N189" i="21" s="1"/>
  <c r="F188" i="21"/>
  <c r="J202" i="21" s="1"/>
  <c r="K88" i="21"/>
  <c r="M88" i="21" s="1"/>
  <c r="J87" i="21"/>
  <c r="L87" i="21"/>
  <c r="N87" i="21" s="1"/>
  <c r="K84" i="21"/>
  <c r="M84" i="21" s="1"/>
  <c r="L83" i="21"/>
  <c r="N83" i="21" s="1"/>
  <c r="K72" i="21"/>
  <c r="M72" i="21" s="1"/>
  <c r="J71" i="21"/>
  <c r="L71" i="21"/>
  <c r="N71" i="21" s="1"/>
  <c r="L67" i="21"/>
  <c r="N67" i="21" s="1"/>
  <c r="K64" i="21"/>
  <c r="M64" i="21" s="1"/>
  <c r="J63" i="21"/>
  <c r="L63" i="21"/>
  <c r="N63" i="21" s="1"/>
  <c r="I60" i="21"/>
  <c r="K60" i="21"/>
  <c r="M60" i="21" s="1"/>
  <c r="L59" i="21"/>
  <c r="N59" i="21" s="1"/>
  <c r="J59" i="21"/>
  <c r="I56" i="21"/>
  <c r="K56" i="21"/>
  <c r="M56" i="21" s="1"/>
  <c r="L55" i="21"/>
  <c r="N55" i="21" s="1"/>
  <c r="J55" i="21"/>
  <c r="K52" i="21"/>
  <c r="M52" i="21" s="1"/>
  <c r="J51" i="21"/>
  <c r="L51" i="21"/>
  <c r="N51" i="21" s="1"/>
  <c r="K48" i="21"/>
  <c r="M48" i="21" s="1"/>
  <c r="I48" i="21"/>
  <c r="J47" i="21"/>
  <c r="L47" i="21"/>
  <c r="N47" i="21" s="1"/>
  <c r="I44" i="21"/>
  <c r="K44" i="21"/>
  <c r="M44" i="21" s="1"/>
  <c r="J43" i="21"/>
  <c r="L43" i="21"/>
  <c r="N43" i="21" s="1"/>
  <c r="I40" i="21"/>
  <c r="K40" i="21"/>
  <c r="M40" i="21" s="1"/>
  <c r="L39" i="21"/>
  <c r="N39" i="21" s="1"/>
  <c r="J39" i="21"/>
  <c r="K36" i="21"/>
  <c r="M36" i="21" s="1"/>
  <c r="I36" i="21"/>
  <c r="L35" i="21"/>
  <c r="N35" i="21" s="1"/>
  <c r="J35" i="21"/>
  <c r="K32" i="21"/>
  <c r="M32" i="21" s="1"/>
  <c r="I32" i="21"/>
  <c r="L31" i="21"/>
  <c r="N31" i="21" s="1"/>
  <c r="J31" i="21"/>
  <c r="K28" i="21"/>
  <c r="M28" i="21" s="1"/>
  <c r="I28" i="21"/>
  <c r="L27" i="21"/>
  <c r="N27" i="21" s="1"/>
  <c r="J27" i="21"/>
  <c r="K24" i="21"/>
  <c r="M24" i="21" s="1"/>
  <c r="I24" i="21"/>
  <c r="L23" i="21"/>
  <c r="N23" i="21" s="1"/>
  <c r="J23" i="21"/>
  <c r="F22" i="21"/>
  <c r="J65" i="21" s="1"/>
  <c r="K639" i="21"/>
  <c r="M639" i="21" s="1"/>
  <c r="I639" i="21"/>
  <c r="L638" i="21"/>
  <c r="N638" i="21" s="1"/>
  <c r="J638" i="21"/>
  <c r="I635" i="21"/>
  <c r="K635" i="21"/>
  <c r="M635" i="21" s="1"/>
  <c r="J604" i="21"/>
  <c r="L604" i="21"/>
  <c r="N604" i="21" s="1"/>
  <c r="I601" i="21"/>
  <c r="K601" i="21"/>
  <c r="M601" i="21" s="1"/>
  <c r="J600" i="21"/>
  <c r="L600" i="21"/>
  <c r="N600" i="21" s="1"/>
  <c r="K562" i="21"/>
  <c r="M562" i="21" s="1"/>
  <c r="I562" i="21"/>
  <c r="L561" i="21"/>
  <c r="N561" i="21" s="1"/>
  <c r="J561" i="21"/>
  <c r="K558" i="21"/>
  <c r="M558" i="21" s="1"/>
  <c r="I558" i="21"/>
  <c r="L557" i="21"/>
  <c r="N557" i="21" s="1"/>
  <c r="J557" i="21"/>
  <c r="K554" i="21"/>
  <c r="M554" i="21" s="1"/>
  <c r="I554" i="21"/>
  <c r="J553" i="21"/>
  <c r="L553" i="21"/>
  <c r="N553" i="21" s="1"/>
  <c r="I550" i="21"/>
  <c r="K550" i="21"/>
  <c r="M550" i="21" s="1"/>
  <c r="L549" i="21"/>
  <c r="N549" i="21" s="1"/>
  <c r="J549" i="21"/>
  <c r="K546" i="21"/>
  <c r="M546" i="21" s="1"/>
  <c r="I546" i="21"/>
  <c r="L545" i="21"/>
  <c r="N545" i="21" s="1"/>
  <c r="J545" i="21"/>
  <c r="I542" i="21"/>
  <c r="K542" i="21"/>
  <c r="M542" i="21" s="1"/>
  <c r="L541" i="21"/>
  <c r="N541" i="21" s="1"/>
  <c r="J541" i="21"/>
  <c r="I538" i="21"/>
  <c r="K538" i="21"/>
  <c r="M538" i="21" s="1"/>
  <c r="J537" i="21"/>
  <c r="L537" i="21"/>
  <c r="N537" i="21" s="1"/>
  <c r="I534" i="21"/>
  <c r="K534" i="21"/>
  <c r="M534" i="21" s="1"/>
  <c r="L533" i="21"/>
  <c r="N533" i="21" s="1"/>
  <c r="J533" i="21"/>
  <c r="K530" i="21"/>
  <c r="M530" i="21" s="1"/>
  <c r="I530" i="21"/>
  <c r="J529" i="21"/>
  <c r="L529" i="21"/>
  <c r="N529" i="21" s="1"/>
  <c r="K526" i="21"/>
  <c r="M526" i="21" s="1"/>
  <c r="I526" i="21"/>
  <c r="J525" i="21"/>
  <c r="L525" i="21"/>
  <c r="N525" i="21" s="1"/>
  <c r="K522" i="21"/>
  <c r="M522" i="21" s="1"/>
  <c r="I522" i="21"/>
  <c r="L521" i="21"/>
  <c r="N521" i="21" s="1"/>
  <c r="J521" i="21"/>
  <c r="I362" i="21"/>
  <c r="K362" i="21"/>
  <c r="M362" i="21" s="1"/>
  <c r="J361" i="21"/>
  <c r="L361" i="21"/>
  <c r="N361" i="21" s="1"/>
  <c r="I358" i="21"/>
  <c r="K358" i="21"/>
  <c r="M358" i="21" s="1"/>
  <c r="J357" i="21"/>
  <c r="L357" i="21"/>
  <c r="N357" i="21" s="1"/>
  <c r="I354" i="21"/>
  <c r="K354" i="21"/>
  <c r="M354" i="21" s="1"/>
  <c r="J353" i="21"/>
  <c r="L353" i="21"/>
  <c r="N353" i="21" s="1"/>
  <c r="I350" i="21"/>
  <c r="K350" i="21"/>
  <c r="M350" i="21" s="1"/>
  <c r="J349" i="21"/>
  <c r="L349" i="21"/>
  <c r="N349" i="21" s="1"/>
  <c r="K346" i="21"/>
  <c r="M346" i="21" s="1"/>
  <c r="I346" i="21"/>
  <c r="J345" i="21"/>
  <c r="L345" i="21"/>
  <c r="N345" i="21" s="1"/>
  <c r="K342" i="21"/>
  <c r="M342" i="21" s="1"/>
  <c r="I342" i="21"/>
  <c r="L341" i="21"/>
  <c r="N341" i="21" s="1"/>
  <c r="J341" i="21"/>
  <c r="K634" i="21"/>
  <c r="M634" i="21" s="1"/>
  <c r="I634" i="21"/>
  <c r="L633" i="21"/>
  <c r="N633" i="21" s="1"/>
  <c r="K630" i="21"/>
  <c r="M630" i="21" s="1"/>
  <c r="J598" i="21"/>
  <c r="L598" i="21"/>
  <c r="N598" i="21" s="1"/>
  <c r="K595" i="21"/>
  <c r="M595" i="21" s="1"/>
  <c r="I595" i="21"/>
  <c r="L594" i="21"/>
  <c r="N594" i="21" s="1"/>
  <c r="I591" i="21"/>
  <c r="K591" i="21"/>
  <c r="M591" i="21" s="1"/>
  <c r="L590" i="21"/>
  <c r="N590" i="21" s="1"/>
  <c r="K587" i="21"/>
  <c r="M587" i="21" s="1"/>
  <c r="I587" i="21"/>
  <c r="L586" i="21"/>
  <c r="N586" i="21" s="1"/>
  <c r="K583" i="21"/>
  <c r="M583" i="21" s="1"/>
  <c r="I583" i="21"/>
  <c r="J582" i="21"/>
  <c r="L582" i="21"/>
  <c r="N582" i="21" s="1"/>
  <c r="K579" i="21"/>
  <c r="M579" i="21" s="1"/>
  <c r="I579" i="21"/>
  <c r="L578" i="21"/>
  <c r="N578" i="21" s="1"/>
  <c r="J578" i="21"/>
  <c r="K575" i="21"/>
  <c r="M575" i="21" s="1"/>
  <c r="I575" i="21"/>
  <c r="L574" i="21"/>
  <c r="N574" i="21" s="1"/>
  <c r="J574" i="21"/>
  <c r="K571" i="21"/>
  <c r="M571" i="21" s="1"/>
  <c r="I571" i="21"/>
  <c r="J570" i="21"/>
  <c r="L570" i="21"/>
  <c r="N570" i="21" s="1"/>
  <c r="K567" i="21"/>
  <c r="M567" i="21" s="1"/>
  <c r="J566" i="21"/>
  <c r="L566" i="21"/>
  <c r="N566" i="21" s="1"/>
  <c r="I519" i="21"/>
  <c r="K519" i="21"/>
  <c r="M519" i="21" s="1"/>
  <c r="L518" i="21"/>
  <c r="N518" i="21" s="1"/>
  <c r="K515" i="21"/>
  <c r="M515" i="21" s="1"/>
  <c r="I515" i="21"/>
  <c r="L514" i="21"/>
  <c r="N514" i="21" s="1"/>
  <c r="I511" i="21"/>
  <c r="K511" i="21"/>
  <c r="M511" i="21" s="1"/>
  <c r="L510" i="21"/>
  <c r="N510" i="21" s="1"/>
  <c r="I507" i="21"/>
  <c r="K507" i="21"/>
  <c r="M507" i="21" s="1"/>
  <c r="L506" i="21"/>
  <c r="N506" i="21" s="1"/>
  <c r="J506" i="21"/>
  <c r="K503" i="21"/>
  <c r="M503" i="21" s="1"/>
  <c r="I503" i="21"/>
  <c r="L502" i="21"/>
  <c r="N502" i="21" s="1"/>
  <c r="J502" i="21"/>
  <c r="K499" i="21"/>
  <c r="M499" i="21" s="1"/>
  <c r="I499" i="21"/>
  <c r="L498" i="21"/>
  <c r="N498" i="21" s="1"/>
  <c r="K495" i="21"/>
  <c r="M495" i="21" s="1"/>
  <c r="I495" i="21"/>
  <c r="L494" i="21"/>
  <c r="N494" i="21" s="1"/>
  <c r="J494" i="21"/>
  <c r="I491" i="21"/>
  <c r="K491" i="21"/>
  <c r="M491" i="21" s="1"/>
  <c r="J490" i="21"/>
  <c r="L490" i="21"/>
  <c r="N490" i="21" s="1"/>
  <c r="K487" i="21"/>
  <c r="M487" i="21" s="1"/>
  <c r="I487" i="21"/>
  <c r="J486" i="21"/>
  <c r="L486" i="21"/>
  <c r="N486" i="21" s="1"/>
  <c r="K483" i="21"/>
  <c r="M483" i="21" s="1"/>
  <c r="I483" i="21"/>
  <c r="L482" i="21"/>
  <c r="N482" i="21" s="1"/>
  <c r="J482" i="21"/>
  <c r="I339" i="21"/>
  <c r="K339" i="21"/>
  <c r="M339" i="21" s="1"/>
  <c r="L338" i="21"/>
  <c r="N338" i="21" s="1"/>
  <c r="K335" i="21"/>
  <c r="M335" i="21" s="1"/>
  <c r="I335" i="21"/>
  <c r="L334" i="21"/>
  <c r="N334" i="21" s="1"/>
  <c r="J334" i="21"/>
  <c r="K331" i="21"/>
  <c r="M331" i="21" s="1"/>
  <c r="I331" i="21"/>
  <c r="L629" i="21"/>
  <c r="N629" i="21" s="1"/>
  <c r="K626" i="21"/>
  <c r="M626" i="21" s="1"/>
  <c r="I626" i="21"/>
  <c r="L480" i="21"/>
  <c r="N480" i="21" s="1"/>
  <c r="K477" i="21"/>
  <c r="M477" i="21" s="1"/>
  <c r="I477" i="21"/>
  <c r="L476" i="21"/>
  <c r="N476" i="21" s="1"/>
  <c r="J476" i="21"/>
  <c r="K473" i="21"/>
  <c r="M473" i="21" s="1"/>
  <c r="I473" i="21"/>
  <c r="L472" i="21"/>
  <c r="N472" i="21" s="1"/>
  <c r="J472" i="21"/>
  <c r="K469" i="21"/>
  <c r="M469" i="21" s="1"/>
  <c r="I469" i="21"/>
  <c r="L468" i="21"/>
  <c r="N468" i="21" s="1"/>
  <c r="J468" i="21"/>
  <c r="K465" i="21"/>
  <c r="M465" i="21" s="1"/>
  <c r="I465" i="21"/>
  <c r="L464" i="21"/>
  <c r="N464" i="21" s="1"/>
  <c r="J464" i="21"/>
  <c r="K461" i="21"/>
  <c r="M461" i="21" s="1"/>
  <c r="I461" i="21"/>
  <c r="L460" i="21"/>
  <c r="N460" i="21" s="1"/>
  <c r="K329" i="21"/>
  <c r="M329" i="21" s="1"/>
  <c r="I329" i="21"/>
  <c r="L328" i="21"/>
  <c r="N328" i="21" s="1"/>
  <c r="J328" i="21"/>
  <c r="K325" i="21"/>
  <c r="M325" i="21" s="1"/>
  <c r="L324" i="21"/>
  <c r="N324" i="21" s="1"/>
  <c r="K321" i="21"/>
  <c r="M321" i="21" s="1"/>
  <c r="I321" i="21"/>
  <c r="L320" i="21"/>
  <c r="N320" i="21" s="1"/>
  <c r="J320" i="21"/>
  <c r="K624" i="21"/>
  <c r="M624" i="21" s="1"/>
  <c r="I624" i="21"/>
  <c r="L623" i="21"/>
  <c r="N623" i="21" s="1"/>
  <c r="K620" i="21"/>
  <c r="M620" i="21" s="1"/>
  <c r="I620" i="21"/>
  <c r="L619" i="21"/>
  <c r="N619" i="21" s="1"/>
  <c r="K616" i="21"/>
  <c r="M616" i="21" s="1"/>
  <c r="L615" i="21"/>
  <c r="N615" i="21" s="1"/>
  <c r="K458" i="21"/>
  <c r="M458" i="21" s="1"/>
  <c r="I458" i="21"/>
  <c r="L457" i="21"/>
  <c r="N457" i="21" s="1"/>
  <c r="J457" i="21"/>
  <c r="K454" i="21"/>
  <c r="M454" i="21" s="1"/>
  <c r="L453" i="21"/>
  <c r="N453" i="21" s="1"/>
  <c r="J453" i="21"/>
  <c r="K450" i="21"/>
  <c r="M450" i="21" s="1"/>
  <c r="J449" i="21"/>
  <c r="L449" i="21"/>
  <c r="N449" i="21" s="1"/>
  <c r="K446" i="21"/>
  <c r="M446" i="21" s="1"/>
  <c r="J445" i="21"/>
  <c r="L445" i="21"/>
  <c r="N445" i="21" s="1"/>
  <c r="K442" i="21"/>
  <c r="M442" i="21" s="1"/>
  <c r="I442" i="21"/>
  <c r="J441" i="21"/>
  <c r="L441" i="21"/>
  <c r="N441" i="21" s="1"/>
  <c r="I438" i="21"/>
  <c r="K438" i="21"/>
  <c r="M438" i="21" s="1"/>
  <c r="L437" i="21"/>
  <c r="N437" i="21" s="1"/>
  <c r="I434" i="21"/>
  <c r="K434" i="21"/>
  <c r="M434" i="21" s="1"/>
  <c r="L433" i="21"/>
  <c r="N433" i="21" s="1"/>
  <c r="J433" i="21"/>
  <c r="I430" i="21"/>
  <c r="K430" i="21"/>
  <c r="M430" i="21" s="1"/>
  <c r="L429" i="21"/>
  <c r="N429" i="21" s="1"/>
  <c r="K426" i="21"/>
  <c r="M426" i="21" s="1"/>
  <c r="L425" i="21"/>
  <c r="N425" i="21" s="1"/>
  <c r="J425" i="21"/>
  <c r="K422" i="21"/>
  <c r="M422" i="21" s="1"/>
  <c r="L421" i="21"/>
  <c r="N421" i="21" s="1"/>
  <c r="J421" i="21"/>
  <c r="I319" i="21"/>
  <c r="K319" i="21"/>
  <c r="M319" i="21" s="1"/>
  <c r="L318" i="21"/>
  <c r="N318" i="21" s="1"/>
  <c r="I315" i="21"/>
  <c r="K315" i="21"/>
  <c r="M315" i="21" s="1"/>
  <c r="J314" i="21"/>
  <c r="L314" i="21"/>
  <c r="N314" i="21" s="1"/>
  <c r="I311" i="21"/>
  <c r="K311" i="21"/>
  <c r="M311" i="21" s="1"/>
  <c r="J310" i="21"/>
  <c r="L310" i="21"/>
  <c r="N310" i="21" s="1"/>
  <c r="K307" i="21"/>
  <c r="M307" i="21" s="1"/>
  <c r="L306" i="21"/>
  <c r="N306" i="21" s="1"/>
  <c r="J306" i="21"/>
  <c r="K303" i="21"/>
  <c r="M303" i="21" s="1"/>
  <c r="I303" i="21"/>
  <c r="L302" i="21"/>
  <c r="N302" i="21" s="1"/>
  <c r="J302" i="21"/>
  <c r="K299" i="21"/>
  <c r="M299" i="21" s="1"/>
  <c r="I299" i="21"/>
  <c r="L298" i="21"/>
  <c r="N298" i="21" s="1"/>
  <c r="J298" i="21"/>
  <c r="K295" i="21"/>
  <c r="M295" i="21" s="1"/>
  <c r="I295" i="21"/>
  <c r="L294" i="21"/>
  <c r="N294" i="21" s="1"/>
  <c r="J294" i="21"/>
  <c r="K418" i="21"/>
  <c r="M418" i="21" s="1"/>
  <c r="I418" i="21"/>
  <c r="L417" i="21"/>
  <c r="N417" i="21" s="1"/>
  <c r="K414" i="21"/>
  <c r="M414" i="21" s="1"/>
  <c r="I414" i="21"/>
  <c r="J291" i="21"/>
  <c r="L291" i="21"/>
  <c r="N291" i="21" s="1"/>
  <c r="K288" i="21"/>
  <c r="M288" i="21" s="1"/>
  <c r="I288" i="21"/>
  <c r="L287" i="21"/>
  <c r="N287" i="21" s="1"/>
  <c r="J287" i="21"/>
  <c r="K284" i="21"/>
  <c r="M284" i="21" s="1"/>
  <c r="I284" i="21"/>
  <c r="J283" i="21"/>
  <c r="L283" i="21"/>
  <c r="N283" i="21" s="1"/>
  <c r="K280" i="21"/>
  <c r="M280" i="21" s="1"/>
  <c r="I280" i="21"/>
  <c r="L279" i="21"/>
  <c r="N279" i="21" s="1"/>
  <c r="J279" i="21"/>
  <c r="K276" i="21"/>
  <c r="M276" i="21" s="1"/>
  <c r="J275" i="21"/>
  <c r="L275" i="21"/>
  <c r="N275" i="21" s="1"/>
  <c r="K272" i="21"/>
  <c r="M272" i="21" s="1"/>
  <c r="I272" i="21"/>
  <c r="L271" i="21"/>
  <c r="N271" i="21" s="1"/>
  <c r="J271" i="21"/>
  <c r="I268" i="21"/>
  <c r="K268" i="21"/>
  <c r="M268" i="21" s="1"/>
  <c r="J267" i="21"/>
  <c r="L267" i="21"/>
  <c r="N267" i="21" s="1"/>
  <c r="K264" i="21"/>
  <c r="M264" i="21" s="1"/>
  <c r="I264" i="21"/>
  <c r="J263" i="21"/>
  <c r="L263" i="21"/>
  <c r="N263" i="21" s="1"/>
  <c r="I176" i="21"/>
  <c r="K176" i="21"/>
  <c r="M176" i="21" s="1"/>
  <c r="I172" i="21"/>
  <c r="K172" i="21"/>
  <c r="M172" i="21" s="1"/>
  <c r="L171" i="21"/>
  <c r="N171" i="21" s="1"/>
  <c r="J171" i="21"/>
  <c r="I168" i="21"/>
  <c r="K168" i="21"/>
  <c r="M168" i="21" s="1"/>
  <c r="L167" i="21"/>
  <c r="N167" i="21" s="1"/>
  <c r="J167" i="21"/>
  <c r="I164" i="21"/>
  <c r="K164" i="21"/>
  <c r="M164" i="21" s="1"/>
  <c r="L163" i="21"/>
  <c r="N163" i="21" s="1"/>
  <c r="J163" i="21"/>
  <c r="K413" i="21"/>
  <c r="M413" i="21" s="1"/>
  <c r="L261" i="21"/>
  <c r="N261" i="21" s="1"/>
  <c r="K258" i="21"/>
  <c r="M258" i="21" s="1"/>
  <c r="J257" i="21"/>
  <c r="L257" i="21"/>
  <c r="N257" i="21" s="1"/>
  <c r="K160" i="21"/>
  <c r="M160" i="21" s="1"/>
  <c r="I160" i="21"/>
  <c r="J159" i="21"/>
  <c r="L159" i="21"/>
  <c r="N159" i="21" s="1"/>
  <c r="K156" i="21"/>
  <c r="M156" i="21" s="1"/>
  <c r="I156" i="21"/>
  <c r="J155" i="21"/>
  <c r="L155" i="21"/>
  <c r="N155" i="21" s="1"/>
  <c r="K152" i="21"/>
  <c r="M152" i="21" s="1"/>
  <c r="I152" i="21"/>
  <c r="J151" i="21"/>
  <c r="L151" i="21"/>
  <c r="N151" i="21" s="1"/>
  <c r="K148" i="21"/>
  <c r="M148" i="21" s="1"/>
  <c r="I148" i="21"/>
  <c r="L147" i="21"/>
  <c r="N147" i="21" s="1"/>
  <c r="J147" i="21"/>
  <c r="K144" i="21"/>
  <c r="M144" i="21" s="1"/>
  <c r="I144" i="21"/>
  <c r="J143" i="21"/>
  <c r="L143" i="21"/>
  <c r="N143" i="21" s="1"/>
  <c r="I140" i="21"/>
  <c r="K140" i="21"/>
  <c r="M140" i="21" s="1"/>
  <c r="J412" i="21"/>
  <c r="L412" i="21"/>
  <c r="N412" i="21" s="1"/>
  <c r="K409" i="21"/>
  <c r="M409" i="21" s="1"/>
  <c r="I409" i="21"/>
  <c r="L408" i="21"/>
  <c r="N408" i="21" s="1"/>
  <c r="J408" i="21"/>
  <c r="K254" i="21"/>
  <c r="M254" i="21" s="1"/>
  <c r="I254" i="21"/>
  <c r="J253" i="21"/>
  <c r="L253" i="21"/>
  <c r="N253" i="21" s="1"/>
  <c r="K250" i="21"/>
  <c r="M250" i="21" s="1"/>
  <c r="I250" i="21"/>
  <c r="L249" i="21"/>
  <c r="N249" i="21" s="1"/>
  <c r="J249" i="21"/>
  <c r="K246" i="21"/>
  <c r="M246" i="21" s="1"/>
  <c r="I246" i="21"/>
  <c r="L245" i="21"/>
  <c r="N245" i="21" s="1"/>
  <c r="J245" i="21"/>
  <c r="K139" i="21"/>
  <c r="M139" i="21" s="1"/>
  <c r="I139" i="21"/>
  <c r="J138" i="21"/>
  <c r="L138" i="21"/>
  <c r="N138" i="21" s="1"/>
  <c r="K135" i="21"/>
  <c r="M135" i="21" s="1"/>
  <c r="I135" i="21"/>
  <c r="L134" i="21"/>
  <c r="N134" i="21" s="1"/>
  <c r="J134" i="21"/>
  <c r="K131" i="21"/>
  <c r="M131" i="21" s="1"/>
  <c r="I131" i="21"/>
  <c r="J130" i="21"/>
  <c r="L130" i="21"/>
  <c r="N130" i="21" s="1"/>
  <c r="J126" i="21"/>
  <c r="L126" i="21"/>
  <c r="N126" i="21" s="1"/>
  <c r="I403" i="21"/>
  <c r="K403" i="21"/>
  <c r="M403" i="21" s="1"/>
  <c r="L402" i="21"/>
  <c r="N402" i="21" s="1"/>
  <c r="K242" i="21"/>
  <c r="M242" i="21" s="1"/>
  <c r="L241" i="21"/>
  <c r="N241" i="21" s="1"/>
  <c r="J241" i="21"/>
  <c r="K238" i="21"/>
  <c r="M238" i="21" s="1"/>
  <c r="I238" i="21"/>
  <c r="L237" i="21"/>
  <c r="N237" i="21" s="1"/>
  <c r="J237" i="21"/>
  <c r="K234" i="21"/>
  <c r="M234" i="21" s="1"/>
  <c r="I234" i="21"/>
  <c r="L233" i="21"/>
  <c r="N233" i="21" s="1"/>
  <c r="J233" i="21"/>
  <c r="K230" i="21"/>
  <c r="M230" i="21" s="1"/>
  <c r="J229" i="21"/>
  <c r="L229" i="21"/>
  <c r="N229" i="21" s="1"/>
  <c r="K226" i="21"/>
  <c r="M226" i="21" s="1"/>
  <c r="L225" i="21"/>
  <c r="N225" i="21" s="1"/>
  <c r="J225" i="21"/>
  <c r="I222" i="21"/>
  <c r="K222" i="21"/>
  <c r="M222" i="21" s="1"/>
  <c r="L221" i="21"/>
  <c r="N221" i="21" s="1"/>
  <c r="K218" i="21"/>
  <c r="M218" i="21" s="1"/>
  <c r="I218" i="21"/>
  <c r="L217" i="21"/>
  <c r="N217" i="21" s="1"/>
  <c r="J217" i="21"/>
  <c r="K214" i="21"/>
  <c r="M214" i="21" s="1"/>
  <c r="I214" i="21"/>
  <c r="J213" i="21"/>
  <c r="L213" i="21"/>
  <c r="N213" i="21" s="1"/>
  <c r="K210" i="21"/>
  <c r="M210" i="21" s="1"/>
  <c r="I210" i="21"/>
  <c r="L125" i="21"/>
  <c r="N125" i="21" s="1"/>
  <c r="K122" i="21"/>
  <c r="M122" i="21" s="1"/>
  <c r="J121" i="21"/>
  <c r="L121" i="21"/>
  <c r="N121" i="21" s="1"/>
  <c r="K118" i="21"/>
  <c r="M118" i="21" s="1"/>
  <c r="I118" i="21"/>
  <c r="L117" i="21"/>
  <c r="N117" i="21" s="1"/>
  <c r="J117" i="21"/>
  <c r="K114" i="21"/>
  <c r="M114" i="21" s="1"/>
  <c r="I114" i="21"/>
  <c r="L113" i="21"/>
  <c r="N113" i="21" s="1"/>
  <c r="J113" i="21"/>
  <c r="K110" i="21"/>
  <c r="M110" i="21" s="1"/>
  <c r="I110" i="21"/>
  <c r="L109" i="21"/>
  <c r="N109" i="21" s="1"/>
  <c r="J109" i="21"/>
  <c r="K106" i="21"/>
  <c r="M106" i="21" s="1"/>
  <c r="L105" i="21"/>
  <c r="N105" i="21" s="1"/>
  <c r="K102" i="21"/>
  <c r="M102" i="21" s="1"/>
  <c r="I102" i="21"/>
  <c r="L101" i="21"/>
  <c r="N101" i="21" s="1"/>
  <c r="I98" i="21"/>
  <c r="K98" i="21"/>
  <c r="M98" i="21" s="1"/>
  <c r="L97" i="21"/>
  <c r="N97" i="21" s="1"/>
  <c r="I94" i="21"/>
  <c r="K94" i="21"/>
  <c r="M94" i="21" s="1"/>
  <c r="J93" i="21"/>
  <c r="L93" i="21"/>
  <c r="N93" i="21" s="1"/>
  <c r="K399" i="21"/>
  <c r="M399" i="21" s="1"/>
  <c r="I399" i="21"/>
  <c r="L398" i="21"/>
  <c r="N398" i="21" s="1"/>
  <c r="J398" i="21"/>
  <c r="K395" i="21"/>
  <c r="M395" i="21" s="1"/>
  <c r="L394" i="21"/>
  <c r="N394" i="21" s="1"/>
  <c r="J394" i="21"/>
  <c r="K391" i="21"/>
  <c r="M391" i="21" s="1"/>
  <c r="L390" i="21"/>
  <c r="N390" i="21" s="1"/>
  <c r="J390" i="21"/>
  <c r="K387" i="21"/>
  <c r="M387" i="21" s="1"/>
  <c r="L386" i="21"/>
  <c r="N386" i="21" s="1"/>
  <c r="J386" i="21"/>
  <c r="K383" i="21"/>
  <c r="M383" i="21" s="1"/>
  <c r="L382" i="21"/>
  <c r="N382" i="21" s="1"/>
  <c r="J382" i="21"/>
  <c r="K379" i="21"/>
  <c r="M379" i="21" s="1"/>
  <c r="L378" i="21"/>
  <c r="N378" i="21" s="1"/>
  <c r="J378" i="21"/>
  <c r="K375" i="21"/>
  <c r="M375" i="21" s="1"/>
  <c r="I375" i="21"/>
  <c r="L374" i="21"/>
  <c r="N374" i="21" s="1"/>
  <c r="J374" i="21"/>
  <c r="K209" i="21"/>
  <c r="M209" i="21" s="1"/>
  <c r="J208" i="21"/>
  <c r="L208" i="21"/>
  <c r="N208" i="21" s="1"/>
  <c r="K205" i="21"/>
  <c r="M205" i="21" s="1"/>
  <c r="I205" i="21"/>
  <c r="L204" i="21"/>
  <c r="N204" i="21" s="1"/>
  <c r="K201" i="21"/>
  <c r="M201" i="21" s="1"/>
  <c r="L200" i="21"/>
  <c r="N200" i="21" s="1"/>
  <c r="J200" i="21"/>
  <c r="K197" i="21"/>
  <c r="M197" i="21" s="1"/>
  <c r="L196" i="21"/>
  <c r="N196" i="21" s="1"/>
  <c r="J196" i="21"/>
  <c r="K193" i="21"/>
  <c r="M193" i="21" s="1"/>
  <c r="I193" i="21"/>
  <c r="J192" i="21"/>
  <c r="L192" i="21"/>
  <c r="N192" i="21" s="1"/>
  <c r="K189" i="21"/>
  <c r="M189" i="21" s="1"/>
  <c r="E188" i="21"/>
  <c r="I309" i="21" s="1"/>
  <c r="L90" i="21"/>
  <c r="N90" i="21" s="1"/>
  <c r="I87" i="21"/>
  <c r="K87" i="21"/>
  <c r="M87" i="21" s="1"/>
  <c r="L86" i="21"/>
  <c r="N86" i="21" s="1"/>
  <c r="K83" i="21"/>
  <c r="M83" i="21" s="1"/>
  <c r="I83" i="21"/>
  <c r="F81" i="21"/>
  <c r="J177" i="21" s="1"/>
  <c r="L82" i="21"/>
  <c r="N82" i="21" s="1"/>
  <c r="K71" i="21"/>
  <c r="M71" i="21" s="1"/>
  <c r="I71" i="21"/>
  <c r="L70" i="21"/>
  <c r="N70" i="21" s="1"/>
  <c r="J70" i="21"/>
  <c r="K67" i="21"/>
  <c r="M67" i="21" s="1"/>
  <c r="L66" i="21"/>
  <c r="N66" i="21" s="1"/>
  <c r="J66" i="21"/>
  <c r="K63" i="21"/>
  <c r="M63" i="21" s="1"/>
  <c r="I63" i="21"/>
  <c r="L62" i="21"/>
  <c r="N62" i="21" s="1"/>
  <c r="J62" i="21"/>
  <c r="I59" i="21"/>
  <c r="K59" i="21"/>
  <c r="M59" i="21" s="1"/>
  <c r="J58" i="21"/>
  <c r="L58" i="21"/>
  <c r="N58" i="21" s="1"/>
  <c r="K55" i="21"/>
  <c r="M55" i="21" s="1"/>
  <c r="I55" i="21"/>
  <c r="L54" i="21"/>
  <c r="N54" i="21" s="1"/>
  <c r="J54" i="21"/>
  <c r="I51" i="21"/>
  <c r="K51" i="21"/>
  <c r="M51" i="21" s="1"/>
  <c r="L50" i="21"/>
  <c r="N50" i="21" s="1"/>
  <c r="J50" i="21"/>
  <c r="K47" i="21"/>
  <c r="M47" i="21" s="1"/>
  <c r="J46" i="21"/>
  <c r="L46" i="21"/>
  <c r="N46" i="21" s="1"/>
  <c r="I43" i="21"/>
  <c r="K43" i="21"/>
  <c r="M43" i="21" s="1"/>
  <c r="L42" i="21"/>
  <c r="N42" i="21" s="1"/>
  <c r="J42" i="21"/>
  <c r="K39" i="21"/>
  <c r="M39" i="21" s="1"/>
  <c r="L38" i="21"/>
  <c r="N38" i="21" s="1"/>
  <c r="J38" i="21"/>
  <c r="I35" i="21"/>
  <c r="K35" i="21"/>
  <c r="M35" i="21" s="1"/>
  <c r="J34" i="21"/>
  <c r="L34" i="21"/>
  <c r="N34" i="21" s="1"/>
  <c r="K31" i="21"/>
  <c r="M31" i="21" s="1"/>
  <c r="L30" i="21"/>
  <c r="N30" i="21" s="1"/>
  <c r="J30" i="21"/>
  <c r="K27" i="21"/>
  <c r="M27" i="21" s="1"/>
  <c r="L26" i="21"/>
  <c r="N26" i="21" s="1"/>
  <c r="J26" i="21"/>
  <c r="K23" i="21"/>
  <c r="M23" i="21" s="1"/>
  <c r="I23" i="21"/>
  <c r="E22" i="21"/>
  <c r="I72" i="21" s="1"/>
  <c r="K639" i="20"/>
  <c r="M639" i="20" s="1"/>
  <c r="L638" i="20"/>
  <c r="N638" i="20" s="1"/>
  <c r="K635" i="20"/>
  <c r="M635" i="20" s="1"/>
  <c r="I635" i="20"/>
  <c r="J604" i="20"/>
  <c r="L604" i="20"/>
  <c r="N604" i="20" s="1"/>
  <c r="K601" i="20"/>
  <c r="M601" i="20" s="1"/>
  <c r="I601" i="20"/>
  <c r="L600" i="20"/>
  <c r="N600" i="20" s="1"/>
  <c r="J600" i="20"/>
  <c r="K562" i="20"/>
  <c r="M562" i="20" s="1"/>
  <c r="L561" i="20"/>
  <c r="N561" i="20" s="1"/>
  <c r="K558" i="20"/>
  <c r="M558" i="20" s="1"/>
  <c r="J557" i="20"/>
  <c r="L557" i="20"/>
  <c r="N557" i="20" s="1"/>
  <c r="K554" i="20"/>
  <c r="M554" i="20" s="1"/>
  <c r="I554" i="20"/>
  <c r="L553" i="20"/>
  <c r="N553" i="20" s="1"/>
  <c r="K550" i="20"/>
  <c r="M550" i="20" s="1"/>
  <c r="J549" i="20"/>
  <c r="L549" i="20"/>
  <c r="N549" i="20" s="1"/>
  <c r="K546" i="20"/>
  <c r="M546" i="20" s="1"/>
  <c r="L545" i="20"/>
  <c r="N545" i="20" s="1"/>
  <c r="K542" i="20"/>
  <c r="M542" i="20" s="1"/>
  <c r="I542" i="20"/>
  <c r="L541" i="20"/>
  <c r="N541" i="20" s="1"/>
  <c r="K538" i="20"/>
  <c r="M538" i="20" s="1"/>
  <c r="L537" i="20"/>
  <c r="N537" i="20" s="1"/>
  <c r="I534" i="20"/>
  <c r="K534" i="20"/>
  <c r="M534" i="20" s="1"/>
  <c r="L533" i="20"/>
  <c r="N533" i="20" s="1"/>
  <c r="J533" i="20"/>
  <c r="K530" i="20"/>
  <c r="M530" i="20" s="1"/>
  <c r="I530" i="20"/>
  <c r="L529" i="20"/>
  <c r="N529" i="20" s="1"/>
  <c r="J529" i="20"/>
  <c r="I526" i="20"/>
  <c r="K526" i="20"/>
  <c r="M526" i="20" s="1"/>
  <c r="J525" i="20"/>
  <c r="L525" i="20"/>
  <c r="N525" i="20" s="1"/>
  <c r="K522" i="20"/>
  <c r="M522" i="20" s="1"/>
  <c r="L521" i="20"/>
  <c r="N521" i="20" s="1"/>
  <c r="J521" i="20"/>
  <c r="I362" i="20"/>
  <c r="K362" i="20"/>
  <c r="M362" i="20" s="1"/>
  <c r="L361" i="20"/>
  <c r="N361" i="20" s="1"/>
  <c r="J361" i="20"/>
  <c r="K358" i="20"/>
  <c r="M358" i="20" s="1"/>
  <c r="I358" i="20"/>
  <c r="L357" i="20"/>
  <c r="N357" i="20" s="1"/>
  <c r="J357" i="20"/>
  <c r="I354" i="20"/>
  <c r="K354" i="20"/>
  <c r="M354" i="20" s="1"/>
  <c r="L353" i="20"/>
  <c r="N353" i="20" s="1"/>
  <c r="J353" i="20"/>
  <c r="I350" i="20"/>
  <c r="K350" i="20"/>
  <c r="M350" i="20" s="1"/>
  <c r="J349" i="20"/>
  <c r="L349" i="20"/>
  <c r="N349" i="20" s="1"/>
  <c r="I346" i="20"/>
  <c r="K346" i="20"/>
  <c r="M346" i="20" s="1"/>
  <c r="L345" i="20"/>
  <c r="N345" i="20" s="1"/>
  <c r="J345" i="20"/>
  <c r="K342" i="20"/>
  <c r="M342" i="20" s="1"/>
  <c r="I342" i="20"/>
  <c r="L341" i="20"/>
  <c r="N341" i="20" s="1"/>
  <c r="K634" i="20"/>
  <c r="M634" i="20" s="1"/>
  <c r="L633" i="20"/>
  <c r="N633" i="20" s="1"/>
  <c r="K630" i="20"/>
  <c r="M630" i="20" s="1"/>
  <c r="L598" i="20"/>
  <c r="N598" i="20" s="1"/>
  <c r="K595" i="20"/>
  <c r="M595" i="20" s="1"/>
  <c r="L594" i="20"/>
  <c r="N594" i="20" s="1"/>
  <c r="J594" i="20"/>
  <c r="K591" i="20"/>
  <c r="M591" i="20" s="1"/>
  <c r="L590" i="20"/>
  <c r="N590" i="20" s="1"/>
  <c r="I587" i="20"/>
  <c r="K587" i="20"/>
  <c r="M587" i="20" s="1"/>
  <c r="L586" i="20"/>
  <c r="N586" i="20" s="1"/>
  <c r="K583" i="20"/>
  <c r="M583" i="20" s="1"/>
  <c r="I583" i="20"/>
  <c r="L582" i="20"/>
  <c r="N582" i="20" s="1"/>
  <c r="J582" i="20"/>
  <c r="K579" i="20"/>
  <c r="M579" i="20" s="1"/>
  <c r="L578" i="20"/>
  <c r="N578" i="20" s="1"/>
  <c r="I575" i="20"/>
  <c r="K575" i="20"/>
  <c r="M575" i="20" s="1"/>
  <c r="L574" i="20"/>
  <c r="N574" i="20" s="1"/>
  <c r="J574" i="20"/>
  <c r="K571" i="20"/>
  <c r="M571" i="20" s="1"/>
  <c r="L570" i="20"/>
  <c r="N570" i="20" s="1"/>
  <c r="J570" i="20"/>
  <c r="K567" i="20"/>
  <c r="M567" i="20" s="1"/>
  <c r="J566" i="20"/>
  <c r="L566" i="20"/>
  <c r="N566" i="20" s="1"/>
  <c r="K519" i="20"/>
  <c r="M519" i="20" s="1"/>
  <c r="I519" i="20"/>
  <c r="L518" i="20"/>
  <c r="N518" i="20" s="1"/>
  <c r="K515" i="20"/>
  <c r="M515" i="20" s="1"/>
  <c r="I515" i="20"/>
  <c r="L514" i="20"/>
  <c r="N514" i="20" s="1"/>
  <c r="K511" i="20"/>
  <c r="M511" i="20" s="1"/>
  <c r="I511" i="20"/>
  <c r="L510" i="20"/>
  <c r="N510" i="20" s="1"/>
  <c r="J510" i="20"/>
  <c r="K507" i="20"/>
  <c r="M507" i="20" s="1"/>
  <c r="I507" i="20"/>
  <c r="J506" i="20"/>
  <c r="L506" i="20"/>
  <c r="N506" i="20" s="1"/>
  <c r="K503" i="20"/>
  <c r="M503" i="20" s="1"/>
  <c r="I503" i="20"/>
  <c r="L502" i="20"/>
  <c r="N502" i="20" s="1"/>
  <c r="J502" i="20"/>
  <c r="K499" i="20"/>
  <c r="M499" i="20" s="1"/>
  <c r="L498" i="20"/>
  <c r="N498" i="20" s="1"/>
  <c r="J498" i="20"/>
  <c r="K495" i="20"/>
  <c r="M495" i="20" s="1"/>
  <c r="I495" i="20"/>
  <c r="L494" i="20"/>
  <c r="N494" i="20" s="1"/>
  <c r="J494" i="20"/>
  <c r="K491" i="20"/>
  <c r="M491" i="20" s="1"/>
  <c r="J490" i="20"/>
  <c r="L490" i="20"/>
  <c r="N490" i="20" s="1"/>
  <c r="K487" i="20"/>
  <c r="M487" i="20" s="1"/>
  <c r="L486" i="20"/>
  <c r="N486" i="20" s="1"/>
  <c r="J486" i="20"/>
  <c r="K483" i="20"/>
  <c r="M483" i="20" s="1"/>
  <c r="I483" i="20"/>
  <c r="J482" i="20"/>
  <c r="L482" i="20"/>
  <c r="N482" i="20" s="1"/>
  <c r="K339" i="20"/>
  <c r="M339" i="20" s="1"/>
  <c r="I339" i="20"/>
  <c r="L338" i="20"/>
  <c r="N338" i="20" s="1"/>
  <c r="K335" i="20"/>
  <c r="M335" i="20" s="1"/>
  <c r="I335" i="20"/>
  <c r="L334" i="20"/>
  <c r="N334" i="20" s="1"/>
  <c r="J334" i="20"/>
  <c r="I331" i="20"/>
  <c r="K331" i="20"/>
  <c r="M331" i="20" s="1"/>
  <c r="L629" i="20"/>
  <c r="N629" i="20" s="1"/>
  <c r="K626" i="20"/>
  <c r="M626" i="20" s="1"/>
  <c r="L480" i="20"/>
  <c r="N480" i="20" s="1"/>
  <c r="J480" i="20"/>
  <c r="K477" i="20"/>
  <c r="M477" i="20" s="1"/>
  <c r="L476" i="20"/>
  <c r="N476" i="20" s="1"/>
  <c r="J476" i="20"/>
  <c r="K473" i="20"/>
  <c r="M473" i="20" s="1"/>
  <c r="L472" i="20"/>
  <c r="N472" i="20" s="1"/>
  <c r="K469" i="20"/>
  <c r="M469" i="20" s="1"/>
  <c r="I469" i="20"/>
  <c r="L468" i="20"/>
  <c r="N468" i="20" s="1"/>
  <c r="I465" i="20"/>
  <c r="K465" i="20"/>
  <c r="M465" i="20" s="1"/>
  <c r="L464" i="20"/>
  <c r="N464" i="20" s="1"/>
  <c r="I461" i="20"/>
  <c r="K461" i="20"/>
  <c r="M461" i="20" s="1"/>
  <c r="L460" i="20"/>
  <c r="N460" i="20" s="1"/>
  <c r="K329" i="20"/>
  <c r="M329" i="20" s="1"/>
  <c r="I329" i="20"/>
  <c r="L328" i="20"/>
  <c r="N328" i="20" s="1"/>
  <c r="K325" i="20"/>
  <c r="M325" i="20" s="1"/>
  <c r="L324" i="20"/>
  <c r="N324" i="20" s="1"/>
  <c r="K321" i="20"/>
  <c r="M321" i="20" s="1"/>
  <c r="I321" i="20"/>
  <c r="J320" i="20"/>
  <c r="L320" i="20"/>
  <c r="N320" i="20" s="1"/>
  <c r="I624" i="20"/>
  <c r="K624" i="20"/>
  <c r="M624" i="20" s="1"/>
  <c r="L623" i="20"/>
  <c r="N623" i="20" s="1"/>
  <c r="K620" i="20"/>
  <c r="M620" i="20" s="1"/>
  <c r="L619" i="20"/>
  <c r="N619" i="20" s="1"/>
  <c r="J619" i="20"/>
  <c r="K616" i="20"/>
  <c r="M616" i="20" s="1"/>
  <c r="F612" i="20"/>
  <c r="J638" i="20" s="1"/>
  <c r="L615" i="20"/>
  <c r="N615" i="20" s="1"/>
  <c r="I458" i="20"/>
  <c r="K458" i="20"/>
  <c r="M458" i="20" s="1"/>
  <c r="L457" i="20"/>
  <c r="N457" i="20" s="1"/>
  <c r="K454" i="20"/>
  <c r="M454" i="20" s="1"/>
  <c r="J453" i="20"/>
  <c r="L453" i="20"/>
  <c r="N453" i="20" s="1"/>
  <c r="K450" i="20"/>
  <c r="M450" i="20" s="1"/>
  <c r="J449" i="20"/>
  <c r="L449" i="20"/>
  <c r="N449" i="20" s="1"/>
  <c r="K446" i="20"/>
  <c r="M446" i="20" s="1"/>
  <c r="L445" i="20"/>
  <c r="N445" i="20" s="1"/>
  <c r="K442" i="20"/>
  <c r="M442" i="20" s="1"/>
  <c r="J441" i="20"/>
  <c r="L441" i="20"/>
  <c r="N441" i="20" s="1"/>
  <c r="K438" i="20"/>
  <c r="M438" i="20" s="1"/>
  <c r="L437" i="20"/>
  <c r="N437" i="20" s="1"/>
  <c r="K434" i="20"/>
  <c r="M434" i="20" s="1"/>
  <c r="L433" i="20"/>
  <c r="N433" i="20" s="1"/>
  <c r="K430" i="20"/>
  <c r="M430" i="20" s="1"/>
  <c r="L429" i="20"/>
  <c r="N429" i="20" s="1"/>
  <c r="J429" i="20"/>
  <c r="K426" i="20"/>
  <c r="M426" i="20" s="1"/>
  <c r="J425" i="20"/>
  <c r="L425" i="20"/>
  <c r="N425" i="20" s="1"/>
  <c r="K422" i="20"/>
  <c r="M422" i="20" s="1"/>
  <c r="J421" i="20"/>
  <c r="L421" i="20"/>
  <c r="N421" i="20" s="1"/>
  <c r="K319" i="20"/>
  <c r="M319" i="20" s="1"/>
  <c r="I319" i="20"/>
  <c r="L318" i="20"/>
  <c r="N318" i="20" s="1"/>
  <c r="K315" i="20"/>
  <c r="M315" i="20" s="1"/>
  <c r="I315" i="20"/>
  <c r="L314" i="20"/>
  <c r="N314" i="20" s="1"/>
  <c r="J314" i="20"/>
  <c r="K311" i="20"/>
  <c r="M311" i="20" s="1"/>
  <c r="L310" i="20"/>
  <c r="N310" i="20" s="1"/>
  <c r="K307" i="20"/>
  <c r="M307" i="20" s="1"/>
  <c r="L306" i="20"/>
  <c r="N306" i="20" s="1"/>
  <c r="K303" i="20"/>
  <c r="M303" i="20" s="1"/>
  <c r="I303" i="20"/>
  <c r="L302" i="20"/>
  <c r="N302" i="20" s="1"/>
  <c r="J302" i="20"/>
  <c r="K299" i="20"/>
  <c r="M299" i="20" s="1"/>
  <c r="I299" i="20"/>
  <c r="L298" i="20"/>
  <c r="N298" i="20" s="1"/>
  <c r="J298" i="20"/>
  <c r="K295" i="20"/>
  <c r="M295" i="20" s="1"/>
  <c r="I295" i="20"/>
  <c r="L294" i="20"/>
  <c r="N294" i="20" s="1"/>
  <c r="I418" i="20"/>
  <c r="K418" i="20"/>
  <c r="M418" i="20" s="1"/>
  <c r="J417" i="20"/>
  <c r="L417" i="20"/>
  <c r="N417" i="20" s="1"/>
  <c r="K414" i="20"/>
  <c r="M414" i="20" s="1"/>
  <c r="I414" i="20"/>
  <c r="L291" i="20"/>
  <c r="N291" i="20" s="1"/>
  <c r="J291" i="20"/>
  <c r="K288" i="20"/>
  <c r="M288" i="20" s="1"/>
  <c r="L287" i="20"/>
  <c r="N287" i="20" s="1"/>
  <c r="K284" i="20"/>
  <c r="M284" i="20" s="1"/>
  <c r="L283" i="20"/>
  <c r="N283" i="20" s="1"/>
  <c r="K280" i="20"/>
  <c r="M280" i="20" s="1"/>
  <c r="L279" i="20"/>
  <c r="N279" i="20" s="1"/>
  <c r="J279" i="20"/>
  <c r="K276" i="20"/>
  <c r="M276" i="20" s="1"/>
  <c r="I276" i="20"/>
  <c r="L275" i="20"/>
  <c r="N275" i="20" s="1"/>
  <c r="J275" i="20"/>
  <c r="K272" i="20"/>
  <c r="M272" i="20" s="1"/>
  <c r="I272" i="20"/>
  <c r="L271" i="20"/>
  <c r="N271" i="20" s="1"/>
  <c r="I268" i="20"/>
  <c r="K268" i="20"/>
  <c r="M268" i="20" s="1"/>
  <c r="J267" i="20"/>
  <c r="L267" i="20"/>
  <c r="N267" i="20" s="1"/>
  <c r="K264" i="20"/>
  <c r="M264" i="20" s="1"/>
  <c r="I264" i="20"/>
  <c r="L263" i="20"/>
  <c r="N263" i="20" s="1"/>
  <c r="J263" i="20"/>
  <c r="K176" i="20"/>
  <c r="M176" i="20" s="1"/>
  <c r="I176" i="20"/>
  <c r="L175" i="20"/>
  <c r="N175" i="20" s="1"/>
  <c r="J175" i="20"/>
  <c r="K172" i="20"/>
  <c r="M172" i="20" s="1"/>
  <c r="I172" i="20"/>
  <c r="L171" i="20"/>
  <c r="N171" i="20" s="1"/>
  <c r="K168" i="20"/>
  <c r="M168" i="20" s="1"/>
  <c r="L167" i="20"/>
  <c r="N167" i="20" s="1"/>
  <c r="J167" i="20"/>
  <c r="K164" i="20"/>
  <c r="M164" i="20" s="1"/>
  <c r="I164" i="20"/>
  <c r="L163" i="20"/>
  <c r="N163" i="20" s="1"/>
  <c r="J163" i="20"/>
  <c r="K413" i="20"/>
  <c r="M413" i="20" s="1"/>
  <c r="L261" i="20"/>
  <c r="N261" i="20" s="1"/>
  <c r="K258" i="20"/>
  <c r="M258" i="20" s="1"/>
  <c r="L257" i="20"/>
  <c r="N257" i="20" s="1"/>
  <c r="I160" i="20"/>
  <c r="K160" i="20"/>
  <c r="M160" i="20" s="1"/>
  <c r="L159" i="20"/>
  <c r="N159" i="20" s="1"/>
  <c r="J159" i="20"/>
  <c r="K156" i="20"/>
  <c r="M156" i="20" s="1"/>
  <c r="I156" i="20"/>
  <c r="L155" i="20"/>
  <c r="N155" i="20" s="1"/>
  <c r="K152" i="20"/>
  <c r="M152" i="20" s="1"/>
  <c r="J151" i="20"/>
  <c r="L151" i="20"/>
  <c r="N151" i="20" s="1"/>
  <c r="K148" i="20"/>
  <c r="M148" i="20" s="1"/>
  <c r="L147" i="20"/>
  <c r="N147" i="20" s="1"/>
  <c r="K144" i="20"/>
  <c r="M144" i="20" s="1"/>
  <c r="L143" i="20"/>
  <c r="N143" i="20" s="1"/>
  <c r="J143" i="20"/>
  <c r="K140" i="20"/>
  <c r="M140" i="20" s="1"/>
  <c r="I140" i="20"/>
  <c r="L412" i="20"/>
  <c r="N412" i="20" s="1"/>
  <c r="J412" i="20"/>
  <c r="K409" i="20"/>
  <c r="M409" i="20" s="1"/>
  <c r="L408" i="20"/>
  <c r="N408" i="20" s="1"/>
  <c r="K254" i="20"/>
  <c r="M254" i="20" s="1"/>
  <c r="I254" i="20"/>
  <c r="L253" i="20"/>
  <c r="N253" i="20" s="1"/>
  <c r="J253" i="20"/>
  <c r="K250" i="20"/>
  <c r="M250" i="20" s="1"/>
  <c r="I250" i="20"/>
  <c r="L249" i="20"/>
  <c r="N249" i="20" s="1"/>
  <c r="J249" i="20"/>
  <c r="I246" i="20"/>
  <c r="K246" i="20"/>
  <c r="M246" i="20" s="1"/>
  <c r="L245" i="20"/>
  <c r="N245" i="20" s="1"/>
  <c r="J245" i="20"/>
  <c r="K139" i="20"/>
  <c r="M139" i="20" s="1"/>
  <c r="J138" i="20"/>
  <c r="L138" i="20"/>
  <c r="N138" i="20" s="1"/>
  <c r="K135" i="20"/>
  <c r="M135" i="20" s="1"/>
  <c r="J134" i="20"/>
  <c r="L134" i="20"/>
  <c r="N134" i="20" s="1"/>
  <c r="I131" i="20"/>
  <c r="K131" i="20"/>
  <c r="M131" i="20" s="1"/>
  <c r="J130" i="20"/>
  <c r="L130" i="20"/>
  <c r="N130" i="20" s="1"/>
  <c r="K127" i="20"/>
  <c r="M127" i="20" s="1"/>
  <c r="L126" i="20"/>
  <c r="N126" i="20" s="1"/>
  <c r="K403" i="20"/>
  <c r="M403" i="20" s="1"/>
  <c r="I403" i="20"/>
  <c r="L402" i="20"/>
  <c r="N402" i="20" s="1"/>
  <c r="K242" i="20"/>
  <c r="M242" i="20" s="1"/>
  <c r="L241" i="20"/>
  <c r="N241" i="20" s="1"/>
  <c r="J241" i="20"/>
  <c r="K238" i="20"/>
  <c r="M238" i="20" s="1"/>
  <c r="I238" i="20"/>
  <c r="J237" i="20"/>
  <c r="L237" i="20"/>
  <c r="N237" i="20" s="1"/>
  <c r="I234" i="20"/>
  <c r="K234" i="20"/>
  <c r="M234" i="20" s="1"/>
  <c r="L233" i="20"/>
  <c r="N233" i="20" s="1"/>
  <c r="J233" i="20"/>
  <c r="K230" i="20"/>
  <c r="M230" i="20" s="1"/>
  <c r="L229" i="20"/>
  <c r="N229" i="20" s="1"/>
  <c r="J229" i="20"/>
  <c r="K226" i="20"/>
  <c r="M226" i="20" s="1"/>
  <c r="L225" i="20"/>
  <c r="N225" i="20" s="1"/>
  <c r="J225" i="20"/>
  <c r="K222" i="20"/>
  <c r="M222" i="20" s="1"/>
  <c r="I222" i="20"/>
  <c r="L221" i="20"/>
  <c r="N221" i="20" s="1"/>
  <c r="K218" i="20"/>
  <c r="M218" i="20" s="1"/>
  <c r="J217" i="20"/>
  <c r="L217" i="20"/>
  <c r="N217" i="20" s="1"/>
  <c r="K214" i="20"/>
  <c r="M214" i="20" s="1"/>
  <c r="L213" i="20"/>
  <c r="N213" i="20" s="1"/>
  <c r="J213" i="20"/>
  <c r="K210" i="20"/>
  <c r="M210" i="20" s="1"/>
  <c r="I210" i="20"/>
  <c r="L125" i="20"/>
  <c r="N125" i="20" s="1"/>
  <c r="K122" i="20"/>
  <c r="M122" i="20" s="1"/>
  <c r="L121" i="20"/>
  <c r="N121" i="20" s="1"/>
  <c r="J121" i="20"/>
  <c r="K118" i="20"/>
  <c r="M118" i="20" s="1"/>
  <c r="L117" i="20"/>
  <c r="N117" i="20" s="1"/>
  <c r="J117" i="20"/>
  <c r="K114" i="20"/>
  <c r="M114" i="20" s="1"/>
  <c r="L113" i="20"/>
  <c r="N113" i="20" s="1"/>
  <c r="I110" i="20"/>
  <c r="K110" i="20"/>
  <c r="M110" i="20" s="1"/>
  <c r="L109" i="20"/>
  <c r="N109" i="20" s="1"/>
  <c r="J109" i="20"/>
  <c r="K106" i="20"/>
  <c r="M106" i="20" s="1"/>
  <c r="I106" i="20"/>
  <c r="L105" i="20"/>
  <c r="N105" i="20" s="1"/>
  <c r="K102" i="20"/>
  <c r="M102" i="20" s="1"/>
  <c r="L101" i="20"/>
  <c r="N101" i="20" s="1"/>
  <c r="I98" i="20"/>
  <c r="K98" i="20"/>
  <c r="M98" i="20" s="1"/>
  <c r="L97" i="20"/>
  <c r="N97" i="20" s="1"/>
  <c r="K94" i="20"/>
  <c r="M94" i="20" s="1"/>
  <c r="I94" i="20"/>
  <c r="L93" i="20"/>
  <c r="N93" i="20" s="1"/>
  <c r="K399" i="20"/>
  <c r="M399" i="20" s="1"/>
  <c r="I399" i="20"/>
  <c r="L398" i="20"/>
  <c r="N398" i="20" s="1"/>
  <c r="J398" i="20"/>
  <c r="K395" i="20"/>
  <c r="M395" i="20" s="1"/>
  <c r="L394" i="20"/>
  <c r="N394" i="20" s="1"/>
  <c r="K391" i="20"/>
  <c r="M391" i="20" s="1"/>
  <c r="L390" i="20"/>
  <c r="N390" i="20" s="1"/>
  <c r="K387" i="20"/>
  <c r="M387" i="20" s="1"/>
  <c r="L386" i="20"/>
  <c r="N386" i="20" s="1"/>
  <c r="K383" i="20"/>
  <c r="M383" i="20" s="1"/>
  <c r="J382" i="20"/>
  <c r="L382" i="20"/>
  <c r="N382" i="20" s="1"/>
  <c r="K379" i="20"/>
  <c r="M379" i="20" s="1"/>
  <c r="L378" i="20"/>
  <c r="N378" i="20" s="1"/>
  <c r="K375" i="20"/>
  <c r="M375" i="20" s="1"/>
  <c r="I375" i="20"/>
  <c r="F371" i="20"/>
  <c r="J560" i="20" s="1"/>
  <c r="L374" i="20"/>
  <c r="N374" i="20" s="1"/>
  <c r="K209" i="20"/>
  <c r="M209" i="20" s="1"/>
  <c r="J208" i="20"/>
  <c r="L208" i="20"/>
  <c r="N208" i="20" s="1"/>
  <c r="K205" i="20"/>
  <c r="M205" i="20" s="1"/>
  <c r="I205" i="20"/>
  <c r="L204" i="20"/>
  <c r="N204" i="20" s="1"/>
  <c r="J204" i="20"/>
  <c r="K201" i="20"/>
  <c r="M201" i="20" s="1"/>
  <c r="L200" i="20"/>
  <c r="N200" i="20" s="1"/>
  <c r="K197" i="20"/>
  <c r="M197" i="20" s="1"/>
  <c r="L196" i="20"/>
  <c r="N196" i="20" s="1"/>
  <c r="K193" i="20"/>
  <c r="M193" i="20" s="1"/>
  <c r="L192" i="20"/>
  <c r="N192" i="20" s="1"/>
  <c r="J192" i="20"/>
  <c r="K189" i="20"/>
  <c r="M189" i="20" s="1"/>
  <c r="E188" i="20"/>
  <c r="I324" i="20" s="1"/>
  <c r="J90" i="20"/>
  <c r="L90" i="20"/>
  <c r="N90" i="20" s="1"/>
  <c r="K87" i="20"/>
  <c r="M87" i="20" s="1"/>
  <c r="I87" i="20"/>
  <c r="L86" i="20"/>
  <c r="N86" i="20" s="1"/>
  <c r="K83" i="20"/>
  <c r="M83" i="20" s="1"/>
  <c r="L82" i="20"/>
  <c r="N82" i="20" s="1"/>
  <c r="F81" i="20"/>
  <c r="J82" i="20" s="1"/>
  <c r="K71" i="20"/>
  <c r="M71" i="20" s="1"/>
  <c r="L70" i="20"/>
  <c r="N70" i="20" s="1"/>
  <c r="K67" i="20"/>
  <c r="M67" i="20" s="1"/>
  <c r="I67" i="20"/>
  <c r="L66" i="20"/>
  <c r="N66" i="20" s="1"/>
  <c r="K63" i="20"/>
  <c r="M63" i="20" s="1"/>
  <c r="I63" i="20"/>
  <c r="L62" i="20"/>
  <c r="N62" i="20" s="1"/>
  <c r="K59" i="20"/>
  <c r="M59" i="20" s="1"/>
  <c r="I59" i="20"/>
  <c r="L58" i="20"/>
  <c r="N58" i="20" s="1"/>
  <c r="K55" i="20"/>
  <c r="M55" i="20" s="1"/>
  <c r="I55" i="20"/>
  <c r="L54" i="20"/>
  <c r="N54" i="20" s="1"/>
  <c r="K51" i="20"/>
  <c r="M51" i="20" s="1"/>
  <c r="I51" i="20"/>
  <c r="L50" i="20"/>
  <c r="N50" i="20" s="1"/>
  <c r="K47" i="20"/>
  <c r="M47" i="20" s="1"/>
  <c r="I47" i="20"/>
  <c r="J46" i="20"/>
  <c r="L46" i="20"/>
  <c r="N46" i="20" s="1"/>
  <c r="I43" i="20"/>
  <c r="K43" i="20"/>
  <c r="M43" i="20" s="1"/>
  <c r="L42" i="20"/>
  <c r="N42" i="20" s="1"/>
  <c r="K39" i="20"/>
  <c r="M39" i="20" s="1"/>
  <c r="L38" i="20"/>
  <c r="N38" i="20" s="1"/>
  <c r="J38" i="20"/>
  <c r="K35" i="20"/>
  <c r="M35" i="20" s="1"/>
  <c r="I35" i="20"/>
  <c r="J34" i="20"/>
  <c r="L34" i="20"/>
  <c r="N34" i="20" s="1"/>
  <c r="K31" i="20"/>
  <c r="M31" i="20" s="1"/>
  <c r="J30" i="20"/>
  <c r="L30" i="20"/>
  <c r="N30" i="20" s="1"/>
  <c r="K27" i="20"/>
  <c r="M27" i="20" s="1"/>
  <c r="I27" i="20"/>
  <c r="L26" i="20"/>
  <c r="N26" i="20" s="1"/>
  <c r="J26" i="20"/>
  <c r="K23" i="20"/>
  <c r="M23" i="20" s="1"/>
  <c r="E22" i="20"/>
  <c r="I42" i="20" s="1"/>
  <c r="I23" i="20"/>
  <c r="K638" i="20"/>
  <c r="M638" i="20" s="1"/>
  <c r="L637" i="20"/>
  <c r="N637" i="20" s="1"/>
  <c r="K604" i="20"/>
  <c r="M604" i="20" s="1"/>
  <c r="L603" i="20"/>
  <c r="N603" i="20" s="1"/>
  <c r="J603" i="20"/>
  <c r="I600" i="20"/>
  <c r="K600" i="20"/>
  <c r="M600" i="20" s="1"/>
  <c r="L599" i="20"/>
  <c r="N599" i="20" s="1"/>
  <c r="K561" i="20"/>
  <c r="M561" i="20" s="1"/>
  <c r="I561" i="20"/>
  <c r="L560" i="20"/>
  <c r="N560" i="20" s="1"/>
  <c r="K557" i="20"/>
  <c r="M557" i="20" s="1"/>
  <c r="I557" i="20"/>
  <c r="J556" i="20"/>
  <c r="L556" i="20"/>
  <c r="N556" i="20" s="1"/>
  <c r="K553" i="20"/>
  <c r="M553" i="20" s="1"/>
  <c r="I553" i="20"/>
  <c r="L552" i="20"/>
  <c r="N552" i="20" s="1"/>
  <c r="J552" i="20"/>
  <c r="I549" i="20"/>
  <c r="K549" i="20"/>
  <c r="M549" i="20" s="1"/>
  <c r="L548" i="20"/>
  <c r="N548" i="20" s="1"/>
  <c r="J548" i="20"/>
  <c r="K545" i="20"/>
  <c r="M545" i="20" s="1"/>
  <c r="I545" i="20"/>
  <c r="L544" i="20"/>
  <c r="N544" i="20" s="1"/>
  <c r="K541" i="20"/>
  <c r="M541" i="20" s="1"/>
  <c r="L540" i="20"/>
  <c r="N540" i="20" s="1"/>
  <c r="K537" i="20"/>
  <c r="M537" i="20" s="1"/>
  <c r="I537" i="20"/>
  <c r="L536" i="20"/>
  <c r="N536" i="20" s="1"/>
  <c r="K533" i="20"/>
  <c r="M533" i="20" s="1"/>
  <c r="I533" i="20"/>
  <c r="L532" i="20"/>
  <c r="N532" i="20" s="1"/>
  <c r="J532" i="20"/>
  <c r="K529" i="20"/>
  <c r="M529" i="20" s="1"/>
  <c r="I529" i="20"/>
  <c r="L528" i="20"/>
  <c r="N528" i="20" s="1"/>
  <c r="J528" i="20"/>
  <c r="K525" i="20"/>
  <c r="M525" i="20" s="1"/>
  <c r="I525" i="20"/>
  <c r="J524" i="20"/>
  <c r="L524" i="20"/>
  <c r="N524" i="20" s="1"/>
  <c r="K521" i="20"/>
  <c r="M521" i="20" s="1"/>
  <c r="I521" i="20"/>
  <c r="L520" i="20"/>
  <c r="N520" i="20" s="1"/>
  <c r="I361" i="20"/>
  <c r="K361" i="20"/>
  <c r="M361" i="20" s="1"/>
  <c r="J360" i="20"/>
  <c r="L360" i="20"/>
  <c r="N360" i="20" s="1"/>
  <c r="K357" i="20"/>
  <c r="M357" i="20" s="1"/>
  <c r="I357" i="20"/>
  <c r="L356" i="20"/>
  <c r="N356" i="20" s="1"/>
  <c r="J356" i="20"/>
  <c r="K353" i="20"/>
  <c r="M353" i="20" s="1"/>
  <c r="I353" i="20"/>
  <c r="L352" i="20"/>
  <c r="N352" i="20" s="1"/>
  <c r="J352" i="20"/>
  <c r="K349" i="20"/>
  <c r="M349" i="20" s="1"/>
  <c r="I349" i="20"/>
  <c r="L348" i="20"/>
  <c r="N348" i="20" s="1"/>
  <c r="J348" i="20"/>
  <c r="K345" i="20"/>
  <c r="M345" i="20" s="1"/>
  <c r="I345" i="20"/>
  <c r="J344" i="20"/>
  <c r="L344" i="20"/>
  <c r="N344" i="20" s="1"/>
  <c r="K341" i="20"/>
  <c r="M341" i="20" s="1"/>
  <c r="I341" i="20"/>
  <c r="J180" i="20"/>
  <c r="L180" i="20"/>
  <c r="N180" i="20" s="1"/>
  <c r="K633" i="20"/>
  <c r="M633" i="20" s="1"/>
  <c r="I633" i="20"/>
  <c r="L632" i="20"/>
  <c r="N632" i="20" s="1"/>
  <c r="L597" i="20"/>
  <c r="N597" i="20" s="1"/>
  <c r="K594" i="20"/>
  <c r="M594" i="20" s="1"/>
  <c r="I594" i="20"/>
  <c r="L593" i="20"/>
  <c r="N593" i="20" s="1"/>
  <c r="K590" i="20"/>
  <c r="M590" i="20" s="1"/>
  <c r="L589" i="20"/>
  <c r="N589" i="20" s="1"/>
  <c r="J589" i="20"/>
  <c r="K586" i="20"/>
  <c r="M586" i="20" s="1"/>
  <c r="L585" i="20"/>
  <c r="N585" i="20" s="1"/>
  <c r="J585" i="20"/>
  <c r="K582" i="20"/>
  <c r="M582" i="20" s="1"/>
  <c r="I582" i="20"/>
  <c r="L581" i="20"/>
  <c r="N581" i="20" s="1"/>
  <c r="K578" i="20"/>
  <c r="M578" i="20" s="1"/>
  <c r="L577" i="20"/>
  <c r="N577" i="20" s="1"/>
  <c r="K574" i="20"/>
  <c r="M574" i="20" s="1"/>
  <c r="I574" i="20"/>
  <c r="L573" i="20"/>
  <c r="N573" i="20" s="1"/>
  <c r="J573" i="20"/>
  <c r="I570" i="20"/>
  <c r="K570" i="20"/>
  <c r="M570" i="20" s="1"/>
  <c r="L569" i="20"/>
  <c r="N569" i="20" s="1"/>
  <c r="J569" i="20"/>
  <c r="K566" i="20"/>
  <c r="M566" i="20" s="1"/>
  <c r="I566" i="20"/>
  <c r="L565" i="20"/>
  <c r="N565" i="20" s="1"/>
  <c r="J565" i="20"/>
  <c r="K518" i="20"/>
  <c r="M518" i="20" s="1"/>
  <c r="L517" i="20"/>
  <c r="N517" i="20" s="1"/>
  <c r="K514" i="20"/>
  <c r="M514" i="20" s="1"/>
  <c r="L513" i="20"/>
  <c r="N513" i="20" s="1"/>
  <c r="J513" i="20"/>
  <c r="K510" i="20"/>
  <c r="M510" i="20" s="1"/>
  <c r="I510" i="20"/>
  <c r="L509" i="20"/>
  <c r="N509" i="20" s="1"/>
  <c r="J509" i="20"/>
  <c r="K506" i="20"/>
  <c r="M506" i="20" s="1"/>
  <c r="I506" i="20"/>
  <c r="L505" i="20"/>
  <c r="N505" i="20" s="1"/>
  <c r="J505" i="20"/>
  <c r="K502" i="20"/>
  <c r="M502" i="20" s="1"/>
  <c r="I502" i="20"/>
  <c r="L501" i="20"/>
  <c r="N501" i="20" s="1"/>
  <c r="J501" i="20"/>
  <c r="K498" i="20"/>
  <c r="M498" i="20" s="1"/>
  <c r="I498" i="20"/>
  <c r="L497" i="20"/>
  <c r="N497" i="20" s="1"/>
  <c r="J497" i="20"/>
  <c r="K494" i="20"/>
  <c r="M494" i="20" s="1"/>
  <c r="I494" i="20"/>
  <c r="L493" i="20"/>
  <c r="N493" i="20" s="1"/>
  <c r="J493" i="20"/>
  <c r="K490" i="20"/>
  <c r="M490" i="20" s="1"/>
  <c r="I490" i="20"/>
  <c r="L489" i="20"/>
  <c r="N489" i="20" s="1"/>
  <c r="J489" i="20"/>
  <c r="I486" i="20"/>
  <c r="K486" i="20"/>
  <c r="M486" i="20" s="1"/>
  <c r="L485" i="20"/>
  <c r="N485" i="20" s="1"/>
  <c r="J485" i="20"/>
  <c r="I482" i="20"/>
  <c r="K482" i="20"/>
  <c r="M482" i="20" s="1"/>
  <c r="L481" i="20"/>
  <c r="N481" i="20" s="1"/>
  <c r="J481" i="20"/>
  <c r="K338" i="20"/>
  <c r="M338" i="20" s="1"/>
  <c r="L337" i="20"/>
  <c r="N337" i="20" s="1"/>
  <c r="J337" i="20"/>
  <c r="K334" i="20"/>
  <c r="M334" i="20" s="1"/>
  <c r="I334" i="20"/>
  <c r="L333" i="20"/>
  <c r="N333" i="20" s="1"/>
  <c r="J333" i="20"/>
  <c r="K629" i="20"/>
  <c r="M629" i="20" s="1"/>
  <c r="L628" i="20"/>
  <c r="N628" i="20" s="1"/>
  <c r="I480" i="20"/>
  <c r="K480" i="20"/>
  <c r="M480" i="20" s="1"/>
  <c r="J479" i="20"/>
  <c r="L479" i="20"/>
  <c r="N479" i="20" s="1"/>
  <c r="I476" i="20"/>
  <c r="K476" i="20"/>
  <c r="M476" i="20" s="1"/>
  <c r="L475" i="20"/>
  <c r="N475" i="20" s="1"/>
  <c r="J475" i="20"/>
  <c r="K472" i="20"/>
  <c r="M472" i="20" s="1"/>
  <c r="I472" i="20"/>
  <c r="L471" i="20"/>
  <c r="N471" i="20" s="1"/>
  <c r="I468" i="20"/>
  <c r="K468" i="20"/>
  <c r="M468" i="20" s="1"/>
  <c r="L467" i="20"/>
  <c r="N467" i="20" s="1"/>
  <c r="J467" i="20"/>
  <c r="K464" i="20"/>
  <c r="M464" i="20" s="1"/>
  <c r="I464" i="20"/>
  <c r="L463" i="20"/>
  <c r="N463" i="20" s="1"/>
  <c r="J463" i="20"/>
  <c r="K460" i="20"/>
  <c r="M460" i="20" s="1"/>
  <c r="L459" i="20"/>
  <c r="N459" i="20" s="1"/>
  <c r="I328" i="20"/>
  <c r="K328" i="20"/>
  <c r="M328" i="20" s="1"/>
  <c r="L327" i="20"/>
  <c r="N327" i="20" s="1"/>
  <c r="K324" i="20"/>
  <c r="M324" i="20" s="1"/>
  <c r="L323" i="20"/>
  <c r="N323" i="20" s="1"/>
  <c r="J323" i="20"/>
  <c r="K320" i="20"/>
  <c r="M320" i="20" s="1"/>
  <c r="I320" i="20"/>
  <c r="L178" i="20"/>
  <c r="N178" i="20" s="1"/>
  <c r="K623" i="20"/>
  <c r="M623" i="20" s="1"/>
  <c r="L622" i="20"/>
  <c r="N622" i="20" s="1"/>
  <c r="K619" i="20"/>
  <c r="M619" i="20" s="1"/>
  <c r="I619" i="20"/>
  <c r="L618" i="20"/>
  <c r="N618" i="20" s="1"/>
  <c r="K615" i="20"/>
  <c r="M615" i="20" s="1"/>
  <c r="L614" i="20"/>
  <c r="N614" i="20" s="1"/>
  <c r="J614" i="20"/>
  <c r="I457" i="20"/>
  <c r="K457" i="20"/>
  <c r="M457" i="20" s="1"/>
  <c r="J456" i="20"/>
  <c r="L456" i="20"/>
  <c r="N456" i="20" s="1"/>
  <c r="K453" i="20"/>
  <c r="M453" i="20" s="1"/>
  <c r="I453" i="20"/>
  <c r="L452" i="20"/>
  <c r="N452" i="20" s="1"/>
  <c r="J452" i="20"/>
  <c r="K449" i="20"/>
  <c r="M449" i="20" s="1"/>
  <c r="L448" i="20"/>
  <c r="N448" i="20" s="1"/>
  <c r="K445" i="20"/>
  <c r="M445" i="20" s="1"/>
  <c r="L444" i="20"/>
  <c r="N444" i="20" s="1"/>
  <c r="I441" i="20"/>
  <c r="K441" i="20"/>
  <c r="M441" i="20" s="1"/>
  <c r="J440" i="20"/>
  <c r="L440" i="20"/>
  <c r="N440" i="20" s="1"/>
  <c r="K437" i="20"/>
  <c r="M437" i="20" s="1"/>
  <c r="L436" i="20"/>
  <c r="N436" i="20" s="1"/>
  <c r="K433" i="20"/>
  <c r="M433" i="20" s="1"/>
  <c r="L432" i="20"/>
  <c r="N432" i="20" s="1"/>
  <c r="J432" i="20"/>
  <c r="K429" i="20"/>
  <c r="M429" i="20" s="1"/>
  <c r="L428" i="20"/>
  <c r="N428" i="20" s="1"/>
  <c r="I425" i="20"/>
  <c r="K425" i="20"/>
  <c r="M425" i="20" s="1"/>
  <c r="L424" i="20"/>
  <c r="N424" i="20" s="1"/>
  <c r="K421" i="20"/>
  <c r="M421" i="20" s="1"/>
  <c r="I421" i="20"/>
  <c r="L420" i="20"/>
  <c r="N420" i="20" s="1"/>
  <c r="K318" i="20"/>
  <c r="M318" i="20" s="1"/>
  <c r="J317" i="20"/>
  <c r="L317" i="20"/>
  <c r="N317" i="20" s="1"/>
  <c r="K314" i="20"/>
  <c r="M314" i="20" s="1"/>
  <c r="I314" i="20"/>
  <c r="J313" i="20"/>
  <c r="L313" i="20"/>
  <c r="N313" i="20" s="1"/>
  <c r="K310" i="20"/>
  <c r="M310" i="20" s="1"/>
  <c r="L309" i="20"/>
  <c r="N309" i="20" s="1"/>
  <c r="K306" i="20"/>
  <c r="M306" i="20" s="1"/>
  <c r="I306" i="20"/>
  <c r="L305" i="20"/>
  <c r="N305" i="20" s="1"/>
  <c r="J305" i="20"/>
  <c r="K302" i="20"/>
  <c r="M302" i="20" s="1"/>
  <c r="I302" i="20"/>
  <c r="J301" i="20"/>
  <c r="L301" i="20"/>
  <c r="N301" i="20" s="1"/>
  <c r="K298" i="20"/>
  <c r="M298" i="20" s="1"/>
  <c r="I298" i="20"/>
  <c r="L297" i="20"/>
  <c r="N297" i="20" s="1"/>
  <c r="J297" i="20"/>
  <c r="K294" i="20"/>
  <c r="M294" i="20" s="1"/>
  <c r="I294" i="20"/>
  <c r="L293" i="20"/>
  <c r="N293" i="20" s="1"/>
  <c r="K417" i="20"/>
  <c r="M417" i="20" s="1"/>
  <c r="I417" i="20"/>
  <c r="L416" i="20"/>
  <c r="N416" i="20" s="1"/>
  <c r="K291" i="20"/>
  <c r="M291" i="20" s="1"/>
  <c r="J290" i="20"/>
  <c r="L290" i="20"/>
  <c r="N290" i="20" s="1"/>
  <c r="K287" i="20"/>
  <c r="M287" i="20" s="1"/>
  <c r="L286" i="20"/>
  <c r="N286" i="20" s="1"/>
  <c r="J286" i="20"/>
  <c r="K283" i="20"/>
  <c r="M283" i="20" s="1"/>
  <c r="I283" i="20"/>
  <c r="L282" i="20"/>
  <c r="N282" i="20" s="1"/>
  <c r="J282" i="20"/>
  <c r="K279" i="20"/>
  <c r="M279" i="20" s="1"/>
  <c r="I279" i="20"/>
  <c r="L278" i="20"/>
  <c r="N278" i="20" s="1"/>
  <c r="J278" i="20"/>
  <c r="K275" i="20"/>
  <c r="M275" i="20" s="1"/>
  <c r="I275" i="20"/>
  <c r="J274" i="20"/>
  <c r="L274" i="20"/>
  <c r="N274" i="20" s="1"/>
  <c r="K271" i="20"/>
  <c r="M271" i="20" s="1"/>
  <c r="L270" i="20"/>
  <c r="N270" i="20" s="1"/>
  <c r="J270" i="20"/>
  <c r="K267" i="20"/>
  <c r="M267" i="20" s="1"/>
  <c r="L266" i="20"/>
  <c r="N266" i="20" s="1"/>
  <c r="J266" i="20"/>
  <c r="K263" i="20"/>
  <c r="M263" i="20" s="1"/>
  <c r="I263" i="20"/>
  <c r="L262" i="20"/>
  <c r="N262" i="20" s="1"/>
  <c r="J262" i="20"/>
  <c r="I175" i="20"/>
  <c r="K175" i="20"/>
  <c r="M175" i="20" s="1"/>
  <c r="L174" i="20"/>
  <c r="N174" i="20" s="1"/>
  <c r="J174" i="20"/>
  <c r="K171" i="20"/>
  <c r="M171" i="20" s="1"/>
  <c r="L170" i="20"/>
  <c r="N170" i="20" s="1"/>
  <c r="J170" i="20"/>
  <c r="K167" i="20"/>
  <c r="M167" i="20" s="1"/>
  <c r="L166" i="20"/>
  <c r="N166" i="20" s="1"/>
  <c r="I163" i="20"/>
  <c r="K163" i="20"/>
  <c r="M163" i="20" s="1"/>
  <c r="L162" i="20"/>
  <c r="N162" i="20" s="1"/>
  <c r="J162" i="20"/>
  <c r="K261" i="20"/>
  <c r="M261" i="20" s="1"/>
  <c r="I261" i="20"/>
  <c r="L260" i="20"/>
  <c r="N260" i="20" s="1"/>
  <c r="J260" i="20"/>
  <c r="K257" i="20"/>
  <c r="M257" i="20" s="1"/>
  <c r="I257" i="20"/>
  <c r="L256" i="20"/>
  <c r="N256" i="20" s="1"/>
  <c r="J256" i="20"/>
  <c r="K159" i="20"/>
  <c r="M159" i="20" s="1"/>
  <c r="I159" i="20"/>
  <c r="J158" i="20"/>
  <c r="L158" i="20"/>
  <c r="N158" i="20" s="1"/>
  <c r="K155" i="20"/>
  <c r="M155" i="20" s="1"/>
  <c r="I155" i="20"/>
  <c r="L154" i="20"/>
  <c r="N154" i="20" s="1"/>
  <c r="J154" i="20"/>
  <c r="K151" i="20"/>
  <c r="M151" i="20" s="1"/>
  <c r="I151" i="20"/>
  <c r="L150" i="20"/>
  <c r="N150" i="20" s="1"/>
  <c r="J150" i="20"/>
  <c r="K147" i="20"/>
  <c r="M147" i="20" s="1"/>
  <c r="L146" i="20"/>
  <c r="N146" i="20" s="1"/>
  <c r="I143" i="20"/>
  <c r="K143" i="20"/>
  <c r="M143" i="20" s="1"/>
  <c r="L142" i="20"/>
  <c r="N142" i="20" s="1"/>
  <c r="K412" i="20"/>
  <c r="M412" i="20" s="1"/>
  <c r="I412" i="20"/>
  <c r="L411" i="20"/>
  <c r="N411" i="20" s="1"/>
  <c r="J411" i="20"/>
  <c r="K408" i="20"/>
  <c r="M408" i="20" s="1"/>
  <c r="L407" i="20"/>
  <c r="N407" i="20" s="1"/>
  <c r="J407" i="20"/>
  <c r="I253" i="20"/>
  <c r="K253" i="20"/>
  <c r="M253" i="20" s="1"/>
  <c r="L252" i="20"/>
  <c r="N252" i="20" s="1"/>
  <c r="J252" i="20"/>
  <c r="K249" i="20"/>
  <c r="M249" i="20" s="1"/>
  <c r="I249" i="20"/>
  <c r="L248" i="20"/>
  <c r="N248" i="20" s="1"/>
  <c r="K245" i="20"/>
  <c r="M245" i="20" s="1"/>
  <c r="J244" i="20"/>
  <c r="L244" i="20"/>
  <c r="N244" i="20" s="1"/>
  <c r="K138" i="20"/>
  <c r="M138" i="20" s="1"/>
  <c r="I138" i="20"/>
  <c r="L137" i="20"/>
  <c r="N137" i="20" s="1"/>
  <c r="J137" i="20"/>
  <c r="K134" i="20"/>
  <c r="M134" i="20" s="1"/>
  <c r="L133" i="20"/>
  <c r="N133" i="20" s="1"/>
  <c r="J133" i="20"/>
  <c r="K130" i="20"/>
  <c r="M130" i="20" s="1"/>
  <c r="I130" i="20"/>
  <c r="L129" i="20"/>
  <c r="N129" i="20" s="1"/>
  <c r="K126" i="20"/>
  <c r="M126" i="20" s="1"/>
  <c r="L405" i="20"/>
  <c r="N405" i="20" s="1"/>
  <c r="K402" i="20"/>
  <c r="M402" i="20" s="1"/>
  <c r="L401" i="20"/>
  <c r="N401" i="20" s="1"/>
  <c r="I241" i="20"/>
  <c r="K241" i="20"/>
  <c r="M241" i="20" s="1"/>
  <c r="L240" i="20"/>
  <c r="N240" i="20" s="1"/>
  <c r="J240" i="20"/>
  <c r="I237" i="20"/>
  <c r="K237" i="20"/>
  <c r="M237" i="20" s="1"/>
  <c r="L236" i="20"/>
  <c r="N236" i="20" s="1"/>
  <c r="J236" i="20"/>
  <c r="K233" i="20"/>
  <c r="M233" i="20" s="1"/>
  <c r="I233" i="20"/>
  <c r="L232" i="20"/>
  <c r="N232" i="20" s="1"/>
  <c r="J232" i="20"/>
  <c r="K229" i="20"/>
  <c r="M229" i="20" s="1"/>
  <c r="I229" i="20"/>
  <c r="J228" i="20"/>
  <c r="L228" i="20"/>
  <c r="N228" i="20" s="1"/>
  <c r="I225" i="20"/>
  <c r="K225" i="20"/>
  <c r="M225" i="20" s="1"/>
  <c r="L224" i="20"/>
  <c r="N224" i="20" s="1"/>
  <c r="J224" i="20"/>
  <c r="K221" i="20"/>
  <c r="M221" i="20" s="1"/>
  <c r="L220" i="20"/>
  <c r="N220" i="20" s="1"/>
  <c r="K217" i="20"/>
  <c r="M217" i="20" s="1"/>
  <c r="I217" i="20"/>
  <c r="L216" i="20"/>
  <c r="N216" i="20" s="1"/>
  <c r="K213" i="20"/>
  <c r="M213" i="20" s="1"/>
  <c r="I213" i="20"/>
  <c r="L212" i="20"/>
  <c r="N212" i="20" s="1"/>
  <c r="J212" i="20"/>
  <c r="K125" i="20"/>
  <c r="M125" i="20" s="1"/>
  <c r="L124" i="20"/>
  <c r="N124" i="20" s="1"/>
  <c r="K121" i="20"/>
  <c r="M121" i="20" s="1"/>
  <c r="I121" i="20"/>
  <c r="J120" i="20"/>
  <c r="L120" i="20"/>
  <c r="N120" i="20" s="1"/>
  <c r="K117" i="20"/>
  <c r="M117" i="20" s="1"/>
  <c r="I117" i="20"/>
  <c r="L116" i="20"/>
  <c r="N116" i="20" s="1"/>
  <c r="K113" i="20"/>
  <c r="M113" i="20" s="1"/>
  <c r="I113" i="20"/>
  <c r="L112" i="20"/>
  <c r="N112" i="20" s="1"/>
  <c r="J112" i="20"/>
  <c r="K109" i="20"/>
  <c r="M109" i="20" s="1"/>
  <c r="I109" i="20"/>
  <c r="L108" i="20"/>
  <c r="N108" i="20" s="1"/>
  <c r="K105" i="20"/>
  <c r="M105" i="20" s="1"/>
  <c r="I105" i="20"/>
  <c r="L104" i="20"/>
  <c r="N104" i="20" s="1"/>
  <c r="K101" i="20"/>
  <c r="M101" i="20" s="1"/>
  <c r="L100" i="20"/>
  <c r="N100" i="20" s="1"/>
  <c r="K97" i="20"/>
  <c r="M97" i="20" s="1"/>
  <c r="J96" i="20"/>
  <c r="L96" i="20"/>
  <c r="N96" i="20" s="1"/>
  <c r="K93" i="20"/>
  <c r="M93" i="20" s="1"/>
  <c r="I93" i="20"/>
  <c r="L92" i="20"/>
  <c r="N92" i="20" s="1"/>
  <c r="J92" i="20"/>
  <c r="K398" i="20"/>
  <c r="M398" i="20" s="1"/>
  <c r="L397" i="20"/>
  <c r="N397" i="20" s="1"/>
  <c r="J397" i="20"/>
  <c r="K394" i="20"/>
  <c r="M394" i="20" s="1"/>
  <c r="L393" i="20"/>
  <c r="N393" i="20" s="1"/>
  <c r="K390" i="20"/>
  <c r="M390" i="20" s="1"/>
  <c r="I390" i="20"/>
  <c r="L389" i="20"/>
  <c r="N389" i="20" s="1"/>
  <c r="K386" i="20"/>
  <c r="M386" i="20" s="1"/>
  <c r="L385" i="20"/>
  <c r="N385" i="20" s="1"/>
  <c r="J385" i="20"/>
  <c r="K382" i="20"/>
  <c r="M382" i="20" s="1"/>
  <c r="I382" i="20"/>
  <c r="L381" i="20"/>
  <c r="N381" i="20" s="1"/>
  <c r="J381" i="20"/>
  <c r="K378" i="20"/>
  <c r="M378" i="20" s="1"/>
  <c r="L377" i="20"/>
  <c r="N377" i="20" s="1"/>
  <c r="K374" i="20"/>
  <c r="M374" i="20" s="1"/>
  <c r="L373" i="20"/>
  <c r="N373" i="20" s="1"/>
  <c r="I208" i="20"/>
  <c r="K208" i="20"/>
  <c r="M208" i="20" s="1"/>
  <c r="L207" i="20"/>
  <c r="N207" i="20" s="1"/>
  <c r="K204" i="20"/>
  <c r="M204" i="20" s="1"/>
  <c r="L203" i="20"/>
  <c r="N203" i="20" s="1"/>
  <c r="K200" i="20"/>
  <c r="M200" i="20" s="1"/>
  <c r="I200" i="20"/>
  <c r="L199" i="20"/>
  <c r="N199" i="20" s="1"/>
  <c r="J199" i="20"/>
  <c r="K196" i="20"/>
  <c r="M196" i="20" s="1"/>
  <c r="L195" i="20"/>
  <c r="N195" i="20" s="1"/>
  <c r="K192" i="20"/>
  <c r="M192" i="20" s="1"/>
  <c r="I192" i="20"/>
  <c r="F188" i="20"/>
  <c r="J202" i="20" s="1"/>
  <c r="L191" i="20"/>
  <c r="N191" i="20" s="1"/>
  <c r="K90" i="20"/>
  <c r="M90" i="20" s="1"/>
  <c r="I90" i="20"/>
  <c r="L89" i="20"/>
  <c r="N89" i="20" s="1"/>
  <c r="J89" i="20"/>
  <c r="K86" i="20"/>
  <c r="M86" i="20" s="1"/>
  <c r="L85" i="20"/>
  <c r="N85" i="20" s="1"/>
  <c r="K82" i="20"/>
  <c r="M82" i="20" s="1"/>
  <c r="E81" i="20"/>
  <c r="I177" i="20" s="1"/>
  <c r="L73" i="20"/>
  <c r="N73" i="20" s="1"/>
  <c r="L69" i="20"/>
  <c r="N69" i="20" s="1"/>
  <c r="J69" i="20"/>
  <c r="K66" i="20"/>
  <c r="M66" i="20" s="1"/>
  <c r="J65" i="20"/>
  <c r="L65" i="20"/>
  <c r="N65" i="20" s="1"/>
  <c r="K62" i="20"/>
  <c r="M62" i="20" s="1"/>
  <c r="L61" i="20"/>
  <c r="N61" i="20" s="1"/>
  <c r="K58" i="20"/>
  <c r="M58" i="20" s="1"/>
  <c r="I58" i="20"/>
  <c r="L57" i="20"/>
  <c r="N57" i="20" s="1"/>
  <c r="I54" i="20"/>
  <c r="K54" i="20"/>
  <c r="M54" i="20" s="1"/>
  <c r="L53" i="20"/>
  <c r="N53" i="20" s="1"/>
  <c r="K50" i="20"/>
  <c r="M50" i="20" s="1"/>
  <c r="I50" i="20"/>
  <c r="L49" i="20"/>
  <c r="N49" i="20" s="1"/>
  <c r="J49" i="20"/>
  <c r="I46" i="20"/>
  <c r="K46" i="20"/>
  <c r="M46" i="20" s="1"/>
  <c r="J45" i="20"/>
  <c r="L45" i="20"/>
  <c r="N45" i="20" s="1"/>
  <c r="K42" i="20"/>
  <c r="M42" i="20" s="1"/>
  <c r="L41" i="20"/>
  <c r="N41" i="20" s="1"/>
  <c r="J41" i="20"/>
  <c r="K38" i="20"/>
  <c r="M38" i="20" s="1"/>
  <c r="I38" i="20"/>
  <c r="L37" i="20"/>
  <c r="N37" i="20" s="1"/>
  <c r="J37" i="20"/>
  <c r="I34" i="20"/>
  <c r="K34" i="20"/>
  <c r="M34" i="20" s="1"/>
  <c r="L33" i="20"/>
  <c r="N33" i="20" s="1"/>
  <c r="K30" i="20"/>
  <c r="M30" i="20" s="1"/>
  <c r="I30" i="20"/>
  <c r="J29" i="20"/>
  <c r="L29" i="20"/>
  <c r="N29" i="20" s="1"/>
  <c r="K26" i="20"/>
  <c r="M26" i="20" s="1"/>
  <c r="I26" i="20"/>
  <c r="F22" i="20"/>
  <c r="J47" i="20" s="1"/>
  <c r="L25" i="20"/>
  <c r="N25" i="20" s="1"/>
  <c r="J25" i="20"/>
  <c r="L640" i="20"/>
  <c r="N640" i="20" s="1"/>
  <c r="J640" i="20"/>
  <c r="I637" i="20"/>
  <c r="K637" i="20"/>
  <c r="M637" i="20" s="1"/>
  <c r="L636" i="20"/>
  <c r="N636" i="20" s="1"/>
  <c r="J636" i="20"/>
  <c r="K603" i="20"/>
  <c r="M603" i="20" s="1"/>
  <c r="I603" i="20"/>
  <c r="L602" i="20"/>
  <c r="N602" i="20" s="1"/>
  <c r="J602" i="20"/>
  <c r="I599" i="20"/>
  <c r="K599" i="20"/>
  <c r="M599" i="20" s="1"/>
  <c r="L563" i="20"/>
  <c r="N563" i="20" s="1"/>
  <c r="J563" i="20"/>
  <c r="K560" i="20"/>
  <c r="M560" i="20" s="1"/>
  <c r="J559" i="20"/>
  <c r="L559" i="20"/>
  <c r="N559" i="20" s="1"/>
  <c r="K556" i="20"/>
  <c r="M556" i="20" s="1"/>
  <c r="I556" i="20"/>
  <c r="J555" i="20"/>
  <c r="L555" i="20"/>
  <c r="N555" i="20" s="1"/>
  <c r="K552" i="20"/>
  <c r="M552" i="20" s="1"/>
  <c r="I552" i="20"/>
  <c r="L551" i="20"/>
  <c r="N551" i="20" s="1"/>
  <c r="J551" i="20"/>
  <c r="K548" i="20"/>
  <c r="M548" i="20" s="1"/>
  <c r="I548" i="20"/>
  <c r="J547" i="20"/>
  <c r="L547" i="20"/>
  <c r="N547" i="20" s="1"/>
  <c r="K544" i="20"/>
  <c r="M544" i="20" s="1"/>
  <c r="L543" i="20"/>
  <c r="N543" i="20" s="1"/>
  <c r="K540" i="20"/>
  <c r="M540" i="20" s="1"/>
  <c r="L539" i="20"/>
  <c r="N539" i="20" s="1"/>
  <c r="J539" i="20"/>
  <c r="K536" i="20"/>
  <c r="M536" i="20" s="1"/>
  <c r="L535" i="20"/>
  <c r="N535" i="20" s="1"/>
  <c r="J535" i="20"/>
  <c r="I532" i="20"/>
  <c r="K532" i="20"/>
  <c r="M532" i="20" s="1"/>
  <c r="J531" i="20"/>
  <c r="L531" i="20"/>
  <c r="N531" i="20" s="1"/>
  <c r="K528" i="20"/>
  <c r="M528" i="20" s="1"/>
  <c r="I528" i="20"/>
  <c r="L527" i="20"/>
  <c r="N527" i="20" s="1"/>
  <c r="J527" i="20"/>
  <c r="K524" i="20"/>
  <c r="M524" i="20" s="1"/>
  <c r="I524" i="20"/>
  <c r="L523" i="20"/>
  <c r="N523" i="20" s="1"/>
  <c r="J523" i="20"/>
  <c r="K520" i="20"/>
  <c r="M520" i="20" s="1"/>
  <c r="I520" i="20"/>
  <c r="J363" i="20"/>
  <c r="L363" i="20"/>
  <c r="N363" i="20" s="1"/>
  <c r="K360" i="20"/>
  <c r="M360" i="20" s="1"/>
  <c r="I360" i="20"/>
  <c r="J359" i="20"/>
  <c r="L359" i="20"/>
  <c r="N359" i="20" s="1"/>
  <c r="K356" i="20"/>
  <c r="M356" i="20" s="1"/>
  <c r="I356" i="20"/>
  <c r="L355" i="20"/>
  <c r="N355" i="20" s="1"/>
  <c r="J355" i="20"/>
  <c r="I352" i="20"/>
  <c r="K352" i="20"/>
  <c r="M352" i="20" s="1"/>
  <c r="L351" i="20"/>
  <c r="N351" i="20" s="1"/>
  <c r="J351" i="20"/>
  <c r="K348" i="20"/>
  <c r="M348" i="20" s="1"/>
  <c r="I348" i="20"/>
  <c r="L347" i="20"/>
  <c r="N347" i="20" s="1"/>
  <c r="I344" i="20"/>
  <c r="K344" i="20"/>
  <c r="M344" i="20" s="1"/>
  <c r="L343" i="20"/>
  <c r="N343" i="20" s="1"/>
  <c r="I180" i="20"/>
  <c r="K180" i="20"/>
  <c r="M180" i="20" s="1"/>
  <c r="L179" i="20"/>
  <c r="N179" i="20" s="1"/>
  <c r="J179" i="20"/>
  <c r="K632" i="20"/>
  <c r="M632" i="20" s="1"/>
  <c r="L631" i="20"/>
  <c r="N631" i="20" s="1"/>
  <c r="K597" i="20"/>
  <c r="M597" i="20" s="1"/>
  <c r="L596" i="20"/>
  <c r="N596" i="20" s="1"/>
  <c r="J596" i="20"/>
  <c r="K593" i="20"/>
  <c r="M593" i="20" s="1"/>
  <c r="J592" i="20"/>
  <c r="L592" i="20"/>
  <c r="N592" i="20" s="1"/>
  <c r="K589" i="20"/>
  <c r="M589" i="20" s="1"/>
  <c r="L588" i="20"/>
  <c r="N588" i="20" s="1"/>
  <c r="K585" i="20"/>
  <c r="M585" i="20" s="1"/>
  <c r="I585" i="20"/>
  <c r="L584" i="20"/>
  <c r="N584" i="20" s="1"/>
  <c r="J584" i="20"/>
  <c r="K581" i="20"/>
  <c r="M581" i="20" s="1"/>
  <c r="I581" i="20"/>
  <c r="L580" i="20"/>
  <c r="N580" i="20" s="1"/>
  <c r="K577" i="20"/>
  <c r="M577" i="20" s="1"/>
  <c r="I577" i="20"/>
  <c r="L576" i="20"/>
  <c r="N576" i="20" s="1"/>
  <c r="J576" i="20"/>
  <c r="K573" i="20"/>
  <c r="M573" i="20" s="1"/>
  <c r="I573" i="20"/>
  <c r="L572" i="20"/>
  <c r="N572" i="20" s="1"/>
  <c r="J572" i="20"/>
  <c r="I569" i="20"/>
  <c r="K569" i="20"/>
  <c r="M569" i="20" s="1"/>
  <c r="L568" i="20"/>
  <c r="N568" i="20" s="1"/>
  <c r="K565" i="20"/>
  <c r="M565" i="20" s="1"/>
  <c r="I565" i="20"/>
  <c r="L564" i="20"/>
  <c r="N564" i="20" s="1"/>
  <c r="K517" i="20"/>
  <c r="M517" i="20" s="1"/>
  <c r="I517" i="20"/>
  <c r="L516" i="20"/>
  <c r="N516" i="20" s="1"/>
  <c r="K513" i="20"/>
  <c r="M513" i="20" s="1"/>
  <c r="I513" i="20"/>
  <c r="L512" i="20"/>
  <c r="N512" i="20" s="1"/>
  <c r="K509" i="20"/>
  <c r="M509" i="20" s="1"/>
  <c r="I509" i="20"/>
  <c r="L508" i="20"/>
  <c r="N508" i="20" s="1"/>
  <c r="K505" i="20"/>
  <c r="M505" i="20" s="1"/>
  <c r="I505" i="20"/>
  <c r="L504" i="20"/>
  <c r="N504" i="20" s="1"/>
  <c r="K501" i="20"/>
  <c r="M501" i="20" s="1"/>
  <c r="I501" i="20"/>
  <c r="L500" i="20"/>
  <c r="N500" i="20" s="1"/>
  <c r="J500" i="20"/>
  <c r="K497" i="20"/>
  <c r="M497" i="20" s="1"/>
  <c r="L496" i="20"/>
  <c r="N496" i="20" s="1"/>
  <c r="J496" i="20"/>
  <c r="K493" i="20"/>
  <c r="M493" i="20" s="1"/>
  <c r="I493" i="20"/>
  <c r="L492" i="20"/>
  <c r="N492" i="20" s="1"/>
  <c r="K489" i="20"/>
  <c r="M489" i="20" s="1"/>
  <c r="I489" i="20"/>
  <c r="L488" i="20"/>
  <c r="N488" i="20" s="1"/>
  <c r="I485" i="20"/>
  <c r="K485" i="20"/>
  <c r="M485" i="20" s="1"/>
  <c r="L484" i="20"/>
  <c r="N484" i="20" s="1"/>
  <c r="K481" i="20"/>
  <c r="M481" i="20" s="1"/>
  <c r="L340" i="20"/>
  <c r="N340" i="20" s="1"/>
  <c r="I337" i="20"/>
  <c r="K337" i="20"/>
  <c r="M337" i="20" s="1"/>
  <c r="L336" i="20"/>
  <c r="N336" i="20" s="1"/>
  <c r="I333" i="20"/>
  <c r="K333" i="20"/>
  <c r="M333" i="20" s="1"/>
  <c r="L332" i="20"/>
  <c r="N332" i="20" s="1"/>
  <c r="J332" i="20"/>
  <c r="K628" i="20"/>
  <c r="M628" i="20" s="1"/>
  <c r="L627" i="20"/>
  <c r="N627" i="20" s="1"/>
  <c r="K479" i="20"/>
  <c r="M479" i="20" s="1"/>
  <c r="I479" i="20"/>
  <c r="L478" i="20"/>
  <c r="N478" i="20" s="1"/>
  <c r="K475" i="20"/>
  <c r="M475" i="20" s="1"/>
  <c r="I475" i="20"/>
  <c r="L474" i="20"/>
  <c r="N474" i="20" s="1"/>
  <c r="J474" i="20"/>
  <c r="K471" i="20"/>
  <c r="M471" i="20" s="1"/>
  <c r="L470" i="20"/>
  <c r="N470" i="20" s="1"/>
  <c r="J470" i="20"/>
  <c r="K467" i="20"/>
  <c r="M467" i="20" s="1"/>
  <c r="L466" i="20"/>
  <c r="N466" i="20" s="1"/>
  <c r="I463" i="20"/>
  <c r="K463" i="20"/>
  <c r="M463" i="20" s="1"/>
  <c r="L462" i="20"/>
  <c r="N462" i="20" s="1"/>
  <c r="J462" i="20"/>
  <c r="I459" i="20"/>
  <c r="K459" i="20"/>
  <c r="M459" i="20" s="1"/>
  <c r="J330" i="20"/>
  <c r="L330" i="20"/>
  <c r="N330" i="20" s="1"/>
  <c r="K327" i="20"/>
  <c r="M327" i="20" s="1"/>
  <c r="L326" i="20"/>
  <c r="N326" i="20" s="1"/>
  <c r="J326" i="20"/>
  <c r="I323" i="20"/>
  <c r="K323" i="20"/>
  <c r="M323" i="20" s="1"/>
  <c r="J322" i="20"/>
  <c r="L322" i="20"/>
  <c r="N322" i="20" s="1"/>
  <c r="L625" i="20"/>
  <c r="N625" i="20" s="1"/>
  <c r="J625" i="20"/>
  <c r="K622" i="20"/>
  <c r="M622" i="20" s="1"/>
  <c r="J621" i="20"/>
  <c r="L621" i="20"/>
  <c r="N621" i="20" s="1"/>
  <c r="K618" i="20"/>
  <c r="M618" i="20" s="1"/>
  <c r="L617" i="20"/>
  <c r="N617" i="20" s="1"/>
  <c r="K614" i="20"/>
  <c r="M614" i="20" s="1"/>
  <c r="L613" i="20"/>
  <c r="N613" i="20" s="1"/>
  <c r="K456" i="20"/>
  <c r="M456" i="20" s="1"/>
  <c r="J455" i="20"/>
  <c r="L455" i="20"/>
  <c r="N455" i="20" s="1"/>
  <c r="K452" i="20"/>
  <c r="M452" i="20" s="1"/>
  <c r="I452" i="20"/>
  <c r="L451" i="20"/>
  <c r="N451" i="20" s="1"/>
  <c r="J451" i="20"/>
  <c r="K448" i="20"/>
  <c r="M448" i="20" s="1"/>
  <c r="J447" i="20"/>
  <c r="L447" i="20"/>
  <c r="N447" i="20" s="1"/>
  <c r="I444" i="20"/>
  <c r="K444" i="20"/>
  <c r="M444" i="20" s="1"/>
  <c r="L443" i="20"/>
  <c r="N443" i="20" s="1"/>
  <c r="J443" i="20"/>
  <c r="K440" i="20"/>
  <c r="M440" i="20" s="1"/>
  <c r="L439" i="20"/>
  <c r="N439" i="20" s="1"/>
  <c r="J439" i="20"/>
  <c r="K436" i="20"/>
  <c r="M436" i="20" s="1"/>
  <c r="L435" i="20"/>
  <c r="N435" i="20" s="1"/>
  <c r="K432" i="20"/>
  <c r="M432" i="20" s="1"/>
  <c r="I432" i="20"/>
  <c r="L431" i="20"/>
  <c r="N431" i="20" s="1"/>
  <c r="J431" i="20"/>
  <c r="K428" i="20"/>
  <c r="M428" i="20" s="1"/>
  <c r="L427" i="20"/>
  <c r="N427" i="20" s="1"/>
  <c r="J427" i="20"/>
  <c r="K424" i="20"/>
  <c r="M424" i="20" s="1"/>
  <c r="L423" i="20"/>
  <c r="N423" i="20" s="1"/>
  <c r="K420" i="20"/>
  <c r="M420" i="20" s="1"/>
  <c r="I420" i="20"/>
  <c r="L419" i="20"/>
  <c r="N419" i="20" s="1"/>
  <c r="I317" i="20"/>
  <c r="K317" i="20"/>
  <c r="M317" i="20" s="1"/>
  <c r="L316" i="20"/>
  <c r="N316" i="20" s="1"/>
  <c r="J316" i="20"/>
  <c r="I313" i="20"/>
  <c r="K313" i="20"/>
  <c r="M313" i="20" s="1"/>
  <c r="L312" i="20"/>
  <c r="N312" i="20" s="1"/>
  <c r="K309" i="20"/>
  <c r="M309" i="20" s="1"/>
  <c r="L308" i="20"/>
  <c r="N308" i="20" s="1"/>
  <c r="K305" i="20"/>
  <c r="M305" i="20" s="1"/>
  <c r="I305" i="20"/>
  <c r="L304" i="20"/>
  <c r="N304" i="20" s="1"/>
  <c r="I301" i="20"/>
  <c r="K301" i="20"/>
  <c r="M301" i="20" s="1"/>
  <c r="L300" i="20"/>
  <c r="N300" i="20" s="1"/>
  <c r="K297" i="20"/>
  <c r="M297" i="20" s="1"/>
  <c r="I297" i="20"/>
  <c r="L296" i="20"/>
  <c r="N296" i="20" s="1"/>
  <c r="J296" i="20"/>
  <c r="K293" i="20"/>
  <c r="M293" i="20" s="1"/>
  <c r="I293" i="20"/>
  <c r="L292" i="20"/>
  <c r="N292" i="20" s="1"/>
  <c r="J292" i="20"/>
  <c r="K416" i="20"/>
  <c r="M416" i="20" s="1"/>
  <c r="I416" i="20"/>
  <c r="L415" i="20"/>
  <c r="N415" i="20" s="1"/>
  <c r="J415" i="20"/>
  <c r="K290" i="20"/>
  <c r="M290" i="20" s="1"/>
  <c r="I290" i="20"/>
  <c r="L289" i="20"/>
  <c r="N289" i="20" s="1"/>
  <c r="J289" i="20"/>
  <c r="K286" i="20"/>
  <c r="M286" i="20" s="1"/>
  <c r="I286" i="20"/>
  <c r="L285" i="20"/>
  <c r="N285" i="20" s="1"/>
  <c r="K282" i="20"/>
  <c r="M282" i="20" s="1"/>
  <c r="I282" i="20"/>
  <c r="L281" i="20"/>
  <c r="N281" i="20" s="1"/>
  <c r="K278" i="20"/>
  <c r="M278" i="20" s="1"/>
  <c r="I278" i="20"/>
  <c r="L277" i="20"/>
  <c r="N277" i="20" s="1"/>
  <c r="I274" i="20"/>
  <c r="K274" i="20"/>
  <c r="M274" i="20" s="1"/>
  <c r="J273" i="20"/>
  <c r="L273" i="20"/>
  <c r="N273" i="20" s="1"/>
  <c r="K270" i="20"/>
  <c r="M270" i="20" s="1"/>
  <c r="L269" i="20"/>
  <c r="N269" i="20" s="1"/>
  <c r="K266" i="20"/>
  <c r="M266" i="20" s="1"/>
  <c r="I266" i="20"/>
  <c r="L265" i="20"/>
  <c r="N265" i="20" s="1"/>
  <c r="K262" i="20"/>
  <c r="M262" i="20" s="1"/>
  <c r="I262" i="20"/>
  <c r="L177" i="20"/>
  <c r="N177" i="20" s="1"/>
  <c r="K174" i="20"/>
  <c r="M174" i="20" s="1"/>
  <c r="L173" i="20"/>
  <c r="N173" i="20" s="1"/>
  <c r="J173" i="20"/>
  <c r="K170" i="20"/>
  <c r="M170" i="20" s="1"/>
  <c r="L169" i="20"/>
  <c r="N169" i="20" s="1"/>
  <c r="J169" i="20"/>
  <c r="K166" i="20"/>
  <c r="M166" i="20" s="1"/>
  <c r="I166" i="20"/>
  <c r="L165" i="20"/>
  <c r="N165" i="20" s="1"/>
  <c r="J165" i="20"/>
  <c r="I162" i="20"/>
  <c r="K162" i="20"/>
  <c r="M162" i="20" s="1"/>
  <c r="J161" i="20"/>
  <c r="L161" i="20"/>
  <c r="N161" i="20" s="1"/>
  <c r="K260" i="20"/>
  <c r="M260" i="20" s="1"/>
  <c r="J259" i="20"/>
  <c r="L259" i="20"/>
  <c r="N259" i="20" s="1"/>
  <c r="K256" i="20"/>
  <c r="M256" i="20" s="1"/>
  <c r="I256" i="20"/>
  <c r="L255" i="20"/>
  <c r="N255" i="20" s="1"/>
  <c r="J255" i="20"/>
  <c r="K158" i="20"/>
  <c r="M158" i="20" s="1"/>
  <c r="I158" i="20"/>
  <c r="L157" i="20"/>
  <c r="N157" i="20" s="1"/>
  <c r="J157" i="20"/>
  <c r="K154" i="20"/>
  <c r="M154" i="20" s="1"/>
  <c r="L153" i="20"/>
  <c r="N153" i="20" s="1"/>
  <c r="K150" i="20"/>
  <c r="M150" i="20" s="1"/>
  <c r="L149" i="20"/>
  <c r="N149" i="20" s="1"/>
  <c r="J149" i="20"/>
  <c r="K146" i="20"/>
  <c r="M146" i="20" s="1"/>
  <c r="L145" i="20"/>
  <c r="N145" i="20" s="1"/>
  <c r="K142" i="20"/>
  <c r="M142" i="20" s="1"/>
  <c r="L141" i="20"/>
  <c r="N141" i="20" s="1"/>
  <c r="K411" i="20"/>
  <c r="M411" i="20" s="1"/>
  <c r="I411" i="20"/>
  <c r="L410" i="20"/>
  <c r="N410" i="20" s="1"/>
  <c r="K407" i="20"/>
  <c r="M407" i="20" s="1"/>
  <c r="L406" i="20"/>
  <c r="N406" i="20" s="1"/>
  <c r="J406" i="20"/>
  <c r="K252" i="20"/>
  <c r="M252" i="20" s="1"/>
  <c r="L251" i="20"/>
  <c r="N251" i="20" s="1"/>
  <c r="K248" i="20"/>
  <c r="M248" i="20" s="1"/>
  <c r="J247" i="20"/>
  <c r="L247" i="20"/>
  <c r="N247" i="20" s="1"/>
  <c r="K244" i="20"/>
  <c r="M244" i="20" s="1"/>
  <c r="I244" i="20"/>
  <c r="J243" i="20"/>
  <c r="L243" i="20"/>
  <c r="N243" i="20" s="1"/>
  <c r="K137" i="20"/>
  <c r="M137" i="20" s="1"/>
  <c r="J136" i="20"/>
  <c r="L136" i="20"/>
  <c r="N136" i="20" s="1"/>
  <c r="K133" i="20"/>
  <c r="M133" i="20" s="1"/>
  <c r="L132" i="20"/>
  <c r="N132" i="20" s="1"/>
  <c r="J132" i="20"/>
  <c r="K129" i="20"/>
  <c r="M129" i="20" s="1"/>
  <c r="L128" i="20"/>
  <c r="N128" i="20" s="1"/>
  <c r="J128" i="20"/>
  <c r="K405" i="20"/>
  <c r="M405" i="20" s="1"/>
  <c r="L404" i="20"/>
  <c r="N404" i="20" s="1"/>
  <c r="K401" i="20"/>
  <c r="M401" i="20" s="1"/>
  <c r="L400" i="20"/>
  <c r="N400" i="20" s="1"/>
  <c r="J400" i="20"/>
  <c r="I240" i="20"/>
  <c r="K240" i="20"/>
  <c r="M240" i="20" s="1"/>
  <c r="J239" i="20"/>
  <c r="L239" i="20"/>
  <c r="N239" i="20" s="1"/>
  <c r="K236" i="20"/>
  <c r="M236" i="20" s="1"/>
  <c r="I236" i="20"/>
  <c r="L235" i="20"/>
  <c r="N235" i="20" s="1"/>
  <c r="K232" i="20"/>
  <c r="M232" i="20" s="1"/>
  <c r="I232" i="20"/>
  <c r="L231" i="20"/>
  <c r="N231" i="20" s="1"/>
  <c r="K228" i="20"/>
  <c r="M228" i="20" s="1"/>
  <c r="I228" i="20"/>
  <c r="L227" i="20"/>
  <c r="N227" i="20" s="1"/>
  <c r="I224" i="20"/>
  <c r="K224" i="20"/>
  <c r="M224" i="20" s="1"/>
  <c r="L223" i="20"/>
  <c r="N223" i="20" s="1"/>
  <c r="J223" i="20"/>
  <c r="K220" i="20"/>
  <c r="M220" i="20" s="1"/>
  <c r="L219" i="20"/>
  <c r="N219" i="20" s="1"/>
  <c r="K216" i="20"/>
  <c r="M216" i="20" s="1"/>
  <c r="L215" i="20"/>
  <c r="N215" i="20" s="1"/>
  <c r="I212" i="20"/>
  <c r="K212" i="20"/>
  <c r="M212" i="20" s="1"/>
  <c r="L211" i="20"/>
  <c r="N211" i="20" s="1"/>
  <c r="J211" i="20"/>
  <c r="K124" i="20"/>
  <c r="M124" i="20" s="1"/>
  <c r="L123" i="20"/>
  <c r="N123" i="20" s="1"/>
  <c r="K120" i="20"/>
  <c r="M120" i="20" s="1"/>
  <c r="I120" i="20"/>
  <c r="L119" i="20"/>
  <c r="N119" i="20" s="1"/>
  <c r="J119" i="20"/>
  <c r="K116" i="20"/>
  <c r="M116" i="20" s="1"/>
  <c r="L115" i="20"/>
  <c r="N115" i="20" s="1"/>
  <c r="K112" i="20"/>
  <c r="M112" i="20" s="1"/>
  <c r="I112" i="20"/>
  <c r="L111" i="20"/>
  <c r="N111" i="20" s="1"/>
  <c r="K108" i="20"/>
  <c r="M108" i="20" s="1"/>
  <c r="L107" i="20"/>
  <c r="N107" i="20" s="1"/>
  <c r="J107" i="20"/>
  <c r="K104" i="20"/>
  <c r="M104" i="20" s="1"/>
  <c r="I104" i="20"/>
  <c r="L103" i="20"/>
  <c r="N103" i="20" s="1"/>
  <c r="K100" i="20"/>
  <c r="M100" i="20" s="1"/>
  <c r="L99" i="20"/>
  <c r="N99" i="20" s="1"/>
  <c r="K96" i="20"/>
  <c r="M96" i="20" s="1"/>
  <c r="I96" i="20"/>
  <c r="J95" i="20"/>
  <c r="L95" i="20"/>
  <c r="N95" i="20" s="1"/>
  <c r="K92" i="20"/>
  <c r="M92" i="20" s="1"/>
  <c r="L91" i="20"/>
  <c r="N91" i="20" s="1"/>
  <c r="I397" i="20"/>
  <c r="K397" i="20"/>
  <c r="M397" i="20" s="1"/>
  <c r="L396" i="20"/>
  <c r="N396" i="20" s="1"/>
  <c r="I393" i="20"/>
  <c r="K393" i="20"/>
  <c r="M393" i="20" s="1"/>
  <c r="L392" i="20"/>
  <c r="N392" i="20" s="1"/>
  <c r="K389" i="20"/>
  <c r="M389" i="20" s="1"/>
  <c r="L388" i="20"/>
  <c r="N388" i="20" s="1"/>
  <c r="J388" i="20"/>
  <c r="K385" i="20"/>
  <c r="M385" i="20" s="1"/>
  <c r="I385" i="20"/>
  <c r="L384" i="20"/>
  <c r="N384" i="20" s="1"/>
  <c r="K381" i="20"/>
  <c r="M381" i="20" s="1"/>
  <c r="L380" i="20"/>
  <c r="N380" i="20" s="1"/>
  <c r="J380" i="20"/>
  <c r="K377" i="20"/>
  <c r="M377" i="20" s="1"/>
  <c r="J376" i="20"/>
  <c r="L376" i="20"/>
  <c r="N376" i="20" s="1"/>
  <c r="K373" i="20"/>
  <c r="M373" i="20" s="1"/>
  <c r="L372" i="20"/>
  <c r="N372" i="20" s="1"/>
  <c r="K207" i="20"/>
  <c r="M207" i="20" s="1"/>
  <c r="I207" i="20"/>
  <c r="J206" i="20"/>
  <c r="L206" i="20"/>
  <c r="N206" i="20" s="1"/>
  <c r="K203" i="20"/>
  <c r="M203" i="20" s="1"/>
  <c r="I203" i="20"/>
  <c r="L202" i="20"/>
  <c r="N202" i="20" s="1"/>
  <c r="K199" i="20"/>
  <c r="M199" i="20" s="1"/>
  <c r="I199" i="20"/>
  <c r="L198" i="20"/>
  <c r="N198" i="20" s="1"/>
  <c r="K195" i="20"/>
  <c r="M195" i="20" s="1"/>
  <c r="L194" i="20"/>
  <c r="N194" i="20" s="1"/>
  <c r="J194" i="20"/>
  <c r="K191" i="20"/>
  <c r="M191" i="20" s="1"/>
  <c r="I191" i="20"/>
  <c r="L190" i="20"/>
  <c r="N190" i="20" s="1"/>
  <c r="K89" i="20"/>
  <c r="M89" i="20" s="1"/>
  <c r="I89" i="20"/>
  <c r="L88" i="20"/>
  <c r="N88" i="20" s="1"/>
  <c r="K85" i="20"/>
  <c r="M85" i="20" s="1"/>
  <c r="L84" i="20"/>
  <c r="N84" i="20" s="1"/>
  <c r="K73" i="20"/>
  <c r="M73" i="20" s="1"/>
  <c r="I73" i="20"/>
  <c r="J72" i="20"/>
  <c r="L72" i="20"/>
  <c r="N72" i="20" s="1"/>
  <c r="I69" i="20"/>
  <c r="K69" i="20"/>
  <c r="M69" i="20" s="1"/>
  <c r="L68" i="20"/>
  <c r="N68" i="20" s="1"/>
  <c r="J68" i="20"/>
  <c r="K65" i="20"/>
  <c r="M65" i="20" s="1"/>
  <c r="L64" i="20"/>
  <c r="N64" i="20" s="1"/>
  <c r="K61" i="20"/>
  <c r="M61" i="20" s="1"/>
  <c r="I61" i="20"/>
  <c r="L60" i="20"/>
  <c r="N60" i="20" s="1"/>
  <c r="K57" i="20"/>
  <c r="M57" i="20" s="1"/>
  <c r="J56" i="20"/>
  <c r="L56" i="20"/>
  <c r="N56" i="20" s="1"/>
  <c r="K53" i="20"/>
  <c r="M53" i="20" s="1"/>
  <c r="L52" i="20"/>
  <c r="N52" i="20" s="1"/>
  <c r="I49" i="20"/>
  <c r="K49" i="20"/>
  <c r="M49" i="20" s="1"/>
  <c r="J48" i="20"/>
  <c r="L48" i="20"/>
  <c r="N48" i="20" s="1"/>
  <c r="I45" i="20"/>
  <c r="K45" i="20"/>
  <c r="M45" i="20" s="1"/>
  <c r="L44" i="20"/>
  <c r="N44" i="20" s="1"/>
  <c r="K41" i="20"/>
  <c r="M41" i="20" s="1"/>
  <c r="I41" i="20"/>
  <c r="L40" i="20"/>
  <c r="N40" i="20" s="1"/>
  <c r="K37" i="20"/>
  <c r="M37" i="20" s="1"/>
  <c r="I37" i="20"/>
  <c r="L36" i="20"/>
  <c r="N36" i="20" s="1"/>
  <c r="K33" i="20"/>
  <c r="M33" i="20" s="1"/>
  <c r="L32" i="20"/>
  <c r="N32" i="20" s="1"/>
  <c r="J32" i="20"/>
  <c r="I29" i="20"/>
  <c r="K29" i="20"/>
  <c r="M29" i="20" s="1"/>
  <c r="L28" i="20"/>
  <c r="N28" i="20" s="1"/>
  <c r="J28" i="20"/>
  <c r="K25" i="20"/>
  <c r="M25" i="20" s="1"/>
  <c r="I25" i="20"/>
  <c r="L24" i="20"/>
  <c r="N24" i="20" s="1"/>
  <c r="J24" i="20"/>
  <c r="L639" i="20"/>
  <c r="N639" i="20" s="1"/>
  <c r="J639" i="20"/>
  <c r="K636" i="20"/>
  <c r="M636" i="20" s="1"/>
  <c r="L635" i="20"/>
  <c r="N635" i="20" s="1"/>
  <c r="J635" i="20"/>
  <c r="I602" i="20"/>
  <c r="K602" i="20"/>
  <c r="M602" i="20" s="1"/>
  <c r="L601" i="20"/>
  <c r="N601" i="20" s="1"/>
  <c r="J601" i="20"/>
  <c r="K563" i="20"/>
  <c r="M563" i="20" s="1"/>
  <c r="L562" i="20"/>
  <c r="N562" i="20" s="1"/>
  <c r="J562" i="20"/>
  <c r="K559" i="20"/>
  <c r="M559" i="20" s="1"/>
  <c r="I559" i="20"/>
  <c r="L558" i="20"/>
  <c r="N558" i="20" s="1"/>
  <c r="I555" i="20"/>
  <c r="K555" i="20"/>
  <c r="M555" i="20" s="1"/>
  <c r="J554" i="20"/>
  <c r="L554" i="20"/>
  <c r="N554" i="20" s="1"/>
  <c r="I551" i="20"/>
  <c r="K551" i="20"/>
  <c r="M551" i="20" s="1"/>
  <c r="L550" i="20"/>
  <c r="N550" i="20" s="1"/>
  <c r="J550" i="20"/>
  <c r="K547" i="20"/>
  <c r="M547" i="20" s="1"/>
  <c r="I547" i="20"/>
  <c r="L546" i="20"/>
  <c r="N546" i="20" s="1"/>
  <c r="K543" i="20"/>
  <c r="M543" i="20" s="1"/>
  <c r="L542" i="20"/>
  <c r="N542" i="20" s="1"/>
  <c r="J542" i="20"/>
  <c r="K539" i="20"/>
  <c r="M539" i="20" s="1"/>
  <c r="J538" i="20"/>
  <c r="L538" i="20"/>
  <c r="N538" i="20" s="1"/>
  <c r="K535" i="20"/>
  <c r="M535" i="20" s="1"/>
  <c r="L534" i="20"/>
  <c r="N534" i="20" s="1"/>
  <c r="J534" i="20"/>
  <c r="I531" i="20"/>
  <c r="K531" i="20"/>
  <c r="M531" i="20" s="1"/>
  <c r="L530" i="20"/>
  <c r="N530" i="20" s="1"/>
  <c r="J530" i="20"/>
  <c r="K527" i="20"/>
  <c r="M527" i="20" s="1"/>
  <c r="I527" i="20"/>
  <c r="L526" i="20"/>
  <c r="N526" i="20" s="1"/>
  <c r="I523" i="20"/>
  <c r="K523" i="20"/>
  <c r="M523" i="20" s="1"/>
  <c r="L522" i="20"/>
  <c r="N522" i="20" s="1"/>
  <c r="K363" i="20"/>
  <c r="M363" i="20" s="1"/>
  <c r="I363" i="20"/>
  <c r="J362" i="20"/>
  <c r="L362" i="20"/>
  <c r="N362" i="20" s="1"/>
  <c r="I359" i="20"/>
  <c r="K359" i="20"/>
  <c r="M359" i="20" s="1"/>
  <c r="L358" i="20"/>
  <c r="N358" i="20" s="1"/>
  <c r="J358" i="20"/>
  <c r="K355" i="20"/>
  <c r="M355" i="20" s="1"/>
  <c r="I355" i="20"/>
  <c r="L354" i="20"/>
  <c r="N354" i="20" s="1"/>
  <c r="K351" i="20"/>
  <c r="M351" i="20" s="1"/>
  <c r="I351" i="20"/>
  <c r="L350" i="20"/>
  <c r="N350" i="20" s="1"/>
  <c r="J350" i="20"/>
  <c r="K347" i="20"/>
  <c r="M347" i="20" s="1"/>
  <c r="L346" i="20"/>
  <c r="N346" i="20" s="1"/>
  <c r="J346" i="20"/>
  <c r="K343" i="20"/>
  <c r="M343" i="20" s="1"/>
  <c r="L342" i="20"/>
  <c r="N342" i="20" s="1"/>
  <c r="J342" i="20"/>
  <c r="K179" i="20"/>
  <c r="M179" i="20" s="1"/>
  <c r="I179" i="20"/>
  <c r="L634" i="20"/>
  <c r="N634" i="20" s="1"/>
  <c r="K631" i="20"/>
  <c r="M631" i="20" s="1"/>
  <c r="L630" i="20"/>
  <c r="N630" i="20" s="1"/>
  <c r="J630" i="20"/>
  <c r="I596" i="20"/>
  <c r="K596" i="20"/>
  <c r="M596" i="20" s="1"/>
  <c r="L595" i="20"/>
  <c r="N595" i="20" s="1"/>
  <c r="J595" i="20"/>
  <c r="K592" i="20"/>
  <c r="M592" i="20" s="1"/>
  <c r="I592" i="20"/>
  <c r="L591" i="20"/>
  <c r="N591" i="20" s="1"/>
  <c r="J591" i="20"/>
  <c r="I588" i="20"/>
  <c r="K588" i="20"/>
  <c r="M588" i="20" s="1"/>
  <c r="L587" i="20"/>
  <c r="N587" i="20" s="1"/>
  <c r="J587" i="20"/>
  <c r="K584" i="20"/>
  <c r="M584" i="20" s="1"/>
  <c r="I584" i="20"/>
  <c r="L583" i="20"/>
  <c r="N583" i="20" s="1"/>
  <c r="J583" i="20"/>
  <c r="K580" i="20"/>
  <c r="M580" i="20" s="1"/>
  <c r="I580" i="20"/>
  <c r="L579" i="20"/>
  <c r="N579" i="20" s="1"/>
  <c r="J579" i="20"/>
  <c r="K576" i="20"/>
  <c r="M576" i="20" s="1"/>
  <c r="I576" i="20"/>
  <c r="J575" i="20"/>
  <c r="L575" i="20"/>
  <c r="N575" i="20" s="1"/>
  <c r="K572" i="20"/>
  <c r="M572" i="20" s="1"/>
  <c r="I572" i="20"/>
  <c r="L571" i="20"/>
  <c r="N571" i="20" s="1"/>
  <c r="J571" i="20"/>
  <c r="K568" i="20"/>
  <c r="M568" i="20" s="1"/>
  <c r="L567" i="20"/>
  <c r="N567" i="20" s="1"/>
  <c r="K564" i="20"/>
  <c r="M564" i="20" s="1"/>
  <c r="L519" i="20"/>
  <c r="N519" i="20" s="1"/>
  <c r="J519" i="20"/>
  <c r="K516" i="20"/>
  <c r="M516" i="20" s="1"/>
  <c r="I516" i="20"/>
  <c r="L515" i="20"/>
  <c r="N515" i="20" s="1"/>
  <c r="K512" i="20"/>
  <c r="M512" i="20" s="1"/>
  <c r="I512" i="20"/>
  <c r="L511" i="20"/>
  <c r="N511" i="20" s="1"/>
  <c r="J511" i="20"/>
  <c r="K508" i="20"/>
  <c r="M508" i="20" s="1"/>
  <c r="L507" i="20"/>
  <c r="N507" i="20" s="1"/>
  <c r="K504" i="20"/>
  <c r="M504" i="20" s="1"/>
  <c r="I504" i="20"/>
  <c r="J503" i="20"/>
  <c r="L503" i="20"/>
  <c r="N503" i="20" s="1"/>
  <c r="K500" i="20"/>
  <c r="M500" i="20" s="1"/>
  <c r="I500" i="20"/>
  <c r="L499" i="20"/>
  <c r="N499" i="20" s="1"/>
  <c r="K496" i="20"/>
  <c r="M496" i="20" s="1"/>
  <c r="I496" i="20"/>
  <c r="L495" i="20"/>
  <c r="N495" i="20" s="1"/>
  <c r="I492" i="20"/>
  <c r="K492" i="20"/>
  <c r="M492" i="20" s="1"/>
  <c r="L491" i="20"/>
  <c r="N491" i="20" s="1"/>
  <c r="K488" i="20"/>
  <c r="M488" i="20" s="1"/>
  <c r="I488" i="20"/>
  <c r="L487" i="20"/>
  <c r="N487" i="20" s="1"/>
  <c r="K484" i="20"/>
  <c r="M484" i="20" s="1"/>
  <c r="L483" i="20"/>
  <c r="N483" i="20" s="1"/>
  <c r="J483" i="20"/>
  <c r="K340" i="20"/>
  <c r="M340" i="20" s="1"/>
  <c r="I340" i="20"/>
  <c r="L339" i="20"/>
  <c r="N339" i="20" s="1"/>
  <c r="J339" i="20"/>
  <c r="K336" i="20"/>
  <c r="M336" i="20" s="1"/>
  <c r="J335" i="20"/>
  <c r="L335" i="20"/>
  <c r="N335" i="20" s="1"/>
  <c r="I332" i="20"/>
  <c r="K332" i="20"/>
  <c r="M332" i="20" s="1"/>
  <c r="J331" i="20"/>
  <c r="L331" i="20"/>
  <c r="N331" i="20" s="1"/>
  <c r="K627" i="20"/>
  <c r="M627" i="20" s="1"/>
  <c r="L626" i="20"/>
  <c r="N626" i="20" s="1"/>
  <c r="K478" i="20"/>
  <c r="M478" i="20" s="1"/>
  <c r="L477" i="20"/>
  <c r="N477" i="20" s="1"/>
  <c r="K474" i="20"/>
  <c r="M474" i="20" s="1"/>
  <c r="I474" i="20"/>
  <c r="L473" i="20"/>
  <c r="N473" i="20" s="1"/>
  <c r="K470" i="20"/>
  <c r="M470" i="20" s="1"/>
  <c r="L469" i="20"/>
  <c r="N469" i="20" s="1"/>
  <c r="J469" i="20"/>
  <c r="K466" i="20"/>
  <c r="M466" i="20" s="1"/>
  <c r="I466" i="20"/>
  <c r="L465" i="20"/>
  <c r="N465" i="20" s="1"/>
  <c r="J465" i="20"/>
  <c r="K462" i="20"/>
  <c r="M462" i="20" s="1"/>
  <c r="I462" i="20"/>
  <c r="J461" i="20"/>
  <c r="L461" i="20"/>
  <c r="N461" i="20" s="1"/>
  <c r="I330" i="20"/>
  <c r="K330" i="20"/>
  <c r="M330" i="20" s="1"/>
  <c r="J329" i="20"/>
  <c r="L329" i="20"/>
  <c r="N329" i="20" s="1"/>
  <c r="K326" i="20"/>
  <c r="M326" i="20" s="1"/>
  <c r="I326" i="20"/>
  <c r="L325" i="20"/>
  <c r="N325" i="20" s="1"/>
  <c r="J325" i="20"/>
  <c r="I322" i="20"/>
  <c r="K322" i="20"/>
  <c r="M322" i="20" s="1"/>
  <c r="L321" i="20"/>
  <c r="N321" i="20" s="1"/>
  <c r="J321" i="20"/>
  <c r="K625" i="20"/>
  <c r="M625" i="20" s="1"/>
  <c r="I625" i="20"/>
  <c r="J624" i="20"/>
  <c r="L624" i="20"/>
  <c r="N624" i="20" s="1"/>
  <c r="I621" i="20"/>
  <c r="K621" i="20"/>
  <c r="M621" i="20" s="1"/>
  <c r="L620" i="20"/>
  <c r="N620" i="20" s="1"/>
  <c r="J620" i="20"/>
  <c r="K617" i="20"/>
  <c r="M617" i="20" s="1"/>
  <c r="L616" i="20"/>
  <c r="N616" i="20" s="1"/>
  <c r="K613" i="20"/>
  <c r="M613" i="20" s="1"/>
  <c r="E612" i="20"/>
  <c r="I613" i="20"/>
  <c r="L458" i="20"/>
  <c r="N458" i="20" s="1"/>
  <c r="J458" i="20"/>
  <c r="K455" i="20"/>
  <c r="M455" i="20" s="1"/>
  <c r="L454" i="20"/>
  <c r="N454" i="20" s="1"/>
  <c r="K451" i="20"/>
  <c r="M451" i="20" s="1"/>
  <c r="L450" i="20"/>
  <c r="N450" i="20" s="1"/>
  <c r="K447" i="20"/>
  <c r="M447" i="20" s="1"/>
  <c r="L446" i="20"/>
  <c r="N446" i="20" s="1"/>
  <c r="K443" i="20"/>
  <c r="M443" i="20" s="1"/>
  <c r="I443" i="20"/>
  <c r="J442" i="20"/>
  <c r="L442" i="20"/>
  <c r="N442" i="20" s="1"/>
  <c r="K439" i="20"/>
  <c r="M439" i="20" s="1"/>
  <c r="I439" i="20"/>
  <c r="L438" i="20"/>
  <c r="N438" i="20" s="1"/>
  <c r="K435" i="20"/>
  <c r="M435" i="20" s="1"/>
  <c r="L434" i="20"/>
  <c r="N434" i="20" s="1"/>
  <c r="J434" i="20"/>
  <c r="K431" i="20"/>
  <c r="M431" i="20" s="1"/>
  <c r="I431" i="20"/>
  <c r="L430" i="20"/>
  <c r="N430" i="20" s="1"/>
  <c r="J430" i="20"/>
  <c r="K427" i="20"/>
  <c r="M427" i="20" s="1"/>
  <c r="L426" i="20"/>
  <c r="N426" i="20" s="1"/>
  <c r="K423" i="20"/>
  <c r="M423" i="20" s="1"/>
  <c r="L422" i="20"/>
  <c r="N422" i="20" s="1"/>
  <c r="K419" i="20"/>
  <c r="M419" i="20" s="1"/>
  <c r="J319" i="20"/>
  <c r="L319" i="20"/>
  <c r="N319" i="20" s="1"/>
  <c r="K316" i="20"/>
  <c r="M316" i="20" s="1"/>
  <c r="I316" i="20"/>
  <c r="L315" i="20"/>
  <c r="N315" i="20" s="1"/>
  <c r="J315" i="20"/>
  <c r="K312" i="20"/>
  <c r="M312" i="20" s="1"/>
  <c r="J311" i="20"/>
  <c r="L311" i="20"/>
  <c r="N311" i="20" s="1"/>
  <c r="K308" i="20"/>
  <c r="M308" i="20" s="1"/>
  <c r="I308" i="20"/>
  <c r="L307" i="20"/>
  <c r="N307" i="20" s="1"/>
  <c r="K304" i="20"/>
  <c r="M304" i="20" s="1"/>
  <c r="J303" i="20"/>
  <c r="L303" i="20"/>
  <c r="N303" i="20" s="1"/>
  <c r="K300" i="20"/>
  <c r="M300" i="20" s="1"/>
  <c r="I300" i="20"/>
  <c r="L299" i="20"/>
  <c r="N299" i="20" s="1"/>
  <c r="K296" i="20"/>
  <c r="M296" i="20" s="1"/>
  <c r="I296" i="20"/>
  <c r="L295" i="20"/>
  <c r="N295" i="20" s="1"/>
  <c r="K292" i="20"/>
  <c r="M292" i="20" s="1"/>
  <c r="L418" i="20"/>
  <c r="N418" i="20" s="1"/>
  <c r="J418" i="20"/>
  <c r="K415" i="20"/>
  <c r="M415" i="20" s="1"/>
  <c r="L414" i="20"/>
  <c r="N414" i="20" s="1"/>
  <c r="K289" i="20"/>
  <c r="M289" i="20" s="1"/>
  <c r="I289" i="20"/>
  <c r="L288" i="20"/>
  <c r="N288" i="20" s="1"/>
  <c r="J288" i="20"/>
  <c r="K285" i="20"/>
  <c r="M285" i="20" s="1"/>
  <c r="I285" i="20"/>
  <c r="L284" i="20"/>
  <c r="N284" i="20" s="1"/>
  <c r="J284" i="20"/>
  <c r="K281" i="20"/>
  <c r="M281" i="20" s="1"/>
  <c r="I281" i="20"/>
  <c r="L280" i="20"/>
  <c r="N280" i="20" s="1"/>
  <c r="J280" i="20"/>
  <c r="K277" i="20"/>
  <c r="M277" i="20" s="1"/>
  <c r="I277" i="20"/>
  <c r="L276" i="20"/>
  <c r="N276" i="20" s="1"/>
  <c r="K273" i="20"/>
  <c r="M273" i="20" s="1"/>
  <c r="I273" i="20"/>
  <c r="L272" i="20"/>
  <c r="N272" i="20" s="1"/>
  <c r="I269" i="20"/>
  <c r="K269" i="20"/>
  <c r="M269" i="20" s="1"/>
  <c r="L268" i="20"/>
  <c r="N268" i="20" s="1"/>
  <c r="J268" i="20"/>
  <c r="K265" i="20"/>
  <c r="M265" i="20" s="1"/>
  <c r="I265" i="20"/>
  <c r="L264" i="20"/>
  <c r="N264" i="20" s="1"/>
  <c r="J264" i="20"/>
  <c r="K177" i="20"/>
  <c r="M177" i="20" s="1"/>
  <c r="L176" i="20"/>
  <c r="N176" i="20" s="1"/>
  <c r="J176" i="20"/>
  <c r="K173" i="20"/>
  <c r="M173" i="20" s="1"/>
  <c r="I173" i="20"/>
  <c r="J172" i="20"/>
  <c r="L172" i="20"/>
  <c r="N172" i="20" s="1"/>
  <c r="K169" i="20"/>
  <c r="M169" i="20" s="1"/>
  <c r="I169" i="20"/>
  <c r="L168" i="20"/>
  <c r="N168" i="20" s="1"/>
  <c r="J168" i="20"/>
  <c r="I165" i="20"/>
  <c r="K165" i="20"/>
  <c r="M165" i="20" s="1"/>
  <c r="L164" i="20"/>
  <c r="N164" i="20" s="1"/>
  <c r="J164" i="20"/>
  <c r="K161" i="20"/>
  <c r="M161" i="20" s="1"/>
  <c r="I161" i="20"/>
  <c r="L413" i="20"/>
  <c r="N413" i="20" s="1"/>
  <c r="J413" i="20"/>
  <c r="K259" i="20"/>
  <c r="M259" i="20" s="1"/>
  <c r="I259" i="20"/>
  <c r="L258" i="20"/>
  <c r="N258" i="20" s="1"/>
  <c r="K255" i="20"/>
  <c r="M255" i="20" s="1"/>
  <c r="J160" i="20"/>
  <c r="L160" i="20"/>
  <c r="N160" i="20" s="1"/>
  <c r="K157" i="20"/>
  <c r="M157" i="20" s="1"/>
  <c r="I157" i="20"/>
  <c r="L156" i="20"/>
  <c r="N156" i="20" s="1"/>
  <c r="J156" i="20"/>
  <c r="K153" i="20"/>
  <c r="M153" i="20" s="1"/>
  <c r="L152" i="20"/>
  <c r="N152" i="20" s="1"/>
  <c r="J152" i="20"/>
  <c r="K149" i="20"/>
  <c r="M149" i="20" s="1"/>
  <c r="L148" i="20"/>
  <c r="N148" i="20" s="1"/>
  <c r="K145" i="20"/>
  <c r="M145" i="20" s="1"/>
  <c r="L144" i="20"/>
  <c r="N144" i="20" s="1"/>
  <c r="K141" i="20"/>
  <c r="M141" i="20" s="1"/>
  <c r="J140" i="20"/>
  <c r="L140" i="20"/>
  <c r="N140" i="20" s="1"/>
  <c r="K410" i="20"/>
  <c r="M410" i="20" s="1"/>
  <c r="L409" i="20"/>
  <c r="N409" i="20" s="1"/>
  <c r="J409" i="20"/>
  <c r="K406" i="20"/>
  <c r="M406" i="20" s="1"/>
  <c r="L254" i="20"/>
  <c r="N254" i="20" s="1"/>
  <c r="J254" i="20"/>
  <c r="K251" i="20"/>
  <c r="M251" i="20" s="1"/>
  <c r="I251" i="20"/>
  <c r="L250" i="20"/>
  <c r="N250" i="20" s="1"/>
  <c r="J250" i="20"/>
  <c r="K247" i="20"/>
  <c r="M247" i="20" s="1"/>
  <c r="I247" i="20"/>
  <c r="L246" i="20"/>
  <c r="N246" i="20" s="1"/>
  <c r="J246" i="20"/>
  <c r="K243" i="20"/>
  <c r="M243" i="20" s="1"/>
  <c r="L139" i="20"/>
  <c r="N139" i="20" s="1"/>
  <c r="K136" i="20"/>
  <c r="M136" i="20" s="1"/>
  <c r="I136" i="20"/>
  <c r="L135" i="20"/>
  <c r="N135" i="20" s="1"/>
  <c r="J135" i="20"/>
  <c r="K132" i="20"/>
  <c r="M132" i="20" s="1"/>
  <c r="I132" i="20"/>
  <c r="J131" i="20"/>
  <c r="L131" i="20"/>
  <c r="N131" i="20" s="1"/>
  <c r="K128" i="20"/>
  <c r="M128" i="20" s="1"/>
  <c r="L127" i="20"/>
  <c r="N127" i="20" s="1"/>
  <c r="K404" i="20"/>
  <c r="M404" i="20" s="1"/>
  <c r="L403" i="20"/>
  <c r="N403" i="20" s="1"/>
  <c r="J403" i="20"/>
  <c r="K400" i="20"/>
  <c r="M400" i="20" s="1"/>
  <c r="I400" i="20"/>
  <c r="L242" i="20"/>
  <c r="N242" i="20" s="1"/>
  <c r="I239" i="20"/>
  <c r="K239" i="20"/>
  <c r="M239" i="20" s="1"/>
  <c r="J238" i="20"/>
  <c r="L238" i="20"/>
  <c r="N238" i="20" s="1"/>
  <c r="K235" i="20"/>
  <c r="M235" i="20" s="1"/>
  <c r="J234" i="20"/>
  <c r="L234" i="20"/>
  <c r="N234" i="20" s="1"/>
  <c r="K231" i="20"/>
  <c r="M231" i="20" s="1"/>
  <c r="I231" i="20"/>
  <c r="L230" i="20"/>
  <c r="N230" i="20" s="1"/>
  <c r="I227" i="20"/>
  <c r="K227" i="20"/>
  <c r="M227" i="20" s="1"/>
  <c r="L226" i="20"/>
  <c r="N226" i="20" s="1"/>
  <c r="I223" i="20"/>
  <c r="K223" i="20"/>
  <c r="M223" i="20" s="1"/>
  <c r="L222" i="20"/>
  <c r="N222" i="20" s="1"/>
  <c r="K219" i="20"/>
  <c r="M219" i="20" s="1"/>
  <c r="L218" i="20"/>
  <c r="N218" i="20" s="1"/>
  <c r="K215" i="20"/>
  <c r="M215" i="20" s="1"/>
  <c r="J214" i="20"/>
  <c r="L214" i="20"/>
  <c r="N214" i="20" s="1"/>
  <c r="I211" i="20"/>
  <c r="K211" i="20"/>
  <c r="M211" i="20" s="1"/>
  <c r="L210" i="20"/>
  <c r="N210" i="20" s="1"/>
  <c r="J210" i="20"/>
  <c r="K123" i="20"/>
  <c r="M123" i="20" s="1"/>
  <c r="L122" i="20"/>
  <c r="N122" i="20" s="1"/>
  <c r="K119" i="20"/>
  <c r="M119" i="20" s="1"/>
  <c r="I119" i="20"/>
  <c r="L118" i="20"/>
  <c r="N118" i="20" s="1"/>
  <c r="K115" i="20"/>
  <c r="M115" i="20" s="1"/>
  <c r="L114" i="20"/>
  <c r="N114" i="20" s="1"/>
  <c r="K111" i="20"/>
  <c r="M111" i="20" s="1"/>
  <c r="L110" i="20"/>
  <c r="N110" i="20" s="1"/>
  <c r="J110" i="20"/>
  <c r="K107" i="20"/>
  <c r="M107" i="20" s="1"/>
  <c r="L106" i="20"/>
  <c r="N106" i="20" s="1"/>
  <c r="J106" i="20"/>
  <c r="K103" i="20"/>
  <c r="M103" i="20" s="1"/>
  <c r="L102" i="20"/>
  <c r="N102" i="20" s="1"/>
  <c r="K99" i="20"/>
  <c r="M99" i="20" s="1"/>
  <c r="J98" i="20"/>
  <c r="L98" i="20"/>
  <c r="N98" i="20" s="1"/>
  <c r="K95" i="20"/>
  <c r="M95" i="20" s="1"/>
  <c r="I95" i="20"/>
  <c r="L94" i="20"/>
  <c r="N94" i="20" s="1"/>
  <c r="J94" i="20"/>
  <c r="K91" i="20"/>
  <c r="M91" i="20" s="1"/>
  <c r="I91" i="20"/>
  <c r="L399" i="20"/>
  <c r="N399" i="20" s="1"/>
  <c r="J399" i="20"/>
  <c r="K396" i="20"/>
  <c r="M396" i="20" s="1"/>
  <c r="L395" i="20"/>
  <c r="N395" i="20" s="1"/>
  <c r="K392" i="20"/>
  <c r="M392" i="20" s="1"/>
  <c r="L391" i="20"/>
  <c r="N391" i="20" s="1"/>
  <c r="J391" i="20"/>
  <c r="K388" i="20"/>
  <c r="M388" i="20" s="1"/>
  <c r="L387" i="20"/>
  <c r="N387" i="20" s="1"/>
  <c r="K384" i="20"/>
  <c r="M384" i="20" s="1"/>
  <c r="L383" i="20"/>
  <c r="N383" i="20" s="1"/>
  <c r="K380" i="20"/>
  <c r="M380" i="20" s="1"/>
  <c r="L379" i="20"/>
  <c r="N379" i="20" s="1"/>
  <c r="I376" i="20"/>
  <c r="K376" i="20"/>
  <c r="M376" i="20" s="1"/>
  <c r="J375" i="20"/>
  <c r="L375" i="20"/>
  <c r="N375" i="20" s="1"/>
  <c r="K372" i="20"/>
  <c r="M372" i="20" s="1"/>
  <c r="E371" i="20"/>
  <c r="I508" i="20" s="1"/>
  <c r="L209" i="20"/>
  <c r="N209" i="20" s="1"/>
  <c r="K206" i="20"/>
  <c r="M206" i="20" s="1"/>
  <c r="I206" i="20"/>
  <c r="L205" i="20"/>
  <c r="N205" i="20" s="1"/>
  <c r="J205" i="20"/>
  <c r="K202" i="20"/>
  <c r="M202" i="20" s="1"/>
  <c r="J201" i="20"/>
  <c r="L201" i="20"/>
  <c r="N201" i="20" s="1"/>
  <c r="K198" i="20"/>
  <c r="M198" i="20" s="1"/>
  <c r="I198" i="20"/>
  <c r="L197" i="20"/>
  <c r="N197" i="20" s="1"/>
  <c r="I194" i="20"/>
  <c r="K194" i="20"/>
  <c r="M194" i="20" s="1"/>
  <c r="L193" i="20"/>
  <c r="N193" i="20" s="1"/>
  <c r="K190" i="20"/>
  <c r="M190" i="20" s="1"/>
  <c r="I190" i="20"/>
  <c r="L189" i="20"/>
  <c r="N189" i="20" s="1"/>
  <c r="K88" i="20"/>
  <c r="M88" i="20" s="1"/>
  <c r="L87" i="20"/>
  <c r="N87" i="20" s="1"/>
  <c r="J87" i="20"/>
  <c r="K84" i="20"/>
  <c r="M84" i="20" s="1"/>
  <c r="I84" i="20"/>
  <c r="L83" i="20"/>
  <c r="N83" i="20" s="1"/>
  <c r="J83" i="20"/>
  <c r="K72" i="20"/>
  <c r="M72" i="20" s="1"/>
  <c r="I72" i="20"/>
  <c r="L71" i="20"/>
  <c r="N71" i="20" s="1"/>
  <c r="I68" i="20"/>
  <c r="K68" i="20"/>
  <c r="M68" i="20" s="1"/>
  <c r="L67" i="20"/>
  <c r="N67" i="20" s="1"/>
  <c r="J67" i="20"/>
  <c r="K64" i="20"/>
  <c r="M64" i="20" s="1"/>
  <c r="I64" i="20"/>
  <c r="J63" i="20"/>
  <c r="L63" i="20"/>
  <c r="N63" i="20" s="1"/>
  <c r="K60" i="20"/>
  <c r="M60" i="20" s="1"/>
  <c r="I60" i="20"/>
  <c r="L59" i="20"/>
  <c r="N59" i="20" s="1"/>
  <c r="J59" i="20"/>
  <c r="K56" i="20"/>
  <c r="M56" i="20" s="1"/>
  <c r="L55" i="20"/>
  <c r="N55" i="20" s="1"/>
  <c r="J55" i="20"/>
  <c r="K52" i="20"/>
  <c r="M52" i="20" s="1"/>
  <c r="L51" i="20"/>
  <c r="N51" i="20" s="1"/>
  <c r="J51" i="20"/>
  <c r="K48" i="20"/>
  <c r="M48" i="20" s="1"/>
  <c r="I48" i="20"/>
  <c r="L47" i="20"/>
  <c r="N47" i="20" s="1"/>
  <c r="K44" i="20"/>
  <c r="M44" i="20" s="1"/>
  <c r="J43" i="20"/>
  <c r="L43" i="20"/>
  <c r="N43" i="20" s="1"/>
  <c r="K40" i="20"/>
  <c r="M40" i="20" s="1"/>
  <c r="L39" i="20"/>
  <c r="N39" i="20" s="1"/>
  <c r="K36" i="20"/>
  <c r="M36" i="20" s="1"/>
  <c r="L35" i="20"/>
  <c r="N35" i="20" s="1"/>
  <c r="J35" i="20"/>
  <c r="K32" i="20"/>
  <c r="M32" i="20" s="1"/>
  <c r="I32" i="20"/>
  <c r="J31" i="20"/>
  <c r="L31" i="20"/>
  <c r="N31" i="20" s="1"/>
  <c r="K28" i="20"/>
  <c r="M28" i="20" s="1"/>
  <c r="I28" i="20"/>
  <c r="L27" i="20"/>
  <c r="N27" i="20" s="1"/>
  <c r="J27" i="20"/>
  <c r="K24" i="20"/>
  <c r="M24" i="20" s="1"/>
  <c r="J23" i="20"/>
  <c r="L23" i="20"/>
  <c r="N23" i="20" s="1"/>
  <c r="K640" i="19"/>
  <c r="M640" i="19" s="1"/>
  <c r="I640" i="19"/>
  <c r="L639" i="19"/>
  <c r="N639" i="19" s="1"/>
  <c r="J639" i="19"/>
  <c r="K636" i="19"/>
  <c r="M636" i="19" s="1"/>
  <c r="I636" i="19"/>
  <c r="L635" i="19"/>
  <c r="N635" i="19" s="1"/>
  <c r="J635" i="19"/>
  <c r="I602" i="19"/>
  <c r="K602" i="19"/>
  <c r="M602" i="19" s="1"/>
  <c r="J601" i="19"/>
  <c r="L601" i="19"/>
  <c r="N601" i="19" s="1"/>
  <c r="K563" i="19"/>
  <c r="M563" i="19" s="1"/>
  <c r="J562" i="19"/>
  <c r="L562" i="19"/>
  <c r="N562" i="19" s="1"/>
  <c r="K559" i="19"/>
  <c r="M559" i="19" s="1"/>
  <c r="I559" i="19"/>
  <c r="J558" i="19"/>
  <c r="L558" i="19"/>
  <c r="N558" i="19" s="1"/>
  <c r="I555" i="19"/>
  <c r="K555" i="19"/>
  <c r="M555" i="19" s="1"/>
  <c r="J554" i="19"/>
  <c r="L554" i="19"/>
  <c r="N554" i="19" s="1"/>
  <c r="I551" i="19"/>
  <c r="K551" i="19"/>
  <c r="M551" i="19" s="1"/>
  <c r="L550" i="19"/>
  <c r="N550" i="19" s="1"/>
  <c r="J550" i="19"/>
  <c r="I547" i="19"/>
  <c r="K547" i="19"/>
  <c r="M547" i="19" s="1"/>
  <c r="L546" i="19"/>
  <c r="N546" i="19" s="1"/>
  <c r="J546" i="19"/>
  <c r="K543" i="19"/>
  <c r="M543" i="19" s="1"/>
  <c r="I543" i="19"/>
  <c r="L542" i="19"/>
  <c r="N542" i="19" s="1"/>
  <c r="J542" i="19"/>
  <c r="K539" i="19"/>
  <c r="M539" i="19" s="1"/>
  <c r="I539" i="19"/>
  <c r="J538" i="19"/>
  <c r="L538" i="19"/>
  <c r="N538" i="19" s="1"/>
  <c r="I535" i="19"/>
  <c r="K535" i="19"/>
  <c r="M535" i="19" s="1"/>
  <c r="J534" i="19"/>
  <c r="L534" i="19"/>
  <c r="N534" i="19" s="1"/>
  <c r="K531" i="19"/>
  <c r="M531" i="19" s="1"/>
  <c r="I531" i="19"/>
  <c r="J530" i="19"/>
  <c r="L530" i="19"/>
  <c r="N530" i="19" s="1"/>
  <c r="K527" i="19"/>
  <c r="M527" i="19" s="1"/>
  <c r="I527" i="19"/>
  <c r="L526" i="19"/>
  <c r="N526" i="19" s="1"/>
  <c r="J526" i="19"/>
  <c r="I523" i="19"/>
  <c r="K523" i="19"/>
  <c r="M523" i="19" s="1"/>
  <c r="L522" i="19"/>
  <c r="N522" i="19" s="1"/>
  <c r="J522" i="19"/>
  <c r="K363" i="19"/>
  <c r="M363" i="19" s="1"/>
  <c r="I363" i="19"/>
  <c r="L362" i="19"/>
  <c r="N362" i="19" s="1"/>
  <c r="J362" i="19"/>
  <c r="K359" i="19"/>
  <c r="M359" i="19" s="1"/>
  <c r="I359" i="19"/>
  <c r="L358" i="19"/>
  <c r="N358" i="19" s="1"/>
  <c r="J358" i="19"/>
  <c r="K355" i="19"/>
  <c r="M355" i="19" s="1"/>
  <c r="I355" i="19"/>
  <c r="J354" i="19"/>
  <c r="L354" i="19"/>
  <c r="N354" i="19" s="1"/>
  <c r="K351" i="19"/>
  <c r="M351" i="19" s="1"/>
  <c r="I351" i="19"/>
  <c r="J350" i="19"/>
  <c r="L350" i="19"/>
  <c r="N350" i="19" s="1"/>
  <c r="K347" i="19"/>
  <c r="M347" i="19" s="1"/>
  <c r="I347" i="19"/>
  <c r="J346" i="19"/>
  <c r="L346" i="19"/>
  <c r="N346" i="19" s="1"/>
  <c r="K343" i="19"/>
  <c r="M343" i="19" s="1"/>
  <c r="I343" i="19"/>
  <c r="J342" i="19"/>
  <c r="L342" i="19"/>
  <c r="N342" i="19" s="1"/>
  <c r="I179" i="19"/>
  <c r="K179" i="19"/>
  <c r="M179" i="19" s="1"/>
  <c r="J634" i="19"/>
  <c r="L634" i="19"/>
  <c r="N634" i="19" s="1"/>
  <c r="L630" i="19"/>
  <c r="N630" i="19" s="1"/>
  <c r="I596" i="19"/>
  <c r="K596" i="19"/>
  <c r="M596" i="19" s="1"/>
  <c r="L595" i="19"/>
  <c r="N595" i="19" s="1"/>
  <c r="J595" i="19"/>
  <c r="K592" i="19"/>
  <c r="M592" i="19" s="1"/>
  <c r="I592" i="19"/>
  <c r="L591" i="19"/>
  <c r="N591" i="19" s="1"/>
  <c r="J591" i="19"/>
  <c r="K588" i="19"/>
  <c r="M588" i="19" s="1"/>
  <c r="I588" i="19"/>
  <c r="J587" i="19"/>
  <c r="L587" i="19"/>
  <c r="N587" i="19" s="1"/>
  <c r="I584" i="19"/>
  <c r="K584" i="19"/>
  <c r="M584" i="19" s="1"/>
  <c r="L583" i="19"/>
  <c r="N583" i="19" s="1"/>
  <c r="J583" i="19"/>
  <c r="K580" i="19"/>
  <c r="M580" i="19" s="1"/>
  <c r="I580" i="19"/>
  <c r="L579" i="19"/>
  <c r="N579" i="19" s="1"/>
  <c r="J579" i="19"/>
  <c r="K576" i="19"/>
  <c r="M576" i="19" s="1"/>
  <c r="I576" i="19"/>
  <c r="J575" i="19"/>
  <c r="L575" i="19"/>
  <c r="N575" i="19" s="1"/>
  <c r="K572" i="19"/>
  <c r="M572" i="19" s="1"/>
  <c r="I572" i="19"/>
  <c r="J571" i="19"/>
  <c r="L571" i="19"/>
  <c r="N571" i="19" s="1"/>
  <c r="I568" i="19"/>
  <c r="K568" i="19"/>
  <c r="M568" i="19" s="1"/>
  <c r="L567" i="19"/>
  <c r="N567" i="19" s="1"/>
  <c r="J567" i="19"/>
  <c r="K564" i="19"/>
  <c r="M564" i="19" s="1"/>
  <c r="I564" i="19"/>
  <c r="L519" i="19"/>
  <c r="N519" i="19" s="1"/>
  <c r="J519" i="19"/>
  <c r="I516" i="19"/>
  <c r="K516" i="19"/>
  <c r="M516" i="19" s="1"/>
  <c r="L515" i="19"/>
  <c r="N515" i="19" s="1"/>
  <c r="J515" i="19"/>
  <c r="K512" i="19"/>
  <c r="M512" i="19" s="1"/>
  <c r="I512" i="19"/>
  <c r="J511" i="19"/>
  <c r="L511" i="19"/>
  <c r="N511" i="19" s="1"/>
  <c r="K508" i="19"/>
  <c r="M508" i="19" s="1"/>
  <c r="I508" i="19"/>
  <c r="L507" i="19"/>
  <c r="N507" i="19" s="1"/>
  <c r="J507" i="19"/>
  <c r="K504" i="19"/>
  <c r="M504" i="19" s="1"/>
  <c r="I504" i="19"/>
  <c r="L503" i="19"/>
  <c r="N503" i="19" s="1"/>
  <c r="J503" i="19"/>
  <c r="K500" i="19"/>
  <c r="M500" i="19" s="1"/>
  <c r="I500" i="19"/>
  <c r="L499" i="19"/>
  <c r="N499" i="19" s="1"/>
  <c r="K496" i="19"/>
  <c r="M496" i="19" s="1"/>
  <c r="I496" i="19"/>
  <c r="L495" i="19"/>
  <c r="N495" i="19" s="1"/>
  <c r="J495" i="19"/>
  <c r="K492" i="19"/>
  <c r="M492" i="19" s="1"/>
  <c r="I492" i="19"/>
  <c r="L491" i="19"/>
  <c r="N491" i="19" s="1"/>
  <c r="J491" i="19"/>
  <c r="K488" i="19"/>
  <c r="M488" i="19" s="1"/>
  <c r="I488" i="19"/>
  <c r="L487" i="19"/>
  <c r="N487" i="19" s="1"/>
  <c r="J487" i="19"/>
  <c r="K484" i="19"/>
  <c r="M484" i="19" s="1"/>
  <c r="I484" i="19"/>
  <c r="L483" i="19"/>
  <c r="N483" i="19" s="1"/>
  <c r="J483" i="19"/>
  <c r="K340" i="19"/>
  <c r="M340" i="19" s="1"/>
  <c r="I340" i="19"/>
  <c r="L339" i="19"/>
  <c r="N339" i="19" s="1"/>
  <c r="J339" i="19"/>
  <c r="K336" i="19"/>
  <c r="M336" i="19" s="1"/>
  <c r="I336" i="19"/>
  <c r="J335" i="19"/>
  <c r="L335" i="19"/>
  <c r="N335" i="19" s="1"/>
  <c r="I332" i="19"/>
  <c r="K332" i="19"/>
  <c r="M332" i="19" s="1"/>
  <c r="J331" i="19"/>
  <c r="L331" i="19"/>
  <c r="N331" i="19" s="1"/>
  <c r="K627" i="19"/>
  <c r="M627" i="19" s="1"/>
  <c r="I627" i="19"/>
  <c r="L626" i="19"/>
  <c r="N626" i="19" s="1"/>
  <c r="J626" i="19"/>
  <c r="K478" i="19"/>
  <c r="M478" i="19" s="1"/>
  <c r="I478" i="19"/>
  <c r="L477" i="19"/>
  <c r="N477" i="19" s="1"/>
  <c r="I474" i="19"/>
  <c r="K474" i="19"/>
  <c r="M474" i="19" s="1"/>
  <c r="L473" i="19"/>
  <c r="N473" i="19" s="1"/>
  <c r="K470" i="19"/>
  <c r="M470" i="19" s="1"/>
  <c r="I470" i="19"/>
  <c r="L469" i="19"/>
  <c r="N469" i="19" s="1"/>
  <c r="J469" i="19"/>
  <c r="I466" i="19"/>
  <c r="K466" i="19"/>
  <c r="M466" i="19" s="1"/>
  <c r="J465" i="19"/>
  <c r="L465" i="19"/>
  <c r="N465" i="19" s="1"/>
  <c r="K462" i="19"/>
  <c r="M462" i="19" s="1"/>
  <c r="I462" i="19"/>
  <c r="J461" i="19"/>
  <c r="L461" i="19"/>
  <c r="N461" i="19" s="1"/>
  <c r="I330" i="19"/>
  <c r="K330" i="19"/>
  <c r="M330" i="19" s="1"/>
  <c r="L329" i="19"/>
  <c r="N329" i="19" s="1"/>
  <c r="K326" i="19"/>
  <c r="M326" i="19" s="1"/>
  <c r="I326" i="19"/>
  <c r="J325" i="19"/>
  <c r="L325" i="19"/>
  <c r="N325" i="19" s="1"/>
  <c r="I322" i="19"/>
  <c r="K322" i="19"/>
  <c r="M322" i="19" s="1"/>
  <c r="J321" i="19"/>
  <c r="L321" i="19"/>
  <c r="N321" i="19" s="1"/>
  <c r="K625" i="19"/>
  <c r="M625" i="19" s="1"/>
  <c r="I625" i="19"/>
  <c r="L624" i="19"/>
  <c r="N624" i="19" s="1"/>
  <c r="J624" i="19"/>
  <c r="K621" i="19"/>
  <c r="M621" i="19" s="1"/>
  <c r="I621" i="19"/>
  <c r="J620" i="19"/>
  <c r="L620" i="19"/>
  <c r="N620" i="19" s="1"/>
  <c r="K617" i="19"/>
  <c r="M617" i="19" s="1"/>
  <c r="L616" i="19"/>
  <c r="N616" i="19" s="1"/>
  <c r="E612" i="19"/>
  <c r="I617" i="19" s="1"/>
  <c r="I613" i="19"/>
  <c r="K613" i="19"/>
  <c r="M613" i="19" s="1"/>
  <c r="J458" i="19"/>
  <c r="L458" i="19"/>
  <c r="N458" i="19" s="1"/>
  <c r="K455" i="19"/>
  <c r="M455" i="19" s="1"/>
  <c r="I455" i="19"/>
  <c r="J454" i="19"/>
  <c r="L454" i="19"/>
  <c r="N454" i="19" s="1"/>
  <c r="K451" i="19"/>
  <c r="M451" i="19" s="1"/>
  <c r="I451" i="19"/>
  <c r="L450" i="19"/>
  <c r="N450" i="19" s="1"/>
  <c r="J450" i="19"/>
  <c r="I447" i="19"/>
  <c r="K447" i="19"/>
  <c r="M447" i="19" s="1"/>
  <c r="L446" i="19"/>
  <c r="N446" i="19" s="1"/>
  <c r="I443" i="19"/>
  <c r="K443" i="19"/>
  <c r="M443" i="19" s="1"/>
  <c r="L442" i="19"/>
  <c r="N442" i="19" s="1"/>
  <c r="J442" i="19"/>
  <c r="K439" i="19"/>
  <c r="M439" i="19" s="1"/>
  <c r="I439" i="19"/>
  <c r="L438" i="19"/>
  <c r="N438" i="19" s="1"/>
  <c r="J438" i="19"/>
  <c r="L434" i="19"/>
  <c r="N434" i="19" s="1"/>
  <c r="J434" i="19"/>
  <c r="I431" i="19"/>
  <c r="K431" i="19"/>
  <c r="M431" i="19" s="1"/>
  <c r="J430" i="19"/>
  <c r="L430" i="19"/>
  <c r="N430" i="19" s="1"/>
  <c r="K427" i="19"/>
  <c r="M427" i="19" s="1"/>
  <c r="L426" i="19"/>
  <c r="N426" i="19" s="1"/>
  <c r="J426" i="19"/>
  <c r="K423" i="19"/>
  <c r="M423" i="19" s="1"/>
  <c r="L422" i="19"/>
  <c r="N422" i="19" s="1"/>
  <c r="J422" i="19"/>
  <c r="K419" i="19"/>
  <c r="M419" i="19" s="1"/>
  <c r="L319" i="19"/>
  <c r="N319" i="19" s="1"/>
  <c r="J319" i="19"/>
  <c r="K316" i="19"/>
  <c r="M316" i="19" s="1"/>
  <c r="I316" i="19"/>
  <c r="J315" i="19"/>
  <c r="L315" i="19"/>
  <c r="N315" i="19" s="1"/>
  <c r="K312" i="19"/>
  <c r="M312" i="19" s="1"/>
  <c r="I312" i="19"/>
  <c r="L311" i="19"/>
  <c r="N311" i="19" s="1"/>
  <c r="J311" i="19"/>
  <c r="K308" i="19"/>
  <c r="M308" i="19" s="1"/>
  <c r="I308" i="19"/>
  <c r="L307" i="19"/>
  <c r="N307" i="19" s="1"/>
  <c r="J307" i="19"/>
  <c r="K304" i="19"/>
  <c r="M304" i="19" s="1"/>
  <c r="I304" i="19"/>
  <c r="J303" i="19"/>
  <c r="L303" i="19"/>
  <c r="N303" i="19" s="1"/>
  <c r="K300" i="19"/>
  <c r="M300" i="19" s="1"/>
  <c r="I300" i="19"/>
  <c r="J299" i="19"/>
  <c r="L299" i="19"/>
  <c r="N299" i="19" s="1"/>
  <c r="I296" i="19"/>
  <c r="K296" i="19"/>
  <c r="M296" i="19" s="1"/>
  <c r="L295" i="19"/>
  <c r="N295" i="19" s="1"/>
  <c r="J295" i="19"/>
  <c r="K292" i="19"/>
  <c r="M292" i="19" s="1"/>
  <c r="I292" i="19"/>
  <c r="L418" i="19"/>
  <c r="N418" i="19" s="1"/>
  <c r="J418" i="19"/>
  <c r="K415" i="19"/>
  <c r="M415" i="19" s="1"/>
  <c r="I415" i="19"/>
  <c r="L414" i="19"/>
  <c r="N414" i="19" s="1"/>
  <c r="J414" i="19"/>
  <c r="K289" i="19"/>
  <c r="M289" i="19" s="1"/>
  <c r="I289" i="19"/>
  <c r="L288" i="19"/>
  <c r="N288" i="19" s="1"/>
  <c r="J288" i="19"/>
  <c r="K285" i="19"/>
  <c r="M285" i="19" s="1"/>
  <c r="I285" i="19"/>
  <c r="J284" i="19"/>
  <c r="L284" i="19"/>
  <c r="N284" i="19" s="1"/>
  <c r="K281" i="19"/>
  <c r="M281" i="19" s="1"/>
  <c r="I281" i="19"/>
  <c r="L280" i="19"/>
  <c r="N280" i="19" s="1"/>
  <c r="J280" i="19"/>
  <c r="K277" i="19"/>
  <c r="M277" i="19" s="1"/>
  <c r="I277" i="19"/>
  <c r="L276" i="19"/>
  <c r="N276" i="19" s="1"/>
  <c r="J276" i="19"/>
  <c r="I273" i="19"/>
  <c r="K273" i="19"/>
  <c r="M273" i="19" s="1"/>
  <c r="J272" i="19"/>
  <c r="L272" i="19"/>
  <c r="N272" i="19" s="1"/>
  <c r="K269" i="19"/>
  <c r="M269" i="19" s="1"/>
  <c r="I269" i="19"/>
  <c r="J268" i="19"/>
  <c r="L268" i="19"/>
  <c r="N268" i="19" s="1"/>
  <c r="K265" i="19"/>
  <c r="M265" i="19" s="1"/>
  <c r="I265" i="19"/>
  <c r="L264" i="19"/>
  <c r="N264" i="19" s="1"/>
  <c r="J264" i="19"/>
  <c r="K177" i="19"/>
  <c r="M177" i="19" s="1"/>
  <c r="I177" i="19"/>
  <c r="J176" i="19"/>
  <c r="L176" i="19"/>
  <c r="N176" i="19" s="1"/>
  <c r="K173" i="19"/>
  <c r="M173" i="19" s="1"/>
  <c r="I173" i="19"/>
  <c r="J172" i="19"/>
  <c r="L172" i="19"/>
  <c r="N172" i="19" s="1"/>
  <c r="K169" i="19"/>
  <c r="M169" i="19" s="1"/>
  <c r="I169" i="19"/>
  <c r="J168" i="19"/>
  <c r="L168" i="19"/>
  <c r="N168" i="19" s="1"/>
  <c r="K165" i="19"/>
  <c r="M165" i="19" s="1"/>
  <c r="I165" i="19"/>
  <c r="L164" i="19"/>
  <c r="N164" i="19" s="1"/>
  <c r="J164" i="19"/>
  <c r="I161" i="19"/>
  <c r="K161" i="19"/>
  <c r="M161" i="19" s="1"/>
  <c r="J413" i="19"/>
  <c r="L413" i="19"/>
  <c r="N413" i="19" s="1"/>
  <c r="K259" i="19"/>
  <c r="M259" i="19" s="1"/>
  <c r="I259" i="19"/>
  <c r="J258" i="19"/>
  <c r="L258" i="19"/>
  <c r="N258" i="19" s="1"/>
  <c r="K255" i="19"/>
  <c r="M255" i="19" s="1"/>
  <c r="L160" i="19"/>
  <c r="N160" i="19" s="1"/>
  <c r="J160" i="19"/>
  <c r="I157" i="19"/>
  <c r="K157" i="19"/>
  <c r="M157" i="19" s="1"/>
  <c r="L156" i="19"/>
  <c r="N156" i="19" s="1"/>
  <c r="I153" i="19"/>
  <c r="K153" i="19"/>
  <c r="M153" i="19" s="1"/>
  <c r="L152" i="19"/>
  <c r="N152" i="19" s="1"/>
  <c r="J152" i="19"/>
  <c r="I149" i="19"/>
  <c r="K149" i="19"/>
  <c r="M149" i="19" s="1"/>
  <c r="L148" i="19"/>
  <c r="N148" i="19" s="1"/>
  <c r="J148" i="19"/>
  <c r="L144" i="19"/>
  <c r="N144" i="19" s="1"/>
  <c r="J144" i="19"/>
  <c r="K141" i="19"/>
  <c r="M141" i="19" s="1"/>
  <c r="L140" i="19"/>
  <c r="N140" i="19" s="1"/>
  <c r="J140" i="19"/>
  <c r="K410" i="19"/>
  <c r="M410" i="19" s="1"/>
  <c r="I410" i="19"/>
  <c r="J409" i="19"/>
  <c r="L409" i="19"/>
  <c r="N409" i="19" s="1"/>
  <c r="K406" i="19"/>
  <c r="M406" i="19" s="1"/>
  <c r="J254" i="19"/>
  <c r="L254" i="19"/>
  <c r="N254" i="19" s="1"/>
  <c r="K251" i="19"/>
  <c r="M251" i="19" s="1"/>
  <c r="I251" i="19"/>
  <c r="L250" i="19"/>
  <c r="N250" i="19" s="1"/>
  <c r="J250" i="19"/>
  <c r="K247" i="19"/>
  <c r="M247" i="19" s="1"/>
  <c r="I247" i="19"/>
  <c r="L246" i="19"/>
  <c r="N246" i="19" s="1"/>
  <c r="J246" i="19"/>
  <c r="K243" i="19"/>
  <c r="M243" i="19" s="1"/>
  <c r="I243" i="19"/>
  <c r="L139" i="19"/>
  <c r="N139" i="19" s="1"/>
  <c r="J139" i="19"/>
  <c r="I136" i="19"/>
  <c r="K136" i="19"/>
  <c r="M136" i="19" s="1"/>
  <c r="J135" i="19"/>
  <c r="L135" i="19"/>
  <c r="N135" i="19" s="1"/>
  <c r="I132" i="19"/>
  <c r="K132" i="19"/>
  <c r="M132" i="19" s="1"/>
  <c r="J131" i="19"/>
  <c r="L131" i="19"/>
  <c r="N131" i="19" s="1"/>
  <c r="K128" i="19"/>
  <c r="M128" i="19" s="1"/>
  <c r="L127" i="19"/>
  <c r="N127" i="19" s="1"/>
  <c r="K404" i="19"/>
  <c r="M404" i="19" s="1"/>
  <c r="I404" i="19"/>
  <c r="J403" i="19"/>
  <c r="L403" i="19"/>
  <c r="N403" i="19" s="1"/>
  <c r="I400" i="19"/>
  <c r="K400" i="19"/>
  <c r="M400" i="19" s="1"/>
  <c r="L242" i="19"/>
  <c r="N242" i="19" s="1"/>
  <c r="K239" i="19"/>
  <c r="M239" i="19" s="1"/>
  <c r="I239" i="19"/>
  <c r="L238" i="19"/>
  <c r="N238" i="19" s="1"/>
  <c r="J238" i="19"/>
  <c r="I235" i="19"/>
  <c r="K235" i="19"/>
  <c r="M235" i="19" s="1"/>
  <c r="J234" i="19"/>
  <c r="L234" i="19"/>
  <c r="N234" i="19" s="1"/>
  <c r="I231" i="19"/>
  <c r="K231" i="19"/>
  <c r="M231" i="19" s="1"/>
  <c r="J230" i="19"/>
  <c r="L230" i="19"/>
  <c r="N230" i="19" s="1"/>
  <c r="L226" i="19"/>
  <c r="N226" i="19" s="1"/>
  <c r="J226" i="19"/>
  <c r="I223" i="19"/>
  <c r="K223" i="19"/>
  <c r="M223" i="19" s="1"/>
  <c r="J222" i="19"/>
  <c r="L222" i="19"/>
  <c r="N222" i="19" s="1"/>
  <c r="I219" i="19"/>
  <c r="K219" i="19"/>
  <c r="M219" i="19" s="1"/>
  <c r="L218" i="19"/>
  <c r="N218" i="19" s="1"/>
  <c r="K215" i="19"/>
  <c r="M215" i="19" s="1"/>
  <c r="J214" i="19"/>
  <c r="L214" i="19"/>
  <c r="N214" i="19" s="1"/>
  <c r="K211" i="19"/>
  <c r="M211" i="19" s="1"/>
  <c r="I211" i="19"/>
  <c r="J210" i="19"/>
  <c r="L210" i="19"/>
  <c r="N210" i="19" s="1"/>
  <c r="I123" i="19"/>
  <c r="K123" i="19"/>
  <c r="M123" i="19" s="1"/>
  <c r="J122" i="19"/>
  <c r="L122" i="19"/>
  <c r="N122" i="19" s="1"/>
  <c r="I119" i="19"/>
  <c r="K119" i="19"/>
  <c r="M119" i="19" s="1"/>
  <c r="L118" i="19"/>
  <c r="N118" i="19" s="1"/>
  <c r="J118" i="19"/>
  <c r="I115" i="19"/>
  <c r="K115" i="19"/>
  <c r="M115" i="19" s="1"/>
  <c r="L114" i="19"/>
  <c r="N114" i="19" s="1"/>
  <c r="J114" i="19"/>
  <c r="K111" i="19"/>
  <c r="M111" i="19" s="1"/>
  <c r="L110" i="19"/>
  <c r="N110" i="19" s="1"/>
  <c r="J110" i="19"/>
  <c r="K107" i="19"/>
  <c r="M107" i="19" s="1"/>
  <c r="I107" i="19"/>
  <c r="L106" i="19"/>
  <c r="N106" i="19" s="1"/>
  <c r="J106" i="19"/>
  <c r="K103" i="19"/>
  <c r="M103" i="19" s="1"/>
  <c r="L102" i="19"/>
  <c r="N102" i="19" s="1"/>
  <c r="J102" i="19"/>
  <c r="I99" i="19"/>
  <c r="K99" i="19"/>
  <c r="M99" i="19" s="1"/>
  <c r="J98" i="19"/>
  <c r="L98" i="19"/>
  <c r="N98" i="19" s="1"/>
  <c r="I95" i="19"/>
  <c r="K95" i="19"/>
  <c r="M95" i="19" s="1"/>
  <c r="J94" i="19"/>
  <c r="L94" i="19"/>
  <c r="N94" i="19" s="1"/>
  <c r="K91" i="19"/>
  <c r="M91" i="19" s="1"/>
  <c r="I91" i="19"/>
  <c r="L399" i="19"/>
  <c r="N399" i="19" s="1"/>
  <c r="J399" i="19"/>
  <c r="K396" i="19"/>
  <c r="M396" i="19" s="1"/>
  <c r="L395" i="19"/>
  <c r="N395" i="19" s="1"/>
  <c r="K392" i="19"/>
  <c r="M392" i="19" s="1"/>
  <c r="I392" i="19"/>
  <c r="L391" i="19"/>
  <c r="N391" i="19" s="1"/>
  <c r="I388" i="19"/>
  <c r="K388" i="19"/>
  <c r="M388" i="19" s="1"/>
  <c r="L387" i="19"/>
  <c r="N387" i="19" s="1"/>
  <c r="K384" i="19"/>
  <c r="M384" i="19" s="1"/>
  <c r="L383" i="19"/>
  <c r="N383" i="19" s="1"/>
  <c r="I380" i="19"/>
  <c r="K380" i="19"/>
  <c r="M380" i="19" s="1"/>
  <c r="L379" i="19"/>
  <c r="N379" i="19" s="1"/>
  <c r="J379" i="19"/>
  <c r="K376" i="19"/>
  <c r="M376" i="19" s="1"/>
  <c r="I376" i="19"/>
  <c r="L375" i="19"/>
  <c r="N375" i="19" s="1"/>
  <c r="J375" i="19"/>
  <c r="E371" i="19"/>
  <c r="I427" i="19" s="1"/>
  <c r="K372" i="19"/>
  <c r="M372" i="19" s="1"/>
  <c r="J209" i="19"/>
  <c r="L209" i="19"/>
  <c r="N209" i="19" s="1"/>
  <c r="I206" i="19"/>
  <c r="K206" i="19"/>
  <c r="M206" i="19" s="1"/>
  <c r="J205" i="19"/>
  <c r="L205" i="19"/>
  <c r="N205" i="19" s="1"/>
  <c r="K202" i="19"/>
  <c r="M202" i="19" s="1"/>
  <c r="L201" i="19"/>
  <c r="N201" i="19" s="1"/>
  <c r="J201" i="19"/>
  <c r="K198" i="19"/>
  <c r="M198" i="19" s="1"/>
  <c r="I198" i="19"/>
  <c r="L197" i="19"/>
  <c r="N197" i="19" s="1"/>
  <c r="J197" i="19"/>
  <c r="I194" i="19"/>
  <c r="K194" i="19"/>
  <c r="M194" i="19" s="1"/>
  <c r="J193" i="19"/>
  <c r="L193" i="19"/>
  <c r="N193" i="19" s="1"/>
  <c r="I190" i="19"/>
  <c r="K190" i="19"/>
  <c r="M190" i="19" s="1"/>
  <c r="J189" i="19"/>
  <c r="L189" i="19"/>
  <c r="N189" i="19" s="1"/>
  <c r="F188" i="19"/>
  <c r="J338" i="19" s="1"/>
  <c r="K88" i="19"/>
  <c r="M88" i="19" s="1"/>
  <c r="I88" i="19"/>
  <c r="J87" i="19"/>
  <c r="L87" i="19"/>
  <c r="N87" i="19" s="1"/>
  <c r="I84" i="19"/>
  <c r="K84" i="19"/>
  <c r="M84" i="19" s="1"/>
  <c r="J83" i="19"/>
  <c r="L83" i="19"/>
  <c r="N83" i="19" s="1"/>
  <c r="I72" i="19"/>
  <c r="K72" i="19"/>
  <c r="M72" i="19" s="1"/>
  <c r="L71" i="19"/>
  <c r="N71" i="19" s="1"/>
  <c r="J71" i="19"/>
  <c r="I68" i="19"/>
  <c r="K68" i="19"/>
  <c r="M68" i="19" s="1"/>
  <c r="L67" i="19"/>
  <c r="N67" i="19" s="1"/>
  <c r="J67" i="19"/>
  <c r="I64" i="19"/>
  <c r="K64" i="19"/>
  <c r="M64" i="19" s="1"/>
  <c r="J63" i="19"/>
  <c r="L63" i="19"/>
  <c r="N63" i="19" s="1"/>
  <c r="K60" i="19"/>
  <c r="M60" i="19" s="1"/>
  <c r="I60" i="19"/>
  <c r="L59" i="19"/>
  <c r="N59" i="19" s="1"/>
  <c r="J59" i="19"/>
  <c r="I56" i="19"/>
  <c r="K56" i="19"/>
  <c r="M56" i="19" s="1"/>
  <c r="L55" i="19"/>
  <c r="N55" i="19" s="1"/>
  <c r="J55" i="19"/>
  <c r="I52" i="19"/>
  <c r="K52" i="19"/>
  <c r="M52" i="19" s="1"/>
  <c r="L51" i="19"/>
  <c r="N51" i="19" s="1"/>
  <c r="J51" i="19"/>
  <c r="I48" i="19"/>
  <c r="K48" i="19"/>
  <c r="M48" i="19" s="1"/>
  <c r="L47" i="19"/>
  <c r="N47" i="19" s="1"/>
  <c r="I44" i="19"/>
  <c r="K44" i="19"/>
  <c r="M44" i="19" s="1"/>
  <c r="L43" i="19"/>
  <c r="N43" i="19" s="1"/>
  <c r="J43" i="19"/>
  <c r="I40" i="19"/>
  <c r="K40" i="19"/>
  <c r="M40" i="19" s="1"/>
  <c r="L39" i="19"/>
  <c r="N39" i="19" s="1"/>
  <c r="J39" i="19"/>
  <c r="I36" i="19"/>
  <c r="K36" i="19"/>
  <c r="M36" i="19" s="1"/>
  <c r="L35" i="19"/>
  <c r="N35" i="19" s="1"/>
  <c r="J35" i="19"/>
  <c r="I32" i="19"/>
  <c r="K32" i="19"/>
  <c r="M32" i="19" s="1"/>
  <c r="J31" i="19"/>
  <c r="L31" i="19"/>
  <c r="N31" i="19" s="1"/>
  <c r="I28" i="19"/>
  <c r="K28" i="19"/>
  <c r="M28" i="19" s="1"/>
  <c r="L27" i="19"/>
  <c r="N27" i="19" s="1"/>
  <c r="J27" i="19"/>
  <c r="K24" i="19"/>
  <c r="M24" i="19" s="1"/>
  <c r="I24" i="19"/>
  <c r="J23" i="19"/>
  <c r="L23" i="19"/>
  <c r="N23" i="19" s="1"/>
  <c r="F22" i="19"/>
  <c r="J58" i="19" s="1"/>
  <c r="K639" i="19"/>
  <c r="M639" i="19" s="1"/>
  <c r="I639" i="19"/>
  <c r="L638" i="19"/>
  <c r="N638" i="19" s="1"/>
  <c r="J638" i="19"/>
  <c r="K635" i="19"/>
  <c r="M635" i="19" s="1"/>
  <c r="I635" i="19"/>
  <c r="L604" i="19"/>
  <c r="N604" i="19" s="1"/>
  <c r="J604" i="19"/>
  <c r="K601" i="19"/>
  <c r="M601" i="19" s="1"/>
  <c r="I601" i="19"/>
  <c r="L600" i="19"/>
  <c r="N600" i="19" s="1"/>
  <c r="J600" i="19"/>
  <c r="K562" i="19"/>
  <c r="M562" i="19" s="1"/>
  <c r="I562" i="19"/>
  <c r="J561" i="19"/>
  <c r="L561" i="19"/>
  <c r="N561" i="19" s="1"/>
  <c r="K558" i="19"/>
  <c r="M558" i="19" s="1"/>
  <c r="I558" i="19"/>
  <c r="L557" i="19"/>
  <c r="N557" i="19" s="1"/>
  <c r="J557" i="19"/>
  <c r="K554" i="19"/>
  <c r="M554" i="19" s="1"/>
  <c r="I554" i="19"/>
  <c r="L553" i="19"/>
  <c r="N553" i="19" s="1"/>
  <c r="J553" i="19"/>
  <c r="K550" i="19"/>
  <c r="M550" i="19" s="1"/>
  <c r="I550" i="19"/>
  <c r="L549" i="19"/>
  <c r="N549" i="19" s="1"/>
  <c r="J549" i="19"/>
  <c r="K546" i="19"/>
  <c r="M546" i="19" s="1"/>
  <c r="I546" i="19"/>
  <c r="L545" i="19"/>
  <c r="N545" i="19" s="1"/>
  <c r="J545" i="19"/>
  <c r="I542" i="19"/>
  <c r="K542" i="19"/>
  <c r="M542" i="19" s="1"/>
  <c r="J541" i="19"/>
  <c r="L541" i="19"/>
  <c r="N541" i="19" s="1"/>
  <c r="I538" i="19"/>
  <c r="K538" i="19"/>
  <c r="M538" i="19" s="1"/>
  <c r="J537" i="19"/>
  <c r="L537" i="19"/>
  <c r="N537" i="19" s="1"/>
  <c r="K534" i="19"/>
  <c r="M534" i="19" s="1"/>
  <c r="I534" i="19"/>
  <c r="L533" i="19"/>
  <c r="N533" i="19" s="1"/>
  <c r="J533" i="19"/>
  <c r="K530" i="19"/>
  <c r="M530" i="19" s="1"/>
  <c r="I530" i="19"/>
  <c r="L529" i="19"/>
  <c r="N529" i="19" s="1"/>
  <c r="J529" i="19"/>
  <c r="K526" i="19"/>
  <c r="M526" i="19" s="1"/>
  <c r="I526" i="19"/>
  <c r="L525" i="19"/>
  <c r="N525" i="19" s="1"/>
  <c r="J525" i="19"/>
  <c r="K522" i="19"/>
  <c r="M522" i="19" s="1"/>
  <c r="I522" i="19"/>
  <c r="J521" i="19"/>
  <c r="L521" i="19"/>
  <c r="N521" i="19" s="1"/>
  <c r="K362" i="19"/>
  <c r="M362" i="19" s="1"/>
  <c r="I362" i="19"/>
  <c r="L361" i="19"/>
  <c r="N361" i="19" s="1"/>
  <c r="J361" i="19"/>
  <c r="K358" i="19"/>
  <c r="M358" i="19" s="1"/>
  <c r="I358" i="19"/>
  <c r="L357" i="19"/>
  <c r="N357" i="19" s="1"/>
  <c r="J357" i="19"/>
  <c r="I354" i="19"/>
  <c r="K354" i="19"/>
  <c r="M354" i="19" s="1"/>
  <c r="L353" i="19"/>
  <c r="N353" i="19" s="1"/>
  <c r="J353" i="19"/>
  <c r="I350" i="19"/>
  <c r="K350" i="19"/>
  <c r="M350" i="19" s="1"/>
  <c r="J349" i="19"/>
  <c r="L349" i="19"/>
  <c r="N349" i="19" s="1"/>
  <c r="I346" i="19"/>
  <c r="K346" i="19"/>
  <c r="M346" i="19" s="1"/>
  <c r="J345" i="19"/>
  <c r="L345" i="19"/>
  <c r="N345" i="19" s="1"/>
  <c r="I342" i="19"/>
  <c r="K342" i="19"/>
  <c r="M342" i="19" s="1"/>
  <c r="L341" i="19"/>
  <c r="N341" i="19" s="1"/>
  <c r="J341" i="19"/>
  <c r="I634" i="19"/>
  <c r="K634" i="19"/>
  <c r="M634" i="19" s="1"/>
  <c r="L633" i="19"/>
  <c r="N633" i="19" s="1"/>
  <c r="J633" i="19"/>
  <c r="K630" i="19"/>
  <c r="M630" i="19" s="1"/>
  <c r="I630" i="19"/>
  <c r="L598" i="19"/>
  <c r="N598" i="19" s="1"/>
  <c r="J598" i="19"/>
  <c r="K595" i="19"/>
  <c r="M595" i="19" s="1"/>
  <c r="I595" i="19"/>
  <c r="J594" i="19"/>
  <c r="L594" i="19"/>
  <c r="N594" i="19" s="1"/>
  <c r="I591" i="19"/>
  <c r="K591" i="19"/>
  <c r="M591" i="19" s="1"/>
  <c r="L590" i="19"/>
  <c r="N590" i="19" s="1"/>
  <c r="K587" i="19"/>
  <c r="M587" i="19" s="1"/>
  <c r="I587" i="19"/>
  <c r="L586" i="19"/>
  <c r="N586" i="19" s="1"/>
  <c r="J586" i="19"/>
  <c r="K583" i="19"/>
  <c r="M583" i="19" s="1"/>
  <c r="I583" i="19"/>
  <c r="J582" i="19"/>
  <c r="L582" i="19"/>
  <c r="N582" i="19" s="1"/>
  <c r="I579" i="19"/>
  <c r="K579" i="19"/>
  <c r="M579" i="19" s="1"/>
  <c r="L578" i="19"/>
  <c r="N578" i="19" s="1"/>
  <c r="J578" i="19"/>
  <c r="I575" i="19"/>
  <c r="K575" i="19"/>
  <c r="M575" i="19" s="1"/>
  <c r="J574" i="19"/>
  <c r="L574" i="19"/>
  <c r="N574" i="19" s="1"/>
  <c r="K571" i="19"/>
  <c r="M571" i="19" s="1"/>
  <c r="I571" i="19"/>
  <c r="L570" i="19"/>
  <c r="N570" i="19" s="1"/>
  <c r="J570" i="19"/>
  <c r="K567" i="19"/>
  <c r="M567" i="19" s="1"/>
  <c r="I567" i="19"/>
  <c r="L566" i="19"/>
  <c r="N566" i="19" s="1"/>
  <c r="J566" i="19"/>
  <c r="K519" i="19"/>
  <c r="M519" i="19" s="1"/>
  <c r="I519" i="19"/>
  <c r="L518" i="19"/>
  <c r="N518" i="19" s="1"/>
  <c r="J518" i="19"/>
  <c r="K515" i="19"/>
  <c r="M515" i="19" s="1"/>
  <c r="I515" i="19"/>
  <c r="L514" i="19"/>
  <c r="N514" i="19" s="1"/>
  <c r="I511" i="19"/>
  <c r="K511" i="19"/>
  <c r="M511" i="19" s="1"/>
  <c r="L510" i="19"/>
  <c r="N510" i="19" s="1"/>
  <c r="I507" i="19"/>
  <c r="K507" i="19"/>
  <c r="M507" i="19" s="1"/>
  <c r="J506" i="19"/>
  <c r="L506" i="19"/>
  <c r="N506" i="19" s="1"/>
  <c r="K503" i="19"/>
  <c r="M503" i="19" s="1"/>
  <c r="I503" i="19"/>
  <c r="J502" i="19"/>
  <c r="L502" i="19"/>
  <c r="N502" i="19" s="1"/>
  <c r="K499" i="19"/>
  <c r="M499" i="19" s="1"/>
  <c r="I499" i="19"/>
  <c r="L498" i="19"/>
  <c r="N498" i="19" s="1"/>
  <c r="J498" i="19"/>
  <c r="K495" i="19"/>
  <c r="M495" i="19" s="1"/>
  <c r="I495" i="19"/>
  <c r="J494" i="19"/>
  <c r="L494" i="19"/>
  <c r="N494" i="19" s="1"/>
  <c r="K491" i="19"/>
  <c r="M491" i="19" s="1"/>
  <c r="I491" i="19"/>
  <c r="J490" i="19"/>
  <c r="L490" i="19"/>
  <c r="N490" i="19" s="1"/>
  <c r="I487" i="19"/>
  <c r="K487" i="19"/>
  <c r="M487" i="19" s="1"/>
  <c r="L486" i="19"/>
  <c r="N486" i="19" s="1"/>
  <c r="J486" i="19"/>
  <c r="K483" i="19"/>
  <c r="M483" i="19" s="1"/>
  <c r="I483" i="19"/>
  <c r="J482" i="19"/>
  <c r="L482" i="19"/>
  <c r="N482" i="19" s="1"/>
  <c r="K339" i="19"/>
  <c r="M339" i="19" s="1"/>
  <c r="I339" i="19"/>
  <c r="L338" i="19"/>
  <c r="N338" i="19" s="1"/>
  <c r="K335" i="19"/>
  <c r="M335" i="19" s="1"/>
  <c r="I335" i="19"/>
  <c r="L334" i="19"/>
  <c r="N334" i="19" s="1"/>
  <c r="J334" i="19"/>
  <c r="K331" i="19"/>
  <c r="M331" i="19" s="1"/>
  <c r="I331" i="19"/>
  <c r="L629" i="19"/>
  <c r="N629" i="19" s="1"/>
  <c r="J629" i="19"/>
  <c r="I626" i="19"/>
  <c r="K626" i="19"/>
  <c r="M626" i="19" s="1"/>
  <c r="J480" i="19"/>
  <c r="L480" i="19"/>
  <c r="N480" i="19" s="1"/>
  <c r="K477" i="19"/>
  <c r="M477" i="19" s="1"/>
  <c r="I477" i="19"/>
  <c r="J476" i="19"/>
  <c r="L476" i="19"/>
  <c r="N476" i="19" s="1"/>
  <c r="K473" i="19"/>
  <c r="M473" i="19" s="1"/>
  <c r="J472" i="19"/>
  <c r="L472" i="19"/>
  <c r="N472" i="19" s="1"/>
  <c r="I469" i="19"/>
  <c r="K469" i="19"/>
  <c r="M469" i="19" s="1"/>
  <c r="J468" i="19"/>
  <c r="L468" i="19"/>
  <c r="N468" i="19" s="1"/>
  <c r="K465" i="19"/>
  <c r="M465" i="19" s="1"/>
  <c r="I465" i="19"/>
  <c r="J464" i="19"/>
  <c r="L464" i="19"/>
  <c r="N464" i="19" s="1"/>
  <c r="I461" i="19"/>
  <c r="K461" i="19"/>
  <c r="M461" i="19" s="1"/>
  <c r="J460" i="19"/>
  <c r="L460" i="19"/>
  <c r="N460" i="19" s="1"/>
  <c r="K329" i="19"/>
  <c r="M329" i="19" s="1"/>
  <c r="L328" i="19"/>
  <c r="N328" i="19" s="1"/>
  <c r="J328" i="19"/>
  <c r="K325" i="19"/>
  <c r="M325" i="19" s="1"/>
  <c r="I325" i="19"/>
  <c r="J324" i="19"/>
  <c r="L324" i="19"/>
  <c r="N324" i="19" s="1"/>
  <c r="K321" i="19"/>
  <c r="M321" i="19" s="1"/>
  <c r="I321" i="19"/>
  <c r="L320" i="19"/>
  <c r="N320" i="19" s="1"/>
  <c r="J320" i="19"/>
  <c r="K624" i="19"/>
  <c r="M624" i="19" s="1"/>
  <c r="I624" i="19"/>
  <c r="J623" i="19"/>
  <c r="L623" i="19"/>
  <c r="N623" i="19" s="1"/>
  <c r="I620" i="19"/>
  <c r="K620" i="19"/>
  <c r="M620" i="19" s="1"/>
  <c r="J619" i="19"/>
  <c r="L619" i="19"/>
  <c r="N619" i="19" s="1"/>
  <c r="K616" i="19"/>
  <c r="M616" i="19" s="1"/>
  <c r="L615" i="19"/>
  <c r="N615" i="19" s="1"/>
  <c r="K458" i="19"/>
  <c r="M458" i="19" s="1"/>
  <c r="I458" i="19"/>
  <c r="J457" i="19"/>
  <c r="L457" i="19"/>
  <c r="N457" i="19" s="1"/>
  <c r="K454" i="19"/>
  <c r="M454" i="19" s="1"/>
  <c r="I454" i="19"/>
  <c r="J453" i="19"/>
  <c r="L453" i="19"/>
  <c r="N453" i="19" s="1"/>
  <c r="K450" i="19"/>
  <c r="M450" i="19" s="1"/>
  <c r="J449" i="19"/>
  <c r="L449" i="19"/>
  <c r="N449" i="19" s="1"/>
  <c r="K446" i="19"/>
  <c r="M446" i="19" s="1"/>
  <c r="I446" i="19"/>
  <c r="L445" i="19"/>
  <c r="N445" i="19" s="1"/>
  <c r="I442" i="19"/>
  <c r="K442" i="19"/>
  <c r="M442" i="19" s="1"/>
  <c r="L441" i="19"/>
  <c r="N441" i="19" s="1"/>
  <c r="J441" i="19"/>
  <c r="K438" i="19"/>
  <c r="M438" i="19" s="1"/>
  <c r="I438" i="19"/>
  <c r="J437" i="19"/>
  <c r="L437" i="19"/>
  <c r="N437" i="19" s="1"/>
  <c r="K434" i="19"/>
  <c r="M434" i="19" s="1"/>
  <c r="I434" i="19"/>
  <c r="J433" i="19"/>
  <c r="L433" i="19"/>
  <c r="N433" i="19" s="1"/>
  <c r="I430" i="19"/>
  <c r="K430" i="19"/>
  <c r="M430" i="19" s="1"/>
  <c r="L429" i="19"/>
  <c r="N429" i="19" s="1"/>
  <c r="J429" i="19"/>
  <c r="K426" i="19"/>
  <c r="M426" i="19" s="1"/>
  <c r="I426" i="19"/>
  <c r="L425" i="19"/>
  <c r="N425" i="19" s="1"/>
  <c r="J425" i="19"/>
  <c r="K422" i="19"/>
  <c r="M422" i="19" s="1"/>
  <c r="J421" i="19"/>
  <c r="L421" i="19"/>
  <c r="N421" i="19" s="1"/>
  <c r="K319" i="19"/>
  <c r="M319" i="19" s="1"/>
  <c r="I319" i="19"/>
  <c r="L318" i="19"/>
  <c r="N318" i="19" s="1"/>
  <c r="K315" i="19"/>
  <c r="M315" i="19" s="1"/>
  <c r="I315" i="19"/>
  <c r="J314" i="19"/>
  <c r="L314" i="19"/>
  <c r="N314" i="19" s="1"/>
  <c r="K311" i="19"/>
  <c r="M311" i="19" s="1"/>
  <c r="I311" i="19"/>
  <c r="J310" i="19"/>
  <c r="L310" i="19"/>
  <c r="N310" i="19" s="1"/>
  <c r="K307" i="19"/>
  <c r="M307" i="19" s="1"/>
  <c r="I307" i="19"/>
  <c r="L306" i="19"/>
  <c r="N306" i="19" s="1"/>
  <c r="J306" i="19"/>
  <c r="K303" i="19"/>
  <c r="M303" i="19" s="1"/>
  <c r="I303" i="19"/>
  <c r="L302" i="19"/>
  <c r="N302" i="19" s="1"/>
  <c r="J302" i="19"/>
  <c r="K299" i="19"/>
  <c r="M299" i="19" s="1"/>
  <c r="I299" i="19"/>
  <c r="L298" i="19"/>
  <c r="N298" i="19" s="1"/>
  <c r="K295" i="19"/>
  <c r="M295" i="19" s="1"/>
  <c r="I295" i="19"/>
  <c r="J294" i="19"/>
  <c r="L294" i="19"/>
  <c r="N294" i="19" s="1"/>
  <c r="K418" i="19"/>
  <c r="M418" i="19" s="1"/>
  <c r="I418" i="19"/>
  <c r="J417" i="19"/>
  <c r="L417" i="19"/>
  <c r="N417" i="19" s="1"/>
  <c r="K414" i="19"/>
  <c r="M414" i="19" s="1"/>
  <c r="I414" i="19"/>
  <c r="J291" i="19"/>
  <c r="L291" i="19"/>
  <c r="N291" i="19" s="1"/>
  <c r="K288" i="19"/>
  <c r="M288" i="19" s="1"/>
  <c r="I288" i="19"/>
  <c r="J287" i="19"/>
  <c r="L287" i="19"/>
  <c r="N287" i="19" s="1"/>
  <c r="K284" i="19"/>
  <c r="M284" i="19" s="1"/>
  <c r="I284" i="19"/>
  <c r="J283" i="19"/>
  <c r="L283" i="19"/>
  <c r="N283" i="19" s="1"/>
  <c r="I280" i="19"/>
  <c r="K280" i="19"/>
  <c r="M280" i="19" s="1"/>
  <c r="J279" i="19"/>
  <c r="L279" i="19"/>
  <c r="N279" i="19" s="1"/>
  <c r="I276" i="19"/>
  <c r="K276" i="19"/>
  <c r="M276" i="19" s="1"/>
  <c r="L275" i="19"/>
  <c r="N275" i="19" s="1"/>
  <c r="J275" i="19"/>
  <c r="K272" i="19"/>
  <c r="M272" i="19" s="1"/>
  <c r="I272" i="19"/>
  <c r="L271" i="19"/>
  <c r="N271" i="19" s="1"/>
  <c r="I268" i="19"/>
  <c r="K268" i="19"/>
  <c r="M268" i="19" s="1"/>
  <c r="J267" i="19"/>
  <c r="L267" i="19"/>
  <c r="N267" i="19" s="1"/>
  <c r="K264" i="19"/>
  <c r="M264" i="19" s="1"/>
  <c r="I264" i="19"/>
  <c r="J263" i="19"/>
  <c r="L263" i="19"/>
  <c r="N263" i="19" s="1"/>
  <c r="I176" i="19"/>
  <c r="K176" i="19"/>
  <c r="M176" i="19" s="1"/>
  <c r="J175" i="19"/>
  <c r="L175" i="19"/>
  <c r="N175" i="19" s="1"/>
  <c r="I172" i="19"/>
  <c r="K172" i="19"/>
  <c r="M172" i="19" s="1"/>
  <c r="L171" i="19"/>
  <c r="N171" i="19" s="1"/>
  <c r="J171" i="19"/>
  <c r="K168" i="19"/>
  <c r="M168" i="19" s="1"/>
  <c r="I168" i="19"/>
  <c r="J167" i="19"/>
  <c r="L167" i="19"/>
  <c r="N167" i="19" s="1"/>
  <c r="K164" i="19"/>
  <c r="M164" i="19" s="1"/>
  <c r="I164" i="19"/>
  <c r="J163" i="19"/>
  <c r="L163" i="19"/>
  <c r="N163" i="19" s="1"/>
  <c r="I413" i="19"/>
  <c r="K413" i="19"/>
  <c r="M413" i="19" s="1"/>
  <c r="L261" i="19"/>
  <c r="N261" i="19" s="1"/>
  <c r="J261" i="19"/>
  <c r="K258" i="19"/>
  <c r="M258" i="19" s="1"/>
  <c r="I258" i="19"/>
  <c r="J257" i="19"/>
  <c r="L257" i="19"/>
  <c r="N257" i="19" s="1"/>
  <c r="I160" i="19"/>
  <c r="K160" i="19"/>
  <c r="M160" i="19" s="1"/>
  <c r="L159" i="19"/>
  <c r="N159" i="19" s="1"/>
  <c r="J159" i="19"/>
  <c r="I156" i="19"/>
  <c r="K156" i="19"/>
  <c r="M156" i="19" s="1"/>
  <c r="L155" i="19"/>
  <c r="N155" i="19" s="1"/>
  <c r="I152" i="19"/>
  <c r="K152" i="19"/>
  <c r="M152" i="19" s="1"/>
  <c r="J151" i="19"/>
  <c r="L151" i="19"/>
  <c r="N151" i="19" s="1"/>
  <c r="K148" i="19"/>
  <c r="M148" i="19" s="1"/>
  <c r="J147" i="19"/>
  <c r="L147" i="19"/>
  <c r="N147" i="19" s="1"/>
  <c r="K144" i="19"/>
  <c r="M144" i="19" s="1"/>
  <c r="I144" i="19"/>
  <c r="L143" i="19"/>
  <c r="N143" i="19" s="1"/>
  <c r="J143" i="19"/>
  <c r="K140" i="19"/>
  <c r="M140" i="19" s="1"/>
  <c r="I140" i="19"/>
  <c r="J412" i="19"/>
  <c r="L412" i="19"/>
  <c r="N412" i="19" s="1"/>
  <c r="K409" i="19"/>
  <c r="M409" i="19" s="1"/>
  <c r="I409" i="19"/>
  <c r="L408" i="19"/>
  <c r="N408" i="19" s="1"/>
  <c r="K254" i="19"/>
  <c r="M254" i="19" s="1"/>
  <c r="I254" i="19"/>
  <c r="L253" i="19"/>
  <c r="N253" i="19" s="1"/>
  <c r="J253" i="19"/>
  <c r="I250" i="19"/>
  <c r="K250" i="19"/>
  <c r="M250" i="19" s="1"/>
  <c r="J249" i="19"/>
  <c r="L249" i="19"/>
  <c r="N249" i="19" s="1"/>
  <c r="K246" i="19"/>
  <c r="M246" i="19" s="1"/>
  <c r="I246" i="19"/>
  <c r="J245" i="19"/>
  <c r="L245" i="19"/>
  <c r="N245" i="19" s="1"/>
  <c r="K139" i="19"/>
  <c r="M139" i="19" s="1"/>
  <c r="J138" i="19"/>
  <c r="L138" i="19"/>
  <c r="N138" i="19" s="1"/>
  <c r="K135" i="19"/>
  <c r="M135" i="19" s="1"/>
  <c r="I135" i="19"/>
  <c r="L134" i="19"/>
  <c r="N134" i="19" s="1"/>
  <c r="J134" i="19"/>
  <c r="K131" i="19"/>
  <c r="M131" i="19" s="1"/>
  <c r="I131" i="19"/>
  <c r="L130" i="19"/>
  <c r="N130" i="19" s="1"/>
  <c r="J130" i="19"/>
  <c r="K127" i="19"/>
  <c r="M127" i="19" s="1"/>
  <c r="J126" i="19"/>
  <c r="L126" i="19"/>
  <c r="N126" i="19" s="1"/>
  <c r="I403" i="19"/>
  <c r="K403" i="19"/>
  <c r="M403" i="19" s="1"/>
  <c r="J402" i="19"/>
  <c r="L402" i="19"/>
  <c r="N402" i="19" s="1"/>
  <c r="K242" i="19"/>
  <c r="M242" i="19" s="1"/>
  <c r="J241" i="19"/>
  <c r="L241" i="19"/>
  <c r="N241" i="19" s="1"/>
  <c r="I238" i="19"/>
  <c r="K238" i="19"/>
  <c r="M238" i="19" s="1"/>
  <c r="J237" i="19"/>
  <c r="L237" i="19"/>
  <c r="N237" i="19" s="1"/>
  <c r="K234" i="19"/>
  <c r="M234" i="19" s="1"/>
  <c r="I234" i="19"/>
  <c r="J233" i="19"/>
  <c r="L233" i="19"/>
  <c r="N233" i="19" s="1"/>
  <c r="K230" i="19"/>
  <c r="M230" i="19" s="1"/>
  <c r="I230" i="19"/>
  <c r="J229" i="19"/>
  <c r="L229" i="19"/>
  <c r="N229" i="19" s="1"/>
  <c r="K226" i="19"/>
  <c r="M226" i="19" s="1"/>
  <c r="I226" i="19"/>
  <c r="J225" i="19"/>
  <c r="L225" i="19"/>
  <c r="N225" i="19" s="1"/>
  <c r="K222" i="19"/>
  <c r="M222" i="19" s="1"/>
  <c r="I222" i="19"/>
  <c r="L221" i="19"/>
  <c r="N221" i="19" s="1"/>
  <c r="J221" i="19"/>
  <c r="K218" i="19"/>
  <c r="M218" i="19" s="1"/>
  <c r="I218" i="19"/>
  <c r="L217" i="19"/>
  <c r="N217" i="19" s="1"/>
  <c r="J217" i="19"/>
  <c r="I214" i="19"/>
  <c r="K214" i="19"/>
  <c r="M214" i="19" s="1"/>
  <c r="L213" i="19"/>
  <c r="N213" i="19" s="1"/>
  <c r="J213" i="19"/>
  <c r="I210" i="19"/>
  <c r="K210" i="19"/>
  <c r="M210" i="19" s="1"/>
  <c r="L125" i="19"/>
  <c r="N125" i="19" s="1"/>
  <c r="J125" i="19"/>
  <c r="K122" i="19"/>
  <c r="M122" i="19" s="1"/>
  <c r="I122" i="19"/>
  <c r="L121" i="19"/>
  <c r="N121" i="19" s="1"/>
  <c r="J121" i="19"/>
  <c r="K118" i="19"/>
  <c r="M118" i="19" s="1"/>
  <c r="I118" i="19"/>
  <c r="L117" i="19"/>
  <c r="N117" i="19" s="1"/>
  <c r="J117" i="19"/>
  <c r="K114" i="19"/>
  <c r="M114" i="19" s="1"/>
  <c r="I114" i="19"/>
  <c r="L113" i="19"/>
  <c r="N113" i="19" s="1"/>
  <c r="K110" i="19"/>
  <c r="M110" i="19" s="1"/>
  <c r="I110" i="19"/>
  <c r="J109" i="19"/>
  <c r="L109" i="19"/>
  <c r="N109" i="19" s="1"/>
  <c r="I106" i="19"/>
  <c r="K106" i="19"/>
  <c r="M106" i="19" s="1"/>
  <c r="J105" i="19"/>
  <c r="L105" i="19"/>
  <c r="N105" i="19" s="1"/>
  <c r="K102" i="19"/>
  <c r="M102" i="19" s="1"/>
  <c r="I102" i="19"/>
  <c r="L101" i="19"/>
  <c r="N101" i="19" s="1"/>
  <c r="J101" i="19"/>
  <c r="I98" i="19"/>
  <c r="K98" i="19"/>
  <c r="M98" i="19" s="1"/>
  <c r="J97" i="19"/>
  <c r="L97" i="19"/>
  <c r="N97" i="19" s="1"/>
  <c r="K94" i="19"/>
  <c r="M94" i="19" s="1"/>
  <c r="I94" i="19"/>
  <c r="L93" i="19"/>
  <c r="N93" i="19" s="1"/>
  <c r="J93" i="19"/>
  <c r="K399" i="19"/>
  <c r="M399" i="19" s="1"/>
  <c r="I399" i="19"/>
  <c r="L398" i="19"/>
  <c r="N398" i="19" s="1"/>
  <c r="J398" i="19"/>
  <c r="K395" i="19"/>
  <c r="M395" i="19" s="1"/>
  <c r="L394" i="19"/>
  <c r="N394" i="19" s="1"/>
  <c r="J394" i="19"/>
  <c r="K391" i="19"/>
  <c r="M391" i="19" s="1"/>
  <c r="L390" i="19"/>
  <c r="N390" i="19" s="1"/>
  <c r="J390" i="19"/>
  <c r="K387" i="19"/>
  <c r="M387" i="19" s="1"/>
  <c r="I387" i="19"/>
  <c r="L386" i="19"/>
  <c r="N386" i="19" s="1"/>
  <c r="K383" i="19"/>
  <c r="M383" i="19" s="1"/>
  <c r="J382" i="19"/>
  <c r="L382" i="19"/>
  <c r="N382" i="19" s="1"/>
  <c r="K379" i="19"/>
  <c r="M379" i="19" s="1"/>
  <c r="I379" i="19"/>
  <c r="L378" i="19"/>
  <c r="N378" i="19" s="1"/>
  <c r="J378" i="19"/>
  <c r="K375" i="19"/>
  <c r="M375" i="19" s="1"/>
  <c r="I375" i="19"/>
  <c r="L374" i="19"/>
  <c r="N374" i="19" s="1"/>
  <c r="K209" i="19"/>
  <c r="M209" i="19" s="1"/>
  <c r="I209" i="19"/>
  <c r="J208" i="19"/>
  <c r="L208" i="19"/>
  <c r="N208" i="19" s="1"/>
  <c r="K205" i="19"/>
  <c r="M205" i="19" s="1"/>
  <c r="I205" i="19"/>
  <c r="L204" i="19"/>
  <c r="N204" i="19" s="1"/>
  <c r="K201" i="19"/>
  <c r="M201" i="19" s="1"/>
  <c r="I201" i="19"/>
  <c r="J200" i="19"/>
  <c r="L200" i="19"/>
  <c r="N200" i="19" s="1"/>
  <c r="K197" i="19"/>
  <c r="M197" i="19" s="1"/>
  <c r="I197" i="19"/>
  <c r="J196" i="19"/>
  <c r="L196" i="19"/>
  <c r="N196" i="19" s="1"/>
  <c r="K193" i="19"/>
  <c r="M193" i="19" s="1"/>
  <c r="I193" i="19"/>
  <c r="L192" i="19"/>
  <c r="N192" i="19" s="1"/>
  <c r="J192" i="19"/>
  <c r="K189" i="19"/>
  <c r="M189" i="19" s="1"/>
  <c r="E188" i="19"/>
  <c r="I255" i="19" s="1"/>
  <c r="I189" i="19"/>
  <c r="J90" i="19"/>
  <c r="L90" i="19"/>
  <c r="N90" i="19" s="1"/>
  <c r="K87" i="19"/>
  <c r="M87" i="19" s="1"/>
  <c r="I87" i="19"/>
  <c r="L86" i="19"/>
  <c r="N86" i="19" s="1"/>
  <c r="J86" i="19"/>
  <c r="K83" i="19"/>
  <c r="M83" i="19" s="1"/>
  <c r="I83" i="19"/>
  <c r="L82" i="19"/>
  <c r="N82" i="19" s="1"/>
  <c r="J82" i="19"/>
  <c r="F81" i="19"/>
  <c r="J127" i="19" s="1"/>
  <c r="K71" i="19"/>
  <c r="M71" i="19" s="1"/>
  <c r="I71" i="19"/>
  <c r="L70" i="19"/>
  <c r="N70" i="19" s="1"/>
  <c r="J70" i="19"/>
  <c r="K67" i="19"/>
  <c r="M67" i="19" s="1"/>
  <c r="I67" i="19"/>
  <c r="L66" i="19"/>
  <c r="N66" i="19" s="1"/>
  <c r="J66" i="19"/>
  <c r="K63" i="19"/>
  <c r="M63" i="19" s="1"/>
  <c r="I63" i="19"/>
  <c r="L62" i="19"/>
  <c r="N62" i="19" s="1"/>
  <c r="J62" i="19"/>
  <c r="K59" i="19"/>
  <c r="M59" i="19" s="1"/>
  <c r="I59" i="19"/>
  <c r="L58" i="19"/>
  <c r="N58" i="19" s="1"/>
  <c r="K55" i="19"/>
  <c r="M55" i="19" s="1"/>
  <c r="I55" i="19"/>
  <c r="L54" i="19"/>
  <c r="N54" i="19" s="1"/>
  <c r="J54" i="19"/>
  <c r="K51" i="19"/>
  <c r="M51" i="19" s="1"/>
  <c r="I51" i="19"/>
  <c r="L50" i="19"/>
  <c r="N50" i="19" s="1"/>
  <c r="J50" i="19"/>
  <c r="K47" i="19"/>
  <c r="M47" i="19" s="1"/>
  <c r="I47" i="19"/>
  <c r="L46" i="19"/>
  <c r="N46" i="19" s="1"/>
  <c r="J46" i="19"/>
  <c r="K43" i="19"/>
  <c r="M43" i="19" s="1"/>
  <c r="I43" i="19"/>
  <c r="L42" i="19"/>
  <c r="N42" i="19" s="1"/>
  <c r="J42" i="19"/>
  <c r="K39" i="19"/>
  <c r="M39" i="19" s="1"/>
  <c r="I39" i="19"/>
  <c r="L38" i="19"/>
  <c r="N38" i="19" s="1"/>
  <c r="J38" i="19"/>
  <c r="I35" i="19"/>
  <c r="K35" i="19"/>
  <c r="M35" i="19" s="1"/>
  <c r="J34" i="19"/>
  <c r="L34" i="19"/>
  <c r="N34" i="19" s="1"/>
  <c r="K31" i="19"/>
  <c r="M31" i="19" s="1"/>
  <c r="I31" i="19"/>
  <c r="L30" i="19"/>
  <c r="N30" i="19" s="1"/>
  <c r="J30" i="19"/>
  <c r="K27" i="19"/>
  <c r="M27" i="19" s="1"/>
  <c r="I27" i="19"/>
  <c r="L26" i="19"/>
  <c r="N26" i="19" s="1"/>
  <c r="J26" i="19"/>
  <c r="E22" i="19"/>
  <c r="I23" i="19"/>
  <c r="K23" i="19"/>
  <c r="M23" i="19" s="1"/>
  <c r="K638" i="19"/>
  <c r="M638" i="19" s="1"/>
  <c r="I638" i="19"/>
  <c r="J637" i="19"/>
  <c r="L637" i="19"/>
  <c r="N637" i="19" s="1"/>
  <c r="I604" i="19"/>
  <c r="K604" i="19"/>
  <c r="M604" i="19" s="1"/>
  <c r="L603" i="19"/>
  <c r="N603" i="19" s="1"/>
  <c r="J603" i="19"/>
  <c r="K600" i="19"/>
  <c r="M600" i="19" s="1"/>
  <c r="I600" i="19"/>
  <c r="J599" i="19"/>
  <c r="L599" i="19"/>
  <c r="N599" i="19" s="1"/>
  <c r="I561" i="19"/>
  <c r="K561" i="19"/>
  <c r="M561" i="19" s="1"/>
  <c r="J560" i="19"/>
  <c r="L560" i="19"/>
  <c r="N560" i="19" s="1"/>
  <c r="I557" i="19"/>
  <c r="K557" i="19"/>
  <c r="M557" i="19" s="1"/>
  <c r="J556" i="19"/>
  <c r="L556" i="19"/>
  <c r="N556" i="19" s="1"/>
  <c r="K553" i="19"/>
  <c r="M553" i="19" s="1"/>
  <c r="I553" i="19"/>
  <c r="J552" i="19"/>
  <c r="L552" i="19"/>
  <c r="N552" i="19" s="1"/>
  <c r="K549" i="19"/>
  <c r="M549" i="19" s="1"/>
  <c r="I549" i="19"/>
  <c r="J548" i="19"/>
  <c r="L548" i="19"/>
  <c r="N548" i="19" s="1"/>
  <c r="K545" i="19"/>
  <c r="M545" i="19" s="1"/>
  <c r="I545" i="19"/>
  <c r="L544" i="19"/>
  <c r="N544" i="19" s="1"/>
  <c r="J544" i="19"/>
  <c r="K541" i="19"/>
  <c r="M541" i="19" s="1"/>
  <c r="I541" i="19"/>
  <c r="L540" i="19"/>
  <c r="N540" i="19" s="1"/>
  <c r="J540" i="19"/>
  <c r="K537" i="19"/>
  <c r="M537" i="19" s="1"/>
  <c r="I537" i="19"/>
  <c r="J536" i="19"/>
  <c r="L536" i="19"/>
  <c r="N536" i="19" s="1"/>
  <c r="I533" i="19"/>
  <c r="K533" i="19"/>
  <c r="M533" i="19" s="1"/>
  <c r="J532" i="19"/>
  <c r="L532" i="19"/>
  <c r="N532" i="19" s="1"/>
  <c r="I529" i="19"/>
  <c r="K529" i="19"/>
  <c r="M529" i="19" s="1"/>
  <c r="J528" i="19"/>
  <c r="L528" i="19"/>
  <c r="N528" i="19" s="1"/>
  <c r="K525" i="19"/>
  <c r="M525" i="19" s="1"/>
  <c r="I525" i="19"/>
  <c r="J524" i="19"/>
  <c r="L524" i="19"/>
  <c r="N524" i="19" s="1"/>
  <c r="I521" i="19"/>
  <c r="K521" i="19"/>
  <c r="M521" i="19" s="1"/>
  <c r="J520" i="19"/>
  <c r="L520" i="19"/>
  <c r="N520" i="19" s="1"/>
  <c r="K361" i="19"/>
  <c r="M361" i="19" s="1"/>
  <c r="I361" i="19"/>
  <c r="J360" i="19"/>
  <c r="L360" i="19"/>
  <c r="N360" i="19" s="1"/>
  <c r="I357" i="19"/>
  <c r="K357" i="19"/>
  <c r="M357" i="19" s="1"/>
  <c r="L356" i="19"/>
  <c r="N356" i="19" s="1"/>
  <c r="J356" i="19"/>
  <c r="K353" i="19"/>
  <c r="M353" i="19" s="1"/>
  <c r="I353" i="19"/>
  <c r="L352" i="19"/>
  <c r="N352" i="19" s="1"/>
  <c r="J352" i="19"/>
  <c r="K349" i="19"/>
  <c r="M349" i="19" s="1"/>
  <c r="I349" i="19"/>
  <c r="L348" i="19"/>
  <c r="N348" i="19" s="1"/>
  <c r="J348" i="19"/>
  <c r="K345" i="19"/>
  <c r="M345" i="19" s="1"/>
  <c r="I345" i="19"/>
  <c r="L344" i="19"/>
  <c r="N344" i="19" s="1"/>
  <c r="J344" i="19"/>
  <c r="K341" i="19"/>
  <c r="M341" i="19" s="1"/>
  <c r="I341" i="19"/>
  <c r="L180" i="19"/>
  <c r="N180" i="19" s="1"/>
  <c r="J180" i="19"/>
  <c r="K633" i="19"/>
  <c r="M633" i="19" s="1"/>
  <c r="I633" i="19"/>
  <c r="J632" i="19"/>
  <c r="L632" i="19"/>
  <c r="N632" i="19" s="1"/>
  <c r="K598" i="19"/>
  <c r="M598" i="19" s="1"/>
  <c r="I598" i="19"/>
  <c r="L597" i="19"/>
  <c r="N597" i="19" s="1"/>
  <c r="J597" i="19"/>
  <c r="I594" i="19"/>
  <c r="K594" i="19"/>
  <c r="M594" i="19" s="1"/>
  <c r="J593" i="19"/>
  <c r="L593" i="19"/>
  <c r="N593" i="19" s="1"/>
  <c r="I590" i="19"/>
  <c r="K590" i="19"/>
  <c r="M590" i="19" s="1"/>
  <c r="J589" i="19"/>
  <c r="L589" i="19"/>
  <c r="N589" i="19" s="1"/>
  <c r="K586" i="19"/>
  <c r="M586" i="19" s="1"/>
  <c r="I586" i="19"/>
  <c r="L585" i="19"/>
  <c r="N585" i="19" s="1"/>
  <c r="J585" i="19"/>
  <c r="I582" i="19"/>
  <c r="K582" i="19"/>
  <c r="M582" i="19" s="1"/>
  <c r="J581" i="19"/>
  <c r="L581" i="19"/>
  <c r="N581" i="19" s="1"/>
  <c r="K578" i="19"/>
  <c r="M578" i="19" s="1"/>
  <c r="I578" i="19"/>
  <c r="L577" i="19"/>
  <c r="N577" i="19" s="1"/>
  <c r="J577" i="19"/>
  <c r="K574" i="19"/>
  <c r="M574" i="19" s="1"/>
  <c r="I574" i="19"/>
  <c r="L573" i="19"/>
  <c r="N573" i="19" s="1"/>
  <c r="J573" i="19"/>
  <c r="K570" i="19"/>
  <c r="M570" i="19" s="1"/>
  <c r="I570" i="19"/>
  <c r="J569" i="19"/>
  <c r="L569" i="19"/>
  <c r="N569" i="19" s="1"/>
  <c r="K566" i="19"/>
  <c r="M566" i="19" s="1"/>
  <c r="I566" i="19"/>
  <c r="L565" i="19"/>
  <c r="N565" i="19" s="1"/>
  <c r="J565" i="19"/>
  <c r="K518" i="19"/>
  <c r="M518" i="19" s="1"/>
  <c r="L517" i="19"/>
  <c r="N517" i="19" s="1"/>
  <c r="J517" i="19"/>
  <c r="K514" i="19"/>
  <c r="M514" i="19" s="1"/>
  <c r="I514" i="19"/>
  <c r="L513" i="19"/>
  <c r="N513" i="19" s="1"/>
  <c r="J513" i="19"/>
  <c r="K510" i="19"/>
  <c r="M510" i="19" s="1"/>
  <c r="I510" i="19"/>
  <c r="L509" i="19"/>
  <c r="N509" i="19" s="1"/>
  <c r="J509" i="19"/>
  <c r="K506" i="19"/>
  <c r="M506" i="19" s="1"/>
  <c r="I506" i="19"/>
  <c r="J505" i="19"/>
  <c r="L505" i="19"/>
  <c r="N505" i="19" s="1"/>
  <c r="K502" i="19"/>
  <c r="M502" i="19" s="1"/>
  <c r="I502" i="19"/>
  <c r="J501" i="19"/>
  <c r="L501" i="19"/>
  <c r="N501" i="19" s="1"/>
  <c r="I498" i="19"/>
  <c r="K498" i="19"/>
  <c r="M498" i="19" s="1"/>
  <c r="J497" i="19"/>
  <c r="L497" i="19"/>
  <c r="N497" i="19" s="1"/>
  <c r="K494" i="19"/>
  <c r="M494" i="19" s="1"/>
  <c r="I494" i="19"/>
  <c r="L493" i="19"/>
  <c r="N493" i="19" s="1"/>
  <c r="I490" i="19"/>
  <c r="K490" i="19"/>
  <c r="M490" i="19" s="1"/>
  <c r="J489" i="19"/>
  <c r="L489" i="19"/>
  <c r="N489" i="19" s="1"/>
  <c r="K486" i="19"/>
  <c r="M486" i="19" s="1"/>
  <c r="I486" i="19"/>
  <c r="L485" i="19"/>
  <c r="N485" i="19" s="1"/>
  <c r="J485" i="19"/>
  <c r="I482" i="19"/>
  <c r="K482" i="19"/>
  <c r="M482" i="19" s="1"/>
  <c r="J481" i="19"/>
  <c r="L481" i="19"/>
  <c r="N481" i="19" s="1"/>
  <c r="K338" i="19"/>
  <c r="M338" i="19" s="1"/>
  <c r="I338" i="19"/>
  <c r="J337" i="19"/>
  <c r="L337" i="19"/>
  <c r="N337" i="19" s="1"/>
  <c r="K334" i="19"/>
  <c r="M334" i="19" s="1"/>
  <c r="I334" i="19"/>
  <c r="J333" i="19"/>
  <c r="L333" i="19"/>
  <c r="N333" i="19" s="1"/>
  <c r="I629" i="19"/>
  <c r="K629" i="19"/>
  <c r="M629" i="19" s="1"/>
  <c r="L628" i="19"/>
  <c r="N628" i="19" s="1"/>
  <c r="K480" i="19"/>
  <c r="M480" i="19" s="1"/>
  <c r="I480" i="19"/>
  <c r="J479" i="19"/>
  <c r="L479" i="19"/>
  <c r="N479" i="19" s="1"/>
  <c r="I476" i="19"/>
  <c r="K476" i="19"/>
  <c r="M476" i="19" s="1"/>
  <c r="L475" i="19"/>
  <c r="N475" i="19" s="1"/>
  <c r="K472" i="19"/>
  <c r="M472" i="19" s="1"/>
  <c r="I472" i="19"/>
  <c r="L471" i="19"/>
  <c r="N471" i="19" s="1"/>
  <c r="K468" i="19"/>
  <c r="M468" i="19" s="1"/>
  <c r="I468" i="19"/>
  <c r="L467" i="19"/>
  <c r="N467" i="19" s="1"/>
  <c r="J467" i="19"/>
  <c r="K464" i="19"/>
  <c r="M464" i="19" s="1"/>
  <c r="I464" i="19"/>
  <c r="J463" i="19"/>
  <c r="L463" i="19"/>
  <c r="N463" i="19" s="1"/>
  <c r="K460" i="19"/>
  <c r="M460" i="19" s="1"/>
  <c r="I460" i="19"/>
  <c r="L459" i="19"/>
  <c r="N459" i="19" s="1"/>
  <c r="J459" i="19"/>
  <c r="I328" i="19"/>
  <c r="K328" i="19"/>
  <c r="M328" i="19" s="1"/>
  <c r="L327" i="19"/>
  <c r="N327" i="19" s="1"/>
  <c r="I324" i="19"/>
  <c r="K324" i="19"/>
  <c r="M324" i="19" s="1"/>
  <c r="L323" i="19"/>
  <c r="N323" i="19" s="1"/>
  <c r="J323" i="19"/>
  <c r="K320" i="19"/>
  <c r="M320" i="19" s="1"/>
  <c r="I320" i="19"/>
  <c r="L178" i="19"/>
  <c r="N178" i="19" s="1"/>
  <c r="J178" i="19"/>
  <c r="I623" i="19"/>
  <c r="K623" i="19"/>
  <c r="M623" i="19" s="1"/>
  <c r="J622" i="19"/>
  <c r="L622" i="19"/>
  <c r="N622" i="19" s="1"/>
  <c r="K619" i="19"/>
  <c r="M619" i="19" s="1"/>
  <c r="L618" i="19"/>
  <c r="N618" i="19" s="1"/>
  <c r="J618" i="19"/>
  <c r="K615" i="19"/>
  <c r="M615" i="19" s="1"/>
  <c r="L614" i="19"/>
  <c r="N614" i="19" s="1"/>
  <c r="I457" i="19"/>
  <c r="K457" i="19"/>
  <c r="M457" i="19" s="1"/>
  <c r="J456" i="19"/>
  <c r="L456" i="19"/>
  <c r="N456" i="19" s="1"/>
  <c r="I453" i="19"/>
  <c r="K453" i="19"/>
  <c r="M453" i="19" s="1"/>
  <c r="L452" i="19"/>
  <c r="N452" i="19" s="1"/>
  <c r="J452" i="19"/>
  <c r="K449" i="19"/>
  <c r="M449" i="19" s="1"/>
  <c r="L448" i="19"/>
  <c r="N448" i="19" s="1"/>
  <c r="J448" i="19"/>
  <c r="K445" i="19"/>
  <c r="M445" i="19" s="1"/>
  <c r="I445" i="19"/>
  <c r="L444" i="19"/>
  <c r="N444" i="19" s="1"/>
  <c r="J444" i="19"/>
  <c r="K441" i="19"/>
  <c r="M441" i="19" s="1"/>
  <c r="I441" i="19"/>
  <c r="L440" i="19"/>
  <c r="N440" i="19" s="1"/>
  <c r="J440" i="19"/>
  <c r="K437" i="19"/>
  <c r="M437" i="19" s="1"/>
  <c r="I437" i="19"/>
  <c r="J436" i="19"/>
  <c r="L436" i="19"/>
  <c r="N436" i="19" s="1"/>
  <c r="K433" i="19"/>
  <c r="M433" i="19" s="1"/>
  <c r="I433" i="19"/>
  <c r="J432" i="19"/>
  <c r="L432" i="19"/>
  <c r="N432" i="19" s="1"/>
  <c r="I429" i="19"/>
  <c r="K429" i="19"/>
  <c r="M429" i="19" s="1"/>
  <c r="L428" i="19"/>
  <c r="N428" i="19" s="1"/>
  <c r="J428" i="19"/>
  <c r="K425" i="19"/>
  <c r="M425" i="19" s="1"/>
  <c r="I425" i="19"/>
  <c r="L424" i="19"/>
  <c r="N424" i="19" s="1"/>
  <c r="J424" i="19"/>
  <c r="I421" i="19"/>
  <c r="K421" i="19"/>
  <c r="M421" i="19" s="1"/>
  <c r="L420" i="19"/>
  <c r="N420" i="19" s="1"/>
  <c r="J420" i="19"/>
  <c r="K318" i="19"/>
  <c r="M318" i="19" s="1"/>
  <c r="L317" i="19"/>
  <c r="N317" i="19" s="1"/>
  <c r="J317" i="19"/>
  <c r="I314" i="19"/>
  <c r="K314" i="19"/>
  <c r="M314" i="19" s="1"/>
  <c r="L313" i="19"/>
  <c r="N313" i="19" s="1"/>
  <c r="J313" i="19"/>
  <c r="I310" i="19"/>
  <c r="K310" i="19"/>
  <c r="M310" i="19" s="1"/>
  <c r="J309" i="19"/>
  <c r="L309" i="19"/>
  <c r="N309" i="19" s="1"/>
  <c r="K306" i="19"/>
  <c r="M306" i="19" s="1"/>
  <c r="I306" i="19"/>
  <c r="L305" i="19"/>
  <c r="N305" i="19" s="1"/>
  <c r="J305" i="19"/>
  <c r="I302" i="19"/>
  <c r="K302" i="19"/>
  <c r="M302" i="19" s="1"/>
  <c r="J301" i="19"/>
  <c r="L301" i="19"/>
  <c r="N301" i="19" s="1"/>
  <c r="I298" i="19"/>
  <c r="K298" i="19"/>
  <c r="M298" i="19" s="1"/>
  <c r="L297" i="19"/>
  <c r="N297" i="19" s="1"/>
  <c r="J297" i="19"/>
  <c r="K294" i="19"/>
  <c r="M294" i="19" s="1"/>
  <c r="I294" i="19"/>
  <c r="J293" i="19"/>
  <c r="L293" i="19"/>
  <c r="N293" i="19" s="1"/>
  <c r="I417" i="19"/>
  <c r="K417" i="19"/>
  <c r="M417" i="19" s="1"/>
  <c r="L416" i="19"/>
  <c r="N416" i="19" s="1"/>
  <c r="J416" i="19"/>
  <c r="K291" i="19"/>
  <c r="M291" i="19" s="1"/>
  <c r="I291" i="19"/>
  <c r="L290" i="19"/>
  <c r="N290" i="19" s="1"/>
  <c r="J290" i="19"/>
  <c r="I287" i="19"/>
  <c r="K287" i="19"/>
  <c r="M287" i="19" s="1"/>
  <c r="J286" i="19"/>
  <c r="L286" i="19"/>
  <c r="N286" i="19" s="1"/>
  <c r="I283" i="19"/>
  <c r="K283" i="19"/>
  <c r="M283" i="19" s="1"/>
  <c r="J282" i="19"/>
  <c r="L282" i="19"/>
  <c r="N282" i="19" s="1"/>
  <c r="I279" i="19"/>
  <c r="K279" i="19"/>
  <c r="M279" i="19" s="1"/>
  <c r="J278" i="19"/>
  <c r="L278" i="19"/>
  <c r="N278" i="19" s="1"/>
  <c r="K275" i="19"/>
  <c r="M275" i="19" s="1"/>
  <c r="I275" i="19"/>
  <c r="L274" i="19"/>
  <c r="N274" i="19" s="1"/>
  <c r="J274" i="19"/>
  <c r="K271" i="19"/>
  <c r="M271" i="19" s="1"/>
  <c r="I271" i="19"/>
  <c r="L270" i="19"/>
  <c r="N270" i="19" s="1"/>
  <c r="K267" i="19"/>
  <c r="M267" i="19" s="1"/>
  <c r="I267" i="19"/>
  <c r="L266" i="19"/>
  <c r="N266" i="19" s="1"/>
  <c r="J266" i="19"/>
  <c r="K263" i="19"/>
  <c r="M263" i="19" s="1"/>
  <c r="I263" i="19"/>
  <c r="J262" i="19"/>
  <c r="L262" i="19"/>
  <c r="N262" i="19" s="1"/>
  <c r="K175" i="19"/>
  <c r="M175" i="19" s="1"/>
  <c r="I175" i="19"/>
  <c r="J174" i="19"/>
  <c r="L174" i="19"/>
  <c r="N174" i="19" s="1"/>
  <c r="K171" i="19"/>
  <c r="M171" i="19" s="1"/>
  <c r="I171" i="19"/>
  <c r="J170" i="19"/>
  <c r="L170" i="19"/>
  <c r="N170" i="19" s="1"/>
  <c r="I167" i="19"/>
  <c r="K167" i="19"/>
  <c r="M167" i="19" s="1"/>
  <c r="J166" i="19"/>
  <c r="L166" i="19"/>
  <c r="N166" i="19" s="1"/>
  <c r="I163" i="19"/>
  <c r="K163" i="19"/>
  <c r="M163" i="19" s="1"/>
  <c r="L162" i="19"/>
  <c r="N162" i="19" s="1"/>
  <c r="J162" i="19"/>
  <c r="K261" i="19"/>
  <c r="M261" i="19" s="1"/>
  <c r="I261" i="19"/>
  <c r="J260" i="19"/>
  <c r="L260" i="19"/>
  <c r="N260" i="19" s="1"/>
  <c r="I257" i="19"/>
  <c r="K257" i="19"/>
  <c r="M257" i="19" s="1"/>
  <c r="J256" i="19"/>
  <c r="L256" i="19"/>
  <c r="N256" i="19" s="1"/>
  <c r="K159" i="19"/>
  <c r="M159" i="19" s="1"/>
  <c r="I159" i="19"/>
  <c r="J158" i="19"/>
  <c r="L158" i="19"/>
  <c r="N158" i="19" s="1"/>
  <c r="K155" i="19"/>
  <c r="M155" i="19" s="1"/>
  <c r="J154" i="19"/>
  <c r="L154" i="19"/>
  <c r="N154" i="19" s="1"/>
  <c r="K151" i="19"/>
  <c r="M151" i="19" s="1"/>
  <c r="I151" i="19"/>
  <c r="L150" i="19"/>
  <c r="N150" i="19" s="1"/>
  <c r="J150" i="19"/>
  <c r="K147" i="19"/>
  <c r="M147" i="19" s="1"/>
  <c r="J146" i="19"/>
  <c r="L146" i="19"/>
  <c r="N146" i="19" s="1"/>
  <c r="K143" i="19"/>
  <c r="M143" i="19" s="1"/>
  <c r="I143" i="19"/>
  <c r="J142" i="19"/>
  <c r="L142" i="19"/>
  <c r="N142" i="19" s="1"/>
  <c r="K412" i="19"/>
  <c r="M412" i="19" s="1"/>
  <c r="I412" i="19"/>
  <c r="J411" i="19"/>
  <c r="L411" i="19"/>
  <c r="N411" i="19" s="1"/>
  <c r="K408" i="19"/>
  <c r="M408" i="19" s="1"/>
  <c r="L407" i="19"/>
  <c r="N407" i="19" s="1"/>
  <c r="J407" i="19"/>
  <c r="K253" i="19"/>
  <c r="M253" i="19" s="1"/>
  <c r="L252" i="19"/>
  <c r="N252" i="19" s="1"/>
  <c r="K249" i="19"/>
  <c r="M249" i="19" s="1"/>
  <c r="J248" i="19"/>
  <c r="L248" i="19"/>
  <c r="N248" i="19" s="1"/>
  <c r="K245" i="19"/>
  <c r="M245" i="19" s="1"/>
  <c r="I245" i="19"/>
  <c r="J244" i="19"/>
  <c r="L244" i="19"/>
  <c r="N244" i="19" s="1"/>
  <c r="I138" i="19"/>
  <c r="K138" i="19"/>
  <c r="M138" i="19" s="1"/>
  <c r="L137" i="19"/>
  <c r="N137" i="19" s="1"/>
  <c r="J137" i="19"/>
  <c r="K134" i="19"/>
  <c r="M134" i="19" s="1"/>
  <c r="I134" i="19"/>
  <c r="L133" i="19"/>
  <c r="N133" i="19" s="1"/>
  <c r="J133" i="19"/>
  <c r="K130" i="19"/>
  <c r="M130" i="19" s="1"/>
  <c r="I130" i="19"/>
  <c r="J129" i="19"/>
  <c r="L129" i="19"/>
  <c r="N129" i="19" s="1"/>
  <c r="K126" i="19"/>
  <c r="M126" i="19" s="1"/>
  <c r="L405" i="19"/>
  <c r="N405" i="19" s="1"/>
  <c r="K402" i="19"/>
  <c r="M402" i="19" s="1"/>
  <c r="J401" i="19"/>
  <c r="L401" i="19"/>
  <c r="N401" i="19" s="1"/>
  <c r="I241" i="19"/>
  <c r="K241" i="19"/>
  <c r="M241" i="19" s="1"/>
  <c r="J240" i="19"/>
  <c r="L240" i="19"/>
  <c r="N240" i="19" s="1"/>
  <c r="I237" i="19"/>
  <c r="K237" i="19"/>
  <c r="M237" i="19" s="1"/>
  <c r="L236" i="19"/>
  <c r="N236" i="19" s="1"/>
  <c r="J236" i="19"/>
  <c r="K233" i="19"/>
  <c r="M233" i="19" s="1"/>
  <c r="I233" i="19"/>
  <c r="L232" i="19"/>
  <c r="N232" i="19" s="1"/>
  <c r="J232" i="19"/>
  <c r="I229" i="19"/>
  <c r="K229" i="19"/>
  <c r="M229" i="19" s="1"/>
  <c r="J228" i="19"/>
  <c r="L228" i="19"/>
  <c r="N228" i="19" s="1"/>
  <c r="K225" i="19"/>
  <c r="M225" i="19" s="1"/>
  <c r="I225" i="19"/>
  <c r="L224" i="19"/>
  <c r="N224" i="19" s="1"/>
  <c r="J224" i="19"/>
  <c r="K221" i="19"/>
  <c r="M221" i="19" s="1"/>
  <c r="I221" i="19"/>
  <c r="L220" i="19"/>
  <c r="N220" i="19" s="1"/>
  <c r="J220" i="19"/>
  <c r="K217" i="19"/>
  <c r="M217" i="19" s="1"/>
  <c r="I217" i="19"/>
  <c r="L216" i="19"/>
  <c r="N216" i="19" s="1"/>
  <c r="K213" i="19"/>
  <c r="M213" i="19" s="1"/>
  <c r="I213" i="19"/>
  <c r="L212" i="19"/>
  <c r="N212" i="19" s="1"/>
  <c r="J212" i="19"/>
  <c r="K125" i="19"/>
  <c r="M125" i="19" s="1"/>
  <c r="I125" i="19"/>
  <c r="J124" i="19"/>
  <c r="L124" i="19"/>
  <c r="N124" i="19" s="1"/>
  <c r="K121" i="19"/>
  <c r="M121" i="19" s="1"/>
  <c r="I121" i="19"/>
  <c r="L120" i="19"/>
  <c r="N120" i="19" s="1"/>
  <c r="J120" i="19"/>
  <c r="K117" i="19"/>
  <c r="M117" i="19" s="1"/>
  <c r="I117" i="19"/>
  <c r="L116" i="19"/>
  <c r="N116" i="19" s="1"/>
  <c r="J116" i="19"/>
  <c r="K113" i="19"/>
  <c r="M113" i="19" s="1"/>
  <c r="I113" i="19"/>
  <c r="L112" i="19"/>
  <c r="N112" i="19" s="1"/>
  <c r="J112" i="19"/>
  <c r="I109" i="19"/>
  <c r="K109" i="19"/>
  <c r="M109" i="19" s="1"/>
  <c r="L108" i="19"/>
  <c r="N108" i="19" s="1"/>
  <c r="J108" i="19"/>
  <c r="K105" i="19"/>
  <c r="M105" i="19" s="1"/>
  <c r="I105" i="19"/>
  <c r="L104" i="19"/>
  <c r="N104" i="19" s="1"/>
  <c r="J104" i="19"/>
  <c r="K101" i="19"/>
  <c r="M101" i="19" s="1"/>
  <c r="I101" i="19"/>
  <c r="J100" i="19"/>
  <c r="L100" i="19"/>
  <c r="N100" i="19" s="1"/>
  <c r="K97" i="19"/>
  <c r="M97" i="19" s="1"/>
  <c r="J96" i="19"/>
  <c r="L96" i="19"/>
  <c r="N96" i="19" s="1"/>
  <c r="K93" i="19"/>
  <c r="M93" i="19" s="1"/>
  <c r="I93" i="19"/>
  <c r="J92" i="19"/>
  <c r="L92" i="19"/>
  <c r="N92" i="19" s="1"/>
  <c r="I398" i="19"/>
  <c r="K398" i="19"/>
  <c r="M398" i="19" s="1"/>
  <c r="J397" i="19"/>
  <c r="L397" i="19"/>
  <c r="N397" i="19" s="1"/>
  <c r="I394" i="19"/>
  <c r="K394" i="19"/>
  <c r="M394" i="19" s="1"/>
  <c r="L393" i="19"/>
  <c r="N393" i="19" s="1"/>
  <c r="J393" i="19"/>
  <c r="K390" i="19"/>
  <c r="M390" i="19" s="1"/>
  <c r="I390" i="19"/>
  <c r="L389" i="19"/>
  <c r="N389" i="19" s="1"/>
  <c r="J389" i="19"/>
  <c r="K386" i="19"/>
  <c r="M386" i="19" s="1"/>
  <c r="J385" i="19"/>
  <c r="L385" i="19"/>
  <c r="N385" i="19" s="1"/>
  <c r="K382" i="19"/>
  <c r="M382" i="19" s="1"/>
  <c r="I382" i="19"/>
  <c r="L381" i="19"/>
  <c r="N381" i="19" s="1"/>
  <c r="J381" i="19"/>
  <c r="K378" i="19"/>
  <c r="M378" i="19" s="1"/>
  <c r="L377" i="19"/>
  <c r="N377" i="19" s="1"/>
  <c r="K374" i="19"/>
  <c r="M374" i="19" s="1"/>
  <c r="J373" i="19"/>
  <c r="L373" i="19"/>
  <c r="N373" i="19" s="1"/>
  <c r="K208" i="19"/>
  <c r="M208" i="19" s="1"/>
  <c r="I208" i="19"/>
  <c r="J207" i="19"/>
  <c r="L207" i="19"/>
  <c r="N207" i="19" s="1"/>
  <c r="K204" i="19"/>
  <c r="M204" i="19" s="1"/>
  <c r="I204" i="19"/>
  <c r="L203" i="19"/>
  <c r="N203" i="19" s="1"/>
  <c r="I200" i="19"/>
  <c r="K200" i="19"/>
  <c r="M200" i="19" s="1"/>
  <c r="J199" i="19"/>
  <c r="L199" i="19"/>
  <c r="N199" i="19" s="1"/>
  <c r="K196" i="19"/>
  <c r="M196" i="19" s="1"/>
  <c r="I196" i="19"/>
  <c r="L195" i="19"/>
  <c r="N195" i="19" s="1"/>
  <c r="K192" i="19"/>
  <c r="M192" i="19" s="1"/>
  <c r="I192" i="19"/>
  <c r="J191" i="19"/>
  <c r="L191" i="19"/>
  <c r="N191" i="19" s="1"/>
  <c r="K90" i="19"/>
  <c r="M90" i="19" s="1"/>
  <c r="I90" i="19"/>
  <c r="J89" i="19"/>
  <c r="L89" i="19"/>
  <c r="N89" i="19" s="1"/>
  <c r="K86" i="19"/>
  <c r="M86" i="19" s="1"/>
  <c r="I86" i="19"/>
  <c r="L85" i="19"/>
  <c r="N85" i="19" s="1"/>
  <c r="J85" i="19"/>
  <c r="I82" i="19"/>
  <c r="K82" i="19"/>
  <c r="M82" i="19" s="1"/>
  <c r="E81" i="19"/>
  <c r="I85" i="19" s="1"/>
  <c r="L73" i="19"/>
  <c r="N73" i="19" s="1"/>
  <c r="J73" i="19"/>
  <c r="K70" i="19"/>
  <c r="M70" i="19" s="1"/>
  <c r="I70" i="19"/>
  <c r="L69" i="19"/>
  <c r="N69" i="19" s="1"/>
  <c r="J69" i="19"/>
  <c r="K66" i="19"/>
  <c r="M66" i="19" s="1"/>
  <c r="I66" i="19"/>
  <c r="L65" i="19"/>
  <c r="N65" i="19" s="1"/>
  <c r="J65" i="19"/>
  <c r="K62" i="19"/>
  <c r="M62" i="19" s="1"/>
  <c r="I62" i="19"/>
  <c r="L61" i="19"/>
  <c r="N61" i="19" s="1"/>
  <c r="J61" i="19"/>
  <c r="K58" i="19"/>
  <c r="M58" i="19" s="1"/>
  <c r="I58" i="19"/>
  <c r="L57" i="19"/>
  <c r="N57" i="19" s="1"/>
  <c r="J57" i="19"/>
  <c r="K54" i="19"/>
  <c r="M54" i="19" s="1"/>
  <c r="I54" i="19"/>
  <c r="L53" i="19"/>
  <c r="N53" i="19" s="1"/>
  <c r="J53" i="19"/>
  <c r="K50" i="19"/>
  <c r="M50" i="19" s="1"/>
  <c r="I50" i="19"/>
  <c r="L49" i="19"/>
  <c r="N49" i="19" s="1"/>
  <c r="J49" i="19"/>
  <c r="K46" i="19"/>
  <c r="M46" i="19" s="1"/>
  <c r="I46" i="19"/>
  <c r="L45" i="19"/>
  <c r="N45" i="19" s="1"/>
  <c r="J45" i="19"/>
  <c r="K42" i="19"/>
  <c r="M42" i="19" s="1"/>
  <c r="I42" i="19"/>
  <c r="L41" i="19"/>
  <c r="N41" i="19" s="1"/>
  <c r="J41" i="19"/>
  <c r="K38" i="19"/>
  <c r="M38" i="19" s="1"/>
  <c r="I38" i="19"/>
  <c r="L37" i="19"/>
  <c r="N37" i="19" s="1"/>
  <c r="J37" i="19"/>
  <c r="K34" i="19"/>
  <c r="M34" i="19" s="1"/>
  <c r="I34" i="19"/>
  <c r="L33" i="19"/>
  <c r="N33" i="19" s="1"/>
  <c r="J33" i="19"/>
  <c r="K30" i="19"/>
  <c r="M30" i="19" s="1"/>
  <c r="I30" i="19"/>
  <c r="L29" i="19"/>
  <c r="N29" i="19" s="1"/>
  <c r="J29" i="19"/>
  <c r="I26" i="19"/>
  <c r="K26" i="19"/>
  <c r="M26" i="19" s="1"/>
  <c r="L25" i="19"/>
  <c r="N25" i="19" s="1"/>
  <c r="J25" i="19"/>
  <c r="L640" i="19"/>
  <c r="N640" i="19" s="1"/>
  <c r="K637" i="19"/>
  <c r="M637" i="19" s="1"/>
  <c r="I637" i="19"/>
  <c r="L636" i="19"/>
  <c r="N636" i="19" s="1"/>
  <c r="J636" i="19"/>
  <c r="K603" i="19"/>
  <c r="M603" i="19" s="1"/>
  <c r="I603" i="19"/>
  <c r="L602" i="19"/>
  <c r="N602" i="19" s="1"/>
  <c r="J602" i="19"/>
  <c r="I599" i="19"/>
  <c r="K599" i="19"/>
  <c r="M599" i="19" s="1"/>
  <c r="L563" i="19"/>
  <c r="N563" i="19" s="1"/>
  <c r="K560" i="19"/>
  <c r="M560" i="19" s="1"/>
  <c r="I560" i="19"/>
  <c r="L559" i="19"/>
  <c r="N559" i="19" s="1"/>
  <c r="J559" i="19"/>
  <c r="K556" i="19"/>
  <c r="M556" i="19" s="1"/>
  <c r="I556" i="19"/>
  <c r="J555" i="19"/>
  <c r="L555" i="19"/>
  <c r="N555" i="19" s="1"/>
  <c r="K552" i="19"/>
  <c r="M552" i="19" s="1"/>
  <c r="I552" i="19"/>
  <c r="J551" i="19"/>
  <c r="L551" i="19"/>
  <c r="N551" i="19" s="1"/>
  <c r="K548" i="19"/>
  <c r="M548" i="19" s="1"/>
  <c r="I548" i="19"/>
  <c r="J547" i="19"/>
  <c r="L547" i="19"/>
  <c r="N547" i="19" s="1"/>
  <c r="K544" i="19"/>
  <c r="M544" i="19" s="1"/>
  <c r="I544" i="19"/>
  <c r="L543" i="19"/>
  <c r="N543" i="19" s="1"/>
  <c r="J543" i="19"/>
  <c r="K540" i="19"/>
  <c r="M540" i="19" s="1"/>
  <c r="I540" i="19"/>
  <c r="J539" i="19"/>
  <c r="L539" i="19"/>
  <c r="N539" i="19" s="1"/>
  <c r="K536" i="19"/>
  <c r="M536" i="19" s="1"/>
  <c r="I536" i="19"/>
  <c r="J535" i="19"/>
  <c r="L535" i="19"/>
  <c r="N535" i="19" s="1"/>
  <c r="I532" i="19"/>
  <c r="K532" i="19"/>
  <c r="M532" i="19" s="1"/>
  <c r="J531" i="19"/>
  <c r="L531" i="19"/>
  <c r="N531" i="19" s="1"/>
  <c r="I528" i="19"/>
  <c r="K528" i="19"/>
  <c r="M528" i="19" s="1"/>
  <c r="L527" i="19"/>
  <c r="N527" i="19" s="1"/>
  <c r="K524" i="19"/>
  <c r="M524" i="19" s="1"/>
  <c r="I524" i="19"/>
  <c r="L523" i="19"/>
  <c r="N523" i="19" s="1"/>
  <c r="J523" i="19"/>
  <c r="K520" i="19"/>
  <c r="M520" i="19" s="1"/>
  <c r="I520" i="19"/>
  <c r="L363" i="19"/>
  <c r="N363" i="19" s="1"/>
  <c r="J363" i="19"/>
  <c r="I360" i="19"/>
  <c r="K360" i="19"/>
  <c r="M360" i="19" s="1"/>
  <c r="L359" i="19"/>
  <c r="N359" i="19" s="1"/>
  <c r="J359" i="19"/>
  <c r="K356" i="19"/>
  <c r="M356" i="19" s="1"/>
  <c r="I356" i="19"/>
  <c r="J355" i="19"/>
  <c r="L355" i="19"/>
  <c r="N355" i="19" s="1"/>
  <c r="K352" i="19"/>
  <c r="M352" i="19" s="1"/>
  <c r="I352" i="19"/>
  <c r="J351" i="19"/>
  <c r="L351" i="19"/>
  <c r="N351" i="19" s="1"/>
  <c r="K348" i="19"/>
  <c r="M348" i="19" s="1"/>
  <c r="I348" i="19"/>
  <c r="L347" i="19"/>
  <c r="N347" i="19" s="1"/>
  <c r="J347" i="19"/>
  <c r="K344" i="19"/>
  <c r="M344" i="19" s="1"/>
  <c r="I344" i="19"/>
  <c r="J343" i="19"/>
  <c r="L343" i="19"/>
  <c r="N343" i="19" s="1"/>
  <c r="K180" i="19"/>
  <c r="M180" i="19" s="1"/>
  <c r="I180" i="19"/>
  <c r="L179" i="19"/>
  <c r="N179" i="19" s="1"/>
  <c r="J179" i="19"/>
  <c r="K632" i="19"/>
  <c r="M632" i="19" s="1"/>
  <c r="I632" i="19"/>
  <c r="L631" i="19"/>
  <c r="N631" i="19" s="1"/>
  <c r="I597" i="19"/>
  <c r="K597" i="19"/>
  <c r="M597" i="19" s="1"/>
  <c r="L596" i="19"/>
  <c r="N596" i="19" s="1"/>
  <c r="J596" i="19"/>
  <c r="K593" i="19"/>
  <c r="M593" i="19" s="1"/>
  <c r="I593" i="19"/>
  <c r="L592" i="19"/>
  <c r="N592" i="19" s="1"/>
  <c r="J592" i="19"/>
  <c r="I589" i="19"/>
  <c r="K589" i="19"/>
  <c r="M589" i="19" s="1"/>
  <c r="L588" i="19"/>
  <c r="N588" i="19" s="1"/>
  <c r="J588" i="19"/>
  <c r="I585" i="19"/>
  <c r="K585" i="19"/>
  <c r="M585" i="19" s="1"/>
  <c r="L584" i="19"/>
  <c r="N584" i="19" s="1"/>
  <c r="J584" i="19"/>
  <c r="K581" i="19"/>
  <c r="M581" i="19" s="1"/>
  <c r="I581" i="19"/>
  <c r="J580" i="19"/>
  <c r="L580" i="19"/>
  <c r="N580" i="19" s="1"/>
  <c r="K577" i="19"/>
  <c r="M577" i="19" s="1"/>
  <c r="I577" i="19"/>
  <c r="J576" i="19"/>
  <c r="L576" i="19"/>
  <c r="N576" i="19" s="1"/>
  <c r="K573" i="19"/>
  <c r="M573" i="19" s="1"/>
  <c r="I573" i="19"/>
  <c r="J572" i="19"/>
  <c r="L572" i="19"/>
  <c r="N572" i="19" s="1"/>
  <c r="I569" i="19"/>
  <c r="K569" i="19"/>
  <c r="M569" i="19" s="1"/>
  <c r="L568" i="19"/>
  <c r="N568" i="19" s="1"/>
  <c r="J568" i="19"/>
  <c r="K565" i="19"/>
  <c r="M565" i="19" s="1"/>
  <c r="I565" i="19"/>
  <c r="L564" i="19"/>
  <c r="N564" i="19" s="1"/>
  <c r="J564" i="19"/>
  <c r="I517" i="19"/>
  <c r="K517" i="19"/>
  <c r="M517" i="19" s="1"/>
  <c r="L516" i="19"/>
  <c r="N516" i="19" s="1"/>
  <c r="J516" i="19"/>
  <c r="K513" i="19"/>
  <c r="M513" i="19" s="1"/>
  <c r="I513" i="19"/>
  <c r="J512" i="19"/>
  <c r="L512" i="19"/>
  <c r="N512" i="19" s="1"/>
  <c r="K509" i="19"/>
  <c r="M509" i="19" s="1"/>
  <c r="I509" i="19"/>
  <c r="J508" i="19"/>
  <c r="L508" i="19"/>
  <c r="N508" i="19" s="1"/>
  <c r="I505" i="19"/>
  <c r="K505" i="19"/>
  <c r="M505" i="19" s="1"/>
  <c r="L504" i="19"/>
  <c r="N504" i="19" s="1"/>
  <c r="J504" i="19"/>
  <c r="I501" i="19"/>
  <c r="K501" i="19"/>
  <c r="M501" i="19" s="1"/>
  <c r="L500" i="19"/>
  <c r="N500" i="19" s="1"/>
  <c r="J500" i="19"/>
  <c r="I497" i="19"/>
  <c r="K497" i="19"/>
  <c r="M497" i="19" s="1"/>
  <c r="L496" i="19"/>
  <c r="N496" i="19" s="1"/>
  <c r="J496" i="19"/>
  <c r="I493" i="19"/>
  <c r="K493" i="19"/>
  <c r="M493" i="19" s="1"/>
  <c r="J492" i="19"/>
  <c r="L492" i="19"/>
  <c r="N492" i="19" s="1"/>
  <c r="K489" i="19"/>
  <c r="M489" i="19" s="1"/>
  <c r="I489" i="19"/>
  <c r="J488" i="19"/>
  <c r="L488" i="19"/>
  <c r="N488" i="19" s="1"/>
  <c r="K485" i="19"/>
  <c r="M485" i="19" s="1"/>
  <c r="I485" i="19"/>
  <c r="L484" i="19"/>
  <c r="N484" i="19" s="1"/>
  <c r="J484" i="19"/>
  <c r="K481" i="19"/>
  <c r="M481" i="19" s="1"/>
  <c r="I481" i="19"/>
  <c r="L340" i="19"/>
  <c r="N340" i="19" s="1"/>
  <c r="J340" i="19"/>
  <c r="I337" i="19"/>
  <c r="K337" i="19"/>
  <c r="M337" i="19" s="1"/>
  <c r="L336" i="19"/>
  <c r="N336" i="19" s="1"/>
  <c r="K333" i="19"/>
  <c r="M333" i="19" s="1"/>
  <c r="I333" i="19"/>
  <c r="J332" i="19"/>
  <c r="L332" i="19"/>
  <c r="N332" i="19" s="1"/>
  <c r="K628" i="19"/>
  <c r="M628" i="19" s="1"/>
  <c r="J627" i="19"/>
  <c r="L627" i="19"/>
  <c r="N627" i="19" s="1"/>
  <c r="I479" i="19"/>
  <c r="K479" i="19"/>
  <c r="M479" i="19" s="1"/>
  <c r="L478" i="19"/>
  <c r="N478" i="19" s="1"/>
  <c r="K475" i="19"/>
  <c r="M475" i="19" s="1"/>
  <c r="J474" i="19"/>
  <c r="L474" i="19"/>
  <c r="N474" i="19" s="1"/>
  <c r="K471" i="19"/>
  <c r="M471" i="19" s="1"/>
  <c r="L470" i="19"/>
  <c r="N470" i="19" s="1"/>
  <c r="K467" i="19"/>
  <c r="M467" i="19" s="1"/>
  <c r="I467" i="19"/>
  <c r="J466" i="19"/>
  <c r="L466" i="19"/>
  <c r="N466" i="19" s="1"/>
  <c r="I463" i="19"/>
  <c r="K463" i="19"/>
  <c r="M463" i="19" s="1"/>
  <c r="L462" i="19"/>
  <c r="N462" i="19" s="1"/>
  <c r="J462" i="19"/>
  <c r="K459" i="19"/>
  <c r="M459" i="19" s="1"/>
  <c r="I459" i="19"/>
  <c r="L330" i="19"/>
  <c r="N330" i="19" s="1"/>
  <c r="J330" i="19"/>
  <c r="K327" i="19"/>
  <c r="M327" i="19" s="1"/>
  <c r="L326" i="19"/>
  <c r="N326" i="19" s="1"/>
  <c r="J326" i="19"/>
  <c r="K323" i="19"/>
  <c r="M323" i="19" s="1"/>
  <c r="I323" i="19"/>
  <c r="J322" i="19"/>
  <c r="L322" i="19"/>
  <c r="N322" i="19" s="1"/>
  <c r="I178" i="19"/>
  <c r="K178" i="19"/>
  <c r="M178" i="19" s="1"/>
  <c r="J625" i="19"/>
  <c r="L625" i="19"/>
  <c r="N625" i="19" s="1"/>
  <c r="K622" i="19"/>
  <c r="M622" i="19" s="1"/>
  <c r="I622" i="19"/>
  <c r="J621" i="19"/>
  <c r="L621" i="19"/>
  <c r="N621" i="19" s="1"/>
  <c r="K618" i="19"/>
  <c r="M618" i="19" s="1"/>
  <c r="I618" i="19"/>
  <c r="L617" i="19"/>
  <c r="N617" i="19" s="1"/>
  <c r="K614" i="19"/>
  <c r="M614" i="19" s="1"/>
  <c r="I614" i="19"/>
  <c r="J613" i="19"/>
  <c r="L613" i="19"/>
  <c r="N613" i="19" s="1"/>
  <c r="F612" i="19"/>
  <c r="J630" i="19" s="1"/>
  <c r="K456" i="19"/>
  <c r="M456" i="19" s="1"/>
  <c r="I456" i="19"/>
  <c r="J455" i="19"/>
  <c r="L455" i="19"/>
  <c r="N455" i="19" s="1"/>
  <c r="K452" i="19"/>
  <c r="M452" i="19" s="1"/>
  <c r="I452" i="19"/>
  <c r="L451" i="19"/>
  <c r="N451" i="19" s="1"/>
  <c r="J451" i="19"/>
  <c r="K448" i="19"/>
  <c r="M448" i="19" s="1"/>
  <c r="I448" i="19"/>
  <c r="J447" i="19"/>
  <c r="L447" i="19"/>
  <c r="N447" i="19" s="1"/>
  <c r="K444" i="19"/>
  <c r="M444" i="19" s="1"/>
  <c r="I444" i="19"/>
  <c r="L443" i="19"/>
  <c r="N443" i="19" s="1"/>
  <c r="I440" i="19"/>
  <c r="K440" i="19"/>
  <c r="M440" i="19" s="1"/>
  <c r="J439" i="19"/>
  <c r="L439" i="19"/>
  <c r="N439" i="19" s="1"/>
  <c r="K436" i="19"/>
  <c r="M436" i="19" s="1"/>
  <c r="I436" i="19"/>
  <c r="L435" i="19"/>
  <c r="N435" i="19" s="1"/>
  <c r="K432" i="19"/>
  <c r="M432" i="19" s="1"/>
  <c r="I432" i="19"/>
  <c r="L431" i="19"/>
  <c r="N431" i="19" s="1"/>
  <c r="J431" i="19"/>
  <c r="I428" i="19"/>
  <c r="K428" i="19"/>
  <c r="M428" i="19" s="1"/>
  <c r="J427" i="19"/>
  <c r="L427" i="19"/>
  <c r="N427" i="19" s="1"/>
  <c r="K424" i="19"/>
  <c r="M424" i="19" s="1"/>
  <c r="I424" i="19"/>
  <c r="L423" i="19"/>
  <c r="N423" i="19" s="1"/>
  <c r="K420" i="19"/>
  <c r="M420" i="19" s="1"/>
  <c r="I420" i="19"/>
  <c r="L419" i="19"/>
  <c r="N419" i="19" s="1"/>
  <c r="K317" i="19"/>
  <c r="M317" i="19" s="1"/>
  <c r="I317" i="19"/>
  <c r="L316" i="19"/>
  <c r="N316" i="19" s="1"/>
  <c r="J316" i="19"/>
  <c r="K313" i="19"/>
  <c r="M313" i="19" s="1"/>
  <c r="I313" i="19"/>
  <c r="L312" i="19"/>
  <c r="N312" i="19" s="1"/>
  <c r="J312" i="19"/>
  <c r="K309" i="19"/>
  <c r="M309" i="19" s="1"/>
  <c r="I309" i="19"/>
  <c r="L308" i="19"/>
  <c r="N308" i="19" s="1"/>
  <c r="J308" i="19"/>
  <c r="K305" i="19"/>
  <c r="M305" i="19" s="1"/>
  <c r="I305" i="19"/>
  <c r="J304" i="19"/>
  <c r="L304" i="19"/>
  <c r="N304" i="19" s="1"/>
  <c r="I301" i="19"/>
  <c r="K301" i="19"/>
  <c r="M301" i="19" s="1"/>
  <c r="J300" i="19"/>
  <c r="L300" i="19"/>
  <c r="N300" i="19" s="1"/>
  <c r="K297" i="19"/>
  <c r="M297" i="19" s="1"/>
  <c r="I297" i="19"/>
  <c r="J296" i="19"/>
  <c r="L296" i="19"/>
  <c r="N296" i="19" s="1"/>
  <c r="K293" i="19"/>
  <c r="M293" i="19" s="1"/>
  <c r="L292" i="19"/>
  <c r="N292" i="19" s="1"/>
  <c r="J292" i="19"/>
  <c r="K416" i="19"/>
  <c r="M416" i="19" s="1"/>
  <c r="I416" i="19"/>
  <c r="L415" i="19"/>
  <c r="N415" i="19" s="1"/>
  <c r="J415" i="19"/>
  <c r="I290" i="19"/>
  <c r="K290" i="19"/>
  <c r="M290" i="19" s="1"/>
  <c r="J289" i="19"/>
  <c r="L289" i="19"/>
  <c r="N289" i="19" s="1"/>
  <c r="K286" i="19"/>
  <c r="M286" i="19" s="1"/>
  <c r="I286" i="19"/>
  <c r="I282" i="19"/>
  <c r="K282" i="19"/>
  <c r="M282" i="19" s="1"/>
  <c r="L281" i="19"/>
  <c r="N281" i="19" s="1"/>
  <c r="J281" i="19"/>
  <c r="K278" i="19"/>
  <c r="M278" i="19" s="1"/>
  <c r="I278" i="19"/>
  <c r="J277" i="19"/>
  <c r="L277" i="19"/>
  <c r="N277" i="19" s="1"/>
  <c r="I274" i="19"/>
  <c r="K274" i="19"/>
  <c r="M274" i="19" s="1"/>
  <c r="J273" i="19"/>
  <c r="L273" i="19"/>
  <c r="N273" i="19" s="1"/>
  <c r="K270" i="19"/>
  <c r="M270" i="19" s="1"/>
  <c r="I270" i="19"/>
  <c r="L269" i="19"/>
  <c r="N269" i="19" s="1"/>
  <c r="J269" i="19"/>
  <c r="K266" i="19"/>
  <c r="M266" i="19" s="1"/>
  <c r="I266" i="19"/>
  <c r="L265" i="19"/>
  <c r="N265" i="19" s="1"/>
  <c r="J265" i="19"/>
  <c r="I262" i="19"/>
  <c r="K262" i="19"/>
  <c r="M262" i="19" s="1"/>
  <c r="L177" i="19"/>
  <c r="N177" i="19" s="1"/>
  <c r="J177" i="19"/>
  <c r="K174" i="19"/>
  <c r="M174" i="19" s="1"/>
  <c r="I174" i="19"/>
  <c r="L173" i="19"/>
  <c r="N173" i="19" s="1"/>
  <c r="J173" i="19"/>
  <c r="I170" i="19"/>
  <c r="K170" i="19"/>
  <c r="M170" i="19" s="1"/>
  <c r="J169" i="19"/>
  <c r="L169" i="19"/>
  <c r="N169" i="19" s="1"/>
  <c r="K166" i="19"/>
  <c r="M166" i="19" s="1"/>
  <c r="I166" i="19"/>
  <c r="J165" i="19"/>
  <c r="L165" i="19"/>
  <c r="N165" i="19" s="1"/>
  <c r="K162" i="19"/>
  <c r="M162" i="19" s="1"/>
  <c r="I162" i="19"/>
  <c r="L161" i="19"/>
  <c r="N161" i="19" s="1"/>
  <c r="J161" i="19"/>
  <c r="K260" i="19"/>
  <c r="M260" i="19" s="1"/>
  <c r="I260" i="19"/>
  <c r="J259" i="19"/>
  <c r="L259" i="19"/>
  <c r="N259" i="19" s="1"/>
  <c r="K256" i="19"/>
  <c r="M256" i="19" s="1"/>
  <c r="I256" i="19"/>
  <c r="J255" i="19"/>
  <c r="L255" i="19"/>
  <c r="N255" i="19" s="1"/>
  <c r="K158" i="19"/>
  <c r="M158" i="19" s="1"/>
  <c r="I158" i="19"/>
  <c r="L157" i="19"/>
  <c r="N157" i="19" s="1"/>
  <c r="K154" i="19"/>
  <c r="M154" i="19" s="1"/>
  <c r="I154" i="19"/>
  <c r="L153" i="19"/>
  <c r="N153" i="19" s="1"/>
  <c r="J153" i="19"/>
  <c r="K150" i="19"/>
  <c r="M150" i="19" s="1"/>
  <c r="I150" i="19"/>
  <c r="L149" i="19"/>
  <c r="N149" i="19" s="1"/>
  <c r="J149" i="19"/>
  <c r="I146" i="19"/>
  <c r="K146" i="19"/>
  <c r="M146" i="19" s="1"/>
  <c r="J145" i="19"/>
  <c r="L145" i="19"/>
  <c r="N145" i="19" s="1"/>
  <c r="I142" i="19"/>
  <c r="K142" i="19"/>
  <c r="M142" i="19" s="1"/>
  <c r="J141" i="19"/>
  <c r="L141" i="19"/>
  <c r="N141" i="19" s="1"/>
  <c r="I411" i="19"/>
  <c r="K411" i="19"/>
  <c r="M411" i="19" s="1"/>
  <c r="J410" i="19"/>
  <c r="L410" i="19"/>
  <c r="N410" i="19" s="1"/>
  <c r="K407" i="19"/>
  <c r="M407" i="19" s="1"/>
  <c r="I407" i="19"/>
  <c r="K252" i="19"/>
  <c r="M252" i="19" s="1"/>
  <c r="I252" i="19"/>
  <c r="L251" i="19"/>
  <c r="N251" i="19" s="1"/>
  <c r="J251" i="19"/>
  <c r="I248" i="19"/>
  <c r="K248" i="19"/>
  <c r="M248" i="19" s="1"/>
  <c r="L247" i="19"/>
  <c r="N247" i="19" s="1"/>
  <c r="J247" i="19"/>
  <c r="I244" i="19"/>
  <c r="K244" i="19"/>
  <c r="M244" i="19" s="1"/>
  <c r="L243" i="19"/>
  <c r="N243" i="19" s="1"/>
  <c r="J243" i="19"/>
  <c r="K137" i="19"/>
  <c r="M137" i="19" s="1"/>
  <c r="L136" i="19"/>
  <c r="N136" i="19" s="1"/>
  <c r="J136" i="19"/>
  <c r="K133" i="19"/>
  <c r="M133" i="19" s="1"/>
  <c r="I133" i="19"/>
  <c r="L132" i="19"/>
  <c r="N132" i="19" s="1"/>
  <c r="J132" i="19"/>
  <c r="K129" i="19"/>
  <c r="M129" i="19" s="1"/>
  <c r="I129" i="19"/>
  <c r="J128" i="19"/>
  <c r="L128" i="19"/>
  <c r="N128" i="19" s="1"/>
  <c r="K405" i="19"/>
  <c r="M405" i="19" s="1"/>
  <c r="J404" i="19"/>
  <c r="L404" i="19"/>
  <c r="N404" i="19" s="1"/>
  <c r="I401" i="19"/>
  <c r="K401" i="19"/>
  <c r="M401" i="19" s="1"/>
  <c r="L400" i="19"/>
  <c r="N400" i="19" s="1"/>
  <c r="J400" i="19"/>
  <c r="K240" i="19"/>
  <c r="M240" i="19" s="1"/>
  <c r="I240" i="19"/>
  <c r="J239" i="19"/>
  <c r="L239" i="19"/>
  <c r="N239" i="19" s="1"/>
  <c r="I236" i="19"/>
  <c r="K236" i="19"/>
  <c r="M236" i="19" s="1"/>
  <c r="L235" i="19"/>
  <c r="N235" i="19" s="1"/>
  <c r="J235" i="19"/>
  <c r="I232" i="19"/>
  <c r="K232" i="19"/>
  <c r="M232" i="19" s="1"/>
  <c r="J231" i="19"/>
  <c r="L231" i="19"/>
  <c r="N231" i="19" s="1"/>
  <c r="K228" i="19"/>
  <c r="M228" i="19" s="1"/>
  <c r="I228" i="19"/>
  <c r="L227" i="19"/>
  <c r="N227" i="19" s="1"/>
  <c r="K224" i="19"/>
  <c r="M224" i="19" s="1"/>
  <c r="I224" i="19"/>
  <c r="J223" i="19"/>
  <c r="L223" i="19"/>
  <c r="N223" i="19" s="1"/>
  <c r="K220" i="19"/>
  <c r="M220" i="19" s="1"/>
  <c r="I220" i="19"/>
  <c r="L219" i="19"/>
  <c r="N219" i="19" s="1"/>
  <c r="K216" i="19"/>
  <c r="M216" i="19" s="1"/>
  <c r="L215" i="19"/>
  <c r="N215" i="19" s="1"/>
  <c r="K212" i="19"/>
  <c r="M212" i="19" s="1"/>
  <c r="I212" i="19"/>
  <c r="J211" i="19"/>
  <c r="L211" i="19"/>
  <c r="N211" i="19" s="1"/>
  <c r="I124" i="19"/>
  <c r="K124" i="19"/>
  <c r="M124" i="19" s="1"/>
  <c r="L123" i="19"/>
  <c r="N123" i="19" s="1"/>
  <c r="J123" i="19"/>
  <c r="K120" i="19"/>
  <c r="M120" i="19" s="1"/>
  <c r="I120" i="19"/>
  <c r="J119" i="19"/>
  <c r="L119" i="19"/>
  <c r="N119" i="19" s="1"/>
  <c r="K116" i="19"/>
  <c r="M116" i="19" s="1"/>
  <c r="I116" i="19"/>
  <c r="J115" i="19"/>
  <c r="L115" i="19"/>
  <c r="N115" i="19" s="1"/>
  <c r="K112" i="19"/>
  <c r="M112" i="19" s="1"/>
  <c r="I112" i="19"/>
  <c r="L111" i="19"/>
  <c r="N111" i="19" s="1"/>
  <c r="J111" i="19"/>
  <c r="K108" i="19"/>
  <c r="M108" i="19" s="1"/>
  <c r="I108" i="19"/>
  <c r="L107" i="19"/>
  <c r="N107" i="19" s="1"/>
  <c r="J107" i="19"/>
  <c r="K104" i="19"/>
  <c r="M104" i="19" s="1"/>
  <c r="I104" i="19"/>
  <c r="J103" i="19"/>
  <c r="L103" i="19"/>
  <c r="N103" i="19" s="1"/>
  <c r="I100" i="19"/>
  <c r="K100" i="19"/>
  <c r="M100" i="19" s="1"/>
  <c r="J99" i="19"/>
  <c r="L99" i="19"/>
  <c r="N99" i="19" s="1"/>
  <c r="K96" i="19"/>
  <c r="M96" i="19" s="1"/>
  <c r="I96" i="19"/>
  <c r="L95" i="19"/>
  <c r="N95" i="19" s="1"/>
  <c r="J95" i="19"/>
  <c r="I92" i="19"/>
  <c r="K92" i="19"/>
  <c r="M92" i="19" s="1"/>
  <c r="J91" i="19"/>
  <c r="L91" i="19"/>
  <c r="N91" i="19" s="1"/>
  <c r="K397" i="19"/>
  <c r="M397" i="19" s="1"/>
  <c r="I397" i="19"/>
  <c r="L396" i="19"/>
  <c r="N396" i="19" s="1"/>
  <c r="J396" i="19"/>
  <c r="K393" i="19"/>
  <c r="M393" i="19" s="1"/>
  <c r="I393" i="19"/>
  <c r="L392" i="19"/>
  <c r="N392" i="19" s="1"/>
  <c r="J392" i="19"/>
  <c r="K389" i="19"/>
  <c r="M389" i="19" s="1"/>
  <c r="I389" i="19"/>
  <c r="J388" i="19"/>
  <c r="L388" i="19"/>
  <c r="N388" i="19" s="1"/>
  <c r="K385" i="19"/>
  <c r="M385" i="19" s="1"/>
  <c r="I385" i="19"/>
  <c r="L384" i="19"/>
  <c r="N384" i="19" s="1"/>
  <c r="J384" i="19"/>
  <c r="I381" i="19"/>
  <c r="K381" i="19"/>
  <c r="M381" i="19" s="1"/>
  <c r="J380" i="19"/>
  <c r="L380" i="19"/>
  <c r="N380" i="19" s="1"/>
  <c r="K377" i="19"/>
  <c r="M377" i="19" s="1"/>
  <c r="J376" i="19"/>
  <c r="L376" i="19"/>
  <c r="N376" i="19" s="1"/>
  <c r="K373" i="19"/>
  <c r="M373" i="19" s="1"/>
  <c r="I373" i="19"/>
  <c r="L372" i="19"/>
  <c r="N372" i="19" s="1"/>
  <c r="J372" i="19"/>
  <c r="F371" i="19"/>
  <c r="J446" i="19" s="1"/>
  <c r="I207" i="19"/>
  <c r="K207" i="19"/>
  <c r="M207" i="19" s="1"/>
  <c r="J206" i="19"/>
  <c r="L206" i="19"/>
  <c r="N206" i="19" s="1"/>
  <c r="K203" i="19"/>
  <c r="M203" i="19" s="1"/>
  <c r="L202" i="19"/>
  <c r="N202" i="19" s="1"/>
  <c r="J202" i="19"/>
  <c r="K199" i="19"/>
  <c r="M199" i="19" s="1"/>
  <c r="I199" i="19"/>
  <c r="L198" i="19"/>
  <c r="N198" i="19" s="1"/>
  <c r="J198" i="19"/>
  <c r="K195" i="19"/>
  <c r="M195" i="19" s="1"/>
  <c r="J194" i="19"/>
  <c r="L194" i="19"/>
  <c r="N194" i="19" s="1"/>
  <c r="K191" i="19"/>
  <c r="M191" i="19" s="1"/>
  <c r="I191" i="19"/>
  <c r="L190" i="19"/>
  <c r="N190" i="19" s="1"/>
  <c r="J190" i="19"/>
  <c r="I89" i="19"/>
  <c r="K89" i="19"/>
  <c r="M89" i="19" s="1"/>
  <c r="J88" i="19"/>
  <c r="L88" i="19"/>
  <c r="N88" i="19" s="1"/>
  <c r="K85" i="19"/>
  <c r="M85" i="19" s="1"/>
  <c r="L84" i="19"/>
  <c r="N84" i="19" s="1"/>
  <c r="J84" i="19"/>
  <c r="K73" i="19"/>
  <c r="M73" i="19" s="1"/>
  <c r="I73" i="19"/>
  <c r="J72" i="19"/>
  <c r="L72" i="19"/>
  <c r="N72" i="19" s="1"/>
  <c r="K69" i="19"/>
  <c r="M69" i="19" s="1"/>
  <c r="I69" i="19"/>
  <c r="J68" i="19"/>
  <c r="L68" i="19"/>
  <c r="N68" i="19" s="1"/>
  <c r="K65" i="19"/>
  <c r="M65" i="19" s="1"/>
  <c r="I65" i="19"/>
  <c r="J64" i="19"/>
  <c r="L64" i="19"/>
  <c r="N64" i="19" s="1"/>
  <c r="I61" i="19"/>
  <c r="K61" i="19"/>
  <c r="M61" i="19" s="1"/>
  <c r="J60" i="19"/>
  <c r="L60" i="19"/>
  <c r="N60" i="19" s="1"/>
  <c r="K57" i="19"/>
  <c r="M57" i="19" s="1"/>
  <c r="I57" i="19"/>
  <c r="J56" i="19"/>
  <c r="L56" i="19"/>
  <c r="N56" i="19" s="1"/>
  <c r="K53" i="19"/>
  <c r="M53" i="19" s="1"/>
  <c r="I53" i="19"/>
  <c r="J52" i="19"/>
  <c r="L52" i="19"/>
  <c r="N52" i="19" s="1"/>
  <c r="K49" i="19"/>
  <c r="M49" i="19" s="1"/>
  <c r="I49" i="19"/>
  <c r="J48" i="19"/>
  <c r="L48" i="19"/>
  <c r="N48" i="19" s="1"/>
  <c r="K45" i="19"/>
  <c r="M45" i="19" s="1"/>
  <c r="I45" i="19"/>
  <c r="J44" i="19"/>
  <c r="L44" i="19"/>
  <c r="N44" i="19" s="1"/>
  <c r="K41" i="19"/>
  <c r="M41" i="19" s="1"/>
  <c r="I41" i="19"/>
  <c r="J40" i="19"/>
  <c r="L40" i="19"/>
  <c r="N40" i="19" s="1"/>
  <c r="K37" i="19"/>
  <c r="M37" i="19" s="1"/>
  <c r="I37" i="19"/>
  <c r="L36" i="19"/>
  <c r="N36" i="19" s="1"/>
  <c r="K33" i="19"/>
  <c r="M33" i="19" s="1"/>
  <c r="I33" i="19"/>
  <c r="L32" i="19"/>
  <c r="N32" i="19" s="1"/>
  <c r="J32" i="19"/>
  <c r="K29" i="19"/>
  <c r="M29" i="19" s="1"/>
  <c r="I29" i="19"/>
  <c r="J28" i="19"/>
  <c r="L28" i="19"/>
  <c r="N28" i="19" s="1"/>
  <c r="I25" i="19"/>
  <c r="K25" i="19"/>
  <c r="M25" i="19" s="1"/>
  <c r="L24" i="19"/>
  <c r="N24" i="19" s="1"/>
  <c r="J24" i="19"/>
  <c r="L640" i="18"/>
  <c r="N640" i="18" s="1"/>
  <c r="K637" i="18"/>
  <c r="M637" i="18" s="1"/>
  <c r="I637" i="18"/>
  <c r="L636" i="18"/>
  <c r="N636" i="18" s="1"/>
  <c r="I603" i="18"/>
  <c r="K603" i="18"/>
  <c r="M603" i="18" s="1"/>
  <c r="L602" i="18"/>
  <c r="N602" i="18" s="1"/>
  <c r="J602" i="18"/>
  <c r="I599" i="18"/>
  <c r="K599" i="18"/>
  <c r="M599" i="18" s="1"/>
  <c r="L563" i="18"/>
  <c r="N563" i="18" s="1"/>
  <c r="J563" i="18"/>
  <c r="K560" i="18"/>
  <c r="M560" i="18" s="1"/>
  <c r="I560" i="18"/>
  <c r="L559" i="18"/>
  <c r="N559" i="18" s="1"/>
  <c r="J559" i="18"/>
  <c r="K556" i="18"/>
  <c r="M556" i="18" s="1"/>
  <c r="I556" i="18"/>
  <c r="J555" i="18"/>
  <c r="L555" i="18"/>
  <c r="N555" i="18" s="1"/>
  <c r="K552" i="18"/>
  <c r="M552" i="18" s="1"/>
  <c r="I552" i="18"/>
  <c r="L551" i="18"/>
  <c r="N551" i="18" s="1"/>
  <c r="J551" i="18"/>
  <c r="I548" i="18"/>
  <c r="K548" i="18"/>
  <c r="M548" i="18" s="1"/>
  <c r="L547" i="18"/>
  <c r="N547" i="18" s="1"/>
  <c r="J547" i="18"/>
  <c r="K544" i="18"/>
  <c r="M544" i="18" s="1"/>
  <c r="L543" i="18"/>
  <c r="N543" i="18" s="1"/>
  <c r="J543" i="18"/>
  <c r="K540" i="18"/>
  <c r="M540" i="18" s="1"/>
  <c r="L539" i="18"/>
  <c r="N539" i="18" s="1"/>
  <c r="J539" i="18"/>
  <c r="K536" i="18"/>
  <c r="M536" i="18" s="1"/>
  <c r="L535" i="18"/>
  <c r="N535" i="18" s="1"/>
  <c r="J535" i="18"/>
  <c r="K532" i="18"/>
  <c r="M532" i="18" s="1"/>
  <c r="I532" i="18"/>
  <c r="L531" i="18"/>
  <c r="N531" i="18" s="1"/>
  <c r="J531" i="18"/>
  <c r="I528" i="18"/>
  <c r="K528" i="18"/>
  <c r="M528" i="18" s="1"/>
  <c r="L527" i="18"/>
  <c r="N527" i="18" s="1"/>
  <c r="J527" i="18"/>
  <c r="K524" i="18"/>
  <c r="M524" i="18" s="1"/>
  <c r="I524" i="18"/>
  <c r="J523" i="18"/>
  <c r="L523" i="18"/>
  <c r="N523" i="18" s="1"/>
  <c r="K520" i="18"/>
  <c r="M520" i="18" s="1"/>
  <c r="I520" i="18"/>
  <c r="L363" i="18"/>
  <c r="N363" i="18" s="1"/>
  <c r="J363" i="18"/>
  <c r="K360" i="18"/>
  <c r="M360" i="18" s="1"/>
  <c r="I360" i="18"/>
  <c r="J359" i="18"/>
  <c r="L359" i="18"/>
  <c r="N359" i="18" s="1"/>
  <c r="K356" i="18"/>
  <c r="M356" i="18" s="1"/>
  <c r="I356" i="18"/>
  <c r="L355" i="18"/>
  <c r="N355" i="18" s="1"/>
  <c r="J355" i="18"/>
  <c r="K352" i="18"/>
  <c r="M352" i="18" s="1"/>
  <c r="I352" i="18"/>
  <c r="L351" i="18"/>
  <c r="N351" i="18" s="1"/>
  <c r="J351" i="18"/>
  <c r="I348" i="18"/>
  <c r="K348" i="18"/>
  <c r="M348" i="18" s="1"/>
  <c r="I344" i="18"/>
  <c r="K344" i="18"/>
  <c r="M344" i="18" s="1"/>
  <c r="L343" i="18"/>
  <c r="N343" i="18" s="1"/>
  <c r="I180" i="18"/>
  <c r="K180" i="18"/>
  <c r="M180" i="18" s="1"/>
  <c r="J179" i="18"/>
  <c r="L179" i="18"/>
  <c r="N179" i="18" s="1"/>
  <c r="I632" i="18"/>
  <c r="K632" i="18"/>
  <c r="M632" i="18" s="1"/>
  <c r="L631" i="18"/>
  <c r="N631" i="18" s="1"/>
  <c r="L596" i="18"/>
  <c r="N596" i="18" s="1"/>
  <c r="J596" i="18"/>
  <c r="K593" i="18"/>
  <c r="M593" i="18" s="1"/>
  <c r="I593" i="18"/>
  <c r="L592" i="18"/>
  <c r="N592" i="18" s="1"/>
  <c r="J592" i="18"/>
  <c r="K589" i="18"/>
  <c r="M589" i="18" s="1"/>
  <c r="I589" i="18"/>
  <c r="L588" i="18"/>
  <c r="N588" i="18" s="1"/>
  <c r="K585" i="18"/>
  <c r="M585" i="18" s="1"/>
  <c r="L584" i="18"/>
  <c r="N584" i="18" s="1"/>
  <c r="J584" i="18"/>
  <c r="K581" i="18"/>
  <c r="M581" i="18" s="1"/>
  <c r="I581" i="18"/>
  <c r="J580" i="18"/>
  <c r="L580" i="18"/>
  <c r="N580" i="18" s="1"/>
  <c r="K577" i="18"/>
  <c r="M577" i="18" s="1"/>
  <c r="I577" i="18"/>
  <c r="L576" i="18"/>
  <c r="N576" i="18" s="1"/>
  <c r="J576" i="18"/>
  <c r="K573" i="18"/>
  <c r="M573" i="18" s="1"/>
  <c r="I573" i="18"/>
  <c r="J572" i="18"/>
  <c r="L572" i="18"/>
  <c r="N572" i="18" s="1"/>
  <c r="K569" i="18"/>
  <c r="M569" i="18" s="1"/>
  <c r="I569" i="18"/>
  <c r="L568" i="18"/>
  <c r="N568" i="18" s="1"/>
  <c r="J568" i="18"/>
  <c r="K565" i="18"/>
  <c r="M565" i="18" s="1"/>
  <c r="L564" i="18"/>
  <c r="N564" i="18" s="1"/>
  <c r="K517" i="18"/>
  <c r="M517" i="18" s="1"/>
  <c r="I517" i="18"/>
  <c r="L516" i="18"/>
  <c r="N516" i="18" s="1"/>
  <c r="K513" i="18"/>
  <c r="M513" i="18" s="1"/>
  <c r="I513" i="18"/>
  <c r="L512" i="18"/>
  <c r="N512" i="18" s="1"/>
  <c r="J512" i="18"/>
  <c r="K509" i="18"/>
  <c r="M509" i="18" s="1"/>
  <c r="J508" i="18"/>
  <c r="L508" i="18"/>
  <c r="N508" i="18" s="1"/>
  <c r="K505" i="18"/>
  <c r="M505" i="18" s="1"/>
  <c r="I505" i="18"/>
  <c r="L504" i="18"/>
  <c r="N504" i="18" s="1"/>
  <c r="K501" i="18"/>
  <c r="M501" i="18" s="1"/>
  <c r="I501" i="18"/>
  <c r="L500" i="18"/>
  <c r="N500" i="18" s="1"/>
  <c r="J500" i="18"/>
  <c r="K497" i="18"/>
  <c r="M497" i="18" s="1"/>
  <c r="I497" i="18"/>
  <c r="J496" i="18"/>
  <c r="L496" i="18"/>
  <c r="N496" i="18" s="1"/>
  <c r="K493" i="18"/>
  <c r="M493" i="18" s="1"/>
  <c r="I493" i="18"/>
  <c r="L492" i="18"/>
  <c r="N492" i="18" s="1"/>
  <c r="J492" i="18"/>
  <c r="K489" i="18"/>
  <c r="M489" i="18" s="1"/>
  <c r="I489" i="18"/>
  <c r="L488" i="18"/>
  <c r="N488" i="18" s="1"/>
  <c r="J488" i="18"/>
  <c r="K485" i="18"/>
  <c r="M485" i="18" s="1"/>
  <c r="L484" i="18"/>
  <c r="N484" i="18" s="1"/>
  <c r="K481" i="18"/>
  <c r="M481" i="18" s="1"/>
  <c r="L340" i="18"/>
  <c r="N340" i="18" s="1"/>
  <c r="K337" i="18"/>
  <c r="M337" i="18" s="1"/>
  <c r="I337" i="18"/>
  <c r="L336" i="18"/>
  <c r="N336" i="18" s="1"/>
  <c r="J336" i="18"/>
  <c r="K333" i="18"/>
  <c r="M333" i="18" s="1"/>
  <c r="I333" i="18"/>
  <c r="L332" i="18"/>
  <c r="N332" i="18" s="1"/>
  <c r="J332" i="18"/>
  <c r="K628" i="18"/>
  <c r="M628" i="18" s="1"/>
  <c r="L627" i="18"/>
  <c r="N627" i="18" s="1"/>
  <c r="I479" i="18"/>
  <c r="K479" i="18"/>
  <c r="M479" i="18" s="1"/>
  <c r="L478" i="18"/>
  <c r="N478" i="18" s="1"/>
  <c r="K475" i="18"/>
  <c r="M475" i="18" s="1"/>
  <c r="I475" i="18"/>
  <c r="L474" i="18"/>
  <c r="N474" i="18" s="1"/>
  <c r="J474" i="18"/>
  <c r="K471" i="18"/>
  <c r="M471" i="18" s="1"/>
  <c r="L470" i="18"/>
  <c r="N470" i="18" s="1"/>
  <c r="I467" i="18"/>
  <c r="K467" i="18"/>
  <c r="M467" i="18" s="1"/>
  <c r="J466" i="18"/>
  <c r="L466" i="18"/>
  <c r="N466" i="18" s="1"/>
  <c r="K463" i="18"/>
  <c r="M463" i="18" s="1"/>
  <c r="I463" i="18"/>
  <c r="L462" i="18"/>
  <c r="N462" i="18" s="1"/>
  <c r="J462" i="18"/>
  <c r="K459" i="18"/>
  <c r="M459" i="18" s="1"/>
  <c r="I459" i="18"/>
  <c r="L330" i="18"/>
  <c r="N330" i="18" s="1"/>
  <c r="J330" i="18"/>
  <c r="K327" i="18"/>
  <c r="M327" i="18" s="1"/>
  <c r="L326" i="18"/>
  <c r="N326" i="18" s="1"/>
  <c r="J326" i="18"/>
  <c r="K323" i="18"/>
  <c r="M323" i="18" s="1"/>
  <c r="I323" i="18"/>
  <c r="L322" i="18"/>
  <c r="N322" i="18" s="1"/>
  <c r="J322" i="18"/>
  <c r="K178" i="18"/>
  <c r="M178" i="18" s="1"/>
  <c r="L625" i="18"/>
  <c r="N625" i="18" s="1"/>
  <c r="J625" i="18"/>
  <c r="K622" i="18"/>
  <c r="M622" i="18" s="1"/>
  <c r="L621" i="18"/>
  <c r="N621" i="18" s="1"/>
  <c r="J621" i="18"/>
  <c r="K618" i="18"/>
  <c r="M618" i="18" s="1"/>
  <c r="I618" i="18"/>
  <c r="L617" i="18"/>
  <c r="N617" i="18" s="1"/>
  <c r="K614" i="18"/>
  <c r="M614" i="18" s="1"/>
  <c r="J613" i="18"/>
  <c r="L613" i="18"/>
  <c r="N613" i="18" s="1"/>
  <c r="F612" i="18"/>
  <c r="J631" i="18" s="1"/>
  <c r="K456" i="18"/>
  <c r="M456" i="18" s="1"/>
  <c r="I456" i="18"/>
  <c r="L455" i="18"/>
  <c r="N455" i="18" s="1"/>
  <c r="J455" i="18"/>
  <c r="K452" i="18"/>
  <c r="M452" i="18" s="1"/>
  <c r="I452" i="18"/>
  <c r="L451" i="18"/>
  <c r="N451" i="18" s="1"/>
  <c r="J451" i="18"/>
  <c r="K448" i="18"/>
  <c r="M448" i="18" s="1"/>
  <c r="I448" i="18"/>
  <c r="J447" i="18"/>
  <c r="L447" i="18"/>
  <c r="N447" i="18" s="1"/>
  <c r="K444" i="18"/>
  <c r="M444" i="18" s="1"/>
  <c r="I444" i="18"/>
  <c r="J443" i="18"/>
  <c r="L443" i="18"/>
  <c r="N443" i="18" s="1"/>
  <c r="K440" i="18"/>
  <c r="M440" i="18" s="1"/>
  <c r="I440" i="18"/>
  <c r="L439" i="18"/>
  <c r="N439" i="18" s="1"/>
  <c r="J439" i="18"/>
  <c r="K436" i="18"/>
  <c r="M436" i="18" s="1"/>
  <c r="L435" i="18"/>
  <c r="N435" i="18" s="1"/>
  <c r="I432" i="18"/>
  <c r="K432" i="18"/>
  <c r="M432" i="18" s="1"/>
  <c r="J431" i="18"/>
  <c r="L431" i="18"/>
  <c r="N431" i="18" s="1"/>
  <c r="K428" i="18"/>
  <c r="M428" i="18" s="1"/>
  <c r="L427" i="18"/>
  <c r="N427" i="18" s="1"/>
  <c r="K424" i="18"/>
  <c r="M424" i="18" s="1"/>
  <c r="L423" i="18"/>
  <c r="N423" i="18" s="1"/>
  <c r="K420" i="18"/>
  <c r="M420" i="18" s="1"/>
  <c r="L419" i="18"/>
  <c r="N419" i="18" s="1"/>
  <c r="I317" i="18"/>
  <c r="K317" i="18"/>
  <c r="M317" i="18" s="1"/>
  <c r="L316" i="18"/>
  <c r="N316" i="18" s="1"/>
  <c r="J316" i="18"/>
  <c r="I313" i="18"/>
  <c r="K313" i="18"/>
  <c r="M313" i="18" s="1"/>
  <c r="L312" i="18"/>
  <c r="N312" i="18" s="1"/>
  <c r="J312" i="18"/>
  <c r="K309" i="18"/>
  <c r="M309" i="18" s="1"/>
  <c r="I309" i="18"/>
  <c r="L308" i="18"/>
  <c r="N308" i="18" s="1"/>
  <c r="I305" i="18"/>
  <c r="K305" i="18"/>
  <c r="M305" i="18" s="1"/>
  <c r="L304" i="18"/>
  <c r="N304" i="18" s="1"/>
  <c r="J304" i="18"/>
  <c r="I301" i="18"/>
  <c r="K301" i="18"/>
  <c r="M301" i="18" s="1"/>
  <c r="L300" i="18"/>
  <c r="N300" i="18" s="1"/>
  <c r="K297" i="18"/>
  <c r="M297" i="18" s="1"/>
  <c r="J296" i="18"/>
  <c r="L296" i="18"/>
  <c r="N296" i="18" s="1"/>
  <c r="K293" i="18"/>
  <c r="M293" i="18" s="1"/>
  <c r="J292" i="18"/>
  <c r="L292" i="18"/>
  <c r="N292" i="18" s="1"/>
  <c r="K416" i="18"/>
  <c r="M416" i="18" s="1"/>
  <c r="I416" i="18"/>
  <c r="L415" i="18"/>
  <c r="N415" i="18" s="1"/>
  <c r="J415" i="18"/>
  <c r="I290" i="18"/>
  <c r="K290" i="18"/>
  <c r="M290" i="18" s="1"/>
  <c r="L289" i="18"/>
  <c r="N289" i="18" s="1"/>
  <c r="J289" i="18"/>
  <c r="K286" i="18"/>
  <c r="M286" i="18" s="1"/>
  <c r="I286" i="18"/>
  <c r="L285" i="18"/>
  <c r="N285" i="18" s="1"/>
  <c r="I282" i="18"/>
  <c r="K282" i="18"/>
  <c r="M282" i="18" s="1"/>
  <c r="L281" i="18"/>
  <c r="N281" i="18" s="1"/>
  <c r="K278" i="18"/>
  <c r="M278" i="18" s="1"/>
  <c r="I278" i="18"/>
  <c r="L277" i="18"/>
  <c r="N277" i="18" s="1"/>
  <c r="K274" i="18"/>
  <c r="M274" i="18" s="1"/>
  <c r="I274" i="18"/>
  <c r="J273" i="18"/>
  <c r="L273" i="18"/>
  <c r="N273" i="18" s="1"/>
  <c r="I270" i="18"/>
  <c r="K270" i="18"/>
  <c r="M270" i="18" s="1"/>
  <c r="L269" i="18"/>
  <c r="N269" i="18" s="1"/>
  <c r="J269" i="18"/>
  <c r="K266" i="18"/>
  <c r="M266" i="18" s="1"/>
  <c r="I266" i="18"/>
  <c r="J265" i="18"/>
  <c r="L265" i="18"/>
  <c r="N265" i="18" s="1"/>
  <c r="K262" i="18"/>
  <c r="M262" i="18" s="1"/>
  <c r="I262" i="18"/>
  <c r="L177" i="18"/>
  <c r="N177" i="18" s="1"/>
  <c r="I174" i="18"/>
  <c r="K174" i="18"/>
  <c r="M174" i="18" s="1"/>
  <c r="L173" i="18"/>
  <c r="N173" i="18" s="1"/>
  <c r="J173" i="18"/>
  <c r="K170" i="18"/>
  <c r="M170" i="18" s="1"/>
  <c r="I170" i="18"/>
  <c r="J169" i="18"/>
  <c r="L169" i="18"/>
  <c r="N169" i="18" s="1"/>
  <c r="K166" i="18"/>
  <c r="M166" i="18" s="1"/>
  <c r="J165" i="18"/>
  <c r="L165" i="18"/>
  <c r="N165" i="18" s="1"/>
  <c r="K162" i="18"/>
  <c r="M162" i="18" s="1"/>
  <c r="I162" i="18"/>
  <c r="J161" i="18"/>
  <c r="L161" i="18"/>
  <c r="N161" i="18" s="1"/>
  <c r="K260" i="18"/>
  <c r="M260" i="18" s="1"/>
  <c r="L259" i="18"/>
  <c r="N259" i="18" s="1"/>
  <c r="J259" i="18"/>
  <c r="I256" i="18"/>
  <c r="K256" i="18"/>
  <c r="M256" i="18" s="1"/>
  <c r="L255" i="18"/>
  <c r="N255" i="18" s="1"/>
  <c r="I158" i="18"/>
  <c r="K158" i="18"/>
  <c r="M158" i="18" s="1"/>
  <c r="L157" i="18"/>
  <c r="N157" i="18" s="1"/>
  <c r="K154" i="18"/>
  <c r="M154" i="18" s="1"/>
  <c r="J153" i="18"/>
  <c r="L153" i="18"/>
  <c r="N153" i="18" s="1"/>
  <c r="K150" i="18"/>
  <c r="M150" i="18" s="1"/>
  <c r="I150" i="18"/>
  <c r="L149" i="18"/>
  <c r="N149" i="18" s="1"/>
  <c r="K146" i="18"/>
  <c r="M146" i="18" s="1"/>
  <c r="L145" i="18"/>
  <c r="N145" i="18" s="1"/>
  <c r="K142" i="18"/>
  <c r="M142" i="18" s="1"/>
  <c r="L141" i="18"/>
  <c r="N141" i="18" s="1"/>
  <c r="K411" i="18"/>
  <c r="M411" i="18" s="1"/>
  <c r="I411" i="18"/>
  <c r="L410" i="18"/>
  <c r="N410" i="18" s="1"/>
  <c r="K407" i="18"/>
  <c r="M407" i="18" s="1"/>
  <c r="I407" i="18"/>
  <c r="L406" i="18"/>
  <c r="N406" i="18" s="1"/>
  <c r="K252" i="18"/>
  <c r="M252" i="18" s="1"/>
  <c r="I252" i="18"/>
  <c r="L251" i="18"/>
  <c r="N251" i="18" s="1"/>
  <c r="J251" i="18"/>
  <c r="I248" i="18"/>
  <c r="K248" i="18"/>
  <c r="M248" i="18" s="1"/>
  <c r="L247" i="18"/>
  <c r="N247" i="18" s="1"/>
  <c r="J247" i="18"/>
  <c r="K244" i="18"/>
  <c r="M244" i="18" s="1"/>
  <c r="I244" i="18"/>
  <c r="L243" i="18"/>
  <c r="N243" i="18" s="1"/>
  <c r="J243" i="18"/>
  <c r="K137" i="18"/>
  <c r="M137" i="18" s="1"/>
  <c r="J136" i="18"/>
  <c r="L136" i="18"/>
  <c r="N136" i="18" s="1"/>
  <c r="K133" i="18"/>
  <c r="M133" i="18" s="1"/>
  <c r="J132" i="18"/>
  <c r="L132" i="18"/>
  <c r="N132" i="18" s="1"/>
  <c r="K129" i="18"/>
  <c r="M129" i="18" s="1"/>
  <c r="I129" i="18"/>
  <c r="L128" i="18"/>
  <c r="N128" i="18" s="1"/>
  <c r="J128" i="18"/>
  <c r="K405" i="18"/>
  <c r="M405" i="18" s="1"/>
  <c r="L404" i="18"/>
  <c r="N404" i="18" s="1"/>
  <c r="K401" i="18"/>
  <c r="M401" i="18" s="1"/>
  <c r="I401" i="18"/>
  <c r="L400" i="18"/>
  <c r="N400" i="18" s="1"/>
  <c r="J400" i="18"/>
  <c r="K240" i="18"/>
  <c r="M240" i="18" s="1"/>
  <c r="I240" i="18"/>
  <c r="L239" i="18"/>
  <c r="N239" i="18" s="1"/>
  <c r="J239" i="18"/>
  <c r="K236" i="18"/>
  <c r="M236" i="18" s="1"/>
  <c r="I236" i="18"/>
  <c r="L235" i="18"/>
  <c r="N235" i="18" s="1"/>
  <c r="K232" i="18"/>
  <c r="M232" i="18" s="1"/>
  <c r="I232" i="18"/>
  <c r="L231" i="18"/>
  <c r="N231" i="18" s="1"/>
  <c r="J231" i="18"/>
  <c r="I228" i="18"/>
  <c r="K228" i="18"/>
  <c r="M228" i="18" s="1"/>
  <c r="L227" i="18"/>
  <c r="N227" i="18" s="1"/>
  <c r="K224" i="18"/>
  <c r="M224" i="18" s="1"/>
  <c r="I224" i="18"/>
  <c r="L223" i="18"/>
  <c r="N223" i="18" s="1"/>
  <c r="J223" i="18"/>
  <c r="K220" i="18"/>
  <c r="M220" i="18" s="1"/>
  <c r="L219" i="18"/>
  <c r="N219" i="18" s="1"/>
  <c r="K216" i="18"/>
  <c r="M216" i="18" s="1"/>
  <c r="L215" i="18"/>
  <c r="N215" i="18" s="1"/>
  <c r="K212" i="18"/>
  <c r="M212" i="18" s="1"/>
  <c r="I212" i="18"/>
  <c r="L211" i="18"/>
  <c r="N211" i="18" s="1"/>
  <c r="K124" i="18"/>
  <c r="M124" i="18" s="1"/>
  <c r="L123" i="18"/>
  <c r="N123" i="18" s="1"/>
  <c r="I120" i="18"/>
  <c r="K120" i="18"/>
  <c r="M120" i="18" s="1"/>
  <c r="J119" i="18"/>
  <c r="L119" i="18"/>
  <c r="N119" i="18" s="1"/>
  <c r="K116" i="18"/>
  <c r="M116" i="18" s="1"/>
  <c r="L115" i="18"/>
  <c r="N115" i="18" s="1"/>
  <c r="K112" i="18"/>
  <c r="M112" i="18" s="1"/>
  <c r="I112" i="18"/>
  <c r="L111" i="18"/>
  <c r="N111" i="18" s="1"/>
  <c r="K108" i="18"/>
  <c r="M108" i="18" s="1"/>
  <c r="I108" i="18"/>
  <c r="L107" i="18"/>
  <c r="N107" i="18" s="1"/>
  <c r="J107" i="18"/>
  <c r="K104" i="18"/>
  <c r="M104" i="18" s="1"/>
  <c r="I104" i="18"/>
  <c r="L103" i="18"/>
  <c r="N103" i="18" s="1"/>
  <c r="K100" i="18"/>
  <c r="M100" i="18" s="1"/>
  <c r="L99" i="18"/>
  <c r="N99" i="18" s="1"/>
  <c r="K96" i="18"/>
  <c r="M96" i="18" s="1"/>
  <c r="I96" i="18"/>
  <c r="J95" i="18"/>
  <c r="L95" i="18"/>
  <c r="N95" i="18" s="1"/>
  <c r="K92" i="18"/>
  <c r="M92" i="18" s="1"/>
  <c r="I92" i="18"/>
  <c r="L91" i="18"/>
  <c r="N91" i="18" s="1"/>
  <c r="J91" i="18"/>
  <c r="I397" i="18"/>
  <c r="K397" i="18"/>
  <c r="M397" i="18" s="1"/>
  <c r="L396" i="18"/>
  <c r="N396" i="18" s="1"/>
  <c r="J396" i="18"/>
  <c r="K393" i="18"/>
  <c r="M393" i="18" s="1"/>
  <c r="I393" i="18"/>
  <c r="L392" i="18"/>
  <c r="N392" i="18" s="1"/>
  <c r="J392" i="18"/>
  <c r="I389" i="18"/>
  <c r="K389" i="18"/>
  <c r="M389" i="18" s="1"/>
  <c r="J388" i="18"/>
  <c r="L388" i="18"/>
  <c r="N388" i="18" s="1"/>
  <c r="I385" i="18"/>
  <c r="K385" i="18"/>
  <c r="M385" i="18" s="1"/>
  <c r="L384" i="18"/>
  <c r="N384" i="18" s="1"/>
  <c r="K381" i="18"/>
  <c r="M381" i="18" s="1"/>
  <c r="I381" i="18"/>
  <c r="L380" i="18"/>
  <c r="N380" i="18" s="1"/>
  <c r="J380" i="18"/>
  <c r="K377" i="18"/>
  <c r="M377" i="18" s="1"/>
  <c r="J376" i="18"/>
  <c r="L376" i="18"/>
  <c r="N376" i="18" s="1"/>
  <c r="K373" i="18"/>
  <c r="M373" i="18" s="1"/>
  <c r="L372" i="18"/>
  <c r="N372" i="18" s="1"/>
  <c r="F371" i="18"/>
  <c r="J515" i="18" s="1"/>
  <c r="J372" i="18"/>
  <c r="K207" i="18"/>
  <c r="M207" i="18" s="1"/>
  <c r="J206" i="18"/>
  <c r="L206" i="18"/>
  <c r="N206" i="18" s="1"/>
  <c r="K203" i="18"/>
  <c r="M203" i="18" s="1"/>
  <c r="L202" i="18"/>
  <c r="N202" i="18" s="1"/>
  <c r="K199" i="18"/>
  <c r="M199" i="18" s="1"/>
  <c r="L198" i="18"/>
  <c r="N198" i="18" s="1"/>
  <c r="J198" i="18"/>
  <c r="K195" i="18"/>
  <c r="M195" i="18" s="1"/>
  <c r="L194" i="18"/>
  <c r="N194" i="18" s="1"/>
  <c r="J194" i="18"/>
  <c r="K191" i="18"/>
  <c r="M191" i="18" s="1"/>
  <c r="L190" i="18"/>
  <c r="N190" i="18" s="1"/>
  <c r="J190" i="18"/>
  <c r="K89" i="18"/>
  <c r="M89" i="18" s="1"/>
  <c r="I89" i="18"/>
  <c r="L88" i="18"/>
  <c r="N88" i="18" s="1"/>
  <c r="J88" i="18"/>
  <c r="K85" i="18"/>
  <c r="M85" i="18" s="1"/>
  <c r="J84" i="18"/>
  <c r="L84" i="18"/>
  <c r="N84" i="18" s="1"/>
  <c r="I73" i="18"/>
  <c r="K73" i="18"/>
  <c r="M73" i="18" s="1"/>
  <c r="J72" i="18"/>
  <c r="L72" i="18"/>
  <c r="N72" i="18" s="1"/>
  <c r="K69" i="18"/>
  <c r="M69" i="18" s="1"/>
  <c r="I69" i="18"/>
  <c r="L68" i="18"/>
  <c r="N68" i="18" s="1"/>
  <c r="J68" i="18"/>
  <c r="K65" i="18"/>
  <c r="M65" i="18" s="1"/>
  <c r="L64" i="18"/>
  <c r="N64" i="18" s="1"/>
  <c r="J64" i="18"/>
  <c r="K61" i="18"/>
  <c r="M61" i="18" s="1"/>
  <c r="I61" i="18"/>
  <c r="L60" i="18"/>
  <c r="N60" i="18" s="1"/>
  <c r="J60" i="18"/>
  <c r="K57" i="18"/>
  <c r="M57" i="18" s="1"/>
  <c r="I57" i="18"/>
  <c r="L56" i="18"/>
  <c r="N56" i="18" s="1"/>
  <c r="J56" i="18"/>
  <c r="I53" i="18"/>
  <c r="K53" i="18"/>
  <c r="M53" i="18" s="1"/>
  <c r="L52" i="18"/>
  <c r="N52" i="18" s="1"/>
  <c r="J52" i="18"/>
  <c r="I49" i="18"/>
  <c r="K49" i="18"/>
  <c r="M49" i="18" s="1"/>
  <c r="J48" i="18"/>
  <c r="L48" i="18"/>
  <c r="N48" i="18" s="1"/>
  <c r="L44" i="18"/>
  <c r="N44" i="18" s="1"/>
  <c r="J44" i="18"/>
  <c r="I41" i="18"/>
  <c r="K41" i="18"/>
  <c r="M41" i="18" s="1"/>
  <c r="J40" i="18"/>
  <c r="L40" i="18"/>
  <c r="N40" i="18" s="1"/>
  <c r="K37" i="18"/>
  <c r="M37" i="18" s="1"/>
  <c r="I37" i="18"/>
  <c r="L36" i="18"/>
  <c r="N36" i="18" s="1"/>
  <c r="J36" i="18"/>
  <c r="K33" i="18"/>
  <c r="M33" i="18" s="1"/>
  <c r="L32" i="18"/>
  <c r="N32" i="18" s="1"/>
  <c r="J32" i="18"/>
  <c r="K29" i="18"/>
  <c r="M29" i="18" s="1"/>
  <c r="I29" i="18"/>
  <c r="L28" i="18"/>
  <c r="N28" i="18" s="1"/>
  <c r="J28" i="18"/>
  <c r="K25" i="18"/>
  <c r="M25" i="18" s="1"/>
  <c r="I25" i="18"/>
  <c r="L24" i="18"/>
  <c r="N24" i="18" s="1"/>
  <c r="J24" i="18"/>
  <c r="K640" i="18"/>
  <c r="M640" i="18" s="1"/>
  <c r="L639" i="18"/>
  <c r="N639" i="18" s="1"/>
  <c r="K636" i="18"/>
  <c r="M636" i="18" s="1"/>
  <c r="I636" i="18"/>
  <c r="J635" i="18"/>
  <c r="L635" i="18"/>
  <c r="N635" i="18" s="1"/>
  <c r="K602" i="18"/>
  <c r="M602" i="18" s="1"/>
  <c r="I602" i="18"/>
  <c r="J601" i="18"/>
  <c r="L601" i="18"/>
  <c r="N601" i="18" s="1"/>
  <c r="K563" i="18"/>
  <c r="M563" i="18" s="1"/>
  <c r="I563" i="18"/>
  <c r="L562" i="18"/>
  <c r="N562" i="18" s="1"/>
  <c r="J562" i="18"/>
  <c r="I559" i="18"/>
  <c r="K559" i="18"/>
  <c r="M559" i="18" s="1"/>
  <c r="J558" i="18"/>
  <c r="L558" i="18"/>
  <c r="N558" i="18" s="1"/>
  <c r="I555" i="18"/>
  <c r="K555" i="18"/>
  <c r="M555" i="18" s="1"/>
  <c r="L554" i="18"/>
  <c r="N554" i="18" s="1"/>
  <c r="J554" i="18"/>
  <c r="I551" i="18"/>
  <c r="K551" i="18"/>
  <c r="M551" i="18" s="1"/>
  <c r="L550" i="18"/>
  <c r="N550" i="18" s="1"/>
  <c r="J550" i="18"/>
  <c r="I547" i="18"/>
  <c r="K547" i="18"/>
  <c r="M547" i="18" s="1"/>
  <c r="L546" i="18"/>
  <c r="N546" i="18" s="1"/>
  <c r="K543" i="18"/>
  <c r="M543" i="18" s="1"/>
  <c r="I543" i="18"/>
  <c r="L542" i="18"/>
  <c r="N542" i="18" s="1"/>
  <c r="J542" i="18"/>
  <c r="K539" i="18"/>
  <c r="M539" i="18" s="1"/>
  <c r="L538" i="18"/>
  <c r="N538" i="18" s="1"/>
  <c r="J538" i="18"/>
  <c r="I535" i="18"/>
  <c r="K535" i="18"/>
  <c r="M535" i="18" s="1"/>
  <c r="J534" i="18"/>
  <c r="L534" i="18"/>
  <c r="N534" i="18" s="1"/>
  <c r="K531" i="18"/>
  <c r="M531" i="18" s="1"/>
  <c r="I531" i="18"/>
  <c r="L530" i="18"/>
  <c r="N530" i="18" s="1"/>
  <c r="J530" i="18"/>
  <c r="K527" i="18"/>
  <c r="M527" i="18" s="1"/>
  <c r="I527" i="18"/>
  <c r="L526" i="18"/>
  <c r="N526" i="18" s="1"/>
  <c r="J526" i="18"/>
  <c r="I523" i="18"/>
  <c r="K523" i="18"/>
  <c r="M523" i="18" s="1"/>
  <c r="J522" i="18"/>
  <c r="L522" i="18"/>
  <c r="N522" i="18" s="1"/>
  <c r="K363" i="18"/>
  <c r="M363" i="18" s="1"/>
  <c r="I363" i="18"/>
  <c r="L362" i="18"/>
  <c r="N362" i="18" s="1"/>
  <c r="J362" i="18"/>
  <c r="I359" i="18"/>
  <c r="K359" i="18"/>
  <c r="M359" i="18" s="1"/>
  <c r="J358" i="18"/>
  <c r="L358" i="18"/>
  <c r="N358" i="18" s="1"/>
  <c r="I355" i="18"/>
  <c r="K355" i="18"/>
  <c r="M355" i="18" s="1"/>
  <c r="J354" i="18"/>
  <c r="L354" i="18"/>
  <c r="N354" i="18" s="1"/>
  <c r="K351" i="18"/>
  <c r="M351" i="18" s="1"/>
  <c r="I351" i="18"/>
  <c r="J350" i="18"/>
  <c r="L350" i="18"/>
  <c r="N350" i="18" s="1"/>
  <c r="K347" i="18"/>
  <c r="M347" i="18" s="1"/>
  <c r="J346" i="18"/>
  <c r="L346" i="18"/>
  <c r="N346" i="18" s="1"/>
  <c r="K343" i="18"/>
  <c r="M343" i="18" s="1"/>
  <c r="J342" i="18"/>
  <c r="L342" i="18"/>
  <c r="N342" i="18" s="1"/>
  <c r="K179" i="18"/>
  <c r="M179" i="18" s="1"/>
  <c r="I179" i="18"/>
  <c r="L634" i="18"/>
  <c r="N634" i="18" s="1"/>
  <c r="K631" i="18"/>
  <c r="M631" i="18" s="1"/>
  <c r="L630" i="18"/>
  <c r="N630" i="18" s="1"/>
  <c r="K596" i="18"/>
  <c r="M596" i="18" s="1"/>
  <c r="I596" i="18"/>
  <c r="J595" i="18"/>
  <c r="L595" i="18"/>
  <c r="N595" i="18" s="1"/>
  <c r="K592" i="18"/>
  <c r="M592" i="18" s="1"/>
  <c r="I592" i="18"/>
  <c r="L591" i="18"/>
  <c r="N591" i="18" s="1"/>
  <c r="K588" i="18"/>
  <c r="M588" i="18" s="1"/>
  <c r="J587" i="18"/>
  <c r="L587" i="18"/>
  <c r="N587" i="18" s="1"/>
  <c r="K584" i="18"/>
  <c r="M584" i="18" s="1"/>
  <c r="I584" i="18"/>
  <c r="L583" i="18"/>
  <c r="N583" i="18" s="1"/>
  <c r="K580" i="18"/>
  <c r="M580" i="18" s="1"/>
  <c r="I580" i="18"/>
  <c r="L579" i="18"/>
  <c r="N579" i="18" s="1"/>
  <c r="J579" i="18"/>
  <c r="I576" i="18"/>
  <c r="K576" i="18"/>
  <c r="M576" i="18" s="1"/>
  <c r="J575" i="18"/>
  <c r="L575" i="18"/>
  <c r="N575" i="18" s="1"/>
  <c r="K572" i="18"/>
  <c r="M572" i="18" s="1"/>
  <c r="I572" i="18"/>
  <c r="L571" i="18"/>
  <c r="N571" i="18" s="1"/>
  <c r="J571" i="18"/>
  <c r="K568" i="18"/>
  <c r="M568" i="18" s="1"/>
  <c r="I568" i="18"/>
  <c r="L567" i="18"/>
  <c r="N567" i="18" s="1"/>
  <c r="K564" i="18"/>
  <c r="M564" i="18" s="1"/>
  <c r="L519" i="18"/>
  <c r="N519" i="18" s="1"/>
  <c r="J519" i="18"/>
  <c r="K516" i="18"/>
  <c r="M516" i="18" s="1"/>
  <c r="I516" i="18"/>
  <c r="L515" i="18"/>
  <c r="N515" i="18" s="1"/>
  <c r="K512" i="18"/>
  <c r="M512" i="18" s="1"/>
  <c r="I512" i="18"/>
  <c r="L511" i="18"/>
  <c r="N511" i="18" s="1"/>
  <c r="J511" i="18"/>
  <c r="K508" i="18"/>
  <c r="M508" i="18" s="1"/>
  <c r="I508" i="18"/>
  <c r="L507" i="18"/>
  <c r="N507" i="18" s="1"/>
  <c r="K504" i="18"/>
  <c r="M504" i="18" s="1"/>
  <c r="I504" i="18"/>
  <c r="L503" i="18"/>
  <c r="N503" i="18" s="1"/>
  <c r="J503" i="18"/>
  <c r="K500" i="18"/>
  <c r="M500" i="18" s="1"/>
  <c r="I500" i="18"/>
  <c r="L499" i="18"/>
  <c r="N499" i="18" s="1"/>
  <c r="K496" i="18"/>
  <c r="M496" i="18" s="1"/>
  <c r="I496" i="18"/>
  <c r="L495" i="18"/>
  <c r="N495" i="18" s="1"/>
  <c r="J495" i="18"/>
  <c r="I492" i="18"/>
  <c r="K492" i="18"/>
  <c r="M492" i="18" s="1"/>
  <c r="L491" i="18"/>
  <c r="N491" i="18" s="1"/>
  <c r="K488" i="18"/>
  <c r="M488" i="18" s="1"/>
  <c r="I488" i="18"/>
  <c r="J487" i="18"/>
  <c r="L487" i="18"/>
  <c r="N487" i="18" s="1"/>
  <c r="K484" i="18"/>
  <c r="M484" i="18" s="1"/>
  <c r="I484" i="18"/>
  <c r="L483" i="18"/>
  <c r="N483" i="18" s="1"/>
  <c r="J483" i="18"/>
  <c r="K340" i="18"/>
  <c r="M340" i="18" s="1"/>
  <c r="I340" i="18"/>
  <c r="L339" i="18"/>
  <c r="N339" i="18" s="1"/>
  <c r="J339" i="18"/>
  <c r="I336" i="18"/>
  <c r="K336" i="18"/>
  <c r="M336" i="18" s="1"/>
  <c r="J335" i="18"/>
  <c r="L335" i="18"/>
  <c r="N335" i="18" s="1"/>
  <c r="I332" i="18"/>
  <c r="K332" i="18"/>
  <c r="M332" i="18" s="1"/>
  <c r="J331" i="18"/>
  <c r="L331" i="18"/>
  <c r="N331" i="18" s="1"/>
  <c r="K627" i="18"/>
  <c r="M627" i="18" s="1"/>
  <c r="I627" i="18"/>
  <c r="L626" i="18"/>
  <c r="N626" i="18" s="1"/>
  <c r="J626" i="18"/>
  <c r="K478" i="18"/>
  <c r="M478" i="18" s="1"/>
  <c r="J477" i="18"/>
  <c r="L477" i="18"/>
  <c r="N477" i="18" s="1"/>
  <c r="K474" i="18"/>
  <c r="M474" i="18" s="1"/>
  <c r="I474" i="18"/>
  <c r="L473" i="18"/>
  <c r="N473" i="18" s="1"/>
  <c r="K470" i="18"/>
  <c r="M470" i="18" s="1"/>
  <c r="L469" i="18"/>
  <c r="N469" i="18" s="1"/>
  <c r="J469" i="18"/>
  <c r="I466" i="18"/>
  <c r="K466" i="18"/>
  <c r="M466" i="18" s="1"/>
  <c r="J465" i="18"/>
  <c r="L465" i="18"/>
  <c r="N465" i="18" s="1"/>
  <c r="K462" i="18"/>
  <c r="M462" i="18" s="1"/>
  <c r="I462" i="18"/>
  <c r="L461" i="18"/>
  <c r="N461" i="18" s="1"/>
  <c r="I330" i="18"/>
  <c r="K330" i="18"/>
  <c r="M330" i="18" s="1"/>
  <c r="J329" i="18"/>
  <c r="L329" i="18"/>
  <c r="N329" i="18" s="1"/>
  <c r="I326" i="18"/>
  <c r="K326" i="18"/>
  <c r="M326" i="18" s="1"/>
  <c r="L325" i="18"/>
  <c r="N325" i="18" s="1"/>
  <c r="J325" i="18"/>
  <c r="I322" i="18"/>
  <c r="K322" i="18"/>
  <c r="M322" i="18" s="1"/>
  <c r="L321" i="18"/>
  <c r="N321" i="18" s="1"/>
  <c r="K625" i="18"/>
  <c r="M625" i="18" s="1"/>
  <c r="I625" i="18"/>
  <c r="L624" i="18"/>
  <c r="N624" i="18" s="1"/>
  <c r="J624" i="18"/>
  <c r="K621" i="18"/>
  <c r="M621" i="18" s="1"/>
  <c r="I621" i="18"/>
  <c r="L620" i="18"/>
  <c r="N620" i="18" s="1"/>
  <c r="K617" i="18"/>
  <c r="M617" i="18" s="1"/>
  <c r="L616" i="18"/>
  <c r="N616" i="18" s="1"/>
  <c r="E612" i="18"/>
  <c r="I628" i="18" s="1"/>
  <c r="I613" i="18"/>
  <c r="K613" i="18"/>
  <c r="M613" i="18" s="1"/>
  <c r="L458" i="18"/>
  <c r="N458" i="18" s="1"/>
  <c r="J458" i="18"/>
  <c r="K455" i="18"/>
  <c r="M455" i="18" s="1"/>
  <c r="L454" i="18"/>
  <c r="N454" i="18" s="1"/>
  <c r="J454" i="18"/>
  <c r="I451" i="18"/>
  <c r="K451" i="18"/>
  <c r="M451" i="18" s="1"/>
  <c r="L450" i="18"/>
  <c r="N450" i="18" s="1"/>
  <c r="J450" i="18"/>
  <c r="K447" i="18"/>
  <c r="M447" i="18" s="1"/>
  <c r="I447" i="18"/>
  <c r="L446" i="18"/>
  <c r="N446" i="18" s="1"/>
  <c r="I443" i="18"/>
  <c r="K443" i="18"/>
  <c r="M443" i="18" s="1"/>
  <c r="L442" i="18"/>
  <c r="N442" i="18" s="1"/>
  <c r="I439" i="18"/>
  <c r="K439" i="18"/>
  <c r="M439" i="18" s="1"/>
  <c r="J438" i="18"/>
  <c r="L438" i="18"/>
  <c r="N438" i="18" s="1"/>
  <c r="K435" i="18"/>
  <c r="M435" i="18" s="1"/>
  <c r="L434" i="18"/>
  <c r="N434" i="18" s="1"/>
  <c r="K431" i="18"/>
  <c r="M431" i="18" s="1"/>
  <c r="I431" i="18"/>
  <c r="L430" i="18"/>
  <c r="N430" i="18" s="1"/>
  <c r="K427" i="18"/>
  <c r="M427" i="18" s="1"/>
  <c r="J426" i="18"/>
  <c r="L426" i="18"/>
  <c r="N426" i="18" s="1"/>
  <c r="K423" i="18"/>
  <c r="M423" i="18" s="1"/>
  <c r="L422" i="18"/>
  <c r="N422" i="18" s="1"/>
  <c r="K419" i="18"/>
  <c r="M419" i="18" s="1"/>
  <c r="J319" i="18"/>
  <c r="L319" i="18"/>
  <c r="N319" i="18" s="1"/>
  <c r="K316" i="18"/>
  <c r="M316" i="18" s="1"/>
  <c r="I316" i="18"/>
  <c r="J315" i="18"/>
  <c r="L315" i="18"/>
  <c r="N315" i="18" s="1"/>
  <c r="K312" i="18"/>
  <c r="M312" i="18" s="1"/>
  <c r="I312" i="18"/>
  <c r="L311" i="18"/>
  <c r="N311" i="18" s="1"/>
  <c r="K308" i="18"/>
  <c r="M308" i="18" s="1"/>
  <c r="I308" i="18"/>
  <c r="L307" i="18"/>
  <c r="N307" i="18" s="1"/>
  <c r="K304" i="18"/>
  <c r="M304" i="18" s="1"/>
  <c r="I304" i="18"/>
  <c r="L303" i="18"/>
  <c r="N303" i="18" s="1"/>
  <c r="J303" i="18"/>
  <c r="I300" i="18"/>
  <c r="K300" i="18"/>
  <c r="M300" i="18" s="1"/>
  <c r="J299" i="18"/>
  <c r="L299" i="18"/>
  <c r="N299" i="18" s="1"/>
  <c r="I296" i="18"/>
  <c r="K296" i="18"/>
  <c r="M296" i="18" s="1"/>
  <c r="L295" i="18"/>
  <c r="N295" i="18" s="1"/>
  <c r="J295" i="18"/>
  <c r="K292" i="18"/>
  <c r="M292" i="18" s="1"/>
  <c r="I292" i="18"/>
  <c r="J418" i="18"/>
  <c r="L418" i="18"/>
  <c r="N418" i="18" s="1"/>
  <c r="I415" i="18"/>
  <c r="K415" i="18"/>
  <c r="M415" i="18" s="1"/>
  <c r="L414" i="18"/>
  <c r="N414" i="18" s="1"/>
  <c r="J414" i="18"/>
  <c r="K289" i="18"/>
  <c r="M289" i="18" s="1"/>
  <c r="I289" i="18"/>
  <c r="L288" i="18"/>
  <c r="N288" i="18" s="1"/>
  <c r="K285" i="18"/>
  <c r="M285" i="18" s="1"/>
  <c r="L284" i="18"/>
  <c r="N284" i="18" s="1"/>
  <c r="K281" i="18"/>
  <c r="M281" i="18" s="1"/>
  <c r="L280" i="18"/>
  <c r="N280" i="18" s="1"/>
  <c r="J280" i="18"/>
  <c r="K277" i="18"/>
  <c r="M277" i="18" s="1"/>
  <c r="L276" i="18"/>
  <c r="N276" i="18" s="1"/>
  <c r="J276" i="18"/>
  <c r="K273" i="18"/>
  <c r="M273" i="18" s="1"/>
  <c r="I273" i="18"/>
  <c r="L272" i="18"/>
  <c r="N272" i="18" s="1"/>
  <c r="J272" i="18"/>
  <c r="K269" i="18"/>
  <c r="M269" i="18" s="1"/>
  <c r="I269" i="18"/>
  <c r="J268" i="18"/>
  <c r="L268" i="18"/>
  <c r="N268" i="18" s="1"/>
  <c r="I265" i="18"/>
  <c r="K265" i="18"/>
  <c r="M265" i="18" s="1"/>
  <c r="L264" i="18"/>
  <c r="N264" i="18" s="1"/>
  <c r="J264" i="18"/>
  <c r="L176" i="18"/>
  <c r="N176" i="18" s="1"/>
  <c r="J176" i="18"/>
  <c r="K173" i="18"/>
  <c r="M173" i="18" s="1"/>
  <c r="I173" i="18"/>
  <c r="L172" i="18"/>
  <c r="N172" i="18" s="1"/>
  <c r="J172" i="18"/>
  <c r="I169" i="18"/>
  <c r="K169" i="18"/>
  <c r="M169" i="18" s="1"/>
  <c r="J168" i="18"/>
  <c r="L168" i="18"/>
  <c r="N168" i="18" s="1"/>
  <c r="I165" i="18"/>
  <c r="K165" i="18"/>
  <c r="M165" i="18" s="1"/>
  <c r="L164" i="18"/>
  <c r="N164" i="18" s="1"/>
  <c r="J164" i="18"/>
  <c r="I161" i="18"/>
  <c r="K161" i="18"/>
  <c r="M161" i="18" s="1"/>
  <c r="L413" i="18"/>
  <c r="N413" i="18" s="1"/>
  <c r="K259" i="18"/>
  <c r="M259" i="18" s="1"/>
  <c r="I259" i="18"/>
  <c r="L258" i="18"/>
  <c r="N258" i="18" s="1"/>
  <c r="K255" i="18"/>
  <c r="M255" i="18" s="1"/>
  <c r="L160" i="18"/>
  <c r="N160" i="18" s="1"/>
  <c r="J160" i="18"/>
  <c r="K157" i="18"/>
  <c r="M157" i="18" s="1"/>
  <c r="L156" i="18"/>
  <c r="N156" i="18" s="1"/>
  <c r="J156" i="18"/>
  <c r="K153" i="18"/>
  <c r="M153" i="18" s="1"/>
  <c r="I153" i="18"/>
  <c r="L152" i="18"/>
  <c r="N152" i="18" s="1"/>
  <c r="J152" i="18"/>
  <c r="K149" i="18"/>
  <c r="M149" i="18" s="1"/>
  <c r="L148" i="18"/>
  <c r="N148" i="18" s="1"/>
  <c r="K145" i="18"/>
  <c r="M145" i="18" s="1"/>
  <c r="L144" i="18"/>
  <c r="N144" i="18" s="1"/>
  <c r="K141" i="18"/>
  <c r="M141" i="18" s="1"/>
  <c r="J140" i="18"/>
  <c r="L140" i="18"/>
  <c r="N140" i="18" s="1"/>
  <c r="K410" i="18"/>
  <c r="M410" i="18" s="1"/>
  <c r="L409" i="18"/>
  <c r="N409" i="18" s="1"/>
  <c r="J409" i="18"/>
  <c r="K406" i="18"/>
  <c r="M406" i="18" s="1"/>
  <c r="J254" i="18"/>
  <c r="L254" i="18"/>
  <c r="N254" i="18" s="1"/>
  <c r="I251" i="18"/>
  <c r="K251" i="18"/>
  <c r="M251" i="18" s="1"/>
  <c r="J250" i="18"/>
  <c r="L250" i="18"/>
  <c r="N250" i="18" s="1"/>
  <c r="K247" i="18"/>
  <c r="M247" i="18" s="1"/>
  <c r="I247" i="18"/>
  <c r="L246" i="18"/>
  <c r="N246" i="18" s="1"/>
  <c r="J246" i="18"/>
  <c r="I243" i="18"/>
  <c r="K243" i="18"/>
  <c r="M243" i="18" s="1"/>
  <c r="L139" i="18"/>
  <c r="N139" i="18" s="1"/>
  <c r="K136" i="18"/>
  <c r="M136" i="18" s="1"/>
  <c r="L135" i="18"/>
  <c r="N135" i="18" s="1"/>
  <c r="J135" i="18"/>
  <c r="K132" i="18"/>
  <c r="M132" i="18" s="1"/>
  <c r="I132" i="18"/>
  <c r="J131" i="18"/>
  <c r="L131" i="18"/>
  <c r="N131" i="18" s="1"/>
  <c r="K128" i="18"/>
  <c r="M128" i="18" s="1"/>
  <c r="I128" i="18"/>
  <c r="L127" i="18"/>
  <c r="N127" i="18" s="1"/>
  <c r="I404" i="18"/>
  <c r="K404" i="18"/>
  <c r="M404" i="18" s="1"/>
  <c r="J403" i="18"/>
  <c r="L403" i="18"/>
  <c r="N403" i="18" s="1"/>
  <c r="K400" i="18"/>
  <c r="M400" i="18" s="1"/>
  <c r="L242" i="18"/>
  <c r="N242" i="18" s="1"/>
  <c r="I239" i="18"/>
  <c r="K239" i="18"/>
  <c r="M239" i="18" s="1"/>
  <c r="J238" i="18"/>
  <c r="L238" i="18"/>
  <c r="N238" i="18" s="1"/>
  <c r="K235" i="18"/>
  <c r="M235" i="18" s="1"/>
  <c r="J234" i="18"/>
  <c r="L234" i="18"/>
  <c r="N234" i="18" s="1"/>
  <c r="I231" i="18"/>
  <c r="K231" i="18"/>
  <c r="M231" i="18" s="1"/>
  <c r="L230" i="18"/>
  <c r="N230" i="18" s="1"/>
  <c r="K227" i="18"/>
  <c r="M227" i="18" s="1"/>
  <c r="I227" i="18"/>
  <c r="L226" i="18"/>
  <c r="N226" i="18" s="1"/>
  <c r="I223" i="18"/>
  <c r="K223" i="18"/>
  <c r="M223" i="18" s="1"/>
  <c r="L222" i="18"/>
  <c r="N222" i="18" s="1"/>
  <c r="J222" i="18"/>
  <c r="K219" i="18"/>
  <c r="M219" i="18" s="1"/>
  <c r="I219" i="18"/>
  <c r="L218" i="18"/>
  <c r="N218" i="18" s="1"/>
  <c r="K215" i="18"/>
  <c r="M215" i="18" s="1"/>
  <c r="J214" i="18"/>
  <c r="L214" i="18"/>
  <c r="N214" i="18" s="1"/>
  <c r="K211" i="18"/>
  <c r="M211" i="18" s="1"/>
  <c r="I211" i="18"/>
  <c r="L210" i="18"/>
  <c r="N210" i="18" s="1"/>
  <c r="J210" i="18"/>
  <c r="K123" i="18"/>
  <c r="M123" i="18" s="1"/>
  <c r="L122" i="18"/>
  <c r="N122" i="18" s="1"/>
  <c r="K119" i="18"/>
  <c r="M119" i="18" s="1"/>
  <c r="I119" i="18"/>
  <c r="L118" i="18"/>
  <c r="N118" i="18" s="1"/>
  <c r="J118" i="18"/>
  <c r="K115" i="18"/>
  <c r="M115" i="18" s="1"/>
  <c r="I115" i="18"/>
  <c r="L114" i="18"/>
  <c r="N114" i="18" s="1"/>
  <c r="J114" i="18"/>
  <c r="K111" i="18"/>
  <c r="M111" i="18" s="1"/>
  <c r="L110" i="18"/>
  <c r="N110" i="18" s="1"/>
  <c r="J110" i="18"/>
  <c r="K107" i="18"/>
  <c r="M107" i="18" s="1"/>
  <c r="I107" i="18"/>
  <c r="L106" i="18"/>
  <c r="N106" i="18" s="1"/>
  <c r="J106" i="18"/>
  <c r="K103" i="18"/>
  <c r="M103" i="18" s="1"/>
  <c r="J102" i="18"/>
  <c r="L102" i="18"/>
  <c r="N102" i="18" s="1"/>
  <c r="K99" i="18"/>
  <c r="M99" i="18" s="1"/>
  <c r="I99" i="18"/>
  <c r="J98" i="18"/>
  <c r="L98" i="18"/>
  <c r="N98" i="18" s="1"/>
  <c r="I95" i="18"/>
  <c r="K95" i="18"/>
  <c r="M95" i="18" s="1"/>
  <c r="L94" i="18"/>
  <c r="N94" i="18" s="1"/>
  <c r="J94" i="18"/>
  <c r="I91" i="18"/>
  <c r="K91" i="18"/>
  <c r="M91" i="18" s="1"/>
  <c r="L399" i="18"/>
  <c r="N399" i="18" s="1"/>
  <c r="J399" i="18"/>
  <c r="K396" i="18"/>
  <c r="M396" i="18" s="1"/>
  <c r="I396" i="18"/>
  <c r="L395" i="18"/>
  <c r="N395" i="18" s="1"/>
  <c r="K392" i="18"/>
  <c r="M392" i="18" s="1"/>
  <c r="I392" i="18"/>
  <c r="L391" i="18"/>
  <c r="N391" i="18" s="1"/>
  <c r="K388" i="18"/>
  <c r="M388" i="18" s="1"/>
  <c r="I388" i="18"/>
  <c r="L387" i="18"/>
  <c r="N387" i="18" s="1"/>
  <c r="K384" i="18"/>
  <c r="M384" i="18" s="1"/>
  <c r="L383" i="18"/>
  <c r="N383" i="18" s="1"/>
  <c r="I380" i="18"/>
  <c r="K380" i="18"/>
  <c r="M380" i="18" s="1"/>
  <c r="J379" i="18"/>
  <c r="L379" i="18"/>
  <c r="N379" i="18" s="1"/>
  <c r="K376" i="18"/>
  <c r="M376" i="18" s="1"/>
  <c r="I376" i="18"/>
  <c r="J375" i="18"/>
  <c r="L375" i="18"/>
  <c r="N375" i="18" s="1"/>
  <c r="K372" i="18"/>
  <c r="M372" i="18" s="1"/>
  <c r="E371" i="18"/>
  <c r="I544" i="18" s="1"/>
  <c r="L209" i="18"/>
  <c r="N209" i="18" s="1"/>
  <c r="I206" i="18"/>
  <c r="K206" i="18"/>
  <c r="M206" i="18" s="1"/>
  <c r="L205" i="18"/>
  <c r="N205" i="18" s="1"/>
  <c r="K202" i="18"/>
  <c r="M202" i="18" s="1"/>
  <c r="L201" i="18"/>
  <c r="N201" i="18" s="1"/>
  <c r="J201" i="18"/>
  <c r="I198" i="18"/>
  <c r="K198" i="18"/>
  <c r="M198" i="18" s="1"/>
  <c r="L197" i="18"/>
  <c r="N197" i="18" s="1"/>
  <c r="I194" i="18"/>
  <c r="K194" i="18"/>
  <c r="M194" i="18" s="1"/>
  <c r="L193" i="18"/>
  <c r="N193" i="18" s="1"/>
  <c r="K190" i="18"/>
  <c r="M190" i="18" s="1"/>
  <c r="I190" i="18"/>
  <c r="L189" i="18"/>
  <c r="N189" i="18" s="1"/>
  <c r="F188" i="18"/>
  <c r="J308" i="18" s="1"/>
  <c r="K88" i="18"/>
  <c r="M88" i="18" s="1"/>
  <c r="L87" i="18"/>
  <c r="N87" i="18" s="1"/>
  <c r="K84" i="18"/>
  <c r="M84" i="18" s="1"/>
  <c r="I84" i="18"/>
  <c r="L83" i="18"/>
  <c r="N83" i="18" s="1"/>
  <c r="J83" i="18"/>
  <c r="K72" i="18"/>
  <c r="M72" i="18" s="1"/>
  <c r="I72" i="18"/>
  <c r="L71" i="18"/>
  <c r="N71" i="18" s="1"/>
  <c r="J71" i="18"/>
  <c r="I68" i="18"/>
  <c r="K68" i="18"/>
  <c r="M68" i="18" s="1"/>
  <c r="L67" i="18"/>
  <c r="N67" i="18" s="1"/>
  <c r="K64" i="18"/>
  <c r="M64" i="18" s="1"/>
  <c r="I64" i="18"/>
  <c r="L63" i="18"/>
  <c r="N63" i="18" s="1"/>
  <c r="J63" i="18"/>
  <c r="K60" i="18"/>
  <c r="M60" i="18" s="1"/>
  <c r="I60" i="18"/>
  <c r="L59" i="18"/>
  <c r="N59" i="18" s="1"/>
  <c r="J59" i="18"/>
  <c r="I56" i="18"/>
  <c r="K56" i="18"/>
  <c r="M56" i="18" s="1"/>
  <c r="J55" i="18"/>
  <c r="L55" i="18"/>
  <c r="N55" i="18" s="1"/>
  <c r="K52" i="18"/>
  <c r="M52" i="18" s="1"/>
  <c r="I52" i="18"/>
  <c r="L51" i="18"/>
  <c r="N51" i="18" s="1"/>
  <c r="J51" i="18"/>
  <c r="K48" i="18"/>
  <c r="M48" i="18" s="1"/>
  <c r="I48" i="18"/>
  <c r="L47" i="18"/>
  <c r="N47" i="18" s="1"/>
  <c r="J47" i="18"/>
  <c r="K44" i="18"/>
  <c r="M44" i="18" s="1"/>
  <c r="I44" i="18"/>
  <c r="L43" i="18"/>
  <c r="N43" i="18" s="1"/>
  <c r="J43" i="18"/>
  <c r="K40" i="18"/>
  <c r="M40" i="18" s="1"/>
  <c r="L39" i="18"/>
  <c r="N39" i="18" s="1"/>
  <c r="J39" i="18"/>
  <c r="I36" i="18"/>
  <c r="K36" i="18"/>
  <c r="M36" i="18" s="1"/>
  <c r="J35" i="18"/>
  <c r="L35" i="18"/>
  <c r="N35" i="18" s="1"/>
  <c r="K32" i="18"/>
  <c r="M32" i="18" s="1"/>
  <c r="I32" i="18"/>
  <c r="J31" i="18"/>
  <c r="L31" i="18"/>
  <c r="N31" i="18" s="1"/>
  <c r="K28" i="18"/>
  <c r="M28" i="18" s="1"/>
  <c r="I28" i="18"/>
  <c r="J27" i="18"/>
  <c r="L27" i="18"/>
  <c r="N27" i="18" s="1"/>
  <c r="K24" i="18"/>
  <c r="M24" i="18" s="1"/>
  <c r="J23" i="18"/>
  <c r="L23" i="18"/>
  <c r="N23" i="18" s="1"/>
  <c r="K639" i="18"/>
  <c r="M639" i="18" s="1"/>
  <c r="L638" i="18"/>
  <c r="N638" i="18" s="1"/>
  <c r="J638" i="18"/>
  <c r="K635" i="18"/>
  <c r="M635" i="18" s="1"/>
  <c r="I635" i="18"/>
  <c r="L604" i="18"/>
  <c r="N604" i="18" s="1"/>
  <c r="J604" i="18"/>
  <c r="I601" i="18"/>
  <c r="K601" i="18"/>
  <c r="M601" i="18" s="1"/>
  <c r="J600" i="18"/>
  <c r="L600" i="18"/>
  <c r="N600" i="18" s="1"/>
  <c r="K562" i="18"/>
  <c r="M562" i="18" s="1"/>
  <c r="I562" i="18"/>
  <c r="L561" i="18"/>
  <c r="N561" i="18" s="1"/>
  <c r="K558" i="18"/>
  <c r="M558" i="18" s="1"/>
  <c r="I558" i="18"/>
  <c r="L557" i="18"/>
  <c r="N557" i="18" s="1"/>
  <c r="J557" i="18"/>
  <c r="I554" i="18"/>
  <c r="K554" i="18"/>
  <c r="M554" i="18" s="1"/>
  <c r="J553" i="18"/>
  <c r="L553" i="18"/>
  <c r="N553" i="18" s="1"/>
  <c r="K550" i="18"/>
  <c r="M550" i="18" s="1"/>
  <c r="I550" i="18"/>
  <c r="J549" i="18"/>
  <c r="L549" i="18"/>
  <c r="N549" i="18" s="1"/>
  <c r="K546" i="18"/>
  <c r="M546" i="18" s="1"/>
  <c r="I546" i="18"/>
  <c r="J545" i="18"/>
  <c r="L545" i="18"/>
  <c r="N545" i="18" s="1"/>
  <c r="K542" i="18"/>
  <c r="M542" i="18" s="1"/>
  <c r="I542" i="18"/>
  <c r="L541" i="18"/>
  <c r="N541" i="18" s="1"/>
  <c r="J541" i="18"/>
  <c r="K538" i="18"/>
  <c r="M538" i="18" s="1"/>
  <c r="I538" i="18"/>
  <c r="J537" i="18"/>
  <c r="L537" i="18"/>
  <c r="N537" i="18" s="1"/>
  <c r="K534" i="18"/>
  <c r="M534" i="18" s="1"/>
  <c r="I534" i="18"/>
  <c r="L533" i="18"/>
  <c r="N533" i="18" s="1"/>
  <c r="J533" i="18"/>
  <c r="K530" i="18"/>
  <c r="M530" i="18" s="1"/>
  <c r="I530" i="18"/>
  <c r="L529" i="18"/>
  <c r="N529" i="18" s="1"/>
  <c r="K526" i="18"/>
  <c r="M526" i="18" s="1"/>
  <c r="I526" i="18"/>
  <c r="L525" i="18"/>
  <c r="N525" i="18" s="1"/>
  <c r="J525" i="18"/>
  <c r="K522" i="18"/>
  <c r="M522" i="18" s="1"/>
  <c r="I522" i="18"/>
  <c r="L521" i="18"/>
  <c r="N521" i="18" s="1"/>
  <c r="J521" i="18"/>
  <c r="K362" i="18"/>
  <c r="M362" i="18" s="1"/>
  <c r="I362" i="18"/>
  <c r="J361" i="18"/>
  <c r="L361" i="18"/>
  <c r="N361" i="18" s="1"/>
  <c r="K358" i="18"/>
  <c r="M358" i="18" s="1"/>
  <c r="I358" i="18"/>
  <c r="L357" i="18"/>
  <c r="N357" i="18" s="1"/>
  <c r="J357" i="18"/>
  <c r="K354" i="18"/>
  <c r="M354" i="18" s="1"/>
  <c r="I354" i="18"/>
  <c r="L353" i="18"/>
  <c r="N353" i="18" s="1"/>
  <c r="J353" i="18"/>
  <c r="I350" i="18"/>
  <c r="K350" i="18"/>
  <c r="M350" i="18" s="1"/>
  <c r="L349" i="18"/>
  <c r="N349" i="18" s="1"/>
  <c r="J349" i="18"/>
  <c r="I346" i="18"/>
  <c r="K346" i="18"/>
  <c r="M346" i="18" s="1"/>
  <c r="L345" i="18"/>
  <c r="N345" i="18" s="1"/>
  <c r="J345" i="18"/>
  <c r="K342" i="18"/>
  <c r="M342" i="18" s="1"/>
  <c r="I342" i="18"/>
  <c r="L341" i="18"/>
  <c r="N341" i="18" s="1"/>
  <c r="J341" i="18"/>
  <c r="K634" i="18"/>
  <c r="M634" i="18" s="1"/>
  <c r="I634" i="18"/>
  <c r="L633" i="18"/>
  <c r="N633" i="18" s="1"/>
  <c r="K630" i="18"/>
  <c r="M630" i="18" s="1"/>
  <c r="J598" i="18"/>
  <c r="L598" i="18"/>
  <c r="N598" i="18" s="1"/>
  <c r="I595" i="18"/>
  <c r="K595" i="18"/>
  <c r="M595" i="18" s="1"/>
  <c r="L594" i="18"/>
  <c r="N594" i="18" s="1"/>
  <c r="J594" i="18"/>
  <c r="K591" i="18"/>
  <c r="M591" i="18" s="1"/>
  <c r="I591" i="18"/>
  <c r="L590" i="18"/>
  <c r="N590" i="18" s="1"/>
  <c r="I587" i="18"/>
  <c r="K587" i="18"/>
  <c r="M587" i="18" s="1"/>
  <c r="L586" i="18"/>
  <c r="N586" i="18" s="1"/>
  <c r="J586" i="18"/>
  <c r="K583" i="18"/>
  <c r="M583" i="18" s="1"/>
  <c r="I583" i="18"/>
  <c r="L582" i="18"/>
  <c r="N582" i="18" s="1"/>
  <c r="I579" i="18"/>
  <c r="K579" i="18"/>
  <c r="M579" i="18" s="1"/>
  <c r="L578" i="18"/>
  <c r="N578" i="18" s="1"/>
  <c r="I575" i="18"/>
  <c r="K575" i="18"/>
  <c r="M575" i="18" s="1"/>
  <c r="L574" i="18"/>
  <c r="N574" i="18" s="1"/>
  <c r="J574" i="18"/>
  <c r="K571" i="18"/>
  <c r="M571" i="18" s="1"/>
  <c r="L570" i="18"/>
  <c r="N570" i="18" s="1"/>
  <c r="J570" i="18"/>
  <c r="K567" i="18"/>
  <c r="M567" i="18" s="1"/>
  <c r="J566" i="18"/>
  <c r="L566" i="18"/>
  <c r="N566" i="18" s="1"/>
  <c r="K519" i="18"/>
  <c r="M519" i="18" s="1"/>
  <c r="I519" i="18"/>
  <c r="L518" i="18"/>
  <c r="N518" i="18" s="1"/>
  <c r="K515" i="18"/>
  <c r="M515" i="18" s="1"/>
  <c r="I515" i="18"/>
  <c r="L514" i="18"/>
  <c r="N514" i="18" s="1"/>
  <c r="J514" i="18"/>
  <c r="K511" i="18"/>
  <c r="M511" i="18" s="1"/>
  <c r="I511" i="18"/>
  <c r="J510" i="18"/>
  <c r="L510" i="18"/>
  <c r="N510" i="18" s="1"/>
  <c r="K507" i="18"/>
  <c r="M507" i="18" s="1"/>
  <c r="I507" i="18"/>
  <c r="J506" i="18"/>
  <c r="L506" i="18"/>
  <c r="N506" i="18" s="1"/>
  <c r="K503" i="18"/>
  <c r="M503" i="18" s="1"/>
  <c r="I503" i="18"/>
  <c r="L502" i="18"/>
  <c r="N502" i="18" s="1"/>
  <c r="J502" i="18"/>
  <c r="I499" i="18"/>
  <c r="K499" i="18"/>
  <c r="M499" i="18" s="1"/>
  <c r="L498" i="18"/>
  <c r="N498" i="18" s="1"/>
  <c r="K495" i="18"/>
  <c r="M495" i="18" s="1"/>
  <c r="I495" i="18"/>
  <c r="L494" i="18"/>
  <c r="N494" i="18" s="1"/>
  <c r="I491" i="18"/>
  <c r="K491" i="18"/>
  <c r="M491" i="18" s="1"/>
  <c r="L490" i="18"/>
  <c r="N490" i="18" s="1"/>
  <c r="J490" i="18"/>
  <c r="I487" i="18"/>
  <c r="K487" i="18"/>
  <c r="M487" i="18" s="1"/>
  <c r="L486" i="18"/>
  <c r="N486" i="18" s="1"/>
  <c r="J486" i="18"/>
  <c r="K483" i="18"/>
  <c r="M483" i="18" s="1"/>
  <c r="I483" i="18"/>
  <c r="L482" i="18"/>
  <c r="N482" i="18" s="1"/>
  <c r="J482" i="18"/>
  <c r="K339" i="18"/>
  <c r="M339" i="18" s="1"/>
  <c r="I339" i="18"/>
  <c r="L338" i="18"/>
  <c r="N338" i="18" s="1"/>
  <c r="K335" i="18"/>
  <c r="M335" i="18" s="1"/>
  <c r="I335" i="18"/>
  <c r="L334" i="18"/>
  <c r="N334" i="18" s="1"/>
  <c r="J334" i="18"/>
  <c r="K331" i="18"/>
  <c r="M331" i="18" s="1"/>
  <c r="I331" i="18"/>
  <c r="L629" i="18"/>
  <c r="N629" i="18" s="1"/>
  <c r="K626" i="18"/>
  <c r="M626" i="18" s="1"/>
  <c r="I626" i="18"/>
  <c r="L480" i="18"/>
  <c r="N480" i="18" s="1"/>
  <c r="K477" i="18"/>
  <c r="M477" i="18" s="1"/>
  <c r="I477" i="18"/>
  <c r="J476" i="18"/>
  <c r="L476" i="18"/>
  <c r="N476" i="18" s="1"/>
  <c r="K473" i="18"/>
  <c r="M473" i="18" s="1"/>
  <c r="L472" i="18"/>
  <c r="N472" i="18" s="1"/>
  <c r="J472" i="18"/>
  <c r="I469" i="18"/>
  <c r="K469" i="18"/>
  <c r="M469" i="18" s="1"/>
  <c r="L468" i="18"/>
  <c r="N468" i="18" s="1"/>
  <c r="J468" i="18"/>
  <c r="K465" i="18"/>
  <c r="M465" i="18" s="1"/>
  <c r="I465" i="18"/>
  <c r="L464" i="18"/>
  <c r="N464" i="18" s="1"/>
  <c r="I461" i="18"/>
  <c r="K461" i="18"/>
  <c r="M461" i="18" s="1"/>
  <c r="L460" i="18"/>
  <c r="N460" i="18" s="1"/>
  <c r="K329" i="18"/>
  <c r="M329" i="18" s="1"/>
  <c r="I329" i="18"/>
  <c r="L328" i="18"/>
  <c r="N328" i="18" s="1"/>
  <c r="J328" i="18"/>
  <c r="K325" i="18"/>
  <c r="M325" i="18" s="1"/>
  <c r="L324" i="18"/>
  <c r="N324" i="18" s="1"/>
  <c r="K321" i="18"/>
  <c r="M321" i="18" s="1"/>
  <c r="I321" i="18"/>
  <c r="L320" i="18"/>
  <c r="N320" i="18" s="1"/>
  <c r="K624" i="18"/>
  <c r="M624" i="18" s="1"/>
  <c r="I624" i="18"/>
  <c r="L623" i="18"/>
  <c r="N623" i="18" s="1"/>
  <c r="J623" i="18"/>
  <c r="K620" i="18"/>
  <c r="M620" i="18" s="1"/>
  <c r="J619" i="18"/>
  <c r="L619" i="18"/>
  <c r="N619" i="18" s="1"/>
  <c r="L615" i="18"/>
  <c r="N615" i="18" s="1"/>
  <c r="K458" i="18"/>
  <c r="M458" i="18" s="1"/>
  <c r="I458" i="18"/>
  <c r="L457" i="18"/>
  <c r="N457" i="18" s="1"/>
  <c r="J457" i="18"/>
  <c r="K454" i="18"/>
  <c r="M454" i="18" s="1"/>
  <c r="J453" i="18"/>
  <c r="L453" i="18"/>
  <c r="N453" i="18" s="1"/>
  <c r="K450" i="18"/>
  <c r="M450" i="18" s="1"/>
  <c r="J449" i="18"/>
  <c r="L449" i="18"/>
  <c r="N449" i="18" s="1"/>
  <c r="K446" i="18"/>
  <c r="M446" i="18" s="1"/>
  <c r="L445" i="18"/>
  <c r="N445" i="18" s="1"/>
  <c r="K442" i="18"/>
  <c r="M442" i="18" s="1"/>
  <c r="J441" i="18"/>
  <c r="L441" i="18"/>
  <c r="N441" i="18" s="1"/>
  <c r="K438" i="18"/>
  <c r="M438" i="18" s="1"/>
  <c r="I438" i="18"/>
  <c r="L437" i="18"/>
  <c r="N437" i="18" s="1"/>
  <c r="K434" i="18"/>
  <c r="M434" i="18" s="1"/>
  <c r="L433" i="18"/>
  <c r="N433" i="18" s="1"/>
  <c r="J433" i="18"/>
  <c r="K430" i="18"/>
  <c r="M430" i="18" s="1"/>
  <c r="L429" i="18"/>
  <c r="N429" i="18" s="1"/>
  <c r="K426" i="18"/>
  <c r="M426" i="18" s="1"/>
  <c r="I426" i="18"/>
  <c r="J425" i="18"/>
  <c r="L425" i="18"/>
  <c r="N425" i="18" s="1"/>
  <c r="K422" i="18"/>
  <c r="M422" i="18" s="1"/>
  <c r="L421" i="18"/>
  <c r="N421" i="18" s="1"/>
  <c r="J421" i="18"/>
  <c r="I319" i="18"/>
  <c r="K319" i="18"/>
  <c r="M319" i="18" s="1"/>
  <c r="L318" i="18"/>
  <c r="N318" i="18" s="1"/>
  <c r="I315" i="18"/>
  <c r="K315" i="18"/>
  <c r="M315" i="18" s="1"/>
  <c r="L314" i="18"/>
  <c r="N314" i="18" s="1"/>
  <c r="J314" i="18"/>
  <c r="K311" i="18"/>
  <c r="M311" i="18" s="1"/>
  <c r="L310" i="18"/>
  <c r="N310" i="18" s="1"/>
  <c r="K307" i="18"/>
  <c r="M307" i="18" s="1"/>
  <c r="L306" i="18"/>
  <c r="N306" i="18" s="1"/>
  <c r="I303" i="18"/>
  <c r="K303" i="18"/>
  <c r="M303" i="18" s="1"/>
  <c r="J302" i="18"/>
  <c r="L302" i="18"/>
  <c r="N302" i="18" s="1"/>
  <c r="K299" i="18"/>
  <c r="M299" i="18" s="1"/>
  <c r="J298" i="18"/>
  <c r="L298" i="18"/>
  <c r="N298" i="18" s="1"/>
  <c r="K295" i="18"/>
  <c r="M295" i="18" s="1"/>
  <c r="L294" i="18"/>
  <c r="N294" i="18" s="1"/>
  <c r="J294" i="18"/>
  <c r="I418" i="18"/>
  <c r="K418" i="18"/>
  <c r="M418" i="18" s="1"/>
  <c r="J417" i="18"/>
  <c r="L417" i="18"/>
  <c r="N417" i="18" s="1"/>
  <c r="K414" i="18"/>
  <c r="M414" i="18" s="1"/>
  <c r="I414" i="18"/>
  <c r="L291" i="18"/>
  <c r="N291" i="18" s="1"/>
  <c r="J291" i="18"/>
  <c r="K288" i="18"/>
  <c r="M288" i="18" s="1"/>
  <c r="L287" i="18"/>
  <c r="N287" i="18" s="1"/>
  <c r="K284" i="18"/>
  <c r="M284" i="18" s="1"/>
  <c r="L283" i="18"/>
  <c r="N283" i="18" s="1"/>
  <c r="J283" i="18"/>
  <c r="I280" i="18"/>
  <c r="K280" i="18"/>
  <c r="M280" i="18" s="1"/>
  <c r="J279" i="18"/>
  <c r="L279" i="18"/>
  <c r="N279" i="18" s="1"/>
  <c r="K276" i="18"/>
  <c r="M276" i="18" s="1"/>
  <c r="J275" i="18"/>
  <c r="L275" i="18"/>
  <c r="N275" i="18" s="1"/>
  <c r="K272" i="18"/>
  <c r="M272" i="18" s="1"/>
  <c r="I272" i="18"/>
  <c r="L271" i="18"/>
  <c r="N271" i="18" s="1"/>
  <c r="I268" i="18"/>
  <c r="K268" i="18"/>
  <c r="M268" i="18" s="1"/>
  <c r="J267" i="18"/>
  <c r="L267" i="18"/>
  <c r="N267" i="18" s="1"/>
  <c r="K264" i="18"/>
  <c r="M264" i="18" s="1"/>
  <c r="I264" i="18"/>
  <c r="L263" i="18"/>
  <c r="N263" i="18" s="1"/>
  <c r="J263" i="18"/>
  <c r="K176" i="18"/>
  <c r="M176" i="18" s="1"/>
  <c r="I176" i="18"/>
  <c r="L175" i="18"/>
  <c r="N175" i="18" s="1"/>
  <c r="J175" i="18"/>
  <c r="I172" i="18"/>
  <c r="K172" i="18"/>
  <c r="M172" i="18" s="1"/>
  <c r="L171" i="18"/>
  <c r="N171" i="18" s="1"/>
  <c r="J171" i="18"/>
  <c r="K168" i="18"/>
  <c r="M168" i="18" s="1"/>
  <c r="J167" i="18"/>
  <c r="L167" i="18"/>
  <c r="N167" i="18" s="1"/>
  <c r="K164" i="18"/>
  <c r="M164" i="18" s="1"/>
  <c r="I164" i="18"/>
  <c r="L163" i="18"/>
  <c r="N163" i="18" s="1"/>
  <c r="J163" i="18"/>
  <c r="K413" i="18"/>
  <c r="M413" i="18" s="1"/>
  <c r="L261" i="18"/>
  <c r="N261" i="18" s="1"/>
  <c r="J261" i="18"/>
  <c r="K258" i="18"/>
  <c r="M258" i="18" s="1"/>
  <c r="J257" i="18"/>
  <c r="L257" i="18"/>
  <c r="N257" i="18" s="1"/>
  <c r="K160" i="18"/>
  <c r="M160" i="18" s="1"/>
  <c r="I160" i="18"/>
  <c r="L159" i="18"/>
  <c r="N159" i="18" s="1"/>
  <c r="K156" i="18"/>
  <c r="M156" i="18" s="1"/>
  <c r="L155" i="18"/>
  <c r="N155" i="18" s="1"/>
  <c r="J155" i="18"/>
  <c r="K152" i="18"/>
  <c r="M152" i="18" s="1"/>
  <c r="I152" i="18"/>
  <c r="L151" i="18"/>
  <c r="N151" i="18" s="1"/>
  <c r="J151" i="18"/>
  <c r="K148" i="18"/>
  <c r="M148" i="18" s="1"/>
  <c r="L147" i="18"/>
  <c r="N147" i="18" s="1"/>
  <c r="K144" i="18"/>
  <c r="M144" i="18" s="1"/>
  <c r="J143" i="18"/>
  <c r="L143" i="18"/>
  <c r="N143" i="18" s="1"/>
  <c r="K140" i="18"/>
  <c r="M140" i="18" s="1"/>
  <c r="I140" i="18"/>
  <c r="L412" i="18"/>
  <c r="N412" i="18" s="1"/>
  <c r="J412" i="18"/>
  <c r="I409" i="18"/>
  <c r="K409" i="18"/>
  <c r="M409" i="18" s="1"/>
  <c r="L408" i="18"/>
  <c r="N408" i="18" s="1"/>
  <c r="I254" i="18"/>
  <c r="K254" i="18"/>
  <c r="M254" i="18" s="1"/>
  <c r="J253" i="18"/>
  <c r="L253" i="18"/>
  <c r="N253" i="18" s="1"/>
  <c r="K250" i="18"/>
  <c r="M250" i="18" s="1"/>
  <c r="I250" i="18"/>
  <c r="J249" i="18"/>
  <c r="L249" i="18"/>
  <c r="N249" i="18" s="1"/>
  <c r="K246" i="18"/>
  <c r="M246" i="18" s="1"/>
  <c r="I246" i="18"/>
  <c r="L245" i="18"/>
  <c r="N245" i="18" s="1"/>
  <c r="K139" i="18"/>
  <c r="M139" i="18" s="1"/>
  <c r="J138" i="18"/>
  <c r="L138" i="18"/>
  <c r="N138" i="18" s="1"/>
  <c r="K135" i="18"/>
  <c r="M135" i="18" s="1"/>
  <c r="L134" i="18"/>
  <c r="N134" i="18" s="1"/>
  <c r="J134" i="18"/>
  <c r="I131" i="18"/>
  <c r="K131" i="18"/>
  <c r="M131" i="18" s="1"/>
  <c r="J130" i="18"/>
  <c r="L130" i="18"/>
  <c r="N130" i="18" s="1"/>
  <c r="K127" i="18"/>
  <c r="M127" i="18" s="1"/>
  <c r="L126" i="18"/>
  <c r="N126" i="18" s="1"/>
  <c r="K403" i="18"/>
  <c r="M403" i="18" s="1"/>
  <c r="I403" i="18"/>
  <c r="L402" i="18"/>
  <c r="N402" i="18" s="1"/>
  <c r="K242" i="18"/>
  <c r="M242" i="18" s="1"/>
  <c r="L241" i="18"/>
  <c r="N241" i="18" s="1"/>
  <c r="J241" i="18"/>
  <c r="K238" i="18"/>
  <c r="M238" i="18" s="1"/>
  <c r="I238" i="18"/>
  <c r="L237" i="18"/>
  <c r="N237" i="18" s="1"/>
  <c r="J237" i="18"/>
  <c r="K234" i="18"/>
  <c r="M234" i="18" s="1"/>
  <c r="I234" i="18"/>
  <c r="L233" i="18"/>
  <c r="N233" i="18" s="1"/>
  <c r="J233" i="18"/>
  <c r="K230" i="18"/>
  <c r="M230" i="18" s="1"/>
  <c r="L229" i="18"/>
  <c r="N229" i="18" s="1"/>
  <c r="J229" i="18"/>
  <c r="K226" i="18"/>
  <c r="M226" i="18" s="1"/>
  <c r="L225" i="18"/>
  <c r="N225" i="18" s="1"/>
  <c r="J225" i="18"/>
  <c r="I222" i="18"/>
  <c r="K222" i="18"/>
  <c r="M222" i="18" s="1"/>
  <c r="L221" i="18"/>
  <c r="N221" i="18" s="1"/>
  <c r="K218" i="18"/>
  <c r="M218" i="18" s="1"/>
  <c r="L217" i="18"/>
  <c r="N217" i="18" s="1"/>
  <c r="J217" i="18"/>
  <c r="K214" i="18"/>
  <c r="M214" i="18" s="1"/>
  <c r="I214" i="18"/>
  <c r="L213" i="18"/>
  <c r="N213" i="18" s="1"/>
  <c r="J213" i="18"/>
  <c r="I210" i="18"/>
  <c r="K210" i="18"/>
  <c r="M210" i="18" s="1"/>
  <c r="L125" i="18"/>
  <c r="N125" i="18" s="1"/>
  <c r="K122" i="18"/>
  <c r="M122" i="18" s="1"/>
  <c r="L121" i="18"/>
  <c r="N121" i="18" s="1"/>
  <c r="K118" i="18"/>
  <c r="M118" i="18" s="1"/>
  <c r="I118" i="18"/>
  <c r="J117" i="18"/>
  <c r="L117" i="18"/>
  <c r="N117" i="18" s="1"/>
  <c r="I114" i="18"/>
  <c r="K114" i="18"/>
  <c r="M114" i="18" s="1"/>
  <c r="L113" i="18"/>
  <c r="N113" i="18" s="1"/>
  <c r="K110" i="18"/>
  <c r="M110" i="18" s="1"/>
  <c r="I110" i="18"/>
  <c r="L109" i="18"/>
  <c r="N109" i="18" s="1"/>
  <c r="J109" i="18"/>
  <c r="K106" i="18"/>
  <c r="M106" i="18" s="1"/>
  <c r="I106" i="18"/>
  <c r="L105" i="18"/>
  <c r="N105" i="18" s="1"/>
  <c r="J105" i="18"/>
  <c r="K102" i="18"/>
  <c r="M102" i="18" s="1"/>
  <c r="I102" i="18"/>
  <c r="L101" i="18"/>
  <c r="N101" i="18" s="1"/>
  <c r="J101" i="18"/>
  <c r="I98" i="18"/>
  <c r="K98" i="18"/>
  <c r="M98" i="18" s="1"/>
  <c r="L97" i="18"/>
  <c r="N97" i="18" s="1"/>
  <c r="K94" i="18"/>
  <c r="M94" i="18" s="1"/>
  <c r="I94" i="18"/>
  <c r="L93" i="18"/>
  <c r="N93" i="18" s="1"/>
  <c r="K399" i="18"/>
  <c r="M399" i="18" s="1"/>
  <c r="I399" i="18"/>
  <c r="L398" i="18"/>
  <c r="N398" i="18" s="1"/>
  <c r="J398" i="18"/>
  <c r="K395" i="18"/>
  <c r="M395" i="18" s="1"/>
  <c r="I395" i="18"/>
  <c r="L394" i="18"/>
  <c r="N394" i="18" s="1"/>
  <c r="J394" i="18"/>
  <c r="K391" i="18"/>
  <c r="M391" i="18" s="1"/>
  <c r="J390" i="18"/>
  <c r="L390" i="18"/>
  <c r="N390" i="18" s="1"/>
  <c r="K387" i="18"/>
  <c r="M387" i="18" s="1"/>
  <c r="I387" i="18"/>
  <c r="L386" i="18"/>
  <c r="N386" i="18" s="1"/>
  <c r="K383" i="18"/>
  <c r="M383" i="18" s="1"/>
  <c r="J382" i="18"/>
  <c r="L382" i="18"/>
  <c r="N382" i="18" s="1"/>
  <c r="K379" i="18"/>
  <c r="M379" i="18" s="1"/>
  <c r="I379" i="18"/>
  <c r="L378" i="18"/>
  <c r="N378" i="18" s="1"/>
  <c r="I375" i="18"/>
  <c r="K375" i="18"/>
  <c r="M375" i="18" s="1"/>
  <c r="L374" i="18"/>
  <c r="N374" i="18" s="1"/>
  <c r="K209" i="18"/>
  <c r="M209" i="18" s="1"/>
  <c r="L208" i="18"/>
  <c r="N208" i="18" s="1"/>
  <c r="J208" i="18"/>
  <c r="K205" i="18"/>
  <c r="M205" i="18" s="1"/>
  <c r="I205" i="18"/>
  <c r="L204" i="18"/>
  <c r="N204" i="18" s="1"/>
  <c r="K201" i="18"/>
  <c r="M201" i="18" s="1"/>
  <c r="I201" i="18"/>
  <c r="L200" i="18"/>
  <c r="N200" i="18" s="1"/>
  <c r="J200" i="18"/>
  <c r="K197" i="18"/>
  <c r="M197" i="18" s="1"/>
  <c r="L196" i="18"/>
  <c r="N196" i="18" s="1"/>
  <c r="J196" i="18"/>
  <c r="K193" i="18"/>
  <c r="M193" i="18" s="1"/>
  <c r="J192" i="18"/>
  <c r="L192" i="18"/>
  <c r="N192" i="18" s="1"/>
  <c r="E188" i="18"/>
  <c r="I327" i="18" s="1"/>
  <c r="K189" i="18"/>
  <c r="M189" i="18" s="1"/>
  <c r="J90" i="18"/>
  <c r="L90" i="18"/>
  <c r="N90" i="18" s="1"/>
  <c r="I87" i="18"/>
  <c r="K87" i="18"/>
  <c r="M87" i="18" s="1"/>
  <c r="L86" i="18"/>
  <c r="N86" i="18" s="1"/>
  <c r="K83" i="18"/>
  <c r="M83" i="18" s="1"/>
  <c r="L82" i="18"/>
  <c r="N82" i="18" s="1"/>
  <c r="F81" i="18"/>
  <c r="J86" i="18" s="1"/>
  <c r="K71" i="18"/>
  <c r="M71" i="18" s="1"/>
  <c r="I71" i="18"/>
  <c r="L70" i="18"/>
  <c r="N70" i="18" s="1"/>
  <c r="J70" i="18"/>
  <c r="K67" i="18"/>
  <c r="M67" i="18" s="1"/>
  <c r="L66" i="18"/>
  <c r="N66" i="18" s="1"/>
  <c r="J66" i="18"/>
  <c r="K63" i="18"/>
  <c r="M63" i="18" s="1"/>
  <c r="I63" i="18"/>
  <c r="L62" i="18"/>
  <c r="N62" i="18" s="1"/>
  <c r="K59" i="18"/>
  <c r="M59" i="18" s="1"/>
  <c r="I59" i="18"/>
  <c r="J58" i="18"/>
  <c r="L58" i="18"/>
  <c r="N58" i="18" s="1"/>
  <c r="K55" i="18"/>
  <c r="M55" i="18" s="1"/>
  <c r="I55" i="18"/>
  <c r="L54" i="18"/>
  <c r="N54" i="18" s="1"/>
  <c r="J54" i="18"/>
  <c r="I51" i="18"/>
  <c r="K51" i="18"/>
  <c r="M51" i="18" s="1"/>
  <c r="L50" i="18"/>
  <c r="N50" i="18" s="1"/>
  <c r="J50" i="18"/>
  <c r="K47" i="18"/>
  <c r="M47" i="18" s="1"/>
  <c r="I47" i="18"/>
  <c r="J46" i="18"/>
  <c r="L46" i="18"/>
  <c r="N46" i="18" s="1"/>
  <c r="I43" i="18"/>
  <c r="K43" i="18"/>
  <c r="M43" i="18" s="1"/>
  <c r="L42" i="18"/>
  <c r="N42" i="18" s="1"/>
  <c r="K39" i="18"/>
  <c r="M39" i="18" s="1"/>
  <c r="I39" i="18"/>
  <c r="J38" i="18"/>
  <c r="L38" i="18"/>
  <c r="N38" i="18" s="1"/>
  <c r="K35" i="18"/>
  <c r="M35" i="18" s="1"/>
  <c r="I35" i="18"/>
  <c r="L34" i="18"/>
  <c r="N34" i="18" s="1"/>
  <c r="J34" i="18"/>
  <c r="K31" i="18"/>
  <c r="M31" i="18" s="1"/>
  <c r="I31" i="18"/>
  <c r="L30" i="18"/>
  <c r="N30" i="18" s="1"/>
  <c r="K27" i="18"/>
  <c r="M27" i="18" s="1"/>
  <c r="I27" i="18"/>
  <c r="L26" i="18"/>
  <c r="N26" i="18" s="1"/>
  <c r="J26" i="18"/>
  <c r="E22" i="18"/>
  <c r="I65" i="18" s="1"/>
  <c r="I23" i="18"/>
  <c r="K23" i="18"/>
  <c r="M23" i="18" s="1"/>
  <c r="K638" i="18"/>
  <c r="M638" i="18" s="1"/>
  <c r="I638" i="18"/>
  <c r="L637" i="18"/>
  <c r="N637" i="18" s="1"/>
  <c r="J637" i="18"/>
  <c r="I604" i="18"/>
  <c r="K604" i="18"/>
  <c r="M604" i="18" s="1"/>
  <c r="J603" i="18"/>
  <c r="L603" i="18"/>
  <c r="N603" i="18" s="1"/>
  <c r="K600" i="18"/>
  <c r="M600" i="18" s="1"/>
  <c r="I600" i="18"/>
  <c r="L599" i="18"/>
  <c r="N599" i="18" s="1"/>
  <c r="J599" i="18"/>
  <c r="K561" i="18"/>
  <c r="M561" i="18" s="1"/>
  <c r="I561" i="18"/>
  <c r="J560" i="18"/>
  <c r="L560" i="18"/>
  <c r="N560" i="18" s="1"/>
  <c r="I557" i="18"/>
  <c r="K557" i="18"/>
  <c r="M557" i="18" s="1"/>
  <c r="J556" i="18"/>
  <c r="L556" i="18"/>
  <c r="N556" i="18" s="1"/>
  <c r="I553" i="18"/>
  <c r="K553" i="18"/>
  <c r="M553" i="18" s="1"/>
  <c r="L552" i="18"/>
  <c r="N552" i="18" s="1"/>
  <c r="J552" i="18"/>
  <c r="I549" i="18"/>
  <c r="K549" i="18"/>
  <c r="M549" i="18" s="1"/>
  <c r="L548" i="18"/>
  <c r="N548" i="18" s="1"/>
  <c r="J548" i="18"/>
  <c r="K545" i="18"/>
  <c r="M545" i="18" s="1"/>
  <c r="I545" i="18"/>
  <c r="L544" i="18"/>
  <c r="N544" i="18" s="1"/>
  <c r="K541" i="18"/>
  <c r="M541" i="18" s="1"/>
  <c r="I541" i="18"/>
  <c r="L540" i="18"/>
  <c r="N540" i="18" s="1"/>
  <c r="I537" i="18"/>
  <c r="K537" i="18"/>
  <c r="M537" i="18" s="1"/>
  <c r="L536" i="18"/>
  <c r="N536" i="18" s="1"/>
  <c r="K533" i="18"/>
  <c r="M533" i="18" s="1"/>
  <c r="I533" i="18"/>
  <c r="J532" i="18"/>
  <c r="L532" i="18"/>
  <c r="N532" i="18" s="1"/>
  <c r="K529" i="18"/>
  <c r="M529" i="18" s="1"/>
  <c r="L528" i="18"/>
  <c r="N528" i="18" s="1"/>
  <c r="I525" i="18"/>
  <c r="K525" i="18"/>
  <c r="M525" i="18" s="1"/>
  <c r="J524" i="18"/>
  <c r="L524" i="18"/>
  <c r="N524" i="18" s="1"/>
  <c r="I521" i="18"/>
  <c r="K521" i="18"/>
  <c r="M521" i="18" s="1"/>
  <c r="J520" i="18"/>
  <c r="L520" i="18"/>
  <c r="N520" i="18" s="1"/>
  <c r="I361" i="18"/>
  <c r="K361" i="18"/>
  <c r="M361" i="18" s="1"/>
  <c r="L360" i="18"/>
  <c r="N360" i="18" s="1"/>
  <c r="J360" i="18"/>
  <c r="I357" i="18"/>
  <c r="K357" i="18"/>
  <c r="M357" i="18" s="1"/>
  <c r="J356" i="18"/>
  <c r="L356" i="18"/>
  <c r="N356" i="18" s="1"/>
  <c r="I353" i="18"/>
  <c r="K353" i="18"/>
  <c r="M353" i="18" s="1"/>
  <c r="J352" i="18"/>
  <c r="L352" i="18"/>
  <c r="N352" i="18" s="1"/>
  <c r="K349" i="18"/>
  <c r="M349" i="18" s="1"/>
  <c r="I349" i="18"/>
  <c r="J348" i="18"/>
  <c r="L348" i="18"/>
  <c r="N348" i="18" s="1"/>
  <c r="K345" i="18"/>
  <c r="M345" i="18" s="1"/>
  <c r="I345" i="18"/>
  <c r="J344" i="18"/>
  <c r="L344" i="18"/>
  <c r="N344" i="18" s="1"/>
  <c r="I341" i="18"/>
  <c r="K341" i="18"/>
  <c r="M341" i="18" s="1"/>
  <c r="J180" i="18"/>
  <c r="L180" i="18"/>
  <c r="N180" i="18" s="1"/>
  <c r="K633" i="18"/>
  <c r="M633" i="18" s="1"/>
  <c r="I633" i="18"/>
  <c r="L632" i="18"/>
  <c r="N632" i="18" s="1"/>
  <c r="J632" i="18"/>
  <c r="K598" i="18"/>
  <c r="M598" i="18" s="1"/>
  <c r="I598" i="18"/>
  <c r="L597" i="18"/>
  <c r="N597" i="18" s="1"/>
  <c r="K594" i="18"/>
  <c r="M594" i="18" s="1"/>
  <c r="I594" i="18"/>
  <c r="L593" i="18"/>
  <c r="N593" i="18" s="1"/>
  <c r="J593" i="18"/>
  <c r="K590" i="18"/>
  <c r="M590" i="18" s="1"/>
  <c r="I590" i="18"/>
  <c r="L589" i="18"/>
  <c r="N589" i="18" s="1"/>
  <c r="K586" i="18"/>
  <c r="M586" i="18" s="1"/>
  <c r="I586" i="18"/>
  <c r="L585" i="18"/>
  <c r="N585" i="18" s="1"/>
  <c r="J585" i="18"/>
  <c r="I582" i="18"/>
  <c r="K582" i="18"/>
  <c r="M582" i="18" s="1"/>
  <c r="L581" i="18"/>
  <c r="N581" i="18" s="1"/>
  <c r="J581" i="18"/>
  <c r="K578" i="18"/>
  <c r="M578" i="18" s="1"/>
  <c r="L577" i="18"/>
  <c r="N577" i="18" s="1"/>
  <c r="J577" i="18"/>
  <c r="K574" i="18"/>
  <c r="M574" i="18" s="1"/>
  <c r="I574" i="18"/>
  <c r="L573" i="18"/>
  <c r="N573" i="18" s="1"/>
  <c r="J573" i="18"/>
  <c r="K570" i="18"/>
  <c r="M570" i="18" s="1"/>
  <c r="J569" i="18"/>
  <c r="L569" i="18"/>
  <c r="N569" i="18" s="1"/>
  <c r="K566" i="18"/>
  <c r="M566" i="18" s="1"/>
  <c r="I566" i="18"/>
  <c r="L565" i="18"/>
  <c r="N565" i="18" s="1"/>
  <c r="J565" i="18"/>
  <c r="K518" i="18"/>
  <c r="M518" i="18" s="1"/>
  <c r="I518" i="18"/>
  <c r="L517" i="18"/>
  <c r="N517" i="18" s="1"/>
  <c r="J517" i="18"/>
  <c r="K514" i="18"/>
  <c r="M514" i="18" s="1"/>
  <c r="I514" i="18"/>
  <c r="J513" i="18"/>
  <c r="L513" i="18"/>
  <c r="N513" i="18" s="1"/>
  <c r="K510" i="18"/>
  <c r="M510" i="18" s="1"/>
  <c r="I510" i="18"/>
  <c r="L509" i="18"/>
  <c r="N509" i="18" s="1"/>
  <c r="I506" i="18"/>
  <c r="K506" i="18"/>
  <c r="M506" i="18" s="1"/>
  <c r="J505" i="18"/>
  <c r="L505" i="18"/>
  <c r="N505" i="18" s="1"/>
  <c r="K502" i="18"/>
  <c r="M502" i="18" s="1"/>
  <c r="I502" i="18"/>
  <c r="L501" i="18"/>
  <c r="N501" i="18" s="1"/>
  <c r="K498" i="18"/>
  <c r="M498" i="18" s="1"/>
  <c r="I498" i="18"/>
  <c r="L497" i="18"/>
  <c r="N497" i="18" s="1"/>
  <c r="J497" i="18"/>
  <c r="K494" i="18"/>
  <c r="M494" i="18" s="1"/>
  <c r="I494" i="18"/>
  <c r="L493" i="18"/>
  <c r="N493" i="18" s="1"/>
  <c r="I490" i="18"/>
  <c r="K490" i="18"/>
  <c r="M490" i="18" s="1"/>
  <c r="L489" i="18"/>
  <c r="N489" i="18" s="1"/>
  <c r="J489" i="18"/>
  <c r="K486" i="18"/>
  <c r="M486" i="18" s="1"/>
  <c r="I486" i="18"/>
  <c r="L485" i="18"/>
  <c r="N485" i="18" s="1"/>
  <c r="K482" i="18"/>
  <c r="M482" i="18" s="1"/>
  <c r="I482" i="18"/>
  <c r="L481" i="18"/>
  <c r="N481" i="18" s="1"/>
  <c r="J481" i="18"/>
  <c r="K338" i="18"/>
  <c r="M338" i="18" s="1"/>
  <c r="L337" i="18"/>
  <c r="N337" i="18" s="1"/>
  <c r="J337" i="18"/>
  <c r="I334" i="18"/>
  <c r="K334" i="18"/>
  <c r="M334" i="18" s="1"/>
  <c r="J333" i="18"/>
  <c r="L333" i="18"/>
  <c r="N333" i="18" s="1"/>
  <c r="K629" i="18"/>
  <c r="M629" i="18" s="1"/>
  <c r="I629" i="18"/>
  <c r="L628" i="18"/>
  <c r="N628" i="18" s="1"/>
  <c r="K480" i="18"/>
  <c r="M480" i="18" s="1"/>
  <c r="I480" i="18"/>
  <c r="L479" i="18"/>
  <c r="N479" i="18" s="1"/>
  <c r="J479" i="18"/>
  <c r="K476" i="18"/>
  <c r="M476" i="18" s="1"/>
  <c r="I476" i="18"/>
  <c r="J475" i="18"/>
  <c r="L475" i="18"/>
  <c r="N475" i="18" s="1"/>
  <c r="I472" i="18"/>
  <c r="K472" i="18"/>
  <c r="M472" i="18" s="1"/>
  <c r="L471" i="18"/>
  <c r="N471" i="18" s="1"/>
  <c r="I468" i="18"/>
  <c r="K468" i="18"/>
  <c r="M468" i="18" s="1"/>
  <c r="L467" i="18"/>
  <c r="N467" i="18" s="1"/>
  <c r="K464" i="18"/>
  <c r="M464" i="18" s="1"/>
  <c r="J463" i="18"/>
  <c r="L463" i="18"/>
  <c r="N463" i="18" s="1"/>
  <c r="K460" i="18"/>
  <c r="M460" i="18" s="1"/>
  <c r="I460" i="18"/>
  <c r="L459" i="18"/>
  <c r="N459" i="18" s="1"/>
  <c r="I328" i="18"/>
  <c r="K328" i="18"/>
  <c r="M328" i="18" s="1"/>
  <c r="L327" i="18"/>
  <c r="N327" i="18" s="1"/>
  <c r="K324" i="18"/>
  <c r="M324" i="18" s="1"/>
  <c r="L323" i="18"/>
  <c r="N323" i="18" s="1"/>
  <c r="K320" i="18"/>
  <c r="M320" i="18" s="1"/>
  <c r="I320" i="18"/>
  <c r="L178" i="18"/>
  <c r="N178" i="18" s="1"/>
  <c r="K623" i="18"/>
  <c r="M623" i="18" s="1"/>
  <c r="L622" i="18"/>
  <c r="N622" i="18" s="1"/>
  <c r="I619" i="18"/>
  <c r="K619" i="18"/>
  <c r="M619" i="18" s="1"/>
  <c r="L618" i="18"/>
  <c r="N618" i="18" s="1"/>
  <c r="K615" i="18"/>
  <c r="M615" i="18" s="1"/>
  <c r="L614" i="18"/>
  <c r="N614" i="18" s="1"/>
  <c r="I457" i="18"/>
  <c r="K457" i="18"/>
  <c r="M457" i="18" s="1"/>
  <c r="J456" i="18"/>
  <c r="L456" i="18"/>
  <c r="N456" i="18" s="1"/>
  <c r="K453" i="18"/>
  <c r="M453" i="18" s="1"/>
  <c r="I453" i="18"/>
  <c r="L452" i="18"/>
  <c r="N452" i="18" s="1"/>
  <c r="J452" i="18"/>
  <c r="K449" i="18"/>
  <c r="M449" i="18" s="1"/>
  <c r="L448" i="18"/>
  <c r="N448" i="18" s="1"/>
  <c r="J448" i="18"/>
  <c r="I445" i="18"/>
  <c r="K445" i="18"/>
  <c r="M445" i="18" s="1"/>
  <c r="J444" i="18"/>
  <c r="L444" i="18"/>
  <c r="N444" i="18" s="1"/>
  <c r="K441" i="18"/>
  <c r="M441" i="18" s="1"/>
  <c r="I441" i="18"/>
  <c r="J440" i="18"/>
  <c r="L440" i="18"/>
  <c r="N440" i="18" s="1"/>
  <c r="K437" i="18"/>
  <c r="M437" i="18" s="1"/>
  <c r="L436" i="18"/>
  <c r="N436" i="18" s="1"/>
  <c r="K433" i="18"/>
  <c r="M433" i="18" s="1"/>
  <c r="J432" i="18"/>
  <c r="L432" i="18"/>
  <c r="N432" i="18" s="1"/>
  <c r="K429" i="18"/>
  <c r="M429" i="18" s="1"/>
  <c r="L428" i="18"/>
  <c r="N428" i="18" s="1"/>
  <c r="K425" i="18"/>
  <c r="M425" i="18" s="1"/>
  <c r="I425" i="18"/>
  <c r="L424" i="18"/>
  <c r="N424" i="18" s="1"/>
  <c r="I421" i="18"/>
  <c r="K421" i="18"/>
  <c r="M421" i="18" s="1"/>
  <c r="J420" i="18"/>
  <c r="L420" i="18"/>
  <c r="N420" i="18" s="1"/>
  <c r="K318" i="18"/>
  <c r="M318" i="18" s="1"/>
  <c r="J317" i="18"/>
  <c r="L317" i="18"/>
  <c r="N317" i="18" s="1"/>
  <c r="K314" i="18"/>
  <c r="M314" i="18" s="1"/>
  <c r="I314" i="18"/>
  <c r="J313" i="18"/>
  <c r="L313" i="18"/>
  <c r="N313" i="18" s="1"/>
  <c r="K310" i="18"/>
  <c r="M310" i="18" s="1"/>
  <c r="I310" i="18"/>
  <c r="L309" i="18"/>
  <c r="N309" i="18" s="1"/>
  <c r="J305" i="18"/>
  <c r="L305" i="18"/>
  <c r="N305" i="18" s="1"/>
  <c r="I302" i="18"/>
  <c r="K302" i="18"/>
  <c r="M302" i="18" s="1"/>
  <c r="L301" i="18"/>
  <c r="N301" i="18" s="1"/>
  <c r="J301" i="18"/>
  <c r="I298" i="18"/>
  <c r="K298" i="18"/>
  <c r="M298" i="18" s="1"/>
  <c r="L297" i="18"/>
  <c r="N297" i="18" s="1"/>
  <c r="J297" i="18"/>
  <c r="K294" i="18"/>
  <c r="M294" i="18" s="1"/>
  <c r="I294" i="18"/>
  <c r="L293" i="18"/>
  <c r="N293" i="18" s="1"/>
  <c r="J293" i="18"/>
  <c r="K417" i="18"/>
  <c r="M417" i="18" s="1"/>
  <c r="I417" i="18"/>
  <c r="L416" i="18"/>
  <c r="N416" i="18" s="1"/>
  <c r="J416" i="18"/>
  <c r="K291" i="18"/>
  <c r="M291" i="18" s="1"/>
  <c r="I291" i="18"/>
  <c r="L290" i="18"/>
  <c r="N290" i="18" s="1"/>
  <c r="J290" i="18"/>
  <c r="K287" i="18"/>
  <c r="M287" i="18" s="1"/>
  <c r="L286" i="18"/>
  <c r="N286" i="18" s="1"/>
  <c r="I283" i="18"/>
  <c r="K283" i="18"/>
  <c r="M283" i="18" s="1"/>
  <c r="J282" i="18"/>
  <c r="L282" i="18"/>
  <c r="N282" i="18" s="1"/>
  <c r="K279" i="18"/>
  <c r="M279" i="18" s="1"/>
  <c r="I279" i="18"/>
  <c r="L278" i="18"/>
  <c r="N278" i="18" s="1"/>
  <c r="J278" i="18"/>
  <c r="K275" i="18"/>
  <c r="M275" i="18" s="1"/>
  <c r="I275" i="18"/>
  <c r="L274" i="18"/>
  <c r="N274" i="18" s="1"/>
  <c r="J274" i="18"/>
  <c r="I271" i="18"/>
  <c r="K271" i="18"/>
  <c r="M271" i="18" s="1"/>
  <c r="L270" i="18"/>
  <c r="N270" i="18" s="1"/>
  <c r="J270" i="18"/>
  <c r="I267" i="18"/>
  <c r="K267" i="18"/>
  <c r="M267" i="18" s="1"/>
  <c r="L266" i="18"/>
  <c r="N266" i="18" s="1"/>
  <c r="J266" i="18"/>
  <c r="K263" i="18"/>
  <c r="M263" i="18" s="1"/>
  <c r="I263" i="18"/>
  <c r="J262" i="18"/>
  <c r="L262" i="18"/>
  <c r="N262" i="18" s="1"/>
  <c r="I175" i="18"/>
  <c r="K175" i="18"/>
  <c r="M175" i="18" s="1"/>
  <c r="L174" i="18"/>
  <c r="N174" i="18" s="1"/>
  <c r="J174" i="18"/>
  <c r="K171" i="18"/>
  <c r="M171" i="18" s="1"/>
  <c r="I171" i="18"/>
  <c r="J170" i="18"/>
  <c r="L170" i="18"/>
  <c r="N170" i="18" s="1"/>
  <c r="K167" i="18"/>
  <c r="M167" i="18" s="1"/>
  <c r="I167" i="18"/>
  <c r="L166" i="18"/>
  <c r="N166" i="18" s="1"/>
  <c r="K163" i="18"/>
  <c r="M163" i="18" s="1"/>
  <c r="I163" i="18"/>
  <c r="L162" i="18"/>
  <c r="N162" i="18" s="1"/>
  <c r="J162" i="18"/>
  <c r="K261" i="18"/>
  <c r="M261" i="18" s="1"/>
  <c r="I261" i="18"/>
  <c r="L260" i="18"/>
  <c r="N260" i="18" s="1"/>
  <c r="K257" i="18"/>
  <c r="M257" i="18" s="1"/>
  <c r="I257" i="18"/>
  <c r="L256" i="18"/>
  <c r="N256" i="18" s="1"/>
  <c r="J256" i="18"/>
  <c r="K159" i="18"/>
  <c r="M159" i="18" s="1"/>
  <c r="J158" i="18"/>
  <c r="L158" i="18"/>
  <c r="N158" i="18" s="1"/>
  <c r="K155" i="18"/>
  <c r="M155" i="18" s="1"/>
  <c r="L154" i="18"/>
  <c r="N154" i="18" s="1"/>
  <c r="K151" i="18"/>
  <c r="M151" i="18" s="1"/>
  <c r="I151" i="18"/>
  <c r="L150" i="18"/>
  <c r="N150" i="18" s="1"/>
  <c r="J150" i="18"/>
  <c r="K147" i="18"/>
  <c r="M147" i="18" s="1"/>
  <c r="L146" i="18"/>
  <c r="N146" i="18" s="1"/>
  <c r="I143" i="18"/>
  <c r="K143" i="18"/>
  <c r="M143" i="18" s="1"/>
  <c r="L142" i="18"/>
  <c r="N142" i="18" s="1"/>
  <c r="K412" i="18"/>
  <c r="M412" i="18" s="1"/>
  <c r="I412" i="18"/>
  <c r="L411" i="18"/>
  <c r="N411" i="18" s="1"/>
  <c r="J411" i="18"/>
  <c r="K408" i="18"/>
  <c r="M408" i="18" s="1"/>
  <c r="L407" i="18"/>
  <c r="N407" i="18" s="1"/>
  <c r="J407" i="18"/>
  <c r="K253" i="18"/>
  <c r="M253" i="18" s="1"/>
  <c r="I253" i="18"/>
  <c r="J252" i="18"/>
  <c r="L252" i="18"/>
  <c r="N252" i="18" s="1"/>
  <c r="K249" i="18"/>
  <c r="M249" i="18" s="1"/>
  <c r="J248" i="18"/>
  <c r="L248" i="18"/>
  <c r="N248" i="18" s="1"/>
  <c r="I245" i="18"/>
  <c r="K245" i="18"/>
  <c r="M245" i="18" s="1"/>
  <c r="J244" i="18"/>
  <c r="L244" i="18"/>
  <c r="N244" i="18" s="1"/>
  <c r="K138" i="18"/>
  <c r="M138" i="18" s="1"/>
  <c r="L137" i="18"/>
  <c r="N137" i="18" s="1"/>
  <c r="J137" i="18"/>
  <c r="K134" i="18"/>
  <c r="M134" i="18" s="1"/>
  <c r="I134" i="18"/>
  <c r="L133" i="18"/>
  <c r="N133" i="18" s="1"/>
  <c r="J133" i="18"/>
  <c r="K130" i="18"/>
  <c r="M130" i="18" s="1"/>
  <c r="L129" i="18"/>
  <c r="N129" i="18" s="1"/>
  <c r="K126" i="18"/>
  <c r="M126" i="18" s="1"/>
  <c r="L405" i="18"/>
  <c r="N405" i="18" s="1"/>
  <c r="J405" i="18"/>
  <c r="K402" i="18"/>
  <c r="M402" i="18" s="1"/>
  <c r="J401" i="18"/>
  <c r="L401" i="18"/>
  <c r="N401" i="18" s="1"/>
  <c r="I241" i="18"/>
  <c r="K241" i="18"/>
  <c r="M241" i="18" s="1"/>
  <c r="J240" i="18"/>
  <c r="L240" i="18"/>
  <c r="N240" i="18" s="1"/>
  <c r="I237" i="18"/>
  <c r="K237" i="18"/>
  <c r="M237" i="18" s="1"/>
  <c r="J236" i="18"/>
  <c r="L236" i="18"/>
  <c r="N236" i="18" s="1"/>
  <c r="I233" i="18"/>
  <c r="K233" i="18"/>
  <c r="M233" i="18" s="1"/>
  <c r="J232" i="18"/>
  <c r="L232" i="18"/>
  <c r="N232" i="18" s="1"/>
  <c r="K229" i="18"/>
  <c r="M229" i="18" s="1"/>
  <c r="I229" i="18"/>
  <c r="J228" i="18"/>
  <c r="L228" i="18"/>
  <c r="N228" i="18" s="1"/>
  <c r="K225" i="18"/>
  <c r="M225" i="18" s="1"/>
  <c r="I225" i="18"/>
  <c r="J224" i="18"/>
  <c r="L224" i="18"/>
  <c r="N224" i="18" s="1"/>
  <c r="I221" i="18"/>
  <c r="K221" i="18"/>
  <c r="M221" i="18" s="1"/>
  <c r="L220" i="18"/>
  <c r="N220" i="18" s="1"/>
  <c r="I217" i="18"/>
  <c r="K217" i="18"/>
  <c r="M217" i="18" s="1"/>
  <c r="L216" i="18"/>
  <c r="N216" i="18" s="1"/>
  <c r="I213" i="18"/>
  <c r="K213" i="18"/>
  <c r="M213" i="18" s="1"/>
  <c r="J212" i="18"/>
  <c r="L212" i="18"/>
  <c r="N212" i="18" s="1"/>
  <c r="K125" i="18"/>
  <c r="M125" i="18" s="1"/>
  <c r="L124" i="18"/>
  <c r="N124" i="18" s="1"/>
  <c r="K121" i="18"/>
  <c r="M121" i="18" s="1"/>
  <c r="I121" i="18"/>
  <c r="J120" i="18"/>
  <c r="L120" i="18"/>
  <c r="N120" i="18" s="1"/>
  <c r="I117" i="18"/>
  <c r="K117" i="18"/>
  <c r="M117" i="18" s="1"/>
  <c r="L116" i="18"/>
  <c r="N116" i="18" s="1"/>
  <c r="K113" i="18"/>
  <c r="M113" i="18" s="1"/>
  <c r="I113" i="18"/>
  <c r="L112" i="18"/>
  <c r="N112" i="18" s="1"/>
  <c r="J112" i="18"/>
  <c r="K109" i="18"/>
  <c r="M109" i="18" s="1"/>
  <c r="I109" i="18"/>
  <c r="L108" i="18"/>
  <c r="N108" i="18" s="1"/>
  <c r="J108" i="18"/>
  <c r="K105" i="18"/>
  <c r="M105" i="18" s="1"/>
  <c r="I105" i="18"/>
  <c r="L104" i="18"/>
  <c r="N104" i="18" s="1"/>
  <c r="K101" i="18"/>
  <c r="M101" i="18" s="1"/>
  <c r="L100" i="18"/>
  <c r="N100" i="18" s="1"/>
  <c r="K97" i="18"/>
  <c r="M97" i="18" s="1"/>
  <c r="L96" i="18"/>
  <c r="N96" i="18" s="1"/>
  <c r="J96" i="18"/>
  <c r="K93" i="18"/>
  <c r="M93" i="18" s="1"/>
  <c r="I93" i="18"/>
  <c r="J92" i="18"/>
  <c r="L92" i="18"/>
  <c r="N92" i="18" s="1"/>
  <c r="K398" i="18"/>
  <c r="M398" i="18" s="1"/>
  <c r="I398" i="18"/>
  <c r="L397" i="18"/>
  <c r="N397" i="18" s="1"/>
  <c r="J397" i="18"/>
  <c r="K394" i="18"/>
  <c r="M394" i="18" s="1"/>
  <c r="I394" i="18"/>
  <c r="J393" i="18"/>
  <c r="L393" i="18"/>
  <c r="N393" i="18" s="1"/>
  <c r="K390" i="18"/>
  <c r="M390" i="18" s="1"/>
  <c r="I390" i="18"/>
  <c r="J389" i="18"/>
  <c r="L389" i="18"/>
  <c r="N389" i="18" s="1"/>
  <c r="K386" i="18"/>
  <c r="M386" i="18" s="1"/>
  <c r="L385" i="18"/>
  <c r="N385" i="18" s="1"/>
  <c r="J385" i="18"/>
  <c r="K382" i="18"/>
  <c r="M382" i="18" s="1"/>
  <c r="I382" i="18"/>
  <c r="L381" i="18"/>
  <c r="N381" i="18" s="1"/>
  <c r="J381" i="18"/>
  <c r="K378" i="18"/>
  <c r="M378" i="18" s="1"/>
  <c r="L377" i="18"/>
  <c r="N377" i="18" s="1"/>
  <c r="K374" i="18"/>
  <c r="M374" i="18" s="1"/>
  <c r="L373" i="18"/>
  <c r="N373" i="18" s="1"/>
  <c r="K208" i="18"/>
  <c r="M208" i="18" s="1"/>
  <c r="I208" i="18"/>
  <c r="J207" i="18"/>
  <c r="L207" i="18"/>
  <c r="N207" i="18" s="1"/>
  <c r="K204" i="18"/>
  <c r="M204" i="18" s="1"/>
  <c r="L203" i="18"/>
  <c r="N203" i="18" s="1"/>
  <c r="K200" i="18"/>
  <c r="M200" i="18" s="1"/>
  <c r="I200" i="18"/>
  <c r="J199" i="18"/>
  <c r="L199" i="18"/>
  <c r="N199" i="18" s="1"/>
  <c r="I196" i="18"/>
  <c r="K196" i="18"/>
  <c r="M196" i="18" s="1"/>
  <c r="L195" i="18"/>
  <c r="N195" i="18" s="1"/>
  <c r="I192" i="18"/>
  <c r="K192" i="18"/>
  <c r="M192" i="18" s="1"/>
  <c r="L191" i="18"/>
  <c r="N191" i="18" s="1"/>
  <c r="K90" i="18"/>
  <c r="M90" i="18" s="1"/>
  <c r="I90" i="18"/>
  <c r="L89" i="18"/>
  <c r="N89" i="18" s="1"/>
  <c r="J89" i="18"/>
  <c r="K86" i="18"/>
  <c r="M86" i="18" s="1"/>
  <c r="L85" i="18"/>
  <c r="N85" i="18" s="1"/>
  <c r="E81" i="18"/>
  <c r="I178" i="18" s="1"/>
  <c r="K82" i="18"/>
  <c r="M82" i="18" s="1"/>
  <c r="L73" i="18"/>
  <c r="N73" i="18" s="1"/>
  <c r="J73" i="18"/>
  <c r="I70" i="18"/>
  <c r="K70" i="18"/>
  <c r="M70" i="18" s="1"/>
  <c r="J69" i="18"/>
  <c r="L69" i="18"/>
  <c r="N69" i="18" s="1"/>
  <c r="K66" i="18"/>
  <c r="M66" i="18" s="1"/>
  <c r="I66" i="18"/>
  <c r="L65" i="18"/>
  <c r="N65" i="18" s="1"/>
  <c r="K62" i="18"/>
  <c r="M62" i="18" s="1"/>
  <c r="L61" i="18"/>
  <c r="N61" i="18" s="1"/>
  <c r="J61" i="18"/>
  <c r="I58" i="18"/>
  <c r="K58" i="18"/>
  <c r="M58" i="18" s="1"/>
  <c r="L57" i="18"/>
  <c r="N57" i="18" s="1"/>
  <c r="J57" i="18"/>
  <c r="K54" i="18"/>
  <c r="M54" i="18" s="1"/>
  <c r="I54" i="18"/>
  <c r="J53" i="18"/>
  <c r="L53" i="18"/>
  <c r="N53" i="18" s="1"/>
  <c r="K50" i="18"/>
  <c r="M50" i="18" s="1"/>
  <c r="I50" i="18"/>
  <c r="L49" i="18"/>
  <c r="N49" i="18" s="1"/>
  <c r="J49" i="18"/>
  <c r="K46" i="18"/>
  <c r="M46" i="18" s="1"/>
  <c r="I46" i="18"/>
  <c r="J45" i="18"/>
  <c r="L45" i="18"/>
  <c r="N45" i="18" s="1"/>
  <c r="K42" i="18"/>
  <c r="M42" i="18" s="1"/>
  <c r="I42" i="18"/>
  <c r="J41" i="18"/>
  <c r="L41" i="18"/>
  <c r="N41" i="18" s="1"/>
  <c r="I38" i="18"/>
  <c r="K38" i="18"/>
  <c r="M38" i="18" s="1"/>
  <c r="J37" i="18"/>
  <c r="L37" i="18"/>
  <c r="N37" i="18" s="1"/>
  <c r="K34" i="18"/>
  <c r="M34" i="18" s="1"/>
  <c r="I34" i="18"/>
  <c r="L33" i="18"/>
  <c r="N33" i="18" s="1"/>
  <c r="K30" i="18"/>
  <c r="M30" i="18" s="1"/>
  <c r="L29" i="18"/>
  <c r="N29" i="18" s="1"/>
  <c r="J29" i="18"/>
  <c r="I26" i="18"/>
  <c r="K26" i="18"/>
  <c r="M26" i="18" s="1"/>
  <c r="F22" i="18"/>
  <c r="J67" i="18" s="1"/>
  <c r="J25" i="18"/>
  <c r="L25" i="18"/>
  <c r="N25" i="18" s="1"/>
  <c r="K640" i="17"/>
  <c r="M640" i="17" s="1"/>
  <c r="I640" i="17"/>
  <c r="L639" i="17"/>
  <c r="N639" i="17" s="1"/>
  <c r="K636" i="17"/>
  <c r="M636" i="17" s="1"/>
  <c r="I636" i="17"/>
  <c r="L635" i="17"/>
  <c r="N635" i="17" s="1"/>
  <c r="J635" i="17"/>
  <c r="I602" i="17"/>
  <c r="K602" i="17"/>
  <c r="M602" i="17" s="1"/>
  <c r="J601" i="17"/>
  <c r="L601" i="17"/>
  <c r="N601" i="17" s="1"/>
  <c r="K563" i="17"/>
  <c r="M563" i="17" s="1"/>
  <c r="J562" i="17"/>
  <c r="L562" i="17"/>
  <c r="N562" i="17" s="1"/>
  <c r="I559" i="17"/>
  <c r="K559" i="17"/>
  <c r="M559" i="17" s="1"/>
  <c r="J558" i="17"/>
  <c r="L558" i="17"/>
  <c r="N558" i="17" s="1"/>
  <c r="K555" i="17"/>
  <c r="M555" i="17" s="1"/>
  <c r="I555" i="17"/>
  <c r="J554" i="17"/>
  <c r="L554" i="17"/>
  <c r="N554" i="17" s="1"/>
  <c r="K551" i="17"/>
  <c r="M551" i="17" s="1"/>
  <c r="I551" i="17"/>
  <c r="L550" i="17"/>
  <c r="N550" i="17" s="1"/>
  <c r="J550" i="17"/>
  <c r="K547" i="17"/>
  <c r="M547" i="17" s="1"/>
  <c r="I547" i="17"/>
  <c r="L546" i="17"/>
  <c r="N546" i="17" s="1"/>
  <c r="J546" i="17"/>
  <c r="K543" i="17"/>
  <c r="M543" i="17" s="1"/>
  <c r="I543" i="17"/>
  <c r="J542" i="17"/>
  <c r="L542" i="17"/>
  <c r="N542" i="17" s="1"/>
  <c r="K539" i="17"/>
  <c r="M539" i="17" s="1"/>
  <c r="I539" i="17"/>
  <c r="J538" i="17"/>
  <c r="L538" i="17"/>
  <c r="N538" i="17" s="1"/>
  <c r="I535" i="17"/>
  <c r="K535" i="17"/>
  <c r="M535" i="17" s="1"/>
  <c r="J534" i="17"/>
  <c r="L534" i="17"/>
  <c r="N534" i="17" s="1"/>
  <c r="K531" i="17"/>
  <c r="M531" i="17" s="1"/>
  <c r="I531" i="17"/>
  <c r="J530" i="17"/>
  <c r="L530" i="17"/>
  <c r="N530" i="17" s="1"/>
  <c r="K527" i="17"/>
  <c r="M527" i="17" s="1"/>
  <c r="I527" i="17"/>
  <c r="L526" i="17"/>
  <c r="N526" i="17" s="1"/>
  <c r="J526" i="17"/>
  <c r="K523" i="17"/>
  <c r="M523" i="17" s="1"/>
  <c r="I523" i="17"/>
  <c r="J522" i="17"/>
  <c r="L522" i="17"/>
  <c r="N522" i="17" s="1"/>
  <c r="K363" i="17"/>
  <c r="M363" i="17" s="1"/>
  <c r="I363" i="17"/>
  <c r="J362" i="17"/>
  <c r="L362" i="17"/>
  <c r="N362" i="17" s="1"/>
  <c r="K359" i="17"/>
  <c r="M359" i="17" s="1"/>
  <c r="I359" i="17"/>
  <c r="L358" i="17"/>
  <c r="N358" i="17" s="1"/>
  <c r="J358" i="17"/>
  <c r="I355" i="17"/>
  <c r="K355" i="17"/>
  <c r="M355" i="17" s="1"/>
  <c r="J354" i="17"/>
  <c r="L354" i="17"/>
  <c r="N354" i="17" s="1"/>
  <c r="K351" i="17"/>
  <c r="M351" i="17" s="1"/>
  <c r="I351" i="17"/>
  <c r="L350" i="17"/>
  <c r="N350" i="17" s="1"/>
  <c r="J350" i="17"/>
  <c r="K347" i="17"/>
  <c r="M347" i="17" s="1"/>
  <c r="I347" i="17"/>
  <c r="J346" i="17"/>
  <c r="L346" i="17"/>
  <c r="N346" i="17" s="1"/>
  <c r="I343" i="17"/>
  <c r="K343" i="17"/>
  <c r="M343" i="17" s="1"/>
  <c r="J342" i="17"/>
  <c r="L342" i="17"/>
  <c r="N342" i="17" s="1"/>
  <c r="K179" i="17"/>
  <c r="M179" i="17" s="1"/>
  <c r="I179" i="17"/>
  <c r="J634" i="17"/>
  <c r="L634" i="17"/>
  <c r="N634" i="17" s="1"/>
  <c r="K631" i="17"/>
  <c r="M631" i="17" s="1"/>
  <c r="L630" i="17"/>
  <c r="N630" i="17" s="1"/>
  <c r="K596" i="17"/>
  <c r="M596" i="17" s="1"/>
  <c r="I596" i="17"/>
  <c r="J595" i="17"/>
  <c r="L595" i="17"/>
  <c r="N595" i="17" s="1"/>
  <c r="K592" i="17"/>
  <c r="M592" i="17" s="1"/>
  <c r="I592" i="17"/>
  <c r="J591" i="17"/>
  <c r="L591" i="17"/>
  <c r="N591" i="17" s="1"/>
  <c r="K588" i="17"/>
  <c r="M588" i="17" s="1"/>
  <c r="I588" i="17"/>
  <c r="J587" i="17"/>
  <c r="L587" i="17"/>
  <c r="N587" i="17" s="1"/>
  <c r="I584" i="17"/>
  <c r="K584" i="17"/>
  <c r="M584" i="17" s="1"/>
  <c r="J583" i="17"/>
  <c r="L583" i="17"/>
  <c r="N583" i="17" s="1"/>
  <c r="K580" i="17"/>
  <c r="M580" i="17" s="1"/>
  <c r="I580" i="17"/>
  <c r="J579" i="17"/>
  <c r="L579" i="17"/>
  <c r="N579" i="17" s="1"/>
  <c r="K576" i="17"/>
  <c r="M576" i="17" s="1"/>
  <c r="I576" i="17"/>
  <c r="J575" i="17"/>
  <c r="L575" i="17"/>
  <c r="N575" i="17" s="1"/>
  <c r="K572" i="17"/>
  <c r="M572" i="17" s="1"/>
  <c r="I572" i="17"/>
  <c r="J571" i="17"/>
  <c r="L571" i="17"/>
  <c r="N571" i="17" s="1"/>
  <c r="I568" i="17"/>
  <c r="K568" i="17"/>
  <c r="M568" i="17" s="1"/>
  <c r="L567" i="17"/>
  <c r="N567" i="17" s="1"/>
  <c r="K564" i="17"/>
  <c r="M564" i="17" s="1"/>
  <c r="I564" i="17"/>
  <c r="L519" i="17"/>
  <c r="N519" i="17" s="1"/>
  <c r="J519" i="17"/>
  <c r="I516" i="17"/>
  <c r="K516" i="17"/>
  <c r="M516" i="17" s="1"/>
  <c r="J515" i="17"/>
  <c r="L515" i="17"/>
  <c r="N515" i="17" s="1"/>
  <c r="K512" i="17"/>
  <c r="M512" i="17" s="1"/>
  <c r="I512" i="17"/>
  <c r="L511" i="17"/>
  <c r="N511" i="17" s="1"/>
  <c r="J511" i="17"/>
  <c r="K508" i="17"/>
  <c r="M508" i="17" s="1"/>
  <c r="I508" i="17"/>
  <c r="L507" i="17"/>
  <c r="N507" i="17" s="1"/>
  <c r="J507" i="17"/>
  <c r="K504" i="17"/>
  <c r="M504" i="17" s="1"/>
  <c r="I504" i="17"/>
  <c r="L503" i="17"/>
  <c r="N503" i="17" s="1"/>
  <c r="J503" i="17"/>
  <c r="K500" i="17"/>
  <c r="M500" i="17" s="1"/>
  <c r="I500" i="17"/>
  <c r="L499" i="17"/>
  <c r="N499" i="17" s="1"/>
  <c r="I496" i="17"/>
  <c r="K496" i="17"/>
  <c r="M496" i="17" s="1"/>
  <c r="J495" i="17"/>
  <c r="L495" i="17"/>
  <c r="N495" i="17" s="1"/>
  <c r="I492" i="17"/>
  <c r="K492" i="17"/>
  <c r="M492" i="17" s="1"/>
  <c r="J491" i="17"/>
  <c r="L491" i="17"/>
  <c r="N491" i="17" s="1"/>
  <c r="I488" i="17"/>
  <c r="K488" i="17"/>
  <c r="M488" i="17" s="1"/>
  <c r="J487" i="17"/>
  <c r="L487" i="17"/>
  <c r="N487" i="17" s="1"/>
  <c r="K484" i="17"/>
  <c r="M484" i="17" s="1"/>
  <c r="I484" i="17"/>
  <c r="J483" i="17"/>
  <c r="L483" i="17"/>
  <c r="N483" i="17" s="1"/>
  <c r="I340" i="17"/>
  <c r="K340" i="17"/>
  <c r="M340" i="17" s="1"/>
  <c r="J339" i="17"/>
  <c r="L339" i="17"/>
  <c r="N339" i="17" s="1"/>
  <c r="I336" i="17"/>
  <c r="K336" i="17"/>
  <c r="M336" i="17" s="1"/>
  <c r="L335" i="17"/>
  <c r="N335" i="17" s="1"/>
  <c r="J335" i="17"/>
  <c r="K332" i="17"/>
  <c r="M332" i="17" s="1"/>
  <c r="I332" i="17"/>
  <c r="L331" i="17"/>
  <c r="N331" i="17" s="1"/>
  <c r="J331" i="17"/>
  <c r="K627" i="17"/>
  <c r="M627" i="17" s="1"/>
  <c r="I627" i="17"/>
  <c r="L626" i="17"/>
  <c r="N626" i="17" s="1"/>
  <c r="J626" i="17"/>
  <c r="K478" i="17"/>
  <c r="M478" i="17" s="1"/>
  <c r="I478" i="17"/>
  <c r="L477" i="17"/>
  <c r="N477" i="17" s="1"/>
  <c r="J477" i="17"/>
  <c r="K474" i="17"/>
  <c r="M474" i="17" s="1"/>
  <c r="I474" i="17"/>
  <c r="J473" i="17"/>
  <c r="L473" i="17"/>
  <c r="N473" i="17" s="1"/>
  <c r="K470" i="17"/>
  <c r="M470" i="17" s="1"/>
  <c r="J469" i="17"/>
  <c r="L469" i="17"/>
  <c r="N469" i="17" s="1"/>
  <c r="K466" i="17"/>
  <c r="M466" i="17" s="1"/>
  <c r="I466" i="17"/>
  <c r="J465" i="17"/>
  <c r="L465" i="17"/>
  <c r="N465" i="17" s="1"/>
  <c r="I462" i="17"/>
  <c r="K462" i="17"/>
  <c r="M462" i="17" s="1"/>
  <c r="J461" i="17"/>
  <c r="L461" i="17"/>
  <c r="N461" i="17" s="1"/>
  <c r="K330" i="17"/>
  <c r="M330" i="17" s="1"/>
  <c r="I330" i="17"/>
  <c r="L329" i="17"/>
  <c r="N329" i="17" s="1"/>
  <c r="J329" i="17"/>
  <c r="K326" i="17"/>
  <c r="M326" i="17" s="1"/>
  <c r="I326" i="17"/>
  <c r="L325" i="17"/>
  <c r="N325" i="17" s="1"/>
  <c r="J325" i="17"/>
  <c r="K322" i="17"/>
  <c r="M322" i="17" s="1"/>
  <c r="I322" i="17"/>
  <c r="L321" i="17"/>
  <c r="N321" i="17" s="1"/>
  <c r="J321" i="17"/>
  <c r="I625" i="17"/>
  <c r="K625" i="17"/>
  <c r="M625" i="17" s="1"/>
  <c r="L624" i="17"/>
  <c r="N624" i="17" s="1"/>
  <c r="J624" i="17"/>
  <c r="I621" i="17"/>
  <c r="K621" i="17"/>
  <c r="M621" i="17" s="1"/>
  <c r="L620" i="17"/>
  <c r="N620" i="17" s="1"/>
  <c r="J620" i="17"/>
  <c r="K617" i="17"/>
  <c r="M617" i="17" s="1"/>
  <c r="L616" i="17"/>
  <c r="N616" i="17" s="1"/>
  <c r="E612" i="17"/>
  <c r="I631" i="17" s="1"/>
  <c r="K613" i="17"/>
  <c r="M613" i="17" s="1"/>
  <c r="I613" i="17"/>
  <c r="J458" i="17"/>
  <c r="L458" i="17"/>
  <c r="N458" i="17" s="1"/>
  <c r="K455" i="17"/>
  <c r="M455" i="17" s="1"/>
  <c r="I455" i="17"/>
  <c r="J454" i="17"/>
  <c r="L454" i="17"/>
  <c r="N454" i="17" s="1"/>
  <c r="K451" i="17"/>
  <c r="M451" i="17" s="1"/>
  <c r="I451" i="17"/>
  <c r="J450" i="17"/>
  <c r="L450" i="17"/>
  <c r="N450" i="17" s="1"/>
  <c r="K447" i="17"/>
  <c r="M447" i="17" s="1"/>
  <c r="I447" i="17"/>
  <c r="L446" i="17"/>
  <c r="N446" i="17" s="1"/>
  <c r="K443" i="17"/>
  <c r="M443" i="17" s="1"/>
  <c r="I443" i="17"/>
  <c r="L442" i="17"/>
  <c r="N442" i="17" s="1"/>
  <c r="J442" i="17"/>
  <c r="I439" i="17"/>
  <c r="K439" i="17"/>
  <c r="M439" i="17" s="1"/>
  <c r="L438" i="17"/>
  <c r="N438" i="17" s="1"/>
  <c r="J438" i="17"/>
  <c r="K435" i="17"/>
  <c r="M435" i="17" s="1"/>
  <c r="I435" i="17"/>
  <c r="L434" i="17"/>
  <c r="N434" i="17" s="1"/>
  <c r="J434" i="17"/>
  <c r="I431" i="17"/>
  <c r="K431" i="17"/>
  <c r="M431" i="17" s="1"/>
  <c r="L430" i="17"/>
  <c r="N430" i="17" s="1"/>
  <c r="I427" i="17"/>
  <c r="K427" i="17"/>
  <c r="M427" i="17" s="1"/>
  <c r="J426" i="17"/>
  <c r="L426" i="17"/>
  <c r="N426" i="17" s="1"/>
  <c r="K423" i="17"/>
  <c r="M423" i="17" s="1"/>
  <c r="L422" i="17"/>
  <c r="N422" i="17" s="1"/>
  <c r="J422" i="17"/>
  <c r="K419" i="17"/>
  <c r="M419" i="17" s="1"/>
  <c r="I419" i="17"/>
  <c r="L319" i="17"/>
  <c r="N319" i="17" s="1"/>
  <c r="J319" i="17"/>
  <c r="K316" i="17"/>
  <c r="M316" i="17" s="1"/>
  <c r="I316" i="17"/>
  <c r="J315" i="17"/>
  <c r="L315" i="17"/>
  <c r="N315" i="17" s="1"/>
  <c r="K312" i="17"/>
  <c r="M312" i="17" s="1"/>
  <c r="I312" i="17"/>
  <c r="J311" i="17"/>
  <c r="L311" i="17"/>
  <c r="N311" i="17" s="1"/>
  <c r="K308" i="17"/>
  <c r="M308" i="17" s="1"/>
  <c r="I308" i="17"/>
  <c r="J307" i="17"/>
  <c r="L307" i="17"/>
  <c r="N307" i="17" s="1"/>
  <c r="K304" i="17"/>
  <c r="M304" i="17" s="1"/>
  <c r="I304" i="17"/>
  <c r="L303" i="17"/>
  <c r="N303" i="17" s="1"/>
  <c r="J303" i="17"/>
  <c r="K300" i="17"/>
  <c r="M300" i="17" s="1"/>
  <c r="I300" i="17"/>
  <c r="J299" i="17"/>
  <c r="L299" i="17"/>
  <c r="N299" i="17" s="1"/>
  <c r="K296" i="17"/>
  <c r="M296" i="17" s="1"/>
  <c r="I296" i="17"/>
  <c r="J295" i="17"/>
  <c r="L295" i="17"/>
  <c r="N295" i="17" s="1"/>
  <c r="K292" i="17"/>
  <c r="M292" i="17" s="1"/>
  <c r="I292" i="17"/>
  <c r="L418" i="17"/>
  <c r="N418" i="17" s="1"/>
  <c r="J418" i="17"/>
  <c r="K415" i="17"/>
  <c r="M415" i="17" s="1"/>
  <c r="I415" i="17"/>
  <c r="L414" i="17"/>
  <c r="N414" i="17" s="1"/>
  <c r="J414" i="17"/>
  <c r="K289" i="17"/>
  <c r="M289" i="17" s="1"/>
  <c r="I289" i="17"/>
  <c r="L288" i="17"/>
  <c r="N288" i="17" s="1"/>
  <c r="J288" i="17"/>
  <c r="K285" i="17"/>
  <c r="M285" i="17" s="1"/>
  <c r="L284" i="17"/>
  <c r="N284" i="17" s="1"/>
  <c r="J284" i="17"/>
  <c r="I281" i="17"/>
  <c r="K281" i="17"/>
  <c r="M281" i="17" s="1"/>
  <c r="J280" i="17"/>
  <c r="L280" i="17"/>
  <c r="N280" i="17" s="1"/>
  <c r="I277" i="17"/>
  <c r="K277" i="17"/>
  <c r="M277" i="17" s="1"/>
  <c r="L276" i="17"/>
  <c r="N276" i="17" s="1"/>
  <c r="J276" i="17"/>
  <c r="I273" i="17"/>
  <c r="K273" i="17"/>
  <c r="M273" i="17" s="1"/>
  <c r="L272" i="17"/>
  <c r="N272" i="17" s="1"/>
  <c r="J272" i="17"/>
  <c r="K269" i="17"/>
  <c r="M269" i="17" s="1"/>
  <c r="I269" i="17"/>
  <c r="L268" i="17"/>
  <c r="N268" i="17" s="1"/>
  <c r="J268" i="17"/>
  <c r="K265" i="17"/>
  <c r="M265" i="17" s="1"/>
  <c r="I265" i="17"/>
  <c r="L264" i="17"/>
  <c r="N264" i="17" s="1"/>
  <c r="J264" i="17"/>
  <c r="K177" i="17"/>
  <c r="M177" i="17" s="1"/>
  <c r="I177" i="17"/>
  <c r="J176" i="17"/>
  <c r="L176" i="17"/>
  <c r="N176" i="17" s="1"/>
  <c r="K173" i="17"/>
  <c r="M173" i="17" s="1"/>
  <c r="I173" i="17"/>
  <c r="J172" i="17"/>
  <c r="L172" i="17"/>
  <c r="N172" i="17" s="1"/>
  <c r="K169" i="17"/>
  <c r="M169" i="17" s="1"/>
  <c r="I169" i="17"/>
  <c r="J168" i="17"/>
  <c r="L168" i="17"/>
  <c r="N168" i="17" s="1"/>
  <c r="K165" i="17"/>
  <c r="M165" i="17" s="1"/>
  <c r="I165" i="17"/>
  <c r="J164" i="17"/>
  <c r="L164" i="17"/>
  <c r="N164" i="17" s="1"/>
  <c r="K161" i="17"/>
  <c r="M161" i="17" s="1"/>
  <c r="I161" i="17"/>
  <c r="L413" i="17"/>
  <c r="N413" i="17" s="1"/>
  <c r="K259" i="17"/>
  <c r="M259" i="17" s="1"/>
  <c r="I259" i="17"/>
  <c r="J258" i="17"/>
  <c r="L258" i="17"/>
  <c r="N258" i="17" s="1"/>
  <c r="K255" i="17"/>
  <c r="M255" i="17" s="1"/>
  <c r="I255" i="17"/>
  <c r="L160" i="17"/>
  <c r="N160" i="17" s="1"/>
  <c r="J160" i="17"/>
  <c r="K157" i="17"/>
  <c r="M157" i="17" s="1"/>
  <c r="I157" i="17"/>
  <c r="L156" i="17"/>
  <c r="N156" i="17" s="1"/>
  <c r="J156" i="17"/>
  <c r="I153" i="17"/>
  <c r="K153" i="17"/>
  <c r="M153" i="17" s="1"/>
  <c r="J152" i="17"/>
  <c r="L152" i="17"/>
  <c r="N152" i="17" s="1"/>
  <c r="K149" i="17"/>
  <c r="M149" i="17" s="1"/>
  <c r="L148" i="17"/>
  <c r="N148" i="17" s="1"/>
  <c r="J148" i="17"/>
  <c r="I145" i="17"/>
  <c r="K145" i="17"/>
  <c r="M145" i="17" s="1"/>
  <c r="L144" i="17"/>
  <c r="N144" i="17" s="1"/>
  <c r="J144" i="17"/>
  <c r="K141" i="17"/>
  <c r="M141" i="17" s="1"/>
  <c r="J140" i="17"/>
  <c r="L140" i="17"/>
  <c r="N140" i="17" s="1"/>
  <c r="K410" i="17"/>
  <c r="M410" i="17" s="1"/>
  <c r="L409" i="17"/>
  <c r="N409" i="17" s="1"/>
  <c r="J409" i="17"/>
  <c r="K406" i="17"/>
  <c r="M406" i="17" s="1"/>
  <c r="J254" i="17"/>
  <c r="L254" i="17"/>
  <c r="N254" i="17" s="1"/>
  <c r="K251" i="17"/>
  <c r="M251" i="17" s="1"/>
  <c r="I251" i="17"/>
  <c r="J250" i="17"/>
  <c r="L250" i="17"/>
  <c r="N250" i="17" s="1"/>
  <c r="K247" i="17"/>
  <c r="M247" i="17" s="1"/>
  <c r="I247" i="17"/>
  <c r="L246" i="17"/>
  <c r="N246" i="17" s="1"/>
  <c r="J246" i="17"/>
  <c r="K243" i="17"/>
  <c r="M243" i="17" s="1"/>
  <c r="I243" i="17"/>
  <c r="L139" i="17"/>
  <c r="N139" i="17" s="1"/>
  <c r="J139" i="17"/>
  <c r="K136" i="17"/>
  <c r="M136" i="17" s="1"/>
  <c r="I136" i="17"/>
  <c r="L135" i="17"/>
  <c r="N135" i="17" s="1"/>
  <c r="J135" i="17"/>
  <c r="K132" i="17"/>
  <c r="M132" i="17" s="1"/>
  <c r="I132" i="17"/>
  <c r="J131" i="17"/>
  <c r="L131" i="17"/>
  <c r="N131" i="17" s="1"/>
  <c r="K128" i="17"/>
  <c r="M128" i="17" s="1"/>
  <c r="I128" i="17"/>
  <c r="J127" i="17"/>
  <c r="L127" i="17"/>
  <c r="N127" i="17" s="1"/>
  <c r="K404" i="17"/>
  <c r="M404" i="17" s="1"/>
  <c r="I404" i="17"/>
  <c r="L403" i="17"/>
  <c r="N403" i="17" s="1"/>
  <c r="J403" i="17"/>
  <c r="K400" i="17"/>
  <c r="M400" i="17" s="1"/>
  <c r="I400" i="17"/>
  <c r="L242" i="17"/>
  <c r="N242" i="17" s="1"/>
  <c r="J242" i="17"/>
  <c r="K239" i="17"/>
  <c r="M239" i="17" s="1"/>
  <c r="I239" i="17"/>
  <c r="J238" i="17"/>
  <c r="L238" i="17"/>
  <c r="N238" i="17" s="1"/>
  <c r="I235" i="17"/>
  <c r="K235" i="17"/>
  <c r="M235" i="17" s="1"/>
  <c r="L234" i="17"/>
  <c r="N234" i="17" s="1"/>
  <c r="J234" i="17"/>
  <c r="I231" i="17"/>
  <c r="K231" i="17"/>
  <c r="M231" i="17" s="1"/>
  <c r="L230" i="17"/>
  <c r="N230" i="17" s="1"/>
  <c r="J230" i="17"/>
  <c r="K227" i="17"/>
  <c r="M227" i="17" s="1"/>
  <c r="I227" i="17"/>
  <c r="L226" i="17"/>
  <c r="N226" i="17" s="1"/>
  <c r="J226" i="17"/>
  <c r="K223" i="17"/>
  <c r="M223" i="17" s="1"/>
  <c r="I223" i="17"/>
  <c r="L222" i="17"/>
  <c r="N222" i="17" s="1"/>
  <c r="J222" i="17"/>
  <c r="K219" i="17"/>
  <c r="M219" i="17" s="1"/>
  <c r="I219" i="17"/>
  <c r="L218" i="17"/>
  <c r="N218" i="17" s="1"/>
  <c r="J218" i="17"/>
  <c r="K215" i="17"/>
  <c r="M215" i="17" s="1"/>
  <c r="L214" i="17"/>
  <c r="N214" i="17" s="1"/>
  <c r="J214" i="17"/>
  <c r="I211" i="17"/>
  <c r="K211" i="17"/>
  <c r="M211" i="17" s="1"/>
  <c r="J210" i="17"/>
  <c r="L210" i="17"/>
  <c r="N210" i="17" s="1"/>
  <c r="K123" i="17"/>
  <c r="M123" i="17" s="1"/>
  <c r="I123" i="17"/>
  <c r="L122" i="17"/>
  <c r="N122" i="17" s="1"/>
  <c r="J122" i="17"/>
  <c r="I119" i="17"/>
  <c r="K119" i="17"/>
  <c r="M119" i="17" s="1"/>
  <c r="L118" i="17"/>
  <c r="N118" i="17" s="1"/>
  <c r="J118" i="17"/>
  <c r="K115" i="17"/>
  <c r="M115" i="17" s="1"/>
  <c r="I115" i="17"/>
  <c r="L114" i="17"/>
  <c r="N114" i="17" s="1"/>
  <c r="J114" i="17"/>
  <c r="K111" i="17"/>
  <c r="M111" i="17" s="1"/>
  <c r="I111" i="17"/>
  <c r="L110" i="17"/>
  <c r="N110" i="17" s="1"/>
  <c r="J110" i="17"/>
  <c r="I107" i="17"/>
  <c r="K107" i="17"/>
  <c r="M107" i="17" s="1"/>
  <c r="J106" i="17"/>
  <c r="L106" i="17"/>
  <c r="N106" i="17" s="1"/>
  <c r="I103" i="17"/>
  <c r="K103" i="17"/>
  <c r="M103" i="17" s="1"/>
  <c r="L102" i="17"/>
  <c r="N102" i="17" s="1"/>
  <c r="J102" i="17"/>
  <c r="I99" i="17"/>
  <c r="K99" i="17"/>
  <c r="M99" i="17" s="1"/>
  <c r="L98" i="17"/>
  <c r="N98" i="17" s="1"/>
  <c r="J98" i="17"/>
  <c r="I95" i="17"/>
  <c r="K95" i="17"/>
  <c r="M95" i="17" s="1"/>
  <c r="L94" i="17"/>
  <c r="N94" i="17" s="1"/>
  <c r="J94" i="17"/>
  <c r="K91" i="17"/>
  <c r="M91" i="17" s="1"/>
  <c r="I91" i="17"/>
  <c r="L399" i="17"/>
  <c r="N399" i="17" s="1"/>
  <c r="J399" i="17"/>
  <c r="K396" i="17"/>
  <c r="M396" i="17" s="1"/>
  <c r="I396" i="17"/>
  <c r="L395" i="17"/>
  <c r="N395" i="17" s="1"/>
  <c r="K392" i="17"/>
  <c r="M392" i="17" s="1"/>
  <c r="L391" i="17"/>
  <c r="N391" i="17" s="1"/>
  <c r="K388" i="17"/>
  <c r="M388" i="17" s="1"/>
  <c r="I388" i="17"/>
  <c r="L387" i="17"/>
  <c r="N387" i="17" s="1"/>
  <c r="K384" i="17"/>
  <c r="M384" i="17" s="1"/>
  <c r="L383" i="17"/>
  <c r="N383" i="17" s="1"/>
  <c r="I380" i="17"/>
  <c r="K380" i="17"/>
  <c r="M380" i="17" s="1"/>
  <c r="J379" i="17"/>
  <c r="L379" i="17"/>
  <c r="N379" i="17" s="1"/>
  <c r="I376" i="17"/>
  <c r="K376" i="17"/>
  <c r="M376" i="17" s="1"/>
  <c r="L375" i="17"/>
  <c r="N375" i="17" s="1"/>
  <c r="J375" i="17"/>
  <c r="E371" i="17"/>
  <c r="I423" i="17" s="1"/>
  <c r="K372" i="17"/>
  <c r="M372" i="17" s="1"/>
  <c r="I372" i="17"/>
  <c r="J209" i="17"/>
  <c r="L209" i="17"/>
  <c r="N209" i="17" s="1"/>
  <c r="I206" i="17"/>
  <c r="K206" i="17"/>
  <c r="M206" i="17" s="1"/>
  <c r="L205" i="17"/>
  <c r="N205" i="17" s="1"/>
  <c r="J205" i="17"/>
  <c r="K202" i="17"/>
  <c r="M202" i="17" s="1"/>
  <c r="I202" i="17"/>
  <c r="L201" i="17"/>
  <c r="N201" i="17" s="1"/>
  <c r="J201" i="17"/>
  <c r="I198" i="17"/>
  <c r="K198" i="17"/>
  <c r="M198" i="17" s="1"/>
  <c r="L197" i="17"/>
  <c r="N197" i="17" s="1"/>
  <c r="J197" i="17"/>
  <c r="I194" i="17"/>
  <c r="K194" i="17"/>
  <c r="M194" i="17" s="1"/>
  <c r="L193" i="17"/>
  <c r="N193" i="17" s="1"/>
  <c r="J193" i="17"/>
  <c r="K190" i="17"/>
  <c r="M190" i="17" s="1"/>
  <c r="I190" i="17"/>
  <c r="L189" i="17"/>
  <c r="N189" i="17" s="1"/>
  <c r="F188" i="17"/>
  <c r="J189" i="17" s="1"/>
  <c r="I88" i="17"/>
  <c r="K88" i="17"/>
  <c r="M88" i="17" s="1"/>
  <c r="J87" i="17"/>
  <c r="L87" i="17"/>
  <c r="N87" i="17" s="1"/>
  <c r="K84" i="17"/>
  <c r="M84" i="17" s="1"/>
  <c r="I84" i="17"/>
  <c r="L83" i="17"/>
  <c r="N83" i="17" s="1"/>
  <c r="J83" i="17"/>
  <c r="K72" i="17"/>
  <c r="M72" i="17" s="1"/>
  <c r="I72" i="17"/>
  <c r="J71" i="17"/>
  <c r="L71" i="17"/>
  <c r="N71" i="17" s="1"/>
  <c r="K68" i="17"/>
  <c r="M68" i="17" s="1"/>
  <c r="I68" i="17"/>
  <c r="J67" i="17"/>
  <c r="L67" i="17"/>
  <c r="N67" i="17" s="1"/>
  <c r="K64" i="17"/>
  <c r="M64" i="17" s="1"/>
  <c r="I64" i="17"/>
  <c r="J63" i="17"/>
  <c r="L63" i="17"/>
  <c r="N63" i="17" s="1"/>
  <c r="I60" i="17"/>
  <c r="K60" i="17"/>
  <c r="M60" i="17" s="1"/>
  <c r="J59" i="17"/>
  <c r="L59" i="17"/>
  <c r="N59" i="17" s="1"/>
  <c r="K56" i="17"/>
  <c r="M56" i="17" s="1"/>
  <c r="I56" i="17"/>
  <c r="J55" i="17"/>
  <c r="L55" i="17"/>
  <c r="N55" i="17" s="1"/>
  <c r="K52" i="17"/>
  <c r="M52" i="17" s="1"/>
  <c r="I52" i="17"/>
  <c r="L51" i="17"/>
  <c r="N51" i="17" s="1"/>
  <c r="J51" i="17"/>
  <c r="K48" i="17"/>
  <c r="M48" i="17" s="1"/>
  <c r="I48" i="17"/>
  <c r="L47" i="17"/>
  <c r="N47" i="17" s="1"/>
  <c r="J47" i="17"/>
  <c r="K44" i="17"/>
  <c r="M44" i="17" s="1"/>
  <c r="I44" i="17"/>
  <c r="J43" i="17"/>
  <c r="L43" i="17"/>
  <c r="N43" i="17" s="1"/>
  <c r="I40" i="17"/>
  <c r="K40" i="17"/>
  <c r="M40" i="17" s="1"/>
  <c r="J39" i="17"/>
  <c r="L39" i="17"/>
  <c r="N39" i="17" s="1"/>
  <c r="K36" i="17"/>
  <c r="M36" i="17" s="1"/>
  <c r="I36" i="17"/>
  <c r="J35" i="17"/>
  <c r="L35" i="17"/>
  <c r="N35" i="17" s="1"/>
  <c r="K32" i="17"/>
  <c r="M32" i="17" s="1"/>
  <c r="I32" i="17"/>
  <c r="J31" i="17"/>
  <c r="L31" i="17"/>
  <c r="N31" i="17" s="1"/>
  <c r="K28" i="17"/>
  <c r="M28" i="17" s="1"/>
  <c r="I28" i="17"/>
  <c r="K24" i="17"/>
  <c r="M24" i="17" s="1"/>
  <c r="I24" i="17"/>
  <c r="L23" i="17"/>
  <c r="N23" i="17" s="1"/>
  <c r="F22" i="17"/>
  <c r="J24" i="17" s="1"/>
  <c r="J23" i="17"/>
  <c r="K639" i="17"/>
  <c r="M639" i="17" s="1"/>
  <c r="I639" i="17"/>
  <c r="L638" i="17"/>
  <c r="N638" i="17" s="1"/>
  <c r="J638" i="17"/>
  <c r="I635" i="17"/>
  <c r="K635" i="17"/>
  <c r="M635" i="17" s="1"/>
  <c r="J604" i="17"/>
  <c r="L604" i="17"/>
  <c r="N604" i="17" s="1"/>
  <c r="I601" i="17"/>
  <c r="K601" i="17"/>
  <c r="M601" i="17" s="1"/>
  <c r="L600" i="17"/>
  <c r="N600" i="17" s="1"/>
  <c r="J600" i="17"/>
  <c r="K562" i="17"/>
  <c r="M562" i="17" s="1"/>
  <c r="I562" i="17"/>
  <c r="L561" i="17"/>
  <c r="N561" i="17" s="1"/>
  <c r="J561" i="17"/>
  <c r="I558" i="17"/>
  <c r="K558" i="17"/>
  <c r="M558" i="17" s="1"/>
  <c r="J557" i="17"/>
  <c r="L557" i="17"/>
  <c r="N557" i="17" s="1"/>
  <c r="I554" i="17"/>
  <c r="K554" i="17"/>
  <c r="M554" i="17" s="1"/>
  <c r="J553" i="17"/>
  <c r="L553" i="17"/>
  <c r="N553" i="17" s="1"/>
  <c r="K550" i="17"/>
  <c r="M550" i="17" s="1"/>
  <c r="I550" i="17"/>
  <c r="L549" i="17"/>
  <c r="N549" i="17" s="1"/>
  <c r="J549" i="17"/>
  <c r="K546" i="17"/>
  <c r="M546" i="17" s="1"/>
  <c r="I546" i="17"/>
  <c r="L545" i="17"/>
  <c r="N545" i="17" s="1"/>
  <c r="J545" i="17"/>
  <c r="K542" i="17"/>
  <c r="M542" i="17" s="1"/>
  <c r="I542" i="17"/>
  <c r="L541" i="17"/>
  <c r="N541" i="17" s="1"/>
  <c r="J541" i="17"/>
  <c r="I538" i="17"/>
  <c r="K538" i="17"/>
  <c r="M538" i="17" s="1"/>
  <c r="J537" i="17"/>
  <c r="L537" i="17"/>
  <c r="N537" i="17" s="1"/>
  <c r="K534" i="17"/>
  <c r="M534" i="17" s="1"/>
  <c r="I534" i="17"/>
  <c r="L533" i="17"/>
  <c r="N533" i="17" s="1"/>
  <c r="J533" i="17"/>
  <c r="K530" i="17"/>
  <c r="M530" i="17" s="1"/>
  <c r="I530" i="17"/>
  <c r="L529" i="17"/>
  <c r="N529" i="17" s="1"/>
  <c r="J529" i="17"/>
  <c r="K526" i="17"/>
  <c r="M526" i="17" s="1"/>
  <c r="I526" i="17"/>
  <c r="L525" i="17"/>
  <c r="N525" i="17" s="1"/>
  <c r="J525" i="17"/>
  <c r="K522" i="17"/>
  <c r="M522" i="17" s="1"/>
  <c r="I522" i="17"/>
  <c r="L521" i="17"/>
  <c r="N521" i="17" s="1"/>
  <c r="J521" i="17"/>
  <c r="I362" i="17"/>
  <c r="K362" i="17"/>
  <c r="M362" i="17" s="1"/>
  <c r="L361" i="17"/>
  <c r="N361" i="17" s="1"/>
  <c r="J361" i="17"/>
  <c r="K358" i="17"/>
  <c r="M358" i="17" s="1"/>
  <c r="I358" i="17"/>
  <c r="L357" i="17"/>
  <c r="N357" i="17" s="1"/>
  <c r="J357" i="17"/>
  <c r="K354" i="17"/>
  <c r="M354" i="17" s="1"/>
  <c r="I354" i="17"/>
  <c r="L353" i="17"/>
  <c r="N353" i="17" s="1"/>
  <c r="J353" i="17"/>
  <c r="K350" i="17"/>
  <c r="M350" i="17" s="1"/>
  <c r="I350" i="17"/>
  <c r="L349" i="17"/>
  <c r="N349" i="17" s="1"/>
  <c r="J349" i="17"/>
  <c r="K346" i="17"/>
  <c r="M346" i="17" s="1"/>
  <c r="I346" i="17"/>
  <c r="J345" i="17"/>
  <c r="L345" i="17"/>
  <c r="N345" i="17" s="1"/>
  <c r="K342" i="17"/>
  <c r="M342" i="17" s="1"/>
  <c r="I342" i="17"/>
  <c r="J341" i="17"/>
  <c r="L341" i="17"/>
  <c r="N341" i="17" s="1"/>
  <c r="K634" i="17"/>
  <c r="M634" i="17" s="1"/>
  <c r="I634" i="17"/>
  <c r="L633" i="17"/>
  <c r="N633" i="17" s="1"/>
  <c r="J633" i="17"/>
  <c r="L598" i="17"/>
  <c r="N598" i="17" s="1"/>
  <c r="J598" i="17"/>
  <c r="K595" i="17"/>
  <c r="M595" i="17" s="1"/>
  <c r="I595" i="17"/>
  <c r="J594" i="17"/>
  <c r="L594" i="17"/>
  <c r="N594" i="17" s="1"/>
  <c r="K591" i="17"/>
  <c r="M591" i="17" s="1"/>
  <c r="I591" i="17"/>
  <c r="L590" i="17"/>
  <c r="N590" i="17" s="1"/>
  <c r="I587" i="17"/>
  <c r="K587" i="17"/>
  <c r="M587" i="17" s="1"/>
  <c r="L586" i="17"/>
  <c r="N586" i="17" s="1"/>
  <c r="J586" i="17"/>
  <c r="K583" i="17"/>
  <c r="M583" i="17" s="1"/>
  <c r="I583" i="17"/>
  <c r="L582" i="17"/>
  <c r="N582" i="17" s="1"/>
  <c r="J582" i="17"/>
  <c r="K579" i="17"/>
  <c r="M579" i="17" s="1"/>
  <c r="I579" i="17"/>
  <c r="L578" i="17"/>
  <c r="N578" i="17" s="1"/>
  <c r="J578" i="17"/>
  <c r="I575" i="17"/>
  <c r="K575" i="17"/>
  <c r="M575" i="17" s="1"/>
  <c r="J574" i="17"/>
  <c r="L574" i="17"/>
  <c r="N574" i="17" s="1"/>
  <c r="I571" i="17"/>
  <c r="K571" i="17"/>
  <c r="M571" i="17" s="1"/>
  <c r="L570" i="17"/>
  <c r="N570" i="17" s="1"/>
  <c r="J570" i="17"/>
  <c r="I567" i="17"/>
  <c r="K567" i="17"/>
  <c r="M567" i="17" s="1"/>
  <c r="J566" i="17"/>
  <c r="L566" i="17"/>
  <c r="N566" i="17" s="1"/>
  <c r="K519" i="17"/>
  <c r="M519" i="17" s="1"/>
  <c r="I519" i="17"/>
  <c r="J518" i="17"/>
  <c r="L518" i="17"/>
  <c r="N518" i="17" s="1"/>
  <c r="K515" i="17"/>
  <c r="M515" i="17" s="1"/>
  <c r="I515" i="17"/>
  <c r="J514" i="17"/>
  <c r="L514" i="17"/>
  <c r="N514" i="17" s="1"/>
  <c r="K511" i="17"/>
  <c r="M511" i="17" s="1"/>
  <c r="I511" i="17"/>
  <c r="J510" i="17"/>
  <c r="L510" i="17"/>
  <c r="N510" i="17" s="1"/>
  <c r="I507" i="17"/>
  <c r="K507" i="17"/>
  <c r="M507" i="17" s="1"/>
  <c r="J506" i="17"/>
  <c r="L506" i="17"/>
  <c r="N506" i="17" s="1"/>
  <c r="I503" i="17"/>
  <c r="K503" i="17"/>
  <c r="M503" i="17" s="1"/>
  <c r="J502" i="17"/>
  <c r="L502" i="17"/>
  <c r="N502" i="17" s="1"/>
  <c r="I499" i="17"/>
  <c r="K499" i="17"/>
  <c r="M499" i="17" s="1"/>
  <c r="L498" i="17"/>
  <c r="N498" i="17" s="1"/>
  <c r="J498" i="17"/>
  <c r="K495" i="17"/>
  <c r="M495" i="17" s="1"/>
  <c r="I495" i="17"/>
  <c r="L494" i="17"/>
  <c r="N494" i="17" s="1"/>
  <c r="J494" i="17"/>
  <c r="K491" i="17"/>
  <c r="M491" i="17" s="1"/>
  <c r="I491" i="17"/>
  <c r="J490" i="17"/>
  <c r="L490" i="17"/>
  <c r="N490" i="17" s="1"/>
  <c r="K487" i="17"/>
  <c r="M487" i="17" s="1"/>
  <c r="I487" i="17"/>
  <c r="J486" i="17"/>
  <c r="L486" i="17"/>
  <c r="N486" i="17" s="1"/>
  <c r="I483" i="17"/>
  <c r="K483" i="17"/>
  <c r="M483" i="17" s="1"/>
  <c r="J482" i="17"/>
  <c r="L482" i="17"/>
  <c r="N482" i="17" s="1"/>
  <c r="I339" i="17"/>
  <c r="K339" i="17"/>
  <c r="M339" i="17" s="1"/>
  <c r="L338" i="17"/>
  <c r="N338" i="17" s="1"/>
  <c r="J338" i="17"/>
  <c r="K335" i="17"/>
  <c r="M335" i="17" s="1"/>
  <c r="I335" i="17"/>
  <c r="J334" i="17"/>
  <c r="L334" i="17"/>
  <c r="N334" i="17" s="1"/>
  <c r="K331" i="17"/>
  <c r="M331" i="17" s="1"/>
  <c r="I331" i="17"/>
  <c r="J629" i="17"/>
  <c r="L629" i="17"/>
  <c r="N629" i="17" s="1"/>
  <c r="I626" i="17"/>
  <c r="K626" i="17"/>
  <c r="M626" i="17" s="1"/>
  <c r="J480" i="17"/>
  <c r="L480" i="17"/>
  <c r="N480" i="17" s="1"/>
  <c r="K477" i="17"/>
  <c r="M477" i="17" s="1"/>
  <c r="I477" i="17"/>
  <c r="J476" i="17"/>
  <c r="L476" i="17"/>
  <c r="N476" i="17" s="1"/>
  <c r="I473" i="17"/>
  <c r="K473" i="17"/>
  <c r="M473" i="17" s="1"/>
  <c r="L472" i="17"/>
  <c r="N472" i="17" s="1"/>
  <c r="J472" i="17"/>
  <c r="I469" i="17"/>
  <c r="K469" i="17"/>
  <c r="M469" i="17" s="1"/>
  <c r="L468" i="17"/>
  <c r="N468" i="17" s="1"/>
  <c r="J468" i="17"/>
  <c r="I465" i="17"/>
  <c r="K465" i="17"/>
  <c r="M465" i="17" s="1"/>
  <c r="J464" i="17"/>
  <c r="L464" i="17"/>
  <c r="N464" i="17" s="1"/>
  <c r="I461" i="17"/>
  <c r="K461" i="17"/>
  <c r="M461" i="17" s="1"/>
  <c r="J460" i="17"/>
  <c r="L460" i="17"/>
  <c r="N460" i="17" s="1"/>
  <c r="K329" i="17"/>
  <c r="M329" i="17" s="1"/>
  <c r="I329" i="17"/>
  <c r="J328" i="17"/>
  <c r="L328" i="17"/>
  <c r="N328" i="17" s="1"/>
  <c r="K325" i="17"/>
  <c r="M325" i="17" s="1"/>
  <c r="I325" i="17"/>
  <c r="J324" i="17"/>
  <c r="L324" i="17"/>
  <c r="N324" i="17" s="1"/>
  <c r="I321" i="17"/>
  <c r="K321" i="17"/>
  <c r="M321" i="17" s="1"/>
  <c r="J320" i="17"/>
  <c r="L320" i="17"/>
  <c r="N320" i="17" s="1"/>
  <c r="K624" i="17"/>
  <c r="M624" i="17" s="1"/>
  <c r="I624" i="17"/>
  <c r="J623" i="17"/>
  <c r="L623" i="17"/>
  <c r="N623" i="17" s="1"/>
  <c r="K620" i="17"/>
  <c r="M620" i="17" s="1"/>
  <c r="I620" i="17"/>
  <c r="L619" i="17"/>
  <c r="N619" i="17" s="1"/>
  <c r="K616" i="17"/>
  <c r="M616" i="17" s="1"/>
  <c r="I616" i="17"/>
  <c r="L615" i="17"/>
  <c r="N615" i="17" s="1"/>
  <c r="K458" i="17"/>
  <c r="M458" i="17" s="1"/>
  <c r="I458" i="17"/>
  <c r="L457" i="17"/>
  <c r="N457" i="17" s="1"/>
  <c r="J457" i="17"/>
  <c r="K454" i="17"/>
  <c r="M454" i="17" s="1"/>
  <c r="I454" i="17"/>
  <c r="J453" i="17"/>
  <c r="L453" i="17"/>
  <c r="N453" i="17" s="1"/>
  <c r="K450" i="17"/>
  <c r="M450" i="17" s="1"/>
  <c r="I450" i="17"/>
  <c r="L449" i="17"/>
  <c r="N449" i="17" s="1"/>
  <c r="J449" i="17"/>
  <c r="K446" i="17"/>
  <c r="M446" i="17" s="1"/>
  <c r="I446" i="17"/>
  <c r="L445" i="17"/>
  <c r="N445" i="17" s="1"/>
  <c r="J445" i="17"/>
  <c r="K442" i="17"/>
  <c r="M442" i="17" s="1"/>
  <c r="I442" i="17"/>
  <c r="J441" i="17"/>
  <c r="L441" i="17"/>
  <c r="N441" i="17" s="1"/>
  <c r="I438" i="17"/>
  <c r="K438" i="17"/>
  <c r="M438" i="17" s="1"/>
  <c r="L437" i="17"/>
  <c r="N437" i="17" s="1"/>
  <c r="J437" i="17"/>
  <c r="K434" i="17"/>
  <c r="M434" i="17" s="1"/>
  <c r="I434" i="17"/>
  <c r="L433" i="17"/>
  <c r="N433" i="17" s="1"/>
  <c r="J433" i="17"/>
  <c r="K430" i="17"/>
  <c r="M430" i="17" s="1"/>
  <c r="I430" i="17"/>
  <c r="L429" i="17"/>
  <c r="N429" i="17" s="1"/>
  <c r="J429" i="17"/>
  <c r="K426" i="17"/>
  <c r="M426" i="17" s="1"/>
  <c r="I426" i="17"/>
  <c r="L425" i="17"/>
  <c r="N425" i="17" s="1"/>
  <c r="J425" i="17"/>
  <c r="K422" i="17"/>
  <c r="M422" i="17" s="1"/>
  <c r="I422" i="17"/>
  <c r="L421" i="17"/>
  <c r="N421" i="17" s="1"/>
  <c r="J421" i="17"/>
  <c r="K319" i="17"/>
  <c r="M319" i="17" s="1"/>
  <c r="I319" i="17"/>
  <c r="J318" i="17"/>
  <c r="L318" i="17"/>
  <c r="N318" i="17" s="1"/>
  <c r="K315" i="17"/>
  <c r="M315" i="17" s="1"/>
  <c r="I315" i="17"/>
  <c r="L314" i="17"/>
  <c r="N314" i="17" s="1"/>
  <c r="J314" i="17"/>
  <c r="K311" i="17"/>
  <c r="M311" i="17" s="1"/>
  <c r="I311" i="17"/>
  <c r="L310" i="17"/>
  <c r="N310" i="17" s="1"/>
  <c r="J310" i="17"/>
  <c r="K307" i="17"/>
  <c r="M307" i="17" s="1"/>
  <c r="I307" i="17"/>
  <c r="J306" i="17"/>
  <c r="L306" i="17"/>
  <c r="N306" i="17" s="1"/>
  <c r="K303" i="17"/>
  <c r="M303" i="17" s="1"/>
  <c r="I303" i="17"/>
  <c r="J302" i="17"/>
  <c r="L302" i="17"/>
  <c r="N302" i="17" s="1"/>
  <c r="K299" i="17"/>
  <c r="M299" i="17" s="1"/>
  <c r="I299" i="17"/>
  <c r="L298" i="17"/>
  <c r="N298" i="17" s="1"/>
  <c r="J298" i="17"/>
  <c r="K295" i="17"/>
  <c r="M295" i="17" s="1"/>
  <c r="I295" i="17"/>
  <c r="L294" i="17"/>
  <c r="N294" i="17" s="1"/>
  <c r="J294" i="17"/>
  <c r="K418" i="17"/>
  <c r="M418" i="17" s="1"/>
  <c r="I418" i="17"/>
  <c r="L417" i="17"/>
  <c r="N417" i="17" s="1"/>
  <c r="J417" i="17"/>
  <c r="K414" i="17"/>
  <c r="M414" i="17" s="1"/>
  <c r="I414" i="17"/>
  <c r="J291" i="17"/>
  <c r="L291" i="17"/>
  <c r="N291" i="17" s="1"/>
  <c r="I288" i="17"/>
  <c r="K288" i="17"/>
  <c r="M288" i="17" s="1"/>
  <c r="L287" i="17"/>
  <c r="N287" i="17" s="1"/>
  <c r="J287" i="17"/>
  <c r="K284" i="17"/>
  <c r="M284" i="17" s="1"/>
  <c r="I284" i="17"/>
  <c r="L283" i="17"/>
  <c r="N283" i="17" s="1"/>
  <c r="J283" i="17"/>
  <c r="K280" i="17"/>
  <c r="M280" i="17" s="1"/>
  <c r="I280" i="17"/>
  <c r="J279" i="17"/>
  <c r="L279" i="17"/>
  <c r="N279" i="17" s="1"/>
  <c r="K276" i="17"/>
  <c r="M276" i="17" s="1"/>
  <c r="I276" i="17"/>
  <c r="J275" i="17"/>
  <c r="L275" i="17"/>
  <c r="N275" i="17" s="1"/>
  <c r="K272" i="17"/>
  <c r="M272" i="17" s="1"/>
  <c r="I272" i="17"/>
  <c r="L271" i="17"/>
  <c r="N271" i="17" s="1"/>
  <c r="I268" i="17"/>
  <c r="K268" i="17"/>
  <c r="M268" i="17" s="1"/>
  <c r="J267" i="17"/>
  <c r="L267" i="17"/>
  <c r="N267" i="17" s="1"/>
  <c r="K264" i="17"/>
  <c r="M264" i="17" s="1"/>
  <c r="I264" i="17"/>
  <c r="J263" i="17"/>
  <c r="L263" i="17"/>
  <c r="N263" i="17" s="1"/>
  <c r="I176" i="17"/>
  <c r="K176" i="17"/>
  <c r="M176" i="17" s="1"/>
  <c r="L175" i="17"/>
  <c r="N175" i="17" s="1"/>
  <c r="J175" i="17"/>
  <c r="I172" i="17"/>
  <c r="K172" i="17"/>
  <c r="M172" i="17" s="1"/>
  <c r="L171" i="17"/>
  <c r="N171" i="17" s="1"/>
  <c r="J171" i="17"/>
  <c r="I168" i="17"/>
  <c r="K168" i="17"/>
  <c r="M168" i="17" s="1"/>
  <c r="L167" i="17"/>
  <c r="N167" i="17" s="1"/>
  <c r="J167" i="17"/>
  <c r="I164" i="17"/>
  <c r="K164" i="17"/>
  <c r="M164" i="17" s="1"/>
  <c r="L163" i="17"/>
  <c r="N163" i="17" s="1"/>
  <c r="J163" i="17"/>
  <c r="K413" i="17"/>
  <c r="M413" i="17" s="1"/>
  <c r="J261" i="17"/>
  <c r="L261" i="17"/>
  <c r="N261" i="17" s="1"/>
  <c r="K258" i="17"/>
  <c r="M258" i="17" s="1"/>
  <c r="I258" i="17"/>
  <c r="L257" i="17"/>
  <c r="N257" i="17" s="1"/>
  <c r="J257" i="17"/>
  <c r="I160" i="17"/>
  <c r="K160" i="17"/>
  <c r="M160" i="17" s="1"/>
  <c r="J159" i="17"/>
  <c r="L159" i="17"/>
  <c r="N159" i="17" s="1"/>
  <c r="I156" i="17"/>
  <c r="K156" i="17"/>
  <c r="M156" i="17" s="1"/>
  <c r="J155" i="17"/>
  <c r="L155" i="17"/>
  <c r="N155" i="17" s="1"/>
  <c r="K152" i="17"/>
  <c r="M152" i="17" s="1"/>
  <c r="I152" i="17"/>
  <c r="L151" i="17"/>
  <c r="N151" i="17" s="1"/>
  <c r="J151" i="17"/>
  <c r="K148" i="17"/>
  <c r="M148" i="17" s="1"/>
  <c r="I148" i="17"/>
  <c r="J147" i="17"/>
  <c r="L147" i="17"/>
  <c r="N147" i="17" s="1"/>
  <c r="I144" i="17"/>
  <c r="K144" i="17"/>
  <c r="M144" i="17" s="1"/>
  <c r="J143" i="17"/>
  <c r="L143" i="17"/>
  <c r="N143" i="17" s="1"/>
  <c r="I140" i="17"/>
  <c r="K140" i="17"/>
  <c r="M140" i="17" s="1"/>
  <c r="L412" i="17"/>
  <c r="N412" i="17" s="1"/>
  <c r="J412" i="17"/>
  <c r="K409" i="17"/>
  <c r="M409" i="17" s="1"/>
  <c r="I409" i="17"/>
  <c r="L408" i="17"/>
  <c r="N408" i="17" s="1"/>
  <c r="K254" i="17"/>
  <c r="M254" i="17" s="1"/>
  <c r="I254" i="17"/>
  <c r="J253" i="17"/>
  <c r="L253" i="17"/>
  <c r="N253" i="17" s="1"/>
  <c r="K250" i="17"/>
  <c r="M250" i="17" s="1"/>
  <c r="I250" i="17"/>
  <c r="J249" i="17"/>
  <c r="L249" i="17"/>
  <c r="N249" i="17" s="1"/>
  <c r="I246" i="17"/>
  <c r="K246" i="17"/>
  <c r="M246" i="17" s="1"/>
  <c r="L245" i="17"/>
  <c r="N245" i="17" s="1"/>
  <c r="J245" i="17"/>
  <c r="K139" i="17"/>
  <c r="M139" i="17" s="1"/>
  <c r="L138" i="17"/>
  <c r="N138" i="17" s="1"/>
  <c r="J138" i="17"/>
  <c r="K135" i="17"/>
  <c r="M135" i="17" s="1"/>
  <c r="I135" i="17"/>
  <c r="J134" i="17"/>
  <c r="L134" i="17"/>
  <c r="N134" i="17" s="1"/>
  <c r="I131" i="17"/>
  <c r="K131" i="17"/>
  <c r="M131" i="17" s="1"/>
  <c r="L130" i="17"/>
  <c r="N130" i="17" s="1"/>
  <c r="J130" i="17"/>
  <c r="I127" i="17"/>
  <c r="K127" i="17"/>
  <c r="M127" i="17" s="1"/>
  <c r="J126" i="17"/>
  <c r="L126" i="17"/>
  <c r="N126" i="17" s="1"/>
  <c r="I403" i="17"/>
  <c r="K403" i="17"/>
  <c r="M403" i="17" s="1"/>
  <c r="J402" i="17"/>
  <c r="L402" i="17"/>
  <c r="N402" i="17" s="1"/>
  <c r="K242" i="17"/>
  <c r="M242" i="17" s="1"/>
  <c r="L241" i="17"/>
  <c r="N241" i="17" s="1"/>
  <c r="J241" i="17"/>
  <c r="K238" i="17"/>
  <c r="M238" i="17" s="1"/>
  <c r="I238" i="17"/>
  <c r="L237" i="17"/>
  <c r="N237" i="17" s="1"/>
  <c r="J237" i="17"/>
  <c r="K234" i="17"/>
  <c r="M234" i="17" s="1"/>
  <c r="I234" i="17"/>
  <c r="L233" i="17"/>
  <c r="N233" i="17" s="1"/>
  <c r="J233" i="17"/>
  <c r="K230" i="17"/>
  <c r="M230" i="17" s="1"/>
  <c r="I230" i="17"/>
  <c r="L229" i="17"/>
  <c r="N229" i="17" s="1"/>
  <c r="J229" i="17"/>
  <c r="K226" i="17"/>
  <c r="M226" i="17" s="1"/>
  <c r="I226" i="17"/>
  <c r="L225" i="17"/>
  <c r="N225" i="17" s="1"/>
  <c r="J225" i="17"/>
  <c r="K222" i="17"/>
  <c r="M222" i="17" s="1"/>
  <c r="I222" i="17"/>
  <c r="L221" i="17"/>
  <c r="N221" i="17" s="1"/>
  <c r="I218" i="17"/>
  <c r="K218" i="17"/>
  <c r="M218" i="17" s="1"/>
  <c r="J217" i="17"/>
  <c r="L217" i="17"/>
  <c r="N217" i="17" s="1"/>
  <c r="I214" i="17"/>
  <c r="K214" i="17"/>
  <c r="M214" i="17" s="1"/>
  <c r="J213" i="17"/>
  <c r="L213" i="17"/>
  <c r="N213" i="17" s="1"/>
  <c r="I210" i="17"/>
  <c r="K210" i="17"/>
  <c r="M210" i="17" s="1"/>
  <c r="L125" i="17"/>
  <c r="N125" i="17" s="1"/>
  <c r="J125" i="17"/>
  <c r="K122" i="17"/>
  <c r="M122" i="17" s="1"/>
  <c r="I122" i="17"/>
  <c r="J121" i="17"/>
  <c r="L121" i="17"/>
  <c r="N121" i="17" s="1"/>
  <c r="K118" i="17"/>
  <c r="M118" i="17" s="1"/>
  <c r="I118" i="17"/>
  <c r="J117" i="17"/>
  <c r="L117" i="17"/>
  <c r="N117" i="17" s="1"/>
  <c r="I114" i="17"/>
  <c r="K114" i="17"/>
  <c r="M114" i="17" s="1"/>
  <c r="J113" i="17"/>
  <c r="L113" i="17"/>
  <c r="N113" i="17" s="1"/>
  <c r="K110" i="17"/>
  <c r="M110" i="17" s="1"/>
  <c r="I110" i="17"/>
  <c r="J109" i="17"/>
  <c r="L109" i="17"/>
  <c r="N109" i="17" s="1"/>
  <c r="K106" i="17"/>
  <c r="M106" i="17" s="1"/>
  <c r="I106" i="17"/>
  <c r="J105" i="17"/>
  <c r="L105" i="17"/>
  <c r="N105" i="17" s="1"/>
  <c r="K102" i="17"/>
  <c r="M102" i="17" s="1"/>
  <c r="I102" i="17"/>
  <c r="L101" i="17"/>
  <c r="N101" i="17" s="1"/>
  <c r="K98" i="17"/>
  <c r="M98" i="17" s="1"/>
  <c r="I98" i="17"/>
  <c r="L97" i="17"/>
  <c r="N97" i="17" s="1"/>
  <c r="J97" i="17"/>
  <c r="K94" i="17"/>
  <c r="M94" i="17" s="1"/>
  <c r="I94" i="17"/>
  <c r="L93" i="17"/>
  <c r="N93" i="17" s="1"/>
  <c r="J93" i="17"/>
  <c r="K399" i="17"/>
  <c r="M399" i="17" s="1"/>
  <c r="I399" i="17"/>
  <c r="J398" i="17"/>
  <c r="L398" i="17"/>
  <c r="N398" i="17" s="1"/>
  <c r="K395" i="17"/>
  <c r="M395" i="17" s="1"/>
  <c r="L394" i="17"/>
  <c r="N394" i="17" s="1"/>
  <c r="J394" i="17"/>
  <c r="K391" i="17"/>
  <c r="M391" i="17" s="1"/>
  <c r="J390" i="17"/>
  <c r="L390" i="17"/>
  <c r="N390" i="17" s="1"/>
  <c r="K387" i="17"/>
  <c r="M387" i="17" s="1"/>
  <c r="L386" i="17"/>
  <c r="N386" i="17" s="1"/>
  <c r="K383" i="17"/>
  <c r="M383" i="17" s="1"/>
  <c r="L382" i="17"/>
  <c r="N382" i="17" s="1"/>
  <c r="J382" i="17"/>
  <c r="K379" i="17"/>
  <c r="M379" i="17" s="1"/>
  <c r="I379" i="17"/>
  <c r="J378" i="17"/>
  <c r="L378" i="17"/>
  <c r="N378" i="17" s="1"/>
  <c r="K375" i="17"/>
  <c r="M375" i="17" s="1"/>
  <c r="I375" i="17"/>
  <c r="L374" i="17"/>
  <c r="N374" i="17" s="1"/>
  <c r="J374" i="17"/>
  <c r="K209" i="17"/>
  <c r="M209" i="17" s="1"/>
  <c r="L208" i="17"/>
  <c r="N208" i="17" s="1"/>
  <c r="J208" i="17"/>
  <c r="I205" i="17"/>
  <c r="K205" i="17"/>
  <c r="M205" i="17" s="1"/>
  <c r="L204" i="17"/>
  <c r="N204" i="17" s="1"/>
  <c r="J204" i="17"/>
  <c r="I201" i="17"/>
  <c r="K201" i="17"/>
  <c r="M201" i="17" s="1"/>
  <c r="J200" i="17"/>
  <c r="L200" i="17"/>
  <c r="N200" i="17" s="1"/>
  <c r="K197" i="17"/>
  <c r="M197" i="17" s="1"/>
  <c r="J196" i="17"/>
  <c r="L196" i="17"/>
  <c r="N196" i="17" s="1"/>
  <c r="K193" i="17"/>
  <c r="M193" i="17" s="1"/>
  <c r="I193" i="17"/>
  <c r="L192" i="17"/>
  <c r="N192" i="17" s="1"/>
  <c r="J192" i="17"/>
  <c r="K189" i="17"/>
  <c r="M189" i="17" s="1"/>
  <c r="I189" i="17"/>
  <c r="E188" i="17"/>
  <c r="I204" i="17" s="1"/>
  <c r="L90" i="17"/>
  <c r="N90" i="17" s="1"/>
  <c r="J90" i="17"/>
  <c r="K87" i="17"/>
  <c r="M87" i="17" s="1"/>
  <c r="I87" i="17"/>
  <c r="L86" i="17"/>
  <c r="N86" i="17" s="1"/>
  <c r="J86" i="17"/>
  <c r="I83" i="17"/>
  <c r="K83" i="17"/>
  <c r="M83" i="17" s="1"/>
  <c r="J82" i="17"/>
  <c r="L82" i="17"/>
  <c r="N82" i="17" s="1"/>
  <c r="F81" i="17"/>
  <c r="J101" i="17" s="1"/>
  <c r="I71" i="17"/>
  <c r="K71" i="17"/>
  <c r="M71" i="17" s="1"/>
  <c r="J70" i="17"/>
  <c r="L70" i="17"/>
  <c r="N70" i="17" s="1"/>
  <c r="K67" i="17"/>
  <c r="M67" i="17" s="1"/>
  <c r="I67" i="17"/>
  <c r="J66" i="17"/>
  <c r="L66" i="17"/>
  <c r="N66" i="17" s="1"/>
  <c r="I63" i="17"/>
  <c r="K63" i="17"/>
  <c r="M63" i="17" s="1"/>
  <c r="J62" i="17"/>
  <c r="L62" i="17"/>
  <c r="N62" i="17" s="1"/>
  <c r="K59" i="17"/>
  <c r="M59" i="17" s="1"/>
  <c r="I59" i="17"/>
  <c r="L58" i="17"/>
  <c r="N58" i="17" s="1"/>
  <c r="J58" i="17"/>
  <c r="I55" i="17"/>
  <c r="K55" i="17"/>
  <c r="M55" i="17" s="1"/>
  <c r="J54" i="17"/>
  <c r="L54" i="17"/>
  <c r="N54" i="17" s="1"/>
  <c r="K51" i="17"/>
  <c r="M51" i="17" s="1"/>
  <c r="I51" i="17"/>
  <c r="J50" i="17"/>
  <c r="L50" i="17"/>
  <c r="N50" i="17" s="1"/>
  <c r="K47" i="17"/>
  <c r="M47" i="17" s="1"/>
  <c r="I47" i="17"/>
  <c r="L46" i="17"/>
  <c r="N46" i="17" s="1"/>
  <c r="J46" i="17"/>
  <c r="I43" i="17"/>
  <c r="K43" i="17"/>
  <c r="M43" i="17" s="1"/>
  <c r="J42" i="17"/>
  <c r="L42" i="17"/>
  <c r="N42" i="17" s="1"/>
  <c r="K39" i="17"/>
  <c r="M39" i="17" s="1"/>
  <c r="I39" i="17"/>
  <c r="L38" i="17"/>
  <c r="N38" i="17" s="1"/>
  <c r="J38" i="17"/>
  <c r="K35" i="17"/>
  <c r="M35" i="17" s="1"/>
  <c r="I35" i="17"/>
  <c r="J34" i="17"/>
  <c r="L34" i="17"/>
  <c r="N34" i="17" s="1"/>
  <c r="K31" i="17"/>
  <c r="M31" i="17" s="1"/>
  <c r="I31" i="17"/>
  <c r="J30" i="17"/>
  <c r="L30" i="17"/>
  <c r="N30" i="17" s="1"/>
  <c r="K27" i="17"/>
  <c r="M27" i="17" s="1"/>
  <c r="I27" i="17"/>
  <c r="L26" i="17"/>
  <c r="N26" i="17" s="1"/>
  <c r="J26" i="17"/>
  <c r="I23" i="17"/>
  <c r="E22" i="17"/>
  <c r="K23" i="17"/>
  <c r="M23" i="17" s="1"/>
  <c r="I638" i="17"/>
  <c r="K638" i="17"/>
  <c r="M638" i="17" s="1"/>
  <c r="L637" i="17"/>
  <c r="N637" i="17" s="1"/>
  <c r="J637" i="17"/>
  <c r="I604" i="17"/>
  <c r="K604" i="17"/>
  <c r="M604" i="17" s="1"/>
  <c r="L603" i="17"/>
  <c r="N603" i="17" s="1"/>
  <c r="J603" i="17"/>
  <c r="I600" i="17"/>
  <c r="K600" i="17"/>
  <c r="M600" i="17" s="1"/>
  <c r="J599" i="17"/>
  <c r="L599" i="17"/>
  <c r="N599" i="17" s="1"/>
  <c r="K561" i="17"/>
  <c r="M561" i="17" s="1"/>
  <c r="I561" i="17"/>
  <c r="J560" i="17"/>
  <c r="L560" i="17"/>
  <c r="N560" i="17" s="1"/>
  <c r="I557" i="17"/>
  <c r="K557" i="17"/>
  <c r="M557" i="17" s="1"/>
  <c r="J556" i="17"/>
  <c r="L556" i="17"/>
  <c r="N556" i="17" s="1"/>
  <c r="I553" i="17"/>
  <c r="K553" i="17"/>
  <c r="M553" i="17" s="1"/>
  <c r="J552" i="17"/>
  <c r="L552" i="17"/>
  <c r="N552" i="17" s="1"/>
  <c r="I549" i="17"/>
  <c r="K549" i="17"/>
  <c r="M549" i="17" s="1"/>
  <c r="L548" i="17"/>
  <c r="N548" i="17" s="1"/>
  <c r="J548" i="17"/>
  <c r="I545" i="17"/>
  <c r="K545" i="17"/>
  <c r="M545" i="17" s="1"/>
  <c r="L544" i="17"/>
  <c r="N544" i="17" s="1"/>
  <c r="J544" i="17"/>
  <c r="K541" i="17"/>
  <c r="M541" i="17" s="1"/>
  <c r="I541" i="17"/>
  <c r="J540" i="17"/>
  <c r="L540" i="17"/>
  <c r="N540" i="17" s="1"/>
  <c r="I537" i="17"/>
  <c r="K537" i="17"/>
  <c r="M537" i="17" s="1"/>
  <c r="J536" i="17"/>
  <c r="L536" i="17"/>
  <c r="N536" i="17" s="1"/>
  <c r="I533" i="17"/>
  <c r="K533" i="17"/>
  <c r="M533" i="17" s="1"/>
  <c r="J532" i="17"/>
  <c r="L532" i="17"/>
  <c r="N532" i="17" s="1"/>
  <c r="I529" i="17"/>
  <c r="K529" i="17"/>
  <c r="M529" i="17" s="1"/>
  <c r="L528" i="17"/>
  <c r="N528" i="17" s="1"/>
  <c r="J528" i="17"/>
  <c r="K525" i="17"/>
  <c r="M525" i="17" s="1"/>
  <c r="I525" i="17"/>
  <c r="J524" i="17"/>
  <c r="L524" i="17"/>
  <c r="N524" i="17" s="1"/>
  <c r="K521" i="17"/>
  <c r="M521" i="17" s="1"/>
  <c r="I521" i="17"/>
  <c r="J520" i="17"/>
  <c r="L520" i="17"/>
  <c r="N520" i="17" s="1"/>
  <c r="I361" i="17"/>
  <c r="K361" i="17"/>
  <c r="M361" i="17" s="1"/>
  <c r="J360" i="17"/>
  <c r="L360" i="17"/>
  <c r="N360" i="17" s="1"/>
  <c r="I357" i="17"/>
  <c r="K357" i="17"/>
  <c r="M357" i="17" s="1"/>
  <c r="J356" i="17"/>
  <c r="L356" i="17"/>
  <c r="N356" i="17" s="1"/>
  <c r="I353" i="17"/>
  <c r="K353" i="17"/>
  <c r="M353" i="17" s="1"/>
  <c r="J352" i="17"/>
  <c r="L352" i="17"/>
  <c r="N352" i="17" s="1"/>
  <c r="K349" i="17"/>
  <c r="M349" i="17" s="1"/>
  <c r="I349" i="17"/>
  <c r="L348" i="17"/>
  <c r="N348" i="17" s="1"/>
  <c r="J348" i="17"/>
  <c r="K345" i="17"/>
  <c r="M345" i="17" s="1"/>
  <c r="I345" i="17"/>
  <c r="L344" i="17"/>
  <c r="N344" i="17" s="1"/>
  <c r="J344" i="17"/>
  <c r="K341" i="17"/>
  <c r="M341" i="17" s="1"/>
  <c r="I341" i="17"/>
  <c r="J180" i="17"/>
  <c r="L180" i="17"/>
  <c r="N180" i="17" s="1"/>
  <c r="I633" i="17"/>
  <c r="K633" i="17"/>
  <c r="M633" i="17" s="1"/>
  <c r="J632" i="17"/>
  <c r="L632" i="17"/>
  <c r="N632" i="17" s="1"/>
  <c r="I598" i="17"/>
  <c r="K598" i="17"/>
  <c r="M598" i="17" s="1"/>
  <c r="L597" i="17"/>
  <c r="N597" i="17" s="1"/>
  <c r="K594" i="17"/>
  <c r="M594" i="17" s="1"/>
  <c r="I594" i="17"/>
  <c r="L593" i="17"/>
  <c r="N593" i="17" s="1"/>
  <c r="J593" i="17"/>
  <c r="K590" i="17"/>
  <c r="M590" i="17" s="1"/>
  <c r="I590" i="17"/>
  <c r="L589" i="17"/>
  <c r="N589" i="17" s="1"/>
  <c r="J589" i="17"/>
  <c r="K586" i="17"/>
  <c r="M586" i="17" s="1"/>
  <c r="I586" i="17"/>
  <c r="L585" i="17"/>
  <c r="N585" i="17" s="1"/>
  <c r="J585" i="17"/>
  <c r="K582" i="17"/>
  <c r="M582" i="17" s="1"/>
  <c r="I582" i="17"/>
  <c r="L581" i="17"/>
  <c r="N581" i="17" s="1"/>
  <c r="J581" i="17"/>
  <c r="K578" i="17"/>
  <c r="M578" i="17" s="1"/>
  <c r="I578" i="17"/>
  <c r="L577" i="17"/>
  <c r="N577" i="17" s="1"/>
  <c r="J577" i="17"/>
  <c r="K574" i="17"/>
  <c r="M574" i="17" s="1"/>
  <c r="I574" i="17"/>
  <c r="L573" i="17"/>
  <c r="N573" i="17" s="1"/>
  <c r="J573" i="17"/>
  <c r="K570" i="17"/>
  <c r="M570" i="17" s="1"/>
  <c r="I570" i="17"/>
  <c r="L569" i="17"/>
  <c r="N569" i="17" s="1"/>
  <c r="J569" i="17"/>
  <c r="K566" i="17"/>
  <c r="M566" i="17" s="1"/>
  <c r="I566" i="17"/>
  <c r="L565" i="17"/>
  <c r="N565" i="17" s="1"/>
  <c r="J565" i="17"/>
  <c r="I518" i="17"/>
  <c r="K518" i="17"/>
  <c r="M518" i="17" s="1"/>
  <c r="J517" i="17"/>
  <c r="L517" i="17"/>
  <c r="N517" i="17" s="1"/>
  <c r="K514" i="17"/>
  <c r="M514" i="17" s="1"/>
  <c r="I514" i="17"/>
  <c r="L513" i="17"/>
  <c r="N513" i="17" s="1"/>
  <c r="J513" i="17"/>
  <c r="I510" i="17"/>
  <c r="K510" i="17"/>
  <c r="M510" i="17" s="1"/>
  <c r="J509" i="17"/>
  <c r="L509" i="17"/>
  <c r="N509" i="17" s="1"/>
  <c r="I506" i="17"/>
  <c r="K506" i="17"/>
  <c r="M506" i="17" s="1"/>
  <c r="J505" i="17"/>
  <c r="L505" i="17"/>
  <c r="N505" i="17" s="1"/>
  <c r="I502" i="17"/>
  <c r="K502" i="17"/>
  <c r="M502" i="17" s="1"/>
  <c r="J501" i="17"/>
  <c r="L501" i="17"/>
  <c r="N501" i="17" s="1"/>
  <c r="K498" i="17"/>
  <c r="M498" i="17" s="1"/>
  <c r="I498" i="17"/>
  <c r="L497" i="17"/>
  <c r="N497" i="17" s="1"/>
  <c r="J497" i="17"/>
  <c r="K494" i="17"/>
  <c r="M494" i="17" s="1"/>
  <c r="I494" i="17"/>
  <c r="L493" i="17"/>
  <c r="N493" i="17" s="1"/>
  <c r="J493" i="17"/>
  <c r="K490" i="17"/>
  <c r="M490" i="17" s="1"/>
  <c r="I490" i="17"/>
  <c r="L489" i="17"/>
  <c r="N489" i="17" s="1"/>
  <c r="J489" i="17"/>
  <c r="K486" i="17"/>
  <c r="M486" i="17" s="1"/>
  <c r="I486" i="17"/>
  <c r="L485" i="17"/>
  <c r="N485" i="17" s="1"/>
  <c r="J485" i="17"/>
  <c r="K482" i="17"/>
  <c r="M482" i="17" s="1"/>
  <c r="I482" i="17"/>
  <c r="L481" i="17"/>
  <c r="N481" i="17" s="1"/>
  <c r="J481" i="17"/>
  <c r="K338" i="17"/>
  <c r="M338" i="17" s="1"/>
  <c r="I338" i="17"/>
  <c r="L337" i="17"/>
  <c r="N337" i="17" s="1"/>
  <c r="J337" i="17"/>
  <c r="K334" i="17"/>
  <c r="M334" i="17" s="1"/>
  <c r="I334" i="17"/>
  <c r="L333" i="17"/>
  <c r="N333" i="17" s="1"/>
  <c r="J333" i="17"/>
  <c r="K629" i="17"/>
  <c r="M629" i="17" s="1"/>
  <c r="I629" i="17"/>
  <c r="L628" i="17"/>
  <c r="N628" i="17" s="1"/>
  <c r="I480" i="17"/>
  <c r="K480" i="17"/>
  <c r="M480" i="17" s="1"/>
  <c r="J479" i="17"/>
  <c r="L479" i="17"/>
  <c r="N479" i="17" s="1"/>
  <c r="K476" i="17"/>
  <c r="M476" i="17" s="1"/>
  <c r="I476" i="17"/>
  <c r="L475" i="17"/>
  <c r="N475" i="17" s="1"/>
  <c r="J475" i="17"/>
  <c r="K472" i="17"/>
  <c r="M472" i="17" s="1"/>
  <c r="I472" i="17"/>
  <c r="L471" i="17"/>
  <c r="N471" i="17" s="1"/>
  <c r="J471" i="17"/>
  <c r="K468" i="17"/>
  <c r="M468" i="17" s="1"/>
  <c r="I468" i="17"/>
  <c r="L467" i="17"/>
  <c r="N467" i="17" s="1"/>
  <c r="J467" i="17"/>
  <c r="K464" i="17"/>
  <c r="M464" i="17" s="1"/>
  <c r="I464" i="17"/>
  <c r="L463" i="17"/>
  <c r="N463" i="17" s="1"/>
  <c r="J463" i="17"/>
  <c r="K460" i="17"/>
  <c r="M460" i="17" s="1"/>
  <c r="I460" i="17"/>
  <c r="J459" i="17"/>
  <c r="L459" i="17"/>
  <c r="N459" i="17" s="1"/>
  <c r="I328" i="17"/>
  <c r="K328" i="17"/>
  <c r="M328" i="17" s="1"/>
  <c r="L327" i="17"/>
  <c r="N327" i="17" s="1"/>
  <c r="K324" i="17"/>
  <c r="M324" i="17" s="1"/>
  <c r="I324" i="17"/>
  <c r="L323" i="17"/>
  <c r="N323" i="17" s="1"/>
  <c r="J323" i="17"/>
  <c r="I320" i="17"/>
  <c r="K320" i="17"/>
  <c r="M320" i="17" s="1"/>
  <c r="J178" i="17"/>
  <c r="L178" i="17"/>
  <c r="N178" i="17" s="1"/>
  <c r="K623" i="17"/>
  <c r="M623" i="17" s="1"/>
  <c r="I623" i="17"/>
  <c r="L622" i="17"/>
  <c r="N622" i="17" s="1"/>
  <c r="J622" i="17"/>
  <c r="K619" i="17"/>
  <c r="M619" i="17" s="1"/>
  <c r="I619" i="17"/>
  <c r="L618" i="17"/>
  <c r="N618" i="17" s="1"/>
  <c r="J618" i="17"/>
  <c r="K615" i="17"/>
  <c r="M615" i="17" s="1"/>
  <c r="L614" i="17"/>
  <c r="N614" i="17" s="1"/>
  <c r="I457" i="17"/>
  <c r="K457" i="17"/>
  <c r="M457" i="17" s="1"/>
  <c r="J456" i="17"/>
  <c r="L456" i="17"/>
  <c r="N456" i="17" s="1"/>
  <c r="K453" i="17"/>
  <c r="M453" i="17" s="1"/>
  <c r="I453" i="17"/>
  <c r="J452" i="17"/>
  <c r="L452" i="17"/>
  <c r="N452" i="17" s="1"/>
  <c r="I449" i="17"/>
  <c r="K449" i="17"/>
  <c r="M449" i="17" s="1"/>
  <c r="L448" i="17"/>
  <c r="N448" i="17" s="1"/>
  <c r="J448" i="17"/>
  <c r="K445" i="17"/>
  <c r="M445" i="17" s="1"/>
  <c r="I445" i="17"/>
  <c r="J444" i="17"/>
  <c r="L444" i="17"/>
  <c r="N444" i="17" s="1"/>
  <c r="I441" i="17"/>
  <c r="K441" i="17"/>
  <c r="M441" i="17" s="1"/>
  <c r="L440" i="17"/>
  <c r="N440" i="17" s="1"/>
  <c r="J440" i="17"/>
  <c r="K437" i="17"/>
  <c r="M437" i="17" s="1"/>
  <c r="I437" i="17"/>
  <c r="J436" i="17"/>
  <c r="L436" i="17"/>
  <c r="N436" i="17" s="1"/>
  <c r="K433" i="17"/>
  <c r="M433" i="17" s="1"/>
  <c r="I433" i="17"/>
  <c r="J432" i="17"/>
  <c r="L432" i="17"/>
  <c r="N432" i="17" s="1"/>
  <c r="I429" i="17"/>
  <c r="K429" i="17"/>
  <c r="M429" i="17" s="1"/>
  <c r="J428" i="17"/>
  <c r="L428" i="17"/>
  <c r="N428" i="17" s="1"/>
  <c r="I425" i="17"/>
  <c r="K425" i="17"/>
  <c r="M425" i="17" s="1"/>
  <c r="J424" i="17"/>
  <c r="L424" i="17"/>
  <c r="N424" i="17" s="1"/>
  <c r="K421" i="17"/>
  <c r="M421" i="17" s="1"/>
  <c r="I421" i="17"/>
  <c r="L420" i="17"/>
  <c r="N420" i="17" s="1"/>
  <c r="J420" i="17"/>
  <c r="I318" i="17"/>
  <c r="K318" i="17"/>
  <c r="M318" i="17" s="1"/>
  <c r="J317" i="17"/>
  <c r="L317" i="17"/>
  <c r="N317" i="17" s="1"/>
  <c r="I314" i="17"/>
  <c r="K314" i="17"/>
  <c r="M314" i="17" s="1"/>
  <c r="J313" i="17"/>
  <c r="L313" i="17"/>
  <c r="N313" i="17" s="1"/>
  <c r="K310" i="17"/>
  <c r="M310" i="17" s="1"/>
  <c r="I310" i="17"/>
  <c r="J309" i="17"/>
  <c r="L309" i="17"/>
  <c r="N309" i="17" s="1"/>
  <c r="I306" i="17"/>
  <c r="K306" i="17"/>
  <c r="M306" i="17" s="1"/>
  <c r="J305" i="17"/>
  <c r="L305" i="17"/>
  <c r="N305" i="17" s="1"/>
  <c r="K302" i="17"/>
  <c r="M302" i="17" s="1"/>
  <c r="I302" i="17"/>
  <c r="L301" i="17"/>
  <c r="N301" i="17" s="1"/>
  <c r="J301" i="17"/>
  <c r="I298" i="17"/>
  <c r="K298" i="17"/>
  <c r="M298" i="17" s="1"/>
  <c r="J297" i="17"/>
  <c r="L297" i="17"/>
  <c r="N297" i="17" s="1"/>
  <c r="I294" i="17"/>
  <c r="K294" i="17"/>
  <c r="M294" i="17" s="1"/>
  <c r="J293" i="17"/>
  <c r="L293" i="17"/>
  <c r="N293" i="17" s="1"/>
  <c r="I417" i="17"/>
  <c r="K417" i="17"/>
  <c r="M417" i="17" s="1"/>
  <c r="L416" i="17"/>
  <c r="N416" i="17" s="1"/>
  <c r="K291" i="17"/>
  <c r="M291" i="17" s="1"/>
  <c r="I291" i="17"/>
  <c r="L290" i="17"/>
  <c r="N290" i="17" s="1"/>
  <c r="J290" i="17"/>
  <c r="K287" i="17"/>
  <c r="M287" i="17" s="1"/>
  <c r="I287" i="17"/>
  <c r="L286" i="17"/>
  <c r="N286" i="17" s="1"/>
  <c r="J286" i="17"/>
  <c r="K283" i="17"/>
  <c r="M283" i="17" s="1"/>
  <c r="I283" i="17"/>
  <c r="L282" i="17"/>
  <c r="N282" i="17" s="1"/>
  <c r="J282" i="17"/>
  <c r="K279" i="17"/>
  <c r="M279" i="17" s="1"/>
  <c r="I279" i="17"/>
  <c r="L278" i="17"/>
  <c r="N278" i="17" s="1"/>
  <c r="J278" i="17"/>
  <c r="K275" i="17"/>
  <c r="M275" i="17" s="1"/>
  <c r="I275" i="17"/>
  <c r="L274" i="17"/>
  <c r="N274" i="17" s="1"/>
  <c r="J274" i="17"/>
  <c r="K271" i="17"/>
  <c r="M271" i="17" s="1"/>
  <c r="L270" i="17"/>
  <c r="N270" i="17" s="1"/>
  <c r="K267" i="17"/>
  <c r="M267" i="17" s="1"/>
  <c r="I267" i="17"/>
  <c r="J266" i="17"/>
  <c r="L266" i="17"/>
  <c r="N266" i="17" s="1"/>
  <c r="I263" i="17"/>
  <c r="K263" i="17"/>
  <c r="M263" i="17" s="1"/>
  <c r="L262" i="17"/>
  <c r="N262" i="17" s="1"/>
  <c r="J262" i="17"/>
  <c r="K175" i="17"/>
  <c r="M175" i="17" s="1"/>
  <c r="I175" i="17"/>
  <c r="J174" i="17"/>
  <c r="L174" i="17"/>
  <c r="N174" i="17" s="1"/>
  <c r="K171" i="17"/>
  <c r="M171" i="17" s="1"/>
  <c r="I171" i="17"/>
  <c r="J170" i="17"/>
  <c r="L170" i="17"/>
  <c r="N170" i="17" s="1"/>
  <c r="K167" i="17"/>
  <c r="M167" i="17" s="1"/>
  <c r="I167" i="17"/>
  <c r="J166" i="17"/>
  <c r="L166" i="17"/>
  <c r="N166" i="17" s="1"/>
  <c r="K163" i="17"/>
  <c r="M163" i="17" s="1"/>
  <c r="I163" i="17"/>
  <c r="J162" i="17"/>
  <c r="L162" i="17"/>
  <c r="N162" i="17" s="1"/>
  <c r="I261" i="17"/>
  <c r="K261" i="17"/>
  <c r="M261" i="17" s="1"/>
  <c r="L260" i="17"/>
  <c r="N260" i="17" s="1"/>
  <c r="J260" i="17"/>
  <c r="K257" i="17"/>
  <c r="M257" i="17" s="1"/>
  <c r="I257" i="17"/>
  <c r="J256" i="17"/>
  <c r="L256" i="17"/>
  <c r="N256" i="17" s="1"/>
  <c r="K159" i="17"/>
  <c r="M159" i="17" s="1"/>
  <c r="I159" i="17"/>
  <c r="L158" i="17"/>
  <c r="N158" i="17" s="1"/>
  <c r="J158" i="17"/>
  <c r="K155" i="17"/>
  <c r="M155" i="17" s="1"/>
  <c r="I155" i="17"/>
  <c r="L154" i="17"/>
  <c r="N154" i="17" s="1"/>
  <c r="J154" i="17"/>
  <c r="I151" i="17"/>
  <c r="K151" i="17"/>
  <c r="M151" i="17" s="1"/>
  <c r="K147" i="17"/>
  <c r="M147" i="17" s="1"/>
  <c r="L146" i="17"/>
  <c r="N146" i="17" s="1"/>
  <c r="J146" i="17"/>
  <c r="I143" i="17"/>
  <c r="K143" i="17"/>
  <c r="M143" i="17" s="1"/>
  <c r="L142" i="17"/>
  <c r="N142" i="17" s="1"/>
  <c r="J142" i="17"/>
  <c r="K412" i="17"/>
  <c r="M412" i="17" s="1"/>
  <c r="I412" i="17"/>
  <c r="J411" i="17"/>
  <c r="L411" i="17"/>
  <c r="N411" i="17" s="1"/>
  <c r="K408" i="17"/>
  <c r="M408" i="17" s="1"/>
  <c r="I408" i="17"/>
  <c r="L407" i="17"/>
  <c r="N407" i="17" s="1"/>
  <c r="J407" i="17"/>
  <c r="K253" i="17"/>
  <c r="M253" i="17" s="1"/>
  <c r="I253" i="17"/>
  <c r="L252" i="17"/>
  <c r="N252" i="17" s="1"/>
  <c r="J252" i="17"/>
  <c r="K249" i="17"/>
  <c r="M249" i="17" s="1"/>
  <c r="I249" i="17"/>
  <c r="L248" i="17"/>
  <c r="N248" i="17" s="1"/>
  <c r="J248" i="17"/>
  <c r="I245" i="17"/>
  <c r="K245" i="17"/>
  <c r="M245" i="17" s="1"/>
  <c r="L244" i="17"/>
  <c r="N244" i="17" s="1"/>
  <c r="J244" i="17"/>
  <c r="I138" i="17"/>
  <c r="K138" i="17"/>
  <c r="M138" i="17" s="1"/>
  <c r="J137" i="17"/>
  <c r="L137" i="17"/>
  <c r="N137" i="17" s="1"/>
  <c r="I134" i="17"/>
  <c r="K134" i="17"/>
  <c r="M134" i="17" s="1"/>
  <c r="L133" i="17"/>
  <c r="N133" i="17" s="1"/>
  <c r="J133" i="17"/>
  <c r="K130" i="17"/>
  <c r="M130" i="17" s="1"/>
  <c r="I130" i="17"/>
  <c r="J129" i="17"/>
  <c r="L129" i="17"/>
  <c r="N129" i="17" s="1"/>
  <c r="I126" i="17"/>
  <c r="K126" i="17"/>
  <c r="M126" i="17" s="1"/>
  <c r="L405" i="17"/>
  <c r="N405" i="17" s="1"/>
  <c r="I402" i="17"/>
  <c r="K402" i="17"/>
  <c r="M402" i="17" s="1"/>
  <c r="L401" i="17"/>
  <c r="N401" i="17" s="1"/>
  <c r="J401" i="17"/>
  <c r="K241" i="17"/>
  <c r="M241" i="17" s="1"/>
  <c r="I241" i="17"/>
  <c r="L240" i="17"/>
  <c r="N240" i="17" s="1"/>
  <c r="J240" i="17"/>
  <c r="K237" i="17"/>
  <c r="M237" i="17" s="1"/>
  <c r="I237" i="17"/>
  <c r="L236" i="17"/>
  <c r="N236" i="17" s="1"/>
  <c r="J236" i="17"/>
  <c r="K233" i="17"/>
  <c r="M233" i="17" s="1"/>
  <c r="I233" i="17"/>
  <c r="J232" i="17"/>
  <c r="L232" i="17"/>
  <c r="N232" i="17" s="1"/>
  <c r="I229" i="17"/>
  <c r="K229" i="17"/>
  <c r="M229" i="17" s="1"/>
  <c r="J228" i="17"/>
  <c r="L228" i="17"/>
  <c r="N228" i="17" s="1"/>
  <c r="K225" i="17"/>
  <c r="M225" i="17" s="1"/>
  <c r="I225" i="17"/>
  <c r="J224" i="17"/>
  <c r="L224" i="17"/>
  <c r="N224" i="17" s="1"/>
  <c r="K221" i="17"/>
  <c r="M221" i="17" s="1"/>
  <c r="I221" i="17"/>
  <c r="J220" i="17"/>
  <c r="L220" i="17"/>
  <c r="N220" i="17" s="1"/>
  <c r="K217" i="17"/>
  <c r="M217" i="17" s="1"/>
  <c r="I217" i="17"/>
  <c r="L216" i="17"/>
  <c r="N216" i="17" s="1"/>
  <c r="J216" i="17"/>
  <c r="I213" i="17"/>
  <c r="K213" i="17"/>
  <c r="M213" i="17" s="1"/>
  <c r="L212" i="17"/>
  <c r="N212" i="17" s="1"/>
  <c r="J212" i="17"/>
  <c r="K125" i="17"/>
  <c r="M125" i="17" s="1"/>
  <c r="I125" i="17"/>
  <c r="J124" i="17"/>
  <c r="L124" i="17"/>
  <c r="N124" i="17" s="1"/>
  <c r="K121" i="17"/>
  <c r="M121" i="17" s="1"/>
  <c r="J120" i="17"/>
  <c r="L120" i="17"/>
  <c r="N120" i="17" s="1"/>
  <c r="K117" i="17"/>
  <c r="M117" i="17" s="1"/>
  <c r="I117" i="17"/>
  <c r="L116" i="17"/>
  <c r="N116" i="17" s="1"/>
  <c r="J116" i="17"/>
  <c r="K113" i="17"/>
  <c r="M113" i="17" s="1"/>
  <c r="I113" i="17"/>
  <c r="L112" i="17"/>
  <c r="N112" i="17" s="1"/>
  <c r="J112" i="17"/>
  <c r="I109" i="17"/>
  <c r="K109" i="17"/>
  <c r="M109" i="17" s="1"/>
  <c r="L108" i="17"/>
  <c r="N108" i="17" s="1"/>
  <c r="J108" i="17"/>
  <c r="I105" i="17"/>
  <c r="K105" i="17"/>
  <c r="M105" i="17" s="1"/>
  <c r="L104" i="17"/>
  <c r="N104" i="17" s="1"/>
  <c r="J104" i="17"/>
  <c r="K101" i="17"/>
  <c r="M101" i="17" s="1"/>
  <c r="J100" i="17"/>
  <c r="L100" i="17"/>
  <c r="N100" i="17" s="1"/>
  <c r="I97" i="17"/>
  <c r="K97" i="17"/>
  <c r="M97" i="17" s="1"/>
  <c r="L96" i="17"/>
  <c r="N96" i="17" s="1"/>
  <c r="J96" i="17"/>
  <c r="I93" i="17"/>
  <c r="K93" i="17"/>
  <c r="M93" i="17" s="1"/>
  <c r="J92" i="17"/>
  <c r="L92" i="17"/>
  <c r="N92" i="17" s="1"/>
  <c r="K398" i="17"/>
  <c r="M398" i="17" s="1"/>
  <c r="I398" i="17"/>
  <c r="J397" i="17"/>
  <c r="L397" i="17"/>
  <c r="N397" i="17" s="1"/>
  <c r="K394" i="17"/>
  <c r="M394" i="17" s="1"/>
  <c r="I394" i="17"/>
  <c r="L393" i="17"/>
  <c r="N393" i="17" s="1"/>
  <c r="J393" i="17"/>
  <c r="K390" i="17"/>
  <c r="M390" i="17" s="1"/>
  <c r="I390" i="17"/>
  <c r="J389" i="17"/>
  <c r="L389" i="17"/>
  <c r="N389" i="17" s="1"/>
  <c r="K386" i="17"/>
  <c r="M386" i="17" s="1"/>
  <c r="I386" i="17"/>
  <c r="J385" i="17"/>
  <c r="L385" i="17"/>
  <c r="N385" i="17" s="1"/>
  <c r="I382" i="17"/>
  <c r="K382" i="17"/>
  <c r="M382" i="17" s="1"/>
  <c r="J381" i="17"/>
  <c r="L381" i="17"/>
  <c r="N381" i="17" s="1"/>
  <c r="K378" i="17"/>
  <c r="M378" i="17" s="1"/>
  <c r="I378" i="17"/>
  <c r="L377" i="17"/>
  <c r="N377" i="17" s="1"/>
  <c r="K374" i="17"/>
  <c r="M374" i="17" s="1"/>
  <c r="I374" i="17"/>
  <c r="J373" i="17"/>
  <c r="L373" i="17"/>
  <c r="N373" i="17" s="1"/>
  <c r="K208" i="17"/>
  <c r="M208" i="17" s="1"/>
  <c r="I208" i="17"/>
  <c r="L207" i="17"/>
  <c r="N207" i="17" s="1"/>
  <c r="J207" i="17"/>
  <c r="K204" i="17"/>
  <c r="M204" i="17" s="1"/>
  <c r="L203" i="17"/>
  <c r="N203" i="17" s="1"/>
  <c r="J203" i="17"/>
  <c r="K200" i="17"/>
  <c r="M200" i="17" s="1"/>
  <c r="I200" i="17"/>
  <c r="L199" i="17"/>
  <c r="N199" i="17" s="1"/>
  <c r="J199" i="17"/>
  <c r="I196" i="17"/>
  <c r="K196" i="17"/>
  <c r="M196" i="17" s="1"/>
  <c r="L195" i="17"/>
  <c r="N195" i="17" s="1"/>
  <c r="J195" i="17"/>
  <c r="I192" i="17"/>
  <c r="K192" i="17"/>
  <c r="M192" i="17" s="1"/>
  <c r="J191" i="17"/>
  <c r="L191" i="17"/>
  <c r="N191" i="17" s="1"/>
  <c r="I90" i="17"/>
  <c r="K90" i="17"/>
  <c r="M90" i="17" s="1"/>
  <c r="J89" i="17"/>
  <c r="L89" i="17"/>
  <c r="N89" i="17" s="1"/>
  <c r="I86" i="17"/>
  <c r="K86" i="17"/>
  <c r="M86" i="17" s="1"/>
  <c r="L85" i="17"/>
  <c r="N85" i="17" s="1"/>
  <c r="J85" i="17"/>
  <c r="K82" i="17"/>
  <c r="M82" i="17" s="1"/>
  <c r="E81" i="17"/>
  <c r="I149" i="17" s="1"/>
  <c r="I82" i="17"/>
  <c r="J73" i="17"/>
  <c r="L73" i="17"/>
  <c r="N73" i="17" s="1"/>
  <c r="J69" i="17"/>
  <c r="L69" i="17"/>
  <c r="N69" i="17" s="1"/>
  <c r="I66" i="17"/>
  <c r="K66" i="17"/>
  <c r="M66" i="17" s="1"/>
  <c r="J65" i="17"/>
  <c r="L65" i="17"/>
  <c r="N65" i="17" s="1"/>
  <c r="K62" i="17"/>
  <c r="M62" i="17" s="1"/>
  <c r="I62" i="17"/>
  <c r="J61" i="17"/>
  <c r="L61" i="17"/>
  <c r="N61" i="17" s="1"/>
  <c r="I58" i="17"/>
  <c r="K58" i="17"/>
  <c r="M58" i="17" s="1"/>
  <c r="J57" i="17"/>
  <c r="L57" i="17"/>
  <c r="N57" i="17" s="1"/>
  <c r="K54" i="17"/>
  <c r="M54" i="17" s="1"/>
  <c r="I54" i="17"/>
  <c r="J53" i="17"/>
  <c r="L53" i="17"/>
  <c r="N53" i="17" s="1"/>
  <c r="I50" i="17"/>
  <c r="K50" i="17"/>
  <c r="M50" i="17" s="1"/>
  <c r="L49" i="17"/>
  <c r="N49" i="17" s="1"/>
  <c r="J49" i="17"/>
  <c r="K46" i="17"/>
  <c r="M46" i="17" s="1"/>
  <c r="I46" i="17"/>
  <c r="J45" i="17"/>
  <c r="L45" i="17"/>
  <c r="N45" i="17" s="1"/>
  <c r="I42" i="17"/>
  <c r="K42" i="17"/>
  <c r="M42" i="17" s="1"/>
  <c r="J41" i="17"/>
  <c r="L41" i="17"/>
  <c r="N41" i="17" s="1"/>
  <c r="K38" i="17"/>
  <c r="M38" i="17" s="1"/>
  <c r="I38" i="17"/>
  <c r="J37" i="17"/>
  <c r="L37" i="17"/>
  <c r="N37" i="17" s="1"/>
  <c r="I34" i="17"/>
  <c r="K34" i="17"/>
  <c r="M34" i="17" s="1"/>
  <c r="J33" i="17"/>
  <c r="L33" i="17"/>
  <c r="N33" i="17" s="1"/>
  <c r="I30" i="17"/>
  <c r="K30" i="17"/>
  <c r="M30" i="17" s="1"/>
  <c r="J29" i="17"/>
  <c r="L29" i="17"/>
  <c r="N29" i="17" s="1"/>
  <c r="I26" i="17"/>
  <c r="K26" i="17"/>
  <c r="M26" i="17" s="1"/>
  <c r="L25" i="17"/>
  <c r="N25" i="17" s="1"/>
  <c r="J25" i="17"/>
  <c r="J640" i="17"/>
  <c r="L640" i="17"/>
  <c r="N640" i="17" s="1"/>
  <c r="K637" i="17"/>
  <c r="M637" i="17" s="1"/>
  <c r="I637" i="17"/>
  <c r="L636" i="17"/>
  <c r="N636" i="17" s="1"/>
  <c r="J636" i="17"/>
  <c r="K603" i="17"/>
  <c r="M603" i="17" s="1"/>
  <c r="I603" i="17"/>
  <c r="J602" i="17"/>
  <c r="L602" i="17"/>
  <c r="N602" i="17" s="1"/>
  <c r="K599" i="17"/>
  <c r="M599" i="17" s="1"/>
  <c r="I599" i="17"/>
  <c r="K560" i="17"/>
  <c r="M560" i="17" s="1"/>
  <c r="I560" i="17"/>
  <c r="J559" i="17"/>
  <c r="L559" i="17"/>
  <c r="N559" i="17" s="1"/>
  <c r="I556" i="17"/>
  <c r="K556" i="17"/>
  <c r="M556" i="17" s="1"/>
  <c r="J555" i="17"/>
  <c r="L555" i="17"/>
  <c r="N555" i="17" s="1"/>
  <c r="I552" i="17"/>
  <c r="K552" i="17"/>
  <c r="M552" i="17" s="1"/>
  <c r="J551" i="17"/>
  <c r="L551" i="17"/>
  <c r="N551" i="17" s="1"/>
  <c r="I548" i="17"/>
  <c r="K548" i="17"/>
  <c r="M548" i="17" s="1"/>
  <c r="L547" i="17"/>
  <c r="N547" i="17" s="1"/>
  <c r="J547" i="17"/>
  <c r="I544" i="17"/>
  <c r="K544" i="17"/>
  <c r="M544" i="17" s="1"/>
  <c r="J543" i="17"/>
  <c r="L543" i="17"/>
  <c r="N543" i="17" s="1"/>
  <c r="I540" i="17"/>
  <c r="K540" i="17"/>
  <c r="M540" i="17" s="1"/>
  <c r="L539" i="17"/>
  <c r="N539" i="17" s="1"/>
  <c r="J539" i="17"/>
  <c r="K536" i="17"/>
  <c r="M536" i="17" s="1"/>
  <c r="I536" i="17"/>
  <c r="J535" i="17"/>
  <c r="L535" i="17"/>
  <c r="N535" i="17" s="1"/>
  <c r="I532" i="17"/>
  <c r="K532" i="17"/>
  <c r="M532" i="17" s="1"/>
  <c r="J531" i="17"/>
  <c r="L531" i="17"/>
  <c r="N531" i="17" s="1"/>
  <c r="K528" i="17"/>
  <c r="M528" i="17" s="1"/>
  <c r="I528" i="17"/>
  <c r="J527" i="17"/>
  <c r="L527" i="17"/>
  <c r="N527" i="17" s="1"/>
  <c r="K524" i="17"/>
  <c r="M524" i="17" s="1"/>
  <c r="I524" i="17"/>
  <c r="J523" i="17"/>
  <c r="L523" i="17"/>
  <c r="N523" i="17" s="1"/>
  <c r="I520" i="17"/>
  <c r="K520" i="17"/>
  <c r="M520" i="17" s="1"/>
  <c r="L363" i="17"/>
  <c r="N363" i="17" s="1"/>
  <c r="J363" i="17"/>
  <c r="I360" i="17"/>
  <c r="K360" i="17"/>
  <c r="M360" i="17" s="1"/>
  <c r="L359" i="17"/>
  <c r="N359" i="17" s="1"/>
  <c r="J359" i="17"/>
  <c r="K356" i="17"/>
  <c r="M356" i="17" s="1"/>
  <c r="I356" i="17"/>
  <c r="L355" i="17"/>
  <c r="N355" i="17" s="1"/>
  <c r="J355" i="17"/>
  <c r="K352" i="17"/>
  <c r="M352" i="17" s="1"/>
  <c r="I352" i="17"/>
  <c r="L351" i="17"/>
  <c r="N351" i="17" s="1"/>
  <c r="J351" i="17"/>
  <c r="K348" i="17"/>
  <c r="M348" i="17" s="1"/>
  <c r="I348" i="17"/>
  <c r="L347" i="17"/>
  <c r="N347" i="17" s="1"/>
  <c r="J347" i="17"/>
  <c r="I344" i="17"/>
  <c r="K344" i="17"/>
  <c r="M344" i="17" s="1"/>
  <c r="J343" i="17"/>
  <c r="L343" i="17"/>
  <c r="N343" i="17" s="1"/>
  <c r="I180" i="17"/>
  <c r="K180" i="17"/>
  <c r="M180" i="17" s="1"/>
  <c r="L179" i="17"/>
  <c r="N179" i="17" s="1"/>
  <c r="J179" i="17"/>
  <c r="K632" i="17"/>
  <c r="M632" i="17" s="1"/>
  <c r="I632" i="17"/>
  <c r="L631" i="17"/>
  <c r="N631" i="17" s="1"/>
  <c r="K597" i="17"/>
  <c r="M597" i="17" s="1"/>
  <c r="I597" i="17"/>
  <c r="L596" i="17"/>
  <c r="N596" i="17" s="1"/>
  <c r="J596" i="17"/>
  <c r="K593" i="17"/>
  <c r="M593" i="17" s="1"/>
  <c r="I593" i="17"/>
  <c r="J592" i="17"/>
  <c r="L592" i="17"/>
  <c r="N592" i="17" s="1"/>
  <c r="K589" i="17"/>
  <c r="M589" i="17" s="1"/>
  <c r="I589" i="17"/>
  <c r="L588" i="17"/>
  <c r="N588" i="17" s="1"/>
  <c r="J588" i="17"/>
  <c r="I585" i="17"/>
  <c r="K585" i="17"/>
  <c r="M585" i="17" s="1"/>
  <c r="J584" i="17"/>
  <c r="L584" i="17"/>
  <c r="N584" i="17" s="1"/>
  <c r="I581" i="17"/>
  <c r="K581" i="17"/>
  <c r="M581" i="17" s="1"/>
  <c r="J580" i="17"/>
  <c r="L580" i="17"/>
  <c r="N580" i="17" s="1"/>
  <c r="K577" i="17"/>
  <c r="M577" i="17" s="1"/>
  <c r="I577" i="17"/>
  <c r="J576" i="17"/>
  <c r="L576" i="17"/>
  <c r="N576" i="17" s="1"/>
  <c r="K573" i="17"/>
  <c r="M573" i="17" s="1"/>
  <c r="I573" i="17"/>
  <c r="L572" i="17"/>
  <c r="N572" i="17" s="1"/>
  <c r="J572" i="17"/>
  <c r="I569" i="17"/>
  <c r="K569" i="17"/>
  <c r="M569" i="17" s="1"/>
  <c r="L568" i="17"/>
  <c r="N568" i="17" s="1"/>
  <c r="J568" i="17"/>
  <c r="I565" i="17"/>
  <c r="K565" i="17"/>
  <c r="M565" i="17" s="1"/>
  <c r="J564" i="17"/>
  <c r="L564" i="17"/>
  <c r="N564" i="17" s="1"/>
  <c r="I517" i="17"/>
  <c r="K517" i="17"/>
  <c r="M517" i="17" s="1"/>
  <c r="J516" i="17"/>
  <c r="L516" i="17"/>
  <c r="N516" i="17" s="1"/>
  <c r="I513" i="17"/>
  <c r="K513" i="17"/>
  <c r="M513" i="17" s="1"/>
  <c r="J512" i="17"/>
  <c r="L512" i="17"/>
  <c r="N512" i="17" s="1"/>
  <c r="I509" i="17"/>
  <c r="K509" i="17"/>
  <c r="M509" i="17" s="1"/>
  <c r="J508" i="17"/>
  <c r="L508" i="17"/>
  <c r="N508" i="17" s="1"/>
  <c r="K505" i="17"/>
  <c r="M505" i="17" s="1"/>
  <c r="I505" i="17"/>
  <c r="J504" i="17"/>
  <c r="L504" i="17"/>
  <c r="N504" i="17" s="1"/>
  <c r="K501" i="17"/>
  <c r="M501" i="17" s="1"/>
  <c r="I501" i="17"/>
  <c r="J500" i="17"/>
  <c r="L500" i="17"/>
  <c r="N500" i="17" s="1"/>
  <c r="I497" i="17"/>
  <c r="K497" i="17"/>
  <c r="M497" i="17" s="1"/>
  <c r="J496" i="17"/>
  <c r="L496" i="17"/>
  <c r="N496" i="17" s="1"/>
  <c r="I493" i="17"/>
  <c r="K493" i="17"/>
  <c r="M493" i="17" s="1"/>
  <c r="J492" i="17"/>
  <c r="L492" i="17"/>
  <c r="N492" i="17" s="1"/>
  <c r="I489" i="17"/>
  <c r="K489" i="17"/>
  <c r="M489" i="17" s="1"/>
  <c r="J488" i="17"/>
  <c r="L488" i="17"/>
  <c r="N488" i="17" s="1"/>
  <c r="K485" i="17"/>
  <c r="M485" i="17" s="1"/>
  <c r="I485" i="17"/>
  <c r="L484" i="17"/>
  <c r="N484" i="17" s="1"/>
  <c r="J484" i="17"/>
  <c r="K481" i="17"/>
  <c r="M481" i="17" s="1"/>
  <c r="I481" i="17"/>
  <c r="L340" i="17"/>
  <c r="N340" i="17" s="1"/>
  <c r="J340" i="17"/>
  <c r="I337" i="17"/>
  <c r="K337" i="17"/>
  <c r="M337" i="17" s="1"/>
  <c r="L336" i="17"/>
  <c r="N336" i="17" s="1"/>
  <c r="J336" i="17"/>
  <c r="K333" i="17"/>
  <c r="M333" i="17" s="1"/>
  <c r="I333" i="17"/>
  <c r="L332" i="17"/>
  <c r="N332" i="17" s="1"/>
  <c r="J332" i="17"/>
  <c r="K628" i="17"/>
  <c r="M628" i="17" s="1"/>
  <c r="I628" i="17"/>
  <c r="J627" i="17"/>
  <c r="L627" i="17"/>
  <c r="N627" i="17" s="1"/>
  <c r="I479" i="17"/>
  <c r="K479" i="17"/>
  <c r="M479" i="17" s="1"/>
  <c r="J478" i="17"/>
  <c r="L478" i="17"/>
  <c r="N478" i="17" s="1"/>
  <c r="K475" i="17"/>
  <c r="M475" i="17" s="1"/>
  <c r="I475" i="17"/>
  <c r="J474" i="17"/>
  <c r="L474" i="17"/>
  <c r="N474" i="17" s="1"/>
  <c r="K471" i="17"/>
  <c r="M471" i="17" s="1"/>
  <c r="I471" i="17"/>
  <c r="L470" i="17"/>
  <c r="N470" i="17" s="1"/>
  <c r="K467" i="17"/>
  <c r="M467" i="17" s="1"/>
  <c r="I467" i="17"/>
  <c r="L466" i="17"/>
  <c r="N466" i="17" s="1"/>
  <c r="J466" i="17"/>
  <c r="K463" i="17"/>
  <c r="M463" i="17" s="1"/>
  <c r="I463" i="17"/>
  <c r="J462" i="17"/>
  <c r="L462" i="17"/>
  <c r="N462" i="17" s="1"/>
  <c r="K459" i="17"/>
  <c r="M459" i="17" s="1"/>
  <c r="I459" i="17"/>
  <c r="J330" i="17"/>
  <c r="L330" i="17"/>
  <c r="N330" i="17" s="1"/>
  <c r="K327" i="17"/>
  <c r="M327" i="17" s="1"/>
  <c r="L326" i="17"/>
  <c r="N326" i="17" s="1"/>
  <c r="J326" i="17"/>
  <c r="K323" i="17"/>
  <c r="M323" i="17" s="1"/>
  <c r="I323" i="17"/>
  <c r="L322" i="17"/>
  <c r="N322" i="17" s="1"/>
  <c r="J322" i="17"/>
  <c r="I178" i="17"/>
  <c r="K178" i="17"/>
  <c r="M178" i="17" s="1"/>
  <c r="J625" i="17"/>
  <c r="L625" i="17"/>
  <c r="N625" i="17" s="1"/>
  <c r="I622" i="17"/>
  <c r="K622" i="17"/>
  <c r="M622" i="17" s="1"/>
  <c r="J621" i="17"/>
  <c r="L621" i="17"/>
  <c r="N621" i="17" s="1"/>
  <c r="K618" i="17"/>
  <c r="M618" i="17" s="1"/>
  <c r="I618" i="17"/>
  <c r="L617" i="17"/>
  <c r="N617" i="17" s="1"/>
  <c r="J617" i="17"/>
  <c r="I614" i="17"/>
  <c r="K614" i="17"/>
  <c r="M614" i="17" s="1"/>
  <c r="J613" i="17"/>
  <c r="L613" i="17"/>
  <c r="N613" i="17" s="1"/>
  <c r="F612" i="17"/>
  <c r="I456" i="17"/>
  <c r="K456" i="17"/>
  <c r="M456" i="17" s="1"/>
  <c r="L455" i="17"/>
  <c r="N455" i="17" s="1"/>
  <c r="J455" i="17"/>
  <c r="K452" i="17"/>
  <c r="M452" i="17" s="1"/>
  <c r="I452" i="17"/>
  <c r="L451" i="17"/>
  <c r="N451" i="17" s="1"/>
  <c r="J451" i="17"/>
  <c r="I448" i="17"/>
  <c r="K448" i="17"/>
  <c r="M448" i="17" s="1"/>
  <c r="L447" i="17"/>
  <c r="N447" i="17" s="1"/>
  <c r="J447" i="17"/>
  <c r="K444" i="17"/>
  <c r="M444" i="17" s="1"/>
  <c r="I444" i="17"/>
  <c r="J443" i="17"/>
  <c r="L443" i="17"/>
  <c r="N443" i="17" s="1"/>
  <c r="I440" i="17"/>
  <c r="K440" i="17"/>
  <c r="M440" i="17" s="1"/>
  <c r="L439" i="17"/>
  <c r="N439" i="17" s="1"/>
  <c r="J439" i="17"/>
  <c r="K436" i="17"/>
  <c r="M436" i="17" s="1"/>
  <c r="I436" i="17"/>
  <c r="L435" i="17"/>
  <c r="N435" i="17" s="1"/>
  <c r="J435" i="17"/>
  <c r="I432" i="17"/>
  <c r="K432" i="17"/>
  <c r="M432" i="17" s="1"/>
  <c r="J431" i="17"/>
  <c r="L431" i="17"/>
  <c r="N431" i="17" s="1"/>
  <c r="K428" i="17"/>
  <c r="M428" i="17" s="1"/>
  <c r="I428" i="17"/>
  <c r="J427" i="17"/>
  <c r="L427" i="17"/>
  <c r="N427" i="17" s="1"/>
  <c r="I424" i="17"/>
  <c r="K424" i="17"/>
  <c r="M424" i="17" s="1"/>
  <c r="L423" i="17"/>
  <c r="N423" i="17" s="1"/>
  <c r="K420" i="17"/>
  <c r="M420" i="17" s="1"/>
  <c r="I420" i="17"/>
  <c r="L419" i="17"/>
  <c r="N419" i="17" s="1"/>
  <c r="I317" i="17"/>
  <c r="K317" i="17"/>
  <c r="M317" i="17" s="1"/>
  <c r="J316" i="17"/>
  <c r="L316" i="17"/>
  <c r="N316" i="17" s="1"/>
  <c r="K313" i="17"/>
  <c r="M313" i="17" s="1"/>
  <c r="I313" i="17"/>
  <c r="J312" i="17"/>
  <c r="L312" i="17"/>
  <c r="N312" i="17" s="1"/>
  <c r="I309" i="17"/>
  <c r="K309" i="17"/>
  <c r="M309" i="17" s="1"/>
  <c r="L308" i="17"/>
  <c r="N308" i="17" s="1"/>
  <c r="J308" i="17"/>
  <c r="I305" i="17"/>
  <c r="K305" i="17"/>
  <c r="M305" i="17" s="1"/>
  <c r="J304" i="17"/>
  <c r="L304" i="17"/>
  <c r="N304" i="17" s="1"/>
  <c r="K301" i="17"/>
  <c r="M301" i="17" s="1"/>
  <c r="I301" i="17"/>
  <c r="L300" i="17"/>
  <c r="N300" i="17" s="1"/>
  <c r="J300" i="17"/>
  <c r="I297" i="17"/>
  <c r="K297" i="17"/>
  <c r="M297" i="17" s="1"/>
  <c r="J296" i="17"/>
  <c r="L296" i="17"/>
  <c r="N296" i="17" s="1"/>
  <c r="K293" i="17"/>
  <c r="M293" i="17" s="1"/>
  <c r="J292" i="17"/>
  <c r="L292" i="17"/>
  <c r="N292" i="17" s="1"/>
  <c r="I416" i="17"/>
  <c r="K416" i="17"/>
  <c r="M416" i="17" s="1"/>
  <c r="J415" i="17"/>
  <c r="L415" i="17"/>
  <c r="N415" i="17" s="1"/>
  <c r="I290" i="17"/>
  <c r="K290" i="17"/>
  <c r="M290" i="17" s="1"/>
  <c r="L289" i="17"/>
  <c r="N289" i="17" s="1"/>
  <c r="J289" i="17"/>
  <c r="I286" i="17"/>
  <c r="K286" i="17"/>
  <c r="M286" i="17" s="1"/>
  <c r="L285" i="17"/>
  <c r="N285" i="17" s="1"/>
  <c r="J285" i="17"/>
  <c r="I282" i="17"/>
  <c r="K282" i="17"/>
  <c r="M282" i="17" s="1"/>
  <c r="L281" i="17"/>
  <c r="N281" i="17" s="1"/>
  <c r="I278" i="17"/>
  <c r="K278" i="17"/>
  <c r="M278" i="17" s="1"/>
  <c r="J277" i="17"/>
  <c r="L277" i="17"/>
  <c r="N277" i="17" s="1"/>
  <c r="I274" i="17"/>
  <c r="K274" i="17"/>
  <c r="M274" i="17" s="1"/>
  <c r="J273" i="17"/>
  <c r="L273" i="17"/>
  <c r="N273" i="17" s="1"/>
  <c r="J269" i="17"/>
  <c r="L269" i="17"/>
  <c r="N269" i="17" s="1"/>
  <c r="K266" i="17"/>
  <c r="M266" i="17" s="1"/>
  <c r="I266" i="17"/>
  <c r="J265" i="17"/>
  <c r="L265" i="17"/>
  <c r="N265" i="17" s="1"/>
  <c r="K262" i="17"/>
  <c r="M262" i="17" s="1"/>
  <c r="I262" i="17"/>
  <c r="L177" i="17"/>
  <c r="N177" i="17" s="1"/>
  <c r="J177" i="17"/>
  <c r="I174" i="17"/>
  <c r="K174" i="17"/>
  <c r="M174" i="17" s="1"/>
  <c r="L173" i="17"/>
  <c r="N173" i="17" s="1"/>
  <c r="J173" i="17"/>
  <c r="I170" i="17"/>
  <c r="K170" i="17"/>
  <c r="M170" i="17" s="1"/>
  <c r="L169" i="17"/>
  <c r="N169" i="17" s="1"/>
  <c r="J169" i="17"/>
  <c r="I166" i="17"/>
  <c r="K166" i="17"/>
  <c r="M166" i="17" s="1"/>
  <c r="L165" i="17"/>
  <c r="N165" i="17" s="1"/>
  <c r="J165" i="17"/>
  <c r="I162" i="17"/>
  <c r="K162" i="17"/>
  <c r="M162" i="17" s="1"/>
  <c r="L161" i="17"/>
  <c r="N161" i="17" s="1"/>
  <c r="J161" i="17"/>
  <c r="K260" i="17"/>
  <c r="M260" i="17" s="1"/>
  <c r="I260" i="17"/>
  <c r="J259" i="17"/>
  <c r="L259" i="17"/>
  <c r="N259" i="17" s="1"/>
  <c r="K256" i="17"/>
  <c r="M256" i="17" s="1"/>
  <c r="I256" i="17"/>
  <c r="L255" i="17"/>
  <c r="N255" i="17" s="1"/>
  <c r="J255" i="17"/>
  <c r="I158" i="17"/>
  <c r="K158" i="17"/>
  <c r="M158" i="17" s="1"/>
  <c r="J157" i="17"/>
  <c r="L157" i="17"/>
  <c r="N157" i="17" s="1"/>
  <c r="K154" i="17"/>
  <c r="M154" i="17" s="1"/>
  <c r="I154" i="17"/>
  <c r="L153" i="17"/>
  <c r="N153" i="17" s="1"/>
  <c r="J153" i="17"/>
  <c r="K150" i="17"/>
  <c r="M150" i="17" s="1"/>
  <c r="L149" i="17"/>
  <c r="N149" i="17" s="1"/>
  <c r="K146" i="17"/>
  <c r="M146" i="17" s="1"/>
  <c r="I146" i="17"/>
  <c r="L145" i="17"/>
  <c r="N145" i="17" s="1"/>
  <c r="K142" i="17"/>
  <c r="M142" i="17" s="1"/>
  <c r="L141" i="17"/>
  <c r="N141" i="17" s="1"/>
  <c r="K411" i="17"/>
  <c r="M411" i="17" s="1"/>
  <c r="I411" i="17"/>
  <c r="L410" i="17"/>
  <c r="N410" i="17" s="1"/>
  <c r="I407" i="17"/>
  <c r="K407" i="17"/>
  <c r="M407" i="17" s="1"/>
  <c r="L406" i="17"/>
  <c r="N406" i="17" s="1"/>
  <c r="J406" i="17"/>
  <c r="I252" i="17"/>
  <c r="K252" i="17"/>
  <c r="M252" i="17" s="1"/>
  <c r="J251" i="17"/>
  <c r="L251" i="17"/>
  <c r="N251" i="17" s="1"/>
  <c r="I248" i="17"/>
  <c r="K248" i="17"/>
  <c r="M248" i="17" s="1"/>
  <c r="L247" i="17"/>
  <c r="N247" i="17" s="1"/>
  <c r="J247" i="17"/>
  <c r="K244" i="17"/>
  <c r="M244" i="17" s="1"/>
  <c r="I244" i="17"/>
  <c r="L243" i="17"/>
  <c r="N243" i="17" s="1"/>
  <c r="J243" i="17"/>
  <c r="K137" i="17"/>
  <c r="M137" i="17" s="1"/>
  <c r="I137" i="17"/>
  <c r="J136" i="17"/>
  <c r="L136" i="17"/>
  <c r="N136" i="17" s="1"/>
  <c r="K133" i="17"/>
  <c r="M133" i="17" s="1"/>
  <c r="I133" i="17"/>
  <c r="L132" i="17"/>
  <c r="N132" i="17" s="1"/>
  <c r="J132" i="17"/>
  <c r="I129" i="17"/>
  <c r="K129" i="17"/>
  <c r="M129" i="17" s="1"/>
  <c r="L128" i="17"/>
  <c r="N128" i="17" s="1"/>
  <c r="K405" i="17"/>
  <c r="M405" i="17" s="1"/>
  <c r="I405" i="17"/>
  <c r="J404" i="17"/>
  <c r="L404" i="17"/>
  <c r="N404" i="17" s="1"/>
  <c r="J400" i="17"/>
  <c r="L400" i="17"/>
  <c r="N400" i="17" s="1"/>
  <c r="I240" i="17"/>
  <c r="K240" i="17"/>
  <c r="M240" i="17" s="1"/>
  <c r="L239" i="17"/>
  <c r="N239" i="17" s="1"/>
  <c r="J239" i="17"/>
  <c r="K236" i="17"/>
  <c r="M236" i="17" s="1"/>
  <c r="I236" i="17"/>
  <c r="L235" i="17"/>
  <c r="N235" i="17" s="1"/>
  <c r="J235" i="17"/>
  <c r="I232" i="17"/>
  <c r="K232" i="17"/>
  <c r="M232" i="17" s="1"/>
  <c r="L231" i="17"/>
  <c r="N231" i="17" s="1"/>
  <c r="J231" i="17"/>
  <c r="I228" i="17"/>
  <c r="K228" i="17"/>
  <c r="M228" i="17" s="1"/>
  <c r="L227" i="17"/>
  <c r="N227" i="17" s="1"/>
  <c r="J227" i="17"/>
  <c r="K224" i="17"/>
  <c r="M224" i="17" s="1"/>
  <c r="I224" i="17"/>
  <c r="L223" i="17"/>
  <c r="N223" i="17" s="1"/>
  <c r="J223" i="17"/>
  <c r="I220" i="17"/>
  <c r="K220" i="17"/>
  <c r="M220" i="17" s="1"/>
  <c r="L219" i="17"/>
  <c r="N219" i="17" s="1"/>
  <c r="J219" i="17"/>
  <c r="K216" i="17"/>
  <c r="M216" i="17" s="1"/>
  <c r="L215" i="17"/>
  <c r="N215" i="17" s="1"/>
  <c r="K212" i="17"/>
  <c r="M212" i="17" s="1"/>
  <c r="I212" i="17"/>
  <c r="J211" i="17"/>
  <c r="L211" i="17"/>
  <c r="N211" i="17" s="1"/>
  <c r="I124" i="17"/>
  <c r="K124" i="17"/>
  <c r="M124" i="17" s="1"/>
  <c r="L123" i="17"/>
  <c r="N123" i="17" s="1"/>
  <c r="J123" i="17"/>
  <c r="K120" i="17"/>
  <c r="M120" i="17" s="1"/>
  <c r="I120" i="17"/>
  <c r="L119" i="17"/>
  <c r="N119" i="17" s="1"/>
  <c r="J119" i="17"/>
  <c r="I116" i="17"/>
  <c r="K116" i="17"/>
  <c r="M116" i="17" s="1"/>
  <c r="J115" i="17"/>
  <c r="L115" i="17"/>
  <c r="N115" i="17" s="1"/>
  <c r="I112" i="17"/>
  <c r="K112" i="17"/>
  <c r="M112" i="17" s="1"/>
  <c r="J111" i="17"/>
  <c r="L111" i="17"/>
  <c r="N111" i="17" s="1"/>
  <c r="K108" i="17"/>
  <c r="M108" i="17" s="1"/>
  <c r="I108" i="17"/>
  <c r="J107" i="17"/>
  <c r="L107" i="17"/>
  <c r="N107" i="17" s="1"/>
  <c r="K104" i="17"/>
  <c r="M104" i="17" s="1"/>
  <c r="I104" i="17"/>
  <c r="L103" i="17"/>
  <c r="N103" i="17" s="1"/>
  <c r="J103" i="17"/>
  <c r="K100" i="17"/>
  <c r="M100" i="17" s="1"/>
  <c r="I100" i="17"/>
  <c r="J99" i="17"/>
  <c r="L99" i="17"/>
  <c r="N99" i="17" s="1"/>
  <c r="K96" i="17"/>
  <c r="M96" i="17" s="1"/>
  <c r="I96" i="17"/>
  <c r="J95" i="17"/>
  <c r="L95" i="17"/>
  <c r="N95" i="17" s="1"/>
  <c r="K92" i="17"/>
  <c r="M92" i="17" s="1"/>
  <c r="I92" i="17"/>
  <c r="J91" i="17"/>
  <c r="L91" i="17"/>
  <c r="N91" i="17" s="1"/>
  <c r="K397" i="17"/>
  <c r="M397" i="17" s="1"/>
  <c r="I397" i="17"/>
  <c r="J396" i="17"/>
  <c r="L396" i="17"/>
  <c r="N396" i="17" s="1"/>
  <c r="I393" i="17"/>
  <c r="K393" i="17"/>
  <c r="M393" i="17" s="1"/>
  <c r="L392" i="17"/>
  <c r="N392" i="17" s="1"/>
  <c r="I389" i="17"/>
  <c r="K389" i="17"/>
  <c r="M389" i="17" s="1"/>
  <c r="J388" i="17"/>
  <c r="L388" i="17"/>
  <c r="N388" i="17" s="1"/>
  <c r="K385" i="17"/>
  <c r="M385" i="17" s="1"/>
  <c r="I385" i="17"/>
  <c r="L384" i="17"/>
  <c r="N384" i="17" s="1"/>
  <c r="J384" i="17"/>
  <c r="I381" i="17"/>
  <c r="K381" i="17"/>
  <c r="M381" i="17" s="1"/>
  <c r="J380" i="17"/>
  <c r="L380" i="17"/>
  <c r="N380" i="17" s="1"/>
  <c r="K377" i="17"/>
  <c r="M377" i="17" s="1"/>
  <c r="I377" i="17"/>
  <c r="L376" i="17"/>
  <c r="N376" i="17" s="1"/>
  <c r="J376" i="17"/>
  <c r="K373" i="17"/>
  <c r="M373" i="17" s="1"/>
  <c r="I373" i="17"/>
  <c r="J372" i="17"/>
  <c r="F371" i="17"/>
  <c r="L372" i="17"/>
  <c r="N372" i="17" s="1"/>
  <c r="K207" i="17"/>
  <c r="M207" i="17" s="1"/>
  <c r="I207" i="17"/>
  <c r="J206" i="17"/>
  <c r="L206" i="17"/>
  <c r="N206" i="17" s="1"/>
  <c r="K203" i="17"/>
  <c r="M203" i="17" s="1"/>
  <c r="J202" i="17"/>
  <c r="L202" i="17"/>
  <c r="N202" i="17" s="1"/>
  <c r="K199" i="17"/>
  <c r="M199" i="17" s="1"/>
  <c r="I199" i="17"/>
  <c r="L198" i="17"/>
  <c r="N198" i="17" s="1"/>
  <c r="J198" i="17"/>
  <c r="K195" i="17"/>
  <c r="M195" i="17" s="1"/>
  <c r="J194" i="17"/>
  <c r="L194" i="17"/>
  <c r="N194" i="17" s="1"/>
  <c r="I191" i="17"/>
  <c r="K191" i="17"/>
  <c r="M191" i="17" s="1"/>
  <c r="J190" i="17"/>
  <c r="L190" i="17"/>
  <c r="N190" i="17" s="1"/>
  <c r="K89" i="17"/>
  <c r="M89" i="17" s="1"/>
  <c r="I89" i="17"/>
  <c r="L88" i="17"/>
  <c r="N88" i="17" s="1"/>
  <c r="J88" i="17"/>
  <c r="I85" i="17"/>
  <c r="K85" i="17"/>
  <c r="M85" i="17" s="1"/>
  <c r="J84" i="17"/>
  <c r="L84" i="17"/>
  <c r="N84" i="17" s="1"/>
  <c r="K73" i="17"/>
  <c r="M73" i="17" s="1"/>
  <c r="I73" i="17"/>
  <c r="L72" i="17"/>
  <c r="N72" i="17" s="1"/>
  <c r="J72" i="17"/>
  <c r="K69" i="17"/>
  <c r="M69" i="17" s="1"/>
  <c r="I69" i="17"/>
  <c r="L68" i="17"/>
  <c r="N68" i="17" s="1"/>
  <c r="J68" i="17"/>
  <c r="K65" i="17"/>
  <c r="M65" i="17" s="1"/>
  <c r="I65" i="17"/>
  <c r="L64" i="17"/>
  <c r="N64" i="17" s="1"/>
  <c r="J64" i="17"/>
  <c r="K61" i="17"/>
  <c r="M61" i="17" s="1"/>
  <c r="I61" i="17"/>
  <c r="J60" i="17"/>
  <c r="L60" i="17"/>
  <c r="N60" i="17" s="1"/>
  <c r="K57" i="17"/>
  <c r="M57" i="17" s="1"/>
  <c r="I57" i="17"/>
  <c r="L56" i="17"/>
  <c r="N56" i="17" s="1"/>
  <c r="J56" i="17"/>
  <c r="K53" i="17"/>
  <c r="M53" i="17" s="1"/>
  <c r="I53" i="17"/>
  <c r="L52" i="17"/>
  <c r="N52" i="17" s="1"/>
  <c r="J52" i="17"/>
  <c r="I49" i="17"/>
  <c r="K49" i="17"/>
  <c r="M49" i="17" s="1"/>
  <c r="J48" i="17"/>
  <c r="L48" i="17"/>
  <c r="N48" i="17" s="1"/>
  <c r="I45" i="17"/>
  <c r="K45" i="17"/>
  <c r="M45" i="17" s="1"/>
  <c r="J44" i="17"/>
  <c r="L44" i="17"/>
  <c r="N44" i="17" s="1"/>
  <c r="K41" i="17"/>
  <c r="M41" i="17" s="1"/>
  <c r="I41" i="17"/>
  <c r="L40" i="17"/>
  <c r="N40" i="17" s="1"/>
  <c r="J40" i="17"/>
  <c r="I37" i="17"/>
  <c r="K37" i="17"/>
  <c r="M37" i="17" s="1"/>
  <c r="J36" i="17"/>
  <c r="L36" i="17"/>
  <c r="N36" i="17" s="1"/>
  <c r="K33" i="17"/>
  <c r="M33" i="17" s="1"/>
  <c r="I33" i="17"/>
  <c r="L32" i="17"/>
  <c r="N32" i="17" s="1"/>
  <c r="J32" i="17"/>
  <c r="K29" i="17"/>
  <c r="M29" i="17" s="1"/>
  <c r="I29" i="17"/>
  <c r="L28" i="17"/>
  <c r="N28" i="17" s="1"/>
  <c r="J28" i="17"/>
  <c r="I25" i="17"/>
  <c r="K25" i="17"/>
  <c r="M25" i="17" s="1"/>
  <c r="L24" i="17"/>
  <c r="N24" i="17" s="1"/>
  <c r="L639" i="16"/>
  <c r="N639" i="16" s="1"/>
  <c r="K636" i="16"/>
  <c r="M636" i="16" s="1"/>
  <c r="L635" i="16"/>
  <c r="N635" i="16" s="1"/>
  <c r="K602" i="16"/>
  <c r="M602" i="16" s="1"/>
  <c r="L601" i="16"/>
  <c r="N601" i="16" s="1"/>
  <c r="J601" i="16"/>
  <c r="K563" i="16"/>
  <c r="M563" i="16" s="1"/>
  <c r="L562" i="16"/>
  <c r="N562" i="16" s="1"/>
  <c r="K559" i="16"/>
  <c r="M559" i="16" s="1"/>
  <c r="L558" i="16"/>
  <c r="N558" i="16" s="1"/>
  <c r="J558" i="16"/>
  <c r="K555" i="16"/>
  <c r="M555" i="16" s="1"/>
  <c r="L554" i="16"/>
  <c r="N554" i="16" s="1"/>
  <c r="K551" i="16"/>
  <c r="M551" i="16" s="1"/>
  <c r="L550" i="16"/>
  <c r="N550" i="16" s="1"/>
  <c r="K547" i="16"/>
  <c r="M547" i="16" s="1"/>
  <c r="L546" i="16"/>
  <c r="N546" i="16" s="1"/>
  <c r="K543" i="16"/>
  <c r="M543" i="16" s="1"/>
  <c r="L542" i="16"/>
  <c r="N542" i="16" s="1"/>
  <c r="K539" i="16"/>
  <c r="M539" i="16" s="1"/>
  <c r="L538" i="16"/>
  <c r="N538" i="16" s="1"/>
  <c r="K535" i="16"/>
  <c r="M535" i="16" s="1"/>
  <c r="L534" i="16"/>
  <c r="N534" i="16" s="1"/>
  <c r="K531" i="16"/>
  <c r="M531" i="16" s="1"/>
  <c r="I531" i="16"/>
  <c r="L530" i="16"/>
  <c r="N530" i="16" s="1"/>
  <c r="K527" i="16"/>
  <c r="M527" i="16" s="1"/>
  <c r="L526" i="16"/>
  <c r="N526" i="16" s="1"/>
  <c r="K523" i="16"/>
  <c r="M523" i="16" s="1"/>
  <c r="L522" i="16"/>
  <c r="N522" i="16" s="1"/>
  <c r="K363" i="16"/>
  <c r="M363" i="16" s="1"/>
  <c r="L362" i="16"/>
  <c r="N362" i="16" s="1"/>
  <c r="K359" i="16"/>
  <c r="M359" i="16" s="1"/>
  <c r="L358" i="16"/>
  <c r="N358" i="16" s="1"/>
  <c r="K355" i="16"/>
  <c r="M355" i="16" s="1"/>
  <c r="I355" i="16"/>
  <c r="L354" i="16"/>
  <c r="N354" i="16" s="1"/>
  <c r="J354" i="16"/>
  <c r="K351" i="16"/>
  <c r="M351" i="16" s="1"/>
  <c r="L350" i="16"/>
  <c r="N350" i="16" s="1"/>
  <c r="J350" i="16"/>
  <c r="K347" i="16"/>
  <c r="M347" i="16" s="1"/>
  <c r="L346" i="16"/>
  <c r="N346" i="16" s="1"/>
  <c r="J346" i="16"/>
  <c r="K343" i="16"/>
  <c r="M343" i="16" s="1"/>
  <c r="I343" i="16"/>
  <c r="L342" i="16"/>
  <c r="N342" i="16" s="1"/>
  <c r="I179" i="16"/>
  <c r="K179" i="16"/>
  <c r="M179" i="16" s="1"/>
  <c r="L634" i="16"/>
  <c r="N634" i="16" s="1"/>
  <c r="K631" i="16"/>
  <c r="M631" i="16" s="1"/>
  <c r="L630" i="16"/>
  <c r="N630" i="16" s="1"/>
  <c r="K596" i="16"/>
  <c r="M596" i="16" s="1"/>
  <c r="I596" i="16"/>
  <c r="L595" i="16"/>
  <c r="N595" i="16" s="1"/>
  <c r="K592" i="16"/>
  <c r="M592" i="16" s="1"/>
  <c r="L591" i="16"/>
  <c r="N591" i="16" s="1"/>
  <c r="K588" i="16"/>
  <c r="M588" i="16" s="1"/>
  <c r="L587" i="16"/>
  <c r="N587" i="16" s="1"/>
  <c r="K584" i="16"/>
  <c r="M584" i="16" s="1"/>
  <c r="L583" i="16"/>
  <c r="N583" i="16" s="1"/>
  <c r="K580" i="16"/>
  <c r="M580" i="16" s="1"/>
  <c r="I580" i="16"/>
  <c r="L579" i="16"/>
  <c r="N579" i="16" s="1"/>
  <c r="K576" i="16"/>
  <c r="M576" i="16" s="1"/>
  <c r="J575" i="16"/>
  <c r="L575" i="16"/>
  <c r="N575" i="16" s="1"/>
  <c r="K572" i="16"/>
  <c r="M572" i="16" s="1"/>
  <c r="I572" i="16"/>
  <c r="L571" i="16"/>
  <c r="N571" i="16" s="1"/>
  <c r="K568" i="16"/>
  <c r="M568" i="16" s="1"/>
  <c r="L567" i="16"/>
  <c r="N567" i="16" s="1"/>
  <c r="K564" i="16"/>
  <c r="M564" i="16" s="1"/>
  <c r="J519" i="16"/>
  <c r="L519" i="16"/>
  <c r="N519" i="16" s="1"/>
  <c r="K516" i="16"/>
  <c r="M516" i="16" s="1"/>
  <c r="I516" i="16"/>
  <c r="L515" i="16"/>
  <c r="N515" i="16" s="1"/>
  <c r="K512" i="16"/>
  <c r="M512" i="16" s="1"/>
  <c r="L511" i="16"/>
  <c r="N511" i="16" s="1"/>
  <c r="K508" i="16"/>
  <c r="M508" i="16" s="1"/>
  <c r="L507" i="16"/>
  <c r="N507" i="16" s="1"/>
  <c r="K504" i="16"/>
  <c r="M504" i="16" s="1"/>
  <c r="L503" i="16"/>
  <c r="N503" i="16" s="1"/>
  <c r="K500" i="16"/>
  <c r="M500" i="16" s="1"/>
  <c r="L499" i="16"/>
  <c r="N499" i="16" s="1"/>
  <c r="K496" i="16"/>
  <c r="M496" i="16" s="1"/>
  <c r="L495" i="16"/>
  <c r="N495" i="16" s="1"/>
  <c r="K492" i="16"/>
  <c r="M492" i="16" s="1"/>
  <c r="L491" i="16"/>
  <c r="N491" i="16" s="1"/>
  <c r="K488" i="16"/>
  <c r="M488" i="16" s="1"/>
  <c r="L487" i="16"/>
  <c r="N487" i="16" s="1"/>
  <c r="K484" i="16"/>
  <c r="M484" i="16" s="1"/>
  <c r="L483" i="16"/>
  <c r="N483" i="16" s="1"/>
  <c r="K340" i="16"/>
  <c r="M340" i="16" s="1"/>
  <c r="J339" i="16"/>
  <c r="L339" i="16"/>
  <c r="N339" i="16" s="1"/>
  <c r="K336" i="16"/>
  <c r="M336" i="16" s="1"/>
  <c r="L335" i="16"/>
  <c r="N335" i="16" s="1"/>
  <c r="J335" i="16"/>
  <c r="K332" i="16"/>
  <c r="M332" i="16" s="1"/>
  <c r="L331" i="16"/>
  <c r="N331" i="16" s="1"/>
  <c r="J331" i="16"/>
  <c r="K627" i="16"/>
  <c r="M627" i="16" s="1"/>
  <c r="L626" i="16"/>
  <c r="N626" i="16" s="1"/>
  <c r="K478" i="16"/>
  <c r="M478" i="16" s="1"/>
  <c r="L477" i="16"/>
  <c r="N477" i="16" s="1"/>
  <c r="K474" i="16"/>
  <c r="M474" i="16" s="1"/>
  <c r="I474" i="16"/>
  <c r="L473" i="16"/>
  <c r="N473" i="16" s="1"/>
  <c r="K470" i="16"/>
  <c r="M470" i="16" s="1"/>
  <c r="L469" i="16"/>
  <c r="N469" i="16" s="1"/>
  <c r="K466" i="16"/>
  <c r="M466" i="16" s="1"/>
  <c r="L465" i="16"/>
  <c r="N465" i="16" s="1"/>
  <c r="K462" i="16"/>
  <c r="M462" i="16" s="1"/>
  <c r="L461" i="16"/>
  <c r="N461" i="16" s="1"/>
  <c r="K330" i="16"/>
  <c r="M330" i="16" s="1"/>
  <c r="L329" i="16"/>
  <c r="N329" i="16" s="1"/>
  <c r="K326" i="16"/>
  <c r="M326" i="16" s="1"/>
  <c r="I326" i="16"/>
  <c r="L325" i="16"/>
  <c r="N325" i="16" s="1"/>
  <c r="K322" i="16"/>
  <c r="M322" i="16" s="1"/>
  <c r="L321" i="16"/>
  <c r="N321" i="16" s="1"/>
  <c r="K625" i="16"/>
  <c r="M625" i="16" s="1"/>
  <c r="L624" i="16"/>
  <c r="N624" i="16" s="1"/>
  <c r="J624" i="16"/>
  <c r="K621" i="16"/>
  <c r="M621" i="16" s="1"/>
  <c r="L620" i="16"/>
  <c r="N620" i="16" s="1"/>
  <c r="K617" i="16"/>
  <c r="M617" i="16" s="1"/>
  <c r="L616" i="16"/>
  <c r="N616" i="16" s="1"/>
  <c r="K613" i="16"/>
  <c r="M613" i="16" s="1"/>
  <c r="E612" i="16"/>
  <c r="I613" i="16" s="1"/>
  <c r="L458" i="16"/>
  <c r="N458" i="16" s="1"/>
  <c r="J458" i="16"/>
  <c r="K455" i="16"/>
  <c r="M455" i="16" s="1"/>
  <c r="L454" i="16"/>
  <c r="N454" i="16" s="1"/>
  <c r="J454" i="16"/>
  <c r="K451" i="16"/>
  <c r="M451" i="16" s="1"/>
  <c r="L450" i="16"/>
  <c r="N450" i="16" s="1"/>
  <c r="K447" i="16"/>
  <c r="M447" i="16" s="1"/>
  <c r="L446" i="16"/>
  <c r="N446" i="16" s="1"/>
  <c r="K443" i="16"/>
  <c r="M443" i="16" s="1"/>
  <c r="L442" i="16"/>
  <c r="N442" i="16" s="1"/>
  <c r="K439" i="16"/>
  <c r="M439" i="16" s="1"/>
  <c r="I439" i="16"/>
  <c r="L438" i="16"/>
  <c r="N438" i="16" s="1"/>
  <c r="K435" i="16"/>
  <c r="M435" i="16" s="1"/>
  <c r="L434" i="16"/>
  <c r="N434" i="16" s="1"/>
  <c r="K431" i="16"/>
  <c r="M431" i="16" s="1"/>
  <c r="L430" i="16"/>
  <c r="N430" i="16" s="1"/>
  <c r="K427" i="16"/>
  <c r="M427" i="16" s="1"/>
  <c r="L426" i="16"/>
  <c r="N426" i="16" s="1"/>
  <c r="K423" i="16"/>
  <c r="M423" i="16" s="1"/>
  <c r="L422" i="16"/>
  <c r="N422" i="16" s="1"/>
  <c r="K419" i="16"/>
  <c r="M419" i="16" s="1"/>
  <c r="L319" i="16"/>
  <c r="N319" i="16" s="1"/>
  <c r="K316" i="16"/>
  <c r="M316" i="16" s="1"/>
  <c r="L315" i="16"/>
  <c r="N315" i="16" s="1"/>
  <c r="K312" i="16"/>
  <c r="M312" i="16" s="1"/>
  <c r="L311" i="16"/>
  <c r="N311" i="16" s="1"/>
  <c r="K308" i="16"/>
  <c r="M308" i="16" s="1"/>
  <c r="L307" i="16"/>
  <c r="N307" i="16" s="1"/>
  <c r="K304" i="16"/>
  <c r="M304" i="16" s="1"/>
  <c r="L303" i="16"/>
  <c r="N303" i="16" s="1"/>
  <c r="K300" i="16"/>
  <c r="M300" i="16" s="1"/>
  <c r="L299" i="16"/>
  <c r="N299" i="16" s="1"/>
  <c r="I296" i="16"/>
  <c r="K296" i="16"/>
  <c r="M296" i="16" s="1"/>
  <c r="L295" i="16"/>
  <c r="N295" i="16" s="1"/>
  <c r="K292" i="16"/>
  <c r="M292" i="16" s="1"/>
  <c r="L418" i="16"/>
  <c r="N418" i="16" s="1"/>
  <c r="K415" i="16"/>
  <c r="M415" i="16" s="1"/>
  <c r="L414" i="16"/>
  <c r="N414" i="16" s="1"/>
  <c r="K289" i="16"/>
  <c r="M289" i="16" s="1"/>
  <c r="L288" i="16"/>
  <c r="N288" i="16" s="1"/>
  <c r="K285" i="16"/>
  <c r="M285" i="16" s="1"/>
  <c r="L284" i="16"/>
  <c r="N284" i="16" s="1"/>
  <c r="K281" i="16"/>
  <c r="M281" i="16" s="1"/>
  <c r="L280" i="16"/>
  <c r="N280" i="16" s="1"/>
  <c r="K277" i="16"/>
  <c r="M277" i="16" s="1"/>
  <c r="L276" i="16"/>
  <c r="N276" i="16" s="1"/>
  <c r="K273" i="16"/>
  <c r="M273" i="16" s="1"/>
  <c r="L272" i="16"/>
  <c r="N272" i="16" s="1"/>
  <c r="K269" i="16"/>
  <c r="M269" i="16" s="1"/>
  <c r="L268" i="16"/>
  <c r="N268" i="16" s="1"/>
  <c r="K265" i="16"/>
  <c r="M265" i="16" s="1"/>
  <c r="L264" i="16"/>
  <c r="N264" i="16" s="1"/>
  <c r="L176" i="16"/>
  <c r="N176" i="16" s="1"/>
  <c r="K173" i="16"/>
  <c r="M173" i="16" s="1"/>
  <c r="L172" i="16"/>
  <c r="N172" i="16" s="1"/>
  <c r="K169" i="16"/>
  <c r="M169" i="16" s="1"/>
  <c r="L168" i="16"/>
  <c r="N168" i="16" s="1"/>
  <c r="K165" i="16"/>
  <c r="M165" i="16" s="1"/>
  <c r="L164" i="16"/>
  <c r="N164" i="16" s="1"/>
  <c r="K161" i="16"/>
  <c r="M161" i="16" s="1"/>
  <c r="L413" i="16"/>
  <c r="N413" i="16" s="1"/>
  <c r="K259" i="16"/>
  <c r="M259" i="16" s="1"/>
  <c r="I259" i="16"/>
  <c r="L258" i="16"/>
  <c r="N258" i="16" s="1"/>
  <c r="K255" i="16"/>
  <c r="M255" i="16" s="1"/>
  <c r="L160" i="16"/>
  <c r="N160" i="16" s="1"/>
  <c r="K157" i="16"/>
  <c r="M157" i="16" s="1"/>
  <c r="L156" i="16"/>
  <c r="N156" i="16" s="1"/>
  <c r="K153" i="16"/>
  <c r="M153" i="16" s="1"/>
  <c r="L152" i="16"/>
  <c r="N152" i="16" s="1"/>
  <c r="K149" i="16"/>
  <c r="M149" i="16" s="1"/>
  <c r="L148" i="16"/>
  <c r="N148" i="16" s="1"/>
  <c r="K145" i="16"/>
  <c r="M145" i="16" s="1"/>
  <c r="L144" i="16"/>
  <c r="N144" i="16" s="1"/>
  <c r="K141" i="16"/>
  <c r="M141" i="16" s="1"/>
  <c r="L140" i="16"/>
  <c r="N140" i="16" s="1"/>
  <c r="K410" i="16"/>
  <c r="M410" i="16" s="1"/>
  <c r="L409" i="16"/>
  <c r="N409" i="16" s="1"/>
  <c r="K406" i="16"/>
  <c r="M406" i="16" s="1"/>
  <c r="L254" i="16"/>
  <c r="N254" i="16" s="1"/>
  <c r="K251" i="16"/>
  <c r="M251" i="16" s="1"/>
  <c r="L250" i="16"/>
  <c r="N250" i="16" s="1"/>
  <c r="K247" i="16"/>
  <c r="M247" i="16" s="1"/>
  <c r="L246" i="16"/>
  <c r="N246" i="16" s="1"/>
  <c r="K243" i="16"/>
  <c r="M243" i="16" s="1"/>
  <c r="L139" i="16"/>
  <c r="N139" i="16" s="1"/>
  <c r="K136" i="16"/>
  <c r="M136" i="16" s="1"/>
  <c r="L135" i="16"/>
  <c r="N135" i="16" s="1"/>
  <c r="K132" i="16"/>
  <c r="M132" i="16" s="1"/>
  <c r="L131" i="16"/>
  <c r="N131" i="16" s="1"/>
  <c r="J131" i="16"/>
  <c r="K128" i="16"/>
  <c r="M128" i="16" s="1"/>
  <c r="L127" i="16"/>
  <c r="N127" i="16" s="1"/>
  <c r="K404" i="16"/>
  <c r="M404" i="16" s="1"/>
  <c r="L403" i="16"/>
  <c r="N403" i="16" s="1"/>
  <c r="K400" i="16"/>
  <c r="M400" i="16" s="1"/>
  <c r="L242" i="16"/>
  <c r="N242" i="16" s="1"/>
  <c r="K239" i="16"/>
  <c r="M239" i="16" s="1"/>
  <c r="L238" i="16"/>
  <c r="N238" i="16" s="1"/>
  <c r="K235" i="16"/>
  <c r="M235" i="16" s="1"/>
  <c r="L234" i="16"/>
  <c r="N234" i="16" s="1"/>
  <c r="J234" i="16"/>
  <c r="K231" i="16"/>
  <c r="M231" i="16" s="1"/>
  <c r="I231" i="16"/>
  <c r="L230" i="16"/>
  <c r="N230" i="16" s="1"/>
  <c r="K227" i="16"/>
  <c r="M227" i="16" s="1"/>
  <c r="L226" i="16"/>
  <c r="N226" i="16" s="1"/>
  <c r="K223" i="16"/>
  <c r="M223" i="16" s="1"/>
  <c r="L222" i="16"/>
  <c r="N222" i="16" s="1"/>
  <c r="K219" i="16"/>
  <c r="M219" i="16" s="1"/>
  <c r="L218" i="16"/>
  <c r="N218" i="16" s="1"/>
  <c r="K215" i="16"/>
  <c r="M215" i="16" s="1"/>
  <c r="L214" i="16"/>
  <c r="N214" i="16" s="1"/>
  <c r="K211" i="16"/>
  <c r="M211" i="16" s="1"/>
  <c r="L210" i="16"/>
  <c r="N210" i="16" s="1"/>
  <c r="K123" i="16"/>
  <c r="M123" i="16" s="1"/>
  <c r="L122" i="16"/>
  <c r="N122" i="16" s="1"/>
  <c r="K119" i="16"/>
  <c r="M119" i="16" s="1"/>
  <c r="L118" i="16"/>
  <c r="N118" i="16" s="1"/>
  <c r="K115" i="16"/>
  <c r="M115" i="16" s="1"/>
  <c r="L114" i="16"/>
  <c r="N114" i="16" s="1"/>
  <c r="K111" i="16"/>
  <c r="M111" i="16" s="1"/>
  <c r="L110" i="16"/>
  <c r="N110" i="16" s="1"/>
  <c r="K107" i="16"/>
  <c r="M107" i="16" s="1"/>
  <c r="L106" i="16"/>
  <c r="N106" i="16" s="1"/>
  <c r="K103" i="16"/>
  <c r="M103" i="16" s="1"/>
  <c r="L102" i="16"/>
  <c r="N102" i="16" s="1"/>
  <c r="K99" i="16"/>
  <c r="M99" i="16" s="1"/>
  <c r="L98" i="16"/>
  <c r="N98" i="16" s="1"/>
  <c r="J98" i="16"/>
  <c r="K95" i="16"/>
  <c r="M95" i="16" s="1"/>
  <c r="L94" i="16"/>
  <c r="N94" i="16" s="1"/>
  <c r="J94" i="16"/>
  <c r="K91" i="16"/>
  <c r="M91" i="16" s="1"/>
  <c r="L399" i="16"/>
  <c r="N399" i="16" s="1"/>
  <c r="K396" i="16"/>
  <c r="M396" i="16" s="1"/>
  <c r="L395" i="16"/>
  <c r="N395" i="16" s="1"/>
  <c r="K392" i="16"/>
  <c r="M392" i="16" s="1"/>
  <c r="L391" i="16"/>
  <c r="N391" i="16" s="1"/>
  <c r="K388" i="16"/>
  <c r="M388" i="16" s="1"/>
  <c r="L387" i="16"/>
  <c r="N387" i="16" s="1"/>
  <c r="K384" i="16"/>
  <c r="M384" i="16" s="1"/>
  <c r="L383" i="16"/>
  <c r="N383" i="16" s="1"/>
  <c r="K380" i="16"/>
  <c r="M380" i="16" s="1"/>
  <c r="L379" i="16"/>
  <c r="N379" i="16" s="1"/>
  <c r="K376" i="16"/>
  <c r="M376" i="16" s="1"/>
  <c r="I376" i="16"/>
  <c r="L375" i="16"/>
  <c r="N375" i="16" s="1"/>
  <c r="J375" i="16"/>
  <c r="K372" i="16"/>
  <c r="M372" i="16" s="1"/>
  <c r="E371" i="16"/>
  <c r="I602" i="16" s="1"/>
  <c r="L209" i="16"/>
  <c r="N209" i="16" s="1"/>
  <c r="K206" i="16"/>
  <c r="M206" i="16" s="1"/>
  <c r="L205" i="16"/>
  <c r="N205" i="16" s="1"/>
  <c r="K202" i="16"/>
  <c r="M202" i="16" s="1"/>
  <c r="L201" i="16"/>
  <c r="N201" i="16" s="1"/>
  <c r="K198" i="16"/>
  <c r="M198" i="16" s="1"/>
  <c r="L197" i="16"/>
  <c r="N197" i="16" s="1"/>
  <c r="K194" i="16"/>
  <c r="M194" i="16" s="1"/>
  <c r="L193" i="16"/>
  <c r="N193" i="16" s="1"/>
  <c r="K190" i="16"/>
  <c r="M190" i="16" s="1"/>
  <c r="L189" i="16"/>
  <c r="N189" i="16" s="1"/>
  <c r="F188" i="16"/>
  <c r="J319" i="16" s="1"/>
  <c r="K88" i="16"/>
  <c r="M88" i="16" s="1"/>
  <c r="L87" i="16"/>
  <c r="N87" i="16" s="1"/>
  <c r="K84" i="16"/>
  <c r="M84" i="16" s="1"/>
  <c r="L83" i="16"/>
  <c r="N83" i="16" s="1"/>
  <c r="K72" i="16"/>
  <c r="M72" i="16" s="1"/>
  <c r="L71" i="16"/>
  <c r="N71" i="16" s="1"/>
  <c r="K68" i="16"/>
  <c r="M68" i="16" s="1"/>
  <c r="I68" i="16"/>
  <c r="L67" i="16"/>
  <c r="N67" i="16" s="1"/>
  <c r="K64" i="16"/>
  <c r="M64" i="16" s="1"/>
  <c r="L63" i="16"/>
  <c r="N63" i="16" s="1"/>
  <c r="K60" i="16"/>
  <c r="M60" i="16" s="1"/>
  <c r="L59" i="16"/>
  <c r="N59" i="16" s="1"/>
  <c r="J59" i="16"/>
  <c r="K56" i="16"/>
  <c r="M56" i="16" s="1"/>
  <c r="L55" i="16"/>
  <c r="N55" i="16" s="1"/>
  <c r="K52" i="16"/>
  <c r="M52" i="16" s="1"/>
  <c r="L51" i="16"/>
  <c r="N51" i="16" s="1"/>
  <c r="K48" i="16"/>
  <c r="M48" i="16" s="1"/>
  <c r="L47" i="16"/>
  <c r="N47" i="16" s="1"/>
  <c r="I44" i="16"/>
  <c r="K44" i="16"/>
  <c r="M44" i="16" s="1"/>
  <c r="L43" i="16"/>
  <c r="N43" i="16" s="1"/>
  <c r="J43" i="16"/>
  <c r="K40" i="16"/>
  <c r="M40" i="16" s="1"/>
  <c r="L39" i="16"/>
  <c r="N39" i="16" s="1"/>
  <c r="K36" i="16"/>
  <c r="M36" i="16" s="1"/>
  <c r="L35" i="16"/>
  <c r="N35" i="16" s="1"/>
  <c r="K32" i="16"/>
  <c r="M32" i="16" s="1"/>
  <c r="K28" i="16"/>
  <c r="M28" i="16" s="1"/>
  <c r="L27" i="16"/>
  <c r="N27" i="16" s="1"/>
  <c r="K24" i="16"/>
  <c r="M24" i="16" s="1"/>
  <c r="L23" i="16"/>
  <c r="N23" i="16" s="1"/>
  <c r="F22" i="16"/>
  <c r="J71" i="16" s="1"/>
  <c r="K639" i="16"/>
  <c r="M639" i="16" s="1"/>
  <c r="L638" i="16"/>
  <c r="N638" i="16" s="1"/>
  <c r="K635" i="16"/>
  <c r="M635" i="16" s="1"/>
  <c r="I635" i="16"/>
  <c r="L604" i="16"/>
  <c r="N604" i="16" s="1"/>
  <c r="I601" i="16"/>
  <c r="K601" i="16"/>
  <c r="M601" i="16" s="1"/>
  <c r="L600" i="16"/>
  <c r="N600" i="16" s="1"/>
  <c r="J600" i="16"/>
  <c r="K562" i="16"/>
  <c r="M562" i="16" s="1"/>
  <c r="L561" i="16"/>
  <c r="N561" i="16" s="1"/>
  <c r="K558" i="16"/>
  <c r="M558" i="16" s="1"/>
  <c r="L557" i="16"/>
  <c r="N557" i="16" s="1"/>
  <c r="K554" i="16"/>
  <c r="M554" i="16" s="1"/>
  <c r="L553" i="16"/>
  <c r="N553" i="16" s="1"/>
  <c r="K550" i="16"/>
  <c r="M550" i="16" s="1"/>
  <c r="L549" i="16"/>
  <c r="N549" i="16" s="1"/>
  <c r="K546" i="16"/>
  <c r="M546" i="16" s="1"/>
  <c r="L545" i="16"/>
  <c r="N545" i="16" s="1"/>
  <c r="K542" i="16"/>
  <c r="M542" i="16" s="1"/>
  <c r="L541" i="16"/>
  <c r="N541" i="16" s="1"/>
  <c r="K538" i="16"/>
  <c r="M538" i="16" s="1"/>
  <c r="L537" i="16"/>
  <c r="N537" i="16" s="1"/>
  <c r="K534" i="16"/>
  <c r="M534" i="16" s="1"/>
  <c r="L533" i="16"/>
  <c r="N533" i="16" s="1"/>
  <c r="J533" i="16"/>
  <c r="K530" i="16"/>
  <c r="M530" i="16" s="1"/>
  <c r="L529" i="16"/>
  <c r="N529" i="16" s="1"/>
  <c r="J529" i="16"/>
  <c r="K526" i="16"/>
  <c r="M526" i="16" s="1"/>
  <c r="L525" i="16"/>
  <c r="N525" i="16" s="1"/>
  <c r="K522" i="16"/>
  <c r="M522" i="16" s="1"/>
  <c r="L521" i="16"/>
  <c r="N521" i="16" s="1"/>
  <c r="K362" i="16"/>
  <c r="M362" i="16" s="1"/>
  <c r="L361" i="16"/>
  <c r="N361" i="16" s="1"/>
  <c r="K358" i="16"/>
  <c r="M358" i="16" s="1"/>
  <c r="L357" i="16"/>
  <c r="N357" i="16" s="1"/>
  <c r="K354" i="16"/>
  <c r="M354" i="16" s="1"/>
  <c r="I354" i="16"/>
  <c r="L353" i="16"/>
  <c r="N353" i="16" s="1"/>
  <c r="K350" i="16"/>
  <c r="M350" i="16" s="1"/>
  <c r="I350" i="16"/>
  <c r="L349" i="16"/>
  <c r="N349" i="16" s="1"/>
  <c r="J349" i="16"/>
  <c r="I346" i="16"/>
  <c r="K346" i="16"/>
  <c r="M346" i="16" s="1"/>
  <c r="J345" i="16"/>
  <c r="L345" i="16"/>
  <c r="N345" i="16" s="1"/>
  <c r="K342" i="16"/>
  <c r="M342" i="16" s="1"/>
  <c r="L341" i="16"/>
  <c r="N341" i="16" s="1"/>
  <c r="J341" i="16"/>
  <c r="K634" i="16"/>
  <c r="M634" i="16" s="1"/>
  <c r="L633" i="16"/>
  <c r="N633" i="16" s="1"/>
  <c r="K630" i="16"/>
  <c r="M630" i="16" s="1"/>
  <c r="L598" i="16"/>
  <c r="N598" i="16" s="1"/>
  <c r="K595" i="16"/>
  <c r="M595" i="16" s="1"/>
  <c r="L594" i="16"/>
  <c r="N594" i="16" s="1"/>
  <c r="K591" i="16"/>
  <c r="M591" i="16" s="1"/>
  <c r="L590" i="16"/>
  <c r="N590" i="16" s="1"/>
  <c r="K587" i="16"/>
  <c r="M587" i="16" s="1"/>
  <c r="L586" i="16"/>
  <c r="N586" i="16" s="1"/>
  <c r="K583" i="16"/>
  <c r="M583" i="16" s="1"/>
  <c r="I583" i="16"/>
  <c r="L582" i="16"/>
  <c r="N582" i="16" s="1"/>
  <c r="K579" i="16"/>
  <c r="M579" i="16" s="1"/>
  <c r="L578" i="16"/>
  <c r="N578" i="16" s="1"/>
  <c r="K575" i="16"/>
  <c r="M575" i="16" s="1"/>
  <c r="I575" i="16"/>
  <c r="L574" i="16"/>
  <c r="N574" i="16" s="1"/>
  <c r="K571" i="16"/>
  <c r="M571" i="16" s="1"/>
  <c r="L570" i="16"/>
  <c r="N570" i="16" s="1"/>
  <c r="K567" i="16"/>
  <c r="M567" i="16" s="1"/>
  <c r="L566" i="16"/>
  <c r="N566" i="16" s="1"/>
  <c r="J566" i="16"/>
  <c r="K519" i="16"/>
  <c r="M519" i="16" s="1"/>
  <c r="I519" i="16"/>
  <c r="L518" i="16"/>
  <c r="N518" i="16" s="1"/>
  <c r="K515" i="16"/>
  <c r="M515" i="16" s="1"/>
  <c r="I515" i="16"/>
  <c r="L514" i="16"/>
  <c r="N514" i="16" s="1"/>
  <c r="K511" i="16"/>
  <c r="M511" i="16" s="1"/>
  <c r="L510" i="16"/>
  <c r="N510" i="16" s="1"/>
  <c r="K507" i="16"/>
  <c r="M507" i="16" s="1"/>
  <c r="L506" i="16"/>
  <c r="N506" i="16" s="1"/>
  <c r="K503" i="16"/>
  <c r="M503" i="16" s="1"/>
  <c r="L502" i="16"/>
  <c r="N502" i="16" s="1"/>
  <c r="K499" i="16"/>
  <c r="M499" i="16" s="1"/>
  <c r="L498" i="16"/>
  <c r="N498" i="16" s="1"/>
  <c r="K495" i="16"/>
  <c r="M495" i="16" s="1"/>
  <c r="L494" i="16"/>
  <c r="N494" i="16" s="1"/>
  <c r="K491" i="16"/>
  <c r="M491" i="16" s="1"/>
  <c r="L490" i="16"/>
  <c r="N490" i="16" s="1"/>
  <c r="K487" i="16"/>
  <c r="M487" i="16" s="1"/>
  <c r="L486" i="16"/>
  <c r="N486" i="16" s="1"/>
  <c r="K483" i="16"/>
  <c r="M483" i="16" s="1"/>
  <c r="L482" i="16"/>
  <c r="N482" i="16" s="1"/>
  <c r="I339" i="16"/>
  <c r="K339" i="16"/>
  <c r="M339" i="16" s="1"/>
  <c r="L338" i="16"/>
  <c r="N338" i="16" s="1"/>
  <c r="K335" i="16"/>
  <c r="M335" i="16" s="1"/>
  <c r="I335" i="16"/>
  <c r="L334" i="16"/>
  <c r="N334" i="16" s="1"/>
  <c r="J334" i="16"/>
  <c r="I331" i="16"/>
  <c r="K331" i="16"/>
  <c r="M331" i="16" s="1"/>
  <c r="L629" i="16"/>
  <c r="N629" i="16" s="1"/>
  <c r="K626" i="16"/>
  <c r="M626" i="16" s="1"/>
  <c r="L480" i="16"/>
  <c r="N480" i="16" s="1"/>
  <c r="K477" i="16"/>
  <c r="M477" i="16" s="1"/>
  <c r="L476" i="16"/>
  <c r="N476" i="16" s="1"/>
  <c r="K473" i="16"/>
  <c r="M473" i="16" s="1"/>
  <c r="L472" i="16"/>
  <c r="N472" i="16" s="1"/>
  <c r="K469" i="16"/>
  <c r="M469" i="16" s="1"/>
  <c r="I469" i="16"/>
  <c r="L468" i="16"/>
  <c r="N468" i="16" s="1"/>
  <c r="K465" i="16"/>
  <c r="M465" i="16" s="1"/>
  <c r="I465" i="16"/>
  <c r="L464" i="16"/>
  <c r="N464" i="16" s="1"/>
  <c r="I461" i="16"/>
  <c r="K461" i="16"/>
  <c r="M461" i="16" s="1"/>
  <c r="L460" i="16"/>
  <c r="N460" i="16" s="1"/>
  <c r="K329" i="16"/>
  <c r="M329" i="16" s="1"/>
  <c r="L328" i="16"/>
  <c r="N328" i="16" s="1"/>
  <c r="J328" i="16"/>
  <c r="K325" i="16"/>
  <c r="M325" i="16" s="1"/>
  <c r="L324" i="16"/>
  <c r="N324" i="16" s="1"/>
  <c r="K321" i="16"/>
  <c r="M321" i="16" s="1"/>
  <c r="L320" i="16"/>
  <c r="N320" i="16" s="1"/>
  <c r="K624" i="16"/>
  <c r="M624" i="16" s="1"/>
  <c r="I624" i="16"/>
  <c r="L623" i="16"/>
  <c r="N623" i="16" s="1"/>
  <c r="K620" i="16"/>
  <c r="M620" i="16" s="1"/>
  <c r="L619" i="16"/>
  <c r="N619" i="16" s="1"/>
  <c r="J619" i="16"/>
  <c r="K616" i="16"/>
  <c r="M616" i="16" s="1"/>
  <c r="F612" i="16"/>
  <c r="J638" i="16" s="1"/>
  <c r="L615" i="16"/>
  <c r="N615" i="16" s="1"/>
  <c r="K458" i="16"/>
  <c r="M458" i="16" s="1"/>
  <c r="L457" i="16"/>
  <c r="N457" i="16" s="1"/>
  <c r="K454" i="16"/>
  <c r="M454" i="16" s="1"/>
  <c r="L453" i="16"/>
  <c r="N453" i="16" s="1"/>
  <c r="J453" i="16"/>
  <c r="K450" i="16"/>
  <c r="M450" i="16" s="1"/>
  <c r="L449" i="16"/>
  <c r="N449" i="16" s="1"/>
  <c r="K446" i="16"/>
  <c r="M446" i="16" s="1"/>
  <c r="I446" i="16"/>
  <c r="L445" i="16"/>
  <c r="N445" i="16" s="1"/>
  <c r="K442" i="16"/>
  <c r="M442" i="16" s="1"/>
  <c r="J441" i="16"/>
  <c r="L441" i="16"/>
  <c r="N441" i="16" s="1"/>
  <c r="K438" i="16"/>
  <c r="M438" i="16" s="1"/>
  <c r="L437" i="16"/>
  <c r="N437" i="16" s="1"/>
  <c r="K434" i="16"/>
  <c r="M434" i="16" s="1"/>
  <c r="L433" i="16"/>
  <c r="N433" i="16" s="1"/>
  <c r="K430" i="16"/>
  <c r="M430" i="16" s="1"/>
  <c r="I430" i="16"/>
  <c r="L429" i="16"/>
  <c r="N429" i="16" s="1"/>
  <c r="K426" i="16"/>
  <c r="M426" i="16" s="1"/>
  <c r="L425" i="16"/>
  <c r="N425" i="16" s="1"/>
  <c r="K422" i="16"/>
  <c r="M422" i="16" s="1"/>
  <c r="L421" i="16"/>
  <c r="N421" i="16" s="1"/>
  <c r="K319" i="16"/>
  <c r="M319" i="16" s="1"/>
  <c r="L318" i="16"/>
  <c r="N318" i="16" s="1"/>
  <c r="K315" i="16"/>
  <c r="M315" i="16" s="1"/>
  <c r="L314" i="16"/>
  <c r="N314" i="16" s="1"/>
  <c r="J314" i="16"/>
  <c r="K311" i="16"/>
  <c r="M311" i="16" s="1"/>
  <c r="L310" i="16"/>
  <c r="N310" i="16" s="1"/>
  <c r="J310" i="16"/>
  <c r="K307" i="16"/>
  <c r="M307" i="16" s="1"/>
  <c r="L306" i="16"/>
  <c r="N306" i="16" s="1"/>
  <c r="K303" i="16"/>
  <c r="M303" i="16" s="1"/>
  <c r="L302" i="16"/>
  <c r="N302" i="16" s="1"/>
  <c r="J302" i="16"/>
  <c r="K299" i="16"/>
  <c r="M299" i="16" s="1"/>
  <c r="L298" i="16"/>
  <c r="N298" i="16" s="1"/>
  <c r="K295" i="16"/>
  <c r="M295" i="16" s="1"/>
  <c r="I295" i="16"/>
  <c r="L294" i="16"/>
  <c r="N294" i="16" s="1"/>
  <c r="K418" i="16"/>
  <c r="M418" i="16" s="1"/>
  <c r="L417" i="16"/>
  <c r="N417" i="16" s="1"/>
  <c r="K414" i="16"/>
  <c r="M414" i="16" s="1"/>
  <c r="L291" i="16"/>
  <c r="N291" i="16" s="1"/>
  <c r="K288" i="16"/>
  <c r="M288" i="16" s="1"/>
  <c r="L287" i="16"/>
  <c r="N287" i="16" s="1"/>
  <c r="K284" i="16"/>
  <c r="M284" i="16" s="1"/>
  <c r="L283" i="16"/>
  <c r="N283" i="16" s="1"/>
  <c r="K280" i="16"/>
  <c r="M280" i="16" s="1"/>
  <c r="L279" i="16"/>
  <c r="N279" i="16" s="1"/>
  <c r="K276" i="16"/>
  <c r="M276" i="16" s="1"/>
  <c r="L275" i="16"/>
  <c r="N275" i="16" s="1"/>
  <c r="K272" i="16"/>
  <c r="M272" i="16" s="1"/>
  <c r="L271" i="16"/>
  <c r="N271" i="16" s="1"/>
  <c r="K268" i="16"/>
  <c r="M268" i="16" s="1"/>
  <c r="L267" i="16"/>
  <c r="N267" i="16" s="1"/>
  <c r="K264" i="16"/>
  <c r="M264" i="16" s="1"/>
  <c r="L263" i="16"/>
  <c r="N263" i="16" s="1"/>
  <c r="K176" i="16"/>
  <c r="M176" i="16" s="1"/>
  <c r="L175" i="16"/>
  <c r="N175" i="16" s="1"/>
  <c r="K172" i="16"/>
  <c r="M172" i="16" s="1"/>
  <c r="L171" i="16"/>
  <c r="N171" i="16" s="1"/>
  <c r="K168" i="16"/>
  <c r="M168" i="16" s="1"/>
  <c r="L167" i="16"/>
  <c r="N167" i="16" s="1"/>
  <c r="K164" i="16"/>
  <c r="M164" i="16" s="1"/>
  <c r="I164" i="16"/>
  <c r="L163" i="16"/>
  <c r="N163" i="16" s="1"/>
  <c r="K413" i="16"/>
  <c r="M413" i="16" s="1"/>
  <c r="L261" i="16"/>
  <c r="N261" i="16" s="1"/>
  <c r="K258" i="16"/>
  <c r="M258" i="16" s="1"/>
  <c r="L257" i="16"/>
  <c r="N257" i="16" s="1"/>
  <c r="K160" i="16"/>
  <c r="M160" i="16" s="1"/>
  <c r="L159" i="16"/>
  <c r="N159" i="16" s="1"/>
  <c r="K156" i="16"/>
  <c r="M156" i="16" s="1"/>
  <c r="L155" i="16"/>
  <c r="N155" i="16" s="1"/>
  <c r="K152" i="16"/>
  <c r="M152" i="16" s="1"/>
  <c r="L151" i="16"/>
  <c r="N151" i="16" s="1"/>
  <c r="K148" i="16"/>
  <c r="M148" i="16" s="1"/>
  <c r="L147" i="16"/>
  <c r="N147" i="16" s="1"/>
  <c r="J147" i="16"/>
  <c r="K144" i="16"/>
  <c r="M144" i="16" s="1"/>
  <c r="L143" i="16"/>
  <c r="N143" i="16" s="1"/>
  <c r="I140" i="16"/>
  <c r="K140" i="16"/>
  <c r="M140" i="16" s="1"/>
  <c r="L412" i="16"/>
  <c r="N412" i="16" s="1"/>
  <c r="K409" i="16"/>
  <c r="M409" i="16" s="1"/>
  <c r="L408" i="16"/>
  <c r="N408" i="16" s="1"/>
  <c r="K254" i="16"/>
  <c r="M254" i="16" s="1"/>
  <c r="L253" i="16"/>
  <c r="N253" i="16" s="1"/>
  <c r="K250" i="16"/>
  <c r="M250" i="16" s="1"/>
  <c r="J249" i="16"/>
  <c r="L249" i="16"/>
  <c r="N249" i="16" s="1"/>
  <c r="K246" i="16"/>
  <c r="M246" i="16" s="1"/>
  <c r="L245" i="16"/>
  <c r="N245" i="16" s="1"/>
  <c r="K139" i="16"/>
  <c r="M139" i="16" s="1"/>
  <c r="L138" i="16"/>
  <c r="N138" i="16" s="1"/>
  <c r="K135" i="16"/>
  <c r="M135" i="16" s="1"/>
  <c r="L134" i="16"/>
  <c r="N134" i="16" s="1"/>
  <c r="I131" i="16"/>
  <c r="K131" i="16"/>
  <c r="M131" i="16" s="1"/>
  <c r="J130" i="16"/>
  <c r="L130" i="16"/>
  <c r="N130" i="16" s="1"/>
  <c r="K127" i="16"/>
  <c r="M127" i="16" s="1"/>
  <c r="L126" i="16"/>
  <c r="N126" i="16" s="1"/>
  <c r="K403" i="16"/>
  <c r="M403" i="16" s="1"/>
  <c r="L402" i="16"/>
  <c r="N402" i="16" s="1"/>
  <c r="K242" i="16"/>
  <c r="M242" i="16" s="1"/>
  <c r="L241" i="16"/>
  <c r="N241" i="16" s="1"/>
  <c r="K238" i="16"/>
  <c r="M238" i="16" s="1"/>
  <c r="L237" i="16"/>
  <c r="N237" i="16" s="1"/>
  <c r="I234" i="16"/>
  <c r="K234" i="16"/>
  <c r="M234" i="16" s="1"/>
  <c r="L233" i="16"/>
  <c r="N233" i="16" s="1"/>
  <c r="K230" i="16"/>
  <c r="M230" i="16" s="1"/>
  <c r="L229" i="16"/>
  <c r="N229" i="16" s="1"/>
  <c r="K226" i="16"/>
  <c r="M226" i="16" s="1"/>
  <c r="L225" i="16"/>
  <c r="N225" i="16" s="1"/>
  <c r="K222" i="16"/>
  <c r="M222" i="16" s="1"/>
  <c r="L221" i="16"/>
  <c r="N221" i="16" s="1"/>
  <c r="J221" i="16"/>
  <c r="K218" i="16"/>
  <c r="M218" i="16" s="1"/>
  <c r="L217" i="16"/>
  <c r="N217" i="16" s="1"/>
  <c r="K214" i="16"/>
  <c r="M214" i="16" s="1"/>
  <c r="L213" i="16"/>
  <c r="N213" i="16" s="1"/>
  <c r="K210" i="16"/>
  <c r="M210" i="16" s="1"/>
  <c r="L125" i="16"/>
  <c r="N125" i="16" s="1"/>
  <c r="K122" i="16"/>
  <c r="M122" i="16" s="1"/>
  <c r="L121" i="16"/>
  <c r="N121" i="16" s="1"/>
  <c r="K118" i="16"/>
  <c r="M118" i="16" s="1"/>
  <c r="L117" i="16"/>
  <c r="N117" i="16" s="1"/>
  <c r="K114" i="16"/>
  <c r="M114" i="16" s="1"/>
  <c r="L113" i="16"/>
  <c r="N113" i="16" s="1"/>
  <c r="K110" i="16"/>
  <c r="M110" i="16" s="1"/>
  <c r="L109" i="16"/>
  <c r="N109" i="16" s="1"/>
  <c r="K106" i="16"/>
  <c r="M106" i="16" s="1"/>
  <c r="L105" i="16"/>
  <c r="N105" i="16" s="1"/>
  <c r="K102" i="16"/>
  <c r="M102" i="16" s="1"/>
  <c r="L101" i="16"/>
  <c r="N101" i="16" s="1"/>
  <c r="K98" i="16"/>
  <c r="M98" i="16" s="1"/>
  <c r="I98" i="16"/>
  <c r="L97" i="16"/>
  <c r="N97" i="16" s="1"/>
  <c r="K94" i="16"/>
  <c r="M94" i="16" s="1"/>
  <c r="I94" i="16"/>
  <c r="L93" i="16"/>
  <c r="N93" i="16" s="1"/>
  <c r="K399" i="16"/>
  <c r="M399" i="16" s="1"/>
  <c r="L398" i="16"/>
  <c r="N398" i="16" s="1"/>
  <c r="K395" i="16"/>
  <c r="M395" i="16" s="1"/>
  <c r="L394" i="16"/>
  <c r="N394" i="16" s="1"/>
  <c r="K391" i="16"/>
  <c r="M391" i="16" s="1"/>
  <c r="L390" i="16"/>
  <c r="N390" i="16" s="1"/>
  <c r="K387" i="16"/>
  <c r="M387" i="16" s="1"/>
  <c r="L386" i="16"/>
  <c r="N386" i="16" s="1"/>
  <c r="K383" i="16"/>
  <c r="M383" i="16" s="1"/>
  <c r="I383" i="16"/>
  <c r="L382" i="16"/>
  <c r="N382" i="16" s="1"/>
  <c r="K379" i="16"/>
  <c r="M379" i="16" s="1"/>
  <c r="L378" i="16"/>
  <c r="N378" i="16" s="1"/>
  <c r="I375" i="16"/>
  <c r="K375" i="16"/>
  <c r="M375" i="16" s="1"/>
  <c r="F371" i="16"/>
  <c r="J457" i="16" s="1"/>
  <c r="L374" i="16"/>
  <c r="N374" i="16" s="1"/>
  <c r="K209" i="16"/>
  <c r="M209" i="16" s="1"/>
  <c r="L208" i="16"/>
  <c r="N208" i="16" s="1"/>
  <c r="K205" i="16"/>
  <c r="M205" i="16" s="1"/>
  <c r="L204" i="16"/>
  <c r="N204" i="16" s="1"/>
  <c r="J204" i="16"/>
  <c r="K201" i="16"/>
  <c r="M201" i="16" s="1"/>
  <c r="L200" i="16"/>
  <c r="N200" i="16" s="1"/>
  <c r="K197" i="16"/>
  <c r="M197" i="16" s="1"/>
  <c r="L196" i="16"/>
  <c r="N196" i="16" s="1"/>
  <c r="K193" i="16"/>
  <c r="M193" i="16" s="1"/>
  <c r="L192" i="16"/>
  <c r="N192" i="16" s="1"/>
  <c r="K189" i="16"/>
  <c r="M189" i="16" s="1"/>
  <c r="E188" i="16"/>
  <c r="I363" i="16" s="1"/>
  <c r="L90" i="16"/>
  <c r="N90" i="16" s="1"/>
  <c r="K87" i="16"/>
  <c r="M87" i="16" s="1"/>
  <c r="L86" i="16"/>
  <c r="N86" i="16" s="1"/>
  <c r="K83" i="16"/>
  <c r="M83" i="16" s="1"/>
  <c r="L82" i="16"/>
  <c r="N82" i="16" s="1"/>
  <c r="K71" i="16"/>
  <c r="M71" i="16" s="1"/>
  <c r="L70" i="16"/>
  <c r="N70" i="16" s="1"/>
  <c r="K67" i="16"/>
  <c r="M67" i="16" s="1"/>
  <c r="L66" i="16"/>
  <c r="N66" i="16" s="1"/>
  <c r="J66" i="16"/>
  <c r="K63" i="16"/>
  <c r="M63" i="16" s="1"/>
  <c r="L62" i="16"/>
  <c r="N62" i="16" s="1"/>
  <c r="K59" i="16"/>
  <c r="M59" i="16" s="1"/>
  <c r="I59" i="16"/>
  <c r="L58" i="16"/>
  <c r="N58" i="16" s="1"/>
  <c r="K55" i="16"/>
  <c r="M55" i="16" s="1"/>
  <c r="L54" i="16"/>
  <c r="N54" i="16" s="1"/>
  <c r="K51" i="16"/>
  <c r="M51" i="16" s="1"/>
  <c r="L50" i="16"/>
  <c r="N50" i="16" s="1"/>
  <c r="K47" i="16"/>
  <c r="M47" i="16" s="1"/>
  <c r="L46" i="16"/>
  <c r="N46" i="16" s="1"/>
  <c r="J46" i="16"/>
  <c r="I43" i="16"/>
  <c r="K43" i="16"/>
  <c r="M43" i="16" s="1"/>
  <c r="L42" i="16"/>
  <c r="N42" i="16" s="1"/>
  <c r="J42" i="16"/>
  <c r="K39" i="16"/>
  <c r="M39" i="16" s="1"/>
  <c r="L38" i="16"/>
  <c r="N38" i="16" s="1"/>
  <c r="K35" i="16"/>
  <c r="M35" i="16" s="1"/>
  <c r="L34" i="16"/>
  <c r="N34" i="16" s="1"/>
  <c r="L30" i="16"/>
  <c r="N30" i="16" s="1"/>
  <c r="K27" i="16"/>
  <c r="M27" i="16" s="1"/>
  <c r="L26" i="16"/>
  <c r="N26" i="16" s="1"/>
  <c r="K23" i="16"/>
  <c r="M23" i="16" s="1"/>
  <c r="E22" i="16"/>
  <c r="I71" i="16" s="1"/>
  <c r="K638" i="16"/>
  <c r="M638" i="16" s="1"/>
  <c r="L637" i="16"/>
  <c r="N637" i="16" s="1"/>
  <c r="K604" i="16"/>
  <c r="M604" i="16" s="1"/>
  <c r="I604" i="16"/>
  <c r="L603" i="16"/>
  <c r="N603" i="16" s="1"/>
  <c r="J603" i="16"/>
  <c r="L599" i="16"/>
  <c r="N599" i="16" s="1"/>
  <c r="K561" i="16"/>
  <c r="M561" i="16" s="1"/>
  <c r="I561" i="16"/>
  <c r="L560" i="16"/>
  <c r="N560" i="16" s="1"/>
  <c r="K557" i="16"/>
  <c r="M557" i="16" s="1"/>
  <c r="I557" i="16"/>
  <c r="J556" i="16"/>
  <c r="L556" i="16"/>
  <c r="N556" i="16" s="1"/>
  <c r="K553" i="16"/>
  <c r="M553" i="16" s="1"/>
  <c r="L552" i="16"/>
  <c r="N552" i="16" s="1"/>
  <c r="K549" i="16"/>
  <c r="M549" i="16" s="1"/>
  <c r="L548" i="16"/>
  <c r="N548" i="16" s="1"/>
  <c r="K545" i="16"/>
  <c r="M545" i="16" s="1"/>
  <c r="L544" i="16"/>
  <c r="N544" i="16" s="1"/>
  <c r="K541" i="16"/>
  <c r="M541" i="16" s="1"/>
  <c r="L540" i="16"/>
  <c r="N540" i="16" s="1"/>
  <c r="K537" i="16"/>
  <c r="M537" i="16" s="1"/>
  <c r="L536" i="16"/>
  <c r="N536" i="16" s="1"/>
  <c r="K533" i="16"/>
  <c r="M533" i="16" s="1"/>
  <c r="L532" i="16"/>
  <c r="N532" i="16" s="1"/>
  <c r="K529" i="16"/>
  <c r="M529" i="16" s="1"/>
  <c r="L528" i="16"/>
  <c r="N528" i="16" s="1"/>
  <c r="K525" i="16"/>
  <c r="M525" i="16" s="1"/>
  <c r="I525" i="16"/>
  <c r="J524" i="16"/>
  <c r="L524" i="16"/>
  <c r="N524" i="16" s="1"/>
  <c r="K521" i="16"/>
  <c r="M521" i="16" s="1"/>
  <c r="L520" i="16"/>
  <c r="N520" i="16" s="1"/>
  <c r="K361" i="16"/>
  <c r="M361" i="16" s="1"/>
  <c r="L360" i="16"/>
  <c r="N360" i="16" s="1"/>
  <c r="L356" i="16"/>
  <c r="N356" i="16" s="1"/>
  <c r="J356" i="16"/>
  <c r="K353" i="16"/>
  <c r="M353" i="16" s="1"/>
  <c r="I353" i="16"/>
  <c r="L352" i="16"/>
  <c r="N352" i="16" s="1"/>
  <c r="J352" i="16"/>
  <c r="K349" i="16"/>
  <c r="M349" i="16" s="1"/>
  <c r="I349" i="16"/>
  <c r="L348" i="16"/>
  <c r="N348" i="16" s="1"/>
  <c r="K345" i="16"/>
  <c r="M345" i="16" s="1"/>
  <c r="I345" i="16"/>
  <c r="J344" i="16"/>
  <c r="L344" i="16"/>
  <c r="N344" i="16" s="1"/>
  <c r="I341" i="16"/>
  <c r="K341" i="16"/>
  <c r="M341" i="16" s="1"/>
  <c r="L180" i="16"/>
  <c r="N180" i="16" s="1"/>
  <c r="J180" i="16"/>
  <c r="K633" i="16"/>
  <c r="M633" i="16" s="1"/>
  <c r="L632" i="16"/>
  <c r="N632" i="16" s="1"/>
  <c r="K598" i="16"/>
  <c r="M598" i="16" s="1"/>
  <c r="L597" i="16"/>
  <c r="N597" i="16" s="1"/>
  <c r="K594" i="16"/>
  <c r="M594" i="16" s="1"/>
  <c r="I594" i="16"/>
  <c r="L593" i="16"/>
  <c r="N593" i="16" s="1"/>
  <c r="K590" i="16"/>
  <c r="M590" i="16" s="1"/>
  <c r="L589" i="16"/>
  <c r="N589" i="16" s="1"/>
  <c r="K586" i="16"/>
  <c r="M586" i="16" s="1"/>
  <c r="L585" i="16"/>
  <c r="N585" i="16" s="1"/>
  <c r="K582" i="16"/>
  <c r="M582" i="16" s="1"/>
  <c r="I582" i="16"/>
  <c r="L581" i="16"/>
  <c r="N581" i="16" s="1"/>
  <c r="K578" i="16"/>
  <c r="M578" i="16" s="1"/>
  <c r="L577" i="16"/>
  <c r="N577" i="16" s="1"/>
  <c r="K574" i="16"/>
  <c r="M574" i="16" s="1"/>
  <c r="L573" i="16"/>
  <c r="N573" i="16" s="1"/>
  <c r="K570" i="16"/>
  <c r="M570" i="16" s="1"/>
  <c r="I570" i="16"/>
  <c r="L569" i="16"/>
  <c r="N569" i="16" s="1"/>
  <c r="I566" i="16"/>
  <c r="K566" i="16"/>
  <c r="M566" i="16" s="1"/>
  <c r="L565" i="16"/>
  <c r="N565" i="16" s="1"/>
  <c r="K518" i="16"/>
  <c r="M518" i="16" s="1"/>
  <c r="L517" i="16"/>
  <c r="N517" i="16" s="1"/>
  <c r="K514" i="16"/>
  <c r="M514" i="16" s="1"/>
  <c r="L513" i="16"/>
  <c r="N513" i="16" s="1"/>
  <c r="K510" i="16"/>
  <c r="M510" i="16" s="1"/>
  <c r="L509" i="16"/>
  <c r="N509" i="16" s="1"/>
  <c r="K506" i="16"/>
  <c r="M506" i="16" s="1"/>
  <c r="L505" i="16"/>
  <c r="N505" i="16" s="1"/>
  <c r="K502" i="16"/>
  <c r="M502" i="16" s="1"/>
  <c r="L501" i="16"/>
  <c r="N501" i="16" s="1"/>
  <c r="K498" i="16"/>
  <c r="M498" i="16" s="1"/>
  <c r="L497" i="16"/>
  <c r="N497" i="16" s="1"/>
  <c r="K494" i="16"/>
  <c r="M494" i="16" s="1"/>
  <c r="L493" i="16"/>
  <c r="N493" i="16" s="1"/>
  <c r="K490" i="16"/>
  <c r="M490" i="16" s="1"/>
  <c r="L489" i="16"/>
  <c r="N489" i="16" s="1"/>
  <c r="K486" i="16"/>
  <c r="M486" i="16" s="1"/>
  <c r="L485" i="16"/>
  <c r="N485" i="16" s="1"/>
  <c r="K482" i="16"/>
  <c r="M482" i="16" s="1"/>
  <c r="I482" i="16"/>
  <c r="L481" i="16"/>
  <c r="N481" i="16" s="1"/>
  <c r="K338" i="16"/>
  <c r="M338" i="16" s="1"/>
  <c r="J337" i="16"/>
  <c r="L337" i="16"/>
  <c r="N337" i="16" s="1"/>
  <c r="K334" i="16"/>
  <c r="M334" i="16" s="1"/>
  <c r="I334" i="16"/>
  <c r="J333" i="16"/>
  <c r="L333" i="16"/>
  <c r="N333" i="16" s="1"/>
  <c r="K629" i="16"/>
  <c r="M629" i="16" s="1"/>
  <c r="L628" i="16"/>
  <c r="N628" i="16" s="1"/>
  <c r="K480" i="16"/>
  <c r="M480" i="16" s="1"/>
  <c r="I480" i="16"/>
  <c r="L479" i="16"/>
  <c r="N479" i="16" s="1"/>
  <c r="K476" i="16"/>
  <c r="M476" i="16" s="1"/>
  <c r="J475" i="16"/>
  <c r="L475" i="16"/>
  <c r="N475" i="16" s="1"/>
  <c r="K472" i="16"/>
  <c r="M472" i="16" s="1"/>
  <c r="L471" i="16"/>
  <c r="N471" i="16" s="1"/>
  <c r="K468" i="16"/>
  <c r="M468" i="16" s="1"/>
  <c r="L467" i="16"/>
  <c r="N467" i="16" s="1"/>
  <c r="K464" i="16"/>
  <c r="M464" i="16" s="1"/>
  <c r="I464" i="16"/>
  <c r="J463" i="16"/>
  <c r="L463" i="16"/>
  <c r="N463" i="16" s="1"/>
  <c r="K460" i="16"/>
  <c r="M460" i="16" s="1"/>
  <c r="L459" i="16"/>
  <c r="N459" i="16" s="1"/>
  <c r="K328" i="16"/>
  <c r="M328" i="16" s="1"/>
  <c r="L327" i="16"/>
  <c r="N327" i="16" s="1"/>
  <c r="K324" i="16"/>
  <c r="M324" i="16" s="1"/>
  <c r="J323" i="16"/>
  <c r="L323" i="16"/>
  <c r="N323" i="16" s="1"/>
  <c r="K320" i="16"/>
  <c r="M320" i="16" s="1"/>
  <c r="L178" i="16"/>
  <c r="N178" i="16" s="1"/>
  <c r="K623" i="16"/>
  <c r="M623" i="16" s="1"/>
  <c r="L622" i="16"/>
  <c r="N622" i="16" s="1"/>
  <c r="K619" i="16"/>
  <c r="M619" i="16" s="1"/>
  <c r="L618" i="16"/>
  <c r="N618" i="16" s="1"/>
  <c r="K615" i="16"/>
  <c r="M615" i="16" s="1"/>
  <c r="L614" i="16"/>
  <c r="N614" i="16" s="1"/>
  <c r="K457" i="16"/>
  <c r="M457" i="16" s="1"/>
  <c r="L456" i="16"/>
  <c r="N456" i="16" s="1"/>
  <c r="K453" i="16"/>
  <c r="M453" i="16" s="1"/>
  <c r="L452" i="16"/>
  <c r="N452" i="16" s="1"/>
  <c r="K449" i="16"/>
  <c r="M449" i="16" s="1"/>
  <c r="I449" i="16"/>
  <c r="L448" i="16"/>
  <c r="N448" i="16" s="1"/>
  <c r="K445" i="16"/>
  <c r="M445" i="16" s="1"/>
  <c r="L444" i="16"/>
  <c r="N444" i="16" s="1"/>
  <c r="K441" i="16"/>
  <c r="M441" i="16" s="1"/>
  <c r="I441" i="16"/>
  <c r="L440" i="16"/>
  <c r="N440" i="16" s="1"/>
  <c r="J440" i="16"/>
  <c r="K437" i="16"/>
  <c r="M437" i="16" s="1"/>
  <c r="L436" i="16"/>
  <c r="N436" i="16" s="1"/>
  <c r="K433" i="16"/>
  <c r="M433" i="16" s="1"/>
  <c r="L432" i="16"/>
  <c r="N432" i="16" s="1"/>
  <c r="K429" i="16"/>
  <c r="M429" i="16" s="1"/>
  <c r="I429" i="16"/>
  <c r="L428" i="16"/>
  <c r="N428" i="16" s="1"/>
  <c r="K425" i="16"/>
  <c r="M425" i="16" s="1"/>
  <c r="L424" i="16"/>
  <c r="N424" i="16" s="1"/>
  <c r="K421" i="16"/>
  <c r="M421" i="16" s="1"/>
  <c r="L420" i="16"/>
  <c r="N420" i="16" s="1"/>
  <c r="K318" i="16"/>
  <c r="M318" i="16" s="1"/>
  <c r="L317" i="16"/>
  <c r="N317" i="16" s="1"/>
  <c r="J317" i="16"/>
  <c r="K314" i="16"/>
  <c r="M314" i="16" s="1"/>
  <c r="I314" i="16"/>
  <c r="L313" i="16"/>
  <c r="N313" i="16" s="1"/>
  <c r="J313" i="16"/>
  <c r="K310" i="16"/>
  <c r="M310" i="16" s="1"/>
  <c r="L309" i="16"/>
  <c r="N309" i="16" s="1"/>
  <c r="K306" i="16"/>
  <c r="M306" i="16" s="1"/>
  <c r="L305" i="16"/>
  <c r="N305" i="16" s="1"/>
  <c r="J305" i="16"/>
  <c r="K302" i="16"/>
  <c r="M302" i="16" s="1"/>
  <c r="I302" i="16"/>
  <c r="J301" i="16"/>
  <c r="L301" i="16"/>
  <c r="N301" i="16" s="1"/>
  <c r="K298" i="16"/>
  <c r="M298" i="16" s="1"/>
  <c r="L297" i="16"/>
  <c r="N297" i="16" s="1"/>
  <c r="K294" i="16"/>
  <c r="M294" i="16" s="1"/>
  <c r="L293" i="16"/>
  <c r="N293" i="16" s="1"/>
  <c r="K417" i="16"/>
  <c r="M417" i="16" s="1"/>
  <c r="I417" i="16"/>
  <c r="L416" i="16"/>
  <c r="N416" i="16" s="1"/>
  <c r="K291" i="16"/>
  <c r="M291" i="16" s="1"/>
  <c r="L290" i="16"/>
  <c r="N290" i="16" s="1"/>
  <c r="J290" i="16"/>
  <c r="K287" i="16"/>
  <c r="M287" i="16" s="1"/>
  <c r="L286" i="16"/>
  <c r="N286" i="16" s="1"/>
  <c r="K283" i="16"/>
  <c r="M283" i="16" s="1"/>
  <c r="L282" i="16"/>
  <c r="N282" i="16" s="1"/>
  <c r="J282" i="16"/>
  <c r="K279" i="16"/>
  <c r="M279" i="16" s="1"/>
  <c r="L278" i="16"/>
  <c r="N278" i="16" s="1"/>
  <c r="K275" i="16"/>
  <c r="M275" i="16" s="1"/>
  <c r="L274" i="16"/>
  <c r="N274" i="16" s="1"/>
  <c r="J274" i="16"/>
  <c r="K271" i="16"/>
  <c r="M271" i="16" s="1"/>
  <c r="L270" i="16"/>
  <c r="N270" i="16" s="1"/>
  <c r="K267" i="16"/>
  <c r="M267" i="16" s="1"/>
  <c r="L266" i="16"/>
  <c r="N266" i="16" s="1"/>
  <c r="K263" i="16"/>
  <c r="M263" i="16" s="1"/>
  <c r="L262" i="16"/>
  <c r="N262" i="16" s="1"/>
  <c r="J262" i="16"/>
  <c r="K175" i="16"/>
  <c r="M175" i="16" s="1"/>
  <c r="L174" i="16"/>
  <c r="N174" i="16" s="1"/>
  <c r="K171" i="16"/>
  <c r="M171" i="16" s="1"/>
  <c r="L170" i="16"/>
  <c r="N170" i="16" s="1"/>
  <c r="K167" i="16"/>
  <c r="M167" i="16" s="1"/>
  <c r="I167" i="16"/>
  <c r="L166" i="16"/>
  <c r="N166" i="16" s="1"/>
  <c r="K163" i="16"/>
  <c r="M163" i="16" s="1"/>
  <c r="L162" i="16"/>
  <c r="N162" i="16" s="1"/>
  <c r="K261" i="16"/>
  <c r="M261" i="16" s="1"/>
  <c r="L260" i="16"/>
  <c r="N260" i="16" s="1"/>
  <c r="K257" i="16"/>
  <c r="M257" i="16" s="1"/>
  <c r="L256" i="16"/>
  <c r="N256" i="16" s="1"/>
  <c r="J256" i="16"/>
  <c r="K159" i="16"/>
  <c r="M159" i="16" s="1"/>
  <c r="L158" i="16"/>
  <c r="N158" i="16" s="1"/>
  <c r="K155" i="16"/>
  <c r="M155" i="16" s="1"/>
  <c r="L154" i="16"/>
  <c r="N154" i="16" s="1"/>
  <c r="K151" i="16"/>
  <c r="M151" i="16" s="1"/>
  <c r="I151" i="16"/>
  <c r="L150" i="16"/>
  <c r="N150" i="16" s="1"/>
  <c r="K147" i="16"/>
  <c r="M147" i="16" s="1"/>
  <c r="L146" i="16"/>
  <c r="N146" i="16" s="1"/>
  <c r="K143" i="16"/>
  <c r="M143" i="16" s="1"/>
  <c r="L142" i="16"/>
  <c r="N142" i="16" s="1"/>
  <c r="I412" i="16"/>
  <c r="K412" i="16"/>
  <c r="M412" i="16" s="1"/>
  <c r="L411" i="16"/>
  <c r="N411" i="16" s="1"/>
  <c r="I408" i="16"/>
  <c r="K408" i="16"/>
  <c r="M408" i="16" s="1"/>
  <c r="L407" i="16"/>
  <c r="N407" i="16" s="1"/>
  <c r="K253" i="16"/>
  <c r="M253" i="16" s="1"/>
  <c r="L252" i="16"/>
  <c r="N252" i="16" s="1"/>
  <c r="K249" i="16"/>
  <c r="M249" i="16" s="1"/>
  <c r="L248" i="16"/>
  <c r="N248" i="16" s="1"/>
  <c r="K245" i="16"/>
  <c r="M245" i="16" s="1"/>
  <c r="L244" i="16"/>
  <c r="N244" i="16" s="1"/>
  <c r="J244" i="16"/>
  <c r="K138" i="16"/>
  <c r="M138" i="16" s="1"/>
  <c r="L137" i="16"/>
  <c r="N137" i="16" s="1"/>
  <c r="K134" i="16"/>
  <c r="M134" i="16" s="1"/>
  <c r="L133" i="16"/>
  <c r="N133" i="16" s="1"/>
  <c r="K130" i="16"/>
  <c r="M130" i="16" s="1"/>
  <c r="L129" i="16"/>
  <c r="N129" i="16" s="1"/>
  <c r="K126" i="16"/>
  <c r="M126" i="16" s="1"/>
  <c r="L405" i="16"/>
  <c r="N405" i="16" s="1"/>
  <c r="K402" i="16"/>
  <c r="M402" i="16" s="1"/>
  <c r="L401" i="16"/>
  <c r="N401" i="16" s="1"/>
  <c r="K241" i="16"/>
  <c r="M241" i="16" s="1"/>
  <c r="I241" i="16"/>
  <c r="L240" i="16"/>
  <c r="N240" i="16" s="1"/>
  <c r="K237" i="16"/>
  <c r="M237" i="16" s="1"/>
  <c r="L236" i="16"/>
  <c r="N236" i="16" s="1"/>
  <c r="J236" i="16"/>
  <c r="K233" i="16"/>
  <c r="M233" i="16" s="1"/>
  <c r="L232" i="16"/>
  <c r="N232" i="16" s="1"/>
  <c r="K229" i="16"/>
  <c r="M229" i="16" s="1"/>
  <c r="L228" i="16"/>
  <c r="N228" i="16" s="1"/>
  <c r="J228" i="16"/>
  <c r="K225" i="16"/>
  <c r="M225" i="16" s="1"/>
  <c r="L224" i="16"/>
  <c r="N224" i="16" s="1"/>
  <c r="K221" i="16"/>
  <c r="M221" i="16" s="1"/>
  <c r="L220" i="16"/>
  <c r="N220" i="16" s="1"/>
  <c r="I217" i="16"/>
  <c r="K217" i="16"/>
  <c r="M217" i="16" s="1"/>
  <c r="L216" i="16"/>
  <c r="N216" i="16" s="1"/>
  <c r="K213" i="16"/>
  <c r="M213" i="16" s="1"/>
  <c r="I213" i="16"/>
  <c r="L212" i="16"/>
  <c r="N212" i="16" s="1"/>
  <c r="K125" i="16"/>
  <c r="M125" i="16" s="1"/>
  <c r="L124" i="16"/>
  <c r="N124" i="16" s="1"/>
  <c r="K121" i="16"/>
  <c r="M121" i="16" s="1"/>
  <c r="L120" i="16"/>
  <c r="N120" i="16" s="1"/>
  <c r="K117" i="16"/>
  <c r="M117" i="16" s="1"/>
  <c r="L116" i="16"/>
  <c r="N116" i="16" s="1"/>
  <c r="K113" i="16"/>
  <c r="M113" i="16" s="1"/>
  <c r="L112" i="16"/>
  <c r="N112" i="16" s="1"/>
  <c r="K109" i="16"/>
  <c r="M109" i="16" s="1"/>
  <c r="L108" i="16"/>
  <c r="N108" i="16" s="1"/>
  <c r="K105" i="16"/>
  <c r="M105" i="16" s="1"/>
  <c r="L104" i="16"/>
  <c r="N104" i="16" s="1"/>
  <c r="K101" i="16"/>
  <c r="M101" i="16" s="1"/>
  <c r="L100" i="16"/>
  <c r="N100" i="16" s="1"/>
  <c r="K97" i="16"/>
  <c r="M97" i="16" s="1"/>
  <c r="L96" i="16"/>
  <c r="N96" i="16" s="1"/>
  <c r="K93" i="16"/>
  <c r="M93" i="16" s="1"/>
  <c r="L92" i="16"/>
  <c r="N92" i="16" s="1"/>
  <c r="K398" i="16"/>
  <c r="M398" i="16" s="1"/>
  <c r="L397" i="16"/>
  <c r="N397" i="16" s="1"/>
  <c r="K394" i="16"/>
  <c r="M394" i="16" s="1"/>
  <c r="L393" i="16"/>
  <c r="N393" i="16" s="1"/>
  <c r="K390" i="16"/>
  <c r="M390" i="16" s="1"/>
  <c r="I390" i="16"/>
  <c r="L389" i="16"/>
  <c r="N389" i="16" s="1"/>
  <c r="K386" i="16"/>
  <c r="M386" i="16" s="1"/>
  <c r="L385" i="16"/>
  <c r="N385" i="16" s="1"/>
  <c r="K382" i="16"/>
  <c r="M382" i="16" s="1"/>
  <c r="L381" i="16"/>
  <c r="N381" i="16" s="1"/>
  <c r="K378" i="16"/>
  <c r="M378" i="16" s="1"/>
  <c r="L377" i="16"/>
  <c r="N377" i="16" s="1"/>
  <c r="K374" i="16"/>
  <c r="M374" i="16" s="1"/>
  <c r="I374" i="16"/>
  <c r="L373" i="16"/>
  <c r="N373" i="16" s="1"/>
  <c r="K208" i="16"/>
  <c r="M208" i="16" s="1"/>
  <c r="L207" i="16"/>
  <c r="N207" i="16" s="1"/>
  <c r="J207" i="16"/>
  <c r="K204" i="16"/>
  <c r="M204" i="16" s="1"/>
  <c r="L203" i="16"/>
  <c r="N203" i="16" s="1"/>
  <c r="K200" i="16"/>
  <c r="M200" i="16" s="1"/>
  <c r="L199" i="16"/>
  <c r="N199" i="16" s="1"/>
  <c r="K196" i="16"/>
  <c r="M196" i="16" s="1"/>
  <c r="L195" i="16"/>
  <c r="N195" i="16" s="1"/>
  <c r="K192" i="16"/>
  <c r="M192" i="16" s="1"/>
  <c r="I192" i="16"/>
  <c r="L191" i="16"/>
  <c r="N191" i="16" s="1"/>
  <c r="K90" i="16"/>
  <c r="M90" i="16" s="1"/>
  <c r="L89" i="16"/>
  <c r="N89" i="16" s="1"/>
  <c r="K86" i="16"/>
  <c r="M86" i="16" s="1"/>
  <c r="L85" i="16"/>
  <c r="N85" i="16" s="1"/>
  <c r="K82" i="16"/>
  <c r="M82" i="16" s="1"/>
  <c r="E81" i="16"/>
  <c r="I176" i="16" s="1"/>
  <c r="L73" i="16"/>
  <c r="N73" i="16" s="1"/>
  <c r="K70" i="16"/>
  <c r="M70" i="16" s="1"/>
  <c r="J69" i="16"/>
  <c r="L69" i="16"/>
  <c r="N69" i="16" s="1"/>
  <c r="K66" i="16"/>
  <c r="M66" i="16" s="1"/>
  <c r="L65" i="16"/>
  <c r="N65" i="16" s="1"/>
  <c r="K62" i="16"/>
  <c r="M62" i="16" s="1"/>
  <c r="L61" i="16"/>
  <c r="N61" i="16" s="1"/>
  <c r="K58" i="16"/>
  <c r="M58" i="16" s="1"/>
  <c r="L57" i="16"/>
  <c r="N57" i="16" s="1"/>
  <c r="J57" i="16"/>
  <c r="K54" i="16"/>
  <c r="M54" i="16" s="1"/>
  <c r="L53" i="16"/>
  <c r="N53" i="16" s="1"/>
  <c r="K50" i="16"/>
  <c r="M50" i="16" s="1"/>
  <c r="L49" i="16"/>
  <c r="N49" i="16" s="1"/>
  <c r="K46" i="16"/>
  <c r="M46" i="16" s="1"/>
  <c r="J45" i="16"/>
  <c r="L45" i="16"/>
  <c r="N45" i="16" s="1"/>
  <c r="K42" i="16"/>
  <c r="M42" i="16" s="1"/>
  <c r="L41" i="16"/>
  <c r="N41" i="16" s="1"/>
  <c r="K38" i="16"/>
  <c r="M38" i="16" s="1"/>
  <c r="L37" i="16"/>
  <c r="N37" i="16" s="1"/>
  <c r="K34" i="16"/>
  <c r="M34" i="16" s="1"/>
  <c r="L33" i="16"/>
  <c r="N33" i="16" s="1"/>
  <c r="K30" i="16"/>
  <c r="M30" i="16" s="1"/>
  <c r="L29" i="16"/>
  <c r="N29" i="16" s="1"/>
  <c r="J29" i="16"/>
  <c r="K26" i="16"/>
  <c r="M26" i="16" s="1"/>
  <c r="L25" i="16"/>
  <c r="N25" i="16" s="1"/>
  <c r="J25" i="16"/>
  <c r="L640" i="16"/>
  <c r="N640" i="16" s="1"/>
  <c r="J640" i="16"/>
  <c r="K637" i="16"/>
  <c r="M637" i="16" s="1"/>
  <c r="I637" i="16"/>
  <c r="L636" i="16"/>
  <c r="N636" i="16" s="1"/>
  <c r="J636" i="16"/>
  <c r="I603" i="16"/>
  <c r="K603" i="16"/>
  <c r="M603" i="16" s="1"/>
  <c r="L602" i="16"/>
  <c r="N602" i="16" s="1"/>
  <c r="K599" i="16"/>
  <c r="M599" i="16" s="1"/>
  <c r="I599" i="16"/>
  <c r="L563" i="16"/>
  <c r="N563" i="16" s="1"/>
  <c r="K560" i="16"/>
  <c r="M560" i="16" s="1"/>
  <c r="I560" i="16"/>
  <c r="L559" i="16"/>
  <c r="N559" i="16" s="1"/>
  <c r="J559" i="16"/>
  <c r="I556" i="16"/>
  <c r="K556" i="16"/>
  <c r="M556" i="16" s="1"/>
  <c r="L555" i="16"/>
  <c r="N555" i="16" s="1"/>
  <c r="K552" i="16"/>
  <c r="M552" i="16" s="1"/>
  <c r="L551" i="16"/>
  <c r="N551" i="16" s="1"/>
  <c r="K548" i="16"/>
  <c r="M548" i="16" s="1"/>
  <c r="L547" i="16"/>
  <c r="N547" i="16" s="1"/>
  <c r="K544" i="16"/>
  <c r="M544" i="16" s="1"/>
  <c r="I544" i="16"/>
  <c r="L543" i="16"/>
  <c r="N543" i="16" s="1"/>
  <c r="K540" i="16"/>
  <c r="M540" i="16" s="1"/>
  <c r="L539" i="16"/>
  <c r="N539" i="16" s="1"/>
  <c r="K536" i="16"/>
  <c r="M536" i="16" s="1"/>
  <c r="L535" i="16"/>
  <c r="N535" i="16" s="1"/>
  <c r="K532" i="16"/>
  <c r="M532" i="16" s="1"/>
  <c r="I532" i="16"/>
  <c r="L531" i="16"/>
  <c r="N531" i="16" s="1"/>
  <c r="J531" i="16"/>
  <c r="K528" i="16"/>
  <c r="M528" i="16" s="1"/>
  <c r="L527" i="16"/>
  <c r="N527" i="16" s="1"/>
  <c r="I524" i="16"/>
  <c r="K524" i="16"/>
  <c r="M524" i="16" s="1"/>
  <c r="L523" i="16"/>
  <c r="N523" i="16" s="1"/>
  <c r="K520" i="16"/>
  <c r="M520" i="16" s="1"/>
  <c r="L363" i="16"/>
  <c r="N363" i="16" s="1"/>
  <c r="K360" i="16"/>
  <c r="M360" i="16" s="1"/>
  <c r="L359" i="16"/>
  <c r="N359" i="16" s="1"/>
  <c r="J359" i="16"/>
  <c r="I356" i="16"/>
  <c r="K356" i="16"/>
  <c r="M356" i="16" s="1"/>
  <c r="L355" i="16"/>
  <c r="N355" i="16" s="1"/>
  <c r="J355" i="16"/>
  <c r="K352" i="16"/>
  <c r="M352" i="16" s="1"/>
  <c r="L351" i="16"/>
  <c r="N351" i="16" s="1"/>
  <c r="J351" i="16"/>
  <c r="K348" i="16"/>
  <c r="M348" i="16" s="1"/>
  <c r="L347" i="16"/>
  <c r="N347" i="16" s="1"/>
  <c r="K344" i="16"/>
  <c r="M344" i="16" s="1"/>
  <c r="L343" i="16"/>
  <c r="N343" i="16" s="1"/>
  <c r="K180" i="16"/>
  <c r="M180" i="16" s="1"/>
  <c r="I180" i="16"/>
  <c r="L179" i="16"/>
  <c r="N179" i="16" s="1"/>
  <c r="J179" i="16"/>
  <c r="K632" i="16"/>
  <c r="M632" i="16" s="1"/>
  <c r="L631" i="16"/>
  <c r="N631" i="16" s="1"/>
  <c r="J631" i="16"/>
  <c r="K597" i="16"/>
  <c r="M597" i="16" s="1"/>
  <c r="L596" i="16"/>
  <c r="N596" i="16" s="1"/>
  <c r="J596" i="16"/>
  <c r="K593" i="16"/>
  <c r="M593" i="16" s="1"/>
  <c r="I593" i="16"/>
  <c r="L592" i="16"/>
  <c r="N592" i="16" s="1"/>
  <c r="K589" i="16"/>
  <c r="M589" i="16" s="1"/>
  <c r="L588" i="16"/>
  <c r="N588" i="16" s="1"/>
  <c r="K585" i="16"/>
  <c r="M585" i="16" s="1"/>
  <c r="I585" i="16"/>
  <c r="L584" i="16"/>
  <c r="N584" i="16" s="1"/>
  <c r="K581" i="16"/>
  <c r="M581" i="16" s="1"/>
  <c r="I581" i="16"/>
  <c r="L580" i="16"/>
  <c r="N580" i="16" s="1"/>
  <c r="K577" i="16"/>
  <c r="M577" i="16" s="1"/>
  <c r="L576" i="16"/>
  <c r="N576" i="16" s="1"/>
  <c r="K573" i="16"/>
  <c r="M573" i="16" s="1"/>
  <c r="L572" i="16"/>
  <c r="N572" i="16" s="1"/>
  <c r="K569" i="16"/>
  <c r="M569" i="16" s="1"/>
  <c r="L568" i="16"/>
  <c r="N568" i="16" s="1"/>
  <c r="K565" i="16"/>
  <c r="M565" i="16" s="1"/>
  <c r="I565" i="16"/>
  <c r="L564" i="16"/>
  <c r="N564" i="16" s="1"/>
  <c r="K517" i="16"/>
  <c r="M517" i="16" s="1"/>
  <c r="I517" i="16"/>
  <c r="L516" i="16"/>
  <c r="N516" i="16" s="1"/>
  <c r="K513" i="16"/>
  <c r="M513" i="16" s="1"/>
  <c r="I513" i="16"/>
  <c r="L512" i="16"/>
  <c r="N512" i="16" s="1"/>
  <c r="K509" i="16"/>
  <c r="M509" i="16" s="1"/>
  <c r="L508" i="16"/>
  <c r="N508" i="16" s="1"/>
  <c r="K505" i="16"/>
  <c r="M505" i="16" s="1"/>
  <c r="I505" i="16"/>
  <c r="L504" i="16"/>
  <c r="N504" i="16" s="1"/>
  <c r="K501" i="16"/>
  <c r="M501" i="16" s="1"/>
  <c r="J500" i="16"/>
  <c r="L500" i="16"/>
  <c r="N500" i="16" s="1"/>
  <c r="K497" i="16"/>
  <c r="M497" i="16" s="1"/>
  <c r="L496" i="16"/>
  <c r="N496" i="16" s="1"/>
  <c r="J496" i="16"/>
  <c r="K493" i="16"/>
  <c r="M493" i="16" s="1"/>
  <c r="L492" i="16"/>
  <c r="N492" i="16" s="1"/>
  <c r="K489" i="16"/>
  <c r="M489" i="16" s="1"/>
  <c r="L488" i="16"/>
  <c r="N488" i="16" s="1"/>
  <c r="K485" i="16"/>
  <c r="M485" i="16" s="1"/>
  <c r="L484" i="16"/>
  <c r="N484" i="16" s="1"/>
  <c r="K481" i="16"/>
  <c r="M481" i="16" s="1"/>
  <c r="I481" i="16"/>
  <c r="L340" i="16"/>
  <c r="N340" i="16" s="1"/>
  <c r="K337" i="16"/>
  <c r="M337" i="16" s="1"/>
  <c r="I337" i="16"/>
  <c r="L336" i="16"/>
  <c r="N336" i="16" s="1"/>
  <c r="K333" i="16"/>
  <c r="M333" i="16" s="1"/>
  <c r="L332" i="16"/>
  <c r="N332" i="16" s="1"/>
  <c r="K628" i="16"/>
  <c r="M628" i="16" s="1"/>
  <c r="L627" i="16"/>
  <c r="N627" i="16" s="1"/>
  <c r="J627" i="16"/>
  <c r="I479" i="16"/>
  <c r="K479" i="16"/>
  <c r="M479" i="16" s="1"/>
  <c r="L478" i="16"/>
  <c r="N478" i="16" s="1"/>
  <c r="J478" i="16"/>
  <c r="K475" i="16"/>
  <c r="M475" i="16" s="1"/>
  <c r="I475" i="16"/>
  <c r="L474" i="16"/>
  <c r="N474" i="16" s="1"/>
  <c r="J474" i="16"/>
  <c r="K471" i="16"/>
  <c r="M471" i="16" s="1"/>
  <c r="L470" i="16"/>
  <c r="N470" i="16" s="1"/>
  <c r="J470" i="16"/>
  <c r="K467" i="16"/>
  <c r="M467" i="16" s="1"/>
  <c r="L466" i="16"/>
  <c r="N466" i="16" s="1"/>
  <c r="J466" i="16"/>
  <c r="K463" i="16"/>
  <c r="M463" i="16" s="1"/>
  <c r="I463" i="16"/>
  <c r="L462" i="16"/>
  <c r="N462" i="16" s="1"/>
  <c r="J462" i="16"/>
  <c r="K459" i="16"/>
  <c r="M459" i="16" s="1"/>
  <c r="L330" i="16"/>
  <c r="N330" i="16" s="1"/>
  <c r="J330" i="16"/>
  <c r="K327" i="16"/>
  <c r="M327" i="16" s="1"/>
  <c r="J326" i="16"/>
  <c r="L326" i="16"/>
  <c r="N326" i="16" s="1"/>
  <c r="I323" i="16"/>
  <c r="K323" i="16"/>
  <c r="M323" i="16" s="1"/>
  <c r="L322" i="16"/>
  <c r="N322" i="16" s="1"/>
  <c r="K178" i="16"/>
  <c r="M178" i="16" s="1"/>
  <c r="L625" i="16"/>
  <c r="N625" i="16" s="1"/>
  <c r="J625" i="16"/>
  <c r="K622" i="16"/>
  <c r="M622" i="16" s="1"/>
  <c r="L621" i="16"/>
  <c r="N621" i="16" s="1"/>
  <c r="J621" i="16"/>
  <c r="K618" i="16"/>
  <c r="M618" i="16" s="1"/>
  <c r="I618" i="16"/>
  <c r="L617" i="16"/>
  <c r="N617" i="16" s="1"/>
  <c r="J617" i="16"/>
  <c r="K614" i="16"/>
  <c r="M614" i="16" s="1"/>
  <c r="L613" i="16"/>
  <c r="N613" i="16" s="1"/>
  <c r="J613" i="16"/>
  <c r="K456" i="16"/>
  <c r="M456" i="16" s="1"/>
  <c r="L455" i="16"/>
  <c r="N455" i="16" s="1"/>
  <c r="J455" i="16"/>
  <c r="K452" i="16"/>
  <c r="M452" i="16" s="1"/>
  <c r="L451" i="16"/>
  <c r="N451" i="16" s="1"/>
  <c r="J451" i="16"/>
  <c r="K448" i="16"/>
  <c r="M448" i="16" s="1"/>
  <c r="L447" i="16"/>
  <c r="N447" i="16" s="1"/>
  <c r="J447" i="16"/>
  <c r="K444" i="16"/>
  <c r="M444" i="16" s="1"/>
  <c r="L443" i="16"/>
  <c r="N443" i="16" s="1"/>
  <c r="J443" i="16"/>
  <c r="K440" i="16"/>
  <c r="M440" i="16" s="1"/>
  <c r="I440" i="16"/>
  <c r="L439" i="16"/>
  <c r="N439" i="16" s="1"/>
  <c r="J439" i="16"/>
  <c r="K436" i="16"/>
  <c r="M436" i="16" s="1"/>
  <c r="L435" i="16"/>
  <c r="N435" i="16" s="1"/>
  <c r="J435" i="16"/>
  <c r="K432" i="16"/>
  <c r="M432" i="16" s="1"/>
  <c r="L431" i="16"/>
  <c r="N431" i="16" s="1"/>
  <c r="J431" i="16"/>
  <c r="K428" i="16"/>
  <c r="M428" i="16" s="1"/>
  <c r="L427" i="16"/>
  <c r="N427" i="16" s="1"/>
  <c r="J427" i="16"/>
  <c r="K424" i="16"/>
  <c r="M424" i="16" s="1"/>
  <c r="L423" i="16"/>
  <c r="N423" i="16" s="1"/>
  <c r="J423" i="16"/>
  <c r="K420" i="16"/>
  <c r="M420" i="16" s="1"/>
  <c r="L419" i="16"/>
  <c r="N419" i="16" s="1"/>
  <c r="J419" i="16"/>
  <c r="K317" i="16"/>
  <c r="M317" i="16" s="1"/>
  <c r="I317" i="16"/>
  <c r="L316" i="16"/>
  <c r="N316" i="16" s="1"/>
  <c r="J316" i="16"/>
  <c r="K313" i="16"/>
  <c r="M313" i="16" s="1"/>
  <c r="L312" i="16"/>
  <c r="N312" i="16" s="1"/>
  <c r="K309" i="16"/>
  <c r="M309" i="16" s="1"/>
  <c r="L308" i="16"/>
  <c r="N308" i="16" s="1"/>
  <c r="K305" i="16"/>
  <c r="M305" i="16" s="1"/>
  <c r="L304" i="16"/>
  <c r="N304" i="16" s="1"/>
  <c r="K301" i="16"/>
  <c r="M301" i="16" s="1"/>
  <c r="I301" i="16"/>
  <c r="L300" i="16"/>
  <c r="N300" i="16" s="1"/>
  <c r="K297" i="16"/>
  <c r="M297" i="16" s="1"/>
  <c r="L296" i="16"/>
  <c r="N296" i="16" s="1"/>
  <c r="J296" i="16"/>
  <c r="K293" i="16"/>
  <c r="M293" i="16" s="1"/>
  <c r="L292" i="16"/>
  <c r="N292" i="16" s="1"/>
  <c r="K416" i="16"/>
  <c r="M416" i="16" s="1"/>
  <c r="L415" i="16"/>
  <c r="N415" i="16" s="1"/>
  <c r="J415" i="16"/>
  <c r="K290" i="16"/>
  <c r="M290" i="16" s="1"/>
  <c r="L289" i="16"/>
  <c r="N289" i="16" s="1"/>
  <c r="K286" i="16"/>
  <c r="M286" i="16" s="1"/>
  <c r="L285" i="16"/>
  <c r="N285" i="16" s="1"/>
  <c r="K282" i="16"/>
  <c r="M282" i="16" s="1"/>
  <c r="L281" i="16"/>
  <c r="N281" i="16" s="1"/>
  <c r="J281" i="16"/>
  <c r="K278" i="16"/>
  <c r="M278" i="16" s="1"/>
  <c r="L277" i="16"/>
  <c r="N277" i="16" s="1"/>
  <c r="K274" i="16"/>
  <c r="M274" i="16" s="1"/>
  <c r="L273" i="16"/>
  <c r="N273" i="16" s="1"/>
  <c r="K270" i="16"/>
  <c r="M270" i="16" s="1"/>
  <c r="K266" i="16"/>
  <c r="M266" i="16" s="1"/>
  <c r="I266" i="16"/>
  <c r="L265" i="16"/>
  <c r="N265" i="16" s="1"/>
  <c r="I262" i="16"/>
  <c r="K262" i="16"/>
  <c r="M262" i="16" s="1"/>
  <c r="L177" i="16"/>
  <c r="N177" i="16" s="1"/>
  <c r="K174" i="16"/>
  <c r="M174" i="16" s="1"/>
  <c r="L173" i="16"/>
  <c r="N173" i="16" s="1"/>
  <c r="K170" i="16"/>
  <c r="M170" i="16" s="1"/>
  <c r="L169" i="16"/>
  <c r="N169" i="16" s="1"/>
  <c r="K166" i="16"/>
  <c r="M166" i="16" s="1"/>
  <c r="L165" i="16"/>
  <c r="N165" i="16" s="1"/>
  <c r="K162" i="16"/>
  <c r="M162" i="16" s="1"/>
  <c r="L161" i="16"/>
  <c r="N161" i="16" s="1"/>
  <c r="K260" i="16"/>
  <c r="M260" i="16" s="1"/>
  <c r="I260" i="16"/>
  <c r="L259" i="16"/>
  <c r="N259" i="16" s="1"/>
  <c r="K256" i="16"/>
  <c r="M256" i="16" s="1"/>
  <c r="L255" i="16"/>
  <c r="N255" i="16" s="1"/>
  <c r="K158" i="16"/>
  <c r="M158" i="16" s="1"/>
  <c r="L157" i="16"/>
  <c r="N157" i="16" s="1"/>
  <c r="K154" i="16"/>
  <c r="M154" i="16" s="1"/>
  <c r="L153" i="16"/>
  <c r="N153" i="16" s="1"/>
  <c r="K150" i="16"/>
  <c r="M150" i="16" s="1"/>
  <c r="L149" i="16"/>
  <c r="N149" i="16" s="1"/>
  <c r="K146" i="16"/>
  <c r="M146" i="16" s="1"/>
  <c r="L145" i="16"/>
  <c r="N145" i="16" s="1"/>
  <c r="K142" i="16"/>
  <c r="M142" i="16" s="1"/>
  <c r="L141" i="16"/>
  <c r="N141" i="16" s="1"/>
  <c r="K411" i="16"/>
  <c r="M411" i="16" s="1"/>
  <c r="L410" i="16"/>
  <c r="N410" i="16" s="1"/>
  <c r="J410" i="16"/>
  <c r="K407" i="16"/>
  <c r="M407" i="16" s="1"/>
  <c r="L406" i="16"/>
  <c r="N406" i="16" s="1"/>
  <c r="J406" i="16"/>
  <c r="K252" i="16"/>
  <c r="M252" i="16" s="1"/>
  <c r="L251" i="16"/>
  <c r="N251" i="16" s="1"/>
  <c r="K248" i="16"/>
  <c r="M248" i="16" s="1"/>
  <c r="J247" i="16"/>
  <c r="L247" i="16"/>
  <c r="N247" i="16" s="1"/>
  <c r="K244" i="16"/>
  <c r="M244" i="16" s="1"/>
  <c r="L243" i="16"/>
  <c r="N243" i="16" s="1"/>
  <c r="J243" i="16"/>
  <c r="K137" i="16"/>
  <c r="M137" i="16" s="1"/>
  <c r="L136" i="16"/>
  <c r="N136" i="16" s="1"/>
  <c r="K133" i="16"/>
  <c r="M133" i="16" s="1"/>
  <c r="L132" i="16"/>
  <c r="N132" i="16" s="1"/>
  <c r="K129" i="16"/>
  <c r="M129" i="16" s="1"/>
  <c r="L128" i="16"/>
  <c r="N128" i="16" s="1"/>
  <c r="K405" i="16"/>
  <c r="M405" i="16" s="1"/>
  <c r="I405" i="16"/>
  <c r="L404" i="16"/>
  <c r="N404" i="16" s="1"/>
  <c r="J404" i="16"/>
  <c r="K401" i="16"/>
  <c r="M401" i="16" s="1"/>
  <c r="I401" i="16"/>
  <c r="L400" i="16"/>
  <c r="N400" i="16" s="1"/>
  <c r="J400" i="16"/>
  <c r="K240" i="16"/>
  <c r="M240" i="16" s="1"/>
  <c r="L239" i="16"/>
  <c r="N239" i="16" s="1"/>
  <c r="K236" i="16"/>
  <c r="M236" i="16" s="1"/>
  <c r="L235" i="16"/>
  <c r="N235" i="16" s="1"/>
  <c r="J235" i="16"/>
  <c r="K232" i="16"/>
  <c r="M232" i="16" s="1"/>
  <c r="L231" i="16"/>
  <c r="N231" i="16" s="1"/>
  <c r="K228" i="16"/>
  <c r="M228" i="16" s="1"/>
  <c r="L227" i="16"/>
  <c r="N227" i="16" s="1"/>
  <c r="K224" i="16"/>
  <c r="M224" i="16" s="1"/>
  <c r="L223" i="16"/>
  <c r="N223" i="16" s="1"/>
  <c r="K220" i="16"/>
  <c r="M220" i="16" s="1"/>
  <c r="L219" i="16"/>
  <c r="N219" i="16" s="1"/>
  <c r="J219" i="16"/>
  <c r="K216" i="16"/>
  <c r="M216" i="16" s="1"/>
  <c r="L215" i="16"/>
  <c r="N215" i="16" s="1"/>
  <c r="K212" i="16"/>
  <c r="M212" i="16" s="1"/>
  <c r="L211" i="16"/>
  <c r="N211" i="16" s="1"/>
  <c r="K124" i="16"/>
  <c r="M124" i="16" s="1"/>
  <c r="L123" i="16"/>
  <c r="N123" i="16" s="1"/>
  <c r="K120" i="16"/>
  <c r="M120" i="16" s="1"/>
  <c r="L119" i="16"/>
  <c r="N119" i="16" s="1"/>
  <c r="K116" i="16"/>
  <c r="M116" i="16" s="1"/>
  <c r="L115" i="16"/>
  <c r="N115" i="16" s="1"/>
  <c r="K112" i="16"/>
  <c r="M112" i="16" s="1"/>
  <c r="L111" i="16"/>
  <c r="N111" i="16" s="1"/>
  <c r="K108" i="16"/>
  <c r="M108" i="16" s="1"/>
  <c r="L107" i="16"/>
  <c r="N107" i="16" s="1"/>
  <c r="K104" i="16"/>
  <c r="M104" i="16" s="1"/>
  <c r="L103" i="16"/>
  <c r="N103" i="16" s="1"/>
  <c r="K100" i="16"/>
  <c r="M100" i="16" s="1"/>
  <c r="L99" i="16"/>
  <c r="N99" i="16" s="1"/>
  <c r="K96" i="16"/>
  <c r="M96" i="16" s="1"/>
  <c r="L95" i="16"/>
  <c r="N95" i="16" s="1"/>
  <c r="K92" i="16"/>
  <c r="M92" i="16" s="1"/>
  <c r="L91" i="16"/>
  <c r="N91" i="16" s="1"/>
  <c r="K397" i="16"/>
  <c r="M397" i="16" s="1"/>
  <c r="L396" i="16"/>
  <c r="N396" i="16" s="1"/>
  <c r="J396" i="16"/>
  <c r="K393" i="16"/>
  <c r="M393" i="16" s="1"/>
  <c r="L392" i="16"/>
  <c r="N392" i="16" s="1"/>
  <c r="J392" i="16"/>
  <c r="K389" i="16"/>
  <c r="M389" i="16" s="1"/>
  <c r="L388" i="16"/>
  <c r="N388" i="16" s="1"/>
  <c r="J388" i="16"/>
  <c r="K385" i="16"/>
  <c r="M385" i="16" s="1"/>
  <c r="L384" i="16"/>
  <c r="N384" i="16" s="1"/>
  <c r="J384" i="16"/>
  <c r="K381" i="16"/>
  <c r="M381" i="16" s="1"/>
  <c r="L380" i="16"/>
  <c r="N380" i="16" s="1"/>
  <c r="J380" i="16"/>
  <c r="K377" i="16"/>
  <c r="M377" i="16" s="1"/>
  <c r="L376" i="16"/>
  <c r="N376" i="16" s="1"/>
  <c r="J376" i="16"/>
  <c r="K373" i="16"/>
  <c r="M373" i="16" s="1"/>
  <c r="L372" i="16"/>
  <c r="N372" i="16" s="1"/>
  <c r="J372" i="16"/>
  <c r="K207" i="16"/>
  <c r="M207" i="16" s="1"/>
  <c r="I207" i="16"/>
  <c r="L206" i="16"/>
  <c r="N206" i="16" s="1"/>
  <c r="J206" i="16"/>
  <c r="K203" i="16"/>
  <c r="M203" i="16" s="1"/>
  <c r="I203" i="16"/>
  <c r="L202" i="16"/>
  <c r="N202" i="16" s="1"/>
  <c r="J202" i="16"/>
  <c r="K199" i="16"/>
  <c r="M199" i="16" s="1"/>
  <c r="I199" i="16"/>
  <c r="L198" i="16"/>
  <c r="N198" i="16" s="1"/>
  <c r="J198" i="16"/>
  <c r="K195" i="16"/>
  <c r="M195" i="16" s="1"/>
  <c r="I195" i="16"/>
  <c r="L194" i="16"/>
  <c r="N194" i="16" s="1"/>
  <c r="J194" i="16"/>
  <c r="K191" i="16"/>
  <c r="M191" i="16" s="1"/>
  <c r="I191" i="16"/>
  <c r="L190" i="16"/>
  <c r="N190" i="16" s="1"/>
  <c r="J190" i="16"/>
  <c r="K89" i="16"/>
  <c r="M89" i="16" s="1"/>
  <c r="L88" i="16"/>
  <c r="N88" i="16" s="1"/>
  <c r="K85" i="16"/>
  <c r="M85" i="16" s="1"/>
  <c r="F81" i="16"/>
  <c r="J160" i="16" s="1"/>
  <c r="L84" i="16"/>
  <c r="N84" i="16" s="1"/>
  <c r="K73" i="16"/>
  <c r="M73" i="16" s="1"/>
  <c r="L72" i="16"/>
  <c r="N72" i="16" s="1"/>
  <c r="J72" i="16"/>
  <c r="K69" i="16"/>
  <c r="M69" i="16" s="1"/>
  <c r="I69" i="16"/>
  <c r="L68" i="16"/>
  <c r="N68" i="16" s="1"/>
  <c r="K65" i="16"/>
  <c r="M65" i="16" s="1"/>
  <c r="I65" i="16"/>
  <c r="L64" i="16"/>
  <c r="N64" i="16" s="1"/>
  <c r="K61" i="16"/>
  <c r="M61" i="16" s="1"/>
  <c r="I61" i="16"/>
  <c r="J60" i="16"/>
  <c r="L60" i="16"/>
  <c r="N60" i="16" s="1"/>
  <c r="K57" i="16"/>
  <c r="M57" i="16" s="1"/>
  <c r="L56" i="16"/>
  <c r="N56" i="16" s="1"/>
  <c r="J56" i="16"/>
  <c r="K53" i="16"/>
  <c r="M53" i="16" s="1"/>
  <c r="L52" i="16"/>
  <c r="N52" i="16" s="1"/>
  <c r="J52" i="16"/>
  <c r="K49" i="16"/>
  <c r="M49" i="16" s="1"/>
  <c r="L48" i="16"/>
  <c r="N48" i="16" s="1"/>
  <c r="K45" i="16"/>
  <c r="M45" i="16" s="1"/>
  <c r="L44" i="16"/>
  <c r="N44" i="16" s="1"/>
  <c r="K41" i="16"/>
  <c r="M41" i="16" s="1"/>
  <c r="L40" i="16"/>
  <c r="N40" i="16" s="1"/>
  <c r="I37" i="16"/>
  <c r="K37" i="16"/>
  <c r="M37" i="16" s="1"/>
  <c r="L36" i="16"/>
  <c r="N36" i="16" s="1"/>
  <c r="K33" i="16"/>
  <c r="M33" i="16" s="1"/>
  <c r="L32" i="16"/>
  <c r="N32" i="16" s="1"/>
  <c r="J32" i="16"/>
  <c r="K29" i="16"/>
  <c r="M29" i="16" s="1"/>
  <c r="L28" i="16"/>
  <c r="N28" i="16" s="1"/>
  <c r="K25" i="16"/>
  <c r="M25" i="16" s="1"/>
  <c r="L24" i="16"/>
  <c r="N24" i="16" s="1"/>
  <c r="K638" i="15"/>
  <c r="M638" i="15" s="1"/>
  <c r="L637" i="15"/>
  <c r="N637" i="15" s="1"/>
  <c r="J637" i="15"/>
  <c r="K604" i="15"/>
  <c r="M604" i="15" s="1"/>
  <c r="I604" i="15"/>
  <c r="J603" i="15"/>
  <c r="L603" i="15"/>
  <c r="N603" i="15" s="1"/>
  <c r="K600" i="15"/>
  <c r="M600" i="15" s="1"/>
  <c r="L599" i="15"/>
  <c r="N599" i="15" s="1"/>
  <c r="J599" i="15"/>
  <c r="L560" i="15"/>
  <c r="N560" i="15" s="1"/>
  <c r="J560" i="15"/>
  <c r="K557" i="15"/>
  <c r="M557" i="15" s="1"/>
  <c r="I557" i="15"/>
  <c r="L556" i="15"/>
  <c r="N556" i="15" s="1"/>
  <c r="J556" i="15"/>
  <c r="K553" i="15"/>
  <c r="M553" i="15" s="1"/>
  <c r="J552" i="15"/>
  <c r="L552" i="15"/>
  <c r="N552" i="15" s="1"/>
  <c r="I549" i="15"/>
  <c r="K549" i="15"/>
  <c r="M549" i="15" s="1"/>
  <c r="L548" i="15"/>
  <c r="N548" i="15" s="1"/>
  <c r="I545" i="15"/>
  <c r="K545" i="15"/>
  <c r="M545" i="15" s="1"/>
  <c r="L544" i="15"/>
  <c r="N544" i="15" s="1"/>
  <c r="K541" i="15"/>
  <c r="M541" i="15" s="1"/>
  <c r="I541" i="15"/>
  <c r="L540" i="15"/>
  <c r="N540" i="15" s="1"/>
  <c r="K537" i="15"/>
  <c r="M537" i="15" s="1"/>
  <c r="J536" i="15"/>
  <c r="L536" i="15"/>
  <c r="N536" i="15" s="1"/>
  <c r="K533" i="15"/>
  <c r="M533" i="15" s="1"/>
  <c r="I533" i="15"/>
  <c r="L532" i="15"/>
  <c r="N532" i="15" s="1"/>
  <c r="J532" i="15"/>
  <c r="K529" i="15"/>
  <c r="M529" i="15" s="1"/>
  <c r="L528" i="15"/>
  <c r="N528" i="15" s="1"/>
  <c r="J528" i="15"/>
  <c r="K525" i="15"/>
  <c r="M525" i="15" s="1"/>
  <c r="J524" i="15"/>
  <c r="L524" i="15"/>
  <c r="N524" i="15" s="1"/>
  <c r="K521" i="15"/>
  <c r="M521" i="15" s="1"/>
  <c r="I521" i="15"/>
  <c r="L520" i="15"/>
  <c r="N520" i="15" s="1"/>
  <c r="K361" i="15"/>
  <c r="M361" i="15" s="1"/>
  <c r="I361" i="15"/>
  <c r="L360" i="15"/>
  <c r="N360" i="15" s="1"/>
  <c r="J360" i="15"/>
  <c r="K357" i="15"/>
  <c r="M357" i="15" s="1"/>
  <c r="I357" i="15"/>
  <c r="J356" i="15"/>
  <c r="L356" i="15"/>
  <c r="N356" i="15" s="1"/>
  <c r="I353" i="15"/>
  <c r="K353" i="15"/>
  <c r="M353" i="15" s="1"/>
  <c r="L352" i="15"/>
  <c r="N352" i="15" s="1"/>
  <c r="J352" i="15"/>
  <c r="I349" i="15"/>
  <c r="K349" i="15"/>
  <c r="M349" i="15" s="1"/>
  <c r="J348" i="15"/>
  <c r="L348" i="15"/>
  <c r="N348" i="15" s="1"/>
  <c r="K345" i="15"/>
  <c r="M345" i="15" s="1"/>
  <c r="I345" i="15"/>
  <c r="L344" i="15"/>
  <c r="N344" i="15" s="1"/>
  <c r="J344" i="15"/>
  <c r="K341" i="15"/>
  <c r="M341" i="15" s="1"/>
  <c r="I341" i="15"/>
  <c r="L180" i="15"/>
  <c r="N180" i="15" s="1"/>
  <c r="J180" i="15"/>
  <c r="K633" i="15"/>
  <c r="M633" i="15" s="1"/>
  <c r="L632" i="15"/>
  <c r="N632" i="15" s="1"/>
  <c r="I598" i="15"/>
  <c r="K598" i="15"/>
  <c r="M598" i="15" s="1"/>
  <c r="L597" i="15"/>
  <c r="N597" i="15" s="1"/>
  <c r="K594" i="15"/>
  <c r="M594" i="15" s="1"/>
  <c r="I594" i="15"/>
  <c r="L593" i="15"/>
  <c r="N593" i="15" s="1"/>
  <c r="J593" i="15"/>
  <c r="K590" i="15"/>
  <c r="M590" i="15" s="1"/>
  <c r="I590" i="15"/>
  <c r="L589" i="15"/>
  <c r="N589" i="15" s="1"/>
  <c r="K586" i="15"/>
  <c r="M586" i="15" s="1"/>
  <c r="I586" i="15"/>
  <c r="L585" i="15"/>
  <c r="N585" i="15" s="1"/>
  <c r="K582" i="15"/>
  <c r="M582" i="15" s="1"/>
  <c r="I582" i="15"/>
  <c r="L581" i="15"/>
  <c r="N581" i="15" s="1"/>
  <c r="J581" i="15"/>
  <c r="K578" i="15"/>
  <c r="M578" i="15" s="1"/>
  <c r="I578" i="15"/>
  <c r="L577" i="15"/>
  <c r="N577" i="15" s="1"/>
  <c r="J577" i="15"/>
  <c r="K574" i="15"/>
  <c r="M574" i="15" s="1"/>
  <c r="I574" i="15"/>
  <c r="J573" i="15"/>
  <c r="L573" i="15"/>
  <c r="N573" i="15" s="1"/>
  <c r="K570" i="15"/>
  <c r="M570" i="15" s="1"/>
  <c r="I570" i="15"/>
  <c r="L569" i="15"/>
  <c r="N569" i="15" s="1"/>
  <c r="J569" i="15"/>
  <c r="I566" i="15"/>
  <c r="K566" i="15"/>
  <c r="M566" i="15" s="1"/>
  <c r="L565" i="15"/>
  <c r="N565" i="15" s="1"/>
  <c r="J565" i="15"/>
  <c r="K518" i="15"/>
  <c r="M518" i="15" s="1"/>
  <c r="L517" i="15"/>
  <c r="N517" i="15" s="1"/>
  <c r="I514" i="15"/>
  <c r="K514" i="15"/>
  <c r="M514" i="15" s="1"/>
  <c r="L513" i="15"/>
  <c r="N513" i="15" s="1"/>
  <c r="J513" i="15"/>
  <c r="I510" i="15"/>
  <c r="K510" i="15"/>
  <c r="M510" i="15" s="1"/>
  <c r="L509" i="15"/>
  <c r="N509" i="15" s="1"/>
  <c r="K506" i="15"/>
  <c r="M506" i="15" s="1"/>
  <c r="I506" i="15"/>
  <c r="L505" i="15"/>
  <c r="N505" i="15" s="1"/>
  <c r="J505" i="15"/>
  <c r="K502" i="15"/>
  <c r="M502" i="15" s="1"/>
  <c r="I502" i="15"/>
  <c r="L501" i="15"/>
  <c r="N501" i="15" s="1"/>
  <c r="K498" i="15"/>
  <c r="M498" i="15" s="1"/>
  <c r="I498" i="15"/>
  <c r="L497" i="15"/>
  <c r="N497" i="15" s="1"/>
  <c r="K494" i="15"/>
  <c r="M494" i="15" s="1"/>
  <c r="L493" i="15"/>
  <c r="N493" i="15" s="1"/>
  <c r="I490" i="15"/>
  <c r="K490" i="15"/>
  <c r="M490" i="15" s="1"/>
  <c r="J489" i="15"/>
  <c r="L489" i="15"/>
  <c r="N489" i="15" s="1"/>
  <c r="K486" i="15"/>
  <c r="M486" i="15" s="1"/>
  <c r="L485" i="15"/>
  <c r="N485" i="15" s="1"/>
  <c r="K482" i="15"/>
  <c r="M482" i="15" s="1"/>
  <c r="I482" i="15"/>
  <c r="L481" i="15"/>
  <c r="N481" i="15" s="1"/>
  <c r="K338" i="15"/>
  <c r="M338" i="15" s="1"/>
  <c r="J337" i="15"/>
  <c r="L337" i="15"/>
  <c r="N337" i="15" s="1"/>
  <c r="K334" i="15"/>
  <c r="M334" i="15" s="1"/>
  <c r="I334" i="15"/>
  <c r="L333" i="15"/>
  <c r="N333" i="15" s="1"/>
  <c r="J333" i="15"/>
  <c r="K629" i="15"/>
  <c r="M629" i="15" s="1"/>
  <c r="I629" i="15"/>
  <c r="L628" i="15"/>
  <c r="N628" i="15" s="1"/>
  <c r="K480" i="15"/>
  <c r="M480" i="15" s="1"/>
  <c r="J479" i="15"/>
  <c r="L479" i="15"/>
  <c r="N479" i="15" s="1"/>
  <c r="I476" i="15"/>
  <c r="K476" i="15"/>
  <c r="M476" i="15" s="1"/>
  <c r="L475" i="15"/>
  <c r="N475" i="15" s="1"/>
  <c r="J475" i="15"/>
  <c r="K472" i="15"/>
  <c r="M472" i="15" s="1"/>
  <c r="I472" i="15"/>
  <c r="L471" i="15"/>
  <c r="N471" i="15" s="1"/>
  <c r="K468" i="15"/>
  <c r="M468" i="15" s="1"/>
  <c r="I468" i="15"/>
  <c r="L467" i="15"/>
  <c r="N467" i="15" s="1"/>
  <c r="I464" i="15"/>
  <c r="K464" i="15"/>
  <c r="M464" i="15" s="1"/>
  <c r="L463" i="15"/>
  <c r="N463" i="15" s="1"/>
  <c r="J463" i="15"/>
  <c r="K460" i="15"/>
  <c r="M460" i="15" s="1"/>
  <c r="L459" i="15"/>
  <c r="N459" i="15" s="1"/>
  <c r="J459" i="15"/>
  <c r="K328" i="15"/>
  <c r="M328" i="15" s="1"/>
  <c r="I328" i="15"/>
  <c r="L327" i="15"/>
  <c r="N327" i="15" s="1"/>
  <c r="K324" i="15"/>
  <c r="M324" i="15" s="1"/>
  <c r="J323" i="15"/>
  <c r="L323" i="15"/>
  <c r="N323" i="15" s="1"/>
  <c r="K320" i="15"/>
  <c r="M320" i="15" s="1"/>
  <c r="I320" i="15"/>
  <c r="L178" i="15"/>
  <c r="N178" i="15" s="1"/>
  <c r="K623" i="15"/>
  <c r="M623" i="15" s="1"/>
  <c r="I623" i="15"/>
  <c r="L622" i="15"/>
  <c r="N622" i="15" s="1"/>
  <c r="J622" i="15"/>
  <c r="K619" i="15"/>
  <c r="M619" i="15" s="1"/>
  <c r="I619" i="15"/>
  <c r="L618" i="15"/>
  <c r="N618" i="15" s="1"/>
  <c r="J618" i="15"/>
  <c r="K615" i="15"/>
  <c r="M615" i="15" s="1"/>
  <c r="L614" i="15"/>
  <c r="N614" i="15" s="1"/>
  <c r="K457" i="15"/>
  <c r="M457" i="15" s="1"/>
  <c r="J456" i="15"/>
  <c r="L456" i="15"/>
  <c r="N456" i="15" s="1"/>
  <c r="K453" i="15"/>
  <c r="M453" i="15" s="1"/>
  <c r="I453" i="15"/>
  <c r="L452" i="15"/>
  <c r="N452" i="15" s="1"/>
  <c r="J452" i="15"/>
  <c r="I449" i="15"/>
  <c r="K449" i="15"/>
  <c r="M449" i="15" s="1"/>
  <c r="L448" i="15"/>
  <c r="N448" i="15" s="1"/>
  <c r="J448" i="15"/>
  <c r="K445" i="15"/>
  <c r="M445" i="15" s="1"/>
  <c r="I445" i="15"/>
  <c r="L444" i="15"/>
  <c r="N444" i="15" s="1"/>
  <c r="J444" i="15"/>
  <c r="I441" i="15"/>
  <c r="K441" i="15"/>
  <c r="M441" i="15" s="1"/>
  <c r="L440" i="15"/>
  <c r="N440" i="15" s="1"/>
  <c r="K437" i="15"/>
  <c r="M437" i="15" s="1"/>
  <c r="J436" i="15"/>
  <c r="L436" i="15"/>
  <c r="N436" i="15" s="1"/>
  <c r="I433" i="15"/>
  <c r="K433" i="15"/>
  <c r="M433" i="15" s="1"/>
  <c r="L432" i="15"/>
  <c r="N432" i="15" s="1"/>
  <c r="K429" i="15"/>
  <c r="M429" i="15" s="1"/>
  <c r="J428" i="15"/>
  <c r="L428" i="15"/>
  <c r="N428" i="15" s="1"/>
  <c r="K425" i="15"/>
  <c r="M425" i="15" s="1"/>
  <c r="I425" i="15"/>
  <c r="L424" i="15"/>
  <c r="N424" i="15" s="1"/>
  <c r="I421" i="15"/>
  <c r="K421" i="15"/>
  <c r="M421" i="15" s="1"/>
  <c r="L420" i="15"/>
  <c r="N420" i="15" s="1"/>
  <c r="K318" i="15"/>
  <c r="M318" i="15" s="1"/>
  <c r="L317" i="15"/>
  <c r="N317" i="15" s="1"/>
  <c r="J317" i="15"/>
  <c r="K314" i="15"/>
  <c r="M314" i="15" s="1"/>
  <c r="I314" i="15"/>
  <c r="J313" i="15"/>
  <c r="L313" i="15"/>
  <c r="N313" i="15" s="1"/>
  <c r="K310" i="15"/>
  <c r="M310" i="15" s="1"/>
  <c r="J309" i="15"/>
  <c r="L309" i="15"/>
  <c r="N309" i="15" s="1"/>
  <c r="K306" i="15"/>
  <c r="M306" i="15" s="1"/>
  <c r="L305" i="15"/>
  <c r="N305" i="15" s="1"/>
  <c r="K302" i="15"/>
  <c r="M302" i="15" s="1"/>
  <c r="I302" i="15"/>
  <c r="J301" i="15"/>
  <c r="L301" i="15"/>
  <c r="N301" i="15" s="1"/>
  <c r="K298" i="15"/>
  <c r="M298" i="15" s="1"/>
  <c r="I298" i="15"/>
  <c r="L297" i="15"/>
  <c r="N297" i="15" s="1"/>
  <c r="J297" i="15"/>
  <c r="K294" i="15"/>
  <c r="M294" i="15" s="1"/>
  <c r="L293" i="15"/>
  <c r="N293" i="15" s="1"/>
  <c r="K417" i="15"/>
  <c r="M417" i="15" s="1"/>
  <c r="I417" i="15"/>
  <c r="J416" i="15"/>
  <c r="L416" i="15"/>
  <c r="N416" i="15" s="1"/>
  <c r="I291" i="15"/>
  <c r="K291" i="15"/>
  <c r="M291" i="15" s="1"/>
  <c r="J290" i="15"/>
  <c r="L290" i="15"/>
  <c r="N290" i="15" s="1"/>
  <c r="K287" i="15"/>
  <c r="M287" i="15" s="1"/>
  <c r="L286" i="15"/>
  <c r="N286" i="15" s="1"/>
  <c r="K283" i="15"/>
  <c r="M283" i="15" s="1"/>
  <c r="L282" i="15"/>
  <c r="N282" i="15" s="1"/>
  <c r="J282" i="15"/>
  <c r="K279" i="15"/>
  <c r="M279" i="15" s="1"/>
  <c r="I279" i="15"/>
  <c r="L278" i="15"/>
  <c r="N278" i="15" s="1"/>
  <c r="J278" i="15"/>
  <c r="K275" i="15"/>
  <c r="M275" i="15" s="1"/>
  <c r="J274" i="15"/>
  <c r="L274" i="15"/>
  <c r="N274" i="15" s="1"/>
  <c r="K271" i="15"/>
  <c r="M271" i="15" s="1"/>
  <c r="L270" i="15"/>
  <c r="N270" i="15" s="1"/>
  <c r="J270" i="15"/>
  <c r="K267" i="15"/>
  <c r="M267" i="15" s="1"/>
  <c r="I267" i="15"/>
  <c r="L266" i="15"/>
  <c r="N266" i="15" s="1"/>
  <c r="K263" i="15"/>
  <c r="M263" i="15" s="1"/>
  <c r="I263" i="15"/>
  <c r="J262" i="15"/>
  <c r="L262" i="15"/>
  <c r="N262" i="15" s="1"/>
  <c r="K175" i="15"/>
  <c r="M175" i="15" s="1"/>
  <c r="I175" i="15"/>
  <c r="L174" i="15"/>
  <c r="N174" i="15" s="1"/>
  <c r="J174" i="15"/>
  <c r="K171" i="15"/>
  <c r="M171" i="15" s="1"/>
  <c r="L170" i="15"/>
  <c r="N170" i="15" s="1"/>
  <c r="I167" i="15"/>
  <c r="K167" i="15"/>
  <c r="M167" i="15" s="1"/>
  <c r="L166" i="15"/>
  <c r="N166" i="15" s="1"/>
  <c r="K163" i="15"/>
  <c r="M163" i="15" s="1"/>
  <c r="I163" i="15"/>
  <c r="J162" i="15"/>
  <c r="L162" i="15"/>
  <c r="N162" i="15" s="1"/>
  <c r="K261" i="15"/>
  <c r="M261" i="15" s="1"/>
  <c r="L260" i="15"/>
  <c r="N260" i="15" s="1"/>
  <c r="J260" i="15"/>
  <c r="K257" i="15"/>
  <c r="M257" i="15" s="1"/>
  <c r="I257" i="15"/>
  <c r="J256" i="15"/>
  <c r="L256" i="15"/>
  <c r="N256" i="15" s="1"/>
  <c r="I159" i="15"/>
  <c r="K159" i="15"/>
  <c r="M159" i="15" s="1"/>
  <c r="J158" i="15"/>
  <c r="L158" i="15"/>
  <c r="N158" i="15" s="1"/>
  <c r="K155" i="15"/>
  <c r="M155" i="15" s="1"/>
  <c r="L154" i="15"/>
  <c r="N154" i="15" s="1"/>
  <c r="K151" i="15"/>
  <c r="M151" i="15" s="1"/>
  <c r="I151" i="15"/>
  <c r="L150" i="15"/>
  <c r="N150" i="15" s="1"/>
  <c r="K147" i="15"/>
  <c r="M147" i="15" s="1"/>
  <c r="L146" i="15"/>
  <c r="N146" i="15" s="1"/>
  <c r="K143" i="15"/>
  <c r="M143" i="15" s="1"/>
  <c r="I143" i="15"/>
  <c r="L142" i="15"/>
  <c r="N142" i="15" s="1"/>
  <c r="K412" i="15"/>
  <c r="M412" i="15" s="1"/>
  <c r="I412" i="15"/>
  <c r="L411" i="15"/>
  <c r="N411" i="15" s="1"/>
  <c r="K408" i="15"/>
  <c r="M408" i="15" s="1"/>
  <c r="J407" i="15"/>
  <c r="L407" i="15"/>
  <c r="N407" i="15" s="1"/>
  <c r="K253" i="15"/>
  <c r="M253" i="15" s="1"/>
  <c r="L252" i="15"/>
  <c r="N252" i="15" s="1"/>
  <c r="J252" i="15"/>
  <c r="K249" i="15"/>
  <c r="M249" i="15" s="1"/>
  <c r="L248" i="15"/>
  <c r="N248" i="15" s="1"/>
  <c r="K245" i="15"/>
  <c r="M245" i="15" s="1"/>
  <c r="I245" i="15"/>
  <c r="J244" i="15"/>
  <c r="L244" i="15"/>
  <c r="N244" i="15" s="1"/>
  <c r="K138" i="15"/>
  <c r="M138" i="15" s="1"/>
  <c r="J137" i="15"/>
  <c r="L137" i="15"/>
  <c r="N137" i="15" s="1"/>
  <c r="I134" i="15"/>
  <c r="K134" i="15"/>
  <c r="M134" i="15" s="1"/>
  <c r="J133" i="15"/>
  <c r="L133" i="15"/>
  <c r="N133" i="15" s="1"/>
  <c r="I130" i="15"/>
  <c r="K130" i="15"/>
  <c r="M130" i="15" s="1"/>
  <c r="L129" i="15"/>
  <c r="N129" i="15" s="1"/>
  <c r="J129" i="15"/>
  <c r="K126" i="15"/>
  <c r="M126" i="15" s="1"/>
  <c r="I126" i="15"/>
  <c r="L405" i="15"/>
  <c r="N405" i="15" s="1"/>
  <c r="K402" i="15"/>
  <c r="M402" i="15" s="1"/>
  <c r="L401" i="15"/>
  <c r="N401" i="15" s="1"/>
  <c r="I241" i="15"/>
  <c r="K241" i="15"/>
  <c r="M241" i="15" s="1"/>
  <c r="L240" i="15"/>
  <c r="N240" i="15" s="1"/>
  <c r="J240" i="15"/>
  <c r="I237" i="15"/>
  <c r="K237" i="15"/>
  <c r="M237" i="15" s="1"/>
  <c r="J236" i="15"/>
  <c r="L236" i="15"/>
  <c r="N236" i="15" s="1"/>
  <c r="K233" i="15"/>
  <c r="M233" i="15" s="1"/>
  <c r="I233" i="15"/>
  <c r="J232" i="15"/>
  <c r="L232" i="15"/>
  <c r="N232" i="15" s="1"/>
  <c r="K229" i="15"/>
  <c r="M229" i="15" s="1"/>
  <c r="I229" i="15"/>
  <c r="J228" i="15"/>
  <c r="L228" i="15"/>
  <c r="N228" i="15" s="1"/>
  <c r="I225" i="15"/>
  <c r="K225" i="15"/>
  <c r="M225" i="15" s="1"/>
  <c r="J224" i="15"/>
  <c r="L224" i="15"/>
  <c r="N224" i="15" s="1"/>
  <c r="K221" i="15"/>
  <c r="M221" i="15" s="1"/>
  <c r="L220" i="15"/>
  <c r="N220" i="15" s="1"/>
  <c r="K217" i="15"/>
  <c r="M217" i="15" s="1"/>
  <c r="I217" i="15"/>
  <c r="L216" i="15"/>
  <c r="N216" i="15" s="1"/>
  <c r="K213" i="15"/>
  <c r="M213" i="15" s="1"/>
  <c r="J212" i="15"/>
  <c r="L212" i="15"/>
  <c r="N212" i="15" s="1"/>
  <c r="K125" i="15"/>
  <c r="M125" i="15" s="1"/>
  <c r="L124" i="15"/>
  <c r="N124" i="15" s="1"/>
  <c r="K121" i="15"/>
  <c r="M121" i="15" s="1"/>
  <c r="L120" i="15"/>
  <c r="N120" i="15" s="1"/>
  <c r="J120" i="15"/>
  <c r="I117" i="15"/>
  <c r="K117" i="15"/>
  <c r="M117" i="15" s="1"/>
  <c r="L116" i="15"/>
  <c r="N116" i="15" s="1"/>
  <c r="I113" i="15"/>
  <c r="K113" i="15"/>
  <c r="M113" i="15" s="1"/>
  <c r="L112" i="15"/>
  <c r="N112" i="15" s="1"/>
  <c r="K109" i="15"/>
  <c r="M109" i="15" s="1"/>
  <c r="I109" i="15"/>
  <c r="J108" i="15"/>
  <c r="L108" i="15"/>
  <c r="N108" i="15" s="1"/>
  <c r="K105" i="15"/>
  <c r="M105" i="15" s="1"/>
  <c r="I105" i="15"/>
  <c r="L104" i="15"/>
  <c r="N104" i="15" s="1"/>
  <c r="K101" i="15"/>
  <c r="M101" i="15" s="1"/>
  <c r="L100" i="15"/>
  <c r="N100" i="15" s="1"/>
  <c r="K97" i="15"/>
  <c r="M97" i="15" s="1"/>
  <c r="L96" i="15"/>
  <c r="N96" i="15" s="1"/>
  <c r="J96" i="15"/>
  <c r="K93" i="15"/>
  <c r="M93" i="15" s="1"/>
  <c r="I93" i="15"/>
  <c r="L92" i="15"/>
  <c r="N92" i="15" s="1"/>
  <c r="K398" i="15"/>
  <c r="M398" i="15" s="1"/>
  <c r="I398" i="15"/>
  <c r="L397" i="15"/>
  <c r="N397" i="15" s="1"/>
  <c r="J397" i="15"/>
  <c r="K394" i="15"/>
  <c r="M394" i="15" s="1"/>
  <c r="I394" i="15"/>
  <c r="J393" i="15"/>
  <c r="L393" i="15"/>
  <c r="N393" i="15" s="1"/>
  <c r="K390" i="15"/>
  <c r="M390" i="15" s="1"/>
  <c r="L389" i="15"/>
  <c r="N389" i="15" s="1"/>
  <c r="J389" i="15"/>
  <c r="K386" i="15"/>
  <c r="M386" i="15" s="1"/>
  <c r="L385" i="15"/>
  <c r="N385" i="15" s="1"/>
  <c r="J385" i="15"/>
  <c r="K382" i="15"/>
  <c r="M382" i="15" s="1"/>
  <c r="I382" i="15"/>
  <c r="L381" i="15"/>
  <c r="N381" i="15" s="1"/>
  <c r="K378" i="15"/>
  <c r="M378" i="15" s="1"/>
  <c r="L377" i="15"/>
  <c r="N377" i="15" s="1"/>
  <c r="K374" i="15"/>
  <c r="M374" i="15" s="1"/>
  <c r="L373" i="15"/>
  <c r="N373" i="15" s="1"/>
  <c r="J373" i="15"/>
  <c r="I208" i="15"/>
  <c r="K208" i="15"/>
  <c r="M208" i="15" s="1"/>
  <c r="L207" i="15"/>
  <c r="N207" i="15" s="1"/>
  <c r="K204" i="15"/>
  <c r="M204" i="15" s="1"/>
  <c r="I204" i="15"/>
  <c r="L203" i="15"/>
  <c r="N203" i="15" s="1"/>
  <c r="I200" i="15"/>
  <c r="K200" i="15"/>
  <c r="M200" i="15" s="1"/>
  <c r="L199" i="15"/>
  <c r="N199" i="15" s="1"/>
  <c r="I196" i="15"/>
  <c r="K196" i="15"/>
  <c r="M196" i="15" s="1"/>
  <c r="L195" i="15"/>
  <c r="N195" i="15" s="1"/>
  <c r="I192" i="15"/>
  <c r="K192" i="15"/>
  <c r="M192" i="15" s="1"/>
  <c r="L191" i="15"/>
  <c r="N191" i="15" s="1"/>
  <c r="I90" i="15"/>
  <c r="K90" i="15"/>
  <c r="M90" i="15" s="1"/>
  <c r="L89" i="15"/>
  <c r="N89" i="15" s="1"/>
  <c r="J89" i="15"/>
  <c r="K86" i="15"/>
  <c r="M86" i="15" s="1"/>
  <c r="L85" i="15"/>
  <c r="N85" i="15" s="1"/>
  <c r="K82" i="15"/>
  <c r="M82" i="15" s="1"/>
  <c r="E81" i="15"/>
  <c r="I169" i="15" s="1"/>
  <c r="J73" i="15"/>
  <c r="L73" i="15"/>
  <c r="N73" i="15" s="1"/>
  <c r="I70" i="15"/>
  <c r="K70" i="15"/>
  <c r="M70" i="15" s="1"/>
  <c r="J69" i="15"/>
  <c r="L69" i="15"/>
  <c r="N69" i="15" s="1"/>
  <c r="I66" i="15"/>
  <c r="K66" i="15"/>
  <c r="M66" i="15" s="1"/>
  <c r="L65" i="15"/>
  <c r="N65" i="15" s="1"/>
  <c r="I62" i="15"/>
  <c r="K62" i="15"/>
  <c r="M62" i="15" s="1"/>
  <c r="J61" i="15"/>
  <c r="L61" i="15"/>
  <c r="N61" i="15" s="1"/>
  <c r="K58" i="15"/>
  <c r="M58" i="15" s="1"/>
  <c r="L57" i="15"/>
  <c r="N57" i="15" s="1"/>
  <c r="J57" i="15"/>
  <c r="K54" i="15"/>
  <c r="M54" i="15" s="1"/>
  <c r="I54" i="15"/>
  <c r="L53" i="15"/>
  <c r="N53" i="15" s="1"/>
  <c r="I50" i="15"/>
  <c r="K50" i="15"/>
  <c r="M50" i="15" s="1"/>
  <c r="L49" i="15"/>
  <c r="N49" i="15" s="1"/>
  <c r="J49" i="15"/>
  <c r="K46" i="15"/>
  <c r="M46" i="15" s="1"/>
  <c r="I46" i="15"/>
  <c r="L45" i="15"/>
  <c r="N45" i="15" s="1"/>
  <c r="J45" i="15"/>
  <c r="K42" i="15"/>
  <c r="M42" i="15" s="1"/>
  <c r="L41" i="15"/>
  <c r="N41" i="15" s="1"/>
  <c r="I38" i="15"/>
  <c r="K38" i="15"/>
  <c r="M38" i="15" s="1"/>
  <c r="L37" i="15"/>
  <c r="N37" i="15" s="1"/>
  <c r="I34" i="15"/>
  <c r="K34" i="15"/>
  <c r="M34" i="15" s="1"/>
  <c r="L33" i="15"/>
  <c r="N33" i="15" s="1"/>
  <c r="I30" i="15"/>
  <c r="K30" i="15"/>
  <c r="M30" i="15" s="1"/>
  <c r="L29" i="15"/>
  <c r="N29" i="15" s="1"/>
  <c r="K26" i="15"/>
  <c r="M26" i="15" s="1"/>
  <c r="I26" i="15"/>
  <c r="F22" i="15"/>
  <c r="J53" i="15" s="1"/>
  <c r="L25" i="15"/>
  <c r="N25" i="15" s="1"/>
  <c r="J25" i="15"/>
  <c r="L640" i="15"/>
  <c r="N640" i="15" s="1"/>
  <c r="L636" i="15"/>
  <c r="N636" i="15" s="1"/>
  <c r="I603" i="15"/>
  <c r="K603" i="15"/>
  <c r="M603" i="15" s="1"/>
  <c r="L602" i="15"/>
  <c r="N602" i="15" s="1"/>
  <c r="J602" i="15"/>
  <c r="I599" i="15"/>
  <c r="K599" i="15"/>
  <c r="M599" i="15" s="1"/>
  <c r="L563" i="15"/>
  <c r="N563" i="15" s="1"/>
  <c r="I560" i="15"/>
  <c r="K560" i="15"/>
  <c r="M560" i="15" s="1"/>
  <c r="L559" i="15"/>
  <c r="N559" i="15" s="1"/>
  <c r="K556" i="15"/>
  <c r="M556" i="15" s="1"/>
  <c r="I556" i="15"/>
  <c r="L555" i="15"/>
  <c r="N555" i="15" s="1"/>
  <c r="J555" i="15"/>
  <c r="I552" i="15"/>
  <c r="K552" i="15"/>
  <c r="M552" i="15" s="1"/>
  <c r="J551" i="15"/>
  <c r="L551" i="15"/>
  <c r="N551" i="15" s="1"/>
  <c r="K548" i="15"/>
  <c r="M548" i="15" s="1"/>
  <c r="J547" i="15"/>
  <c r="L547" i="15"/>
  <c r="N547" i="15" s="1"/>
  <c r="K544" i="15"/>
  <c r="M544" i="15" s="1"/>
  <c r="J543" i="15"/>
  <c r="L543" i="15"/>
  <c r="N543" i="15" s="1"/>
  <c r="K540" i="15"/>
  <c r="M540" i="15" s="1"/>
  <c r="L539" i="15"/>
  <c r="N539" i="15" s="1"/>
  <c r="K536" i="15"/>
  <c r="M536" i="15" s="1"/>
  <c r="J535" i="15"/>
  <c r="L535" i="15"/>
  <c r="N535" i="15" s="1"/>
  <c r="K532" i="15"/>
  <c r="M532" i="15" s="1"/>
  <c r="I532" i="15"/>
  <c r="J531" i="15"/>
  <c r="L531" i="15"/>
  <c r="N531" i="15" s="1"/>
  <c r="K528" i="15"/>
  <c r="M528" i="15" s="1"/>
  <c r="I528" i="15"/>
  <c r="L527" i="15"/>
  <c r="N527" i="15" s="1"/>
  <c r="J527" i="15"/>
  <c r="K524" i="15"/>
  <c r="M524" i="15" s="1"/>
  <c r="I524" i="15"/>
  <c r="L523" i="15"/>
  <c r="N523" i="15" s="1"/>
  <c r="J523" i="15"/>
  <c r="K520" i="15"/>
  <c r="M520" i="15" s="1"/>
  <c r="I520" i="15"/>
  <c r="J363" i="15"/>
  <c r="L363" i="15"/>
  <c r="N363" i="15" s="1"/>
  <c r="K360" i="15"/>
  <c r="M360" i="15" s="1"/>
  <c r="I360" i="15"/>
  <c r="J359" i="15"/>
  <c r="L359" i="15"/>
  <c r="N359" i="15" s="1"/>
  <c r="K356" i="15"/>
  <c r="M356" i="15" s="1"/>
  <c r="I356" i="15"/>
  <c r="J355" i="15"/>
  <c r="L355" i="15"/>
  <c r="N355" i="15" s="1"/>
  <c r="K352" i="15"/>
  <c r="M352" i="15" s="1"/>
  <c r="I352" i="15"/>
  <c r="L351" i="15"/>
  <c r="N351" i="15" s="1"/>
  <c r="J351" i="15"/>
  <c r="K348" i="15"/>
  <c r="M348" i="15" s="1"/>
  <c r="I348" i="15"/>
  <c r="L347" i="15"/>
  <c r="N347" i="15" s="1"/>
  <c r="K344" i="15"/>
  <c r="M344" i="15" s="1"/>
  <c r="I344" i="15"/>
  <c r="J343" i="15"/>
  <c r="L343" i="15"/>
  <c r="N343" i="15" s="1"/>
  <c r="I180" i="15"/>
  <c r="K180" i="15"/>
  <c r="M180" i="15" s="1"/>
  <c r="J179" i="15"/>
  <c r="L179" i="15"/>
  <c r="N179" i="15" s="1"/>
  <c r="K632" i="15"/>
  <c r="M632" i="15" s="1"/>
  <c r="I632" i="15"/>
  <c r="L631" i="15"/>
  <c r="N631" i="15" s="1"/>
  <c r="K597" i="15"/>
  <c r="M597" i="15" s="1"/>
  <c r="J596" i="15"/>
  <c r="L596" i="15"/>
  <c r="N596" i="15" s="1"/>
  <c r="I593" i="15"/>
  <c r="K593" i="15"/>
  <c r="M593" i="15" s="1"/>
  <c r="J592" i="15"/>
  <c r="L592" i="15"/>
  <c r="N592" i="15" s="1"/>
  <c r="K589" i="15"/>
  <c r="M589" i="15" s="1"/>
  <c r="L588" i="15"/>
  <c r="N588" i="15" s="1"/>
  <c r="K585" i="15"/>
  <c r="M585" i="15" s="1"/>
  <c r="L584" i="15"/>
  <c r="N584" i="15" s="1"/>
  <c r="J584" i="15"/>
  <c r="K581" i="15"/>
  <c r="M581" i="15" s="1"/>
  <c r="I581" i="15"/>
  <c r="L580" i="15"/>
  <c r="N580" i="15" s="1"/>
  <c r="J580" i="15"/>
  <c r="I577" i="15"/>
  <c r="K577" i="15"/>
  <c r="M577" i="15" s="1"/>
  <c r="J576" i="15"/>
  <c r="L576" i="15"/>
  <c r="N576" i="15" s="1"/>
  <c r="K573" i="15"/>
  <c r="M573" i="15" s="1"/>
  <c r="I573" i="15"/>
  <c r="J572" i="15"/>
  <c r="L572" i="15"/>
  <c r="N572" i="15" s="1"/>
  <c r="K569" i="15"/>
  <c r="M569" i="15" s="1"/>
  <c r="I569" i="15"/>
  <c r="L568" i="15"/>
  <c r="N568" i="15" s="1"/>
  <c r="I565" i="15"/>
  <c r="K565" i="15"/>
  <c r="M565" i="15" s="1"/>
  <c r="L564" i="15"/>
  <c r="N564" i="15" s="1"/>
  <c r="K517" i="15"/>
  <c r="M517" i="15" s="1"/>
  <c r="L516" i="15"/>
  <c r="N516" i="15" s="1"/>
  <c r="I513" i="15"/>
  <c r="K513" i="15"/>
  <c r="M513" i="15" s="1"/>
  <c r="L512" i="15"/>
  <c r="N512" i="15" s="1"/>
  <c r="K509" i="15"/>
  <c r="M509" i="15" s="1"/>
  <c r="I509" i="15"/>
  <c r="L508" i="15"/>
  <c r="N508" i="15" s="1"/>
  <c r="K505" i="15"/>
  <c r="M505" i="15" s="1"/>
  <c r="I505" i="15"/>
  <c r="J504" i="15"/>
  <c r="L504" i="15"/>
  <c r="N504" i="15" s="1"/>
  <c r="K501" i="15"/>
  <c r="M501" i="15" s="1"/>
  <c r="L500" i="15"/>
  <c r="N500" i="15" s="1"/>
  <c r="J500" i="15"/>
  <c r="K497" i="15"/>
  <c r="M497" i="15" s="1"/>
  <c r="I497" i="15"/>
  <c r="L496" i="15"/>
  <c r="N496" i="15" s="1"/>
  <c r="J496" i="15"/>
  <c r="K493" i="15"/>
  <c r="M493" i="15" s="1"/>
  <c r="I493" i="15"/>
  <c r="J492" i="15"/>
  <c r="L492" i="15"/>
  <c r="N492" i="15" s="1"/>
  <c r="K489" i="15"/>
  <c r="M489" i="15" s="1"/>
  <c r="I489" i="15"/>
  <c r="J488" i="15"/>
  <c r="L488" i="15"/>
  <c r="N488" i="15" s="1"/>
  <c r="K485" i="15"/>
  <c r="M485" i="15" s="1"/>
  <c r="L484" i="15"/>
  <c r="N484" i="15" s="1"/>
  <c r="J484" i="15"/>
  <c r="I481" i="15"/>
  <c r="K481" i="15"/>
  <c r="M481" i="15" s="1"/>
  <c r="L340" i="15"/>
  <c r="N340" i="15" s="1"/>
  <c r="J340" i="15"/>
  <c r="I337" i="15"/>
  <c r="K337" i="15"/>
  <c r="M337" i="15" s="1"/>
  <c r="L336" i="15"/>
  <c r="N336" i="15" s="1"/>
  <c r="K333" i="15"/>
  <c r="M333" i="15" s="1"/>
  <c r="I333" i="15"/>
  <c r="L332" i="15"/>
  <c r="N332" i="15" s="1"/>
  <c r="J332" i="15"/>
  <c r="K628" i="15"/>
  <c r="M628" i="15" s="1"/>
  <c r="L627" i="15"/>
  <c r="N627" i="15" s="1"/>
  <c r="K479" i="15"/>
  <c r="M479" i="15" s="1"/>
  <c r="L478" i="15"/>
  <c r="N478" i="15" s="1"/>
  <c r="I475" i="15"/>
  <c r="K475" i="15"/>
  <c r="M475" i="15" s="1"/>
  <c r="L474" i="15"/>
  <c r="N474" i="15" s="1"/>
  <c r="K471" i="15"/>
  <c r="M471" i="15" s="1"/>
  <c r="L470" i="15"/>
  <c r="N470" i="15" s="1"/>
  <c r="I467" i="15"/>
  <c r="K467" i="15"/>
  <c r="M467" i="15" s="1"/>
  <c r="L466" i="15"/>
  <c r="N466" i="15" s="1"/>
  <c r="I463" i="15"/>
  <c r="K463" i="15"/>
  <c r="M463" i="15" s="1"/>
  <c r="J462" i="15"/>
  <c r="L462" i="15"/>
  <c r="N462" i="15" s="1"/>
  <c r="K459" i="15"/>
  <c r="M459" i="15" s="1"/>
  <c r="I459" i="15"/>
  <c r="L330" i="15"/>
  <c r="N330" i="15" s="1"/>
  <c r="J330" i="15"/>
  <c r="K327" i="15"/>
  <c r="M327" i="15" s="1"/>
  <c r="J326" i="15"/>
  <c r="L326" i="15"/>
  <c r="N326" i="15" s="1"/>
  <c r="K323" i="15"/>
  <c r="M323" i="15" s="1"/>
  <c r="I323" i="15"/>
  <c r="L322" i="15"/>
  <c r="N322" i="15" s="1"/>
  <c r="J322" i="15"/>
  <c r="K178" i="15"/>
  <c r="M178" i="15" s="1"/>
  <c r="L625" i="15"/>
  <c r="N625" i="15" s="1"/>
  <c r="K622" i="15"/>
  <c r="M622" i="15" s="1"/>
  <c r="I622" i="15"/>
  <c r="L621" i="15"/>
  <c r="N621" i="15" s="1"/>
  <c r="J621" i="15"/>
  <c r="I618" i="15"/>
  <c r="K618" i="15"/>
  <c r="M618" i="15" s="1"/>
  <c r="L617" i="15"/>
  <c r="N617" i="15" s="1"/>
  <c r="K614" i="15"/>
  <c r="M614" i="15" s="1"/>
  <c r="L613" i="15"/>
  <c r="N613" i="15" s="1"/>
  <c r="F612" i="15"/>
  <c r="K456" i="15"/>
  <c r="M456" i="15" s="1"/>
  <c r="I456" i="15"/>
  <c r="L455" i="15"/>
  <c r="N455" i="15" s="1"/>
  <c r="J455" i="15"/>
  <c r="I452" i="15"/>
  <c r="K452" i="15"/>
  <c r="M452" i="15" s="1"/>
  <c r="J451" i="15"/>
  <c r="L451" i="15"/>
  <c r="N451" i="15" s="1"/>
  <c r="K448" i="15"/>
  <c r="M448" i="15" s="1"/>
  <c r="J447" i="15"/>
  <c r="L447" i="15"/>
  <c r="N447" i="15" s="1"/>
  <c r="K444" i="15"/>
  <c r="M444" i="15" s="1"/>
  <c r="I444" i="15"/>
  <c r="L443" i="15"/>
  <c r="N443" i="15" s="1"/>
  <c r="K440" i="15"/>
  <c r="M440" i="15" s="1"/>
  <c r="I440" i="15"/>
  <c r="L439" i="15"/>
  <c r="N439" i="15" s="1"/>
  <c r="J439" i="15"/>
  <c r="K436" i="15"/>
  <c r="M436" i="15" s="1"/>
  <c r="I436" i="15"/>
  <c r="L435" i="15"/>
  <c r="N435" i="15" s="1"/>
  <c r="K432" i="15"/>
  <c r="M432" i="15" s="1"/>
  <c r="L431" i="15"/>
  <c r="N431" i="15" s="1"/>
  <c r="J431" i="15"/>
  <c r="K428" i="15"/>
  <c r="M428" i="15" s="1"/>
  <c r="J427" i="15"/>
  <c r="L427" i="15"/>
  <c r="N427" i="15" s="1"/>
  <c r="K424" i="15"/>
  <c r="M424" i="15" s="1"/>
  <c r="L423" i="15"/>
  <c r="N423" i="15" s="1"/>
  <c r="K420" i="15"/>
  <c r="M420" i="15" s="1"/>
  <c r="I420" i="15"/>
  <c r="L419" i="15"/>
  <c r="N419" i="15" s="1"/>
  <c r="K317" i="15"/>
  <c r="M317" i="15" s="1"/>
  <c r="I317" i="15"/>
  <c r="J316" i="15"/>
  <c r="L316" i="15"/>
  <c r="N316" i="15" s="1"/>
  <c r="I313" i="15"/>
  <c r="K313" i="15"/>
  <c r="M313" i="15" s="1"/>
  <c r="L312" i="15"/>
  <c r="N312" i="15" s="1"/>
  <c r="K309" i="15"/>
  <c r="M309" i="15" s="1"/>
  <c r="L308" i="15"/>
  <c r="N308" i="15" s="1"/>
  <c r="J308" i="15"/>
  <c r="K305" i="15"/>
  <c r="M305" i="15" s="1"/>
  <c r="I305" i="15"/>
  <c r="L304" i="15"/>
  <c r="N304" i="15" s="1"/>
  <c r="I301" i="15"/>
  <c r="K301" i="15"/>
  <c r="M301" i="15" s="1"/>
  <c r="L300" i="15"/>
  <c r="N300" i="15" s="1"/>
  <c r="I297" i="15"/>
  <c r="K297" i="15"/>
  <c r="M297" i="15" s="1"/>
  <c r="J296" i="15"/>
  <c r="L296" i="15"/>
  <c r="N296" i="15" s="1"/>
  <c r="K293" i="15"/>
  <c r="M293" i="15" s="1"/>
  <c r="L292" i="15"/>
  <c r="N292" i="15" s="1"/>
  <c r="K416" i="15"/>
  <c r="M416" i="15" s="1"/>
  <c r="I416" i="15"/>
  <c r="L415" i="15"/>
  <c r="N415" i="15" s="1"/>
  <c r="I290" i="15"/>
  <c r="K290" i="15"/>
  <c r="M290" i="15" s="1"/>
  <c r="L289" i="15"/>
  <c r="N289" i="15" s="1"/>
  <c r="J289" i="15"/>
  <c r="K286" i="15"/>
  <c r="M286" i="15" s="1"/>
  <c r="L285" i="15"/>
  <c r="N285" i="15" s="1"/>
  <c r="K282" i="15"/>
  <c r="M282" i="15" s="1"/>
  <c r="I282" i="15"/>
  <c r="L281" i="15"/>
  <c r="N281" i="15" s="1"/>
  <c r="I278" i="15"/>
  <c r="K278" i="15"/>
  <c r="M278" i="15" s="1"/>
  <c r="J277" i="15"/>
  <c r="L277" i="15"/>
  <c r="N277" i="15" s="1"/>
  <c r="K274" i="15"/>
  <c r="M274" i="15" s="1"/>
  <c r="I274" i="15"/>
  <c r="L273" i="15"/>
  <c r="N273" i="15" s="1"/>
  <c r="J273" i="15"/>
  <c r="K270" i="15"/>
  <c r="M270" i="15" s="1"/>
  <c r="I270" i="15"/>
  <c r="J269" i="15"/>
  <c r="L269" i="15"/>
  <c r="N269" i="15" s="1"/>
  <c r="K266" i="15"/>
  <c r="M266" i="15" s="1"/>
  <c r="I266" i="15"/>
  <c r="L265" i="15"/>
  <c r="N265" i="15" s="1"/>
  <c r="J265" i="15"/>
  <c r="K262" i="15"/>
  <c r="M262" i="15" s="1"/>
  <c r="I262" i="15"/>
  <c r="L177" i="15"/>
  <c r="N177" i="15" s="1"/>
  <c r="K174" i="15"/>
  <c r="M174" i="15" s="1"/>
  <c r="L173" i="15"/>
  <c r="N173" i="15" s="1"/>
  <c r="J173" i="15"/>
  <c r="J169" i="15"/>
  <c r="L169" i="15"/>
  <c r="N169" i="15" s="1"/>
  <c r="K166" i="15"/>
  <c r="M166" i="15" s="1"/>
  <c r="L165" i="15"/>
  <c r="N165" i="15" s="1"/>
  <c r="J165" i="15"/>
  <c r="I162" i="15"/>
  <c r="K162" i="15"/>
  <c r="M162" i="15" s="1"/>
  <c r="L161" i="15"/>
  <c r="N161" i="15" s="1"/>
  <c r="J161" i="15"/>
  <c r="I260" i="15"/>
  <c r="K260" i="15"/>
  <c r="M260" i="15" s="1"/>
  <c r="L259" i="15"/>
  <c r="N259" i="15" s="1"/>
  <c r="J259" i="15"/>
  <c r="K256" i="15"/>
  <c r="M256" i="15" s="1"/>
  <c r="I256" i="15"/>
  <c r="L255" i="15"/>
  <c r="N255" i="15" s="1"/>
  <c r="I158" i="15"/>
  <c r="K158" i="15"/>
  <c r="M158" i="15" s="1"/>
  <c r="L157" i="15"/>
  <c r="N157" i="15" s="1"/>
  <c r="J157" i="15"/>
  <c r="K154" i="15"/>
  <c r="M154" i="15" s="1"/>
  <c r="J153" i="15"/>
  <c r="L153" i="15"/>
  <c r="N153" i="15" s="1"/>
  <c r="K150" i="15"/>
  <c r="M150" i="15" s="1"/>
  <c r="L149" i="15"/>
  <c r="N149" i="15" s="1"/>
  <c r="K146" i="15"/>
  <c r="M146" i="15" s="1"/>
  <c r="L145" i="15"/>
  <c r="N145" i="15" s="1"/>
  <c r="K142" i="15"/>
  <c r="M142" i="15" s="1"/>
  <c r="L141" i="15"/>
  <c r="N141" i="15" s="1"/>
  <c r="K411" i="15"/>
  <c r="M411" i="15" s="1"/>
  <c r="L410" i="15"/>
  <c r="N410" i="15" s="1"/>
  <c r="K407" i="15"/>
  <c r="M407" i="15" s="1"/>
  <c r="I407" i="15"/>
  <c r="L406" i="15"/>
  <c r="N406" i="15" s="1"/>
  <c r="I252" i="15"/>
  <c r="K252" i="15"/>
  <c r="M252" i="15" s="1"/>
  <c r="J251" i="15"/>
  <c r="L251" i="15"/>
  <c r="N251" i="15" s="1"/>
  <c r="K248" i="15"/>
  <c r="M248" i="15" s="1"/>
  <c r="J247" i="15"/>
  <c r="L247" i="15"/>
  <c r="N247" i="15" s="1"/>
  <c r="K244" i="15"/>
  <c r="M244" i="15" s="1"/>
  <c r="I244" i="15"/>
  <c r="J243" i="15"/>
  <c r="L243" i="15"/>
  <c r="N243" i="15" s="1"/>
  <c r="K137" i="15"/>
  <c r="M137" i="15" s="1"/>
  <c r="L136" i="15"/>
  <c r="N136" i="15" s="1"/>
  <c r="J136" i="15"/>
  <c r="K133" i="15"/>
  <c r="M133" i="15" s="1"/>
  <c r="L132" i="15"/>
  <c r="N132" i="15" s="1"/>
  <c r="J132" i="15"/>
  <c r="I129" i="15"/>
  <c r="K129" i="15"/>
  <c r="M129" i="15" s="1"/>
  <c r="L128" i="15"/>
  <c r="N128" i="15" s="1"/>
  <c r="J128" i="15"/>
  <c r="K405" i="15"/>
  <c r="M405" i="15" s="1"/>
  <c r="J404" i="15"/>
  <c r="L404" i="15"/>
  <c r="N404" i="15" s="1"/>
  <c r="K401" i="15"/>
  <c r="M401" i="15" s="1"/>
  <c r="J400" i="15"/>
  <c r="L400" i="15"/>
  <c r="N400" i="15" s="1"/>
  <c r="I240" i="15"/>
  <c r="K240" i="15"/>
  <c r="M240" i="15" s="1"/>
  <c r="L239" i="15"/>
  <c r="N239" i="15" s="1"/>
  <c r="J239" i="15"/>
  <c r="K236" i="15"/>
  <c r="M236" i="15" s="1"/>
  <c r="I236" i="15"/>
  <c r="L235" i="15"/>
  <c r="N235" i="15" s="1"/>
  <c r="I232" i="15"/>
  <c r="K232" i="15"/>
  <c r="M232" i="15" s="1"/>
  <c r="J231" i="15"/>
  <c r="L231" i="15"/>
  <c r="N231" i="15" s="1"/>
  <c r="K228" i="15"/>
  <c r="M228" i="15" s="1"/>
  <c r="I228" i="15"/>
  <c r="L227" i="15"/>
  <c r="N227" i="15" s="1"/>
  <c r="I224" i="15"/>
  <c r="K224" i="15"/>
  <c r="M224" i="15" s="1"/>
  <c r="L223" i="15"/>
  <c r="N223" i="15" s="1"/>
  <c r="K220" i="15"/>
  <c r="M220" i="15" s="1"/>
  <c r="L219" i="15"/>
  <c r="N219" i="15" s="1"/>
  <c r="K216" i="15"/>
  <c r="M216" i="15" s="1"/>
  <c r="L215" i="15"/>
  <c r="N215" i="15" s="1"/>
  <c r="K212" i="15"/>
  <c r="M212" i="15" s="1"/>
  <c r="L211" i="15"/>
  <c r="N211" i="15" s="1"/>
  <c r="J211" i="15"/>
  <c r="K124" i="15"/>
  <c r="M124" i="15" s="1"/>
  <c r="L123" i="15"/>
  <c r="N123" i="15" s="1"/>
  <c r="I120" i="15"/>
  <c r="K120" i="15"/>
  <c r="M120" i="15" s="1"/>
  <c r="L119" i="15"/>
  <c r="N119" i="15" s="1"/>
  <c r="K116" i="15"/>
  <c r="M116" i="15" s="1"/>
  <c r="L115" i="15"/>
  <c r="N115" i="15" s="1"/>
  <c r="K112" i="15"/>
  <c r="M112" i="15" s="1"/>
  <c r="I112" i="15"/>
  <c r="L111" i="15"/>
  <c r="N111" i="15" s="1"/>
  <c r="K108" i="15"/>
  <c r="M108" i="15" s="1"/>
  <c r="I108" i="15"/>
  <c r="L107" i="15"/>
  <c r="N107" i="15" s="1"/>
  <c r="J107" i="15"/>
  <c r="K104" i="15"/>
  <c r="M104" i="15" s="1"/>
  <c r="L103" i="15"/>
  <c r="N103" i="15" s="1"/>
  <c r="K100" i="15"/>
  <c r="M100" i="15" s="1"/>
  <c r="L99" i="15"/>
  <c r="N99" i="15" s="1"/>
  <c r="I96" i="15"/>
  <c r="K96" i="15"/>
  <c r="M96" i="15" s="1"/>
  <c r="J95" i="15"/>
  <c r="L95" i="15"/>
  <c r="N95" i="15" s="1"/>
  <c r="K92" i="15"/>
  <c r="M92" i="15" s="1"/>
  <c r="I92" i="15"/>
  <c r="L91" i="15"/>
  <c r="N91" i="15" s="1"/>
  <c r="J91" i="15"/>
  <c r="K397" i="15"/>
  <c r="M397" i="15" s="1"/>
  <c r="I397" i="15"/>
  <c r="L396" i="15"/>
  <c r="N396" i="15" s="1"/>
  <c r="J396" i="15"/>
  <c r="K393" i="15"/>
  <c r="M393" i="15" s="1"/>
  <c r="I393" i="15"/>
  <c r="L392" i="15"/>
  <c r="N392" i="15" s="1"/>
  <c r="J392" i="15"/>
  <c r="K389" i="15"/>
  <c r="M389" i="15" s="1"/>
  <c r="I389" i="15"/>
  <c r="J388" i="15"/>
  <c r="L388" i="15"/>
  <c r="N388" i="15" s="1"/>
  <c r="K385" i="15"/>
  <c r="M385" i="15" s="1"/>
  <c r="I385" i="15"/>
  <c r="L384" i="15"/>
  <c r="N384" i="15" s="1"/>
  <c r="K381" i="15"/>
  <c r="M381" i="15" s="1"/>
  <c r="I381" i="15"/>
  <c r="L380" i="15"/>
  <c r="N380" i="15" s="1"/>
  <c r="J380" i="15"/>
  <c r="K377" i="15"/>
  <c r="M377" i="15" s="1"/>
  <c r="J376" i="15"/>
  <c r="L376" i="15"/>
  <c r="N376" i="15" s="1"/>
  <c r="K373" i="15"/>
  <c r="M373" i="15" s="1"/>
  <c r="L372" i="15"/>
  <c r="N372" i="15" s="1"/>
  <c r="F371" i="15"/>
  <c r="J516" i="15" s="1"/>
  <c r="J372" i="15"/>
  <c r="K207" i="15"/>
  <c r="M207" i="15" s="1"/>
  <c r="J206" i="15"/>
  <c r="L206" i="15"/>
  <c r="N206" i="15" s="1"/>
  <c r="K203" i="15"/>
  <c r="M203" i="15" s="1"/>
  <c r="L202" i="15"/>
  <c r="N202" i="15" s="1"/>
  <c r="I199" i="15"/>
  <c r="K199" i="15"/>
  <c r="M199" i="15" s="1"/>
  <c r="L198" i="15"/>
  <c r="N198" i="15" s="1"/>
  <c r="J198" i="15"/>
  <c r="K195" i="15"/>
  <c r="M195" i="15" s="1"/>
  <c r="J194" i="15"/>
  <c r="L194" i="15"/>
  <c r="N194" i="15" s="1"/>
  <c r="K191" i="15"/>
  <c r="M191" i="15" s="1"/>
  <c r="L190" i="15"/>
  <c r="N190" i="15" s="1"/>
  <c r="J190" i="15"/>
  <c r="K89" i="15"/>
  <c r="M89" i="15" s="1"/>
  <c r="I89" i="15"/>
  <c r="L88" i="15"/>
  <c r="N88" i="15" s="1"/>
  <c r="K85" i="15"/>
  <c r="M85" i="15" s="1"/>
  <c r="K73" i="15"/>
  <c r="M73" i="15" s="1"/>
  <c r="I73" i="15"/>
  <c r="L72" i="15"/>
  <c r="N72" i="15" s="1"/>
  <c r="J72" i="15"/>
  <c r="I69" i="15"/>
  <c r="K69" i="15"/>
  <c r="M69" i="15" s="1"/>
  <c r="J68" i="15"/>
  <c r="L68" i="15"/>
  <c r="N68" i="15" s="1"/>
  <c r="K65" i="15"/>
  <c r="M65" i="15" s="1"/>
  <c r="L64" i="15"/>
  <c r="N64" i="15" s="1"/>
  <c r="J64" i="15"/>
  <c r="K61" i="15"/>
  <c r="M61" i="15" s="1"/>
  <c r="I61" i="15"/>
  <c r="L60" i="15"/>
  <c r="N60" i="15" s="1"/>
  <c r="J60" i="15"/>
  <c r="I57" i="15"/>
  <c r="K57" i="15"/>
  <c r="M57" i="15" s="1"/>
  <c r="J56" i="15"/>
  <c r="L56" i="15"/>
  <c r="N56" i="15" s="1"/>
  <c r="K53" i="15"/>
  <c r="M53" i="15" s="1"/>
  <c r="I53" i="15"/>
  <c r="L52" i="15"/>
  <c r="N52" i="15" s="1"/>
  <c r="I49" i="15"/>
  <c r="K49" i="15"/>
  <c r="M49" i="15" s="1"/>
  <c r="L48" i="15"/>
  <c r="N48" i="15" s="1"/>
  <c r="J48" i="15"/>
  <c r="I45" i="15"/>
  <c r="K45" i="15"/>
  <c r="M45" i="15" s="1"/>
  <c r="J44" i="15"/>
  <c r="L44" i="15"/>
  <c r="N44" i="15" s="1"/>
  <c r="K41" i="15"/>
  <c r="M41" i="15" s="1"/>
  <c r="I41" i="15"/>
  <c r="L40" i="15"/>
  <c r="N40" i="15" s="1"/>
  <c r="J40" i="15"/>
  <c r="K37" i="15"/>
  <c r="M37" i="15" s="1"/>
  <c r="I37" i="15"/>
  <c r="L36" i="15"/>
  <c r="N36" i="15" s="1"/>
  <c r="J36" i="15"/>
  <c r="K33" i="15"/>
  <c r="M33" i="15" s="1"/>
  <c r="I33" i="15"/>
  <c r="J32" i="15"/>
  <c r="L32" i="15"/>
  <c r="N32" i="15" s="1"/>
  <c r="K29" i="15"/>
  <c r="M29" i="15" s="1"/>
  <c r="I29" i="15"/>
  <c r="J28" i="15"/>
  <c r="L28" i="15"/>
  <c r="N28" i="15" s="1"/>
  <c r="K25" i="15"/>
  <c r="M25" i="15" s="1"/>
  <c r="I25" i="15"/>
  <c r="L24" i="15"/>
  <c r="N24" i="15" s="1"/>
  <c r="K640" i="15"/>
  <c r="M640" i="15" s="1"/>
  <c r="L639" i="15"/>
  <c r="N639" i="15" s="1"/>
  <c r="K636" i="15"/>
  <c r="M636" i="15" s="1"/>
  <c r="I636" i="15"/>
  <c r="J635" i="15"/>
  <c r="L635" i="15"/>
  <c r="N635" i="15" s="1"/>
  <c r="K602" i="15"/>
  <c r="M602" i="15" s="1"/>
  <c r="I602" i="15"/>
  <c r="L601" i="15"/>
  <c r="N601" i="15" s="1"/>
  <c r="J601" i="15"/>
  <c r="K563" i="15"/>
  <c r="M563" i="15" s="1"/>
  <c r="L562" i="15"/>
  <c r="N562" i="15" s="1"/>
  <c r="K559" i="15"/>
  <c r="M559" i="15" s="1"/>
  <c r="I559" i="15"/>
  <c r="L558" i="15"/>
  <c r="N558" i="15" s="1"/>
  <c r="J558" i="15"/>
  <c r="I555" i="15"/>
  <c r="K555" i="15"/>
  <c r="M555" i="15" s="1"/>
  <c r="J554" i="15"/>
  <c r="L554" i="15"/>
  <c r="N554" i="15" s="1"/>
  <c r="K551" i="15"/>
  <c r="M551" i="15" s="1"/>
  <c r="I551" i="15"/>
  <c r="L550" i="15"/>
  <c r="N550" i="15" s="1"/>
  <c r="I547" i="15"/>
  <c r="K547" i="15"/>
  <c r="M547" i="15" s="1"/>
  <c r="L546" i="15"/>
  <c r="N546" i="15" s="1"/>
  <c r="I543" i="15"/>
  <c r="K543" i="15"/>
  <c r="M543" i="15" s="1"/>
  <c r="L542" i="15"/>
  <c r="N542" i="15" s="1"/>
  <c r="J542" i="15"/>
  <c r="K539" i="15"/>
  <c r="M539" i="15" s="1"/>
  <c r="J538" i="15"/>
  <c r="L538" i="15"/>
  <c r="N538" i="15" s="1"/>
  <c r="I535" i="15"/>
  <c r="K535" i="15"/>
  <c r="M535" i="15" s="1"/>
  <c r="J534" i="15"/>
  <c r="L534" i="15"/>
  <c r="N534" i="15" s="1"/>
  <c r="K531" i="15"/>
  <c r="M531" i="15" s="1"/>
  <c r="I531" i="15"/>
  <c r="L530" i="15"/>
  <c r="N530" i="15" s="1"/>
  <c r="J530" i="15"/>
  <c r="K527" i="15"/>
  <c r="M527" i="15" s="1"/>
  <c r="I527" i="15"/>
  <c r="J526" i="15"/>
  <c r="L526" i="15"/>
  <c r="N526" i="15" s="1"/>
  <c r="K523" i="15"/>
  <c r="M523" i="15" s="1"/>
  <c r="L522" i="15"/>
  <c r="N522" i="15" s="1"/>
  <c r="J522" i="15"/>
  <c r="K363" i="15"/>
  <c r="M363" i="15" s="1"/>
  <c r="I363" i="15"/>
  <c r="L362" i="15"/>
  <c r="N362" i="15" s="1"/>
  <c r="J362" i="15"/>
  <c r="K359" i="15"/>
  <c r="M359" i="15" s="1"/>
  <c r="I359" i="15"/>
  <c r="L358" i="15"/>
  <c r="N358" i="15" s="1"/>
  <c r="J358" i="15"/>
  <c r="K355" i="15"/>
  <c r="M355" i="15" s="1"/>
  <c r="I355" i="15"/>
  <c r="L354" i="15"/>
  <c r="N354" i="15" s="1"/>
  <c r="J354" i="15"/>
  <c r="I351" i="15"/>
  <c r="K351" i="15"/>
  <c r="M351" i="15" s="1"/>
  <c r="J350" i="15"/>
  <c r="L350" i="15"/>
  <c r="N350" i="15" s="1"/>
  <c r="K347" i="15"/>
  <c r="M347" i="15" s="1"/>
  <c r="L346" i="15"/>
  <c r="N346" i="15" s="1"/>
  <c r="J346" i="15"/>
  <c r="K343" i="15"/>
  <c r="M343" i="15" s="1"/>
  <c r="J342" i="15"/>
  <c r="L342" i="15"/>
  <c r="N342" i="15" s="1"/>
  <c r="K179" i="15"/>
  <c r="M179" i="15" s="1"/>
  <c r="I179" i="15"/>
  <c r="L634" i="15"/>
  <c r="N634" i="15" s="1"/>
  <c r="K631" i="15"/>
  <c r="M631" i="15" s="1"/>
  <c r="L630" i="15"/>
  <c r="N630" i="15" s="1"/>
  <c r="K596" i="15"/>
  <c r="M596" i="15" s="1"/>
  <c r="I596" i="15"/>
  <c r="L595" i="15"/>
  <c r="N595" i="15" s="1"/>
  <c r="K592" i="15"/>
  <c r="M592" i="15" s="1"/>
  <c r="I592" i="15"/>
  <c r="L591" i="15"/>
  <c r="N591" i="15" s="1"/>
  <c r="I588" i="15"/>
  <c r="K588" i="15"/>
  <c r="M588" i="15" s="1"/>
  <c r="J587" i="15"/>
  <c r="L587" i="15"/>
  <c r="N587" i="15" s="1"/>
  <c r="I584" i="15"/>
  <c r="K584" i="15"/>
  <c r="M584" i="15" s="1"/>
  <c r="L583" i="15"/>
  <c r="N583" i="15" s="1"/>
  <c r="I580" i="15"/>
  <c r="K580" i="15"/>
  <c r="M580" i="15" s="1"/>
  <c r="J579" i="15"/>
  <c r="L579" i="15"/>
  <c r="N579" i="15" s="1"/>
  <c r="I576" i="15"/>
  <c r="K576" i="15"/>
  <c r="M576" i="15" s="1"/>
  <c r="J575" i="15"/>
  <c r="L575" i="15"/>
  <c r="N575" i="15" s="1"/>
  <c r="K572" i="15"/>
  <c r="M572" i="15" s="1"/>
  <c r="I572" i="15"/>
  <c r="L571" i="15"/>
  <c r="N571" i="15" s="1"/>
  <c r="J571" i="15"/>
  <c r="K568" i="15"/>
  <c r="M568" i="15" s="1"/>
  <c r="L567" i="15"/>
  <c r="N567" i="15" s="1"/>
  <c r="K564" i="15"/>
  <c r="M564" i="15" s="1"/>
  <c r="L519" i="15"/>
  <c r="N519" i="15" s="1"/>
  <c r="J519" i="15"/>
  <c r="I516" i="15"/>
  <c r="K516" i="15"/>
  <c r="M516" i="15" s="1"/>
  <c r="J515" i="15"/>
  <c r="L515" i="15"/>
  <c r="N515" i="15" s="1"/>
  <c r="K512" i="15"/>
  <c r="M512" i="15" s="1"/>
  <c r="L511" i="15"/>
  <c r="N511" i="15" s="1"/>
  <c r="K508" i="15"/>
  <c r="M508" i="15" s="1"/>
  <c r="L507" i="15"/>
  <c r="N507" i="15" s="1"/>
  <c r="K504" i="15"/>
  <c r="M504" i="15" s="1"/>
  <c r="I504" i="15"/>
  <c r="L503" i="15"/>
  <c r="N503" i="15" s="1"/>
  <c r="J503" i="15"/>
  <c r="K500" i="15"/>
  <c r="M500" i="15" s="1"/>
  <c r="I500" i="15"/>
  <c r="L499" i="15"/>
  <c r="N499" i="15" s="1"/>
  <c r="K496" i="15"/>
  <c r="M496" i="15" s="1"/>
  <c r="I496" i="15"/>
  <c r="L495" i="15"/>
  <c r="N495" i="15" s="1"/>
  <c r="J495" i="15"/>
  <c r="I492" i="15"/>
  <c r="K492" i="15"/>
  <c r="M492" i="15" s="1"/>
  <c r="L491" i="15"/>
  <c r="N491" i="15" s="1"/>
  <c r="J491" i="15"/>
  <c r="K488" i="15"/>
  <c r="M488" i="15" s="1"/>
  <c r="I488" i="15"/>
  <c r="L487" i="15"/>
  <c r="N487" i="15" s="1"/>
  <c r="J487" i="15"/>
  <c r="I484" i="15"/>
  <c r="K484" i="15"/>
  <c r="M484" i="15" s="1"/>
  <c r="L483" i="15"/>
  <c r="N483" i="15" s="1"/>
  <c r="K340" i="15"/>
  <c r="M340" i="15" s="1"/>
  <c r="I340" i="15"/>
  <c r="L339" i="15"/>
  <c r="N339" i="15" s="1"/>
  <c r="J339" i="15"/>
  <c r="K336" i="15"/>
  <c r="M336" i="15" s="1"/>
  <c r="I336" i="15"/>
  <c r="L335" i="15"/>
  <c r="N335" i="15" s="1"/>
  <c r="J335" i="15"/>
  <c r="K332" i="15"/>
  <c r="M332" i="15" s="1"/>
  <c r="I332" i="15"/>
  <c r="L331" i="15"/>
  <c r="N331" i="15" s="1"/>
  <c r="J331" i="15"/>
  <c r="K627" i="15"/>
  <c r="M627" i="15" s="1"/>
  <c r="L626" i="15"/>
  <c r="N626" i="15" s="1"/>
  <c r="K478" i="15"/>
  <c r="M478" i="15" s="1"/>
  <c r="L477" i="15"/>
  <c r="N477" i="15" s="1"/>
  <c r="J477" i="15"/>
  <c r="K474" i="15"/>
  <c r="M474" i="15" s="1"/>
  <c r="L473" i="15"/>
  <c r="N473" i="15" s="1"/>
  <c r="K470" i="15"/>
  <c r="M470" i="15" s="1"/>
  <c r="L469" i="15"/>
  <c r="N469" i="15" s="1"/>
  <c r="K466" i="15"/>
  <c r="M466" i="15" s="1"/>
  <c r="I466" i="15"/>
  <c r="L465" i="15"/>
  <c r="N465" i="15" s="1"/>
  <c r="K462" i="15"/>
  <c r="M462" i="15" s="1"/>
  <c r="L461" i="15"/>
  <c r="N461" i="15" s="1"/>
  <c r="K330" i="15"/>
  <c r="M330" i="15" s="1"/>
  <c r="I330" i="15"/>
  <c r="L329" i="15"/>
  <c r="N329" i="15" s="1"/>
  <c r="K326" i="15"/>
  <c r="M326" i="15" s="1"/>
  <c r="J325" i="15"/>
  <c r="L325" i="15"/>
  <c r="N325" i="15" s="1"/>
  <c r="I322" i="15"/>
  <c r="K322" i="15"/>
  <c r="M322" i="15" s="1"/>
  <c r="L321" i="15"/>
  <c r="N321" i="15" s="1"/>
  <c r="J321" i="15"/>
  <c r="K625" i="15"/>
  <c r="M625" i="15" s="1"/>
  <c r="L624" i="15"/>
  <c r="N624" i="15" s="1"/>
  <c r="J624" i="15"/>
  <c r="I621" i="15"/>
  <c r="K621" i="15"/>
  <c r="M621" i="15" s="1"/>
  <c r="L620" i="15"/>
  <c r="N620" i="15" s="1"/>
  <c r="K617" i="15"/>
  <c r="M617" i="15" s="1"/>
  <c r="L616" i="15"/>
  <c r="N616" i="15" s="1"/>
  <c r="K613" i="15"/>
  <c r="M613" i="15" s="1"/>
  <c r="E612" i="15"/>
  <c r="L458" i="15"/>
  <c r="N458" i="15" s="1"/>
  <c r="K455" i="15"/>
  <c r="M455" i="15" s="1"/>
  <c r="L454" i="15"/>
  <c r="N454" i="15" s="1"/>
  <c r="J454" i="15"/>
  <c r="I451" i="15"/>
  <c r="K451" i="15"/>
  <c r="M451" i="15" s="1"/>
  <c r="J450" i="15"/>
  <c r="L450" i="15"/>
  <c r="N450" i="15" s="1"/>
  <c r="I447" i="15"/>
  <c r="K447" i="15"/>
  <c r="M447" i="15" s="1"/>
  <c r="L446" i="15"/>
  <c r="N446" i="15" s="1"/>
  <c r="K443" i="15"/>
  <c r="M443" i="15" s="1"/>
  <c r="I443" i="15"/>
  <c r="L442" i="15"/>
  <c r="N442" i="15" s="1"/>
  <c r="K439" i="15"/>
  <c r="M439" i="15" s="1"/>
  <c r="I439" i="15"/>
  <c r="J438" i="15"/>
  <c r="L438" i="15"/>
  <c r="N438" i="15" s="1"/>
  <c r="K435" i="15"/>
  <c r="M435" i="15" s="1"/>
  <c r="L434" i="15"/>
  <c r="N434" i="15" s="1"/>
  <c r="K431" i="15"/>
  <c r="M431" i="15" s="1"/>
  <c r="I431" i="15"/>
  <c r="L430" i="15"/>
  <c r="N430" i="15" s="1"/>
  <c r="K427" i="15"/>
  <c r="M427" i="15" s="1"/>
  <c r="L426" i="15"/>
  <c r="N426" i="15" s="1"/>
  <c r="J426" i="15"/>
  <c r="K423" i="15"/>
  <c r="M423" i="15" s="1"/>
  <c r="L422" i="15"/>
  <c r="N422" i="15" s="1"/>
  <c r="K419" i="15"/>
  <c r="M419" i="15" s="1"/>
  <c r="L319" i="15"/>
  <c r="N319" i="15" s="1"/>
  <c r="J319" i="15"/>
  <c r="I316" i="15"/>
  <c r="K316" i="15"/>
  <c r="M316" i="15" s="1"/>
  <c r="K312" i="15"/>
  <c r="M312" i="15" s="1"/>
  <c r="I312" i="15"/>
  <c r="J311" i="15"/>
  <c r="L311" i="15"/>
  <c r="N311" i="15" s="1"/>
  <c r="I308" i="15"/>
  <c r="K308" i="15"/>
  <c r="M308" i="15" s="1"/>
  <c r="L307" i="15"/>
  <c r="N307" i="15" s="1"/>
  <c r="K304" i="15"/>
  <c r="M304" i="15" s="1"/>
  <c r="J303" i="15"/>
  <c r="L303" i="15"/>
  <c r="N303" i="15" s="1"/>
  <c r="K300" i="15"/>
  <c r="M300" i="15" s="1"/>
  <c r="I300" i="15"/>
  <c r="L299" i="15"/>
  <c r="N299" i="15" s="1"/>
  <c r="K296" i="15"/>
  <c r="M296" i="15" s="1"/>
  <c r="I296" i="15"/>
  <c r="L295" i="15"/>
  <c r="N295" i="15" s="1"/>
  <c r="K292" i="15"/>
  <c r="M292" i="15" s="1"/>
  <c r="J418" i="15"/>
  <c r="L418" i="15"/>
  <c r="N418" i="15" s="1"/>
  <c r="K415" i="15"/>
  <c r="M415" i="15" s="1"/>
  <c r="I415" i="15"/>
  <c r="J414" i="15"/>
  <c r="L414" i="15"/>
  <c r="N414" i="15" s="1"/>
  <c r="I289" i="15"/>
  <c r="K289" i="15"/>
  <c r="M289" i="15" s="1"/>
  <c r="L288" i="15"/>
  <c r="N288" i="15" s="1"/>
  <c r="I285" i="15"/>
  <c r="K285" i="15"/>
  <c r="M285" i="15" s="1"/>
  <c r="L284" i="15"/>
  <c r="N284" i="15" s="1"/>
  <c r="K281" i="15"/>
  <c r="M281" i="15" s="1"/>
  <c r="I281" i="15"/>
  <c r="L280" i="15"/>
  <c r="N280" i="15" s="1"/>
  <c r="J280" i="15"/>
  <c r="K277" i="15"/>
  <c r="M277" i="15" s="1"/>
  <c r="L276" i="15"/>
  <c r="N276" i="15" s="1"/>
  <c r="J276" i="15"/>
  <c r="K273" i="15"/>
  <c r="M273" i="15" s="1"/>
  <c r="I273" i="15"/>
  <c r="J272" i="15"/>
  <c r="L272" i="15"/>
  <c r="N272" i="15" s="1"/>
  <c r="K269" i="15"/>
  <c r="M269" i="15" s="1"/>
  <c r="I269" i="15"/>
  <c r="J268" i="15"/>
  <c r="L268" i="15"/>
  <c r="N268" i="15" s="1"/>
  <c r="K265" i="15"/>
  <c r="M265" i="15" s="1"/>
  <c r="L264" i="15"/>
  <c r="N264" i="15" s="1"/>
  <c r="J264" i="15"/>
  <c r="K177" i="15"/>
  <c r="M177" i="15" s="1"/>
  <c r="I177" i="15"/>
  <c r="L176" i="15"/>
  <c r="N176" i="15" s="1"/>
  <c r="I173" i="15"/>
  <c r="K173" i="15"/>
  <c r="M173" i="15" s="1"/>
  <c r="J172" i="15"/>
  <c r="L172" i="15"/>
  <c r="N172" i="15" s="1"/>
  <c r="K169" i="15"/>
  <c r="M169" i="15" s="1"/>
  <c r="L168" i="15"/>
  <c r="N168" i="15" s="1"/>
  <c r="I165" i="15"/>
  <c r="K165" i="15"/>
  <c r="M165" i="15" s="1"/>
  <c r="J164" i="15"/>
  <c r="L164" i="15"/>
  <c r="N164" i="15" s="1"/>
  <c r="K161" i="15"/>
  <c r="M161" i="15" s="1"/>
  <c r="L413" i="15"/>
  <c r="N413" i="15" s="1"/>
  <c r="I259" i="15"/>
  <c r="K259" i="15"/>
  <c r="M259" i="15" s="1"/>
  <c r="L258" i="15"/>
  <c r="N258" i="15" s="1"/>
  <c r="K255" i="15"/>
  <c r="M255" i="15" s="1"/>
  <c r="L160" i="15"/>
  <c r="N160" i="15" s="1"/>
  <c r="J160" i="15"/>
  <c r="K157" i="15"/>
  <c r="M157" i="15" s="1"/>
  <c r="L156" i="15"/>
  <c r="N156" i="15" s="1"/>
  <c r="I153" i="15"/>
  <c r="K153" i="15"/>
  <c r="M153" i="15" s="1"/>
  <c r="L152" i="15"/>
  <c r="N152" i="15" s="1"/>
  <c r="J152" i="15"/>
  <c r="K149" i="15"/>
  <c r="M149" i="15" s="1"/>
  <c r="L148" i="15"/>
  <c r="N148" i="15" s="1"/>
  <c r="J148" i="15"/>
  <c r="K145" i="15"/>
  <c r="M145" i="15" s="1"/>
  <c r="L144" i="15"/>
  <c r="N144" i="15" s="1"/>
  <c r="K141" i="15"/>
  <c r="M141" i="15" s="1"/>
  <c r="J140" i="15"/>
  <c r="L140" i="15"/>
  <c r="N140" i="15" s="1"/>
  <c r="K410" i="15"/>
  <c r="M410" i="15" s="1"/>
  <c r="L409" i="15"/>
  <c r="N409" i="15" s="1"/>
  <c r="J409" i="15"/>
  <c r="K406" i="15"/>
  <c r="M406" i="15" s="1"/>
  <c r="L254" i="15"/>
  <c r="N254" i="15" s="1"/>
  <c r="J254" i="15"/>
  <c r="K251" i="15"/>
  <c r="M251" i="15" s="1"/>
  <c r="I251" i="15"/>
  <c r="L250" i="15"/>
  <c r="N250" i="15" s="1"/>
  <c r="J250" i="15"/>
  <c r="I247" i="15"/>
  <c r="K247" i="15"/>
  <c r="M247" i="15" s="1"/>
  <c r="L246" i="15"/>
  <c r="N246" i="15" s="1"/>
  <c r="J246" i="15"/>
  <c r="K243" i="15"/>
  <c r="M243" i="15" s="1"/>
  <c r="I243" i="15"/>
  <c r="L139" i="15"/>
  <c r="N139" i="15" s="1"/>
  <c r="K136" i="15"/>
  <c r="M136" i="15" s="1"/>
  <c r="I136" i="15"/>
  <c r="L135" i="15"/>
  <c r="N135" i="15" s="1"/>
  <c r="J135" i="15"/>
  <c r="K132" i="15"/>
  <c r="M132" i="15" s="1"/>
  <c r="I132" i="15"/>
  <c r="L131" i="15"/>
  <c r="N131" i="15" s="1"/>
  <c r="J131" i="15"/>
  <c r="K128" i="15"/>
  <c r="M128" i="15" s="1"/>
  <c r="I128" i="15"/>
  <c r="L127" i="15"/>
  <c r="N127" i="15" s="1"/>
  <c r="J127" i="15"/>
  <c r="I404" i="15"/>
  <c r="K404" i="15"/>
  <c r="M404" i="15" s="1"/>
  <c r="L403" i="15"/>
  <c r="N403" i="15" s="1"/>
  <c r="I400" i="15"/>
  <c r="K400" i="15"/>
  <c r="M400" i="15" s="1"/>
  <c r="L242" i="15"/>
  <c r="N242" i="15" s="1"/>
  <c r="I239" i="15"/>
  <c r="K239" i="15"/>
  <c r="M239" i="15" s="1"/>
  <c r="L238" i="15"/>
  <c r="N238" i="15" s="1"/>
  <c r="J238" i="15"/>
  <c r="K235" i="15"/>
  <c r="M235" i="15" s="1"/>
  <c r="L234" i="15"/>
  <c r="N234" i="15" s="1"/>
  <c r="J234" i="15"/>
  <c r="K231" i="15"/>
  <c r="M231" i="15" s="1"/>
  <c r="I231" i="15"/>
  <c r="L230" i="15"/>
  <c r="N230" i="15" s="1"/>
  <c r="K227" i="15"/>
  <c r="M227" i="15" s="1"/>
  <c r="I227" i="15"/>
  <c r="L226" i="15"/>
  <c r="N226" i="15" s="1"/>
  <c r="K223" i="15"/>
  <c r="M223" i="15" s="1"/>
  <c r="I223" i="15"/>
  <c r="L222" i="15"/>
  <c r="N222" i="15" s="1"/>
  <c r="K219" i="15"/>
  <c r="M219" i="15" s="1"/>
  <c r="L218" i="15"/>
  <c r="N218" i="15" s="1"/>
  <c r="K215" i="15"/>
  <c r="M215" i="15" s="1"/>
  <c r="L214" i="15"/>
  <c r="N214" i="15" s="1"/>
  <c r="J214" i="15"/>
  <c r="I211" i="15"/>
  <c r="K211" i="15"/>
  <c r="M211" i="15" s="1"/>
  <c r="L210" i="15"/>
  <c r="N210" i="15" s="1"/>
  <c r="K123" i="15"/>
  <c r="M123" i="15" s="1"/>
  <c r="L122" i="15"/>
  <c r="N122" i="15" s="1"/>
  <c r="J122" i="15"/>
  <c r="K119" i="15"/>
  <c r="M119" i="15" s="1"/>
  <c r="L118" i="15"/>
  <c r="N118" i="15" s="1"/>
  <c r="K115" i="15"/>
  <c r="M115" i="15" s="1"/>
  <c r="L114" i="15"/>
  <c r="N114" i="15" s="1"/>
  <c r="K111" i="15"/>
  <c r="M111" i="15" s="1"/>
  <c r="J110" i="15"/>
  <c r="L110" i="15"/>
  <c r="N110" i="15" s="1"/>
  <c r="K107" i="15"/>
  <c r="M107" i="15" s="1"/>
  <c r="I107" i="15"/>
  <c r="L106" i="15"/>
  <c r="N106" i="15" s="1"/>
  <c r="J106" i="15"/>
  <c r="K103" i="15"/>
  <c r="M103" i="15" s="1"/>
  <c r="J102" i="15"/>
  <c r="L102" i="15"/>
  <c r="N102" i="15" s="1"/>
  <c r="K99" i="15"/>
  <c r="M99" i="15" s="1"/>
  <c r="L98" i="15"/>
  <c r="N98" i="15" s="1"/>
  <c r="K95" i="15"/>
  <c r="M95" i="15" s="1"/>
  <c r="I95" i="15"/>
  <c r="L94" i="15"/>
  <c r="N94" i="15" s="1"/>
  <c r="J94" i="15"/>
  <c r="K91" i="15"/>
  <c r="M91" i="15" s="1"/>
  <c r="I91" i="15"/>
  <c r="J399" i="15"/>
  <c r="L399" i="15"/>
  <c r="N399" i="15" s="1"/>
  <c r="K396" i="15"/>
  <c r="M396" i="15" s="1"/>
  <c r="I396" i="15"/>
  <c r="L395" i="15"/>
  <c r="N395" i="15" s="1"/>
  <c r="K392" i="15"/>
  <c r="M392" i="15" s="1"/>
  <c r="I392" i="15"/>
  <c r="L391" i="15"/>
  <c r="N391" i="15" s="1"/>
  <c r="I388" i="15"/>
  <c r="K388" i="15"/>
  <c r="M388" i="15" s="1"/>
  <c r="L387" i="15"/>
  <c r="N387" i="15" s="1"/>
  <c r="K384" i="15"/>
  <c r="M384" i="15" s="1"/>
  <c r="L383" i="15"/>
  <c r="N383" i="15" s="1"/>
  <c r="K380" i="15"/>
  <c r="M380" i="15" s="1"/>
  <c r="L379" i="15"/>
  <c r="N379" i="15" s="1"/>
  <c r="K376" i="15"/>
  <c r="M376" i="15" s="1"/>
  <c r="I376" i="15"/>
  <c r="L375" i="15"/>
  <c r="N375" i="15" s="1"/>
  <c r="J375" i="15"/>
  <c r="K372" i="15"/>
  <c r="M372" i="15" s="1"/>
  <c r="E371" i="15"/>
  <c r="I553" i="15" s="1"/>
  <c r="L209" i="15"/>
  <c r="N209" i="15" s="1"/>
  <c r="I206" i="15"/>
  <c r="K206" i="15"/>
  <c r="M206" i="15" s="1"/>
  <c r="L205" i="15"/>
  <c r="N205" i="15" s="1"/>
  <c r="J205" i="15"/>
  <c r="K202" i="15"/>
  <c r="M202" i="15" s="1"/>
  <c r="L201" i="15"/>
  <c r="N201" i="15" s="1"/>
  <c r="J201" i="15"/>
  <c r="I198" i="15"/>
  <c r="K198" i="15"/>
  <c r="M198" i="15" s="1"/>
  <c r="L197" i="15"/>
  <c r="N197" i="15" s="1"/>
  <c r="K194" i="15"/>
  <c r="M194" i="15" s="1"/>
  <c r="I194" i="15"/>
  <c r="L193" i="15"/>
  <c r="N193" i="15" s="1"/>
  <c r="K190" i="15"/>
  <c r="M190" i="15" s="1"/>
  <c r="I190" i="15"/>
  <c r="L189" i="15"/>
  <c r="N189" i="15" s="1"/>
  <c r="F188" i="15"/>
  <c r="J255" i="15" s="1"/>
  <c r="J189" i="15"/>
  <c r="K88" i="15"/>
  <c r="M88" i="15" s="1"/>
  <c r="J87" i="15"/>
  <c r="L87" i="15"/>
  <c r="N87" i="15" s="1"/>
  <c r="K84" i="15"/>
  <c r="M84" i="15" s="1"/>
  <c r="L83" i="15"/>
  <c r="N83" i="15" s="1"/>
  <c r="K72" i="15"/>
  <c r="M72" i="15" s="1"/>
  <c r="I72" i="15"/>
  <c r="J71" i="15"/>
  <c r="L71" i="15"/>
  <c r="N71" i="15" s="1"/>
  <c r="I68" i="15"/>
  <c r="K68" i="15"/>
  <c r="M68" i="15" s="1"/>
  <c r="L67" i="15"/>
  <c r="N67" i="15" s="1"/>
  <c r="I64" i="15"/>
  <c r="K64" i="15"/>
  <c r="M64" i="15" s="1"/>
  <c r="L63" i="15"/>
  <c r="N63" i="15" s="1"/>
  <c r="J63" i="15"/>
  <c r="K60" i="15"/>
  <c r="M60" i="15" s="1"/>
  <c r="I60" i="15"/>
  <c r="J59" i="15"/>
  <c r="L59" i="15"/>
  <c r="N59" i="15" s="1"/>
  <c r="K56" i="15"/>
  <c r="M56" i="15" s="1"/>
  <c r="I56" i="15"/>
  <c r="L55" i="15"/>
  <c r="N55" i="15" s="1"/>
  <c r="J55" i="15"/>
  <c r="K52" i="15"/>
  <c r="M52" i="15" s="1"/>
  <c r="L51" i="15"/>
  <c r="N51" i="15" s="1"/>
  <c r="J51" i="15"/>
  <c r="K48" i="15"/>
  <c r="M48" i="15" s="1"/>
  <c r="I48" i="15"/>
  <c r="L47" i="15"/>
  <c r="N47" i="15" s="1"/>
  <c r="J47" i="15"/>
  <c r="K44" i="15"/>
  <c r="M44" i="15" s="1"/>
  <c r="L43" i="15"/>
  <c r="N43" i="15" s="1"/>
  <c r="J43" i="15"/>
  <c r="K40" i="15"/>
  <c r="M40" i="15" s="1"/>
  <c r="I40" i="15"/>
  <c r="J39" i="15"/>
  <c r="L39" i="15"/>
  <c r="N39" i="15" s="1"/>
  <c r="K36" i="15"/>
  <c r="M36" i="15" s="1"/>
  <c r="I36" i="15"/>
  <c r="L35" i="15"/>
  <c r="N35" i="15" s="1"/>
  <c r="K32" i="15"/>
  <c r="M32" i="15" s="1"/>
  <c r="I32" i="15"/>
  <c r="L31" i="15"/>
  <c r="N31" i="15" s="1"/>
  <c r="J31" i="15"/>
  <c r="I28" i="15"/>
  <c r="K28" i="15"/>
  <c r="M28" i="15" s="1"/>
  <c r="L27" i="15"/>
  <c r="N27" i="15" s="1"/>
  <c r="J27" i="15"/>
  <c r="K24" i="15"/>
  <c r="M24" i="15" s="1"/>
  <c r="K639" i="15"/>
  <c r="M639" i="15" s="1"/>
  <c r="L638" i="15"/>
  <c r="N638" i="15" s="1"/>
  <c r="J638" i="15"/>
  <c r="K635" i="15"/>
  <c r="M635" i="15" s="1"/>
  <c r="I635" i="15"/>
  <c r="L604" i="15"/>
  <c r="N604" i="15" s="1"/>
  <c r="J604" i="15"/>
  <c r="K601" i="15"/>
  <c r="M601" i="15" s="1"/>
  <c r="I601" i="15"/>
  <c r="L600" i="15"/>
  <c r="N600" i="15" s="1"/>
  <c r="J600" i="15"/>
  <c r="K562" i="15"/>
  <c r="M562" i="15" s="1"/>
  <c r="I562" i="15"/>
  <c r="L561" i="15"/>
  <c r="N561" i="15" s="1"/>
  <c r="K558" i="15"/>
  <c r="M558" i="15" s="1"/>
  <c r="I558" i="15"/>
  <c r="L557" i="15"/>
  <c r="N557" i="15" s="1"/>
  <c r="J557" i="15"/>
  <c r="I554" i="15"/>
  <c r="K554" i="15"/>
  <c r="M554" i="15" s="1"/>
  <c r="J553" i="15"/>
  <c r="L553" i="15"/>
  <c r="N553" i="15" s="1"/>
  <c r="K550" i="15"/>
  <c r="M550" i="15" s="1"/>
  <c r="L549" i="15"/>
  <c r="N549" i="15" s="1"/>
  <c r="J549" i="15"/>
  <c r="K546" i="15"/>
  <c r="M546" i="15" s="1"/>
  <c r="L545" i="15"/>
  <c r="N545" i="15" s="1"/>
  <c r="I542" i="15"/>
  <c r="K542" i="15"/>
  <c r="M542" i="15" s="1"/>
  <c r="J541" i="15"/>
  <c r="L541" i="15"/>
  <c r="N541" i="15" s="1"/>
  <c r="K538" i="15"/>
  <c r="M538" i="15" s="1"/>
  <c r="I538" i="15"/>
  <c r="L537" i="15"/>
  <c r="N537" i="15" s="1"/>
  <c r="J537" i="15"/>
  <c r="I534" i="15"/>
  <c r="K534" i="15"/>
  <c r="M534" i="15" s="1"/>
  <c r="J533" i="15"/>
  <c r="L533" i="15"/>
  <c r="N533" i="15" s="1"/>
  <c r="K530" i="15"/>
  <c r="M530" i="15" s="1"/>
  <c r="I530" i="15"/>
  <c r="L529" i="15"/>
  <c r="N529" i="15" s="1"/>
  <c r="I526" i="15"/>
  <c r="K526" i="15"/>
  <c r="M526" i="15" s="1"/>
  <c r="L525" i="15"/>
  <c r="N525" i="15" s="1"/>
  <c r="I522" i="15"/>
  <c r="K522" i="15"/>
  <c r="M522" i="15" s="1"/>
  <c r="J521" i="15"/>
  <c r="L521" i="15"/>
  <c r="N521" i="15" s="1"/>
  <c r="K362" i="15"/>
  <c r="M362" i="15" s="1"/>
  <c r="I362" i="15"/>
  <c r="J361" i="15"/>
  <c r="L361" i="15"/>
  <c r="N361" i="15" s="1"/>
  <c r="I358" i="15"/>
  <c r="K358" i="15"/>
  <c r="M358" i="15" s="1"/>
  <c r="J357" i="15"/>
  <c r="L357" i="15"/>
  <c r="N357" i="15" s="1"/>
  <c r="K354" i="15"/>
  <c r="M354" i="15" s="1"/>
  <c r="I354" i="15"/>
  <c r="J353" i="15"/>
  <c r="L353" i="15"/>
  <c r="N353" i="15" s="1"/>
  <c r="I350" i="15"/>
  <c r="K350" i="15"/>
  <c r="M350" i="15" s="1"/>
  <c r="J349" i="15"/>
  <c r="L349" i="15"/>
  <c r="N349" i="15" s="1"/>
  <c r="I346" i="15"/>
  <c r="K346" i="15"/>
  <c r="M346" i="15" s="1"/>
  <c r="J345" i="15"/>
  <c r="L345" i="15"/>
  <c r="N345" i="15" s="1"/>
  <c r="I342" i="15"/>
  <c r="K342" i="15"/>
  <c r="M342" i="15" s="1"/>
  <c r="L341" i="15"/>
  <c r="N341" i="15" s="1"/>
  <c r="J341" i="15"/>
  <c r="K634" i="15"/>
  <c r="M634" i="15" s="1"/>
  <c r="L633" i="15"/>
  <c r="N633" i="15" s="1"/>
  <c r="J633" i="15"/>
  <c r="K630" i="15"/>
  <c r="M630" i="15" s="1"/>
  <c r="L598" i="15"/>
  <c r="N598" i="15" s="1"/>
  <c r="J598" i="15"/>
  <c r="K595" i="15"/>
  <c r="M595" i="15" s="1"/>
  <c r="J594" i="15"/>
  <c r="L594" i="15"/>
  <c r="N594" i="15" s="1"/>
  <c r="K591" i="15"/>
  <c r="M591" i="15" s="1"/>
  <c r="I591" i="15"/>
  <c r="L590" i="15"/>
  <c r="N590" i="15" s="1"/>
  <c r="I587" i="15"/>
  <c r="K587" i="15"/>
  <c r="M587" i="15" s="1"/>
  <c r="J586" i="15"/>
  <c r="L586" i="15"/>
  <c r="N586" i="15" s="1"/>
  <c r="K583" i="15"/>
  <c r="M583" i="15" s="1"/>
  <c r="L582" i="15"/>
  <c r="N582" i="15" s="1"/>
  <c r="J582" i="15"/>
  <c r="I579" i="15"/>
  <c r="K579" i="15"/>
  <c r="M579" i="15" s="1"/>
  <c r="L578" i="15"/>
  <c r="N578" i="15" s="1"/>
  <c r="I575" i="15"/>
  <c r="K575" i="15"/>
  <c r="M575" i="15" s="1"/>
  <c r="J574" i="15"/>
  <c r="L574" i="15"/>
  <c r="N574" i="15" s="1"/>
  <c r="K571" i="15"/>
  <c r="M571" i="15" s="1"/>
  <c r="L570" i="15"/>
  <c r="N570" i="15" s="1"/>
  <c r="J570" i="15"/>
  <c r="K567" i="15"/>
  <c r="M567" i="15" s="1"/>
  <c r="I567" i="15"/>
  <c r="L566" i="15"/>
  <c r="N566" i="15" s="1"/>
  <c r="J566" i="15"/>
  <c r="I519" i="15"/>
  <c r="K519" i="15"/>
  <c r="M519" i="15" s="1"/>
  <c r="L518" i="15"/>
  <c r="N518" i="15" s="1"/>
  <c r="I515" i="15"/>
  <c r="K515" i="15"/>
  <c r="M515" i="15" s="1"/>
  <c r="L514" i="15"/>
  <c r="N514" i="15" s="1"/>
  <c r="K511" i="15"/>
  <c r="M511" i="15" s="1"/>
  <c r="I511" i="15"/>
  <c r="L510" i="15"/>
  <c r="N510" i="15" s="1"/>
  <c r="J510" i="15"/>
  <c r="K507" i="15"/>
  <c r="M507" i="15" s="1"/>
  <c r="L506" i="15"/>
  <c r="N506" i="15" s="1"/>
  <c r="I503" i="15"/>
  <c r="K503" i="15"/>
  <c r="M503" i="15" s="1"/>
  <c r="L502" i="15"/>
  <c r="N502" i="15" s="1"/>
  <c r="K499" i="15"/>
  <c r="M499" i="15" s="1"/>
  <c r="L498" i="15"/>
  <c r="N498" i="15" s="1"/>
  <c r="J498" i="15"/>
  <c r="I495" i="15"/>
  <c r="K495" i="15"/>
  <c r="M495" i="15" s="1"/>
  <c r="J494" i="15"/>
  <c r="L494" i="15"/>
  <c r="N494" i="15" s="1"/>
  <c r="K491" i="15"/>
  <c r="M491" i="15" s="1"/>
  <c r="I491" i="15"/>
  <c r="L490" i="15"/>
  <c r="N490" i="15" s="1"/>
  <c r="J490" i="15"/>
  <c r="K487" i="15"/>
  <c r="M487" i="15" s="1"/>
  <c r="I487" i="15"/>
  <c r="L486" i="15"/>
  <c r="N486" i="15" s="1"/>
  <c r="J486" i="15"/>
  <c r="K483" i="15"/>
  <c r="M483" i="15" s="1"/>
  <c r="J482" i="15"/>
  <c r="L482" i="15"/>
  <c r="N482" i="15" s="1"/>
  <c r="I339" i="15"/>
  <c r="K339" i="15"/>
  <c r="M339" i="15" s="1"/>
  <c r="L338" i="15"/>
  <c r="N338" i="15" s="1"/>
  <c r="K335" i="15"/>
  <c r="M335" i="15" s="1"/>
  <c r="I335" i="15"/>
  <c r="J334" i="15"/>
  <c r="L334" i="15"/>
  <c r="N334" i="15" s="1"/>
  <c r="K331" i="15"/>
  <c r="M331" i="15" s="1"/>
  <c r="I331" i="15"/>
  <c r="L629" i="15"/>
  <c r="N629" i="15" s="1"/>
  <c r="J629" i="15"/>
  <c r="I626" i="15"/>
  <c r="K626" i="15"/>
  <c r="M626" i="15" s="1"/>
  <c r="L480" i="15"/>
  <c r="N480" i="15" s="1"/>
  <c r="K477" i="15"/>
  <c r="M477" i="15" s="1"/>
  <c r="I477" i="15"/>
  <c r="J476" i="15"/>
  <c r="L476" i="15"/>
  <c r="N476" i="15" s="1"/>
  <c r="K473" i="15"/>
  <c r="M473" i="15" s="1"/>
  <c r="L472" i="15"/>
  <c r="N472" i="15" s="1"/>
  <c r="J472" i="15"/>
  <c r="I469" i="15"/>
  <c r="K469" i="15"/>
  <c r="M469" i="15" s="1"/>
  <c r="J468" i="15"/>
  <c r="L468" i="15"/>
  <c r="N468" i="15" s="1"/>
  <c r="I465" i="15"/>
  <c r="K465" i="15"/>
  <c r="M465" i="15" s="1"/>
  <c r="L464" i="15"/>
  <c r="N464" i="15" s="1"/>
  <c r="J464" i="15"/>
  <c r="I461" i="15"/>
  <c r="K461" i="15"/>
  <c r="M461" i="15" s="1"/>
  <c r="L460" i="15"/>
  <c r="N460" i="15" s="1"/>
  <c r="J460" i="15"/>
  <c r="K329" i="15"/>
  <c r="M329" i="15" s="1"/>
  <c r="I329" i="15"/>
  <c r="L328" i="15"/>
  <c r="N328" i="15" s="1"/>
  <c r="J328" i="15"/>
  <c r="K325" i="15"/>
  <c r="M325" i="15" s="1"/>
  <c r="L324" i="15"/>
  <c r="N324" i="15" s="1"/>
  <c r="K321" i="15"/>
  <c r="M321" i="15" s="1"/>
  <c r="I321" i="15"/>
  <c r="L320" i="15"/>
  <c r="N320" i="15" s="1"/>
  <c r="K624" i="15"/>
  <c r="M624" i="15" s="1"/>
  <c r="I624" i="15"/>
  <c r="L623" i="15"/>
  <c r="N623" i="15" s="1"/>
  <c r="J623" i="15"/>
  <c r="K620" i="15"/>
  <c r="M620" i="15" s="1"/>
  <c r="J619" i="15"/>
  <c r="L619" i="15"/>
  <c r="N619" i="15" s="1"/>
  <c r="K616" i="15"/>
  <c r="M616" i="15" s="1"/>
  <c r="L615" i="15"/>
  <c r="N615" i="15" s="1"/>
  <c r="J615" i="15"/>
  <c r="I458" i="15"/>
  <c r="K458" i="15"/>
  <c r="M458" i="15" s="1"/>
  <c r="J457" i="15"/>
  <c r="L457" i="15"/>
  <c r="N457" i="15" s="1"/>
  <c r="K454" i="15"/>
  <c r="M454" i="15" s="1"/>
  <c r="I454" i="15"/>
  <c r="L453" i="15"/>
  <c r="N453" i="15" s="1"/>
  <c r="J453" i="15"/>
  <c r="K450" i="15"/>
  <c r="M450" i="15" s="1"/>
  <c r="L449" i="15"/>
  <c r="N449" i="15" s="1"/>
  <c r="J449" i="15"/>
  <c r="K446" i="15"/>
  <c r="M446" i="15" s="1"/>
  <c r="L445" i="15"/>
  <c r="N445" i="15" s="1"/>
  <c r="J445" i="15"/>
  <c r="K442" i="15"/>
  <c r="M442" i="15" s="1"/>
  <c r="J441" i="15"/>
  <c r="L441" i="15"/>
  <c r="N441" i="15" s="1"/>
  <c r="K438" i="15"/>
  <c r="M438" i="15" s="1"/>
  <c r="I438" i="15"/>
  <c r="L437" i="15"/>
  <c r="N437" i="15" s="1"/>
  <c r="J437" i="15"/>
  <c r="K434" i="15"/>
  <c r="M434" i="15" s="1"/>
  <c r="L433" i="15"/>
  <c r="N433" i="15" s="1"/>
  <c r="J433" i="15"/>
  <c r="I430" i="15"/>
  <c r="K430" i="15"/>
  <c r="M430" i="15" s="1"/>
  <c r="L429" i="15"/>
  <c r="N429" i="15" s="1"/>
  <c r="J429" i="15"/>
  <c r="K426" i="15"/>
  <c r="M426" i="15" s="1"/>
  <c r="J425" i="15"/>
  <c r="L425" i="15"/>
  <c r="N425" i="15" s="1"/>
  <c r="K422" i="15"/>
  <c r="M422" i="15" s="1"/>
  <c r="L421" i="15"/>
  <c r="N421" i="15" s="1"/>
  <c r="J421" i="15"/>
  <c r="K319" i="15"/>
  <c r="M319" i="15" s="1"/>
  <c r="I319" i="15"/>
  <c r="L318" i="15"/>
  <c r="N318" i="15" s="1"/>
  <c r="J318" i="15"/>
  <c r="I315" i="15"/>
  <c r="K315" i="15"/>
  <c r="M315" i="15" s="1"/>
  <c r="L314" i="15"/>
  <c r="N314" i="15" s="1"/>
  <c r="J314" i="15"/>
  <c r="K311" i="15"/>
  <c r="M311" i="15" s="1"/>
  <c r="L310" i="15"/>
  <c r="N310" i="15" s="1"/>
  <c r="K307" i="15"/>
  <c r="M307" i="15" s="1"/>
  <c r="L306" i="15"/>
  <c r="N306" i="15" s="1"/>
  <c r="K303" i="15"/>
  <c r="M303" i="15" s="1"/>
  <c r="I303" i="15"/>
  <c r="L302" i="15"/>
  <c r="N302" i="15" s="1"/>
  <c r="J302" i="15"/>
  <c r="K299" i="15"/>
  <c r="M299" i="15" s="1"/>
  <c r="I299" i="15"/>
  <c r="L298" i="15"/>
  <c r="N298" i="15" s="1"/>
  <c r="I295" i="15"/>
  <c r="K295" i="15"/>
  <c r="M295" i="15" s="1"/>
  <c r="L294" i="15"/>
  <c r="N294" i="15" s="1"/>
  <c r="J294" i="15"/>
  <c r="I418" i="15"/>
  <c r="K418" i="15"/>
  <c r="M418" i="15" s="1"/>
  <c r="J417" i="15"/>
  <c r="L417" i="15"/>
  <c r="N417" i="15" s="1"/>
  <c r="K414" i="15"/>
  <c r="M414" i="15" s="1"/>
  <c r="I414" i="15"/>
  <c r="J291" i="15"/>
  <c r="L291" i="15"/>
  <c r="N291" i="15" s="1"/>
  <c r="K288" i="15"/>
  <c r="M288" i="15" s="1"/>
  <c r="I288" i="15"/>
  <c r="J287" i="15"/>
  <c r="L287" i="15"/>
  <c r="N287" i="15" s="1"/>
  <c r="K284" i="15"/>
  <c r="M284" i="15" s="1"/>
  <c r="L283" i="15"/>
  <c r="N283" i="15" s="1"/>
  <c r="K280" i="15"/>
  <c r="M280" i="15" s="1"/>
  <c r="J279" i="15"/>
  <c r="L279" i="15"/>
  <c r="N279" i="15" s="1"/>
  <c r="K276" i="15"/>
  <c r="M276" i="15" s="1"/>
  <c r="L275" i="15"/>
  <c r="N275" i="15" s="1"/>
  <c r="J275" i="15"/>
  <c r="K272" i="15"/>
  <c r="M272" i="15" s="1"/>
  <c r="I272" i="15"/>
  <c r="L271" i="15"/>
  <c r="N271" i="15" s="1"/>
  <c r="I268" i="15"/>
  <c r="K268" i="15"/>
  <c r="M268" i="15" s="1"/>
  <c r="L267" i="15"/>
  <c r="N267" i="15" s="1"/>
  <c r="I264" i="15"/>
  <c r="K264" i="15"/>
  <c r="M264" i="15" s="1"/>
  <c r="J263" i="15"/>
  <c r="L263" i="15"/>
  <c r="N263" i="15" s="1"/>
  <c r="K176" i="15"/>
  <c r="M176" i="15" s="1"/>
  <c r="I176" i="15"/>
  <c r="L175" i="15"/>
  <c r="N175" i="15" s="1"/>
  <c r="J175" i="15"/>
  <c r="K172" i="15"/>
  <c r="M172" i="15" s="1"/>
  <c r="I172" i="15"/>
  <c r="L171" i="15"/>
  <c r="N171" i="15" s="1"/>
  <c r="K168" i="15"/>
  <c r="M168" i="15" s="1"/>
  <c r="J167" i="15"/>
  <c r="L167" i="15"/>
  <c r="N167" i="15" s="1"/>
  <c r="I164" i="15"/>
  <c r="K164" i="15"/>
  <c r="M164" i="15" s="1"/>
  <c r="J163" i="15"/>
  <c r="L163" i="15"/>
  <c r="N163" i="15" s="1"/>
  <c r="K413" i="15"/>
  <c r="M413" i="15" s="1"/>
  <c r="L261" i="15"/>
  <c r="N261" i="15" s="1"/>
  <c r="I258" i="15"/>
  <c r="K258" i="15"/>
  <c r="M258" i="15" s="1"/>
  <c r="J257" i="15"/>
  <c r="L257" i="15"/>
  <c r="N257" i="15" s="1"/>
  <c r="K160" i="15"/>
  <c r="M160" i="15" s="1"/>
  <c r="I160" i="15"/>
  <c r="L159" i="15"/>
  <c r="N159" i="15" s="1"/>
  <c r="J159" i="15"/>
  <c r="I156" i="15"/>
  <c r="K156" i="15"/>
  <c r="M156" i="15" s="1"/>
  <c r="L155" i="15"/>
  <c r="N155" i="15" s="1"/>
  <c r="J155" i="15"/>
  <c r="K152" i="15"/>
  <c r="M152" i="15" s="1"/>
  <c r="J151" i="15"/>
  <c r="L151" i="15"/>
  <c r="N151" i="15" s="1"/>
  <c r="K148" i="15"/>
  <c r="M148" i="15" s="1"/>
  <c r="I148" i="15"/>
  <c r="L147" i="15"/>
  <c r="N147" i="15" s="1"/>
  <c r="J147" i="15"/>
  <c r="K144" i="15"/>
  <c r="M144" i="15" s="1"/>
  <c r="L143" i="15"/>
  <c r="N143" i="15" s="1"/>
  <c r="J143" i="15"/>
  <c r="I140" i="15"/>
  <c r="K140" i="15"/>
  <c r="M140" i="15" s="1"/>
  <c r="L412" i="15"/>
  <c r="N412" i="15" s="1"/>
  <c r="J412" i="15"/>
  <c r="I409" i="15"/>
  <c r="K409" i="15"/>
  <c r="M409" i="15" s="1"/>
  <c r="J408" i="15"/>
  <c r="L408" i="15"/>
  <c r="N408" i="15" s="1"/>
  <c r="I254" i="15"/>
  <c r="K254" i="15"/>
  <c r="M254" i="15" s="1"/>
  <c r="L253" i="15"/>
  <c r="N253" i="15" s="1"/>
  <c r="K250" i="15"/>
  <c r="M250" i="15" s="1"/>
  <c r="I250" i="15"/>
  <c r="L249" i="15"/>
  <c r="N249" i="15" s="1"/>
  <c r="J249" i="15"/>
  <c r="I246" i="15"/>
  <c r="K246" i="15"/>
  <c r="M246" i="15" s="1"/>
  <c r="J245" i="15"/>
  <c r="L245" i="15"/>
  <c r="N245" i="15" s="1"/>
  <c r="K139" i="15"/>
  <c r="M139" i="15" s="1"/>
  <c r="L138" i="15"/>
  <c r="N138" i="15" s="1"/>
  <c r="J138" i="15"/>
  <c r="K135" i="15"/>
  <c r="M135" i="15" s="1"/>
  <c r="I135" i="15"/>
  <c r="L134" i="15"/>
  <c r="N134" i="15" s="1"/>
  <c r="J134" i="15"/>
  <c r="I131" i="15"/>
  <c r="K131" i="15"/>
  <c r="M131" i="15" s="1"/>
  <c r="L130" i="15"/>
  <c r="N130" i="15" s="1"/>
  <c r="J130" i="15"/>
  <c r="K127" i="15"/>
  <c r="M127" i="15" s="1"/>
  <c r="I127" i="15"/>
  <c r="L126" i="15"/>
  <c r="N126" i="15" s="1"/>
  <c r="J126" i="15"/>
  <c r="I403" i="15"/>
  <c r="K403" i="15"/>
  <c r="M403" i="15" s="1"/>
  <c r="L402" i="15"/>
  <c r="N402" i="15" s="1"/>
  <c r="J402" i="15"/>
  <c r="K242" i="15"/>
  <c r="M242" i="15" s="1"/>
  <c r="J241" i="15"/>
  <c r="L241" i="15"/>
  <c r="N241" i="15" s="1"/>
  <c r="I238" i="15"/>
  <c r="K238" i="15"/>
  <c r="M238" i="15" s="1"/>
  <c r="J237" i="15"/>
  <c r="L237" i="15"/>
  <c r="N237" i="15" s="1"/>
  <c r="I234" i="15"/>
  <c r="K234" i="15"/>
  <c r="M234" i="15" s="1"/>
  <c r="L233" i="15"/>
  <c r="N233" i="15" s="1"/>
  <c r="J233" i="15"/>
  <c r="K230" i="15"/>
  <c r="M230" i="15" s="1"/>
  <c r="L229" i="15"/>
  <c r="N229" i="15" s="1"/>
  <c r="J229" i="15"/>
  <c r="K226" i="15"/>
  <c r="M226" i="15" s="1"/>
  <c r="L225" i="15"/>
  <c r="N225" i="15" s="1"/>
  <c r="K222" i="15"/>
  <c r="M222" i="15" s="1"/>
  <c r="L221" i="15"/>
  <c r="N221" i="15" s="1"/>
  <c r="K218" i="15"/>
  <c r="M218" i="15" s="1"/>
  <c r="L217" i="15"/>
  <c r="N217" i="15" s="1"/>
  <c r="J217" i="15"/>
  <c r="K214" i="15"/>
  <c r="M214" i="15" s="1"/>
  <c r="L213" i="15"/>
  <c r="N213" i="15" s="1"/>
  <c r="K210" i="15"/>
  <c r="M210" i="15" s="1"/>
  <c r="L125" i="15"/>
  <c r="N125" i="15" s="1"/>
  <c r="K122" i="15"/>
  <c r="M122" i="15" s="1"/>
  <c r="I122" i="15"/>
  <c r="L121" i="15"/>
  <c r="N121" i="15" s="1"/>
  <c r="K118" i="15"/>
  <c r="M118" i="15" s="1"/>
  <c r="L117" i="15"/>
  <c r="N117" i="15" s="1"/>
  <c r="J117" i="15"/>
  <c r="K114" i="15"/>
  <c r="M114" i="15" s="1"/>
  <c r="I114" i="15"/>
  <c r="L113" i="15"/>
  <c r="N113" i="15" s="1"/>
  <c r="J113" i="15"/>
  <c r="K110" i="15"/>
  <c r="M110" i="15" s="1"/>
  <c r="I110" i="15"/>
  <c r="L109" i="15"/>
  <c r="N109" i="15" s="1"/>
  <c r="J109" i="15"/>
  <c r="K106" i="15"/>
  <c r="M106" i="15" s="1"/>
  <c r="I106" i="15"/>
  <c r="L105" i="15"/>
  <c r="N105" i="15" s="1"/>
  <c r="I102" i="15"/>
  <c r="K102" i="15"/>
  <c r="M102" i="15" s="1"/>
  <c r="L101" i="15"/>
  <c r="N101" i="15" s="1"/>
  <c r="K98" i="15"/>
  <c r="M98" i="15" s="1"/>
  <c r="I98" i="15"/>
  <c r="L97" i="15"/>
  <c r="N97" i="15" s="1"/>
  <c r="K94" i="15"/>
  <c r="M94" i="15" s="1"/>
  <c r="I94" i="15"/>
  <c r="L93" i="15"/>
  <c r="N93" i="15" s="1"/>
  <c r="K399" i="15"/>
  <c r="M399" i="15" s="1"/>
  <c r="I399" i="15"/>
  <c r="J398" i="15"/>
  <c r="L398" i="15"/>
  <c r="N398" i="15" s="1"/>
  <c r="K395" i="15"/>
  <c r="M395" i="15" s="1"/>
  <c r="L394" i="15"/>
  <c r="N394" i="15" s="1"/>
  <c r="J394" i="15"/>
  <c r="K391" i="15"/>
  <c r="M391" i="15" s="1"/>
  <c r="J390" i="15"/>
  <c r="L390" i="15"/>
  <c r="N390" i="15" s="1"/>
  <c r="K387" i="15"/>
  <c r="M387" i="15" s="1"/>
  <c r="L386" i="15"/>
  <c r="N386" i="15" s="1"/>
  <c r="J386" i="15"/>
  <c r="K383" i="15"/>
  <c r="M383" i="15" s="1"/>
  <c r="J382" i="15"/>
  <c r="L382" i="15"/>
  <c r="N382" i="15" s="1"/>
  <c r="K379" i="15"/>
  <c r="M379" i="15" s="1"/>
  <c r="L378" i="15"/>
  <c r="N378" i="15" s="1"/>
  <c r="J378" i="15"/>
  <c r="I375" i="15"/>
  <c r="K375" i="15"/>
  <c r="M375" i="15" s="1"/>
  <c r="L374" i="15"/>
  <c r="N374" i="15" s="1"/>
  <c r="J374" i="15"/>
  <c r="K209" i="15"/>
  <c r="M209" i="15" s="1"/>
  <c r="L208" i="15"/>
  <c r="N208" i="15" s="1"/>
  <c r="J208" i="15"/>
  <c r="K205" i="15"/>
  <c r="M205" i="15" s="1"/>
  <c r="I205" i="15"/>
  <c r="L204" i="15"/>
  <c r="N204" i="15" s="1"/>
  <c r="K201" i="15"/>
  <c r="M201" i="15" s="1"/>
  <c r="I201" i="15"/>
  <c r="L200" i="15"/>
  <c r="N200" i="15" s="1"/>
  <c r="J200" i="15"/>
  <c r="K197" i="15"/>
  <c r="M197" i="15" s="1"/>
  <c r="J196" i="15"/>
  <c r="L196" i="15"/>
  <c r="N196" i="15" s="1"/>
  <c r="K193" i="15"/>
  <c r="M193" i="15" s="1"/>
  <c r="J192" i="15"/>
  <c r="L192" i="15"/>
  <c r="N192" i="15" s="1"/>
  <c r="E188" i="15"/>
  <c r="I294" i="15" s="1"/>
  <c r="K189" i="15"/>
  <c r="M189" i="15" s="1"/>
  <c r="L90" i="15"/>
  <c r="N90" i="15" s="1"/>
  <c r="J90" i="15"/>
  <c r="K87" i="15"/>
  <c r="M87" i="15" s="1"/>
  <c r="I87" i="15"/>
  <c r="L86" i="15"/>
  <c r="N86" i="15" s="1"/>
  <c r="K83" i="15"/>
  <c r="M83" i="15" s="1"/>
  <c r="L82" i="15"/>
  <c r="N82" i="15" s="1"/>
  <c r="F81" i="15"/>
  <c r="J149" i="15" s="1"/>
  <c r="K71" i="15"/>
  <c r="M71" i="15" s="1"/>
  <c r="I71" i="15"/>
  <c r="L70" i="15"/>
  <c r="N70" i="15" s="1"/>
  <c r="J70" i="15"/>
  <c r="J66" i="15"/>
  <c r="L66" i="15"/>
  <c r="N66" i="15" s="1"/>
  <c r="I63" i="15"/>
  <c r="K63" i="15"/>
  <c r="M63" i="15" s="1"/>
  <c r="J62" i="15"/>
  <c r="L62" i="15"/>
  <c r="N62" i="15" s="1"/>
  <c r="K59" i="15"/>
  <c r="M59" i="15" s="1"/>
  <c r="L58" i="15"/>
  <c r="N58" i="15" s="1"/>
  <c r="K55" i="15"/>
  <c r="M55" i="15" s="1"/>
  <c r="I55" i="15"/>
  <c r="L54" i="15"/>
  <c r="N54" i="15" s="1"/>
  <c r="J54" i="15"/>
  <c r="K51" i="15"/>
  <c r="M51" i="15" s="1"/>
  <c r="I51" i="15"/>
  <c r="L50" i="15"/>
  <c r="N50" i="15" s="1"/>
  <c r="J50" i="15"/>
  <c r="K47" i="15"/>
  <c r="M47" i="15" s="1"/>
  <c r="L46" i="15"/>
  <c r="N46" i="15" s="1"/>
  <c r="J46" i="15"/>
  <c r="I43" i="15"/>
  <c r="K43" i="15"/>
  <c r="M43" i="15" s="1"/>
  <c r="L42" i="15"/>
  <c r="N42" i="15" s="1"/>
  <c r="J42" i="15"/>
  <c r="I39" i="15"/>
  <c r="K39" i="15"/>
  <c r="M39" i="15" s="1"/>
  <c r="J38" i="15"/>
  <c r="L38" i="15"/>
  <c r="N38" i="15" s="1"/>
  <c r="K35" i="15"/>
  <c r="M35" i="15" s="1"/>
  <c r="L34" i="15"/>
  <c r="N34" i="15" s="1"/>
  <c r="J34" i="15"/>
  <c r="K31" i="15"/>
  <c r="M31" i="15" s="1"/>
  <c r="I31" i="15"/>
  <c r="L30" i="15"/>
  <c r="N30" i="15" s="1"/>
  <c r="J30" i="15"/>
  <c r="K27" i="15"/>
  <c r="M27" i="15" s="1"/>
  <c r="I27" i="15"/>
  <c r="L26" i="15"/>
  <c r="N26" i="15" s="1"/>
  <c r="J26" i="15"/>
  <c r="K23" i="15"/>
  <c r="M23" i="15" s="1"/>
  <c r="E22" i="15"/>
  <c r="I58" i="15" s="1"/>
  <c r="I23" i="15"/>
  <c r="K639" i="14"/>
  <c r="M639" i="14" s="1"/>
  <c r="I639" i="14"/>
  <c r="L638" i="14"/>
  <c r="N638" i="14" s="1"/>
  <c r="K635" i="14"/>
  <c r="M635" i="14" s="1"/>
  <c r="I635" i="14"/>
  <c r="J604" i="14"/>
  <c r="L604" i="14"/>
  <c r="N604" i="14" s="1"/>
  <c r="I601" i="14"/>
  <c r="K601" i="14"/>
  <c r="M601" i="14" s="1"/>
  <c r="J600" i="14"/>
  <c r="L600" i="14"/>
  <c r="N600" i="14" s="1"/>
  <c r="K562" i="14"/>
  <c r="M562" i="14" s="1"/>
  <c r="I562" i="14"/>
  <c r="L561" i="14"/>
  <c r="N561" i="14" s="1"/>
  <c r="J561" i="14"/>
  <c r="I558" i="14"/>
  <c r="K558" i="14"/>
  <c r="M558" i="14" s="1"/>
  <c r="J557" i="14"/>
  <c r="L557" i="14"/>
  <c r="N557" i="14" s="1"/>
  <c r="I554" i="14"/>
  <c r="K554" i="14"/>
  <c r="M554" i="14" s="1"/>
  <c r="J553" i="14"/>
  <c r="L553" i="14"/>
  <c r="N553" i="14" s="1"/>
  <c r="I550" i="14"/>
  <c r="K550" i="14"/>
  <c r="M550" i="14" s="1"/>
  <c r="J549" i="14"/>
  <c r="L549" i="14"/>
  <c r="N549" i="14" s="1"/>
  <c r="K546" i="14"/>
  <c r="M546" i="14" s="1"/>
  <c r="J545" i="14"/>
  <c r="L545" i="14"/>
  <c r="N545" i="14" s="1"/>
  <c r="K542" i="14"/>
  <c r="M542" i="14" s="1"/>
  <c r="I542" i="14"/>
  <c r="J541" i="14"/>
  <c r="L541" i="14"/>
  <c r="N541" i="14" s="1"/>
  <c r="K538" i="14"/>
  <c r="M538" i="14" s="1"/>
  <c r="I538" i="14"/>
  <c r="L537" i="14"/>
  <c r="N537" i="14" s="1"/>
  <c r="J537" i="14"/>
  <c r="K534" i="14"/>
  <c r="M534" i="14" s="1"/>
  <c r="I534" i="14"/>
  <c r="L533" i="14"/>
  <c r="N533" i="14" s="1"/>
  <c r="J533" i="14"/>
  <c r="K530" i="14"/>
  <c r="M530" i="14" s="1"/>
  <c r="I530" i="14"/>
  <c r="L529" i="14"/>
  <c r="N529" i="14" s="1"/>
  <c r="J529" i="14"/>
  <c r="K526" i="14"/>
  <c r="M526" i="14" s="1"/>
  <c r="I526" i="14"/>
  <c r="L525" i="14"/>
  <c r="N525" i="14" s="1"/>
  <c r="J525" i="14"/>
  <c r="K522" i="14"/>
  <c r="M522" i="14" s="1"/>
  <c r="I522" i="14"/>
  <c r="L521" i="14"/>
  <c r="N521" i="14" s="1"/>
  <c r="J521" i="14"/>
  <c r="K362" i="14"/>
  <c r="M362" i="14" s="1"/>
  <c r="I362" i="14"/>
  <c r="J361" i="14"/>
  <c r="L361" i="14"/>
  <c r="N361" i="14" s="1"/>
  <c r="K358" i="14"/>
  <c r="M358" i="14" s="1"/>
  <c r="I358" i="14"/>
  <c r="J357" i="14"/>
  <c r="L357" i="14"/>
  <c r="N357" i="14" s="1"/>
  <c r="K354" i="14"/>
  <c r="M354" i="14" s="1"/>
  <c r="I354" i="14"/>
  <c r="J353" i="14"/>
  <c r="L353" i="14"/>
  <c r="N353" i="14" s="1"/>
  <c r="K350" i="14"/>
  <c r="M350" i="14" s="1"/>
  <c r="I350" i="14"/>
  <c r="J349" i="14"/>
  <c r="L349" i="14"/>
  <c r="N349" i="14" s="1"/>
  <c r="K346" i="14"/>
  <c r="M346" i="14" s="1"/>
  <c r="I346" i="14"/>
  <c r="J345" i="14"/>
  <c r="L345" i="14"/>
  <c r="N345" i="14" s="1"/>
  <c r="K342" i="14"/>
  <c r="M342" i="14" s="1"/>
  <c r="I342" i="14"/>
  <c r="J341" i="14"/>
  <c r="L341" i="14"/>
  <c r="N341" i="14" s="1"/>
  <c r="I634" i="14"/>
  <c r="K634" i="14"/>
  <c r="M634" i="14" s="1"/>
  <c r="L633" i="14"/>
  <c r="N633" i="14" s="1"/>
  <c r="J633" i="14"/>
  <c r="K630" i="14"/>
  <c r="M630" i="14" s="1"/>
  <c r="J598" i="14"/>
  <c r="L598" i="14"/>
  <c r="N598" i="14" s="1"/>
  <c r="K595" i="14"/>
  <c r="M595" i="14" s="1"/>
  <c r="I595" i="14"/>
  <c r="L594" i="14"/>
  <c r="N594" i="14" s="1"/>
  <c r="I591" i="14"/>
  <c r="K591" i="14"/>
  <c r="M591" i="14" s="1"/>
  <c r="L590" i="14"/>
  <c r="N590" i="14" s="1"/>
  <c r="K587" i="14"/>
  <c r="M587" i="14" s="1"/>
  <c r="I587" i="14"/>
  <c r="L586" i="14"/>
  <c r="N586" i="14" s="1"/>
  <c r="J586" i="14"/>
  <c r="K583" i="14"/>
  <c r="M583" i="14" s="1"/>
  <c r="I583" i="14"/>
  <c r="L582" i="14"/>
  <c r="N582" i="14" s="1"/>
  <c r="J582" i="14"/>
  <c r="K579" i="14"/>
  <c r="M579" i="14" s="1"/>
  <c r="I579" i="14"/>
  <c r="L578" i="14"/>
  <c r="N578" i="14" s="1"/>
  <c r="J578" i="14"/>
  <c r="K575" i="14"/>
  <c r="M575" i="14" s="1"/>
  <c r="I575" i="14"/>
  <c r="J574" i="14"/>
  <c r="L574" i="14"/>
  <c r="N574" i="14" s="1"/>
  <c r="K571" i="14"/>
  <c r="M571" i="14" s="1"/>
  <c r="I571" i="14"/>
  <c r="L570" i="14"/>
  <c r="N570" i="14" s="1"/>
  <c r="J570" i="14"/>
  <c r="I567" i="14"/>
  <c r="K567" i="14"/>
  <c r="M567" i="14" s="1"/>
  <c r="L566" i="14"/>
  <c r="N566" i="14" s="1"/>
  <c r="J566" i="14"/>
  <c r="K519" i="14"/>
  <c r="M519" i="14" s="1"/>
  <c r="I519" i="14"/>
  <c r="J518" i="14"/>
  <c r="L518" i="14"/>
  <c r="N518" i="14" s="1"/>
  <c r="K515" i="14"/>
  <c r="M515" i="14" s="1"/>
  <c r="I515" i="14"/>
  <c r="L514" i="14"/>
  <c r="N514" i="14" s="1"/>
  <c r="J514" i="14"/>
  <c r="K511" i="14"/>
  <c r="M511" i="14" s="1"/>
  <c r="I511" i="14"/>
  <c r="J510" i="14"/>
  <c r="L510" i="14"/>
  <c r="N510" i="14" s="1"/>
  <c r="K507" i="14"/>
  <c r="M507" i="14" s="1"/>
  <c r="I507" i="14"/>
  <c r="J506" i="14"/>
  <c r="L506" i="14"/>
  <c r="N506" i="14" s="1"/>
  <c r="K503" i="14"/>
  <c r="M503" i="14" s="1"/>
  <c r="I503" i="14"/>
  <c r="J502" i="14"/>
  <c r="L502" i="14"/>
  <c r="N502" i="14" s="1"/>
  <c r="K499" i="14"/>
  <c r="M499" i="14" s="1"/>
  <c r="I499" i="14"/>
  <c r="J498" i="14"/>
  <c r="L498" i="14"/>
  <c r="N498" i="14" s="1"/>
  <c r="I495" i="14"/>
  <c r="K495" i="14"/>
  <c r="M495" i="14" s="1"/>
  <c r="J494" i="14"/>
  <c r="L494" i="14"/>
  <c r="N494" i="14" s="1"/>
  <c r="K491" i="14"/>
  <c r="M491" i="14" s="1"/>
  <c r="I491" i="14"/>
  <c r="J490" i="14"/>
  <c r="L490" i="14"/>
  <c r="N490" i="14" s="1"/>
  <c r="K487" i="14"/>
  <c r="M487" i="14" s="1"/>
  <c r="I487" i="14"/>
  <c r="L486" i="14"/>
  <c r="N486" i="14" s="1"/>
  <c r="J486" i="14"/>
  <c r="K483" i="14"/>
  <c r="M483" i="14" s="1"/>
  <c r="I483" i="14"/>
  <c r="J482" i="14"/>
  <c r="L482" i="14"/>
  <c r="N482" i="14" s="1"/>
  <c r="I339" i="14"/>
  <c r="K339" i="14"/>
  <c r="M339" i="14" s="1"/>
  <c r="L338" i="14"/>
  <c r="N338" i="14" s="1"/>
  <c r="K335" i="14"/>
  <c r="M335" i="14" s="1"/>
  <c r="I335" i="14"/>
  <c r="L334" i="14"/>
  <c r="N334" i="14" s="1"/>
  <c r="J334" i="14"/>
  <c r="I331" i="14"/>
  <c r="K331" i="14"/>
  <c r="M331" i="14" s="1"/>
  <c r="J629" i="14"/>
  <c r="L629" i="14"/>
  <c r="N629" i="14" s="1"/>
  <c r="K626" i="14"/>
  <c r="M626" i="14" s="1"/>
  <c r="I626" i="14"/>
  <c r="J480" i="14"/>
  <c r="L480" i="14"/>
  <c r="N480" i="14" s="1"/>
  <c r="K477" i="14"/>
  <c r="M477" i="14" s="1"/>
  <c r="I477" i="14"/>
  <c r="J476" i="14"/>
  <c r="L476" i="14"/>
  <c r="N476" i="14" s="1"/>
  <c r="K473" i="14"/>
  <c r="M473" i="14" s="1"/>
  <c r="I473" i="14"/>
  <c r="J472" i="14"/>
  <c r="L472" i="14"/>
  <c r="N472" i="14" s="1"/>
  <c r="I469" i="14"/>
  <c r="K469" i="14"/>
  <c r="M469" i="14" s="1"/>
  <c r="J468" i="14"/>
  <c r="L468" i="14"/>
  <c r="N468" i="14" s="1"/>
  <c r="I465" i="14"/>
  <c r="K465" i="14"/>
  <c r="M465" i="14" s="1"/>
  <c r="L464" i="14"/>
  <c r="N464" i="14" s="1"/>
  <c r="J464" i="14"/>
  <c r="I461" i="14"/>
  <c r="K461" i="14"/>
  <c r="M461" i="14" s="1"/>
  <c r="J460" i="14"/>
  <c r="L460" i="14"/>
  <c r="N460" i="14" s="1"/>
  <c r="I329" i="14"/>
  <c r="K329" i="14"/>
  <c r="M329" i="14" s="1"/>
  <c r="L328" i="14"/>
  <c r="N328" i="14" s="1"/>
  <c r="J328" i="14"/>
  <c r="I325" i="14"/>
  <c r="K325" i="14"/>
  <c r="M325" i="14" s="1"/>
  <c r="L324" i="14"/>
  <c r="N324" i="14" s="1"/>
  <c r="J324" i="14"/>
  <c r="K321" i="14"/>
  <c r="M321" i="14" s="1"/>
  <c r="I321" i="14"/>
  <c r="L320" i="14"/>
  <c r="N320" i="14" s="1"/>
  <c r="J320" i="14"/>
  <c r="K624" i="14"/>
  <c r="M624" i="14" s="1"/>
  <c r="I624" i="14"/>
  <c r="L623" i="14"/>
  <c r="N623" i="14" s="1"/>
  <c r="K620" i="14"/>
  <c r="M620" i="14" s="1"/>
  <c r="I620" i="14"/>
  <c r="J619" i="14"/>
  <c r="L619" i="14"/>
  <c r="N619" i="14" s="1"/>
  <c r="K616" i="14"/>
  <c r="M616" i="14" s="1"/>
  <c r="L615" i="14"/>
  <c r="N615" i="14" s="1"/>
  <c r="K458" i="14"/>
  <c r="M458" i="14" s="1"/>
  <c r="I458" i="14"/>
  <c r="J457" i="14"/>
  <c r="L457" i="14"/>
  <c r="N457" i="14" s="1"/>
  <c r="K454" i="14"/>
  <c r="M454" i="14" s="1"/>
  <c r="J453" i="14"/>
  <c r="L453" i="14"/>
  <c r="N453" i="14" s="1"/>
  <c r="K450" i="14"/>
  <c r="M450" i="14" s="1"/>
  <c r="L449" i="14"/>
  <c r="N449" i="14" s="1"/>
  <c r="J449" i="14"/>
  <c r="K446" i="14"/>
  <c r="M446" i="14" s="1"/>
  <c r="I446" i="14"/>
  <c r="L445" i="14"/>
  <c r="N445" i="14" s="1"/>
  <c r="J445" i="14"/>
  <c r="K442" i="14"/>
  <c r="M442" i="14" s="1"/>
  <c r="L441" i="14"/>
  <c r="N441" i="14" s="1"/>
  <c r="J441" i="14"/>
  <c r="K438" i="14"/>
  <c r="M438" i="14" s="1"/>
  <c r="I438" i="14"/>
  <c r="L437" i="14"/>
  <c r="N437" i="14" s="1"/>
  <c r="J437" i="14"/>
  <c r="I434" i="14"/>
  <c r="K434" i="14"/>
  <c r="M434" i="14" s="1"/>
  <c r="J433" i="14"/>
  <c r="L433" i="14"/>
  <c r="N433" i="14" s="1"/>
  <c r="K430" i="14"/>
  <c r="M430" i="14" s="1"/>
  <c r="I430" i="14"/>
  <c r="J429" i="14"/>
  <c r="L429" i="14"/>
  <c r="N429" i="14" s="1"/>
  <c r="K426" i="14"/>
  <c r="M426" i="14" s="1"/>
  <c r="I426" i="14"/>
  <c r="J425" i="14"/>
  <c r="L425" i="14"/>
  <c r="N425" i="14" s="1"/>
  <c r="K422" i="14"/>
  <c r="M422" i="14" s="1"/>
  <c r="J421" i="14"/>
  <c r="L421" i="14"/>
  <c r="N421" i="14" s="1"/>
  <c r="K319" i="14"/>
  <c r="M319" i="14" s="1"/>
  <c r="I319" i="14"/>
  <c r="L318" i="14"/>
  <c r="N318" i="14" s="1"/>
  <c r="J318" i="14"/>
  <c r="K315" i="14"/>
  <c r="M315" i="14" s="1"/>
  <c r="I315" i="14"/>
  <c r="J314" i="14"/>
  <c r="L314" i="14"/>
  <c r="N314" i="14" s="1"/>
  <c r="K311" i="14"/>
  <c r="M311" i="14" s="1"/>
  <c r="L310" i="14"/>
  <c r="N310" i="14" s="1"/>
  <c r="J310" i="14"/>
  <c r="I307" i="14"/>
  <c r="K307" i="14"/>
  <c r="M307" i="14" s="1"/>
  <c r="L306" i="14"/>
  <c r="N306" i="14" s="1"/>
  <c r="K303" i="14"/>
  <c r="M303" i="14" s="1"/>
  <c r="I303" i="14"/>
  <c r="L302" i="14"/>
  <c r="N302" i="14" s="1"/>
  <c r="J302" i="14"/>
  <c r="K299" i="14"/>
  <c r="M299" i="14" s="1"/>
  <c r="I299" i="14"/>
  <c r="J298" i="14"/>
  <c r="L298" i="14"/>
  <c r="N298" i="14" s="1"/>
  <c r="I295" i="14"/>
  <c r="K295" i="14"/>
  <c r="M295" i="14" s="1"/>
  <c r="L294" i="14"/>
  <c r="N294" i="14" s="1"/>
  <c r="J294" i="14"/>
  <c r="K418" i="14"/>
  <c r="M418" i="14" s="1"/>
  <c r="I418" i="14"/>
  <c r="L417" i="14"/>
  <c r="N417" i="14" s="1"/>
  <c r="J417" i="14"/>
  <c r="I414" i="14"/>
  <c r="K414" i="14"/>
  <c r="M414" i="14" s="1"/>
  <c r="J291" i="14"/>
  <c r="L291" i="14"/>
  <c r="N291" i="14" s="1"/>
  <c r="K288" i="14"/>
  <c r="M288" i="14" s="1"/>
  <c r="J287" i="14"/>
  <c r="L287" i="14"/>
  <c r="N287" i="14" s="1"/>
  <c r="K284" i="14"/>
  <c r="M284" i="14" s="1"/>
  <c r="I284" i="14"/>
  <c r="L283" i="14"/>
  <c r="N283" i="14" s="1"/>
  <c r="J283" i="14"/>
  <c r="I280" i="14"/>
  <c r="K280" i="14"/>
  <c r="M280" i="14" s="1"/>
  <c r="L279" i="14"/>
  <c r="N279" i="14" s="1"/>
  <c r="J279" i="14"/>
  <c r="K276" i="14"/>
  <c r="M276" i="14" s="1"/>
  <c r="J275" i="14"/>
  <c r="L275" i="14"/>
  <c r="N275" i="14" s="1"/>
  <c r="K272" i="14"/>
  <c r="M272" i="14" s="1"/>
  <c r="I272" i="14"/>
  <c r="J271" i="14"/>
  <c r="L271" i="14"/>
  <c r="N271" i="14" s="1"/>
  <c r="K268" i="14"/>
  <c r="M268" i="14" s="1"/>
  <c r="I268" i="14"/>
  <c r="J267" i="14"/>
  <c r="L267" i="14"/>
  <c r="N267" i="14" s="1"/>
  <c r="I264" i="14"/>
  <c r="K264" i="14"/>
  <c r="M264" i="14" s="1"/>
  <c r="L263" i="14"/>
  <c r="N263" i="14" s="1"/>
  <c r="J263" i="14"/>
  <c r="K176" i="14"/>
  <c r="M176" i="14" s="1"/>
  <c r="I176" i="14"/>
  <c r="J175" i="14"/>
  <c r="L175" i="14"/>
  <c r="N175" i="14" s="1"/>
  <c r="K172" i="14"/>
  <c r="M172" i="14" s="1"/>
  <c r="I172" i="14"/>
  <c r="J171" i="14"/>
  <c r="L171" i="14"/>
  <c r="N171" i="14" s="1"/>
  <c r="K168" i="14"/>
  <c r="M168" i="14" s="1"/>
  <c r="I168" i="14"/>
  <c r="J167" i="14"/>
  <c r="L167" i="14"/>
  <c r="N167" i="14" s="1"/>
  <c r="K164" i="14"/>
  <c r="M164" i="14" s="1"/>
  <c r="I164" i="14"/>
  <c r="L163" i="14"/>
  <c r="N163" i="14" s="1"/>
  <c r="J163" i="14"/>
  <c r="K413" i="14"/>
  <c r="M413" i="14" s="1"/>
  <c r="L261" i="14"/>
  <c r="N261" i="14" s="1"/>
  <c r="K258" i="14"/>
  <c r="M258" i="14" s="1"/>
  <c r="I258" i="14"/>
  <c r="J257" i="14"/>
  <c r="L257" i="14"/>
  <c r="N257" i="14" s="1"/>
  <c r="K160" i="14"/>
  <c r="M160" i="14" s="1"/>
  <c r="I160" i="14"/>
  <c r="L159" i="14"/>
  <c r="N159" i="14" s="1"/>
  <c r="J159" i="14"/>
  <c r="K156" i="14"/>
  <c r="M156" i="14" s="1"/>
  <c r="I156" i="14"/>
  <c r="L155" i="14"/>
  <c r="N155" i="14" s="1"/>
  <c r="J155" i="14"/>
  <c r="I152" i="14"/>
  <c r="K152" i="14"/>
  <c r="M152" i="14" s="1"/>
  <c r="J151" i="14"/>
  <c r="L151" i="14"/>
  <c r="N151" i="14" s="1"/>
  <c r="K148" i="14"/>
  <c r="M148" i="14" s="1"/>
  <c r="I148" i="14"/>
  <c r="L147" i="14"/>
  <c r="N147" i="14" s="1"/>
  <c r="K144" i="14"/>
  <c r="M144" i="14" s="1"/>
  <c r="L143" i="14"/>
  <c r="N143" i="14" s="1"/>
  <c r="J143" i="14"/>
  <c r="K140" i="14"/>
  <c r="M140" i="14" s="1"/>
  <c r="I140" i="14"/>
  <c r="J412" i="14"/>
  <c r="L412" i="14"/>
  <c r="N412" i="14" s="1"/>
  <c r="K409" i="14"/>
  <c r="M409" i="14" s="1"/>
  <c r="I409" i="14"/>
  <c r="L408" i="14"/>
  <c r="N408" i="14" s="1"/>
  <c r="J408" i="14"/>
  <c r="I254" i="14"/>
  <c r="K254" i="14"/>
  <c r="M254" i="14" s="1"/>
  <c r="J253" i="14"/>
  <c r="L253" i="14"/>
  <c r="N253" i="14" s="1"/>
  <c r="I250" i="14"/>
  <c r="K250" i="14"/>
  <c r="M250" i="14" s="1"/>
  <c r="J249" i="14"/>
  <c r="L249" i="14"/>
  <c r="N249" i="14" s="1"/>
  <c r="I246" i="14"/>
  <c r="K246" i="14"/>
  <c r="M246" i="14" s="1"/>
  <c r="J245" i="14"/>
  <c r="L245" i="14"/>
  <c r="N245" i="14" s="1"/>
  <c r="K139" i="14"/>
  <c r="M139" i="14" s="1"/>
  <c r="L138" i="14"/>
  <c r="N138" i="14" s="1"/>
  <c r="J138" i="14"/>
  <c r="K135" i="14"/>
  <c r="M135" i="14" s="1"/>
  <c r="I135" i="14"/>
  <c r="L134" i="14"/>
  <c r="N134" i="14" s="1"/>
  <c r="J134" i="14"/>
  <c r="I131" i="14"/>
  <c r="K131" i="14"/>
  <c r="M131" i="14" s="1"/>
  <c r="J130" i="14"/>
  <c r="L130" i="14"/>
  <c r="N130" i="14" s="1"/>
  <c r="K127" i="14"/>
  <c r="M127" i="14" s="1"/>
  <c r="I127" i="14"/>
  <c r="L126" i="14"/>
  <c r="N126" i="14" s="1"/>
  <c r="J126" i="14"/>
  <c r="I403" i="14"/>
  <c r="K403" i="14"/>
  <c r="M403" i="14" s="1"/>
  <c r="L402" i="14"/>
  <c r="N402" i="14" s="1"/>
  <c r="J402" i="14"/>
  <c r="K242" i="14"/>
  <c r="M242" i="14" s="1"/>
  <c r="J241" i="14"/>
  <c r="L241" i="14"/>
  <c r="N241" i="14" s="1"/>
  <c r="I238" i="14"/>
  <c r="K238" i="14"/>
  <c r="M238" i="14" s="1"/>
  <c r="J237" i="14"/>
  <c r="L237" i="14"/>
  <c r="N237" i="14" s="1"/>
  <c r="K234" i="14"/>
  <c r="M234" i="14" s="1"/>
  <c r="I234" i="14"/>
  <c r="L233" i="14"/>
  <c r="N233" i="14" s="1"/>
  <c r="I230" i="14"/>
  <c r="K230" i="14"/>
  <c r="M230" i="14" s="1"/>
  <c r="J229" i="14"/>
  <c r="L229" i="14"/>
  <c r="N229" i="14" s="1"/>
  <c r="I226" i="14"/>
  <c r="K226" i="14"/>
  <c r="M226" i="14" s="1"/>
  <c r="L225" i="14"/>
  <c r="N225" i="14" s="1"/>
  <c r="K222" i="14"/>
  <c r="M222" i="14" s="1"/>
  <c r="I222" i="14"/>
  <c r="J221" i="14"/>
  <c r="L221" i="14"/>
  <c r="N221" i="14" s="1"/>
  <c r="K218" i="14"/>
  <c r="M218" i="14" s="1"/>
  <c r="I218" i="14"/>
  <c r="J217" i="14"/>
  <c r="L217" i="14"/>
  <c r="N217" i="14" s="1"/>
  <c r="K214" i="14"/>
  <c r="M214" i="14" s="1"/>
  <c r="I214" i="14"/>
  <c r="L213" i="14"/>
  <c r="N213" i="14" s="1"/>
  <c r="J213" i="14"/>
  <c r="K210" i="14"/>
  <c r="M210" i="14" s="1"/>
  <c r="I210" i="14"/>
  <c r="L125" i="14"/>
  <c r="N125" i="14" s="1"/>
  <c r="J125" i="14"/>
  <c r="K122" i="14"/>
  <c r="M122" i="14" s="1"/>
  <c r="I122" i="14"/>
  <c r="J121" i="14"/>
  <c r="L121" i="14"/>
  <c r="N121" i="14" s="1"/>
  <c r="K118" i="14"/>
  <c r="M118" i="14" s="1"/>
  <c r="L117" i="14"/>
  <c r="N117" i="14" s="1"/>
  <c r="J117" i="14"/>
  <c r="K114" i="14"/>
  <c r="M114" i="14" s="1"/>
  <c r="I114" i="14"/>
  <c r="L113" i="14"/>
  <c r="N113" i="14" s="1"/>
  <c r="J113" i="14"/>
  <c r="K110" i="14"/>
  <c r="M110" i="14" s="1"/>
  <c r="I110" i="14"/>
  <c r="L109" i="14"/>
  <c r="N109" i="14" s="1"/>
  <c r="I106" i="14"/>
  <c r="K106" i="14"/>
  <c r="M106" i="14" s="1"/>
  <c r="L105" i="14"/>
  <c r="N105" i="14" s="1"/>
  <c r="K102" i="14"/>
  <c r="M102" i="14" s="1"/>
  <c r="I102" i="14"/>
  <c r="L101" i="14"/>
  <c r="N101" i="14" s="1"/>
  <c r="J101" i="14"/>
  <c r="K98" i="14"/>
  <c r="M98" i="14" s="1"/>
  <c r="L97" i="14"/>
  <c r="N97" i="14" s="1"/>
  <c r="K94" i="14"/>
  <c r="M94" i="14" s="1"/>
  <c r="I94" i="14"/>
  <c r="L93" i="14"/>
  <c r="N93" i="14" s="1"/>
  <c r="J93" i="14"/>
  <c r="K399" i="14"/>
  <c r="M399" i="14" s="1"/>
  <c r="I399" i="14"/>
  <c r="J398" i="14"/>
  <c r="L398" i="14"/>
  <c r="N398" i="14" s="1"/>
  <c r="K395" i="14"/>
  <c r="M395" i="14" s="1"/>
  <c r="L394" i="14"/>
  <c r="N394" i="14" s="1"/>
  <c r="J394" i="14"/>
  <c r="K391" i="14"/>
  <c r="M391" i="14" s="1"/>
  <c r="J390" i="14"/>
  <c r="L390" i="14"/>
  <c r="N390" i="14" s="1"/>
  <c r="K387" i="14"/>
  <c r="M387" i="14" s="1"/>
  <c r="I387" i="14"/>
  <c r="L386" i="14"/>
  <c r="N386" i="14" s="1"/>
  <c r="J386" i="14"/>
  <c r="K383" i="14"/>
  <c r="M383" i="14" s="1"/>
  <c r="L382" i="14"/>
  <c r="N382" i="14" s="1"/>
  <c r="J382" i="14"/>
  <c r="I379" i="14"/>
  <c r="K379" i="14"/>
  <c r="M379" i="14" s="1"/>
  <c r="L378" i="14"/>
  <c r="N378" i="14" s="1"/>
  <c r="J378" i="14"/>
  <c r="I375" i="14"/>
  <c r="K375" i="14"/>
  <c r="M375" i="14" s="1"/>
  <c r="L374" i="14"/>
  <c r="N374" i="14" s="1"/>
  <c r="J374" i="14"/>
  <c r="K209" i="14"/>
  <c r="M209" i="14" s="1"/>
  <c r="I209" i="14"/>
  <c r="J208" i="14"/>
  <c r="L208" i="14"/>
  <c r="N208" i="14" s="1"/>
  <c r="I205" i="14"/>
  <c r="K205" i="14"/>
  <c r="M205" i="14" s="1"/>
  <c r="J204" i="14"/>
  <c r="L204" i="14"/>
  <c r="N204" i="14" s="1"/>
  <c r="I201" i="14"/>
  <c r="K201" i="14"/>
  <c r="M201" i="14" s="1"/>
  <c r="L200" i="14"/>
  <c r="N200" i="14" s="1"/>
  <c r="J200" i="14"/>
  <c r="I197" i="14"/>
  <c r="K197" i="14"/>
  <c r="M197" i="14" s="1"/>
  <c r="J196" i="14"/>
  <c r="L196" i="14"/>
  <c r="N196" i="14" s="1"/>
  <c r="I193" i="14"/>
  <c r="K193" i="14"/>
  <c r="M193" i="14" s="1"/>
  <c r="L192" i="14"/>
  <c r="N192" i="14" s="1"/>
  <c r="J192" i="14"/>
  <c r="K189" i="14"/>
  <c r="M189" i="14" s="1"/>
  <c r="I189" i="14"/>
  <c r="E188" i="14"/>
  <c r="I215" i="14" s="1"/>
  <c r="L90" i="14"/>
  <c r="N90" i="14" s="1"/>
  <c r="J90" i="14"/>
  <c r="K87" i="14"/>
  <c r="M87" i="14" s="1"/>
  <c r="I87" i="14"/>
  <c r="L86" i="14"/>
  <c r="N86" i="14" s="1"/>
  <c r="K83" i="14"/>
  <c r="M83" i="14" s="1"/>
  <c r="I83" i="14"/>
  <c r="F81" i="14"/>
  <c r="J82" i="14" s="1"/>
  <c r="L82" i="14"/>
  <c r="N82" i="14" s="1"/>
  <c r="I71" i="14"/>
  <c r="K71" i="14"/>
  <c r="M71" i="14" s="1"/>
  <c r="J70" i="14"/>
  <c r="L70" i="14"/>
  <c r="N70" i="14" s="1"/>
  <c r="I67" i="14"/>
  <c r="K67" i="14"/>
  <c r="M67" i="14" s="1"/>
  <c r="L66" i="14"/>
  <c r="N66" i="14" s="1"/>
  <c r="J66" i="14"/>
  <c r="I63" i="14"/>
  <c r="K63" i="14"/>
  <c r="M63" i="14" s="1"/>
  <c r="J62" i="14"/>
  <c r="L62" i="14"/>
  <c r="N62" i="14" s="1"/>
  <c r="I59" i="14"/>
  <c r="K59" i="14"/>
  <c r="M59" i="14" s="1"/>
  <c r="J58" i="14"/>
  <c r="L58" i="14"/>
  <c r="N58" i="14" s="1"/>
  <c r="I55" i="14"/>
  <c r="K55" i="14"/>
  <c r="M55" i="14" s="1"/>
  <c r="L54" i="14"/>
  <c r="N54" i="14" s="1"/>
  <c r="J54" i="14"/>
  <c r="K51" i="14"/>
  <c r="M51" i="14" s="1"/>
  <c r="I51" i="14"/>
  <c r="J50" i="14"/>
  <c r="L50" i="14"/>
  <c r="N50" i="14" s="1"/>
  <c r="I47" i="14"/>
  <c r="K47" i="14"/>
  <c r="M47" i="14" s="1"/>
  <c r="L46" i="14"/>
  <c r="N46" i="14" s="1"/>
  <c r="J46" i="14"/>
  <c r="K43" i="14"/>
  <c r="M43" i="14" s="1"/>
  <c r="I43" i="14"/>
  <c r="J42" i="14"/>
  <c r="L42" i="14"/>
  <c r="N42" i="14" s="1"/>
  <c r="I39" i="14"/>
  <c r="K39" i="14"/>
  <c r="M39" i="14" s="1"/>
  <c r="J38" i="14"/>
  <c r="L38" i="14"/>
  <c r="N38" i="14" s="1"/>
  <c r="K35" i="14"/>
  <c r="M35" i="14" s="1"/>
  <c r="I35" i="14"/>
  <c r="L34" i="14"/>
  <c r="N34" i="14" s="1"/>
  <c r="J34" i="14"/>
  <c r="I31" i="14"/>
  <c r="K31" i="14"/>
  <c r="M31" i="14" s="1"/>
  <c r="L30" i="14"/>
  <c r="N30" i="14" s="1"/>
  <c r="J30" i="14"/>
  <c r="K27" i="14"/>
  <c r="M27" i="14" s="1"/>
  <c r="I27" i="14"/>
  <c r="L26" i="14"/>
  <c r="N26" i="14" s="1"/>
  <c r="J26" i="14"/>
  <c r="K23" i="14"/>
  <c r="M23" i="14" s="1"/>
  <c r="E22" i="14"/>
  <c r="I23" i="14"/>
  <c r="I638" i="14"/>
  <c r="K638" i="14"/>
  <c r="M638" i="14" s="1"/>
  <c r="L637" i="14"/>
  <c r="N637" i="14" s="1"/>
  <c r="J637" i="14"/>
  <c r="K604" i="14"/>
  <c r="M604" i="14" s="1"/>
  <c r="I604" i="14"/>
  <c r="L603" i="14"/>
  <c r="N603" i="14" s="1"/>
  <c r="J603" i="14"/>
  <c r="K600" i="14"/>
  <c r="M600" i="14" s="1"/>
  <c r="I600" i="14"/>
  <c r="L599" i="14"/>
  <c r="N599" i="14" s="1"/>
  <c r="J599" i="14"/>
  <c r="K561" i="14"/>
  <c r="M561" i="14" s="1"/>
  <c r="I561" i="14"/>
  <c r="L560" i="14"/>
  <c r="N560" i="14" s="1"/>
  <c r="J560" i="14"/>
  <c r="K557" i="14"/>
  <c r="M557" i="14" s="1"/>
  <c r="I557" i="14"/>
  <c r="L556" i="14"/>
  <c r="N556" i="14" s="1"/>
  <c r="J556" i="14"/>
  <c r="K553" i="14"/>
  <c r="M553" i="14" s="1"/>
  <c r="I553" i="14"/>
  <c r="L552" i="14"/>
  <c r="N552" i="14" s="1"/>
  <c r="J552" i="14"/>
  <c r="K549" i="14"/>
  <c r="M549" i="14" s="1"/>
  <c r="I549" i="14"/>
  <c r="L548" i="14"/>
  <c r="N548" i="14" s="1"/>
  <c r="J548" i="14"/>
  <c r="I545" i="14"/>
  <c r="K545" i="14"/>
  <c r="M545" i="14" s="1"/>
  <c r="L544" i="14"/>
  <c r="N544" i="14" s="1"/>
  <c r="J544" i="14"/>
  <c r="I541" i="14"/>
  <c r="K541" i="14"/>
  <c r="M541" i="14" s="1"/>
  <c r="L540" i="14"/>
  <c r="N540" i="14" s="1"/>
  <c r="J540" i="14"/>
  <c r="I537" i="14"/>
  <c r="K537" i="14"/>
  <c r="M537" i="14" s="1"/>
  <c r="J536" i="14"/>
  <c r="L536" i="14"/>
  <c r="N536" i="14" s="1"/>
  <c r="I533" i="14"/>
  <c r="K533" i="14"/>
  <c r="M533" i="14" s="1"/>
  <c r="L532" i="14"/>
  <c r="N532" i="14" s="1"/>
  <c r="J532" i="14"/>
  <c r="I529" i="14"/>
  <c r="K529" i="14"/>
  <c r="M529" i="14" s="1"/>
  <c r="L528" i="14"/>
  <c r="N528" i="14" s="1"/>
  <c r="J528" i="14"/>
  <c r="I525" i="14"/>
  <c r="K525" i="14"/>
  <c r="M525" i="14" s="1"/>
  <c r="L524" i="14"/>
  <c r="N524" i="14" s="1"/>
  <c r="J524" i="14"/>
  <c r="I521" i="14"/>
  <c r="K521" i="14"/>
  <c r="M521" i="14" s="1"/>
  <c r="L520" i="14"/>
  <c r="N520" i="14" s="1"/>
  <c r="J520" i="14"/>
  <c r="I361" i="14"/>
  <c r="K361" i="14"/>
  <c r="M361" i="14" s="1"/>
  <c r="L360" i="14"/>
  <c r="N360" i="14" s="1"/>
  <c r="J360" i="14"/>
  <c r="I357" i="14"/>
  <c r="K357" i="14"/>
  <c r="M357" i="14" s="1"/>
  <c r="L356" i="14"/>
  <c r="N356" i="14" s="1"/>
  <c r="J356" i="14"/>
  <c r="I353" i="14"/>
  <c r="K353" i="14"/>
  <c r="M353" i="14" s="1"/>
  <c r="L352" i="14"/>
  <c r="N352" i="14" s="1"/>
  <c r="J352" i="14"/>
  <c r="K349" i="14"/>
  <c r="M349" i="14" s="1"/>
  <c r="I349" i="14"/>
  <c r="L348" i="14"/>
  <c r="N348" i="14" s="1"/>
  <c r="J348" i="14"/>
  <c r="I345" i="14"/>
  <c r="K345" i="14"/>
  <c r="M345" i="14" s="1"/>
  <c r="L344" i="14"/>
  <c r="N344" i="14" s="1"/>
  <c r="J344" i="14"/>
  <c r="I341" i="14"/>
  <c r="K341" i="14"/>
  <c r="M341" i="14" s="1"/>
  <c r="L180" i="14"/>
  <c r="N180" i="14" s="1"/>
  <c r="J180" i="14"/>
  <c r="I633" i="14"/>
  <c r="K633" i="14"/>
  <c r="M633" i="14" s="1"/>
  <c r="J632" i="14"/>
  <c r="L632" i="14"/>
  <c r="N632" i="14" s="1"/>
  <c r="K598" i="14"/>
  <c r="M598" i="14" s="1"/>
  <c r="I598" i="14"/>
  <c r="J597" i="14"/>
  <c r="L597" i="14"/>
  <c r="N597" i="14" s="1"/>
  <c r="I594" i="14"/>
  <c r="K594" i="14"/>
  <c r="M594" i="14" s="1"/>
  <c r="J593" i="14"/>
  <c r="L593" i="14"/>
  <c r="N593" i="14" s="1"/>
  <c r="K590" i="14"/>
  <c r="M590" i="14" s="1"/>
  <c r="I590" i="14"/>
  <c r="J589" i="14"/>
  <c r="L589" i="14"/>
  <c r="N589" i="14" s="1"/>
  <c r="K586" i="14"/>
  <c r="M586" i="14" s="1"/>
  <c r="I586" i="14"/>
  <c r="J585" i="14"/>
  <c r="L585" i="14"/>
  <c r="N585" i="14" s="1"/>
  <c r="K582" i="14"/>
  <c r="M582" i="14" s="1"/>
  <c r="I582" i="14"/>
  <c r="J581" i="14"/>
  <c r="L581" i="14"/>
  <c r="N581" i="14" s="1"/>
  <c r="K578" i="14"/>
  <c r="M578" i="14" s="1"/>
  <c r="I578" i="14"/>
  <c r="J577" i="14"/>
  <c r="L577" i="14"/>
  <c r="N577" i="14" s="1"/>
  <c r="K574" i="14"/>
  <c r="M574" i="14" s="1"/>
  <c r="I574" i="14"/>
  <c r="J573" i="14"/>
  <c r="L573" i="14"/>
  <c r="N573" i="14" s="1"/>
  <c r="K570" i="14"/>
  <c r="M570" i="14" s="1"/>
  <c r="I570" i="14"/>
  <c r="L569" i="14"/>
  <c r="N569" i="14" s="1"/>
  <c r="J569" i="14"/>
  <c r="K566" i="14"/>
  <c r="M566" i="14" s="1"/>
  <c r="I566" i="14"/>
  <c r="L565" i="14"/>
  <c r="N565" i="14" s="1"/>
  <c r="J565" i="14"/>
  <c r="K518" i="14"/>
  <c r="M518" i="14" s="1"/>
  <c r="I518" i="14"/>
  <c r="L517" i="14"/>
  <c r="N517" i="14" s="1"/>
  <c r="J517" i="14"/>
  <c r="K514" i="14"/>
  <c r="M514" i="14" s="1"/>
  <c r="I514" i="14"/>
  <c r="L513" i="14"/>
  <c r="N513" i="14" s="1"/>
  <c r="J513" i="14"/>
  <c r="K510" i="14"/>
  <c r="M510" i="14" s="1"/>
  <c r="I510" i="14"/>
  <c r="L509" i="14"/>
  <c r="N509" i="14" s="1"/>
  <c r="J509" i="14"/>
  <c r="K506" i="14"/>
  <c r="M506" i="14" s="1"/>
  <c r="I506" i="14"/>
  <c r="J505" i="14"/>
  <c r="L505" i="14"/>
  <c r="N505" i="14" s="1"/>
  <c r="K502" i="14"/>
  <c r="M502" i="14" s="1"/>
  <c r="I502" i="14"/>
  <c r="J501" i="14"/>
  <c r="L501" i="14"/>
  <c r="N501" i="14" s="1"/>
  <c r="I498" i="14"/>
  <c r="K498" i="14"/>
  <c r="M498" i="14" s="1"/>
  <c r="J497" i="14"/>
  <c r="L497" i="14"/>
  <c r="N497" i="14" s="1"/>
  <c r="I494" i="14"/>
  <c r="K494" i="14"/>
  <c r="M494" i="14" s="1"/>
  <c r="J493" i="14"/>
  <c r="L493" i="14"/>
  <c r="N493" i="14" s="1"/>
  <c r="K490" i="14"/>
  <c r="M490" i="14" s="1"/>
  <c r="I490" i="14"/>
  <c r="J489" i="14"/>
  <c r="L489" i="14"/>
  <c r="N489" i="14" s="1"/>
  <c r="K486" i="14"/>
  <c r="M486" i="14" s="1"/>
  <c r="I486" i="14"/>
  <c r="J485" i="14"/>
  <c r="L485" i="14"/>
  <c r="N485" i="14" s="1"/>
  <c r="K482" i="14"/>
  <c r="M482" i="14" s="1"/>
  <c r="I482" i="14"/>
  <c r="L481" i="14"/>
  <c r="N481" i="14" s="1"/>
  <c r="J481" i="14"/>
  <c r="K338" i="14"/>
  <c r="M338" i="14" s="1"/>
  <c r="I338" i="14"/>
  <c r="J337" i="14"/>
  <c r="L337" i="14"/>
  <c r="N337" i="14" s="1"/>
  <c r="I334" i="14"/>
  <c r="K334" i="14"/>
  <c r="M334" i="14" s="1"/>
  <c r="J333" i="14"/>
  <c r="L333" i="14"/>
  <c r="N333" i="14" s="1"/>
  <c r="K629" i="14"/>
  <c r="M629" i="14" s="1"/>
  <c r="I629" i="14"/>
  <c r="L628" i="14"/>
  <c r="N628" i="14" s="1"/>
  <c r="I480" i="14"/>
  <c r="K480" i="14"/>
  <c r="M480" i="14" s="1"/>
  <c r="L479" i="14"/>
  <c r="N479" i="14" s="1"/>
  <c r="K476" i="14"/>
  <c r="M476" i="14" s="1"/>
  <c r="I476" i="14"/>
  <c r="J475" i="14"/>
  <c r="L475" i="14"/>
  <c r="N475" i="14" s="1"/>
  <c r="K472" i="14"/>
  <c r="M472" i="14" s="1"/>
  <c r="I472" i="14"/>
  <c r="J471" i="14"/>
  <c r="L471" i="14"/>
  <c r="N471" i="14" s="1"/>
  <c r="I468" i="14"/>
  <c r="K468" i="14"/>
  <c r="M468" i="14" s="1"/>
  <c r="J467" i="14"/>
  <c r="L467" i="14"/>
  <c r="N467" i="14" s="1"/>
  <c r="I464" i="14"/>
  <c r="K464" i="14"/>
  <c r="M464" i="14" s="1"/>
  <c r="J463" i="14"/>
  <c r="L463" i="14"/>
  <c r="N463" i="14" s="1"/>
  <c r="I460" i="14"/>
  <c r="K460" i="14"/>
  <c r="M460" i="14" s="1"/>
  <c r="J459" i="14"/>
  <c r="L459" i="14"/>
  <c r="N459" i="14" s="1"/>
  <c r="K328" i="14"/>
  <c r="M328" i="14" s="1"/>
  <c r="I328" i="14"/>
  <c r="J323" i="14"/>
  <c r="L323" i="14"/>
  <c r="N323" i="14" s="1"/>
  <c r="I320" i="14"/>
  <c r="K320" i="14"/>
  <c r="M320" i="14" s="1"/>
  <c r="L178" i="14"/>
  <c r="N178" i="14" s="1"/>
  <c r="J178" i="14"/>
  <c r="K623" i="14"/>
  <c r="M623" i="14" s="1"/>
  <c r="L622" i="14"/>
  <c r="N622" i="14" s="1"/>
  <c r="J622" i="14"/>
  <c r="K619" i="14"/>
  <c r="M619" i="14" s="1"/>
  <c r="I619" i="14"/>
  <c r="L618" i="14"/>
  <c r="N618" i="14" s="1"/>
  <c r="K615" i="14"/>
  <c r="M615" i="14" s="1"/>
  <c r="J614" i="14"/>
  <c r="L614" i="14"/>
  <c r="N614" i="14" s="1"/>
  <c r="I457" i="14"/>
  <c r="K457" i="14"/>
  <c r="M457" i="14" s="1"/>
  <c r="J456" i="14"/>
  <c r="L456" i="14"/>
  <c r="N456" i="14" s="1"/>
  <c r="K453" i="14"/>
  <c r="M453" i="14" s="1"/>
  <c r="I453" i="14"/>
  <c r="J452" i="14"/>
  <c r="L452" i="14"/>
  <c r="N452" i="14" s="1"/>
  <c r="I449" i="14"/>
  <c r="K449" i="14"/>
  <c r="M449" i="14" s="1"/>
  <c r="L448" i="14"/>
  <c r="N448" i="14" s="1"/>
  <c r="J448" i="14"/>
  <c r="K445" i="14"/>
  <c r="M445" i="14" s="1"/>
  <c r="I445" i="14"/>
  <c r="L444" i="14"/>
  <c r="N444" i="14" s="1"/>
  <c r="J444" i="14"/>
  <c r="K441" i="14"/>
  <c r="M441" i="14" s="1"/>
  <c r="I441" i="14"/>
  <c r="L440" i="14"/>
  <c r="N440" i="14" s="1"/>
  <c r="J440" i="14"/>
  <c r="K437" i="14"/>
  <c r="M437" i="14" s="1"/>
  <c r="I437" i="14"/>
  <c r="L436" i="14"/>
  <c r="N436" i="14" s="1"/>
  <c r="J436" i="14"/>
  <c r="I433" i="14"/>
  <c r="K433" i="14"/>
  <c r="M433" i="14" s="1"/>
  <c r="J432" i="14"/>
  <c r="L432" i="14"/>
  <c r="N432" i="14" s="1"/>
  <c r="K429" i="14"/>
  <c r="M429" i="14" s="1"/>
  <c r="I429" i="14"/>
  <c r="L428" i="14"/>
  <c r="N428" i="14" s="1"/>
  <c r="J428" i="14"/>
  <c r="K425" i="14"/>
  <c r="M425" i="14" s="1"/>
  <c r="I425" i="14"/>
  <c r="L424" i="14"/>
  <c r="N424" i="14" s="1"/>
  <c r="K421" i="14"/>
  <c r="M421" i="14" s="1"/>
  <c r="I421" i="14"/>
  <c r="L420" i="14"/>
  <c r="N420" i="14" s="1"/>
  <c r="K318" i="14"/>
  <c r="M318" i="14" s="1"/>
  <c r="I318" i="14"/>
  <c r="L317" i="14"/>
  <c r="N317" i="14" s="1"/>
  <c r="J317" i="14"/>
  <c r="I314" i="14"/>
  <c r="K314" i="14"/>
  <c r="M314" i="14" s="1"/>
  <c r="L313" i="14"/>
  <c r="N313" i="14" s="1"/>
  <c r="J313" i="14"/>
  <c r="K310" i="14"/>
  <c r="M310" i="14" s="1"/>
  <c r="I310" i="14"/>
  <c r="J309" i="14"/>
  <c r="L309" i="14"/>
  <c r="N309" i="14" s="1"/>
  <c r="K306" i="14"/>
  <c r="M306" i="14" s="1"/>
  <c r="J305" i="14"/>
  <c r="L305" i="14"/>
  <c r="N305" i="14" s="1"/>
  <c r="I302" i="14"/>
  <c r="K302" i="14"/>
  <c r="M302" i="14" s="1"/>
  <c r="J301" i="14"/>
  <c r="L301" i="14"/>
  <c r="N301" i="14" s="1"/>
  <c r="K298" i="14"/>
  <c r="M298" i="14" s="1"/>
  <c r="I298" i="14"/>
  <c r="L297" i="14"/>
  <c r="N297" i="14" s="1"/>
  <c r="J297" i="14"/>
  <c r="K294" i="14"/>
  <c r="M294" i="14" s="1"/>
  <c r="I294" i="14"/>
  <c r="J293" i="14"/>
  <c r="L293" i="14"/>
  <c r="N293" i="14" s="1"/>
  <c r="I417" i="14"/>
  <c r="K417" i="14"/>
  <c r="M417" i="14" s="1"/>
  <c r="J416" i="14"/>
  <c r="L416" i="14"/>
  <c r="N416" i="14" s="1"/>
  <c r="K291" i="14"/>
  <c r="M291" i="14" s="1"/>
  <c r="L290" i="14"/>
  <c r="N290" i="14" s="1"/>
  <c r="J290" i="14"/>
  <c r="I287" i="14"/>
  <c r="K287" i="14"/>
  <c r="M287" i="14" s="1"/>
  <c r="L286" i="14"/>
  <c r="N286" i="14" s="1"/>
  <c r="J286" i="14"/>
  <c r="I283" i="14"/>
  <c r="K283" i="14"/>
  <c r="M283" i="14" s="1"/>
  <c r="J282" i="14"/>
  <c r="L282" i="14"/>
  <c r="N282" i="14" s="1"/>
  <c r="K279" i="14"/>
  <c r="M279" i="14" s="1"/>
  <c r="I279" i="14"/>
  <c r="J278" i="14"/>
  <c r="L278" i="14"/>
  <c r="N278" i="14" s="1"/>
  <c r="I275" i="14"/>
  <c r="K275" i="14"/>
  <c r="M275" i="14" s="1"/>
  <c r="L274" i="14"/>
  <c r="N274" i="14" s="1"/>
  <c r="J274" i="14"/>
  <c r="K271" i="14"/>
  <c r="M271" i="14" s="1"/>
  <c r="I271" i="14"/>
  <c r="J270" i="14"/>
  <c r="L270" i="14"/>
  <c r="N270" i="14" s="1"/>
  <c r="I267" i="14"/>
  <c r="K267" i="14"/>
  <c r="M267" i="14" s="1"/>
  <c r="L266" i="14"/>
  <c r="N266" i="14" s="1"/>
  <c r="J266" i="14"/>
  <c r="K263" i="14"/>
  <c r="M263" i="14" s="1"/>
  <c r="I263" i="14"/>
  <c r="L262" i="14"/>
  <c r="N262" i="14" s="1"/>
  <c r="J262" i="14"/>
  <c r="I175" i="14"/>
  <c r="K175" i="14"/>
  <c r="M175" i="14" s="1"/>
  <c r="L174" i="14"/>
  <c r="N174" i="14" s="1"/>
  <c r="J174" i="14"/>
  <c r="I171" i="14"/>
  <c r="K171" i="14"/>
  <c r="M171" i="14" s="1"/>
  <c r="L170" i="14"/>
  <c r="N170" i="14" s="1"/>
  <c r="J170" i="14"/>
  <c r="I167" i="14"/>
  <c r="K167" i="14"/>
  <c r="M167" i="14" s="1"/>
  <c r="I163" i="14"/>
  <c r="K163" i="14"/>
  <c r="M163" i="14" s="1"/>
  <c r="L162" i="14"/>
  <c r="N162" i="14" s="1"/>
  <c r="J162" i="14"/>
  <c r="K261" i="14"/>
  <c r="M261" i="14" s="1"/>
  <c r="I261" i="14"/>
  <c r="J260" i="14"/>
  <c r="L260" i="14"/>
  <c r="N260" i="14" s="1"/>
  <c r="K257" i="14"/>
  <c r="M257" i="14" s="1"/>
  <c r="I257" i="14"/>
  <c r="L256" i="14"/>
  <c r="N256" i="14" s="1"/>
  <c r="J256" i="14"/>
  <c r="K159" i="14"/>
  <c r="M159" i="14" s="1"/>
  <c r="I159" i="14"/>
  <c r="L158" i="14"/>
  <c r="N158" i="14" s="1"/>
  <c r="J158" i="14"/>
  <c r="K155" i="14"/>
  <c r="M155" i="14" s="1"/>
  <c r="I155" i="14"/>
  <c r="J154" i="14"/>
  <c r="L154" i="14"/>
  <c r="N154" i="14" s="1"/>
  <c r="K151" i="14"/>
  <c r="M151" i="14" s="1"/>
  <c r="I151" i="14"/>
  <c r="J150" i="14"/>
  <c r="L150" i="14"/>
  <c r="N150" i="14" s="1"/>
  <c r="K147" i="14"/>
  <c r="M147" i="14" s="1"/>
  <c r="I147" i="14"/>
  <c r="L146" i="14"/>
  <c r="N146" i="14" s="1"/>
  <c r="K143" i="14"/>
  <c r="M143" i="14" s="1"/>
  <c r="I143" i="14"/>
  <c r="L142" i="14"/>
  <c r="N142" i="14" s="1"/>
  <c r="K412" i="14"/>
  <c r="M412" i="14" s="1"/>
  <c r="I412" i="14"/>
  <c r="J411" i="14"/>
  <c r="L411" i="14"/>
  <c r="N411" i="14" s="1"/>
  <c r="K408" i="14"/>
  <c r="M408" i="14" s="1"/>
  <c r="L407" i="14"/>
  <c r="N407" i="14" s="1"/>
  <c r="K253" i="14"/>
  <c r="M253" i="14" s="1"/>
  <c r="I253" i="14"/>
  <c r="L252" i="14"/>
  <c r="N252" i="14" s="1"/>
  <c r="J252" i="14"/>
  <c r="K249" i="14"/>
  <c r="M249" i="14" s="1"/>
  <c r="I249" i="14"/>
  <c r="L248" i="14"/>
  <c r="N248" i="14" s="1"/>
  <c r="J248" i="14"/>
  <c r="K245" i="14"/>
  <c r="M245" i="14" s="1"/>
  <c r="I245" i="14"/>
  <c r="L244" i="14"/>
  <c r="N244" i="14" s="1"/>
  <c r="J244" i="14"/>
  <c r="I138" i="14"/>
  <c r="K138" i="14"/>
  <c r="M138" i="14" s="1"/>
  <c r="L137" i="14"/>
  <c r="N137" i="14" s="1"/>
  <c r="J137" i="14"/>
  <c r="K134" i="14"/>
  <c r="M134" i="14" s="1"/>
  <c r="I134" i="14"/>
  <c r="L133" i="14"/>
  <c r="N133" i="14" s="1"/>
  <c r="K130" i="14"/>
  <c r="M130" i="14" s="1"/>
  <c r="I130" i="14"/>
  <c r="L129" i="14"/>
  <c r="N129" i="14" s="1"/>
  <c r="J129" i="14"/>
  <c r="I126" i="14"/>
  <c r="K126" i="14"/>
  <c r="M126" i="14" s="1"/>
  <c r="L405" i="14"/>
  <c r="N405" i="14" s="1"/>
  <c r="J405" i="14"/>
  <c r="K402" i="14"/>
  <c r="M402" i="14" s="1"/>
  <c r="J401" i="14"/>
  <c r="L401" i="14"/>
  <c r="N401" i="14" s="1"/>
  <c r="K241" i="14"/>
  <c r="M241" i="14" s="1"/>
  <c r="I241" i="14"/>
  <c r="L240" i="14"/>
  <c r="N240" i="14" s="1"/>
  <c r="J240" i="14"/>
  <c r="K237" i="14"/>
  <c r="M237" i="14" s="1"/>
  <c r="I237" i="14"/>
  <c r="L236" i="14"/>
  <c r="N236" i="14" s="1"/>
  <c r="J236" i="14"/>
  <c r="K233" i="14"/>
  <c r="M233" i="14" s="1"/>
  <c r="J232" i="14"/>
  <c r="L232" i="14"/>
  <c r="N232" i="14" s="1"/>
  <c r="K229" i="14"/>
  <c r="M229" i="14" s="1"/>
  <c r="I229" i="14"/>
  <c r="J228" i="14"/>
  <c r="L228" i="14"/>
  <c r="N228" i="14" s="1"/>
  <c r="K225" i="14"/>
  <c r="M225" i="14" s="1"/>
  <c r="I225" i="14"/>
  <c r="L224" i="14"/>
  <c r="N224" i="14" s="1"/>
  <c r="J224" i="14"/>
  <c r="I221" i="14"/>
  <c r="K221" i="14"/>
  <c r="M221" i="14" s="1"/>
  <c r="L220" i="14"/>
  <c r="N220" i="14" s="1"/>
  <c r="I217" i="14"/>
  <c r="K217" i="14"/>
  <c r="M217" i="14" s="1"/>
  <c r="L216" i="14"/>
  <c r="N216" i="14" s="1"/>
  <c r="J216" i="14"/>
  <c r="I213" i="14"/>
  <c r="K213" i="14"/>
  <c r="M213" i="14" s="1"/>
  <c r="J212" i="14"/>
  <c r="L212" i="14"/>
  <c r="N212" i="14" s="1"/>
  <c r="K125" i="14"/>
  <c r="M125" i="14" s="1"/>
  <c r="I125" i="14"/>
  <c r="L124" i="14"/>
  <c r="N124" i="14" s="1"/>
  <c r="J124" i="14"/>
  <c r="K121" i="14"/>
  <c r="M121" i="14" s="1"/>
  <c r="I121" i="14"/>
  <c r="J120" i="14"/>
  <c r="L120" i="14"/>
  <c r="N120" i="14" s="1"/>
  <c r="K117" i="14"/>
  <c r="M117" i="14" s="1"/>
  <c r="I117" i="14"/>
  <c r="L116" i="14"/>
  <c r="N116" i="14" s="1"/>
  <c r="I113" i="14"/>
  <c r="K113" i="14"/>
  <c r="M113" i="14" s="1"/>
  <c r="J112" i="14"/>
  <c r="L112" i="14"/>
  <c r="N112" i="14" s="1"/>
  <c r="K109" i="14"/>
  <c r="M109" i="14" s="1"/>
  <c r="I109" i="14"/>
  <c r="J108" i="14"/>
  <c r="L108" i="14"/>
  <c r="N108" i="14" s="1"/>
  <c r="K105" i="14"/>
  <c r="M105" i="14" s="1"/>
  <c r="I105" i="14"/>
  <c r="J104" i="14"/>
  <c r="L104" i="14"/>
  <c r="N104" i="14" s="1"/>
  <c r="K101" i="14"/>
  <c r="M101" i="14" s="1"/>
  <c r="L100" i="14"/>
  <c r="N100" i="14" s="1"/>
  <c r="J100" i="14"/>
  <c r="K97" i="14"/>
  <c r="M97" i="14" s="1"/>
  <c r="L96" i="14"/>
  <c r="N96" i="14" s="1"/>
  <c r="J96" i="14"/>
  <c r="K93" i="14"/>
  <c r="M93" i="14" s="1"/>
  <c r="L92" i="14"/>
  <c r="N92" i="14" s="1"/>
  <c r="J92" i="14"/>
  <c r="K398" i="14"/>
  <c r="M398" i="14" s="1"/>
  <c r="I398" i="14"/>
  <c r="J397" i="14"/>
  <c r="L397" i="14"/>
  <c r="N397" i="14" s="1"/>
  <c r="I394" i="14"/>
  <c r="K394" i="14"/>
  <c r="M394" i="14" s="1"/>
  <c r="J393" i="14"/>
  <c r="L393" i="14"/>
  <c r="N393" i="14" s="1"/>
  <c r="K390" i="14"/>
  <c r="M390" i="14" s="1"/>
  <c r="I390" i="14"/>
  <c r="J389" i="14"/>
  <c r="L389" i="14"/>
  <c r="N389" i="14" s="1"/>
  <c r="K386" i="14"/>
  <c r="M386" i="14" s="1"/>
  <c r="J385" i="14"/>
  <c r="L385" i="14"/>
  <c r="N385" i="14" s="1"/>
  <c r="K382" i="14"/>
  <c r="M382" i="14" s="1"/>
  <c r="I382" i="14"/>
  <c r="L381" i="14"/>
  <c r="N381" i="14" s="1"/>
  <c r="J381" i="14"/>
  <c r="K378" i="14"/>
  <c r="M378" i="14" s="1"/>
  <c r="I378" i="14"/>
  <c r="L377" i="14"/>
  <c r="N377" i="14" s="1"/>
  <c r="K374" i="14"/>
  <c r="M374" i="14" s="1"/>
  <c r="I374" i="14"/>
  <c r="L373" i="14"/>
  <c r="N373" i="14" s="1"/>
  <c r="J373" i="14"/>
  <c r="K208" i="14"/>
  <c r="M208" i="14" s="1"/>
  <c r="I208" i="14"/>
  <c r="L207" i="14"/>
  <c r="N207" i="14" s="1"/>
  <c r="J207" i="14"/>
  <c r="K204" i="14"/>
  <c r="M204" i="14" s="1"/>
  <c r="I204" i="14"/>
  <c r="L203" i="14"/>
  <c r="N203" i="14" s="1"/>
  <c r="K200" i="14"/>
  <c r="M200" i="14" s="1"/>
  <c r="I200" i="14"/>
  <c r="J199" i="14"/>
  <c r="L199" i="14"/>
  <c r="N199" i="14" s="1"/>
  <c r="K196" i="14"/>
  <c r="M196" i="14" s="1"/>
  <c r="I196" i="14"/>
  <c r="L195" i="14"/>
  <c r="N195" i="14" s="1"/>
  <c r="I192" i="14"/>
  <c r="K192" i="14"/>
  <c r="M192" i="14" s="1"/>
  <c r="J191" i="14"/>
  <c r="L191" i="14"/>
  <c r="N191" i="14" s="1"/>
  <c r="K90" i="14"/>
  <c r="M90" i="14" s="1"/>
  <c r="I90" i="14"/>
  <c r="L89" i="14"/>
  <c r="N89" i="14" s="1"/>
  <c r="J89" i="14"/>
  <c r="K86" i="14"/>
  <c r="M86" i="14" s="1"/>
  <c r="L85" i="14"/>
  <c r="N85" i="14" s="1"/>
  <c r="E81" i="14"/>
  <c r="I101" i="14" s="1"/>
  <c r="K82" i="14"/>
  <c r="M82" i="14" s="1"/>
  <c r="L73" i="14"/>
  <c r="N73" i="14" s="1"/>
  <c r="J73" i="14"/>
  <c r="I70" i="14"/>
  <c r="K70" i="14"/>
  <c r="M70" i="14" s="1"/>
  <c r="L69" i="14"/>
  <c r="N69" i="14" s="1"/>
  <c r="J69" i="14"/>
  <c r="I66" i="14"/>
  <c r="K66" i="14"/>
  <c r="M66" i="14" s="1"/>
  <c r="L65" i="14"/>
  <c r="N65" i="14" s="1"/>
  <c r="J65" i="14"/>
  <c r="I62" i="14"/>
  <c r="K62" i="14"/>
  <c r="M62" i="14" s="1"/>
  <c r="J61" i="14"/>
  <c r="L61" i="14"/>
  <c r="N61" i="14" s="1"/>
  <c r="K58" i="14"/>
  <c r="M58" i="14" s="1"/>
  <c r="I58" i="14"/>
  <c r="L57" i="14"/>
  <c r="N57" i="14" s="1"/>
  <c r="J57" i="14"/>
  <c r="I54" i="14"/>
  <c r="K54" i="14"/>
  <c r="M54" i="14" s="1"/>
  <c r="L53" i="14"/>
  <c r="N53" i="14" s="1"/>
  <c r="J53" i="14"/>
  <c r="I50" i="14"/>
  <c r="K50" i="14"/>
  <c r="M50" i="14" s="1"/>
  <c r="L49" i="14"/>
  <c r="N49" i="14" s="1"/>
  <c r="J49" i="14"/>
  <c r="K46" i="14"/>
  <c r="M46" i="14" s="1"/>
  <c r="I46" i="14"/>
  <c r="L45" i="14"/>
  <c r="N45" i="14" s="1"/>
  <c r="J45" i="14"/>
  <c r="K42" i="14"/>
  <c r="M42" i="14" s="1"/>
  <c r="I42" i="14"/>
  <c r="K38" i="14"/>
  <c r="M38" i="14" s="1"/>
  <c r="I38" i="14"/>
  <c r="L37" i="14"/>
  <c r="N37" i="14" s="1"/>
  <c r="J37" i="14"/>
  <c r="I34" i="14"/>
  <c r="K34" i="14"/>
  <c r="M34" i="14" s="1"/>
  <c r="L33" i="14"/>
  <c r="N33" i="14" s="1"/>
  <c r="J33" i="14"/>
  <c r="K30" i="14"/>
  <c r="M30" i="14" s="1"/>
  <c r="I30" i="14"/>
  <c r="J29" i="14"/>
  <c r="L29" i="14"/>
  <c r="N29" i="14" s="1"/>
  <c r="I26" i="14"/>
  <c r="K26" i="14"/>
  <c r="M26" i="14" s="1"/>
  <c r="L25" i="14"/>
  <c r="N25" i="14" s="1"/>
  <c r="J25" i="14"/>
  <c r="L640" i="14"/>
  <c r="N640" i="14" s="1"/>
  <c r="I637" i="14"/>
  <c r="K637" i="14"/>
  <c r="M637" i="14" s="1"/>
  <c r="J636" i="14"/>
  <c r="L636" i="14"/>
  <c r="N636" i="14" s="1"/>
  <c r="K603" i="14"/>
  <c r="M603" i="14" s="1"/>
  <c r="I603" i="14"/>
  <c r="L602" i="14"/>
  <c r="N602" i="14" s="1"/>
  <c r="J602" i="14"/>
  <c r="K599" i="14"/>
  <c r="M599" i="14" s="1"/>
  <c r="I599" i="14"/>
  <c r="L563" i="14"/>
  <c r="N563" i="14" s="1"/>
  <c r="K560" i="14"/>
  <c r="M560" i="14" s="1"/>
  <c r="I560" i="14"/>
  <c r="L559" i="14"/>
  <c r="N559" i="14" s="1"/>
  <c r="J559" i="14"/>
  <c r="K556" i="14"/>
  <c r="M556" i="14" s="1"/>
  <c r="I556" i="14"/>
  <c r="L555" i="14"/>
  <c r="N555" i="14" s="1"/>
  <c r="J555" i="14"/>
  <c r="K552" i="14"/>
  <c r="M552" i="14" s="1"/>
  <c r="I552" i="14"/>
  <c r="L551" i="14"/>
  <c r="N551" i="14" s="1"/>
  <c r="J551" i="14"/>
  <c r="K548" i="14"/>
  <c r="M548" i="14" s="1"/>
  <c r="I548" i="14"/>
  <c r="L547" i="14"/>
  <c r="N547" i="14" s="1"/>
  <c r="J547" i="14"/>
  <c r="K544" i="14"/>
  <c r="M544" i="14" s="1"/>
  <c r="I544" i="14"/>
  <c r="L543" i="14"/>
  <c r="N543" i="14" s="1"/>
  <c r="J543" i="14"/>
  <c r="K540" i="14"/>
  <c r="M540" i="14" s="1"/>
  <c r="J539" i="14"/>
  <c r="L539" i="14"/>
  <c r="N539" i="14" s="1"/>
  <c r="I536" i="14"/>
  <c r="K536" i="14"/>
  <c r="M536" i="14" s="1"/>
  <c r="J535" i="14"/>
  <c r="L535" i="14"/>
  <c r="N535" i="14" s="1"/>
  <c r="I532" i="14"/>
  <c r="K532" i="14"/>
  <c r="M532" i="14" s="1"/>
  <c r="J531" i="14"/>
  <c r="L531" i="14"/>
  <c r="N531" i="14" s="1"/>
  <c r="I528" i="14"/>
  <c r="K528" i="14"/>
  <c r="M528" i="14" s="1"/>
  <c r="J527" i="14"/>
  <c r="L527" i="14"/>
  <c r="N527" i="14" s="1"/>
  <c r="I524" i="14"/>
  <c r="K524" i="14"/>
  <c r="M524" i="14" s="1"/>
  <c r="J523" i="14"/>
  <c r="L523" i="14"/>
  <c r="N523" i="14" s="1"/>
  <c r="I520" i="14"/>
  <c r="K520" i="14"/>
  <c r="M520" i="14" s="1"/>
  <c r="L363" i="14"/>
  <c r="N363" i="14" s="1"/>
  <c r="J363" i="14"/>
  <c r="K360" i="14"/>
  <c r="M360" i="14" s="1"/>
  <c r="I360" i="14"/>
  <c r="J359" i="14"/>
  <c r="L359" i="14"/>
  <c r="N359" i="14" s="1"/>
  <c r="K356" i="14"/>
  <c r="M356" i="14" s="1"/>
  <c r="I356" i="14"/>
  <c r="J355" i="14"/>
  <c r="L355" i="14"/>
  <c r="N355" i="14" s="1"/>
  <c r="K352" i="14"/>
  <c r="M352" i="14" s="1"/>
  <c r="I352" i="14"/>
  <c r="J351" i="14"/>
  <c r="L351" i="14"/>
  <c r="N351" i="14" s="1"/>
  <c r="K348" i="14"/>
  <c r="M348" i="14" s="1"/>
  <c r="I348" i="14"/>
  <c r="J347" i="14"/>
  <c r="L347" i="14"/>
  <c r="N347" i="14" s="1"/>
  <c r="K344" i="14"/>
  <c r="M344" i="14" s="1"/>
  <c r="I344" i="14"/>
  <c r="J343" i="14"/>
  <c r="L343" i="14"/>
  <c r="N343" i="14" s="1"/>
  <c r="K180" i="14"/>
  <c r="M180" i="14" s="1"/>
  <c r="I180" i="14"/>
  <c r="J179" i="14"/>
  <c r="L179" i="14"/>
  <c r="N179" i="14" s="1"/>
  <c r="I632" i="14"/>
  <c r="K632" i="14"/>
  <c r="M632" i="14" s="1"/>
  <c r="L631" i="14"/>
  <c r="N631" i="14" s="1"/>
  <c r="I597" i="14"/>
  <c r="K597" i="14"/>
  <c r="M597" i="14" s="1"/>
  <c r="J596" i="14"/>
  <c r="L596" i="14"/>
  <c r="N596" i="14" s="1"/>
  <c r="K593" i="14"/>
  <c r="M593" i="14" s="1"/>
  <c r="I593" i="14"/>
  <c r="J592" i="14"/>
  <c r="L592" i="14"/>
  <c r="N592" i="14" s="1"/>
  <c r="K589" i="14"/>
  <c r="M589" i="14" s="1"/>
  <c r="I589" i="14"/>
  <c r="L588" i="14"/>
  <c r="N588" i="14" s="1"/>
  <c r="I585" i="14"/>
  <c r="K585" i="14"/>
  <c r="M585" i="14" s="1"/>
  <c r="J584" i="14"/>
  <c r="L584" i="14"/>
  <c r="N584" i="14" s="1"/>
  <c r="I581" i="14"/>
  <c r="K581" i="14"/>
  <c r="M581" i="14" s="1"/>
  <c r="J580" i="14"/>
  <c r="L580" i="14"/>
  <c r="N580" i="14" s="1"/>
  <c r="I577" i="14"/>
  <c r="K577" i="14"/>
  <c r="M577" i="14" s="1"/>
  <c r="J576" i="14"/>
  <c r="L576" i="14"/>
  <c r="N576" i="14" s="1"/>
  <c r="I573" i="14"/>
  <c r="K573" i="14"/>
  <c r="M573" i="14" s="1"/>
  <c r="J572" i="14"/>
  <c r="L572" i="14"/>
  <c r="N572" i="14" s="1"/>
  <c r="K569" i="14"/>
  <c r="M569" i="14" s="1"/>
  <c r="I569" i="14"/>
  <c r="L568" i="14"/>
  <c r="N568" i="14" s="1"/>
  <c r="K565" i="14"/>
  <c r="M565" i="14" s="1"/>
  <c r="I565" i="14"/>
  <c r="L564" i="14"/>
  <c r="N564" i="14" s="1"/>
  <c r="J564" i="14"/>
  <c r="I517" i="14"/>
  <c r="K517" i="14"/>
  <c r="M517" i="14" s="1"/>
  <c r="L516" i="14"/>
  <c r="N516" i="14" s="1"/>
  <c r="J516" i="14"/>
  <c r="I513" i="14"/>
  <c r="K513" i="14"/>
  <c r="M513" i="14" s="1"/>
  <c r="L512" i="14"/>
  <c r="N512" i="14" s="1"/>
  <c r="K509" i="14"/>
  <c r="M509" i="14" s="1"/>
  <c r="I509" i="14"/>
  <c r="J508" i="14"/>
  <c r="L508" i="14"/>
  <c r="N508" i="14" s="1"/>
  <c r="I505" i="14"/>
  <c r="K505" i="14"/>
  <c r="M505" i="14" s="1"/>
  <c r="J504" i="14"/>
  <c r="L504" i="14"/>
  <c r="N504" i="14" s="1"/>
  <c r="I501" i="14"/>
  <c r="K501" i="14"/>
  <c r="M501" i="14" s="1"/>
  <c r="J500" i="14"/>
  <c r="L500" i="14"/>
  <c r="N500" i="14" s="1"/>
  <c r="K497" i="14"/>
  <c r="M497" i="14" s="1"/>
  <c r="I497" i="14"/>
  <c r="J496" i="14"/>
  <c r="L496" i="14"/>
  <c r="N496" i="14" s="1"/>
  <c r="K493" i="14"/>
  <c r="M493" i="14" s="1"/>
  <c r="I493" i="14"/>
  <c r="J492" i="14"/>
  <c r="L492" i="14"/>
  <c r="N492" i="14" s="1"/>
  <c r="I489" i="14"/>
  <c r="K489" i="14"/>
  <c r="M489" i="14" s="1"/>
  <c r="L488" i="14"/>
  <c r="N488" i="14" s="1"/>
  <c r="J488" i="14"/>
  <c r="I485" i="14"/>
  <c r="K485" i="14"/>
  <c r="M485" i="14" s="1"/>
  <c r="J484" i="14"/>
  <c r="L484" i="14"/>
  <c r="N484" i="14" s="1"/>
  <c r="I481" i="14"/>
  <c r="K481" i="14"/>
  <c r="M481" i="14" s="1"/>
  <c r="J340" i="14"/>
  <c r="L340" i="14"/>
  <c r="N340" i="14" s="1"/>
  <c r="K337" i="14"/>
  <c r="M337" i="14" s="1"/>
  <c r="I337" i="14"/>
  <c r="L336" i="14"/>
  <c r="N336" i="14" s="1"/>
  <c r="J336" i="14"/>
  <c r="K333" i="14"/>
  <c r="M333" i="14" s="1"/>
  <c r="I333" i="14"/>
  <c r="L332" i="14"/>
  <c r="N332" i="14" s="1"/>
  <c r="J332" i="14"/>
  <c r="K628" i="14"/>
  <c r="M628" i="14" s="1"/>
  <c r="J627" i="14"/>
  <c r="L627" i="14"/>
  <c r="N627" i="14" s="1"/>
  <c r="K479" i="14"/>
  <c r="M479" i="14" s="1"/>
  <c r="I479" i="14"/>
  <c r="L478" i="14"/>
  <c r="N478" i="14" s="1"/>
  <c r="I475" i="14"/>
  <c r="K475" i="14"/>
  <c r="M475" i="14" s="1"/>
  <c r="J474" i="14"/>
  <c r="L474" i="14"/>
  <c r="N474" i="14" s="1"/>
  <c r="I471" i="14"/>
  <c r="K471" i="14"/>
  <c r="M471" i="14" s="1"/>
  <c r="L470" i="14"/>
  <c r="N470" i="14" s="1"/>
  <c r="K467" i="14"/>
  <c r="M467" i="14" s="1"/>
  <c r="I467" i="14"/>
  <c r="J466" i="14"/>
  <c r="L466" i="14"/>
  <c r="N466" i="14" s="1"/>
  <c r="K463" i="14"/>
  <c r="M463" i="14" s="1"/>
  <c r="I463" i="14"/>
  <c r="J462" i="14"/>
  <c r="L462" i="14"/>
  <c r="N462" i="14" s="1"/>
  <c r="K459" i="14"/>
  <c r="M459" i="14" s="1"/>
  <c r="I459" i="14"/>
  <c r="L330" i="14"/>
  <c r="N330" i="14" s="1"/>
  <c r="J330" i="14"/>
  <c r="K327" i="14"/>
  <c r="M327" i="14" s="1"/>
  <c r="L326" i="14"/>
  <c r="N326" i="14" s="1"/>
  <c r="J326" i="14"/>
  <c r="K323" i="14"/>
  <c r="M323" i="14" s="1"/>
  <c r="I323" i="14"/>
  <c r="L322" i="14"/>
  <c r="N322" i="14" s="1"/>
  <c r="J322" i="14"/>
  <c r="K178" i="14"/>
  <c r="M178" i="14" s="1"/>
  <c r="I178" i="14"/>
  <c r="J625" i="14"/>
  <c r="L625" i="14"/>
  <c r="N625" i="14" s="1"/>
  <c r="I622" i="14"/>
  <c r="K622" i="14"/>
  <c r="M622" i="14" s="1"/>
  <c r="J621" i="14"/>
  <c r="L621" i="14"/>
  <c r="N621" i="14" s="1"/>
  <c r="L617" i="14"/>
  <c r="N617" i="14" s="1"/>
  <c r="K614" i="14"/>
  <c r="M614" i="14" s="1"/>
  <c r="I614" i="14"/>
  <c r="J613" i="14"/>
  <c r="L613" i="14"/>
  <c r="N613" i="14" s="1"/>
  <c r="F612" i="14"/>
  <c r="J640" i="14" s="1"/>
  <c r="K456" i="14"/>
  <c r="M456" i="14" s="1"/>
  <c r="I456" i="14"/>
  <c r="L455" i="14"/>
  <c r="N455" i="14" s="1"/>
  <c r="J455" i="14"/>
  <c r="K452" i="14"/>
  <c r="M452" i="14" s="1"/>
  <c r="I452" i="14"/>
  <c r="L451" i="14"/>
  <c r="N451" i="14" s="1"/>
  <c r="J451" i="14"/>
  <c r="I448" i="14"/>
  <c r="K448" i="14"/>
  <c r="M448" i="14" s="1"/>
  <c r="J447" i="14"/>
  <c r="L447" i="14"/>
  <c r="N447" i="14" s="1"/>
  <c r="K444" i="14"/>
  <c r="M444" i="14" s="1"/>
  <c r="I444" i="14"/>
  <c r="L443" i="14"/>
  <c r="N443" i="14" s="1"/>
  <c r="J443" i="14"/>
  <c r="K440" i="14"/>
  <c r="M440" i="14" s="1"/>
  <c r="I440" i="14"/>
  <c r="J439" i="14"/>
  <c r="L439" i="14"/>
  <c r="N439" i="14" s="1"/>
  <c r="K436" i="14"/>
  <c r="M436" i="14" s="1"/>
  <c r="I436" i="14"/>
  <c r="J435" i="14"/>
  <c r="L435" i="14"/>
  <c r="N435" i="14" s="1"/>
  <c r="K432" i="14"/>
  <c r="M432" i="14" s="1"/>
  <c r="I432" i="14"/>
  <c r="L431" i="14"/>
  <c r="N431" i="14" s="1"/>
  <c r="J431" i="14"/>
  <c r="K428" i="14"/>
  <c r="M428" i="14" s="1"/>
  <c r="I428" i="14"/>
  <c r="L427" i="14"/>
  <c r="N427" i="14" s="1"/>
  <c r="K424" i="14"/>
  <c r="M424" i="14" s="1"/>
  <c r="L423" i="14"/>
  <c r="N423" i="14" s="1"/>
  <c r="K420" i="14"/>
  <c r="M420" i="14" s="1"/>
  <c r="I420" i="14"/>
  <c r="L419" i="14"/>
  <c r="N419" i="14" s="1"/>
  <c r="K317" i="14"/>
  <c r="M317" i="14" s="1"/>
  <c r="I317" i="14"/>
  <c r="J316" i="14"/>
  <c r="L316" i="14"/>
  <c r="N316" i="14" s="1"/>
  <c r="K313" i="14"/>
  <c r="M313" i="14" s="1"/>
  <c r="I313" i="14"/>
  <c r="J312" i="14"/>
  <c r="L312" i="14"/>
  <c r="N312" i="14" s="1"/>
  <c r="I309" i="14"/>
  <c r="K309" i="14"/>
  <c r="M309" i="14" s="1"/>
  <c r="L308" i="14"/>
  <c r="N308" i="14" s="1"/>
  <c r="J308" i="14"/>
  <c r="K305" i="14"/>
  <c r="M305" i="14" s="1"/>
  <c r="I305" i="14"/>
  <c r="L304" i="14"/>
  <c r="N304" i="14" s="1"/>
  <c r="J304" i="14"/>
  <c r="K301" i="14"/>
  <c r="M301" i="14" s="1"/>
  <c r="I301" i="14"/>
  <c r="L300" i="14"/>
  <c r="N300" i="14" s="1"/>
  <c r="J300" i="14"/>
  <c r="I297" i="14"/>
  <c r="K297" i="14"/>
  <c r="M297" i="14" s="1"/>
  <c r="L296" i="14"/>
  <c r="N296" i="14" s="1"/>
  <c r="J296" i="14"/>
  <c r="K293" i="14"/>
  <c r="M293" i="14" s="1"/>
  <c r="L292" i="14"/>
  <c r="N292" i="14" s="1"/>
  <c r="J292" i="14"/>
  <c r="K416" i="14"/>
  <c r="M416" i="14" s="1"/>
  <c r="I416" i="14"/>
  <c r="L415" i="14"/>
  <c r="N415" i="14" s="1"/>
  <c r="J415" i="14"/>
  <c r="K290" i="14"/>
  <c r="M290" i="14" s="1"/>
  <c r="I290" i="14"/>
  <c r="J289" i="14"/>
  <c r="L289" i="14"/>
  <c r="N289" i="14" s="1"/>
  <c r="K286" i="14"/>
  <c r="M286" i="14" s="1"/>
  <c r="J285" i="14"/>
  <c r="L285" i="14"/>
  <c r="N285" i="14" s="1"/>
  <c r="K282" i="14"/>
  <c r="M282" i="14" s="1"/>
  <c r="I282" i="14"/>
  <c r="L281" i="14"/>
  <c r="N281" i="14" s="1"/>
  <c r="I278" i="14"/>
  <c r="K278" i="14"/>
  <c r="M278" i="14" s="1"/>
  <c r="L277" i="14"/>
  <c r="N277" i="14" s="1"/>
  <c r="J277" i="14"/>
  <c r="K274" i="14"/>
  <c r="M274" i="14" s="1"/>
  <c r="I274" i="14"/>
  <c r="J273" i="14"/>
  <c r="L273" i="14"/>
  <c r="N273" i="14" s="1"/>
  <c r="I270" i="14"/>
  <c r="K270" i="14"/>
  <c r="M270" i="14" s="1"/>
  <c r="L269" i="14"/>
  <c r="N269" i="14" s="1"/>
  <c r="J269" i="14"/>
  <c r="K266" i="14"/>
  <c r="M266" i="14" s="1"/>
  <c r="I266" i="14"/>
  <c r="J265" i="14"/>
  <c r="L265" i="14"/>
  <c r="N265" i="14" s="1"/>
  <c r="I262" i="14"/>
  <c r="K262" i="14"/>
  <c r="M262" i="14" s="1"/>
  <c r="L177" i="14"/>
  <c r="N177" i="14" s="1"/>
  <c r="J177" i="14"/>
  <c r="K174" i="14"/>
  <c r="M174" i="14" s="1"/>
  <c r="I174" i="14"/>
  <c r="L173" i="14"/>
  <c r="N173" i="14" s="1"/>
  <c r="J173" i="14"/>
  <c r="K170" i="14"/>
  <c r="M170" i="14" s="1"/>
  <c r="I170" i="14"/>
  <c r="L169" i="14"/>
  <c r="N169" i="14" s="1"/>
  <c r="J169" i="14"/>
  <c r="K166" i="14"/>
  <c r="M166" i="14" s="1"/>
  <c r="J165" i="14"/>
  <c r="L165" i="14"/>
  <c r="N165" i="14" s="1"/>
  <c r="I162" i="14"/>
  <c r="K162" i="14"/>
  <c r="M162" i="14" s="1"/>
  <c r="L161" i="14"/>
  <c r="N161" i="14" s="1"/>
  <c r="J161" i="14"/>
  <c r="I260" i="14"/>
  <c r="K260" i="14"/>
  <c r="M260" i="14" s="1"/>
  <c r="L259" i="14"/>
  <c r="N259" i="14" s="1"/>
  <c r="J259" i="14"/>
  <c r="I256" i="14"/>
  <c r="K256" i="14"/>
  <c r="M256" i="14" s="1"/>
  <c r="L255" i="14"/>
  <c r="N255" i="14" s="1"/>
  <c r="K158" i="14"/>
  <c r="M158" i="14" s="1"/>
  <c r="I158" i="14"/>
  <c r="J157" i="14"/>
  <c r="L157" i="14"/>
  <c r="N157" i="14" s="1"/>
  <c r="K154" i="14"/>
  <c r="M154" i="14" s="1"/>
  <c r="I154" i="14"/>
  <c r="L153" i="14"/>
  <c r="N153" i="14" s="1"/>
  <c r="J153" i="14"/>
  <c r="K150" i="14"/>
  <c r="M150" i="14" s="1"/>
  <c r="I150" i="14"/>
  <c r="L149" i="14"/>
  <c r="N149" i="14" s="1"/>
  <c r="J149" i="14"/>
  <c r="K146" i="14"/>
  <c r="M146" i="14" s="1"/>
  <c r="L145" i="14"/>
  <c r="N145" i="14" s="1"/>
  <c r="K142" i="14"/>
  <c r="M142" i="14" s="1"/>
  <c r="L141" i="14"/>
  <c r="N141" i="14" s="1"/>
  <c r="I411" i="14"/>
  <c r="K411" i="14"/>
  <c r="M411" i="14" s="1"/>
  <c r="J410" i="14"/>
  <c r="L410" i="14"/>
  <c r="N410" i="14" s="1"/>
  <c r="K407" i="14"/>
  <c r="M407" i="14" s="1"/>
  <c r="L406" i="14"/>
  <c r="N406" i="14" s="1"/>
  <c r="I252" i="14"/>
  <c r="K252" i="14"/>
  <c r="M252" i="14" s="1"/>
  <c r="J251" i="14"/>
  <c r="L251" i="14"/>
  <c r="N251" i="14" s="1"/>
  <c r="I248" i="14"/>
  <c r="K248" i="14"/>
  <c r="M248" i="14" s="1"/>
  <c r="J247" i="14"/>
  <c r="L247" i="14"/>
  <c r="N247" i="14" s="1"/>
  <c r="I244" i="14"/>
  <c r="K244" i="14"/>
  <c r="M244" i="14" s="1"/>
  <c r="J243" i="14"/>
  <c r="L243" i="14"/>
  <c r="N243" i="14" s="1"/>
  <c r="K137" i="14"/>
  <c r="M137" i="14" s="1"/>
  <c r="J136" i="14"/>
  <c r="L136" i="14"/>
  <c r="N136" i="14" s="1"/>
  <c r="K133" i="14"/>
  <c r="M133" i="14" s="1"/>
  <c r="J132" i="14"/>
  <c r="L132" i="14"/>
  <c r="N132" i="14" s="1"/>
  <c r="K129" i="14"/>
  <c r="M129" i="14" s="1"/>
  <c r="I129" i="14"/>
  <c r="J128" i="14"/>
  <c r="L128" i="14"/>
  <c r="N128" i="14" s="1"/>
  <c r="I405" i="14"/>
  <c r="K405" i="14"/>
  <c r="M405" i="14" s="1"/>
  <c r="J404" i="14"/>
  <c r="L404" i="14"/>
  <c r="N404" i="14" s="1"/>
  <c r="I401" i="14"/>
  <c r="K401" i="14"/>
  <c r="M401" i="14" s="1"/>
  <c r="L400" i="14"/>
  <c r="N400" i="14" s="1"/>
  <c r="I240" i="14"/>
  <c r="K240" i="14"/>
  <c r="M240" i="14" s="1"/>
  <c r="J239" i="14"/>
  <c r="L239" i="14"/>
  <c r="N239" i="14" s="1"/>
  <c r="I236" i="14"/>
  <c r="K236" i="14"/>
  <c r="M236" i="14" s="1"/>
  <c r="J235" i="14"/>
  <c r="L235" i="14"/>
  <c r="N235" i="14" s="1"/>
  <c r="I232" i="14"/>
  <c r="K232" i="14"/>
  <c r="M232" i="14" s="1"/>
  <c r="L231" i="14"/>
  <c r="N231" i="14" s="1"/>
  <c r="J231" i="14"/>
  <c r="I228" i="14"/>
  <c r="K228" i="14"/>
  <c r="M228" i="14" s="1"/>
  <c r="L227" i="14"/>
  <c r="N227" i="14" s="1"/>
  <c r="J227" i="14"/>
  <c r="I224" i="14"/>
  <c r="K224" i="14"/>
  <c r="M224" i="14" s="1"/>
  <c r="J223" i="14"/>
  <c r="L223" i="14"/>
  <c r="N223" i="14" s="1"/>
  <c r="K220" i="14"/>
  <c r="M220" i="14" s="1"/>
  <c r="L219" i="14"/>
  <c r="N219" i="14" s="1"/>
  <c r="J219" i="14"/>
  <c r="K216" i="14"/>
  <c r="M216" i="14" s="1"/>
  <c r="I216" i="14"/>
  <c r="L215" i="14"/>
  <c r="N215" i="14" s="1"/>
  <c r="J215" i="14"/>
  <c r="K212" i="14"/>
  <c r="M212" i="14" s="1"/>
  <c r="I212" i="14"/>
  <c r="L211" i="14"/>
  <c r="N211" i="14" s="1"/>
  <c r="J211" i="14"/>
  <c r="K124" i="14"/>
  <c r="M124" i="14" s="1"/>
  <c r="I124" i="14"/>
  <c r="L123" i="14"/>
  <c r="N123" i="14" s="1"/>
  <c r="K120" i="14"/>
  <c r="M120" i="14" s="1"/>
  <c r="I120" i="14"/>
  <c r="L119" i="14"/>
  <c r="N119" i="14" s="1"/>
  <c r="J119" i="14"/>
  <c r="K116" i="14"/>
  <c r="M116" i="14" s="1"/>
  <c r="L115" i="14"/>
  <c r="N115" i="14" s="1"/>
  <c r="I112" i="14"/>
  <c r="K112" i="14"/>
  <c r="M112" i="14" s="1"/>
  <c r="L111" i="14"/>
  <c r="N111" i="14" s="1"/>
  <c r="J111" i="14"/>
  <c r="K108" i="14"/>
  <c r="M108" i="14" s="1"/>
  <c r="I108" i="14"/>
  <c r="L107" i="14"/>
  <c r="N107" i="14" s="1"/>
  <c r="J107" i="14"/>
  <c r="K104" i="14"/>
  <c r="M104" i="14" s="1"/>
  <c r="I104" i="14"/>
  <c r="L103" i="14"/>
  <c r="N103" i="14" s="1"/>
  <c r="K100" i="14"/>
  <c r="M100" i="14" s="1"/>
  <c r="L99" i="14"/>
  <c r="N99" i="14" s="1"/>
  <c r="I96" i="14"/>
  <c r="K96" i="14"/>
  <c r="M96" i="14" s="1"/>
  <c r="J95" i="14"/>
  <c r="L95" i="14"/>
  <c r="N95" i="14" s="1"/>
  <c r="I92" i="14"/>
  <c r="K92" i="14"/>
  <c r="M92" i="14" s="1"/>
  <c r="J91" i="14"/>
  <c r="L91" i="14"/>
  <c r="N91" i="14" s="1"/>
  <c r="I397" i="14"/>
  <c r="K397" i="14"/>
  <c r="M397" i="14" s="1"/>
  <c r="L396" i="14"/>
  <c r="N396" i="14" s="1"/>
  <c r="J396" i="14"/>
  <c r="I393" i="14"/>
  <c r="K393" i="14"/>
  <c r="M393" i="14" s="1"/>
  <c r="J392" i="14"/>
  <c r="L392" i="14"/>
  <c r="N392" i="14" s="1"/>
  <c r="I389" i="14"/>
  <c r="K389" i="14"/>
  <c r="M389" i="14" s="1"/>
  <c r="L388" i="14"/>
  <c r="N388" i="14" s="1"/>
  <c r="J388" i="14"/>
  <c r="K385" i="14"/>
  <c r="M385" i="14" s="1"/>
  <c r="I385" i="14"/>
  <c r="L384" i="14"/>
  <c r="N384" i="14" s="1"/>
  <c r="I381" i="14"/>
  <c r="K381" i="14"/>
  <c r="M381" i="14" s="1"/>
  <c r="L380" i="14"/>
  <c r="N380" i="14" s="1"/>
  <c r="J380" i="14"/>
  <c r="K377" i="14"/>
  <c r="M377" i="14" s="1"/>
  <c r="J376" i="14"/>
  <c r="L376" i="14"/>
  <c r="N376" i="14" s="1"/>
  <c r="K373" i="14"/>
  <c r="M373" i="14" s="1"/>
  <c r="I373" i="14"/>
  <c r="L372" i="14"/>
  <c r="N372" i="14" s="1"/>
  <c r="F371" i="14"/>
  <c r="J407" i="14" s="1"/>
  <c r="J372" i="14"/>
  <c r="I207" i="14"/>
  <c r="K207" i="14"/>
  <c r="M207" i="14" s="1"/>
  <c r="J206" i="14"/>
  <c r="L206" i="14"/>
  <c r="N206" i="14" s="1"/>
  <c r="K203" i="14"/>
  <c r="M203" i="14" s="1"/>
  <c r="I203" i="14"/>
  <c r="L202" i="14"/>
  <c r="N202" i="14" s="1"/>
  <c r="J202" i="14"/>
  <c r="I199" i="14"/>
  <c r="K199" i="14"/>
  <c r="M199" i="14" s="1"/>
  <c r="L198" i="14"/>
  <c r="N198" i="14" s="1"/>
  <c r="J198" i="14"/>
  <c r="K195" i="14"/>
  <c r="M195" i="14" s="1"/>
  <c r="J194" i="14"/>
  <c r="L194" i="14"/>
  <c r="N194" i="14" s="1"/>
  <c r="K191" i="14"/>
  <c r="M191" i="14" s="1"/>
  <c r="I191" i="14"/>
  <c r="L190" i="14"/>
  <c r="N190" i="14" s="1"/>
  <c r="J190" i="14"/>
  <c r="K89" i="14"/>
  <c r="M89" i="14" s="1"/>
  <c r="I89" i="14"/>
  <c r="L88" i="14"/>
  <c r="N88" i="14" s="1"/>
  <c r="J88" i="14"/>
  <c r="I85" i="14"/>
  <c r="K85" i="14"/>
  <c r="M85" i="14" s="1"/>
  <c r="L84" i="14"/>
  <c r="N84" i="14" s="1"/>
  <c r="J84" i="14"/>
  <c r="K73" i="14"/>
  <c r="M73" i="14" s="1"/>
  <c r="I73" i="14"/>
  <c r="L72" i="14"/>
  <c r="N72" i="14" s="1"/>
  <c r="J72" i="14"/>
  <c r="K69" i="14"/>
  <c r="M69" i="14" s="1"/>
  <c r="I69" i="14"/>
  <c r="J68" i="14"/>
  <c r="L68" i="14"/>
  <c r="N68" i="14" s="1"/>
  <c r="L64" i="14"/>
  <c r="N64" i="14" s="1"/>
  <c r="J64" i="14"/>
  <c r="K61" i="14"/>
  <c r="M61" i="14" s="1"/>
  <c r="I61" i="14"/>
  <c r="L60" i="14"/>
  <c r="N60" i="14" s="1"/>
  <c r="J60" i="14"/>
  <c r="K57" i="14"/>
  <c r="M57" i="14" s="1"/>
  <c r="I57" i="14"/>
  <c r="L56" i="14"/>
  <c r="N56" i="14" s="1"/>
  <c r="J56" i="14"/>
  <c r="I53" i="14"/>
  <c r="K53" i="14"/>
  <c r="M53" i="14" s="1"/>
  <c r="L52" i="14"/>
  <c r="N52" i="14" s="1"/>
  <c r="J52" i="14"/>
  <c r="K49" i="14"/>
  <c r="M49" i="14" s="1"/>
  <c r="I49" i="14"/>
  <c r="L48" i="14"/>
  <c r="N48" i="14" s="1"/>
  <c r="J48" i="14"/>
  <c r="I45" i="14"/>
  <c r="K45" i="14"/>
  <c r="M45" i="14" s="1"/>
  <c r="J44" i="14"/>
  <c r="L44" i="14"/>
  <c r="N44" i="14" s="1"/>
  <c r="K41" i="14"/>
  <c r="M41" i="14" s="1"/>
  <c r="I41" i="14"/>
  <c r="L40" i="14"/>
  <c r="N40" i="14" s="1"/>
  <c r="J40" i="14"/>
  <c r="I37" i="14"/>
  <c r="K37" i="14"/>
  <c r="M37" i="14" s="1"/>
  <c r="J36" i="14"/>
  <c r="L36" i="14"/>
  <c r="N36" i="14" s="1"/>
  <c r="I33" i="14"/>
  <c r="K33" i="14"/>
  <c r="M33" i="14" s="1"/>
  <c r="L32" i="14"/>
  <c r="N32" i="14" s="1"/>
  <c r="J32" i="14"/>
  <c r="K29" i="14"/>
  <c r="M29" i="14" s="1"/>
  <c r="I29" i="14"/>
  <c r="L28" i="14"/>
  <c r="N28" i="14" s="1"/>
  <c r="J28" i="14"/>
  <c r="K25" i="14"/>
  <c r="M25" i="14" s="1"/>
  <c r="I25" i="14"/>
  <c r="L24" i="14"/>
  <c r="N24" i="14" s="1"/>
  <c r="J24" i="14"/>
  <c r="K640" i="14"/>
  <c r="M640" i="14" s="1"/>
  <c r="L639" i="14"/>
  <c r="N639" i="14" s="1"/>
  <c r="J639" i="14"/>
  <c r="K636" i="14"/>
  <c r="M636" i="14" s="1"/>
  <c r="I636" i="14"/>
  <c r="L635" i="14"/>
  <c r="N635" i="14" s="1"/>
  <c r="J635" i="14"/>
  <c r="K602" i="14"/>
  <c r="M602" i="14" s="1"/>
  <c r="I602" i="14"/>
  <c r="J601" i="14"/>
  <c r="L601" i="14"/>
  <c r="N601" i="14" s="1"/>
  <c r="K563" i="14"/>
  <c r="M563" i="14" s="1"/>
  <c r="L562" i="14"/>
  <c r="N562" i="14" s="1"/>
  <c r="J562" i="14"/>
  <c r="I559" i="14"/>
  <c r="K559" i="14"/>
  <c r="M559" i="14" s="1"/>
  <c r="J558" i="14"/>
  <c r="L558" i="14"/>
  <c r="N558" i="14" s="1"/>
  <c r="I555" i="14"/>
  <c r="K555" i="14"/>
  <c r="M555" i="14" s="1"/>
  <c r="L554" i="14"/>
  <c r="N554" i="14" s="1"/>
  <c r="J554" i="14"/>
  <c r="I551" i="14"/>
  <c r="K551" i="14"/>
  <c r="M551" i="14" s="1"/>
  <c r="J550" i="14"/>
  <c r="L550" i="14"/>
  <c r="N550" i="14" s="1"/>
  <c r="I547" i="14"/>
  <c r="K547" i="14"/>
  <c r="M547" i="14" s="1"/>
  <c r="J546" i="14"/>
  <c r="L546" i="14"/>
  <c r="N546" i="14" s="1"/>
  <c r="K543" i="14"/>
  <c r="M543" i="14" s="1"/>
  <c r="I543" i="14"/>
  <c r="L542" i="14"/>
  <c r="N542" i="14" s="1"/>
  <c r="J542" i="14"/>
  <c r="K539" i="14"/>
  <c r="M539" i="14" s="1"/>
  <c r="I539" i="14"/>
  <c r="L538" i="14"/>
  <c r="N538" i="14" s="1"/>
  <c r="J538" i="14"/>
  <c r="K535" i="14"/>
  <c r="M535" i="14" s="1"/>
  <c r="I535" i="14"/>
  <c r="L534" i="14"/>
  <c r="N534" i="14" s="1"/>
  <c r="J534" i="14"/>
  <c r="K531" i="14"/>
  <c r="M531" i="14" s="1"/>
  <c r="I531" i="14"/>
  <c r="J530" i="14"/>
  <c r="L530" i="14"/>
  <c r="N530" i="14" s="1"/>
  <c r="K527" i="14"/>
  <c r="M527" i="14" s="1"/>
  <c r="I527" i="14"/>
  <c r="L526" i="14"/>
  <c r="N526" i="14" s="1"/>
  <c r="J526" i="14"/>
  <c r="K523" i="14"/>
  <c r="M523" i="14" s="1"/>
  <c r="I523" i="14"/>
  <c r="J522" i="14"/>
  <c r="L522" i="14"/>
  <c r="N522" i="14" s="1"/>
  <c r="I363" i="14"/>
  <c r="K363" i="14"/>
  <c r="M363" i="14" s="1"/>
  <c r="L362" i="14"/>
  <c r="N362" i="14" s="1"/>
  <c r="J362" i="14"/>
  <c r="I359" i="14"/>
  <c r="K359" i="14"/>
  <c r="M359" i="14" s="1"/>
  <c r="L358" i="14"/>
  <c r="N358" i="14" s="1"/>
  <c r="J358" i="14"/>
  <c r="I355" i="14"/>
  <c r="K355" i="14"/>
  <c r="M355" i="14" s="1"/>
  <c r="L354" i="14"/>
  <c r="N354" i="14" s="1"/>
  <c r="J354" i="14"/>
  <c r="K351" i="14"/>
  <c r="M351" i="14" s="1"/>
  <c r="I351" i="14"/>
  <c r="L350" i="14"/>
  <c r="N350" i="14" s="1"/>
  <c r="J350" i="14"/>
  <c r="I347" i="14"/>
  <c r="K347" i="14"/>
  <c r="M347" i="14" s="1"/>
  <c r="L346" i="14"/>
  <c r="N346" i="14" s="1"/>
  <c r="J346" i="14"/>
  <c r="I343" i="14"/>
  <c r="K343" i="14"/>
  <c r="M343" i="14" s="1"/>
  <c r="L342" i="14"/>
  <c r="N342" i="14" s="1"/>
  <c r="J342" i="14"/>
  <c r="I179" i="14"/>
  <c r="K179" i="14"/>
  <c r="M179" i="14" s="1"/>
  <c r="L634" i="14"/>
  <c r="N634" i="14" s="1"/>
  <c r="J634" i="14"/>
  <c r="K631" i="14"/>
  <c r="M631" i="14" s="1"/>
  <c r="L630" i="14"/>
  <c r="N630" i="14" s="1"/>
  <c r="K596" i="14"/>
  <c r="M596" i="14" s="1"/>
  <c r="I596" i="14"/>
  <c r="L595" i="14"/>
  <c r="N595" i="14" s="1"/>
  <c r="J595" i="14"/>
  <c r="K592" i="14"/>
  <c r="M592" i="14" s="1"/>
  <c r="I592" i="14"/>
  <c r="J591" i="14"/>
  <c r="L591" i="14"/>
  <c r="N591" i="14" s="1"/>
  <c r="K588" i="14"/>
  <c r="M588" i="14" s="1"/>
  <c r="I588" i="14"/>
  <c r="L587" i="14"/>
  <c r="N587" i="14" s="1"/>
  <c r="J587" i="14"/>
  <c r="K584" i="14"/>
  <c r="M584" i="14" s="1"/>
  <c r="I584" i="14"/>
  <c r="L583" i="14"/>
  <c r="N583" i="14" s="1"/>
  <c r="J583" i="14"/>
  <c r="K580" i="14"/>
  <c r="M580" i="14" s="1"/>
  <c r="I580" i="14"/>
  <c r="L579" i="14"/>
  <c r="N579" i="14" s="1"/>
  <c r="J579" i="14"/>
  <c r="K576" i="14"/>
  <c r="M576" i="14" s="1"/>
  <c r="I576" i="14"/>
  <c r="L575" i="14"/>
  <c r="N575" i="14" s="1"/>
  <c r="J575" i="14"/>
  <c r="K572" i="14"/>
  <c r="M572" i="14" s="1"/>
  <c r="I572" i="14"/>
  <c r="L571" i="14"/>
  <c r="N571" i="14" s="1"/>
  <c r="J571" i="14"/>
  <c r="K568" i="14"/>
  <c r="M568" i="14" s="1"/>
  <c r="I568" i="14"/>
  <c r="J567" i="14"/>
  <c r="L567" i="14"/>
  <c r="N567" i="14" s="1"/>
  <c r="K564" i="14"/>
  <c r="M564" i="14" s="1"/>
  <c r="I564" i="14"/>
  <c r="J519" i="14"/>
  <c r="L519" i="14"/>
  <c r="N519" i="14" s="1"/>
  <c r="I516" i="14"/>
  <c r="K516" i="14"/>
  <c r="M516" i="14" s="1"/>
  <c r="J515" i="14"/>
  <c r="L515" i="14"/>
  <c r="N515" i="14" s="1"/>
  <c r="I512" i="14"/>
  <c r="K512" i="14"/>
  <c r="M512" i="14" s="1"/>
  <c r="L511" i="14"/>
  <c r="N511" i="14" s="1"/>
  <c r="J511" i="14"/>
  <c r="K508" i="14"/>
  <c r="M508" i="14" s="1"/>
  <c r="I508" i="14"/>
  <c r="L507" i="14"/>
  <c r="N507" i="14" s="1"/>
  <c r="K504" i="14"/>
  <c r="M504" i="14" s="1"/>
  <c r="I504" i="14"/>
  <c r="L503" i="14"/>
  <c r="N503" i="14" s="1"/>
  <c r="J503" i="14"/>
  <c r="K500" i="14"/>
  <c r="M500" i="14" s="1"/>
  <c r="I500" i="14"/>
  <c r="L499" i="14"/>
  <c r="N499" i="14" s="1"/>
  <c r="K496" i="14"/>
  <c r="M496" i="14" s="1"/>
  <c r="I496" i="14"/>
  <c r="L495" i="14"/>
  <c r="N495" i="14" s="1"/>
  <c r="J495" i="14"/>
  <c r="K492" i="14"/>
  <c r="M492" i="14" s="1"/>
  <c r="I492" i="14"/>
  <c r="L491" i="14"/>
  <c r="N491" i="14" s="1"/>
  <c r="J491" i="14"/>
  <c r="K488" i="14"/>
  <c r="M488" i="14" s="1"/>
  <c r="I488" i="14"/>
  <c r="L487" i="14"/>
  <c r="N487" i="14" s="1"/>
  <c r="J487" i="14"/>
  <c r="K484" i="14"/>
  <c r="M484" i="14" s="1"/>
  <c r="I484" i="14"/>
  <c r="L483" i="14"/>
  <c r="N483" i="14" s="1"/>
  <c r="K340" i="14"/>
  <c r="M340" i="14" s="1"/>
  <c r="I340" i="14"/>
  <c r="L339" i="14"/>
  <c r="N339" i="14" s="1"/>
  <c r="J339" i="14"/>
  <c r="I336" i="14"/>
  <c r="K336" i="14"/>
  <c r="M336" i="14" s="1"/>
  <c r="J335" i="14"/>
  <c r="L335" i="14"/>
  <c r="N335" i="14" s="1"/>
  <c r="I332" i="14"/>
  <c r="K332" i="14"/>
  <c r="M332" i="14" s="1"/>
  <c r="J331" i="14"/>
  <c r="L331" i="14"/>
  <c r="N331" i="14" s="1"/>
  <c r="K627" i="14"/>
  <c r="M627" i="14" s="1"/>
  <c r="I627" i="14"/>
  <c r="L626" i="14"/>
  <c r="N626" i="14" s="1"/>
  <c r="J626" i="14"/>
  <c r="K478" i="14"/>
  <c r="M478" i="14" s="1"/>
  <c r="I478" i="14"/>
  <c r="L477" i="14"/>
  <c r="N477" i="14" s="1"/>
  <c r="J477" i="14"/>
  <c r="K474" i="14"/>
  <c r="M474" i="14" s="1"/>
  <c r="I474" i="14"/>
  <c r="L473" i="14"/>
  <c r="N473" i="14" s="1"/>
  <c r="K470" i="14"/>
  <c r="M470" i="14" s="1"/>
  <c r="L469" i="14"/>
  <c r="N469" i="14" s="1"/>
  <c r="J469" i="14"/>
  <c r="K466" i="14"/>
  <c r="M466" i="14" s="1"/>
  <c r="I466" i="14"/>
  <c r="L465" i="14"/>
  <c r="N465" i="14" s="1"/>
  <c r="J465" i="14"/>
  <c r="K462" i="14"/>
  <c r="M462" i="14" s="1"/>
  <c r="I462" i="14"/>
  <c r="L461" i="14"/>
  <c r="N461" i="14" s="1"/>
  <c r="J461" i="14"/>
  <c r="K330" i="14"/>
  <c r="M330" i="14" s="1"/>
  <c r="I330" i="14"/>
  <c r="J329" i="14"/>
  <c r="L329" i="14"/>
  <c r="N329" i="14" s="1"/>
  <c r="K326" i="14"/>
  <c r="M326" i="14" s="1"/>
  <c r="I326" i="14"/>
  <c r="J325" i="14"/>
  <c r="L325" i="14"/>
  <c r="N325" i="14" s="1"/>
  <c r="I322" i="14"/>
  <c r="K322" i="14"/>
  <c r="M322" i="14" s="1"/>
  <c r="J321" i="14"/>
  <c r="L321" i="14"/>
  <c r="N321" i="14" s="1"/>
  <c r="I625" i="14"/>
  <c r="K625" i="14"/>
  <c r="M625" i="14" s="1"/>
  <c r="J624" i="14"/>
  <c r="L624" i="14"/>
  <c r="N624" i="14" s="1"/>
  <c r="K621" i="14"/>
  <c r="M621" i="14" s="1"/>
  <c r="I621" i="14"/>
  <c r="L620" i="14"/>
  <c r="N620" i="14" s="1"/>
  <c r="K617" i="14"/>
  <c r="M617" i="14" s="1"/>
  <c r="J616" i="14"/>
  <c r="L616" i="14"/>
  <c r="N616" i="14" s="1"/>
  <c r="K613" i="14"/>
  <c r="M613" i="14" s="1"/>
  <c r="E612" i="14"/>
  <c r="I613" i="14"/>
  <c r="J458" i="14"/>
  <c r="L458" i="14"/>
  <c r="N458" i="14" s="1"/>
  <c r="I455" i="14"/>
  <c r="K455" i="14"/>
  <c r="M455" i="14" s="1"/>
  <c r="J454" i="14"/>
  <c r="L454" i="14"/>
  <c r="N454" i="14" s="1"/>
  <c r="I451" i="14"/>
  <c r="K451" i="14"/>
  <c r="M451" i="14" s="1"/>
  <c r="J450" i="14"/>
  <c r="L450" i="14"/>
  <c r="N450" i="14" s="1"/>
  <c r="K447" i="14"/>
  <c r="M447" i="14" s="1"/>
  <c r="I447" i="14"/>
  <c r="L446" i="14"/>
  <c r="N446" i="14" s="1"/>
  <c r="K443" i="14"/>
  <c r="M443" i="14" s="1"/>
  <c r="I443" i="14"/>
  <c r="L442" i="14"/>
  <c r="N442" i="14" s="1"/>
  <c r="J442" i="14"/>
  <c r="I439" i="14"/>
  <c r="K439" i="14"/>
  <c r="M439" i="14" s="1"/>
  <c r="L438" i="14"/>
  <c r="N438" i="14" s="1"/>
  <c r="J438" i="14"/>
  <c r="K435" i="14"/>
  <c r="M435" i="14" s="1"/>
  <c r="L434" i="14"/>
  <c r="N434" i="14" s="1"/>
  <c r="K431" i="14"/>
  <c r="M431" i="14" s="1"/>
  <c r="I431" i="14"/>
  <c r="J430" i="14"/>
  <c r="L430" i="14"/>
  <c r="N430" i="14" s="1"/>
  <c r="L426" i="14"/>
  <c r="N426" i="14" s="1"/>
  <c r="J426" i="14"/>
  <c r="K423" i="14"/>
  <c r="M423" i="14" s="1"/>
  <c r="L422" i="14"/>
  <c r="N422" i="14" s="1"/>
  <c r="K419" i="14"/>
  <c r="M419" i="14" s="1"/>
  <c r="J319" i="14"/>
  <c r="L319" i="14"/>
  <c r="N319" i="14" s="1"/>
  <c r="I316" i="14"/>
  <c r="K316" i="14"/>
  <c r="M316" i="14" s="1"/>
  <c r="L315" i="14"/>
  <c r="N315" i="14" s="1"/>
  <c r="J315" i="14"/>
  <c r="I312" i="14"/>
  <c r="K312" i="14"/>
  <c r="M312" i="14" s="1"/>
  <c r="J311" i="14"/>
  <c r="L311" i="14"/>
  <c r="N311" i="14" s="1"/>
  <c r="K308" i="14"/>
  <c r="M308" i="14" s="1"/>
  <c r="I308" i="14"/>
  <c r="J307" i="14"/>
  <c r="L307" i="14"/>
  <c r="N307" i="14" s="1"/>
  <c r="I304" i="14"/>
  <c r="K304" i="14"/>
  <c r="M304" i="14" s="1"/>
  <c r="J303" i="14"/>
  <c r="L303" i="14"/>
  <c r="N303" i="14" s="1"/>
  <c r="I300" i="14"/>
  <c r="K300" i="14"/>
  <c r="M300" i="14" s="1"/>
  <c r="J299" i="14"/>
  <c r="L299" i="14"/>
  <c r="N299" i="14" s="1"/>
  <c r="K296" i="14"/>
  <c r="M296" i="14" s="1"/>
  <c r="I296" i="14"/>
  <c r="J295" i="14"/>
  <c r="L295" i="14"/>
  <c r="N295" i="14" s="1"/>
  <c r="K292" i="14"/>
  <c r="M292" i="14" s="1"/>
  <c r="I292" i="14"/>
  <c r="J418" i="14"/>
  <c r="L418" i="14"/>
  <c r="N418" i="14" s="1"/>
  <c r="K415" i="14"/>
  <c r="M415" i="14" s="1"/>
  <c r="I415" i="14"/>
  <c r="J414" i="14"/>
  <c r="L414" i="14"/>
  <c r="N414" i="14" s="1"/>
  <c r="I289" i="14"/>
  <c r="K289" i="14"/>
  <c r="M289" i="14" s="1"/>
  <c r="L288" i="14"/>
  <c r="N288" i="14" s="1"/>
  <c r="J288" i="14"/>
  <c r="I285" i="14"/>
  <c r="K285" i="14"/>
  <c r="M285" i="14" s="1"/>
  <c r="J284" i="14"/>
  <c r="L284" i="14"/>
  <c r="N284" i="14" s="1"/>
  <c r="I281" i="14"/>
  <c r="K281" i="14"/>
  <c r="M281" i="14" s="1"/>
  <c r="J280" i="14"/>
  <c r="L280" i="14"/>
  <c r="N280" i="14" s="1"/>
  <c r="K277" i="14"/>
  <c r="M277" i="14" s="1"/>
  <c r="I277" i="14"/>
  <c r="L276" i="14"/>
  <c r="N276" i="14" s="1"/>
  <c r="I273" i="14"/>
  <c r="K273" i="14"/>
  <c r="M273" i="14" s="1"/>
  <c r="L272" i="14"/>
  <c r="N272" i="14" s="1"/>
  <c r="J272" i="14"/>
  <c r="K269" i="14"/>
  <c r="M269" i="14" s="1"/>
  <c r="I269" i="14"/>
  <c r="J268" i="14"/>
  <c r="L268" i="14"/>
  <c r="N268" i="14" s="1"/>
  <c r="I265" i="14"/>
  <c r="K265" i="14"/>
  <c r="M265" i="14" s="1"/>
  <c r="J264" i="14"/>
  <c r="L264" i="14"/>
  <c r="N264" i="14" s="1"/>
  <c r="K177" i="14"/>
  <c r="M177" i="14" s="1"/>
  <c r="I177" i="14"/>
  <c r="L176" i="14"/>
  <c r="N176" i="14" s="1"/>
  <c r="J176" i="14"/>
  <c r="K173" i="14"/>
  <c r="M173" i="14" s="1"/>
  <c r="I173" i="14"/>
  <c r="L172" i="14"/>
  <c r="N172" i="14" s="1"/>
  <c r="J172" i="14"/>
  <c r="K169" i="14"/>
  <c r="M169" i="14" s="1"/>
  <c r="I169" i="14"/>
  <c r="L168" i="14"/>
  <c r="N168" i="14" s="1"/>
  <c r="J168" i="14"/>
  <c r="I165" i="14"/>
  <c r="K165" i="14"/>
  <c r="M165" i="14" s="1"/>
  <c r="L164" i="14"/>
  <c r="N164" i="14" s="1"/>
  <c r="J164" i="14"/>
  <c r="K161" i="14"/>
  <c r="M161" i="14" s="1"/>
  <c r="L413" i="14"/>
  <c r="N413" i="14" s="1"/>
  <c r="I259" i="14"/>
  <c r="K259" i="14"/>
  <c r="M259" i="14" s="1"/>
  <c r="L258" i="14"/>
  <c r="N258" i="14" s="1"/>
  <c r="K255" i="14"/>
  <c r="M255" i="14" s="1"/>
  <c r="L160" i="14"/>
  <c r="N160" i="14" s="1"/>
  <c r="J160" i="14"/>
  <c r="I157" i="14"/>
  <c r="K157" i="14"/>
  <c r="M157" i="14" s="1"/>
  <c r="L156" i="14"/>
  <c r="N156" i="14" s="1"/>
  <c r="J156" i="14"/>
  <c r="K153" i="14"/>
  <c r="M153" i="14" s="1"/>
  <c r="I153" i="14"/>
  <c r="J152" i="14"/>
  <c r="L152" i="14"/>
  <c r="N152" i="14" s="1"/>
  <c r="K149" i="14"/>
  <c r="M149" i="14" s="1"/>
  <c r="I149" i="14"/>
  <c r="L148" i="14"/>
  <c r="N148" i="14" s="1"/>
  <c r="J148" i="14"/>
  <c r="K145" i="14"/>
  <c r="M145" i="14" s="1"/>
  <c r="L144" i="14"/>
  <c r="N144" i="14" s="1"/>
  <c r="K141" i="14"/>
  <c r="M141" i="14" s="1"/>
  <c r="L140" i="14"/>
  <c r="N140" i="14" s="1"/>
  <c r="J140" i="14"/>
  <c r="K410" i="14"/>
  <c r="M410" i="14" s="1"/>
  <c r="J409" i="14"/>
  <c r="L409" i="14"/>
  <c r="N409" i="14" s="1"/>
  <c r="K406" i="14"/>
  <c r="M406" i="14" s="1"/>
  <c r="L254" i="14"/>
  <c r="N254" i="14" s="1"/>
  <c r="J254" i="14"/>
  <c r="K251" i="14"/>
  <c r="M251" i="14" s="1"/>
  <c r="I251" i="14"/>
  <c r="L250" i="14"/>
  <c r="N250" i="14" s="1"/>
  <c r="J250" i="14"/>
  <c r="K247" i="14"/>
  <c r="M247" i="14" s="1"/>
  <c r="I247" i="14"/>
  <c r="L246" i="14"/>
  <c r="N246" i="14" s="1"/>
  <c r="J246" i="14"/>
  <c r="K243" i="14"/>
  <c r="M243" i="14" s="1"/>
  <c r="I243" i="14"/>
  <c r="L139" i="14"/>
  <c r="N139" i="14" s="1"/>
  <c r="K136" i="14"/>
  <c r="M136" i="14" s="1"/>
  <c r="L135" i="14"/>
  <c r="N135" i="14" s="1"/>
  <c r="J135" i="14"/>
  <c r="K132" i="14"/>
  <c r="M132" i="14" s="1"/>
  <c r="I132" i="14"/>
  <c r="L131" i="14"/>
  <c r="N131" i="14" s="1"/>
  <c r="J131" i="14"/>
  <c r="I128" i="14"/>
  <c r="K128" i="14"/>
  <c r="M128" i="14" s="1"/>
  <c r="L127" i="14"/>
  <c r="N127" i="14" s="1"/>
  <c r="J127" i="14"/>
  <c r="K404" i="14"/>
  <c r="M404" i="14" s="1"/>
  <c r="I404" i="14"/>
  <c r="J403" i="14"/>
  <c r="L403" i="14"/>
  <c r="N403" i="14" s="1"/>
  <c r="K400" i="14"/>
  <c r="M400" i="14" s="1"/>
  <c r="I400" i="14"/>
  <c r="L242" i="14"/>
  <c r="N242" i="14" s="1"/>
  <c r="K239" i="14"/>
  <c r="M239" i="14" s="1"/>
  <c r="I239" i="14"/>
  <c r="L238" i="14"/>
  <c r="N238" i="14" s="1"/>
  <c r="J238" i="14"/>
  <c r="K235" i="14"/>
  <c r="M235" i="14" s="1"/>
  <c r="I235" i="14"/>
  <c r="L234" i="14"/>
  <c r="N234" i="14" s="1"/>
  <c r="J234" i="14"/>
  <c r="K231" i="14"/>
  <c r="M231" i="14" s="1"/>
  <c r="I231" i="14"/>
  <c r="J230" i="14"/>
  <c r="L230" i="14"/>
  <c r="N230" i="14" s="1"/>
  <c r="K227" i="14"/>
  <c r="M227" i="14" s="1"/>
  <c r="I227" i="14"/>
  <c r="J226" i="14"/>
  <c r="L226" i="14"/>
  <c r="N226" i="14" s="1"/>
  <c r="K223" i="14"/>
  <c r="M223" i="14" s="1"/>
  <c r="I223" i="14"/>
  <c r="L222" i="14"/>
  <c r="N222" i="14" s="1"/>
  <c r="I219" i="14"/>
  <c r="K219" i="14"/>
  <c r="M219" i="14" s="1"/>
  <c r="L218" i="14"/>
  <c r="N218" i="14" s="1"/>
  <c r="K215" i="14"/>
  <c r="M215" i="14" s="1"/>
  <c r="J214" i="14"/>
  <c r="L214" i="14"/>
  <c r="N214" i="14" s="1"/>
  <c r="I211" i="14"/>
  <c r="K211" i="14"/>
  <c r="M211" i="14" s="1"/>
  <c r="J210" i="14"/>
  <c r="L210" i="14"/>
  <c r="N210" i="14" s="1"/>
  <c r="K123" i="14"/>
  <c r="M123" i="14" s="1"/>
  <c r="I123" i="14"/>
  <c r="L122" i="14"/>
  <c r="N122" i="14" s="1"/>
  <c r="J122" i="14"/>
  <c r="I119" i="14"/>
  <c r="K119" i="14"/>
  <c r="M119" i="14" s="1"/>
  <c r="L118" i="14"/>
  <c r="N118" i="14" s="1"/>
  <c r="K115" i="14"/>
  <c r="M115" i="14" s="1"/>
  <c r="I115" i="14"/>
  <c r="J114" i="14"/>
  <c r="L114" i="14"/>
  <c r="N114" i="14" s="1"/>
  <c r="K111" i="14"/>
  <c r="M111" i="14" s="1"/>
  <c r="L110" i="14"/>
  <c r="N110" i="14" s="1"/>
  <c r="J110" i="14"/>
  <c r="J106" i="14"/>
  <c r="L106" i="14"/>
  <c r="N106" i="14" s="1"/>
  <c r="K103" i="14"/>
  <c r="M103" i="14" s="1"/>
  <c r="L102" i="14"/>
  <c r="N102" i="14" s="1"/>
  <c r="K99" i="14"/>
  <c r="M99" i="14" s="1"/>
  <c r="L98" i="14"/>
  <c r="N98" i="14" s="1"/>
  <c r="J98" i="14"/>
  <c r="I95" i="14"/>
  <c r="K95" i="14"/>
  <c r="M95" i="14" s="1"/>
  <c r="L94" i="14"/>
  <c r="N94" i="14" s="1"/>
  <c r="J94" i="14"/>
  <c r="K91" i="14"/>
  <c r="M91" i="14" s="1"/>
  <c r="I91" i="14"/>
  <c r="J399" i="14"/>
  <c r="L399" i="14"/>
  <c r="N399" i="14" s="1"/>
  <c r="K396" i="14"/>
  <c r="M396" i="14" s="1"/>
  <c r="I396" i="14"/>
  <c r="L395" i="14"/>
  <c r="N395" i="14" s="1"/>
  <c r="K392" i="14"/>
  <c r="M392" i="14" s="1"/>
  <c r="I392" i="14"/>
  <c r="L391" i="14"/>
  <c r="N391" i="14" s="1"/>
  <c r="I388" i="14"/>
  <c r="K388" i="14"/>
  <c r="M388" i="14" s="1"/>
  <c r="L387" i="14"/>
  <c r="N387" i="14" s="1"/>
  <c r="J387" i="14"/>
  <c r="K384" i="14"/>
  <c r="M384" i="14" s="1"/>
  <c r="L383" i="14"/>
  <c r="N383" i="14" s="1"/>
  <c r="I380" i="14"/>
  <c r="K380" i="14"/>
  <c r="M380" i="14" s="1"/>
  <c r="J379" i="14"/>
  <c r="L379" i="14"/>
  <c r="N379" i="14" s="1"/>
  <c r="K376" i="14"/>
  <c r="M376" i="14" s="1"/>
  <c r="I376" i="14"/>
  <c r="J375" i="14"/>
  <c r="L375" i="14"/>
  <c r="N375" i="14" s="1"/>
  <c r="K372" i="14"/>
  <c r="M372" i="14" s="1"/>
  <c r="E371" i="14"/>
  <c r="I423" i="14" s="1"/>
  <c r="L209" i="14"/>
  <c r="N209" i="14" s="1"/>
  <c r="J209" i="14"/>
  <c r="K206" i="14"/>
  <c r="M206" i="14" s="1"/>
  <c r="I206" i="14"/>
  <c r="L205" i="14"/>
  <c r="N205" i="14" s="1"/>
  <c r="J205" i="14"/>
  <c r="K202" i="14"/>
  <c r="M202" i="14" s="1"/>
  <c r="I202" i="14"/>
  <c r="J201" i="14"/>
  <c r="L201" i="14"/>
  <c r="N201" i="14" s="1"/>
  <c r="K198" i="14"/>
  <c r="M198" i="14" s="1"/>
  <c r="I198" i="14"/>
  <c r="J197" i="14"/>
  <c r="L197" i="14"/>
  <c r="N197" i="14" s="1"/>
  <c r="K194" i="14"/>
  <c r="M194" i="14" s="1"/>
  <c r="I194" i="14"/>
  <c r="L193" i="14"/>
  <c r="N193" i="14" s="1"/>
  <c r="J193" i="14"/>
  <c r="I190" i="14"/>
  <c r="K190" i="14"/>
  <c r="M190" i="14" s="1"/>
  <c r="F188" i="14"/>
  <c r="J220" i="14" s="1"/>
  <c r="L189" i="14"/>
  <c r="N189" i="14" s="1"/>
  <c r="J189" i="14"/>
  <c r="K88" i="14"/>
  <c r="M88" i="14" s="1"/>
  <c r="J87" i="14"/>
  <c r="L87" i="14"/>
  <c r="N87" i="14" s="1"/>
  <c r="K84" i="14"/>
  <c r="M84" i="14" s="1"/>
  <c r="I84" i="14"/>
  <c r="L83" i="14"/>
  <c r="N83" i="14" s="1"/>
  <c r="J83" i="14"/>
  <c r="K72" i="14"/>
  <c r="M72" i="14" s="1"/>
  <c r="I72" i="14"/>
  <c r="L71" i="14"/>
  <c r="N71" i="14" s="1"/>
  <c r="J71" i="14"/>
  <c r="I68" i="14"/>
  <c r="K68" i="14"/>
  <c r="M68" i="14" s="1"/>
  <c r="L67" i="14"/>
  <c r="N67" i="14" s="1"/>
  <c r="J67" i="14"/>
  <c r="K64" i="14"/>
  <c r="M64" i="14" s="1"/>
  <c r="I64" i="14"/>
  <c r="J63" i="14"/>
  <c r="L63" i="14"/>
  <c r="N63" i="14" s="1"/>
  <c r="K60" i="14"/>
  <c r="M60" i="14" s="1"/>
  <c r="I60" i="14"/>
  <c r="L59" i="14"/>
  <c r="N59" i="14" s="1"/>
  <c r="J59" i="14"/>
  <c r="I56" i="14"/>
  <c r="K56" i="14"/>
  <c r="M56" i="14" s="1"/>
  <c r="L55" i="14"/>
  <c r="N55" i="14" s="1"/>
  <c r="J55" i="14"/>
  <c r="K52" i="14"/>
  <c r="M52" i="14" s="1"/>
  <c r="I52" i="14"/>
  <c r="L51" i="14"/>
  <c r="N51" i="14" s="1"/>
  <c r="J51" i="14"/>
  <c r="I48" i="14"/>
  <c r="K48" i="14"/>
  <c r="M48" i="14" s="1"/>
  <c r="L47" i="14"/>
  <c r="N47" i="14" s="1"/>
  <c r="J47" i="14"/>
  <c r="K44" i="14"/>
  <c r="M44" i="14" s="1"/>
  <c r="I44" i="14"/>
  <c r="L43" i="14"/>
  <c r="N43" i="14" s="1"/>
  <c r="J43" i="14"/>
  <c r="I40" i="14"/>
  <c r="K40" i="14"/>
  <c r="M40" i="14" s="1"/>
  <c r="L39" i="14"/>
  <c r="N39" i="14" s="1"/>
  <c r="J39" i="14"/>
  <c r="I36" i="14"/>
  <c r="K36" i="14"/>
  <c r="M36" i="14" s="1"/>
  <c r="L35" i="14"/>
  <c r="N35" i="14" s="1"/>
  <c r="J35" i="14"/>
  <c r="K32" i="14"/>
  <c r="M32" i="14" s="1"/>
  <c r="I32" i="14"/>
  <c r="L31" i="14"/>
  <c r="N31" i="14" s="1"/>
  <c r="J31" i="14"/>
  <c r="K28" i="14"/>
  <c r="M28" i="14" s="1"/>
  <c r="I28" i="14"/>
  <c r="J27" i="14"/>
  <c r="L27" i="14"/>
  <c r="N27" i="14" s="1"/>
  <c r="I24" i="14"/>
  <c r="K24" i="14"/>
  <c r="M24" i="14" s="1"/>
  <c r="J23" i="14"/>
  <c r="L23" i="14"/>
  <c r="N23" i="14" s="1"/>
  <c r="F22" i="14"/>
  <c r="K639" i="13"/>
  <c r="M639" i="13" s="1"/>
  <c r="L638" i="13"/>
  <c r="N638" i="13" s="1"/>
  <c r="J638" i="13"/>
  <c r="K635" i="13"/>
  <c r="M635" i="13" s="1"/>
  <c r="I635" i="13"/>
  <c r="L604" i="13"/>
  <c r="N604" i="13" s="1"/>
  <c r="J604" i="13"/>
  <c r="K601" i="13"/>
  <c r="M601" i="13" s="1"/>
  <c r="I601" i="13"/>
  <c r="L600" i="13"/>
  <c r="N600" i="13" s="1"/>
  <c r="J600" i="13"/>
  <c r="K562" i="13"/>
  <c r="M562" i="13" s="1"/>
  <c r="I562" i="13"/>
  <c r="L561" i="13"/>
  <c r="N561" i="13" s="1"/>
  <c r="K558" i="13"/>
  <c r="M558" i="13" s="1"/>
  <c r="J557" i="13"/>
  <c r="L557" i="13"/>
  <c r="N557" i="13" s="1"/>
  <c r="I554" i="13"/>
  <c r="K554" i="13"/>
  <c r="M554" i="13" s="1"/>
  <c r="L553" i="13"/>
  <c r="N553" i="13" s="1"/>
  <c r="I550" i="13"/>
  <c r="K550" i="13"/>
  <c r="M550" i="13" s="1"/>
  <c r="L549" i="13"/>
  <c r="N549" i="13" s="1"/>
  <c r="J549" i="13"/>
  <c r="K546" i="13"/>
  <c r="M546" i="13" s="1"/>
  <c r="I546" i="13"/>
  <c r="L545" i="13"/>
  <c r="N545" i="13" s="1"/>
  <c r="K542" i="13"/>
  <c r="M542" i="13" s="1"/>
  <c r="I542" i="13"/>
  <c r="L541" i="13"/>
  <c r="N541" i="13" s="1"/>
  <c r="K538" i="13"/>
  <c r="M538" i="13" s="1"/>
  <c r="J537" i="13"/>
  <c r="L537" i="13"/>
  <c r="N537" i="13" s="1"/>
  <c r="K534" i="13"/>
  <c r="M534" i="13" s="1"/>
  <c r="I534" i="13"/>
  <c r="L533" i="13"/>
  <c r="N533" i="13" s="1"/>
  <c r="K530" i="13"/>
  <c r="M530" i="13" s="1"/>
  <c r="L529" i="13"/>
  <c r="N529" i="13" s="1"/>
  <c r="I526" i="13"/>
  <c r="K526" i="13"/>
  <c r="M526" i="13" s="1"/>
  <c r="L525" i="13"/>
  <c r="N525" i="13" s="1"/>
  <c r="J525" i="13"/>
  <c r="K522" i="13"/>
  <c r="M522" i="13" s="1"/>
  <c r="I522" i="13"/>
  <c r="L521" i="13"/>
  <c r="N521" i="13" s="1"/>
  <c r="J521" i="13"/>
  <c r="I362" i="13"/>
  <c r="K362" i="13"/>
  <c r="M362" i="13" s="1"/>
  <c r="L361" i="13"/>
  <c r="N361" i="13" s="1"/>
  <c r="J361" i="13"/>
  <c r="I358" i="13"/>
  <c r="K358" i="13"/>
  <c r="M358" i="13" s="1"/>
  <c r="J357" i="13"/>
  <c r="L357" i="13"/>
  <c r="N357" i="13" s="1"/>
  <c r="K354" i="13"/>
  <c r="M354" i="13" s="1"/>
  <c r="I354" i="13"/>
  <c r="L353" i="13"/>
  <c r="N353" i="13" s="1"/>
  <c r="J353" i="13"/>
  <c r="K350" i="13"/>
  <c r="M350" i="13" s="1"/>
  <c r="I350" i="13"/>
  <c r="J349" i="13"/>
  <c r="L349" i="13"/>
  <c r="N349" i="13" s="1"/>
  <c r="K346" i="13"/>
  <c r="M346" i="13" s="1"/>
  <c r="I346" i="13"/>
  <c r="J345" i="13"/>
  <c r="L345" i="13"/>
  <c r="N345" i="13" s="1"/>
  <c r="K342" i="13"/>
  <c r="M342" i="13" s="1"/>
  <c r="I342" i="13"/>
  <c r="J341" i="13"/>
  <c r="L341" i="13"/>
  <c r="N341" i="13" s="1"/>
  <c r="K634" i="13"/>
  <c r="M634" i="13" s="1"/>
  <c r="L633" i="13"/>
  <c r="N633" i="13" s="1"/>
  <c r="K630" i="13"/>
  <c r="M630" i="13" s="1"/>
  <c r="L598" i="13"/>
  <c r="N598" i="13" s="1"/>
  <c r="K595" i="13"/>
  <c r="M595" i="13" s="1"/>
  <c r="L594" i="13"/>
  <c r="N594" i="13" s="1"/>
  <c r="J594" i="13"/>
  <c r="K591" i="13"/>
  <c r="M591" i="13" s="1"/>
  <c r="I591" i="13"/>
  <c r="L590" i="13"/>
  <c r="N590" i="13" s="1"/>
  <c r="I587" i="13"/>
  <c r="K587" i="13"/>
  <c r="M587" i="13" s="1"/>
  <c r="L586" i="13"/>
  <c r="N586" i="13" s="1"/>
  <c r="K583" i="13"/>
  <c r="M583" i="13" s="1"/>
  <c r="I583" i="13"/>
  <c r="L582" i="13"/>
  <c r="N582" i="13" s="1"/>
  <c r="I579" i="13"/>
  <c r="K579" i="13"/>
  <c r="M579" i="13" s="1"/>
  <c r="L578" i="13"/>
  <c r="N578" i="13" s="1"/>
  <c r="I575" i="13"/>
  <c r="K575" i="13"/>
  <c r="M575" i="13" s="1"/>
  <c r="L574" i="13"/>
  <c r="N574" i="13" s="1"/>
  <c r="J574" i="13"/>
  <c r="K571" i="13"/>
  <c r="M571" i="13" s="1"/>
  <c r="L570" i="13"/>
  <c r="N570" i="13" s="1"/>
  <c r="J570" i="13"/>
  <c r="K567" i="13"/>
  <c r="M567" i="13" s="1"/>
  <c r="J566" i="13"/>
  <c r="L566" i="13"/>
  <c r="N566" i="13" s="1"/>
  <c r="K519" i="13"/>
  <c r="M519" i="13" s="1"/>
  <c r="I519" i="13"/>
  <c r="L518" i="13"/>
  <c r="N518" i="13" s="1"/>
  <c r="K515" i="13"/>
  <c r="M515" i="13" s="1"/>
  <c r="I515" i="13"/>
  <c r="L514" i="13"/>
  <c r="N514" i="13" s="1"/>
  <c r="K511" i="13"/>
  <c r="M511" i="13" s="1"/>
  <c r="I511" i="13"/>
  <c r="J510" i="13"/>
  <c r="L510" i="13"/>
  <c r="N510" i="13" s="1"/>
  <c r="I507" i="13"/>
  <c r="K507" i="13"/>
  <c r="M507" i="13" s="1"/>
  <c r="L506" i="13"/>
  <c r="N506" i="13" s="1"/>
  <c r="J506" i="13"/>
  <c r="I503" i="13"/>
  <c r="K503" i="13"/>
  <c r="M503" i="13" s="1"/>
  <c r="J502" i="13"/>
  <c r="L502" i="13"/>
  <c r="N502" i="13" s="1"/>
  <c r="K499" i="13"/>
  <c r="M499" i="13" s="1"/>
  <c r="L498" i="13"/>
  <c r="N498" i="13" s="1"/>
  <c r="K495" i="13"/>
  <c r="M495" i="13" s="1"/>
  <c r="I495" i="13"/>
  <c r="L494" i="13"/>
  <c r="N494" i="13" s="1"/>
  <c r="J494" i="13"/>
  <c r="I491" i="13"/>
  <c r="K491" i="13"/>
  <c r="M491" i="13" s="1"/>
  <c r="J490" i="13"/>
  <c r="L490" i="13"/>
  <c r="N490" i="13" s="1"/>
  <c r="K487" i="13"/>
  <c r="M487" i="13" s="1"/>
  <c r="I487" i="13"/>
  <c r="L486" i="13"/>
  <c r="N486" i="13" s="1"/>
  <c r="K483" i="13"/>
  <c r="M483" i="13" s="1"/>
  <c r="J482" i="13"/>
  <c r="L482" i="13"/>
  <c r="N482" i="13" s="1"/>
  <c r="K339" i="13"/>
  <c r="M339" i="13" s="1"/>
  <c r="I339" i="13"/>
  <c r="L338" i="13"/>
  <c r="N338" i="13" s="1"/>
  <c r="I335" i="13"/>
  <c r="K335" i="13"/>
  <c r="M335" i="13" s="1"/>
  <c r="L334" i="13"/>
  <c r="N334" i="13" s="1"/>
  <c r="J334" i="13"/>
  <c r="K331" i="13"/>
  <c r="M331" i="13" s="1"/>
  <c r="I331" i="13"/>
  <c r="L629" i="13"/>
  <c r="N629" i="13" s="1"/>
  <c r="K626" i="13"/>
  <c r="M626" i="13" s="1"/>
  <c r="I626" i="13"/>
  <c r="L480" i="13"/>
  <c r="N480" i="13" s="1"/>
  <c r="K477" i="13"/>
  <c r="M477" i="13" s="1"/>
  <c r="I477" i="13"/>
  <c r="L476" i="13"/>
  <c r="N476" i="13" s="1"/>
  <c r="K473" i="13"/>
  <c r="M473" i="13" s="1"/>
  <c r="L472" i="13"/>
  <c r="N472" i="13" s="1"/>
  <c r="I469" i="13"/>
  <c r="K469" i="13"/>
  <c r="M469" i="13" s="1"/>
  <c r="L468" i="13"/>
  <c r="N468" i="13" s="1"/>
  <c r="J468" i="13"/>
  <c r="I465" i="13"/>
  <c r="K465" i="13"/>
  <c r="M465" i="13" s="1"/>
  <c r="L464" i="13"/>
  <c r="N464" i="13" s="1"/>
  <c r="K461" i="13"/>
  <c r="M461" i="13" s="1"/>
  <c r="I461" i="13"/>
  <c r="L460" i="13"/>
  <c r="N460" i="13" s="1"/>
  <c r="K329" i="13"/>
  <c r="M329" i="13" s="1"/>
  <c r="L328" i="13"/>
  <c r="N328" i="13" s="1"/>
  <c r="J328" i="13"/>
  <c r="K325" i="13"/>
  <c r="M325" i="13" s="1"/>
  <c r="L324" i="13"/>
  <c r="N324" i="13" s="1"/>
  <c r="K321" i="13"/>
  <c r="M321" i="13" s="1"/>
  <c r="L320" i="13"/>
  <c r="N320" i="13" s="1"/>
  <c r="K624" i="13"/>
  <c r="M624" i="13" s="1"/>
  <c r="I624" i="13"/>
  <c r="L623" i="13"/>
  <c r="N623" i="13" s="1"/>
  <c r="K620" i="13"/>
  <c r="M620" i="13" s="1"/>
  <c r="L619" i="13"/>
  <c r="N619" i="13" s="1"/>
  <c r="J619" i="13"/>
  <c r="K616" i="13"/>
  <c r="M616" i="13" s="1"/>
  <c r="F612" i="13"/>
  <c r="J633" i="13" s="1"/>
  <c r="L615" i="13"/>
  <c r="N615" i="13" s="1"/>
  <c r="K458" i="13"/>
  <c r="M458" i="13" s="1"/>
  <c r="J457" i="13"/>
  <c r="L457" i="13"/>
  <c r="N457" i="13" s="1"/>
  <c r="K454" i="13"/>
  <c r="M454" i="13" s="1"/>
  <c r="J453" i="13"/>
  <c r="L453" i="13"/>
  <c r="N453" i="13" s="1"/>
  <c r="K450" i="13"/>
  <c r="M450" i="13" s="1"/>
  <c r="L449" i="13"/>
  <c r="N449" i="13" s="1"/>
  <c r="J449" i="13"/>
  <c r="K446" i="13"/>
  <c r="M446" i="13" s="1"/>
  <c r="L445" i="13"/>
  <c r="N445" i="13" s="1"/>
  <c r="K442" i="13"/>
  <c r="M442" i="13" s="1"/>
  <c r="L441" i="13"/>
  <c r="N441" i="13" s="1"/>
  <c r="J441" i="13"/>
  <c r="K438" i="13"/>
  <c r="M438" i="13" s="1"/>
  <c r="I438" i="13"/>
  <c r="L437" i="13"/>
  <c r="N437" i="13" s="1"/>
  <c r="K434" i="13"/>
  <c r="M434" i="13" s="1"/>
  <c r="L433" i="13"/>
  <c r="N433" i="13" s="1"/>
  <c r="K430" i="13"/>
  <c r="M430" i="13" s="1"/>
  <c r="L429" i="13"/>
  <c r="N429" i="13" s="1"/>
  <c r="K426" i="13"/>
  <c r="M426" i="13" s="1"/>
  <c r="L425" i="13"/>
  <c r="N425" i="13" s="1"/>
  <c r="J425" i="13"/>
  <c r="K422" i="13"/>
  <c r="M422" i="13" s="1"/>
  <c r="L421" i="13"/>
  <c r="N421" i="13" s="1"/>
  <c r="J421" i="13"/>
  <c r="K319" i="13"/>
  <c r="M319" i="13" s="1"/>
  <c r="I319" i="13"/>
  <c r="L318" i="13"/>
  <c r="N318" i="13" s="1"/>
  <c r="K315" i="13"/>
  <c r="M315" i="13" s="1"/>
  <c r="I315" i="13"/>
  <c r="L314" i="13"/>
  <c r="N314" i="13" s="1"/>
  <c r="J314" i="13"/>
  <c r="K311" i="13"/>
  <c r="M311" i="13" s="1"/>
  <c r="I311" i="13"/>
  <c r="L310" i="13"/>
  <c r="N310" i="13" s="1"/>
  <c r="K307" i="13"/>
  <c r="M307" i="13" s="1"/>
  <c r="L306" i="13"/>
  <c r="N306" i="13" s="1"/>
  <c r="K303" i="13"/>
  <c r="M303" i="13" s="1"/>
  <c r="I303" i="13"/>
  <c r="L302" i="13"/>
  <c r="N302" i="13" s="1"/>
  <c r="J302" i="13"/>
  <c r="K299" i="13"/>
  <c r="M299" i="13" s="1"/>
  <c r="I299" i="13"/>
  <c r="L298" i="13"/>
  <c r="N298" i="13" s="1"/>
  <c r="J298" i="13"/>
  <c r="K295" i="13"/>
  <c r="M295" i="13" s="1"/>
  <c r="I295" i="13"/>
  <c r="L294" i="13"/>
  <c r="N294" i="13" s="1"/>
  <c r="I418" i="13"/>
  <c r="K418" i="13"/>
  <c r="M418" i="13" s="1"/>
  <c r="J417" i="13"/>
  <c r="L417" i="13"/>
  <c r="N417" i="13" s="1"/>
  <c r="K414" i="13"/>
  <c r="M414" i="13" s="1"/>
  <c r="I414" i="13"/>
  <c r="L291" i="13"/>
  <c r="N291" i="13" s="1"/>
  <c r="J291" i="13"/>
  <c r="K288" i="13"/>
  <c r="M288" i="13" s="1"/>
  <c r="L287" i="13"/>
  <c r="N287" i="13" s="1"/>
  <c r="K284" i="13"/>
  <c r="M284" i="13" s="1"/>
  <c r="J283" i="13"/>
  <c r="L283" i="13"/>
  <c r="N283" i="13" s="1"/>
  <c r="K280" i="13"/>
  <c r="M280" i="13" s="1"/>
  <c r="J279" i="13"/>
  <c r="L279" i="13"/>
  <c r="N279" i="13" s="1"/>
  <c r="K276" i="13"/>
  <c r="M276" i="13" s="1"/>
  <c r="J275" i="13"/>
  <c r="L275" i="13"/>
  <c r="N275" i="13" s="1"/>
  <c r="K272" i="13"/>
  <c r="M272" i="13" s="1"/>
  <c r="L271" i="13"/>
  <c r="N271" i="13" s="1"/>
  <c r="I268" i="13"/>
  <c r="K268" i="13"/>
  <c r="M268" i="13" s="1"/>
  <c r="L267" i="13"/>
  <c r="N267" i="13" s="1"/>
  <c r="J267" i="13"/>
  <c r="K264" i="13"/>
  <c r="M264" i="13" s="1"/>
  <c r="L263" i="13"/>
  <c r="N263" i="13" s="1"/>
  <c r="K176" i="13"/>
  <c r="M176" i="13" s="1"/>
  <c r="I176" i="13"/>
  <c r="L175" i="13"/>
  <c r="N175" i="13" s="1"/>
  <c r="I172" i="13"/>
  <c r="K172" i="13"/>
  <c r="M172" i="13" s="1"/>
  <c r="L171" i="13"/>
  <c r="N171" i="13" s="1"/>
  <c r="K168" i="13"/>
  <c r="M168" i="13" s="1"/>
  <c r="I168" i="13"/>
  <c r="L167" i="13"/>
  <c r="N167" i="13" s="1"/>
  <c r="J167" i="13"/>
  <c r="K164" i="13"/>
  <c r="M164" i="13" s="1"/>
  <c r="J163" i="13"/>
  <c r="L163" i="13"/>
  <c r="N163" i="13" s="1"/>
  <c r="K413" i="13"/>
  <c r="M413" i="13" s="1"/>
  <c r="L261" i="13"/>
  <c r="N261" i="13" s="1"/>
  <c r="K258" i="13"/>
  <c r="M258" i="13" s="1"/>
  <c r="L257" i="13"/>
  <c r="N257" i="13" s="1"/>
  <c r="I160" i="13"/>
  <c r="K160" i="13"/>
  <c r="M160" i="13" s="1"/>
  <c r="L159" i="13"/>
  <c r="N159" i="13" s="1"/>
  <c r="K156" i="13"/>
  <c r="M156" i="13" s="1"/>
  <c r="I156" i="13"/>
  <c r="L155" i="13"/>
  <c r="N155" i="13" s="1"/>
  <c r="J155" i="13"/>
  <c r="K152" i="13"/>
  <c r="M152" i="13" s="1"/>
  <c r="I152" i="13"/>
  <c r="L151" i="13"/>
  <c r="N151" i="13" s="1"/>
  <c r="K148" i="13"/>
  <c r="M148" i="13" s="1"/>
  <c r="I148" i="13"/>
  <c r="L147" i="13"/>
  <c r="N147" i="13" s="1"/>
  <c r="J147" i="13"/>
  <c r="K144" i="13"/>
  <c r="M144" i="13" s="1"/>
  <c r="J143" i="13"/>
  <c r="L143" i="13"/>
  <c r="N143" i="13" s="1"/>
  <c r="K140" i="13"/>
  <c r="M140" i="13" s="1"/>
  <c r="I140" i="13"/>
  <c r="J412" i="13"/>
  <c r="L412" i="13"/>
  <c r="N412" i="13" s="1"/>
  <c r="K409" i="13"/>
  <c r="M409" i="13" s="1"/>
  <c r="L408" i="13"/>
  <c r="N408" i="13" s="1"/>
  <c r="K254" i="13"/>
  <c r="M254" i="13" s="1"/>
  <c r="I254" i="13"/>
  <c r="L253" i="13"/>
  <c r="N253" i="13" s="1"/>
  <c r="I250" i="13"/>
  <c r="K250" i="13"/>
  <c r="M250" i="13" s="1"/>
  <c r="L249" i="13"/>
  <c r="N249" i="13" s="1"/>
  <c r="J249" i="13"/>
  <c r="K246" i="13"/>
  <c r="M246" i="13" s="1"/>
  <c r="I246" i="13"/>
  <c r="J245" i="13"/>
  <c r="L245" i="13"/>
  <c r="N245" i="13" s="1"/>
  <c r="K139" i="13"/>
  <c r="M139" i="13" s="1"/>
  <c r="L138" i="13"/>
  <c r="N138" i="13" s="1"/>
  <c r="J138" i="13"/>
  <c r="K135" i="13"/>
  <c r="M135" i="13" s="1"/>
  <c r="L134" i="13"/>
  <c r="N134" i="13" s="1"/>
  <c r="J134" i="13"/>
  <c r="I131" i="13"/>
  <c r="K131" i="13"/>
  <c r="M131" i="13" s="1"/>
  <c r="J130" i="13"/>
  <c r="L130" i="13"/>
  <c r="N130" i="13" s="1"/>
  <c r="K127" i="13"/>
  <c r="M127" i="13" s="1"/>
  <c r="L126" i="13"/>
  <c r="N126" i="13" s="1"/>
  <c r="K403" i="13"/>
  <c r="M403" i="13" s="1"/>
  <c r="I403" i="13"/>
  <c r="L402" i="13"/>
  <c r="N402" i="13" s="1"/>
  <c r="K242" i="13"/>
  <c r="M242" i="13" s="1"/>
  <c r="J241" i="13"/>
  <c r="L241" i="13"/>
  <c r="N241" i="13" s="1"/>
  <c r="K238" i="13"/>
  <c r="M238" i="13" s="1"/>
  <c r="I238" i="13"/>
  <c r="J237" i="13"/>
  <c r="L237" i="13"/>
  <c r="N237" i="13" s="1"/>
  <c r="K234" i="13"/>
  <c r="M234" i="13" s="1"/>
  <c r="L233" i="13"/>
  <c r="N233" i="13" s="1"/>
  <c r="K230" i="13"/>
  <c r="M230" i="13" s="1"/>
  <c r="L229" i="13"/>
  <c r="N229" i="13" s="1"/>
  <c r="J229" i="13"/>
  <c r="K226" i="13"/>
  <c r="M226" i="13" s="1"/>
  <c r="I226" i="13"/>
  <c r="L225" i="13"/>
  <c r="N225" i="13" s="1"/>
  <c r="K222" i="13"/>
  <c r="M222" i="13" s="1"/>
  <c r="L221" i="13"/>
  <c r="N221" i="13" s="1"/>
  <c r="K218" i="13"/>
  <c r="M218" i="13" s="1"/>
  <c r="J217" i="13"/>
  <c r="L217" i="13"/>
  <c r="N217" i="13" s="1"/>
  <c r="K214" i="13"/>
  <c r="M214" i="13" s="1"/>
  <c r="J213" i="13"/>
  <c r="L213" i="13"/>
  <c r="N213" i="13" s="1"/>
  <c r="K210" i="13"/>
  <c r="M210" i="13" s="1"/>
  <c r="I210" i="13"/>
  <c r="L125" i="13"/>
  <c r="N125" i="13" s="1"/>
  <c r="I122" i="13"/>
  <c r="K122" i="13"/>
  <c r="M122" i="13" s="1"/>
  <c r="J121" i="13"/>
  <c r="L121" i="13"/>
  <c r="N121" i="13" s="1"/>
  <c r="K118" i="13"/>
  <c r="M118" i="13" s="1"/>
  <c r="I118" i="13"/>
  <c r="L117" i="13"/>
  <c r="N117" i="13" s="1"/>
  <c r="J117" i="13"/>
  <c r="K114" i="13"/>
  <c r="M114" i="13" s="1"/>
  <c r="I114" i="13"/>
  <c r="L113" i="13"/>
  <c r="N113" i="13" s="1"/>
  <c r="I110" i="13"/>
  <c r="K110" i="13"/>
  <c r="M110" i="13" s="1"/>
  <c r="L109" i="13"/>
  <c r="N109" i="13" s="1"/>
  <c r="I106" i="13"/>
  <c r="K106" i="13"/>
  <c r="M106" i="13" s="1"/>
  <c r="L105" i="13"/>
  <c r="N105" i="13" s="1"/>
  <c r="K102" i="13"/>
  <c r="M102" i="13" s="1"/>
  <c r="L101" i="13"/>
  <c r="N101" i="13" s="1"/>
  <c r="K98" i="13"/>
  <c r="M98" i="13" s="1"/>
  <c r="L97" i="13"/>
  <c r="N97" i="13" s="1"/>
  <c r="K94" i="13"/>
  <c r="M94" i="13" s="1"/>
  <c r="I94" i="13"/>
  <c r="L93" i="13"/>
  <c r="N93" i="13" s="1"/>
  <c r="J93" i="13"/>
  <c r="I399" i="13"/>
  <c r="K399" i="13"/>
  <c r="M399" i="13" s="1"/>
  <c r="L398" i="13"/>
  <c r="N398" i="13" s="1"/>
  <c r="J398" i="13"/>
  <c r="K395" i="13"/>
  <c r="M395" i="13" s="1"/>
  <c r="L394" i="13"/>
  <c r="N394" i="13" s="1"/>
  <c r="K391" i="13"/>
  <c r="M391" i="13" s="1"/>
  <c r="L390" i="13"/>
  <c r="N390" i="13" s="1"/>
  <c r="J390" i="13"/>
  <c r="K387" i="13"/>
  <c r="M387" i="13" s="1"/>
  <c r="L386" i="13"/>
  <c r="N386" i="13" s="1"/>
  <c r="K383" i="13"/>
  <c r="M383" i="13" s="1"/>
  <c r="J382" i="13"/>
  <c r="L382" i="13"/>
  <c r="N382" i="13" s="1"/>
  <c r="K379" i="13"/>
  <c r="M379" i="13" s="1"/>
  <c r="L378" i="13"/>
  <c r="N378" i="13" s="1"/>
  <c r="K375" i="13"/>
  <c r="M375" i="13" s="1"/>
  <c r="I375" i="13"/>
  <c r="L374" i="13"/>
  <c r="N374" i="13" s="1"/>
  <c r="K209" i="13"/>
  <c r="M209" i="13" s="1"/>
  <c r="L208" i="13"/>
  <c r="N208" i="13" s="1"/>
  <c r="J208" i="13"/>
  <c r="K205" i="13"/>
  <c r="M205" i="13" s="1"/>
  <c r="L204" i="13"/>
  <c r="N204" i="13" s="1"/>
  <c r="K201" i="13"/>
  <c r="M201" i="13" s="1"/>
  <c r="J200" i="13"/>
  <c r="L200" i="13"/>
  <c r="N200" i="13" s="1"/>
  <c r="K197" i="13"/>
  <c r="M197" i="13" s="1"/>
  <c r="L196" i="13"/>
  <c r="N196" i="13" s="1"/>
  <c r="J196" i="13"/>
  <c r="K193" i="13"/>
  <c r="M193" i="13" s="1"/>
  <c r="J192" i="13"/>
  <c r="L192" i="13"/>
  <c r="N192" i="13" s="1"/>
  <c r="K189" i="13"/>
  <c r="M189" i="13" s="1"/>
  <c r="E188" i="13"/>
  <c r="I189" i="13" s="1"/>
  <c r="L90" i="13"/>
  <c r="N90" i="13" s="1"/>
  <c r="J90" i="13"/>
  <c r="K87" i="13"/>
  <c r="M87" i="13" s="1"/>
  <c r="I87" i="13"/>
  <c r="L86" i="13"/>
  <c r="N86" i="13" s="1"/>
  <c r="K83" i="13"/>
  <c r="M83" i="13" s="1"/>
  <c r="F81" i="13"/>
  <c r="J82" i="13" s="1"/>
  <c r="L82" i="13"/>
  <c r="N82" i="13" s="1"/>
  <c r="K71" i="13"/>
  <c r="M71" i="13" s="1"/>
  <c r="L70" i="13"/>
  <c r="N70" i="13" s="1"/>
  <c r="K67" i="13"/>
  <c r="M67" i="13" s="1"/>
  <c r="J66" i="13"/>
  <c r="L66" i="13"/>
  <c r="N66" i="13" s="1"/>
  <c r="K63" i="13"/>
  <c r="M63" i="13" s="1"/>
  <c r="I63" i="13"/>
  <c r="L62" i="13"/>
  <c r="N62" i="13" s="1"/>
  <c r="K59" i="13"/>
  <c r="M59" i="13" s="1"/>
  <c r="I59" i="13"/>
  <c r="L58" i="13"/>
  <c r="N58" i="13" s="1"/>
  <c r="I55" i="13"/>
  <c r="K55" i="13"/>
  <c r="M55" i="13" s="1"/>
  <c r="J54" i="13"/>
  <c r="L54" i="13"/>
  <c r="N54" i="13" s="1"/>
  <c r="K51" i="13"/>
  <c r="M51" i="13" s="1"/>
  <c r="I51" i="13"/>
  <c r="L50" i="13"/>
  <c r="N50" i="13" s="1"/>
  <c r="J50" i="13"/>
  <c r="K47" i="13"/>
  <c r="M47" i="13" s="1"/>
  <c r="I47" i="13"/>
  <c r="J46" i="13"/>
  <c r="L46" i="13"/>
  <c r="N46" i="13" s="1"/>
  <c r="K43" i="13"/>
  <c r="M43" i="13" s="1"/>
  <c r="I43" i="13"/>
  <c r="L42" i="13"/>
  <c r="N42" i="13" s="1"/>
  <c r="K39" i="13"/>
  <c r="M39" i="13" s="1"/>
  <c r="I39" i="13"/>
  <c r="L38" i="13"/>
  <c r="N38" i="13" s="1"/>
  <c r="J38" i="13"/>
  <c r="K35" i="13"/>
  <c r="M35" i="13" s="1"/>
  <c r="I35" i="13"/>
  <c r="J34" i="13"/>
  <c r="L34" i="13"/>
  <c r="N34" i="13" s="1"/>
  <c r="K31" i="13"/>
  <c r="M31" i="13" s="1"/>
  <c r="I31" i="13"/>
  <c r="L30" i="13"/>
  <c r="N30" i="13" s="1"/>
  <c r="K27" i="13"/>
  <c r="M27" i="13" s="1"/>
  <c r="I27" i="13"/>
  <c r="J26" i="13"/>
  <c r="L26" i="13"/>
  <c r="N26" i="13" s="1"/>
  <c r="I23" i="13"/>
  <c r="E22" i="13"/>
  <c r="I72" i="13" s="1"/>
  <c r="K23" i="13"/>
  <c r="M23" i="13" s="1"/>
  <c r="K638" i="13"/>
  <c r="M638" i="13" s="1"/>
  <c r="J637" i="13"/>
  <c r="L637" i="13"/>
  <c r="N637" i="13" s="1"/>
  <c r="J603" i="13"/>
  <c r="L603" i="13"/>
  <c r="N603" i="13" s="1"/>
  <c r="K600" i="13"/>
  <c r="M600" i="13" s="1"/>
  <c r="I600" i="13"/>
  <c r="L599" i="13"/>
  <c r="N599" i="13" s="1"/>
  <c r="K561" i="13"/>
  <c r="M561" i="13" s="1"/>
  <c r="I561" i="13"/>
  <c r="L560" i="13"/>
  <c r="N560" i="13" s="1"/>
  <c r="J560" i="13"/>
  <c r="K557" i="13"/>
  <c r="M557" i="13" s="1"/>
  <c r="I557" i="13"/>
  <c r="L556" i="13"/>
  <c r="N556" i="13" s="1"/>
  <c r="J556" i="13"/>
  <c r="K553" i="13"/>
  <c r="M553" i="13" s="1"/>
  <c r="I553" i="13"/>
  <c r="L552" i="13"/>
  <c r="N552" i="13" s="1"/>
  <c r="J552" i="13"/>
  <c r="K549" i="13"/>
  <c r="M549" i="13" s="1"/>
  <c r="I549" i="13"/>
  <c r="L548" i="13"/>
  <c r="N548" i="13" s="1"/>
  <c r="J548" i="13"/>
  <c r="K545" i="13"/>
  <c r="M545" i="13" s="1"/>
  <c r="L544" i="13"/>
  <c r="N544" i="13" s="1"/>
  <c r="K541" i="13"/>
  <c r="M541" i="13" s="1"/>
  <c r="L540" i="13"/>
  <c r="N540" i="13" s="1"/>
  <c r="I537" i="13"/>
  <c r="K537" i="13"/>
  <c r="M537" i="13" s="1"/>
  <c r="J536" i="13"/>
  <c r="L536" i="13"/>
  <c r="N536" i="13" s="1"/>
  <c r="K533" i="13"/>
  <c r="M533" i="13" s="1"/>
  <c r="I533" i="13"/>
  <c r="J532" i="13"/>
  <c r="L532" i="13"/>
  <c r="N532" i="13" s="1"/>
  <c r="K529" i="13"/>
  <c r="M529" i="13" s="1"/>
  <c r="L528" i="13"/>
  <c r="N528" i="13" s="1"/>
  <c r="J528" i="13"/>
  <c r="I525" i="13"/>
  <c r="K525" i="13"/>
  <c r="M525" i="13" s="1"/>
  <c r="L524" i="13"/>
  <c r="N524" i="13" s="1"/>
  <c r="J524" i="13"/>
  <c r="K521" i="13"/>
  <c r="M521" i="13" s="1"/>
  <c r="I521" i="13"/>
  <c r="J520" i="13"/>
  <c r="L520" i="13"/>
  <c r="N520" i="13" s="1"/>
  <c r="I361" i="13"/>
  <c r="K361" i="13"/>
  <c r="M361" i="13" s="1"/>
  <c r="J360" i="13"/>
  <c r="L360" i="13"/>
  <c r="N360" i="13" s="1"/>
  <c r="I357" i="13"/>
  <c r="K357" i="13"/>
  <c r="M357" i="13" s="1"/>
  <c r="L356" i="13"/>
  <c r="N356" i="13" s="1"/>
  <c r="J356" i="13"/>
  <c r="K353" i="13"/>
  <c r="M353" i="13" s="1"/>
  <c r="I353" i="13"/>
  <c r="L352" i="13"/>
  <c r="N352" i="13" s="1"/>
  <c r="I349" i="13"/>
  <c r="K349" i="13"/>
  <c r="M349" i="13" s="1"/>
  <c r="J348" i="13"/>
  <c r="L348" i="13"/>
  <c r="N348" i="13" s="1"/>
  <c r="K345" i="13"/>
  <c r="M345" i="13" s="1"/>
  <c r="I345" i="13"/>
  <c r="L344" i="13"/>
  <c r="N344" i="13" s="1"/>
  <c r="J344" i="13"/>
  <c r="K341" i="13"/>
  <c r="M341" i="13" s="1"/>
  <c r="I341" i="13"/>
  <c r="J180" i="13"/>
  <c r="L180" i="13"/>
  <c r="N180" i="13" s="1"/>
  <c r="I633" i="13"/>
  <c r="K633" i="13"/>
  <c r="M633" i="13" s="1"/>
  <c r="L632" i="13"/>
  <c r="N632" i="13" s="1"/>
  <c r="J632" i="13"/>
  <c r="K598" i="13"/>
  <c r="M598" i="13" s="1"/>
  <c r="I598" i="13"/>
  <c r="L597" i="13"/>
  <c r="N597" i="13" s="1"/>
  <c r="K594" i="13"/>
  <c r="M594" i="13" s="1"/>
  <c r="I594" i="13"/>
  <c r="L593" i="13"/>
  <c r="N593" i="13" s="1"/>
  <c r="K590" i="13"/>
  <c r="M590" i="13" s="1"/>
  <c r="L589" i="13"/>
  <c r="N589" i="13" s="1"/>
  <c r="K586" i="13"/>
  <c r="M586" i="13" s="1"/>
  <c r="L585" i="13"/>
  <c r="N585" i="13" s="1"/>
  <c r="I582" i="13"/>
  <c r="K582" i="13"/>
  <c r="M582" i="13" s="1"/>
  <c r="J581" i="13"/>
  <c r="L581" i="13"/>
  <c r="N581" i="13" s="1"/>
  <c r="K578" i="13"/>
  <c r="M578" i="13" s="1"/>
  <c r="L577" i="13"/>
  <c r="N577" i="13" s="1"/>
  <c r="K574" i="13"/>
  <c r="M574" i="13" s="1"/>
  <c r="I574" i="13"/>
  <c r="L573" i="13"/>
  <c r="N573" i="13" s="1"/>
  <c r="J573" i="13"/>
  <c r="K570" i="13"/>
  <c r="M570" i="13" s="1"/>
  <c r="I570" i="13"/>
  <c r="J569" i="13"/>
  <c r="L569" i="13"/>
  <c r="N569" i="13" s="1"/>
  <c r="K566" i="13"/>
  <c r="M566" i="13" s="1"/>
  <c r="I566" i="13"/>
  <c r="J565" i="13"/>
  <c r="L565" i="13"/>
  <c r="N565" i="13" s="1"/>
  <c r="K518" i="13"/>
  <c r="M518" i="13" s="1"/>
  <c r="L517" i="13"/>
  <c r="N517" i="13" s="1"/>
  <c r="I514" i="13"/>
  <c r="K514" i="13"/>
  <c r="M514" i="13" s="1"/>
  <c r="L513" i="13"/>
  <c r="N513" i="13" s="1"/>
  <c r="J513" i="13"/>
  <c r="K510" i="13"/>
  <c r="M510" i="13" s="1"/>
  <c r="I510" i="13"/>
  <c r="L509" i="13"/>
  <c r="N509" i="13" s="1"/>
  <c r="K506" i="13"/>
  <c r="M506" i="13" s="1"/>
  <c r="I506" i="13"/>
  <c r="L505" i="13"/>
  <c r="N505" i="13" s="1"/>
  <c r="J505" i="13"/>
  <c r="K502" i="13"/>
  <c r="M502" i="13" s="1"/>
  <c r="I502" i="13"/>
  <c r="L501" i="13"/>
  <c r="N501" i="13" s="1"/>
  <c r="J501" i="13"/>
  <c r="K498" i="13"/>
  <c r="M498" i="13" s="1"/>
  <c r="I498" i="13"/>
  <c r="L497" i="13"/>
  <c r="N497" i="13" s="1"/>
  <c r="K494" i="13"/>
  <c r="M494" i="13" s="1"/>
  <c r="I494" i="13"/>
  <c r="L493" i="13"/>
  <c r="N493" i="13" s="1"/>
  <c r="K490" i="13"/>
  <c r="M490" i="13" s="1"/>
  <c r="I490" i="13"/>
  <c r="L489" i="13"/>
  <c r="N489" i="13" s="1"/>
  <c r="K486" i="13"/>
  <c r="M486" i="13" s="1"/>
  <c r="I486" i="13"/>
  <c r="L485" i="13"/>
  <c r="N485" i="13" s="1"/>
  <c r="K482" i="13"/>
  <c r="M482" i="13" s="1"/>
  <c r="I482" i="13"/>
  <c r="L481" i="13"/>
  <c r="N481" i="13" s="1"/>
  <c r="K338" i="13"/>
  <c r="M338" i="13" s="1"/>
  <c r="I338" i="13"/>
  <c r="L337" i="13"/>
  <c r="N337" i="13" s="1"/>
  <c r="J337" i="13"/>
  <c r="K334" i="13"/>
  <c r="M334" i="13" s="1"/>
  <c r="I334" i="13"/>
  <c r="L333" i="13"/>
  <c r="N333" i="13" s="1"/>
  <c r="J333" i="13"/>
  <c r="K629" i="13"/>
  <c r="M629" i="13" s="1"/>
  <c r="I629" i="13"/>
  <c r="L628" i="13"/>
  <c r="N628" i="13" s="1"/>
  <c r="J628" i="13"/>
  <c r="K480" i="13"/>
  <c r="M480" i="13" s="1"/>
  <c r="L479" i="13"/>
  <c r="N479" i="13" s="1"/>
  <c r="J479" i="13"/>
  <c r="K476" i="13"/>
  <c r="M476" i="13" s="1"/>
  <c r="I476" i="13"/>
  <c r="L475" i="13"/>
  <c r="N475" i="13" s="1"/>
  <c r="J475" i="13"/>
  <c r="K472" i="13"/>
  <c r="M472" i="13" s="1"/>
  <c r="I472" i="13"/>
  <c r="L471" i="13"/>
  <c r="N471" i="13" s="1"/>
  <c r="I468" i="13"/>
  <c r="K468" i="13"/>
  <c r="M468" i="13" s="1"/>
  <c r="L467" i="13"/>
  <c r="N467" i="13" s="1"/>
  <c r="K464" i="13"/>
  <c r="M464" i="13" s="1"/>
  <c r="L463" i="13"/>
  <c r="N463" i="13" s="1"/>
  <c r="J463" i="13"/>
  <c r="K460" i="13"/>
  <c r="M460" i="13" s="1"/>
  <c r="L459" i="13"/>
  <c r="N459" i="13" s="1"/>
  <c r="K328" i="13"/>
  <c r="M328" i="13" s="1"/>
  <c r="I328" i="13"/>
  <c r="L327" i="13"/>
  <c r="N327" i="13" s="1"/>
  <c r="K324" i="13"/>
  <c r="M324" i="13" s="1"/>
  <c r="L323" i="13"/>
  <c r="N323" i="13" s="1"/>
  <c r="J323" i="13"/>
  <c r="I320" i="13"/>
  <c r="K320" i="13"/>
  <c r="M320" i="13" s="1"/>
  <c r="K623" i="13"/>
  <c r="M623" i="13" s="1"/>
  <c r="L622" i="13"/>
  <c r="N622" i="13" s="1"/>
  <c r="K619" i="13"/>
  <c r="M619" i="13" s="1"/>
  <c r="I619" i="13"/>
  <c r="L618" i="13"/>
  <c r="N618" i="13" s="1"/>
  <c r="J618" i="13"/>
  <c r="K615" i="13"/>
  <c r="M615" i="13" s="1"/>
  <c r="L614" i="13"/>
  <c r="N614" i="13" s="1"/>
  <c r="K457" i="13"/>
  <c r="M457" i="13" s="1"/>
  <c r="L456" i="13"/>
  <c r="N456" i="13" s="1"/>
  <c r="J456" i="13"/>
  <c r="K453" i="13"/>
  <c r="M453" i="13" s="1"/>
  <c r="I453" i="13"/>
  <c r="L452" i="13"/>
  <c r="N452" i="13" s="1"/>
  <c r="J452" i="13"/>
  <c r="K449" i="13"/>
  <c r="M449" i="13" s="1"/>
  <c r="L448" i="13"/>
  <c r="N448" i="13" s="1"/>
  <c r="K445" i="13"/>
  <c r="M445" i="13" s="1"/>
  <c r="L444" i="13"/>
  <c r="N444" i="13" s="1"/>
  <c r="J444" i="13"/>
  <c r="I441" i="13"/>
  <c r="K441" i="13"/>
  <c r="M441" i="13" s="1"/>
  <c r="L440" i="13"/>
  <c r="N440" i="13" s="1"/>
  <c r="J440" i="13"/>
  <c r="K437" i="13"/>
  <c r="M437" i="13" s="1"/>
  <c r="L436" i="13"/>
  <c r="N436" i="13" s="1"/>
  <c r="K433" i="13"/>
  <c r="M433" i="13" s="1"/>
  <c r="L432" i="13"/>
  <c r="N432" i="13" s="1"/>
  <c r="J432" i="13"/>
  <c r="K429" i="13"/>
  <c r="M429" i="13" s="1"/>
  <c r="I429" i="13"/>
  <c r="L428" i="13"/>
  <c r="N428" i="13" s="1"/>
  <c r="J428" i="13"/>
  <c r="K425" i="13"/>
  <c r="M425" i="13" s="1"/>
  <c r="I425" i="13"/>
  <c r="L424" i="13"/>
  <c r="N424" i="13" s="1"/>
  <c r="K421" i="13"/>
  <c r="M421" i="13" s="1"/>
  <c r="I421" i="13"/>
  <c r="L420" i="13"/>
  <c r="N420" i="13" s="1"/>
  <c r="K318" i="13"/>
  <c r="M318" i="13" s="1"/>
  <c r="J317" i="13"/>
  <c r="L317" i="13"/>
  <c r="N317" i="13" s="1"/>
  <c r="K314" i="13"/>
  <c r="M314" i="13" s="1"/>
  <c r="I314" i="13"/>
  <c r="J313" i="13"/>
  <c r="L313" i="13"/>
  <c r="N313" i="13" s="1"/>
  <c r="K310" i="13"/>
  <c r="M310" i="13" s="1"/>
  <c r="J309" i="13"/>
  <c r="L309" i="13"/>
  <c r="N309" i="13" s="1"/>
  <c r="K306" i="13"/>
  <c r="M306" i="13" s="1"/>
  <c r="J305" i="13"/>
  <c r="L305" i="13"/>
  <c r="N305" i="13" s="1"/>
  <c r="K302" i="13"/>
  <c r="M302" i="13" s="1"/>
  <c r="I302" i="13"/>
  <c r="L301" i="13"/>
  <c r="N301" i="13" s="1"/>
  <c r="J301" i="13"/>
  <c r="K298" i="13"/>
  <c r="M298" i="13" s="1"/>
  <c r="I298" i="13"/>
  <c r="L297" i="13"/>
  <c r="N297" i="13" s="1"/>
  <c r="J297" i="13"/>
  <c r="K294" i="13"/>
  <c r="M294" i="13" s="1"/>
  <c r="L293" i="13"/>
  <c r="N293" i="13" s="1"/>
  <c r="K417" i="13"/>
  <c r="M417" i="13" s="1"/>
  <c r="I417" i="13"/>
  <c r="L416" i="13"/>
  <c r="N416" i="13" s="1"/>
  <c r="K291" i="13"/>
  <c r="M291" i="13" s="1"/>
  <c r="L290" i="13"/>
  <c r="N290" i="13" s="1"/>
  <c r="J290" i="13"/>
  <c r="K287" i="13"/>
  <c r="M287" i="13" s="1"/>
  <c r="I287" i="13"/>
  <c r="L286" i="13"/>
  <c r="N286" i="13" s="1"/>
  <c r="K283" i="13"/>
  <c r="M283" i="13" s="1"/>
  <c r="J282" i="13"/>
  <c r="L282" i="13"/>
  <c r="N282" i="13" s="1"/>
  <c r="K279" i="13"/>
  <c r="M279" i="13" s="1"/>
  <c r="L278" i="13"/>
  <c r="N278" i="13" s="1"/>
  <c r="J278" i="13"/>
  <c r="K275" i="13"/>
  <c r="M275" i="13" s="1"/>
  <c r="L274" i="13"/>
  <c r="N274" i="13" s="1"/>
  <c r="J274" i="13"/>
  <c r="K271" i="13"/>
  <c r="M271" i="13" s="1"/>
  <c r="L270" i="13"/>
  <c r="N270" i="13" s="1"/>
  <c r="K267" i="13"/>
  <c r="M267" i="13" s="1"/>
  <c r="I267" i="13"/>
  <c r="L266" i="13"/>
  <c r="N266" i="13" s="1"/>
  <c r="K263" i="13"/>
  <c r="M263" i="13" s="1"/>
  <c r="I263" i="13"/>
  <c r="L262" i="13"/>
  <c r="N262" i="13" s="1"/>
  <c r="J262" i="13"/>
  <c r="K175" i="13"/>
  <c r="M175" i="13" s="1"/>
  <c r="I175" i="13"/>
  <c r="L174" i="13"/>
  <c r="N174" i="13" s="1"/>
  <c r="K171" i="13"/>
  <c r="M171" i="13" s="1"/>
  <c r="L170" i="13"/>
  <c r="N170" i="13" s="1"/>
  <c r="K167" i="13"/>
  <c r="M167" i="13" s="1"/>
  <c r="I167" i="13"/>
  <c r="L166" i="13"/>
  <c r="N166" i="13" s="1"/>
  <c r="K163" i="13"/>
  <c r="M163" i="13" s="1"/>
  <c r="I163" i="13"/>
  <c r="L162" i="13"/>
  <c r="N162" i="13" s="1"/>
  <c r="J162" i="13"/>
  <c r="K261" i="13"/>
  <c r="M261" i="13" s="1"/>
  <c r="L260" i="13"/>
  <c r="N260" i="13" s="1"/>
  <c r="J260" i="13"/>
  <c r="I257" i="13"/>
  <c r="K257" i="13"/>
  <c r="M257" i="13" s="1"/>
  <c r="L256" i="13"/>
  <c r="N256" i="13" s="1"/>
  <c r="K159" i="13"/>
  <c r="M159" i="13" s="1"/>
  <c r="J158" i="13"/>
  <c r="L158" i="13"/>
  <c r="N158" i="13" s="1"/>
  <c r="K155" i="13"/>
  <c r="M155" i="13" s="1"/>
  <c r="L154" i="13"/>
  <c r="N154" i="13" s="1"/>
  <c r="K151" i="13"/>
  <c r="M151" i="13" s="1"/>
  <c r="I151" i="13"/>
  <c r="J150" i="13"/>
  <c r="L150" i="13"/>
  <c r="N150" i="13" s="1"/>
  <c r="K147" i="13"/>
  <c r="M147" i="13" s="1"/>
  <c r="L146" i="13"/>
  <c r="N146" i="13" s="1"/>
  <c r="K143" i="13"/>
  <c r="M143" i="13" s="1"/>
  <c r="I143" i="13"/>
  <c r="L142" i="13"/>
  <c r="N142" i="13" s="1"/>
  <c r="K412" i="13"/>
  <c r="M412" i="13" s="1"/>
  <c r="I412" i="13"/>
  <c r="L411" i="13"/>
  <c r="N411" i="13" s="1"/>
  <c r="K408" i="13"/>
  <c r="M408" i="13" s="1"/>
  <c r="J407" i="13"/>
  <c r="L407" i="13"/>
  <c r="N407" i="13" s="1"/>
  <c r="K253" i="13"/>
  <c r="M253" i="13" s="1"/>
  <c r="L252" i="13"/>
  <c r="N252" i="13" s="1"/>
  <c r="J252" i="13"/>
  <c r="K249" i="13"/>
  <c r="M249" i="13" s="1"/>
  <c r="L248" i="13"/>
  <c r="N248" i="13" s="1"/>
  <c r="K245" i="13"/>
  <c r="M245" i="13" s="1"/>
  <c r="I245" i="13"/>
  <c r="L244" i="13"/>
  <c r="N244" i="13" s="1"/>
  <c r="J244" i="13"/>
  <c r="K138" i="13"/>
  <c r="M138" i="13" s="1"/>
  <c r="I138" i="13"/>
  <c r="L137" i="13"/>
  <c r="N137" i="13" s="1"/>
  <c r="I134" i="13"/>
  <c r="K134" i="13"/>
  <c r="M134" i="13" s="1"/>
  <c r="L133" i="13"/>
  <c r="N133" i="13" s="1"/>
  <c r="J133" i="13"/>
  <c r="K130" i="13"/>
  <c r="M130" i="13" s="1"/>
  <c r="I130" i="13"/>
  <c r="L129" i="13"/>
  <c r="N129" i="13" s="1"/>
  <c r="K126" i="13"/>
  <c r="M126" i="13" s="1"/>
  <c r="L405" i="13"/>
  <c r="N405" i="13" s="1"/>
  <c r="K402" i="13"/>
  <c r="M402" i="13" s="1"/>
  <c r="L401" i="13"/>
  <c r="N401" i="13" s="1"/>
  <c r="J401" i="13"/>
  <c r="K241" i="13"/>
  <c r="M241" i="13" s="1"/>
  <c r="I241" i="13"/>
  <c r="J240" i="13"/>
  <c r="L240" i="13"/>
  <c r="N240" i="13" s="1"/>
  <c r="K237" i="13"/>
  <c r="M237" i="13" s="1"/>
  <c r="J236" i="13"/>
  <c r="L236" i="13"/>
  <c r="N236" i="13" s="1"/>
  <c r="K233" i="13"/>
  <c r="M233" i="13" s="1"/>
  <c r="I233" i="13"/>
  <c r="L232" i="13"/>
  <c r="N232" i="13" s="1"/>
  <c r="J232" i="13"/>
  <c r="I229" i="13"/>
  <c r="K229" i="13"/>
  <c r="M229" i="13" s="1"/>
  <c r="L228" i="13"/>
  <c r="N228" i="13" s="1"/>
  <c r="J228" i="13"/>
  <c r="I225" i="13"/>
  <c r="K225" i="13"/>
  <c r="M225" i="13" s="1"/>
  <c r="J224" i="13"/>
  <c r="L224" i="13"/>
  <c r="N224" i="13" s="1"/>
  <c r="K221" i="13"/>
  <c r="M221" i="13" s="1"/>
  <c r="L220" i="13"/>
  <c r="N220" i="13" s="1"/>
  <c r="I217" i="13"/>
  <c r="K217" i="13"/>
  <c r="M217" i="13" s="1"/>
  <c r="L216" i="13"/>
  <c r="N216" i="13" s="1"/>
  <c r="K213" i="13"/>
  <c r="M213" i="13" s="1"/>
  <c r="I213" i="13"/>
  <c r="J212" i="13"/>
  <c r="L212" i="13"/>
  <c r="N212" i="13" s="1"/>
  <c r="K125" i="13"/>
  <c r="M125" i="13" s="1"/>
  <c r="I125" i="13"/>
  <c r="L124" i="13"/>
  <c r="N124" i="13" s="1"/>
  <c r="K121" i="13"/>
  <c r="M121" i="13" s="1"/>
  <c r="L120" i="13"/>
  <c r="N120" i="13" s="1"/>
  <c r="K117" i="13"/>
  <c r="M117" i="13" s="1"/>
  <c r="I117" i="13"/>
  <c r="L116" i="13"/>
  <c r="N116" i="13" s="1"/>
  <c r="K113" i="13"/>
  <c r="M113" i="13" s="1"/>
  <c r="J112" i="13"/>
  <c r="L112" i="13"/>
  <c r="N112" i="13" s="1"/>
  <c r="K109" i="13"/>
  <c r="M109" i="13" s="1"/>
  <c r="I109" i="13"/>
  <c r="L108" i="13"/>
  <c r="N108" i="13" s="1"/>
  <c r="K105" i="13"/>
  <c r="M105" i="13" s="1"/>
  <c r="I105" i="13"/>
  <c r="L104" i="13"/>
  <c r="N104" i="13" s="1"/>
  <c r="K101" i="13"/>
  <c r="M101" i="13" s="1"/>
  <c r="L100" i="13"/>
  <c r="N100" i="13" s="1"/>
  <c r="K97" i="13"/>
  <c r="M97" i="13" s="1"/>
  <c r="L96" i="13"/>
  <c r="N96" i="13" s="1"/>
  <c r="J96" i="13"/>
  <c r="K93" i="13"/>
  <c r="M93" i="13" s="1"/>
  <c r="L92" i="13"/>
  <c r="N92" i="13" s="1"/>
  <c r="K398" i="13"/>
  <c r="M398" i="13" s="1"/>
  <c r="I398" i="13"/>
  <c r="J397" i="13"/>
  <c r="L397" i="13"/>
  <c r="N397" i="13" s="1"/>
  <c r="K394" i="13"/>
  <c r="M394" i="13" s="1"/>
  <c r="I394" i="13"/>
  <c r="J393" i="13"/>
  <c r="L393" i="13"/>
  <c r="N393" i="13" s="1"/>
  <c r="I390" i="13"/>
  <c r="K390" i="13"/>
  <c r="M390" i="13" s="1"/>
  <c r="L389" i="13"/>
  <c r="N389" i="13" s="1"/>
  <c r="J389" i="13"/>
  <c r="K386" i="13"/>
  <c r="M386" i="13" s="1"/>
  <c r="L385" i="13"/>
  <c r="N385" i="13" s="1"/>
  <c r="K382" i="13"/>
  <c r="M382" i="13" s="1"/>
  <c r="I382" i="13"/>
  <c r="L381" i="13"/>
  <c r="N381" i="13" s="1"/>
  <c r="J381" i="13"/>
  <c r="K378" i="13"/>
  <c r="M378" i="13" s="1"/>
  <c r="L377" i="13"/>
  <c r="N377" i="13" s="1"/>
  <c r="K374" i="13"/>
  <c r="M374" i="13" s="1"/>
  <c r="L373" i="13"/>
  <c r="N373" i="13" s="1"/>
  <c r="K208" i="13"/>
  <c r="M208" i="13" s="1"/>
  <c r="I208" i="13"/>
  <c r="L207" i="13"/>
  <c r="N207" i="13" s="1"/>
  <c r="J207" i="13"/>
  <c r="K204" i="13"/>
  <c r="M204" i="13" s="1"/>
  <c r="L203" i="13"/>
  <c r="N203" i="13" s="1"/>
  <c r="I200" i="13"/>
  <c r="K200" i="13"/>
  <c r="M200" i="13" s="1"/>
  <c r="L199" i="13"/>
  <c r="N199" i="13" s="1"/>
  <c r="K196" i="13"/>
  <c r="M196" i="13" s="1"/>
  <c r="I196" i="13"/>
  <c r="L195" i="13"/>
  <c r="N195" i="13" s="1"/>
  <c r="K192" i="13"/>
  <c r="M192" i="13" s="1"/>
  <c r="I192" i="13"/>
  <c r="F188" i="13"/>
  <c r="J293" i="13" s="1"/>
  <c r="L191" i="13"/>
  <c r="N191" i="13" s="1"/>
  <c r="I90" i="13"/>
  <c r="K90" i="13"/>
  <c r="M90" i="13" s="1"/>
  <c r="L89" i="13"/>
  <c r="N89" i="13" s="1"/>
  <c r="J89" i="13"/>
  <c r="K86" i="13"/>
  <c r="M86" i="13" s="1"/>
  <c r="L85" i="13"/>
  <c r="N85" i="13" s="1"/>
  <c r="E81" i="13"/>
  <c r="I86" i="13" s="1"/>
  <c r="K82" i="13"/>
  <c r="M82" i="13" s="1"/>
  <c r="L73" i="13"/>
  <c r="N73" i="13" s="1"/>
  <c r="K70" i="13"/>
  <c r="M70" i="13" s="1"/>
  <c r="I70" i="13"/>
  <c r="J69" i="13"/>
  <c r="L69" i="13"/>
  <c r="N69" i="13" s="1"/>
  <c r="K66" i="13"/>
  <c r="M66" i="13" s="1"/>
  <c r="I66" i="13"/>
  <c r="L65" i="13"/>
  <c r="N65" i="13" s="1"/>
  <c r="K62" i="13"/>
  <c r="M62" i="13" s="1"/>
  <c r="L61" i="13"/>
  <c r="N61" i="13" s="1"/>
  <c r="J61" i="13"/>
  <c r="K58" i="13"/>
  <c r="M58" i="13" s="1"/>
  <c r="L57" i="13"/>
  <c r="N57" i="13" s="1"/>
  <c r="J57" i="13"/>
  <c r="K54" i="13"/>
  <c r="M54" i="13" s="1"/>
  <c r="I54" i="13"/>
  <c r="K50" i="13"/>
  <c r="M50" i="13" s="1"/>
  <c r="I50" i="13"/>
  <c r="J49" i="13"/>
  <c r="L49" i="13"/>
  <c r="N49" i="13" s="1"/>
  <c r="I46" i="13"/>
  <c r="K46" i="13"/>
  <c r="M46" i="13" s="1"/>
  <c r="J45" i="13"/>
  <c r="L45" i="13"/>
  <c r="N45" i="13" s="1"/>
  <c r="K42" i="13"/>
  <c r="M42" i="13" s="1"/>
  <c r="L41" i="13"/>
  <c r="N41" i="13" s="1"/>
  <c r="J41" i="13"/>
  <c r="K38" i="13"/>
  <c r="M38" i="13" s="1"/>
  <c r="I38" i="13"/>
  <c r="J37" i="13"/>
  <c r="L37" i="13"/>
  <c r="N37" i="13" s="1"/>
  <c r="K34" i="13"/>
  <c r="M34" i="13" s="1"/>
  <c r="I34" i="13"/>
  <c r="L33" i="13"/>
  <c r="N33" i="13" s="1"/>
  <c r="K30" i="13"/>
  <c r="M30" i="13" s="1"/>
  <c r="I30" i="13"/>
  <c r="J29" i="13"/>
  <c r="L29" i="13"/>
  <c r="N29" i="13" s="1"/>
  <c r="K26" i="13"/>
  <c r="M26" i="13" s="1"/>
  <c r="L25" i="13"/>
  <c r="N25" i="13" s="1"/>
  <c r="L640" i="13"/>
  <c r="N640" i="13" s="1"/>
  <c r="K637" i="13"/>
  <c r="M637" i="13" s="1"/>
  <c r="I637" i="13"/>
  <c r="L636" i="13"/>
  <c r="N636" i="13" s="1"/>
  <c r="I603" i="13"/>
  <c r="K603" i="13"/>
  <c r="M603" i="13" s="1"/>
  <c r="J602" i="13"/>
  <c r="L602" i="13"/>
  <c r="N602" i="13" s="1"/>
  <c r="K599" i="13"/>
  <c r="M599" i="13" s="1"/>
  <c r="I599" i="13"/>
  <c r="L563" i="13"/>
  <c r="N563" i="13" s="1"/>
  <c r="K560" i="13"/>
  <c r="M560" i="13" s="1"/>
  <c r="I560" i="13"/>
  <c r="L559" i="13"/>
  <c r="N559" i="13" s="1"/>
  <c r="J559" i="13"/>
  <c r="K556" i="13"/>
  <c r="M556" i="13" s="1"/>
  <c r="I556" i="13"/>
  <c r="L555" i="13"/>
  <c r="N555" i="13" s="1"/>
  <c r="J555" i="13"/>
  <c r="I552" i="13"/>
  <c r="K552" i="13"/>
  <c r="M552" i="13" s="1"/>
  <c r="L551" i="13"/>
  <c r="N551" i="13" s="1"/>
  <c r="J551" i="13"/>
  <c r="K548" i="13"/>
  <c r="M548" i="13" s="1"/>
  <c r="I548" i="13"/>
  <c r="L547" i="13"/>
  <c r="N547" i="13" s="1"/>
  <c r="J547" i="13"/>
  <c r="K544" i="13"/>
  <c r="M544" i="13" s="1"/>
  <c r="J543" i="13"/>
  <c r="L543" i="13"/>
  <c r="N543" i="13" s="1"/>
  <c r="K540" i="13"/>
  <c r="M540" i="13" s="1"/>
  <c r="L539" i="13"/>
  <c r="N539" i="13" s="1"/>
  <c r="J539" i="13"/>
  <c r="K536" i="13"/>
  <c r="M536" i="13" s="1"/>
  <c r="L535" i="13"/>
  <c r="N535" i="13" s="1"/>
  <c r="K532" i="13"/>
  <c r="M532" i="13" s="1"/>
  <c r="I532" i="13"/>
  <c r="L531" i="13"/>
  <c r="N531" i="13" s="1"/>
  <c r="J531" i="13"/>
  <c r="K528" i="13"/>
  <c r="M528" i="13" s="1"/>
  <c r="I528" i="13"/>
  <c r="L527" i="13"/>
  <c r="N527" i="13" s="1"/>
  <c r="J527" i="13"/>
  <c r="K524" i="13"/>
  <c r="M524" i="13" s="1"/>
  <c r="I524" i="13"/>
  <c r="L523" i="13"/>
  <c r="N523" i="13" s="1"/>
  <c r="I520" i="13"/>
  <c r="K520" i="13"/>
  <c r="M520" i="13" s="1"/>
  <c r="L363" i="13"/>
  <c r="N363" i="13" s="1"/>
  <c r="J363" i="13"/>
  <c r="K360" i="13"/>
  <c r="M360" i="13" s="1"/>
  <c r="I360" i="13"/>
  <c r="L359" i="13"/>
  <c r="N359" i="13" s="1"/>
  <c r="J355" i="13"/>
  <c r="L355" i="13"/>
  <c r="N355" i="13" s="1"/>
  <c r="K352" i="13"/>
  <c r="M352" i="13" s="1"/>
  <c r="J351" i="13"/>
  <c r="L351" i="13"/>
  <c r="N351" i="13" s="1"/>
  <c r="K348" i="13"/>
  <c r="M348" i="13" s="1"/>
  <c r="I348" i="13"/>
  <c r="L347" i="13"/>
  <c r="N347" i="13" s="1"/>
  <c r="I344" i="13"/>
  <c r="K344" i="13"/>
  <c r="M344" i="13" s="1"/>
  <c r="L343" i="13"/>
  <c r="N343" i="13" s="1"/>
  <c r="K180" i="13"/>
  <c r="M180" i="13" s="1"/>
  <c r="I180" i="13"/>
  <c r="L179" i="13"/>
  <c r="N179" i="13" s="1"/>
  <c r="J179" i="13"/>
  <c r="K632" i="13"/>
  <c r="M632" i="13" s="1"/>
  <c r="I632" i="13"/>
  <c r="L631" i="13"/>
  <c r="N631" i="13" s="1"/>
  <c r="K597" i="13"/>
  <c r="M597" i="13" s="1"/>
  <c r="I597" i="13"/>
  <c r="L596" i="13"/>
  <c r="N596" i="13" s="1"/>
  <c r="J596" i="13"/>
  <c r="K593" i="13"/>
  <c r="M593" i="13" s="1"/>
  <c r="I593" i="13"/>
  <c r="L592" i="13"/>
  <c r="N592" i="13" s="1"/>
  <c r="J592" i="13"/>
  <c r="K589" i="13"/>
  <c r="M589" i="13" s="1"/>
  <c r="L588" i="13"/>
  <c r="N588" i="13" s="1"/>
  <c r="K585" i="13"/>
  <c r="M585" i="13" s="1"/>
  <c r="I585" i="13"/>
  <c r="L584" i="13"/>
  <c r="N584" i="13" s="1"/>
  <c r="K581" i="13"/>
  <c r="M581" i="13" s="1"/>
  <c r="I581" i="13"/>
  <c r="L580" i="13"/>
  <c r="N580" i="13" s="1"/>
  <c r="I577" i="13"/>
  <c r="K577" i="13"/>
  <c r="M577" i="13" s="1"/>
  <c r="L576" i="13"/>
  <c r="N576" i="13" s="1"/>
  <c r="J576" i="13"/>
  <c r="K573" i="13"/>
  <c r="M573" i="13" s="1"/>
  <c r="I569" i="13"/>
  <c r="K569" i="13"/>
  <c r="M569" i="13" s="1"/>
  <c r="L568" i="13"/>
  <c r="N568" i="13" s="1"/>
  <c r="I565" i="13"/>
  <c r="K565" i="13"/>
  <c r="M565" i="13" s="1"/>
  <c r="L564" i="13"/>
  <c r="N564" i="13" s="1"/>
  <c r="K517" i="13"/>
  <c r="M517" i="13" s="1"/>
  <c r="I517" i="13"/>
  <c r="L516" i="13"/>
  <c r="N516" i="13" s="1"/>
  <c r="J516" i="13"/>
  <c r="I513" i="13"/>
  <c r="K513" i="13"/>
  <c r="M513" i="13" s="1"/>
  <c r="L512" i="13"/>
  <c r="N512" i="13" s="1"/>
  <c r="K509" i="13"/>
  <c r="M509" i="13" s="1"/>
  <c r="I509" i="13"/>
  <c r="J508" i="13"/>
  <c r="L508" i="13"/>
  <c r="N508" i="13" s="1"/>
  <c r="I505" i="13"/>
  <c r="K505" i="13"/>
  <c r="M505" i="13" s="1"/>
  <c r="L504" i="13"/>
  <c r="N504" i="13" s="1"/>
  <c r="J504" i="13"/>
  <c r="I501" i="13"/>
  <c r="K501" i="13"/>
  <c r="M501" i="13" s="1"/>
  <c r="J500" i="13"/>
  <c r="L500" i="13"/>
  <c r="N500" i="13" s="1"/>
  <c r="K497" i="13"/>
  <c r="M497" i="13" s="1"/>
  <c r="L496" i="13"/>
  <c r="N496" i="13" s="1"/>
  <c r="J496" i="13"/>
  <c r="K493" i="13"/>
  <c r="M493" i="13" s="1"/>
  <c r="L492" i="13"/>
  <c r="N492" i="13" s="1"/>
  <c r="J492" i="13"/>
  <c r="I489" i="13"/>
  <c r="K489" i="13"/>
  <c r="M489" i="13" s="1"/>
  <c r="L488" i="13"/>
  <c r="N488" i="13" s="1"/>
  <c r="J488" i="13"/>
  <c r="K485" i="13"/>
  <c r="M485" i="13" s="1"/>
  <c r="L484" i="13"/>
  <c r="N484" i="13" s="1"/>
  <c r="K481" i="13"/>
  <c r="M481" i="13" s="1"/>
  <c r="I481" i="13"/>
  <c r="J340" i="13"/>
  <c r="L340" i="13"/>
  <c r="N340" i="13" s="1"/>
  <c r="K337" i="13"/>
  <c r="M337" i="13" s="1"/>
  <c r="I337" i="13"/>
  <c r="L336" i="13"/>
  <c r="N336" i="13" s="1"/>
  <c r="J336" i="13"/>
  <c r="I333" i="13"/>
  <c r="K333" i="13"/>
  <c r="M333" i="13" s="1"/>
  <c r="L332" i="13"/>
  <c r="N332" i="13" s="1"/>
  <c r="J332" i="13"/>
  <c r="K628" i="13"/>
  <c r="M628" i="13" s="1"/>
  <c r="L627" i="13"/>
  <c r="N627" i="13" s="1"/>
  <c r="K479" i="13"/>
  <c r="M479" i="13" s="1"/>
  <c r="I479" i="13"/>
  <c r="L478" i="13"/>
  <c r="N478" i="13" s="1"/>
  <c r="I475" i="13"/>
  <c r="K475" i="13"/>
  <c r="M475" i="13" s="1"/>
  <c r="L474" i="13"/>
  <c r="N474" i="13" s="1"/>
  <c r="J474" i="13"/>
  <c r="K471" i="13"/>
  <c r="M471" i="13" s="1"/>
  <c r="L470" i="13"/>
  <c r="N470" i="13" s="1"/>
  <c r="I467" i="13"/>
  <c r="K467" i="13"/>
  <c r="M467" i="13" s="1"/>
  <c r="L466" i="13"/>
  <c r="N466" i="13" s="1"/>
  <c r="K463" i="13"/>
  <c r="M463" i="13" s="1"/>
  <c r="I463" i="13"/>
  <c r="L462" i="13"/>
  <c r="N462" i="13" s="1"/>
  <c r="J462" i="13"/>
  <c r="K459" i="13"/>
  <c r="M459" i="13" s="1"/>
  <c r="I459" i="13"/>
  <c r="L330" i="13"/>
  <c r="N330" i="13" s="1"/>
  <c r="J330" i="13"/>
  <c r="K327" i="13"/>
  <c r="M327" i="13" s="1"/>
  <c r="L326" i="13"/>
  <c r="N326" i="13" s="1"/>
  <c r="J326" i="13"/>
  <c r="K323" i="13"/>
  <c r="M323" i="13" s="1"/>
  <c r="I323" i="13"/>
  <c r="J322" i="13"/>
  <c r="L322" i="13"/>
  <c r="N322" i="13" s="1"/>
  <c r="K178" i="13"/>
  <c r="M178" i="13" s="1"/>
  <c r="I178" i="13"/>
  <c r="L625" i="13"/>
  <c r="N625" i="13" s="1"/>
  <c r="K622" i="13"/>
  <c r="M622" i="13" s="1"/>
  <c r="I622" i="13"/>
  <c r="L621" i="13"/>
  <c r="N621" i="13" s="1"/>
  <c r="J621" i="13"/>
  <c r="K618" i="13"/>
  <c r="M618" i="13" s="1"/>
  <c r="L617" i="13"/>
  <c r="N617" i="13" s="1"/>
  <c r="K614" i="13"/>
  <c r="M614" i="13" s="1"/>
  <c r="L613" i="13"/>
  <c r="N613" i="13" s="1"/>
  <c r="K456" i="13"/>
  <c r="M456" i="13" s="1"/>
  <c r="I456" i="13"/>
  <c r="L455" i="13"/>
  <c r="N455" i="13" s="1"/>
  <c r="J455" i="13"/>
  <c r="K452" i="13"/>
  <c r="M452" i="13" s="1"/>
  <c r="I452" i="13"/>
  <c r="L451" i="13"/>
  <c r="N451" i="13" s="1"/>
  <c r="K448" i="13"/>
  <c r="M448" i="13" s="1"/>
  <c r="J447" i="13"/>
  <c r="L447" i="13"/>
  <c r="N447" i="13" s="1"/>
  <c r="I444" i="13"/>
  <c r="K444" i="13"/>
  <c r="M444" i="13" s="1"/>
  <c r="L443" i="13"/>
  <c r="N443" i="13" s="1"/>
  <c r="K440" i="13"/>
  <c r="M440" i="13" s="1"/>
  <c r="I440" i="13"/>
  <c r="L439" i="13"/>
  <c r="N439" i="13" s="1"/>
  <c r="J439" i="13"/>
  <c r="K436" i="13"/>
  <c r="M436" i="13" s="1"/>
  <c r="I436" i="13"/>
  <c r="L435" i="13"/>
  <c r="N435" i="13" s="1"/>
  <c r="J435" i="13"/>
  <c r="I432" i="13"/>
  <c r="K432" i="13"/>
  <c r="M432" i="13" s="1"/>
  <c r="L431" i="13"/>
  <c r="N431" i="13" s="1"/>
  <c r="J431" i="13"/>
  <c r="K428" i="13"/>
  <c r="M428" i="13" s="1"/>
  <c r="L427" i="13"/>
  <c r="N427" i="13" s="1"/>
  <c r="K424" i="13"/>
  <c r="M424" i="13" s="1"/>
  <c r="L423" i="13"/>
  <c r="N423" i="13" s="1"/>
  <c r="I420" i="13"/>
  <c r="K420" i="13"/>
  <c r="M420" i="13" s="1"/>
  <c r="L419" i="13"/>
  <c r="N419" i="13" s="1"/>
  <c r="K317" i="13"/>
  <c r="M317" i="13" s="1"/>
  <c r="I317" i="13"/>
  <c r="L316" i="13"/>
  <c r="N316" i="13" s="1"/>
  <c r="J316" i="13"/>
  <c r="K313" i="13"/>
  <c r="M313" i="13" s="1"/>
  <c r="I313" i="13"/>
  <c r="L312" i="13"/>
  <c r="N312" i="13" s="1"/>
  <c r="J312" i="13"/>
  <c r="K309" i="13"/>
  <c r="M309" i="13" s="1"/>
  <c r="L308" i="13"/>
  <c r="N308" i="13" s="1"/>
  <c r="J308" i="13"/>
  <c r="K305" i="13"/>
  <c r="M305" i="13" s="1"/>
  <c r="L304" i="13"/>
  <c r="N304" i="13" s="1"/>
  <c r="K301" i="13"/>
  <c r="M301" i="13" s="1"/>
  <c r="I301" i="13"/>
  <c r="L300" i="13"/>
  <c r="N300" i="13" s="1"/>
  <c r="I297" i="13"/>
  <c r="K297" i="13"/>
  <c r="M297" i="13" s="1"/>
  <c r="J296" i="13"/>
  <c r="L296" i="13"/>
  <c r="N296" i="13" s="1"/>
  <c r="K293" i="13"/>
  <c r="M293" i="13" s="1"/>
  <c r="L292" i="13"/>
  <c r="N292" i="13" s="1"/>
  <c r="K416" i="13"/>
  <c r="M416" i="13" s="1"/>
  <c r="I416" i="13"/>
  <c r="J415" i="13"/>
  <c r="L415" i="13"/>
  <c r="N415" i="13" s="1"/>
  <c r="I290" i="13"/>
  <c r="K290" i="13"/>
  <c r="M290" i="13" s="1"/>
  <c r="L289" i="13"/>
  <c r="N289" i="13" s="1"/>
  <c r="J289" i="13"/>
  <c r="K286" i="13"/>
  <c r="M286" i="13" s="1"/>
  <c r="L285" i="13"/>
  <c r="N285" i="13" s="1"/>
  <c r="I282" i="13"/>
  <c r="K282" i="13"/>
  <c r="M282" i="13" s="1"/>
  <c r="L281" i="13"/>
  <c r="N281" i="13" s="1"/>
  <c r="K278" i="13"/>
  <c r="M278" i="13" s="1"/>
  <c r="I278" i="13"/>
  <c r="L277" i="13"/>
  <c r="N277" i="13" s="1"/>
  <c r="J277" i="13"/>
  <c r="K274" i="13"/>
  <c r="M274" i="13" s="1"/>
  <c r="I274" i="13"/>
  <c r="L273" i="13"/>
  <c r="N273" i="13" s="1"/>
  <c r="J273" i="13"/>
  <c r="K270" i="13"/>
  <c r="M270" i="13" s="1"/>
  <c r="L269" i="13"/>
  <c r="N269" i="13" s="1"/>
  <c r="K266" i="13"/>
  <c r="M266" i="13" s="1"/>
  <c r="I266" i="13"/>
  <c r="L265" i="13"/>
  <c r="N265" i="13" s="1"/>
  <c r="I262" i="13"/>
  <c r="K262" i="13"/>
  <c r="M262" i="13" s="1"/>
  <c r="L177" i="13"/>
  <c r="N177" i="13" s="1"/>
  <c r="K174" i="13"/>
  <c r="M174" i="13" s="1"/>
  <c r="I174" i="13"/>
  <c r="J173" i="13"/>
  <c r="L173" i="13"/>
  <c r="N173" i="13" s="1"/>
  <c r="K170" i="13"/>
  <c r="M170" i="13" s="1"/>
  <c r="I170" i="13"/>
  <c r="L169" i="13"/>
  <c r="N169" i="13" s="1"/>
  <c r="J169" i="13"/>
  <c r="K166" i="13"/>
  <c r="M166" i="13" s="1"/>
  <c r="I166" i="13"/>
  <c r="L165" i="13"/>
  <c r="N165" i="13" s="1"/>
  <c r="K162" i="13"/>
  <c r="M162" i="13" s="1"/>
  <c r="I162" i="13"/>
  <c r="L161" i="13"/>
  <c r="N161" i="13" s="1"/>
  <c r="J161" i="13"/>
  <c r="K260" i="13"/>
  <c r="M260" i="13" s="1"/>
  <c r="L259" i="13"/>
  <c r="N259" i="13" s="1"/>
  <c r="K256" i="13"/>
  <c r="M256" i="13" s="1"/>
  <c r="I256" i="13"/>
  <c r="L255" i="13"/>
  <c r="N255" i="13" s="1"/>
  <c r="K158" i="13"/>
  <c r="M158" i="13" s="1"/>
  <c r="I158" i="13"/>
  <c r="L157" i="13"/>
  <c r="N157" i="13" s="1"/>
  <c r="J157" i="13"/>
  <c r="K154" i="13"/>
  <c r="M154" i="13" s="1"/>
  <c r="J153" i="13"/>
  <c r="L153" i="13"/>
  <c r="N153" i="13" s="1"/>
  <c r="K150" i="13"/>
  <c r="M150" i="13" s="1"/>
  <c r="L149" i="13"/>
  <c r="N149" i="13" s="1"/>
  <c r="J149" i="13"/>
  <c r="K146" i="13"/>
  <c r="M146" i="13" s="1"/>
  <c r="L145" i="13"/>
  <c r="N145" i="13" s="1"/>
  <c r="K142" i="13"/>
  <c r="M142" i="13" s="1"/>
  <c r="I142" i="13"/>
  <c r="L141" i="13"/>
  <c r="N141" i="13" s="1"/>
  <c r="K411" i="13"/>
  <c r="M411" i="13" s="1"/>
  <c r="I411" i="13"/>
  <c r="L410" i="13"/>
  <c r="N410" i="13" s="1"/>
  <c r="J410" i="13"/>
  <c r="K407" i="13"/>
  <c r="M407" i="13" s="1"/>
  <c r="L406" i="13"/>
  <c r="N406" i="13" s="1"/>
  <c r="K252" i="13"/>
  <c r="M252" i="13" s="1"/>
  <c r="I252" i="13"/>
  <c r="L251" i="13"/>
  <c r="N251" i="13" s="1"/>
  <c r="J251" i="13"/>
  <c r="K248" i="13"/>
  <c r="M248" i="13" s="1"/>
  <c r="J247" i="13"/>
  <c r="L247" i="13"/>
  <c r="N247" i="13" s="1"/>
  <c r="K244" i="13"/>
  <c r="M244" i="13" s="1"/>
  <c r="I244" i="13"/>
  <c r="L243" i="13"/>
  <c r="N243" i="13" s="1"/>
  <c r="J243" i="13"/>
  <c r="K137" i="13"/>
  <c r="M137" i="13" s="1"/>
  <c r="L136" i="13"/>
  <c r="N136" i="13" s="1"/>
  <c r="J136" i="13"/>
  <c r="K133" i="13"/>
  <c r="M133" i="13" s="1"/>
  <c r="L132" i="13"/>
  <c r="N132" i="13" s="1"/>
  <c r="K129" i="13"/>
  <c r="M129" i="13" s="1"/>
  <c r="L128" i="13"/>
  <c r="N128" i="13" s="1"/>
  <c r="K405" i="13"/>
  <c r="M405" i="13" s="1"/>
  <c r="J404" i="13"/>
  <c r="L404" i="13"/>
  <c r="N404" i="13" s="1"/>
  <c r="K401" i="13"/>
  <c r="M401" i="13" s="1"/>
  <c r="L400" i="13"/>
  <c r="N400" i="13" s="1"/>
  <c r="J400" i="13"/>
  <c r="I240" i="13"/>
  <c r="K240" i="13"/>
  <c r="M240" i="13" s="1"/>
  <c r="J239" i="13"/>
  <c r="L239" i="13"/>
  <c r="N239" i="13" s="1"/>
  <c r="K236" i="13"/>
  <c r="M236" i="13" s="1"/>
  <c r="I236" i="13"/>
  <c r="L235" i="13"/>
  <c r="N235" i="13" s="1"/>
  <c r="K232" i="13"/>
  <c r="M232" i="13" s="1"/>
  <c r="I232" i="13"/>
  <c r="J231" i="13"/>
  <c r="L231" i="13"/>
  <c r="N231" i="13" s="1"/>
  <c r="K228" i="13"/>
  <c r="M228" i="13" s="1"/>
  <c r="I228" i="13"/>
  <c r="L227" i="13"/>
  <c r="N227" i="13" s="1"/>
  <c r="I224" i="13"/>
  <c r="K224" i="13"/>
  <c r="M224" i="13" s="1"/>
  <c r="L223" i="13"/>
  <c r="N223" i="13" s="1"/>
  <c r="J223" i="13"/>
  <c r="K220" i="13"/>
  <c r="M220" i="13" s="1"/>
  <c r="L219" i="13"/>
  <c r="N219" i="13" s="1"/>
  <c r="K216" i="13"/>
  <c r="M216" i="13" s="1"/>
  <c r="L215" i="13"/>
  <c r="N215" i="13" s="1"/>
  <c r="I212" i="13"/>
  <c r="K212" i="13"/>
  <c r="M212" i="13" s="1"/>
  <c r="L211" i="13"/>
  <c r="N211" i="13" s="1"/>
  <c r="K124" i="13"/>
  <c r="M124" i="13" s="1"/>
  <c r="L123" i="13"/>
  <c r="N123" i="13" s="1"/>
  <c r="K120" i="13"/>
  <c r="M120" i="13" s="1"/>
  <c r="J119" i="13"/>
  <c r="L119" i="13"/>
  <c r="N119" i="13" s="1"/>
  <c r="K116" i="13"/>
  <c r="M116" i="13" s="1"/>
  <c r="I116" i="13"/>
  <c r="L115" i="13"/>
  <c r="N115" i="13" s="1"/>
  <c r="I112" i="13"/>
  <c r="K112" i="13"/>
  <c r="M112" i="13" s="1"/>
  <c r="L111" i="13"/>
  <c r="N111" i="13" s="1"/>
  <c r="I108" i="13"/>
  <c r="K108" i="13"/>
  <c r="M108" i="13" s="1"/>
  <c r="L107" i="13"/>
  <c r="N107" i="13" s="1"/>
  <c r="K104" i="13"/>
  <c r="M104" i="13" s="1"/>
  <c r="I104" i="13"/>
  <c r="L103" i="13"/>
  <c r="N103" i="13" s="1"/>
  <c r="K100" i="13"/>
  <c r="M100" i="13" s="1"/>
  <c r="I100" i="13"/>
  <c r="L99" i="13"/>
  <c r="N99" i="13" s="1"/>
  <c r="I96" i="13"/>
  <c r="K96" i="13"/>
  <c r="M96" i="13" s="1"/>
  <c r="L95" i="13"/>
  <c r="N95" i="13" s="1"/>
  <c r="J95" i="13"/>
  <c r="K92" i="13"/>
  <c r="M92" i="13" s="1"/>
  <c r="I92" i="13"/>
  <c r="L91" i="13"/>
  <c r="N91" i="13" s="1"/>
  <c r="J91" i="13"/>
  <c r="K397" i="13"/>
  <c r="M397" i="13" s="1"/>
  <c r="I397" i="13"/>
  <c r="L396" i="13"/>
  <c r="N396" i="13" s="1"/>
  <c r="K393" i="13"/>
  <c r="M393" i="13" s="1"/>
  <c r="I393" i="13"/>
  <c r="L392" i="13"/>
  <c r="N392" i="13" s="1"/>
  <c r="I389" i="13"/>
  <c r="K389" i="13"/>
  <c r="M389" i="13" s="1"/>
  <c r="L388" i="13"/>
  <c r="N388" i="13" s="1"/>
  <c r="J388" i="13"/>
  <c r="K385" i="13"/>
  <c r="M385" i="13" s="1"/>
  <c r="I385" i="13"/>
  <c r="L384" i="13"/>
  <c r="N384" i="13" s="1"/>
  <c r="K381" i="13"/>
  <c r="M381" i="13" s="1"/>
  <c r="I381" i="13"/>
  <c r="L380" i="13"/>
  <c r="N380" i="13" s="1"/>
  <c r="K377" i="13"/>
  <c r="M377" i="13" s="1"/>
  <c r="L376" i="13"/>
  <c r="N376" i="13" s="1"/>
  <c r="K373" i="13"/>
  <c r="M373" i="13" s="1"/>
  <c r="L372" i="13"/>
  <c r="N372" i="13" s="1"/>
  <c r="F371" i="13"/>
  <c r="J448" i="13" s="1"/>
  <c r="K207" i="13"/>
  <c r="M207" i="13" s="1"/>
  <c r="L206" i="13"/>
  <c r="N206" i="13" s="1"/>
  <c r="K203" i="13"/>
  <c r="M203" i="13" s="1"/>
  <c r="L202" i="13"/>
  <c r="N202" i="13" s="1"/>
  <c r="K199" i="13"/>
  <c r="M199" i="13" s="1"/>
  <c r="I199" i="13"/>
  <c r="L198" i="13"/>
  <c r="N198" i="13" s="1"/>
  <c r="J198" i="13"/>
  <c r="K195" i="13"/>
  <c r="M195" i="13" s="1"/>
  <c r="L194" i="13"/>
  <c r="N194" i="13" s="1"/>
  <c r="J194" i="13"/>
  <c r="K191" i="13"/>
  <c r="M191" i="13" s="1"/>
  <c r="L190" i="13"/>
  <c r="N190" i="13" s="1"/>
  <c r="K89" i="13"/>
  <c r="M89" i="13" s="1"/>
  <c r="L88" i="13"/>
  <c r="N88" i="13" s="1"/>
  <c r="K85" i="13"/>
  <c r="M85" i="13" s="1"/>
  <c r="L84" i="13"/>
  <c r="N84" i="13" s="1"/>
  <c r="J72" i="13"/>
  <c r="L72" i="13"/>
  <c r="N72" i="13" s="1"/>
  <c r="I69" i="13"/>
  <c r="K69" i="13"/>
  <c r="M69" i="13" s="1"/>
  <c r="L68" i="13"/>
  <c r="N68" i="13" s="1"/>
  <c r="J68" i="13"/>
  <c r="K65" i="13"/>
  <c r="M65" i="13" s="1"/>
  <c r="I65" i="13"/>
  <c r="L64" i="13"/>
  <c r="N64" i="13" s="1"/>
  <c r="I61" i="13"/>
  <c r="K61" i="13"/>
  <c r="M61" i="13" s="1"/>
  <c r="J60" i="13"/>
  <c r="L60" i="13"/>
  <c r="N60" i="13" s="1"/>
  <c r="K57" i="13"/>
  <c r="M57" i="13" s="1"/>
  <c r="J56" i="13"/>
  <c r="L56" i="13"/>
  <c r="N56" i="13" s="1"/>
  <c r="K53" i="13"/>
  <c r="M53" i="13" s="1"/>
  <c r="L52" i="13"/>
  <c r="N52" i="13" s="1"/>
  <c r="J52" i="13"/>
  <c r="K49" i="13"/>
  <c r="M49" i="13" s="1"/>
  <c r="I49" i="13"/>
  <c r="J48" i="13"/>
  <c r="L48" i="13"/>
  <c r="N48" i="13" s="1"/>
  <c r="I45" i="13"/>
  <c r="K45" i="13"/>
  <c r="M45" i="13" s="1"/>
  <c r="L44" i="13"/>
  <c r="N44" i="13" s="1"/>
  <c r="I41" i="13"/>
  <c r="K41" i="13"/>
  <c r="M41" i="13" s="1"/>
  <c r="L40" i="13"/>
  <c r="N40" i="13" s="1"/>
  <c r="J40" i="13"/>
  <c r="I37" i="13"/>
  <c r="K37" i="13"/>
  <c r="M37" i="13" s="1"/>
  <c r="J36" i="13"/>
  <c r="L36" i="13"/>
  <c r="N36" i="13" s="1"/>
  <c r="K33" i="13"/>
  <c r="M33" i="13" s="1"/>
  <c r="J32" i="13"/>
  <c r="L32" i="13"/>
  <c r="N32" i="13" s="1"/>
  <c r="I29" i="13"/>
  <c r="K29" i="13"/>
  <c r="M29" i="13" s="1"/>
  <c r="L28" i="13"/>
  <c r="N28" i="13" s="1"/>
  <c r="K25" i="13"/>
  <c r="M25" i="13" s="1"/>
  <c r="I25" i="13"/>
  <c r="L24" i="13"/>
  <c r="N24" i="13" s="1"/>
  <c r="L639" i="13"/>
  <c r="N639" i="13" s="1"/>
  <c r="K636" i="13"/>
  <c r="M636" i="13" s="1"/>
  <c r="I636" i="13"/>
  <c r="L635" i="13"/>
  <c r="N635" i="13" s="1"/>
  <c r="K602" i="13"/>
  <c r="M602" i="13" s="1"/>
  <c r="I602" i="13"/>
  <c r="J601" i="13"/>
  <c r="L601" i="13"/>
  <c r="N601" i="13" s="1"/>
  <c r="K563" i="13"/>
  <c r="M563" i="13" s="1"/>
  <c r="J562" i="13"/>
  <c r="L562" i="13"/>
  <c r="N562" i="13" s="1"/>
  <c r="K559" i="13"/>
  <c r="M559" i="13" s="1"/>
  <c r="I559" i="13"/>
  <c r="L558" i="13"/>
  <c r="N558" i="13" s="1"/>
  <c r="J558" i="13"/>
  <c r="I555" i="13"/>
  <c r="K555" i="13"/>
  <c r="M555" i="13" s="1"/>
  <c r="J554" i="13"/>
  <c r="L554" i="13"/>
  <c r="N554" i="13" s="1"/>
  <c r="K551" i="13"/>
  <c r="M551" i="13" s="1"/>
  <c r="I551" i="13"/>
  <c r="J550" i="13"/>
  <c r="L550" i="13"/>
  <c r="N550" i="13" s="1"/>
  <c r="I547" i="13"/>
  <c r="K547" i="13"/>
  <c r="M547" i="13" s="1"/>
  <c r="L546" i="13"/>
  <c r="N546" i="13" s="1"/>
  <c r="J546" i="13"/>
  <c r="K543" i="13"/>
  <c r="M543" i="13" s="1"/>
  <c r="J542" i="13"/>
  <c r="L542" i="13"/>
  <c r="N542" i="13" s="1"/>
  <c r="K539" i="13"/>
  <c r="M539" i="13" s="1"/>
  <c r="J538" i="13"/>
  <c r="L538" i="13"/>
  <c r="N538" i="13" s="1"/>
  <c r="K535" i="13"/>
  <c r="M535" i="13" s="1"/>
  <c r="J534" i="13"/>
  <c r="L534" i="13"/>
  <c r="N534" i="13" s="1"/>
  <c r="I531" i="13"/>
  <c r="K531" i="13"/>
  <c r="M531" i="13" s="1"/>
  <c r="L530" i="13"/>
  <c r="N530" i="13" s="1"/>
  <c r="I527" i="13"/>
  <c r="K527" i="13"/>
  <c r="M527" i="13" s="1"/>
  <c r="L526" i="13"/>
  <c r="N526" i="13" s="1"/>
  <c r="K523" i="13"/>
  <c r="M523" i="13" s="1"/>
  <c r="L522" i="13"/>
  <c r="N522" i="13" s="1"/>
  <c r="J522" i="13"/>
  <c r="K363" i="13"/>
  <c r="M363" i="13" s="1"/>
  <c r="I363" i="13"/>
  <c r="L362" i="13"/>
  <c r="N362" i="13" s="1"/>
  <c r="J362" i="13"/>
  <c r="K359" i="13"/>
  <c r="M359" i="13" s="1"/>
  <c r="I359" i="13"/>
  <c r="L358" i="13"/>
  <c r="N358" i="13" s="1"/>
  <c r="J358" i="13"/>
  <c r="K355" i="13"/>
  <c r="M355" i="13" s="1"/>
  <c r="I355" i="13"/>
  <c r="L354" i="13"/>
  <c r="N354" i="13" s="1"/>
  <c r="J354" i="13"/>
  <c r="K351" i="13"/>
  <c r="M351" i="13" s="1"/>
  <c r="I351" i="13"/>
  <c r="L350" i="13"/>
  <c r="N350" i="13" s="1"/>
  <c r="J350" i="13"/>
  <c r="K347" i="13"/>
  <c r="M347" i="13" s="1"/>
  <c r="J346" i="13"/>
  <c r="L346" i="13"/>
  <c r="N346" i="13" s="1"/>
  <c r="K343" i="13"/>
  <c r="M343" i="13" s="1"/>
  <c r="L342" i="13"/>
  <c r="N342" i="13" s="1"/>
  <c r="J342" i="13"/>
  <c r="I179" i="13"/>
  <c r="K179" i="13"/>
  <c r="M179" i="13" s="1"/>
  <c r="L634" i="13"/>
  <c r="N634" i="13" s="1"/>
  <c r="K631" i="13"/>
  <c r="M631" i="13" s="1"/>
  <c r="L630" i="13"/>
  <c r="N630" i="13" s="1"/>
  <c r="K596" i="13"/>
  <c r="M596" i="13" s="1"/>
  <c r="I596" i="13"/>
  <c r="J595" i="13"/>
  <c r="L595" i="13"/>
  <c r="N595" i="13" s="1"/>
  <c r="K592" i="13"/>
  <c r="M592" i="13" s="1"/>
  <c r="I592" i="13"/>
  <c r="L591" i="13"/>
  <c r="N591" i="13" s="1"/>
  <c r="K588" i="13"/>
  <c r="M588" i="13" s="1"/>
  <c r="L587" i="13"/>
  <c r="N587" i="13" s="1"/>
  <c r="J587" i="13"/>
  <c r="K584" i="13"/>
  <c r="M584" i="13" s="1"/>
  <c r="I584" i="13"/>
  <c r="L583" i="13"/>
  <c r="N583" i="13" s="1"/>
  <c r="I580" i="13"/>
  <c r="K580" i="13"/>
  <c r="M580" i="13" s="1"/>
  <c r="J579" i="13"/>
  <c r="L579" i="13"/>
  <c r="N579" i="13" s="1"/>
  <c r="K576" i="13"/>
  <c r="M576" i="13" s="1"/>
  <c r="I576" i="13"/>
  <c r="L575" i="13"/>
  <c r="N575" i="13" s="1"/>
  <c r="J575" i="13"/>
  <c r="K572" i="13"/>
  <c r="M572" i="13" s="1"/>
  <c r="I572" i="13"/>
  <c r="L571" i="13"/>
  <c r="N571" i="13" s="1"/>
  <c r="K568" i="13"/>
  <c r="M568" i="13" s="1"/>
  <c r="L567" i="13"/>
  <c r="N567" i="13" s="1"/>
  <c r="K564" i="13"/>
  <c r="M564" i="13" s="1"/>
  <c r="L519" i="13"/>
  <c r="N519" i="13" s="1"/>
  <c r="I516" i="13"/>
  <c r="K516" i="13"/>
  <c r="M516" i="13" s="1"/>
  <c r="L515" i="13"/>
  <c r="N515" i="13" s="1"/>
  <c r="J515" i="13"/>
  <c r="K512" i="13"/>
  <c r="M512" i="13" s="1"/>
  <c r="L511" i="13"/>
  <c r="N511" i="13" s="1"/>
  <c r="K508" i="13"/>
  <c r="M508" i="13" s="1"/>
  <c r="L507" i="13"/>
  <c r="N507" i="13" s="1"/>
  <c r="I504" i="13"/>
  <c r="K504" i="13"/>
  <c r="M504" i="13" s="1"/>
  <c r="J503" i="13"/>
  <c r="L503" i="13"/>
  <c r="N503" i="13" s="1"/>
  <c r="K500" i="13"/>
  <c r="M500" i="13" s="1"/>
  <c r="I500" i="13"/>
  <c r="L499" i="13"/>
  <c r="N499" i="13" s="1"/>
  <c r="K496" i="13"/>
  <c r="M496" i="13" s="1"/>
  <c r="I496" i="13"/>
  <c r="L495" i="13"/>
  <c r="N495" i="13" s="1"/>
  <c r="K492" i="13"/>
  <c r="M492" i="13" s="1"/>
  <c r="L491" i="13"/>
  <c r="N491" i="13" s="1"/>
  <c r="J491" i="13"/>
  <c r="I488" i="13"/>
  <c r="K488" i="13"/>
  <c r="M488" i="13" s="1"/>
  <c r="L487" i="13"/>
  <c r="N487" i="13" s="1"/>
  <c r="K484" i="13"/>
  <c r="M484" i="13" s="1"/>
  <c r="I484" i="13"/>
  <c r="L483" i="13"/>
  <c r="N483" i="13" s="1"/>
  <c r="I340" i="13"/>
  <c r="K340" i="13"/>
  <c r="M340" i="13" s="1"/>
  <c r="J339" i="13"/>
  <c r="L339" i="13"/>
  <c r="N339" i="13" s="1"/>
  <c r="K336" i="13"/>
  <c r="M336" i="13" s="1"/>
  <c r="I336" i="13"/>
  <c r="L335" i="13"/>
  <c r="N335" i="13" s="1"/>
  <c r="J335" i="13"/>
  <c r="K332" i="13"/>
  <c r="M332" i="13" s="1"/>
  <c r="I332" i="13"/>
  <c r="L331" i="13"/>
  <c r="N331" i="13" s="1"/>
  <c r="K627" i="13"/>
  <c r="M627" i="13" s="1"/>
  <c r="J626" i="13"/>
  <c r="L626" i="13"/>
  <c r="N626" i="13" s="1"/>
  <c r="K478" i="13"/>
  <c r="M478" i="13" s="1"/>
  <c r="L477" i="13"/>
  <c r="N477" i="13" s="1"/>
  <c r="K474" i="13"/>
  <c r="M474" i="13" s="1"/>
  <c r="I474" i="13"/>
  <c r="L473" i="13"/>
  <c r="N473" i="13" s="1"/>
  <c r="K470" i="13"/>
  <c r="M470" i="13" s="1"/>
  <c r="L469" i="13"/>
  <c r="N469" i="13" s="1"/>
  <c r="K466" i="13"/>
  <c r="M466" i="13" s="1"/>
  <c r="L465" i="13"/>
  <c r="N465" i="13" s="1"/>
  <c r="J465" i="13"/>
  <c r="K462" i="13"/>
  <c r="M462" i="13" s="1"/>
  <c r="I462" i="13"/>
  <c r="L461" i="13"/>
  <c r="N461" i="13" s="1"/>
  <c r="I330" i="13"/>
  <c r="K330" i="13"/>
  <c r="M330" i="13" s="1"/>
  <c r="L329" i="13"/>
  <c r="N329" i="13" s="1"/>
  <c r="I326" i="13"/>
  <c r="K326" i="13"/>
  <c r="M326" i="13" s="1"/>
  <c r="L325" i="13"/>
  <c r="N325" i="13" s="1"/>
  <c r="I322" i="13"/>
  <c r="K322" i="13"/>
  <c r="M322" i="13" s="1"/>
  <c r="L321" i="13"/>
  <c r="N321" i="13" s="1"/>
  <c r="K625" i="13"/>
  <c r="M625" i="13" s="1"/>
  <c r="I625" i="13"/>
  <c r="L624" i="13"/>
  <c r="N624" i="13" s="1"/>
  <c r="K621" i="13"/>
  <c r="M621" i="13" s="1"/>
  <c r="L620" i="13"/>
  <c r="N620" i="13" s="1"/>
  <c r="J620" i="13"/>
  <c r="K617" i="13"/>
  <c r="M617" i="13" s="1"/>
  <c r="L616" i="13"/>
  <c r="N616" i="13" s="1"/>
  <c r="I613" i="13"/>
  <c r="E612" i="13"/>
  <c r="K613" i="13"/>
  <c r="M613" i="13" s="1"/>
  <c r="L458" i="13"/>
  <c r="N458" i="13" s="1"/>
  <c r="J458" i="13"/>
  <c r="K455" i="13"/>
  <c r="M455" i="13" s="1"/>
  <c r="J454" i="13"/>
  <c r="L454" i="13"/>
  <c r="N454" i="13" s="1"/>
  <c r="K451" i="13"/>
  <c r="M451" i="13" s="1"/>
  <c r="L450" i="13"/>
  <c r="N450" i="13" s="1"/>
  <c r="K447" i="13"/>
  <c r="M447" i="13" s="1"/>
  <c r="L446" i="13"/>
  <c r="N446" i="13" s="1"/>
  <c r="K443" i="13"/>
  <c r="M443" i="13" s="1"/>
  <c r="I443" i="13"/>
  <c r="L442" i="13"/>
  <c r="N442" i="13" s="1"/>
  <c r="I439" i="13"/>
  <c r="K439" i="13"/>
  <c r="M439" i="13" s="1"/>
  <c r="J438" i="13"/>
  <c r="L438" i="13"/>
  <c r="N438" i="13" s="1"/>
  <c r="K435" i="13"/>
  <c r="M435" i="13" s="1"/>
  <c r="L434" i="13"/>
  <c r="N434" i="13" s="1"/>
  <c r="I431" i="13"/>
  <c r="K431" i="13"/>
  <c r="M431" i="13" s="1"/>
  <c r="L430" i="13"/>
  <c r="N430" i="13" s="1"/>
  <c r="K427" i="13"/>
  <c r="M427" i="13" s="1"/>
  <c r="I427" i="13"/>
  <c r="L426" i="13"/>
  <c r="N426" i="13" s="1"/>
  <c r="K423" i="13"/>
  <c r="M423" i="13" s="1"/>
  <c r="L422" i="13"/>
  <c r="N422" i="13" s="1"/>
  <c r="K419" i="13"/>
  <c r="M419" i="13" s="1"/>
  <c r="J319" i="13"/>
  <c r="L319" i="13"/>
  <c r="N319" i="13" s="1"/>
  <c r="I316" i="13"/>
  <c r="K316" i="13"/>
  <c r="M316" i="13" s="1"/>
  <c r="L315" i="13"/>
  <c r="N315" i="13" s="1"/>
  <c r="J315" i="13"/>
  <c r="K312" i="13"/>
  <c r="M312" i="13" s="1"/>
  <c r="L311" i="13"/>
  <c r="N311" i="13" s="1"/>
  <c r="J311" i="13"/>
  <c r="K308" i="13"/>
  <c r="M308" i="13" s="1"/>
  <c r="I308" i="13"/>
  <c r="L307" i="13"/>
  <c r="N307" i="13" s="1"/>
  <c r="K304" i="13"/>
  <c r="M304" i="13" s="1"/>
  <c r="I304" i="13"/>
  <c r="L303" i="13"/>
  <c r="N303" i="13" s="1"/>
  <c r="J303" i="13"/>
  <c r="I300" i="13"/>
  <c r="K300" i="13"/>
  <c r="M300" i="13" s="1"/>
  <c r="L299" i="13"/>
  <c r="N299" i="13" s="1"/>
  <c r="J299" i="13"/>
  <c r="K296" i="13"/>
  <c r="M296" i="13" s="1"/>
  <c r="I296" i="13"/>
  <c r="L295" i="13"/>
  <c r="N295" i="13" s="1"/>
  <c r="J295" i="13"/>
  <c r="K292" i="13"/>
  <c r="M292" i="13" s="1"/>
  <c r="I292" i="13"/>
  <c r="L418" i="13"/>
  <c r="N418" i="13" s="1"/>
  <c r="J418" i="13"/>
  <c r="K415" i="13"/>
  <c r="M415" i="13" s="1"/>
  <c r="I415" i="13"/>
  <c r="L414" i="13"/>
  <c r="N414" i="13" s="1"/>
  <c r="I289" i="13"/>
  <c r="K289" i="13"/>
  <c r="M289" i="13" s="1"/>
  <c r="L288" i="13"/>
  <c r="N288" i="13" s="1"/>
  <c r="K285" i="13"/>
  <c r="M285" i="13" s="1"/>
  <c r="L284" i="13"/>
  <c r="N284" i="13" s="1"/>
  <c r="J284" i="13"/>
  <c r="K281" i="13"/>
  <c r="M281" i="13" s="1"/>
  <c r="L280" i="13"/>
  <c r="N280" i="13" s="1"/>
  <c r="K277" i="13"/>
  <c r="M277" i="13" s="1"/>
  <c r="L276" i="13"/>
  <c r="N276" i="13" s="1"/>
  <c r="K273" i="13"/>
  <c r="M273" i="13" s="1"/>
  <c r="I273" i="13"/>
  <c r="L272" i="13"/>
  <c r="N272" i="13" s="1"/>
  <c r="K269" i="13"/>
  <c r="M269" i="13" s="1"/>
  <c r="J268" i="13"/>
  <c r="L268" i="13"/>
  <c r="N268" i="13" s="1"/>
  <c r="K265" i="13"/>
  <c r="M265" i="13" s="1"/>
  <c r="L264" i="13"/>
  <c r="N264" i="13" s="1"/>
  <c r="J264" i="13"/>
  <c r="K177" i="13"/>
  <c r="M177" i="13" s="1"/>
  <c r="L176" i="13"/>
  <c r="N176" i="13" s="1"/>
  <c r="K173" i="13"/>
  <c r="M173" i="13" s="1"/>
  <c r="I173" i="13"/>
  <c r="L172" i="13"/>
  <c r="N172" i="13" s="1"/>
  <c r="I169" i="13"/>
  <c r="K169" i="13"/>
  <c r="M169" i="13" s="1"/>
  <c r="L168" i="13"/>
  <c r="N168" i="13" s="1"/>
  <c r="J168" i="13"/>
  <c r="L164" i="13"/>
  <c r="N164" i="13" s="1"/>
  <c r="J164" i="13"/>
  <c r="K161" i="13"/>
  <c r="M161" i="13" s="1"/>
  <c r="L413" i="13"/>
  <c r="N413" i="13" s="1"/>
  <c r="K259" i="13"/>
  <c r="M259" i="13" s="1"/>
  <c r="L258" i="13"/>
  <c r="N258" i="13" s="1"/>
  <c r="K255" i="13"/>
  <c r="M255" i="13" s="1"/>
  <c r="L160" i="13"/>
  <c r="N160" i="13" s="1"/>
  <c r="J160" i="13"/>
  <c r="K157" i="13"/>
  <c r="M157" i="13" s="1"/>
  <c r="I157" i="13"/>
  <c r="L156" i="13"/>
  <c r="N156" i="13" s="1"/>
  <c r="J156" i="13"/>
  <c r="K153" i="13"/>
  <c r="M153" i="13" s="1"/>
  <c r="I153" i="13"/>
  <c r="L152" i="13"/>
  <c r="N152" i="13" s="1"/>
  <c r="K149" i="13"/>
  <c r="M149" i="13" s="1"/>
  <c r="I149" i="13"/>
  <c r="L148" i="13"/>
  <c r="N148" i="13" s="1"/>
  <c r="J148" i="13"/>
  <c r="K145" i="13"/>
  <c r="M145" i="13" s="1"/>
  <c r="I145" i="13"/>
  <c r="L144" i="13"/>
  <c r="N144" i="13" s="1"/>
  <c r="K141" i="13"/>
  <c r="M141" i="13" s="1"/>
  <c r="I141" i="13"/>
  <c r="J140" i="13"/>
  <c r="L140" i="13"/>
  <c r="N140" i="13" s="1"/>
  <c r="K410" i="13"/>
  <c r="M410" i="13" s="1"/>
  <c r="L409" i="13"/>
  <c r="N409" i="13" s="1"/>
  <c r="J409" i="13"/>
  <c r="K406" i="13"/>
  <c r="M406" i="13" s="1"/>
  <c r="L254" i="13"/>
  <c r="N254" i="13" s="1"/>
  <c r="J254" i="13"/>
  <c r="K251" i="13"/>
  <c r="M251" i="13" s="1"/>
  <c r="I251" i="13"/>
  <c r="J250" i="13"/>
  <c r="L250" i="13"/>
  <c r="N250" i="13" s="1"/>
  <c r="I247" i="13"/>
  <c r="K247" i="13"/>
  <c r="M247" i="13" s="1"/>
  <c r="J246" i="13"/>
  <c r="L246" i="13"/>
  <c r="N246" i="13" s="1"/>
  <c r="K243" i="13"/>
  <c r="M243" i="13" s="1"/>
  <c r="I243" i="13"/>
  <c r="L139" i="13"/>
  <c r="N139" i="13" s="1"/>
  <c r="K136" i="13"/>
  <c r="M136" i="13" s="1"/>
  <c r="I136" i="13"/>
  <c r="L135" i="13"/>
  <c r="N135" i="13" s="1"/>
  <c r="J135" i="13"/>
  <c r="K132" i="13"/>
  <c r="M132" i="13" s="1"/>
  <c r="I132" i="13"/>
  <c r="J131" i="13"/>
  <c r="L131" i="13"/>
  <c r="N131" i="13" s="1"/>
  <c r="K128" i="13"/>
  <c r="M128" i="13" s="1"/>
  <c r="L127" i="13"/>
  <c r="N127" i="13" s="1"/>
  <c r="K404" i="13"/>
  <c r="M404" i="13" s="1"/>
  <c r="I404" i="13"/>
  <c r="L403" i="13"/>
  <c r="N403" i="13" s="1"/>
  <c r="K400" i="13"/>
  <c r="M400" i="13" s="1"/>
  <c r="I400" i="13"/>
  <c r="L242" i="13"/>
  <c r="N242" i="13" s="1"/>
  <c r="K239" i="13"/>
  <c r="M239" i="13" s="1"/>
  <c r="I239" i="13"/>
  <c r="L238" i="13"/>
  <c r="N238" i="13" s="1"/>
  <c r="K235" i="13"/>
  <c r="M235" i="13" s="1"/>
  <c r="J234" i="13"/>
  <c r="L234" i="13"/>
  <c r="N234" i="13" s="1"/>
  <c r="K231" i="13"/>
  <c r="M231" i="13" s="1"/>
  <c r="I231" i="13"/>
  <c r="L230" i="13"/>
  <c r="N230" i="13" s="1"/>
  <c r="K227" i="13"/>
  <c r="M227" i="13" s="1"/>
  <c r="I227" i="13"/>
  <c r="L226" i="13"/>
  <c r="N226" i="13" s="1"/>
  <c r="J226" i="13"/>
  <c r="K223" i="13"/>
  <c r="M223" i="13" s="1"/>
  <c r="I223" i="13"/>
  <c r="L222" i="13"/>
  <c r="N222" i="13" s="1"/>
  <c r="K219" i="13"/>
  <c r="M219" i="13" s="1"/>
  <c r="I219" i="13"/>
  <c r="L218" i="13"/>
  <c r="N218" i="13" s="1"/>
  <c r="K215" i="13"/>
  <c r="M215" i="13" s="1"/>
  <c r="L214" i="13"/>
  <c r="N214" i="13" s="1"/>
  <c r="J214" i="13"/>
  <c r="K211" i="13"/>
  <c r="M211" i="13" s="1"/>
  <c r="I211" i="13"/>
  <c r="L210" i="13"/>
  <c r="N210" i="13" s="1"/>
  <c r="K123" i="13"/>
  <c r="M123" i="13" s="1"/>
  <c r="L122" i="13"/>
  <c r="N122" i="13" s="1"/>
  <c r="K119" i="13"/>
  <c r="M119" i="13" s="1"/>
  <c r="I119" i="13"/>
  <c r="L118" i="13"/>
  <c r="N118" i="13" s="1"/>
  <c r="K115" i="13"/>
  <c r="M115" i="13" s="1"/>
  <c r="L114" i="13"/>
  <c r="N114" i="13" s="1"/>
  <c r="K111" i="13"/>
  <c r="M111" i="13" s="1"/>
  <c r="L110" i="13"/>
  <c r="N110" i="13" s="1"/>
  <c r="J110" i="13"/>
  <c r="K107" i="13"/>
  <c r="M107" i="13" s="1"/>
  <c r="I107" i="13"/>
  <c r="L106" i="13"/>
  <c r="N106" i="13" s="1"/>
  <c r="K103" i="13"/>
  <c r="M103" i="13" s="1"/>
  <c r="L102" i="13"/>
  <c r="N102" i="13" s="1"/>
  <c r="K99" i="13"/>
  <c r="M99" i="13" s="1"/>
  <c r="L98" i="13"/>
  <c r="N98" i="13" s="1"/>
  <c r="J98" i="13"/>
  <c r="K95" i="13"/>
  <c r="M95" i="13" s="1"/>
  <c r="I95" i="13"/>
  <c r="L94" i="13"/>
  <c r="N94" i="13" s="1"/>
  <c r="J94" i="13"/>
  <c r="K91" i="13"/>
  <c r="M91" i="13" s="1"/>
  <c r="I91" i="13"/>
  <c r="L399" i="13"/>
  <c r="N399" i="13" s="1"/>
  <c r="K396" i="13"/>
  <c r="M396" i="13" s="1"/>
  <c r="L395" i="13"/>
  <c r="N395" i="13" s="1"/>
  <c r="K392" i="13"/>
  <c r="M392" i="13" s="1"/>
  <c r="L391" i="13"/>
  <c r="N391" i="13" s="1"/>
  <c r="I388" i="13"/>
  <c r="K388" i="13"/>
  <c r="M388" i="13" s="1"/>
  <c r="L387" i="13"/>
  <c r="N387" i="13" s="1"/>
  <c r="K384" i="13"/>
  <c r="M384" i="13" s="1"/>
  <c r="L383" i="13"/>
  <c r="N383" i="13" s="1"/>
  <c r="K380" i="13"/>
  <c r="M380" i="13" s="1"/>
  <c r="L379" i="13"/>
  <c r="N379" i="13" s="1"/>
  <c r="J379" i="13"/>
  <c r="K376" i="13"/>
  <c r="M376" i="13" s="1"/>
  <c r="I376" i="13"/>
  <c r="J375" i="13"/>
  <c r="L375" i="13"/>
  <c r="N375" i="13" s="1"/>
  <c r="K372" i="13"/>
  <c r="M372" i="13" s="1"/>
  <c r="E371" i="13"/>
  <c r="I457" i="13" s="1"/>
  <c r="L209" i="13"/>
  <c r="N209" i="13" s="1"/>
  <c r="K206" i="13"/>
  <c r="M206" i="13" s="1"/>
  <c r="L205" i="13"/>
  <c r="N205" i="13" s="1"/>
  <c r="K202" i="13"/>
  <c r="M202" i="13" s="1"/>
  <c r="L201" i="13"/>
  <c r="N201" i="13" s="1"/>
  <c r="J201" i="13"/>
  <c r="K198" i="13"/>
  <c r="M198" i="13" s="1"/>
  <c r="I198" i="13"/>
  <c r="L197" i="13"/>
  <c r="N197" i="13" s="1"/>
  <c r="J197" i="13"/>
  <c r="K194" i="13"/>
  <c r="M194" i="13" s="1"/>
  <c r="I194" i="13"/>
  <c r="L193" i="13"/>
  <c r="N193" i="13" s="1"/>
  <c r="K190" i="13"/>
  <c r="M190" i="13" s="1"/>
  <c r="I190" i="13"/>
  <c r="L189" i="13"/>
  <c r="N189" i="13" s="1"/>
  <c r="K88" i="13"/>
  <c r="M88" i="13" s="1"/>
  <c r="L87" i="13"/>
  <c r="N87" i="13" s="1"/>
  <c r="K84" i="13"/>
  <c r="M84" i="13" s="1"/>
  <c r="L83" i="13"/>
  <c r="N83" i="13" s="1"/>
  <c r="J83" i="13"/>
  <c r="K72" i="13"/>
  <c r="M72" i="13" s="1"/>
  <c r="L71" i="13"/>
  <c r="N71" i="13" s="1"/>
  <c r="K68" i="13"/>
  <c r="M68" i="13" s="1"/>
  <c r="I68" i="13"/>
  <c r="L67" i="13"/>
  <c r="N67" i="13" s="1"/>
  <c r="K64" i="13"/>
  <c r="M64" i="13" s="1"/>
  <c r="L63" i="13"/>
  <c r="N63" i="13" s="1"/>
  <c r="J63" i="13"/>
  <c r="K60" i="13"/>
  <c r="M60" i="13" s="1"/>
  <c r="I60" i="13"/>
  <c r="L59" i="13"/>
  <c r="N59" i="13" s="1"/>
  <c r="J59" i="13"/>
  <c r="K56" i="13"/>
  <c r="M56" i="13" s="1"/>
  <c r="I56" i="13"/>
  <c r="J55" i="13"/>
  <c r="L55" i="13"/>
  <c r="N55" i="13" s="1"/>
  <c r="K52" i="13"/>
  <c r="M52" i="13" s="1"/>
  <c r="I52" i="13"/>
  <c r="J51" i="13"/>
  <c r="L51" i="13"/>
  <c r="N51" i="13" s="1"/>
  <c r="K48" i="13"/>
  <c r="M48" i="13" s="1"/>
  <c r="I48" i="13"/>
  <c r="J47" i="13"/>
  <c r="L47" i="13"/>
  <c r="N47" i="13" s="1"/>
  <c r="K44" i="13"/>
  <c r="M44" i="13" s="1"/>
  <c r="J43" i="13"/>
  <c r="L43" i="13"/>
  <c r="N43" i="13" s="1"/>
  <c r="I40" i="13"/>
  <c r="K40" i="13"/>
  <c r="M40" i="13" s="1"/>
  <c r="L39" i="13"/>
  <c r="N39" i="13" s="1"/>
  <c r="J39" i="13"/>
  <c r="I36" i="13"/>
  <c r="K36" i="13"/>
  <c r="M36" i="13" s="1"/>
  <c r="L35" i="13"/>
  <c r="N35" i="13" s="1"/>
  <c r="J35" i="13"/>
  <c r="K32" i="13"/>
  <c r="M32" i="13" s="1"/>
  <c r="I32" i="13"/>
  <c r="L31" i="13"/>
  <c r="N31" i="13" s="1"/>
  <c r="K28" i="13"/>
  <c r="M28" i="13" s="1"/>
  <c r="L27" i="13"/>
  <c r="N27" i="13" s="1"/>
  <c r="J27" i="13"/>
  <c r="K24" i="13"/>
  <c r="M24" i="13" s="1"/>
  <c r="J23" i="13"/>
  <c r="F22" i="13"/>
  <c r="J70" i="13" s="1"/>
  <c r="L23" i="13"/>
  <c r="N23" i="13" s="1"/>
  <c r="L640" i="12"/>
  <c r="N640" i="12" s="1"/>
  <c r="K637" i="12"/>
  <c r="M637" i="12" s="1"/>
  <c r="I603" i="12"/>
  <c r="K603" i="12"/>
  <c r="M603" i="12" s="1"/>
  <c r="J602" i="12"/>
  <c r="L602" i="12"/>
  <c r="N602" i="12" s="1"/>
  <c r="K599" i="12"/>
  <c r="M599" i="12" s="1"/>
  <c r="I599" i="12"/>
  <c r="L563" i="12"/>
  <c r="N563" i="12" s="1"/>
  <c r="K560" i="12"/>
  <c r="M560" i="12" s="1"/>
  <c r="I560" i="12"/>
  <c r="L559" i="12"/>
  <c r="N559" i="12" s="1"/>
  <c r="J559" i="12"/>
  <c r="I556" i="12"/>
  <c r="K556" i="12"/>
  <c r="M556" i="12" s="1"/>
  <c r="J555" i="12"/>
  <c r="L555" i="12"/>
  <c r="N555" i="12" s="1"/>
  <c r="I552" i="12"/>
  <c r="K552" i="12"/>
  <c r="M552" i="12" s="1"/>
  <c r="J551" i="12"/>
  <c r="L551" i="12"/>
  <c r="N551" i="12" s="1"/>
  <c r="K548" i="12"/>
  <c r="M548" i="12" s="1"/>
  <c r="I548" i="12"/>
  <c r="L547" i="12"/>
  <c r="N547" i="12" s="1"/>
  <c r="J547" i="12"/>
  <c r="K544" i="12"/>
  <c r="M544" i="12" s="1"/>
  <c r="L543" i="12"/>
  <c r="N543" i="12" s="1"/>
  <c r="J543" i="12"/>
  <c r="K540" i="12"/>
  <c r="M540" i="12" s="1"/>
  <c r="L539" i="12"/>
  <c r="N539" i="12" s="1"/>
  <c r="K536" i="12"/>
  <c r="M536" i="12" s="1"/>
  <c r="I536" i="12"/>
  <c r="J535" i="12"/>
  <c r="L535" i="12"/>
  <c r="N535" i="12" s="1"/>
  <c r="K532" i="12"/>
  <c r="M532" i="12" s="1"/>
  <c r="I532" i="12"/>
  <c r="L531" i="12"/>
  <c r="N531" i="12" s="1"/>
  <c r="J531" i="12"/>
  <c r="K528" i="12"/>
  <c r="M528" i="12" s="1"/>
  <c r="I528" i="12"/>
  <c r="J527" i="12"/>
  <c r="L527" i="12"/>
  <c r="N527" i="12" s="1"/>
  <c r="K524" i="12"/>
  <c r="M524" i="12" s="1"/>
  <c r="I524" i="12"/>
  <c r="L523" i="12"/>
  <c r="N523" i="12" s="1"/>
  <c r="J523" i="12"/>
  <c r="I520" i="12"/>
  <c r="K520" i="12"/>
  <c r="M520" i="12" s="1"/>
  <c r="J363" i="12"/>
  <c r="L363" i="12"/>
  <c r="N363" i="12" s="1"/>
  <c r="K360" i="12"/>
  <c r="M360" i="12" s="1"/>
  <c r="I360" i="12"/>
  <c r="J359" i="12"/>
  <c r="L359" i="12"/>
  <c r="N359" i="12" s="1"/>
  <c r="K356" i="12"/>
  <c r="M356" i="12" s="1"/>
  <c r="I356" i="12"/>
  <c r="J355" i="12"/>
  <c r="L355" i="12"/>
  <c r="N355" i="12" s="1"/>
  <c r="I352" i="12"/>
  <c r="K352" i="12"/>
  <c r="M352" i="12" s="1"/>
  <c r="L351" i="12"/>
  <c r="N351" i="12" s="1"/>
  <c r="J351" i="12"/>
  <c r="K348" i="12"/>
  <c r="M348" i="12" s="1"/>
  <c r="I348" i="12"/>
  <c r="L347" i="12"/>
  <c r="N347" i="12" s="1"/>
  <c r="I344" i="12"/>
  <c r="K344" i="12"/>
  <c r="M344" i="12" s="1"/>
  <c r="L343" i="12"/>
  <c r="N343" i="12" s="1"/>
  <c r="K180" i="12"/>
  <c r="M180" i="12" s="1"/>
  <c r="I180" i="12"/>
  <c r="L179" i="12"/>
  <c r="N179" i="12" s="1"/>
  <c r="J179" i="12"/>
  <c r="K632" i="12"/>
  <c r="M632" i="12" s="1"/>
  <c r="I632" i="12"/>
  <c r="L631" i="12"/>
  <c r="N631" i="12" s="1"/>
  <c r="L596" i="12"/>
  <c r="N596" i="12" s="1"/>
  <c r="J596" i="12"/>
  <c r="K593" i="12"/>
  <c r="M593" i="12" s="1"/>
  <c r="I593" i="12"/>
  <c r="J592" i="12"/>
  <c r="L592" i="12"/>
  <c r="N592" i="12" s="1"/>
  <c r="K589" i="12"/>
  <c r="M589" i="12" s="1"/>
  <c r="L588" i="12"/>
  <c r="N588" i="12" s="1"/>
  <c r="K585" i="12"/>
  <c r="M585" i="12" s="1"/>
  <c r="I585" i="12"/>
  <c r="L584" i="12"/>
  <c r="N584" i="12" s="1"/>
  <c r="J584" i="12"/>
  <c r="K581" i="12"/>
  <c r="M581" i="12" s="1"/>
  <c r="I581" i="12"/>
  <c r="L580" i="12"/>
  <c r="N580" i="12" s="1"/>
  <c r="I577" i="12"/>
  <c r="K577" i="12"/>
  <c r="M577" i="12" s="1"/>
  <c r="J576" i="12"/>
  <c r="L576" i="12"/>
  <c r="N576" i="12" s="1"/>
  <c r="K573" i="12"/>
  <c r="M573" i="12" s="1"/>
  <c r="L572" i="12"/>
  <c r="N572" i="12" s="1"/>
  <c r="K569" i="12"/>
  <c r="M569" i="12" s="1"/>
  <c r="I569" i="12"/>
  <c r="L568" i="12"/>
  <c r="N568" i="12" s="1"/>
  <c r="I565" i="12"/>
  <c r="K565" i="12"/>
  <c r="M565" i="12" s="1"/>
  <c r="L564" i="12"/>
  <c r="N564" i="12" s="1"/>
  <c r="J564" i="12"/>
  <c r="K517" i="12"/>
  <c r="M517" i="12" s="1"/>
  <c r="I517" i="12"/>
  <c r="L516" i="12"/>
  <c r="N516" i="12" s="1"/>
  <c r="J516" i="12"/>
  <c r="K513" i="12"/>
  <c r="M513" i="12" s="1"/>
  <c r="I513" i="12"/>
  <c r="L512" i="12"/>
  <c r="N512" i="12" s="1"/>
  <c r="K509" i="12"/>
  <c r="M509" i="12" s="1"/>
  <c r="I509" i="12"/>
  <c r="J508" i="12"/>
  <c r="L508" i="12"/>
  <c r="N508" i="12" s="1"/>
  <c r="K505" i="12"/>
  <c r="M505" i="12" s="1"/>
  <c r="I505" i="12"/>
  <c r="L504" i="12"/>
  <c r="N504" i="12" s="1"/>
  <c r="J504" i="12"/>
  <c r="I501" i="12"/>
  <c r="K501" i="12"/>
  <c r="M501" i="12" s="1"/>
  <c r="L500" i="12"/>
  <c r="N500" i="12" s="1"/>
  <c r="J500" i="12"/>
  <c r="K497" i="12"/>
  <c r="M497" i="12" s="1"/>
  <c r="I497" i="12"/>
  <c r="L496" i="12"/>
  <c r="N496" i="12" s="1"/>
  <c r="J496" i="12"/>
  <c r="K493" i="12"/>
  <c r="M493" i="12" s="1"/>
  <c r="I493" i="12"/>
  <c r="L492" i="12"/>
  <c r="N492" i="12" s="1"/>
  <c r="K489" i="12"/>
  <c r="M489" i="12" s="1"/>
  <c r="I489" i="12"/>
  <c r="L488" i="12"/>
  <c r="N488" i="12" s="1"/>
  <c r="J488" i="12"/>
  <c r="K485" i="12"/>
  <c r="M485" i="12" s="1"/>
  <c r="L484" i="12"/>
  <c r="N484" i="12" s="1"/>
  <c r="K481" i="12"/>
  <c r="M481" i="12" s="1"/>
  <c r="I481" i="12"/>
  <c r="L340" i="12"/>
  <c r="N340" i="12" s="1"/>
  <c r="J340" i="12"/>
  <c r="K337" i="12"/>
  <c r="M337" i="12" s="1"/>
  <c r="I337" i="12"/>
  <c r="L336" i="12"/>
  <c r="N336" i="12" s="1"/>
  <c r="I333" i="12"/>
  <c r="K333" i="12"/>
  <c r="M333" i="12" s="1"/>
  <c r="L332" i="12"/>
  <c r="N332" i="12" s="1"/>
  <c r="K628" i="12"/>
  <c r="M628" i="12" s="1"/>
  <c r="L627" i="12"/>
  <c r="N627" i="12" s="1"/>
  <c r="J627" i="12"/>
  <c r="K479" i="12"/>
  <c r="M479" i="12" s="1"/>
  <c r="I479" i="12"/>
  <c r="L478" i="12"/>
  <c r="N478" i="12" s="1"/>
  <c r="I475" i="12"/>
  <c r="K475" i="12"/>
  <c r="M475" i="12" s="1"/>
  <c r="J474" i="12"/>
  <c r="L474" i="12"/>
  <c r="N474" i="12" s="1"/>
  <c r="K471" i="12"/>
  <c r="M471" i="12" s="1"/>
  <c r="L470" i="12"/>
  <c r="N470" i="12" s="1"/>
  <c r="K467" i="12"/>
  <c r="M467" i="12" s="1"/>
  <c r="I467" i="12"/>
  <c r="L466" i="12"/>
  <c r="N466" i="12" s="1"/>
  <c r="J466" i="12"/>
  <c r="I463" i="12"/>
  <c r="K463" i="12"/>
  <c r="M463" i="12" s="1"/>
  <c r="L462" i="12"/>
  <c r="N462" i="12" s="1"/>
  <c r="J462" i="12"/>
  <c r="K459" i="12"/>
  <c r="M459" i="12" s="1"/>
  <c r="I459" i="12"/>
  <c r="L330" i="12"/>
  <c r="N330" i="12" s="1"/>
  <c r="J330" i="12"/>
  <c r="K327" i="12"/>
  <c r="M327" i="12" s="1"/>
  <c r="L326" i="12"/>
  <c r="N326" i="12" s="1"/>
  <c r="J326" i="12"/>
  <c r="I323" i="12"/>
  <c r="K323" i="12"/>
  <c r="M323" i="12" s="1"/>
  <c r="J322" i="12"/>
  <c r="L322" i="12"/>
  <c r="N322" i="12" s="1"/>
  <c r="K178" i="12"/>
  <c r="M178" i="12" s="1"/>
  <c r="I178" i="12"/>
  <c r="J625" i="12"/>
  <c r="L625" i="12"/>
  <c r="N625" i="12" s="1"/>
  <c r="K622" i="12"/>
  <c r="M622" i="12" s="1"/>
  <c r="L621" i="12"/>
  <c r="N621" i="12" s="1"/>
  <c r="K618" i="12"/>
  <c r="M618" i="12" s="1"/>
  <c r="L617" i="12"/>
  <c r="N617" i="12" s="1"/>
  <c r="K614" i="12"/>
  <c r="M614" i="12" s="1"/>
  <c r="L613" i="12"/>
  <c r="N613" i="12" s="1"/>
  <c r="F612" i="12"/>
  <c r="J631" i="12" s="1"/>
  <c r="J613" i="12"/>
  <c r="K456" i="12"/>
  <c r="M456" i="12" s="1"/>
  <c r="I456" i="12"/>
  <c r="J455" i="12"/>
  <c r="L455" i="12"/>
  <c r="N455" i="12" s="1"/>
  <c r="K452" i="12"/>
  <c r="M452" i="12" s="1"/>
  <c r="I452" i="12"/>
  <c r="J451" i="12"/>
  <c r="L451" i="12"/>
  <c r="N451" i="12" s="1"/>
  <c r="K448" i="12"/>
  <c r="M448" i="12" s="1"/>
  <c r="I448" i="12"/>
  <c r="L447" i="12"/>
  <c r="N447" i="12" s="1"/>
  <c r="K444" i="12"/>
  <c r="M444" i="12" s="1"/>
  <c r="I444" i="12"/>
  <c r="L443" i="12"/>
  <c r="N443" i="12" s="1"/>
  <c r="J443" i="12"/>
  <c r="K440" i="12"/>
  <c r="M440" i="12" s="1"/>
  <c r="I440" i="12"/>
  <c r="J439" i="12"/>
  <c r="L439" i="12"/>
  <c r="N439" i="12" s="1"/>
  <c r="K436" i="12"/>
  <c r="M436" i="12" s="1"/>
  <c r="I436" i="12"/>
  <c r="L435" i="12"/>
  <c r="N435" i="12" s="1"/>
  <c r="I432" i="12"/>
  <c r="K432" i="12"/>
  <c r="M432" i="12" s="1"/>
  <c r="J431" i="12"/>
  <c r="L431" i="12"/>
  <c r="N431" i="12" s="1"/>
  <c r="K428" i="12"/>
  <c r="M428" i="12" s="1"/>
  <c r="L427" i="12"/>
  <c r="N427" i="12" s="1"/>
  <c r="J427" i="12"/>
  <c r="K424" i="12"/>
  <c r="M424" i="12" s="1"/>
  <c r="L423" i="12"/>
  <c r="N423" i="12" s="1"/>
  <c r="K420" i="12"/>
  <c r="M420" i="12" s="1"/>
  <c r="L419" i="12"/>
  <c r="N419" i="12" s="1"/>
  <c r="K317" i="12"/>
  <c r="M317" i="12" s="1"/>
  <c r="I317" i="12"/>
  <c r="J316" i="12"/>
  <c r="L316" i="12"/>
  <c r="N316" i="12" s="1"/>
  <c r="K313" i="12"/>
  <c r="M313" i="12" s="1"/>
  <c r="L312" i="12"/>
  <c r="N312" i="12" s="1"/>
  <c r="K309" i="12"/>
  <c r="M309" i="12" s="1"/>
  <c r="L308" i="12"/>
  <c r="N308" i="12" s="1"/>
  <c r="K305" i="12"/>
  <c r="M305" i="12" s="1"/>
  <c r="I305" i="12"/>
  <c r="L304" i="12"/>
  <c r="N304" i="12" s="1"/>
  <c r="J304" i="12"/>
  <c r="K301" i="12"/>
  <c r="M301" i="12" s="1"/>
  <c r="I301" i="12"/>
  <c r="L300" i="12"/>
  <c r="N300" i="12" s="1"/>
  <c r="K297" i="12"/>
  <c r="M297" i="12" s="1"/>
  <c r="I297" i="12"/>
  <c r="L296" i="12"/>
  <c r="N296" i="12" s="1"/>
  <c r="J296" i="12"/>
  <c r="K293" i="12"/>
  <c r="M293" i="12" s="1"/>
  <c r="L292" i="12"/>
  <c r="N292" i="12" s="1"/>
  <c r="I416" i="12"/>
  <c r="K416" i="12"/>
  <c r="M416" i="12" s="1"/>
  <c r="L415" i="12"/>
  <c r="N415" i="12" s="1"/>
  <c r="J415" i="12"/>
  <c r="K290" i="12"/>
  <c r="M290" i="12" s="1"/>
  <c r="I290" i="12"/>
  <c r="L289" i="12"/>
  <c r="N289" i="12" s="1"/>
  <c r="J289" i="12"/>
  <c r="I286" i="12"/>
  <c r="K286" i="12"/>
  <c r="M286" i="12" s="1"/>
  <c r="J285" i="12"/>
  <c r="L285" i="12"/>
  <c r="N285" i="12" s="1"/>
  <c r="I282" i="12"/>
  <c r="K282" i="12"/>
  <c r="M282" i="12" s="1"/>
  <c r="L281" i="12"/>
  <c r="N281" i="12" s="1"/>
  <c r="I278" i="12"/>
  <c r="K278" i="12"/>
  <c r="M278" i="12" s="1"/>
  <c r="L277" i="12"/>
  <c r="N277" i="12" s="1"/>
  <c r="K274" i="12"/>
  <c r="M274" i="12" s="1"/>
  <c r="I274" i="12"/>
  <c r="L273" i="12"/>
  <c r="N273" i="12" s="1"/>
  <c r="J273" i="12"/>
  <c r="K270" i="12"/>
  <c r="M270" i="12" s="1"/>
  <c r="I270" i="12"/>
  <c r="J269" i="12"/>
  <c r="L269" i="12"/>
  <c r="N269" i="12" s="1"/>
  <c r="K266" i="12"/>
  <c r="M266" i="12" s="1"/>
  <c r="I266" i="12"/>
  <c r="J265" i="12"/>
  <c r="L265" i="12"/>
  <c r="N265" i="12" s="1"/>
  <c r="K262" i="12"/>
  <c r="M262" i="12" s="1"/>
  <c r="I262" i="12"/>
  <c r="L177" i="12"/>
  <c r="N177" i="12" s="1"/>
  <c r="K174" i="12"/>
  <c r="M174" i="12" s="1"/>
  <c r="L173" i="12"/>
  <c r="N173" i="12" s="1"/>
  <c r="J173" i="12"/>
  <c r="K170" i="12"/>
  <c r="M170" i="12" s="1"/>
  <c r="I170" i="12"/>
  <c r="L169" i="12"/>
  <c r="N169" i="12" s="1"/>
  <c r="J169" i="12"/>
  <c r="K166" i="12"/>
  <c r="M166" i="12" s="1"/>
  <c r="L165" i="12"/>
  <c r="N165" i="12" s="1"/>
  <c r="J165" i="12"/>
  <c r="K162" i="12"/>
  <c r="M162" i="12" s="1"/>
  <c r="I162" i="12"/>
  <c r="L161" i="12"/>
  <c r="N161" i="12" s="1"/>
  <c r="J161" i="12"/>
  <c r="K260" i="12"/>
  <c r="M260" i="12" s="1"/>
  <c r="L259" i="12"/>
  <c r="N259" i="12" s="1"/>
  <c r="J259" i="12"/>
  <c r="I256" i="12"/>
  <c r="K256" i="12"/>
  <c r="M256" i="12" s="1"/>
  <c r="L255" i="12"/>
  <c r="N255" i="12" s="1"/>
  <c r="K158" i="12"/>
  <c r="M158" i="12" s="1"/>
  <c r="I158" i="12"/>
  <c r="J157" i="12"/>
  <c r="L157" i="12"/>
  <c r="N157" i="12" s="1"/>
  <c r="K154" i="12"/>
  <c r="M154" i="12" s="1"/>
  <c r="L153" i="12"/>
  <c r="N153" i="12" s="1"/>
  <c r="K150" i="12"/>
  <c r="M150" i="12" s="1"/>
  <c r="L149" i="12"/>
  <c r="N149" i="12" s="1"/>
  <c r="J149" i="12"/>
  <c r="K146" i="12"/>
  <c r="M146" i="12" s="1"/>
  <c r="L145" i="12"/>
  <c r="N145" i="12" s="1"/>
  <c r="K142" i="12"/>
  <c r="M142" i="12" s="1"/>
  <c r="L141" i="12"/>
  <c r="N141" i="12" s="1"/>
  <c r="I411" i="12"/>
  <c r="K411" i="12"/>
  <c r="M411" i="12" s="1"/>
  <c r="L410" i="12"/>
  <c r="N410" i="12" s="1"/>
  <c r="K407" i="12"/>
  <c r="M407" i="12" s="1"/>
  <c r="L406" i="12"/>
  <c r="N406" i="12" s="1"/>
  <c r="K252" i="12"/>
  <c r="M252" i="12" s="1"/>
  <c r="I252" i="12"/>
  <c r="J251" i="12"/>
  <c r="L251" i="12"/>
  <c r="N251" i="12" s="1"/>
  <c r="K248" i="12"/>
  <c r="M248" i="12" s="1"/>
  <c r="L247" i="12"/>
  <c r="N247" i="12" s="1"/>
  <c r="J247" i="12"/>
  <c r="I244" i="12"/>
  <c r="K244" i="12"/>
  <c r="M244" i="12" s="1"/>
  <c r="L243" i="12"/>
  <c r="N243" i="12" s="1"/>
  <c r="K137" i="12"/>
  <c r="M137" i="12" s="1"/>
  <c r="J136" i="12"/>
  <c r="L136" i="12"/>
  <c r="N136" i="12" s="1"/>
  <c r="K133" i="12"/>
  <c r="M133" i="12" s="1"/>
  <c r="J132" i="12"/>
  <c r="L132" i="12"/>
  <c r="N132" i="12" s="1"/>
  <c r="I129" i="12"/>
  <c r="K129" i="12"/>
  <c r="M129" i="12" s="1"/>
  <c r="L128" i="12"/>
  <c r="N128" i="12" s="1"/>
  <c r="J128" i="12"/>
  <c r="K405" i="12"/>
  <c r="M405" i="12" s="1"/>
  <c r="L404" i="12"/>
  <c r="N404" i="12" s="1"/>
  <c r="I401" i="12"/>
  <c r="K401" i="12"/>
  <c r="M401" i="12" s="1"/>
  <c r="L400" i="12"/>
  <c r="N400" i="12" s="1"/>
  <c r="I240" i="12"/>
  <c r="K240" i="12"/>
  <c r="M240" i="12" s="1"/>
  <c r="J239" i="12"/>
  <c r="L239" i="12"/>
  <c r="N239" i="12" s="1"/>
  <c r="I236" i="12"/>
  <c r="K236" i="12"/>
  <c r="M236" i="12" s="1"/>
  <c r="L235" i="12"/>
  <c r="N235" i="12" s="1"/>
  <c r="I232" i="12"/>
  <c r="K232" i="12"/>
  <c r="M232" i="12" s="1"/>
  <c r="L231" i="12"/>
  <c r="N231" i="12" s="1"/>
  <c r="K228" i="12"/>
  <c r="M228" i="12" s="1"/>
  <c r="I228" i="12"/>
  <c r="L227" i="12"/>
  <c r="N227" i="12" s="1"/>
  <c r="K224" i="12"/>
  <c r="M224" i="12" s="1"/>
  <c r="I224" i="12"/>
  <c r="L223" i="12"/>
  <c r="N223" i="12" s="1"/>
  <c r="K220" i="12"/>
  <c r="M220" i="12" s="1"/>
  <c r="L219" i="12"/>
  <c r="N219" i="12" s="1"/>
  <c r="K216" i="12"/>
  <c r="M216" i="12" s="1"/>
  <c r="L215" i="12"/>
  <c r="N215" i="12" s="1"/>
  <c r="I212" i="12"/>
  <c r="K212" i="12"/>
  <c r="M212" i="12" s="1"/>
  <c r="J211" i="12"/>
  <c r="L211" i="12"/>
  <c r="N211" i="12" s="1"/>
  <c r="K124" i="12"/>
  <c r="M124" i="12" s="1"/>
  <c r="I124" i="12"/>
  <c r="L123" i="12"/>
  <c r="N123" i="12" s="1"/>
  <c r="K120" i="12"/>
  <c r="M120" i="12" s="1"/>
  <c r="I120" i="12"/>
  <c r="L119" i="12"/>
  <c r="N119" i="12" s="1"/>
  <c r="J119" i="12"/>
  <c r="K116" i="12"/>
  <c r="M116" i="12" s="1"/>
  <c r="L115" i="12"/>
  <c r="N115" i="12" s="1"/>
  <c r="I112" i="12"/>
  <c r="K112" i="12"/>
  <c r="M112" i="12" s="1"/>
  <c r="L111" i="12"/>
  <c r="N111" i="12" s="1"/>
  <c r="K108" i="12"/>
  <c r="M108" i="12" s="1"/>
  <c r="J107" i="12"/>
  <c r="L107" i="12"/>
  <c r="N107" i="12" s="1"/>
  <c r="K104" i="12"/>
  <c r="M104" i="12" s="1"/>
  <c r="I104" i="12"/>
  <c r="L103" i="12"/>
  <c r="N103" i="12" s="1"/>
  <c r="K100" i="12"/>
  <c r="M100" i="12" s="1"/>
  <c r="L99" i="12"/>
  <c r="N99" i="12" s="1"/>
  <c r="K96" i="12"/>
  <c r="M96" i="12" s="1"/>
  <c r="I96" i="12"/>
  <c r="J95" i="12"/>
  <c r="L95" i="12"/>
  <c r="N95" i="12" s="1"/>
  <c r="K92" i="12"/>
  <c r="M92" i="12" s="1"/>
  <c r="L91" i="12"/>
  <c r="N91" i="12" s="1"/>
  <c r="J91" i="12"/>
  <c r="I397" i="12"/>
  <c r="K397" i="12"/>
  <c r="M397" i="12" s="1"/>
  <c r="L396" i="12"/>
  <c r="N396" i="12" s="1"/>
  <c r="I393" i="12"/>
  <c r="K393" i="12"/>
  <c r="M393" i="12" s="1"/>
  <c r="L392" i="12"/>
  <c r="N392" i="12" s="1"/>
  <c r="K389" i="12"/>
  <c r="M389" i="12" s="1"/>
  <c r="L388" i="12"/>
  <c r="N388" i="12" s="1"/>
  <c r="J388" i="12"/>
  <c r="K385" i="12"/>
  <c r="M385" i="12" s="1"/>
  <c r="I385" i="12"/>
  <c r="L384" i="12"/>
  <c r="N384" i="12" s="1"/>
  <c r="J384" i="12"/>
  <c r="K381" i="12"/>
  <c r="M381" i="12" s="1"/>
  <c r="I381" i="12"/>
  <c r="L380" i="12"/>
  <c r="N380" i="12" s="1"/>
  <c r="K377" i="12"/>
  <c r="M377" i="12" s="1"/>
  <c r="L376" i="12"/>
  <c r="N376" i="12" s="1"/>
  <c r="J376" i="12"/>
  <c r="K373" i="12"/>
  <c r="M373" i="12" s="1"/>
  <c r="I373" i="12"/>
  <c r="L372" i="12"/>
  <c r="N372" i="12" s="1"/>
  <c r="F371" i="12"/>
  <c r="J563" i="12" s="1"/>
  <c r="K207" i="12"/>
  <c r="M207" i="12" s="1"/>
  <c r="L206" i="12"/>
  <c r="N206" i="12" s="1"/>
  <c r="J206" i="12"/>
  <c r="K203" i="12"/>
  <c r="M203" i="12" s="1"/>
  <c r="L202" i="12"/>
  <c r="N202" i="12" s="1"/>
  <c r="I199" i="12"/>
  <c r="K199" i="12"/>
  <c r="M199" i="12" s="1"/>
  <c r="J198" i="12"/>
  <c r="L198" i="12"/>
  <c r="N198" i="12" s="1"/>
  <c r="K195" i="12"/>
  <c r="M195" i="12" s="1"/>
  <c r="J194" i="12"/>
  <c r="L194" i="12"/>
  <c r="N194" i="12" s="1"/>
  <c r="K191" i="12"/>
  <c r="M191" i="12" s="1"/>
  <c r="L190" i="12"/>
  <c r="N190" i="12" s="1"/>
  <c r="J190" i="12"/>
  <c r="K89" i="12"/>
  <c r="M89" i="12" s="1"/>
  <c r="I89" i="12"/>
  <c r="L88" i="12"/>
  <c r="N88" i="12" s="1"/>
  <c r="J88" i="12"/>
  <c r="K85" i="12"/>
  <c r="M85" i="12" s="1"/>
  <c r="L84" i="12"/>
  <c r="N84" i="12" s="1"/>
  <c r="J84" i="12"/>
  <c r="K73" i="12"/>
  <c r="M73" i="12" s="1"/>
  <c r="I73" i="12"/>
  <c r="L72" i="12"/>
  <c r="N72" i="12" s="1"/>
  <c r="J72" i="12"/>
  <c r="I69" i="12"/>
  <c r="K69" i="12"/>
  <c r="M69" i="12" s="1"/>
  <c r="L68" i="12"/>
  <c r="N68" i="12" s="1"/>
  <c r="J68" i="12"/>
  <c r="K65" i="12"/>
  <c r="M65" i="12" s="1"/>
  <c r="I65" i="12"/>
  <c r="L64" i="12"/>
  <c r="N64" i="12" s="1"/>
  <c r="K61" i="12"/>
  <c r="M61" i="12" s="1"/>
  <c r="I61" i="12"/>
  <c r="J60" i="12"/>
  <c r="L60" i="12"/>
  <c r="N60" i="12" s="1"/>
  <c r="K57" i="12"/>
  <c r="M57" i="12" s="1"/>
  <c r="I57" i="12"/>
  <c r="L56" i="12"/>
  <c r="N56" i="12" s="1"/>
  <c r="J56" i="12"/>
  <c r="K53" i="12"/>
  <c r="M53" i="12" s="1"/>
  <c r="L52" i="12"/>
  <c r="N52" i="12" s="1"/>
  <c r="J52" i="12"/>
  <c r="I49" i="12"/>
  <c r="K49" i="12"/>
  <c r="M49" i="12" s="1"/>
  <c r="L48" i="12"/>
  <c r="N48" i="12" s="1"/>
  <c r="J48" i="12"/>
  <c r="K45" i="12"/>
  <c r="M45" i="12" s="1"/>
  <c r="I45" i="12"/>
  <c r="J44" i="12"/>
  <c r="L44" i="12"/>
  <c r="N44" i="12" s="1"/>
  <c r="I41" i="12"/>
  <c r="K41" i="12"/>
  <c r="M41" i="12" s="1"/>
  <c r="J40" i="12"/>
  <c r="L40" i="12"/>
  <c r="N40" i="12" s="1"/>
  <c r="K37" i="12"/>
  <c r="M37" i="12" s="1"/>
  <c r="I37" i="12"/>
  <c r="L36" i="12"/>
  <c r="N36" i="12" s="1"/>
  <c r="K33" i="12"/>
  <c r="M33" i="12" s="1"/>
  <c r="I33" i="12"/>
  <c r="J32" i="12"/>
  <c r="L32" i="12"/>
  <c r="N32" i="12" s="1"/>
  <c r="I29" i="12"/>
  <c r="K29" i="12"/>
  <c r="M29" i="12" s="1"/>
  <c r="J28" i="12"/>
  <c r="L28" i="12"/>
  <c r="N28" i="12" s="1"/>
  <c r="K25" i="12"/>
  <c r="M25" i="12" s="1"/>
  <c r="I25" i="12"/>
  <c r="L24" i="12"/>
  <c r="N24" i="12" s="1"/>
  <c r="K640" i="12"/>
  <c r="M640" i="12" s="1"/>
  <c r="L639" i="12"/>
  <c r="N639" i="12" s="1"/>
  <c r="K636" i="12"/>
  <c r="M636" i="12" s="1"/>
  <c r="L635" i="12"/>
  <c r="N635" i="12" s="1"/>
  <c r="J635" i="12"/>
  <c r="K602" i="12"/>
  <c r="M602" i="12" s="1"/>
  <c r="I602" i="12"/>
  <c r="L601" i="12"/>
  <c r="N601" i="12" s="1"/>
  <c r="J601" i="12"/>
  <c r="K563" i="12"/>
  <c r="M563" i="12" s="1"/>
  <c r="I563" i="12"/>
  <c r="J562" i="12"/>
  <c r="L562" i="12"/>
  <c r="N562" i="12" s="1"/>
  <c r="I559" i="12"/>
  <c r="K559" i="12"/>
  <c r="M559" i="12" s="1"/>
  <c r="J558" i="12"/>
  <c r="L558" i="12"/>
  <c r="N558" i="12" s="1"/>
  <c r="K555" i="12"/>
  <c r="M555" i="12" s="1"/>
  <c r="I555" i="12"/>
  <c r="L554" i="12"/>
  <c r="N554" i="12" s="1"/>
  <c r="J554" i="12"/>
  <c r="K551" i="12"/>
  <c r="M551" i="12" s="1"/>
  <c r="I551" i="12"/>
  <c r="L550" i="12"/>
  <c r="N550" i="12" s="1"/>
  <c r="J550" i="12"/>
  <c r="I547" i="12"/>
  <c r="K547" i="12"/>
  <c r="M547" i="12" s="1"/>
  <c r="J546" i="12"/>
  <c r="L546" i="12"/>
  <c r="N546" i="12" s="1"/>
  <c r="K543" i="12"/>
  <c r="M543" i="12" s="1"/>
  <c r="J542" i="12"/>
  <c r="L542" i="12"/>
  <c r="N542" i="12" s="1"/>
  <c r="K539" i="12"/>
  <c r="M539" i="12" s="1"/>
  <c r="L538" i="12"/>
  <c r="N538" i="12" s="1"/>
  <c r="J538" i="12"/>
  <c r="K535" i="12"/>
  <c r="M535" i="12" s="1"/>
  <c r="I535" i="12"/>
  <c r="L534" i="12"/>
  <c r="N534" i="12" s="1"/>
  <c r="J534" i="12"/>
  <c r="K531" i="12"/>
  <c r="M531" i="12" s="1"/>
  <c r="I531" i="12"/>
  <c r="L530" i="12"/>
  <c r="N530" i="12" s="1"/>
  <c r="K527" i="12"/>
  <c r="M527" i="12" s="1"/>
  <c r="I527" i="12"/>
  <c r="L526" i="12"/>
  <c r="N526" i="12" s="1"/>
  <c r="K523" i="12"/>
  <c r="M523" i="12" s="1"/>
  <c r="I523" i="12"/>
  <c r="L522" i="12"/>
  <c r="N522" i="12" s="1"/>
  <c r="J522" i="12"/>
  <c r="I363" i="12"/>
  <c r="K363" i="12"/>
  <c r="M363" i="12" s="1"/>
  <c r="J362" i="12"/>
  <c r="L362" i="12"/>
  <c r="N362" i="12" s="1"/>
  <c r="K359" i="12"/>
  <c r="M359" i="12" s="1"/>
  <c r="I359" i="12"/>
  <c r="J358" i="12"/>
  <c r="L358" i="12"/>
  <c r="N358" i="12" s="1"/>
  <c r="K355" i="12"/>
  <c r="M355" i="12" s="1"/>
  <c r="L354" i="12"/>
  <c r="N354" i="12" s="1"/>
  <c r="J354" i="12"/>
  <c r="K351" i="12"/>
  <c r="M351" i="12" s="1"/>
  <c r="I351" i="12"/>
  <c r="L350" i="12"/>
  <c r="N350" i="12" s="1"/>
  <c r="J350" i="12"/>
  <c r="K347" i="12"/>
  <c r="M347" i="12" s="1"/>
  <c r="J346" i="12"/>
  <c r="L346" i="12"/>
  <c r="N346" i="12" s="1"/>
  <c r="K343" i="12"/>
  <c r="M343" i="12" s="1"/>
  <c r="J342" i="12"/>
  <c r="L342" i="12"/>
  <c r="N342" i="12" s="1"/>
  <c r="I179" i="12"/>
  <c r="K179" i="12"/>
  <c r="M179" i="12" s="1"/>
  <c r="L634" i="12"/>
  <c r="N634" i="12" s="1"/>
  <c r="K631" i="12"/>
  <c r="M631" i="12" s="1"/>
  <c r="L630" i="12"/>
  <c r="N630" i="12" s="1"/>
  <c r="I596" i="12"/>
  <c r="K596" i="12"/>
  <c r="M596" i="12" s="1"/>
  <c r="L595" i="12"/>
  <c r="N595" i="12" s="1"/>
  <c r="I592" i="12"/>
  <c r="K592" i="12"/>
  <c r="M592" i="12" s="1"/>
  <c r="L591" i="12"/>
  <c r="N591" i="12" s="1"/>
  <c r="K588" i="12"/>
  <c r="M588" i="12" s="1"/>
  <c r="I588" i="12"/>
  <c r="J587" i="12"/>
  <c r="L587" i="12"/>
  <c r="N587" i="12" s="1"/>
  <c r="K584" i="12"/>
  <c r="M584" i="12" s="1"/>
  <c r="I584" i="12"/>
  <c r="L583" i="12"/>
  <c r="N583" i="12" s="1"/>
  <c r="I580" i="12"/>
  <c r="K580" i="12"/>
  <c r="M580" i="12" s="1"/>
  <c r="J579" i="12"/>
  <c r="L579" i="12"/>
  <c r="N579" i="12" s="1"/>
  <c r="I576" i="12"/>
  <c r="K576" i="12"/>
  <c r="M576" i="12" s="1"/>
  <c r="L575" i="12"/>
  <c r="N575" i="12" s="1"/>
  <c r="J575" i="12"/>
  <c r="K572" i="12"/>
  <c r="M572" i="12" s="1"/>
  <c r="L571" i="12"/>
  <c r="N571" i="12" s="1"/>
  <c r="J571" i="12"/>
  <c r="K568" i="12"/>
  <c r="M568" i="12" s="1"/>
  <c r="L567" i="12"/>
  <c r="N567" i="12" s="1"/>
  <c r="K564" i="12"/>
  <c r="M564" i="12" s="1"/>
  <c r="I564" i="12"/>
  <c r="J519" i="12"/>
  <c r="L519" i="12"/>
  <c r="N519" i="12" s="1"/>
  <c r="K516" i="12"/>
  <c r="M516" i="12" s="1"/>
  <c r="I516" i="12"/>
  <c r="L515" i="12"/>
  <c r="N515" i="12" s="1"/>
  <c r="J515" i="12"/>
  <c r="K512" i="12"/>
  <c r="M512" i="12" s="1"/>
  <c r="I512" i="12"/>
  <c r="L511" i="12"/>
  <c r="N511" i="12" s="1"/>
  <c r="J511" i="12"/>
  <c r="K508" i="12"/>
  <c r="M508" i="12" s="1"/>
  <c r="L507" i="12"/>
  <c r="N507" i="12" s="1"/>
  <c r="K504" i="12"/>
  <c r="M504" i="12" s="1"/>
  <c r="I504" i="12"/>
  <c r="J503" i="12"/>
  <c r="L503" i="12"/>
  <c r="N503" i="12" s="1"/>
  <c r="K500" i="12"/>
  <c r="M500" i="12" s="1"/>
  <c r="I500" i="12"/>
  <c r="L499" i="12"/>
  <c r="N499" i="12" s="1"/>
  <c r="K496" i="12"/>
  <c r="M496" i="12" s="1"/>
  <c r="I496" i="12"/>
  <c r="L495" i="12"/>
  <c r="N495" i="12" s="1"/>
  <c r="K492" i="12"/>
  <c r="M492" i="12" s="1"/>
  <c r="I492" i="12"/>
  <c r="L491" i="12"/>
  <c r="N491" i="12" s="1"/>
  <c r="J491" i="12"/>
  <c r="K488" i="12"/>
  <c r="M488" i="12" s="1"/>
  <c r="I488" i="12"/>
  <c r="L487" i="12"/>
  <c r="N487" i="12" s="1"/>
  <c r="K484" i="12"/>
  <c r="M484" i="12" s="1"/>
  <c r="L483" i="12"/>
  <c r="N483" i="12" s="1"/>
  <c r="I340" i="12"/>
  <c r="K340" i="12"/>
  <c r="M340" i="12" s="1"/>
  <c r="L339" i="12"/>
  <c r="N339" i="12" s="1"/>
  <c r="J339" i="12"/>
  <c r="K336" i="12"/>
  <c r="M336" i="12" s="1"/>
  <c r="I336" i="12"/>
  <c r="J335" i="12"/>
  <c r="L335" i="12"/>
  <c r="N335" i="12" s="1"/>
  <c r="K332" i="12"/>
  <c r="M332" i="12" s="1"/>
  <c r="I332" i="12"/>
  <c r="J331" i="12"/>
  <c r="L331" i="12"/>
  <c r="N331" i="12" s="1"/>
  <c r="K627" i="12"/>
  <c r="M627" i="12" s="1"/>
  <c r="I627" i="12"/>
  <c r="L626" i="12"/>
  <c r="N626" i="12" s="1"/>
  <c r="K478" i="12"/>
  <c r="M478" i="12" s="1"/>
  <c r="I478" i="12"/>
  <c r="L477" i="12"/>
  <c r="N477" i="12" s="1"/>
  <c r="K474" i="12"/>
  <c r="M474" i="12" s="1"/>
  <c r="I474" i="12"/>
  <c r="L473" i="12"/>
  <c r="N473" i="12" s="1"/>
  <c r="K470" i="12"/>
  <c r="M470" i="12" s="1"/>
  <c r="L469" i="12"/>
  <c r="N469" i="12" s="1"/>
  <c r="J469" i="12"/>
  <c r="I466" i="12"/>
  <c r="K466" i="12"/>
  <c r="M466" i="12" s="1"/>
  <c r="J465" i="12"/>
  <c r="L465" i="12"/>
  <c r="N465" i="12" s="1"/>
  <c r="K462" i="12"/>
  <c r="M462" i="12" s="1"/>
  <c r="I462" i="12"/>
  <c r="L461" i="12"/>
  <c r="N461" i="12" s="1"/>
  <c r="J461" i="12"/>
  <c r="K330" i="12"/>
  <c r="M330" i="12" s="1"/>
  <c r="I330" i="12"/>
  <c r="L329" i="12"/>
  <c r="N329" i="12" s="1"/>
  <c r="K326" i="12"/>
  <c r="M326" i="12" s="1"/>
  <c r="I326" i="12"/>
  <c r="L325" i="12"/>
  <c r="N325" i="12" s="1"/>
  <c r="J325" i="12"/>
  <c r="K322" i="12"/>
  <c r="M322" i="12" s="1"/>
  <c r="I322" i="12"/>
  <c r="L321" i="12"/>
  <c r="N321" i="12" s="1"/>
  <c r="J321" i="12"/>
  <c r="K625" i="12"/>
  <c r="M625" i="12" s="1"/>
  <c r="I625" i="12"/>
  <c r="L624" i="12"/>
  <c r="N624" i="12" s="1"/>
  <c r="J624" i="12"/>
  <c r="I621" i="12"/>
  <c r="K621" i="12"/>
  <c r="M621" i="12" s="1"/>
  <c r="L620" i="12"/>
  <c r="N620" i="12" s="1"/>
  <c r="K617" i="12"/>
  <c r="M617" i="12" s="1"/>
  <c r="L616" i="12"/>
  <c r="N616" i="12" s="1"/>
  <c r="E612" i="12"/>
  <c r="I640" i="12" s="1"/>
  <c r="K613" i="12"/>
  <c r="M613" i="12" s="1"/>
  <c r="I613" i="12"/>
  <c r="J458" i="12"/>
  <c r="L458" i="12"/>
  <c r="N458" i="12" s="1"/>
  <c r="K455" i="12"/>
  <c r="M455" i="12" s="1"/>
  <c r="I455" i="12"/>
  <c r="J454" i="12"/>
  <c r="L454" i="12"/>
  <c r="N454" i="12" s="1"/>
  <c r="K451" i="12"/>
  <c r="M451" i="12" s="1"/>
  <c r="L450" i="12"/>
  <c r="N450" i="12" s="1"/>
  <c r="I447" i="12"/>
  <c r="K447" i="12"/>
  <c r="M447" i="12" s="1"/>
  <c r="L446" i="12"/>
  <c r="N446" i="12" s="1"/>
  <c r="K443" i="12"/>
  <c r="M443" i="12" s="1"/>
  <c r="I443" i="12"/>
  <c r="L442" i="12"/>
  <c r="N442" i="12" s="1"/>
  <c r="I439" i="12"/>
  <c r="K439" i="12"/>
  <c r="M439" i="12" s="1"/>
  <c r="L438" i="12"/>
  <c r="N438" i="12" s="1"/>
  <c r="K435" i="12"/>
  <c r="M435" i="12" s="1"/>
  <c r="L434" i="12"/>
  <c r="N434" i="12" s="1"/>
  <c r="K431" i="12"/>
  <c r="M431" i="12" s="1"/>
  <c r="I431" i="12"/>
  <c r="L430" i="12"/>
  <c r="N430" i="12" s="1"/>
  <c r="K427" i="12"/>
  <c r="M427" i="12" s="1"/>
  <c r="I427" i="12"/>
  <c r="L426" i="12"/>
  <c r="N426" i="12" s="1"/>
  <c r="K423" i="12"/>
  <c r="M423" i="12" s="1"/>
  <c r="L422" i="12"/>
  <c r="N422" i="12" s="1"/>
  <c r="K419" i="12"/>
  <c r="M419" i="12" s="1"/>
  <c r="L319" i="12"/>
  <c r="N319" i="12" s="1"/>
  <c r="J319" i="12"/>
  <c r="I316" i="12"/>
  <c r="K316" i="12"/>
  <c r="M316" i="12" s="1"/>
  <c r="J315" i="12"/>
  <c r="L315" i="12"/>
  <c r="N315" i="12" s="1"/>
  <c r="K312" i="12"/>
  <c r="M312" i="12" s="1"/>
  <c r="L311" i="12"/>
  <c r="N311" i="12" s="1"/>
  <c r="J311" i="12"/>
  <c r="K308" i="12"/>
  <c r="M308" i="12" s="1"/>
  <c r="L307" i="12"/>
  <c r="N307" i="12" s="1"/>
  <c r="J307" i="12"/>
  <c r="K304" i="12"/>
  <c r="M304" i="12" s="1"/>
  <c r="L303" i="12"/>
  <c r="N303" i="12" s="1"/>
  <c r="J303" i="12"/>
  <c r="K300" i="12"/>
  <c r="M300" i="12" s="1"/>
  <c r="I300" i="12"/>
  <c r="L299" i="12"/>
  <c r="N299" i="12" s="1"/>
  <c r="K296" i="12"/>
  <c r="M296" i="12" s="1"/>
  <c r="I296" i="12"/>
  <c r="L295" i="12"/>
  <c r="N295" i="12" s="1"/>
  <c r="K292" i="12"/>
  <c r="M292" i="12" s="1"/>
  <c r="I292" i="12"/>
  <c r="J418" i="12"/>
  <c r="L418" i="12"/>
  <c r="N418" i="12" s="1"/>
  <c r="K415" i="12"/>
  <c r="M415" i="12" s="1"/>
  <c r="I415" i="12"/>
  <c r="L414" i="12"/>
  <c r="N414" i="12" s="1"/>
  <c r="K289" i="12"/>
  <c r="M289" i="12" s="1"/>
  <c r="I289" i="12"/>
  <c r="L288" i="12"/>
  <c r="N288" i="12" s="1"/>
  <c r="J288" i="12"/>
  <c r="K285" i="12"/>
  <c r="M285" i="12" s="1"/>
  <c r="L284" i="12"/>
  <c r="N284" i="12" s="1"/>
  <c r="J284" i="12"/>
  <c r="K281" i="12"/>
  <c r="M281" i="12" s="1"/>
  <c r="L280" i="12"/>
  <c r="N280" i="12" s="1"/>
  <c r="J280" i="12"/>
  <c r="K277" i="12"/>
  <c r="M277" i="12" s="1"/>
  <c r="I277" i="12"/>
  <c r="L276" i="12"/>
  <c r="N276" i="12" s="1"/>
  <c r="I273" i="12"/>
  <c r="K273" i="12"/>
  <c r="M273" i="12" s="1"/>
  <c r="J272" i="12"/>
  <c r="L272" i="12"/>
  <c r="N272" i="12" s="1"/>
  <c r="K269" i="12"/>
  <c r="M269" i="12" s="1"/>
  <c r="I269" i="12"/>
  <c r="L268" i="12"/>
  <c r="N268" i="12" s="1"/>
  <c r="J268" i="12"/>
  <c r="K265" i="12"/>
  <c r="M265" i="12" s="1"/>
  <c r="I265" i="12"/>
  <c r="J264" i="12"/>
  <c r="L264" i="12"/>
  <c r="N264" i="12" s="1"/>
  <c r="K177" i="12"/>
  <c r="M177" i="12" s="1"/>
  <c r="L176" i="12"/>
  <c r="N176" i="12" s="1"/>
  <c r="J176" i="12"/>
  <c r="I173" i="12"/>
  <c r="K173" i="12"/>
  <c r="M173" i="12" s="1"/>
  <c r="J172" i="12"/>
  <c r="L172" i="12"/>
  <c r="N172" i="12" s="1"/>
  <c r="K169" i="12"/>
  <c r="M169" i="12" s="1"/>
  <c r="I169" i="12"/>
  <c r="L168" i="12"/>
  <c r="N168" i="12" s="1"/>
  <c r="J168" i="12"/>
  <c r="K165" i="12"/>
  <c r="M165" i="12" s="1"/>
  <c r="I165" i="12"/>
  <c r="J164" i="12"/>
  <c r="L164" i="12"/>
  <c r="N164" i="12" s="1"/>
  <c r="I161" i="12"/>
  <c r="K161" i="12"/>
  <c r="M161" i="12" s="1"/>
  <c r="L413" i="12"/>
  <c r="N413" i="12" s="1"/>
  <c r="I259" i="12"/>
  <c r="K259" i="12"/>
  <c r="M259" i="12" s="1"/>
  <c r="L258" i="12"/>
  <c r="N258" i="12" s="1"/>
  <c r="K255" i="12"/>
  <c r="M255" i="12" s="1"/>
  <c r="J160" i="12"/>
  <c r="L160" i="12"/>
  <c r="N160" i="12" s="1"/>
  <c r="K157" i="12"/>
  <c r="M157" i="12" s="1"/>
  <c r="L156" i="12"/>
  <c r="N156" i="12" s="1"/>
  <c r="K153" i="12"/>
  <c r="M153" i="12" s="1"/>
  <c r="L152" i="12"/>
  <c r="N152" i="12" s="1"/>
  <c r="K149" i="12"/>
  <c r="M149" i="12" s="1"/>
  <c r="L148" i="12"/>
  <c r="N148" i="12" s="1"/>
  <c r="K145" i="12"/>
  <c r="M145" i="12" s="1"/>
  <c r="L144" i="12"/>
  <c r="N144" i="12" s="1"/>
  <c r="K141" i="12"/>
  <c r="M141" i="12" s="1"/>
  <c r="J140" i="12"/>
  <c r="L140" i="12"/>
  <c r="N140" i="12" s="1"/>
  <c r="K410" i="12"/>
  <c r="M410" i="12" s="1"/>
  <c r="J409" i="12"/>
  <c r="L409" i="12"/>
  <c r="N409" i="12" s="1"/>
  <c r="K406" i="12"/>
  <c r="M406" i="12" s="1"/>
  <c r="L254" i="12"/>
  <c r="N254" i="12" s="1"/>
  <c r="J254" i="12"/>
  <c r="K251" i="12"/>
  <c r="M251" i="12" s="1"/>
  <c r="L250" i="12"/>
  <c r="N250" i="12" s="1"/>
  <c r="J250" i="12"/>
  <c r="K247" i="12"/>
  <c r="M247" i="12" s="1"/>
  <c r="I247" i="12"/>
  <c r="L246" i="12"/>
  <c r="N246" i="12" s="1"/>
  <c r="J246" i="12"/>
  <c r="I243" i="12"/>
  <c r="K243" i="12"/>
  <c r="M243" i="12" s="1"/>
  <c r="L139" i="12"/>
  <c r="N139" i="12" s="1"/>
  <c r="I136" i="12"/>
  <c r="K136" i="12"/>
  <c r="M136" i="12" s="1"/>
  <c r="L135" i="12"/>
  <c r="N135" i="12" s="1"/>
  <c r="K132" i="12"/>
  <c r="M132" i="12" s="1"/>
  <c r="J131" i="12"/>
  <c r="L131" i="12"/>
  <c r="N131" i="12" s="1"/>
  <c r="I128" i="12"/>
  <c r="K128" i="12"/>
  <c r="M128" i="12" s="1"/>
  <c r="L127" i="12"/>
  <c r="N127" i="12" s="1"/>
  <c r="K404" i="12"/>
  <c r="M404" i="12" s="1"/>
  <c r="J403" i="12"/>
  <c r="L403" i="12"/>
  <c r="N403" i="12" s="1"/>
  <c r="K400" i="12"/>
  <c r="M400" i="12" s="1"/>
  <c r="L242" i="12"/>
  <c r="N242" i="12" s="1"/>
  <c r="I239" i="12"/>
  <c r="K239" i="12"/>
  <c r="M239" i="12" s="1"/>
  <c r="J238" i="12"/>
  <c r="L238" i="12"/>
  <c r="N238" i="12" s="1"/>
  <c r="K235" i="12"/>
  <c r="M235" i="12" s="1"/>
  <c r="L234" i="12"/>
  <c r="N234" i="12" s="1"/>
  <c r="J234" i="12"/>
  <c r="K231" i="12"/>
  <c r="M231" i="12" s="1"/>
  <c r="I231" i="12"/>
  <c r="L230" i="12"/>
  <c r="N230" i="12" s="1"/>
  <c r="K227" i="12"/>
  <c r="M227" i="12" s="1"/>
  <c r="L226" i="12"/>
  <c r="N226" i="12" s="1"/>
  <c r="K223" i="12"/>
  <c r="M223" i="12" s="1"/>
  <c r="I223" i="12"/>
  <c r="J222" i="12"/>
  <c r="L222" i="12"/>
  <c r="N222" i="12" s="1"/>
  <c r="K219" i="12"/>
  <c r="M219" i="12" s="1"/>
  <c r="L218" i="12"/>
  <c r="N218" i="12" s="1"/>
  <c r="K215" i="12"/>
  <c r="M215" i="12" s="1"/>
  <c r="J214" i="12"/>
  <c r="L214" i="12"/>
  <c r="N214" i="12" s="1"/>
  <c r="I211" i="12"/>
  <c r="K211" i="12"/>
  <c r="M211" i="12" s="1"/>
  <c r="L210" i="12"/>
  <c r="N210" i="12" s="1"/>
  <c r="K123" i="12"/>
  <c r="M123" i="12" s="1"/>
  <c r="L122" i="12"/>
  <c r="N122" i="12" s="1"/>
  <c r="I119" i="12"/>
  <c r="K119" i="12"/>
  <c r="M119" i="12" s="1"/>
  <c r="L118" i="12"/>
  <c r="N118" i="12" s="1"/>
  <c r="K115" i="12"/>
  <c r="M115" i="12" s="1"/>
  <c r="J114" i="12"/>
  <c r="L114" i="12"/>
  <c r="N114" i="12" s="1"/>
  <c r="K111" i="12"/>
  <c r="M111" i="12" s="1"/>
  <c r="J110" i="12"/>
  <c r="L110" i="12"/>
  <c r="N110" i="12" s="1"/>
  <c r="K107" i="12"/>
  <c r="M107" i="12" s="1"/>
  <c r="I107" i="12"/>
  <c r="L106" i="12"/>
  <c r="N106" i="12" s="1"/>
  <c r="K103" i="12"/>
  <c r="M103" i="12" s="1"/>
  <c r="L102" i="12"/>
  <c r="N102" i="12" s="1"/>
  <c r="K99" i="12"/>
  <c r="M99" i="12" s="1"/>
  <c r="L98" i="12"/>
  <c r="N98" i="12" s="1"/>
  <c r="J98" i="12"/>
  <c r="K95" i="12"/>
  <c r="M95" i="12" s="1"/>
  <c r="I95" i="12"/>
  <c r="L94" i="12"/>
  <c r="N94" i="12" s="1"/>
  <c r="J94" i="12"/>
  <c r="K91" i="12"/>
  <c r="M91" i="12" s="1"/>
  <c r="L399" i="12"/>
  <c r="N399" i="12" s="1"/>
  <c r="J399" i="12"/>
  <c r="K396" i="12"/>
  <c r="M396" i="12" s="1"/>
  <c r="I396" i="12"/>
  <c r="L395" i="12"/>
  <c r="N395" i="12" s="1"/>
  <c r="K392" i="12"/>
  <c r="M392" i="12" s="1"/>
  <c r="L391" i="12"/>
  <c r="N391" i="12" s="1"/>
  <c r="K388" i="12"/>
  <c r="M388" i="12" s="1"/>
  <c r="L387" i="12"/>
  <c r="N387" i="12" s="1"/>
  <c r="K384" i="12"/>
  <c r="M384" i="12" s="1"/>
  <c r="L383" i="12"/>
  <c r="N383" i="12" s="1"/>
  <c r="K380" i="12"/>
  <c r="M380" i="12" s="1"/>
  <c r="L379" i="12"/>
  <c r="N379" i="12" s="1"/>
  <c r="K376" i="12"/>
  <c r="M376" i="12" s="1"/>
  <c r="L375" i="12"/>
  <c r="N375" i="12" s="1"/>
  <c r="K372" i="12"/>
  <c r="M372" i="12" s="1"/>
  <c r="E371" i="12"/>
  <c r="I372" i="12" s="1"/>
  <c r="L209" i="12"/>
  <c r="N209" i="12" s="1"/>
  <c r="K206" i="12"/>
  <c r="M206" i="12" s="1"/>
  <c r="I206" i="12"/>
  <c r="J205" i="12"/>
  <c r="L205" i="12"/>
  <c r="N205" i="12" s="1"/>
  <c r="K202" i="12"/>
  <c r="M202" i="12" s="1"/>
  <c r="L201" i="12"/>
  <c r="N201" i="12" s="1"/>
  <c r="K198" i="12"/>
  <c r="M198" i="12" s="1"/>
  <c r="L197" i="12"/>
  <c r="N197" i="12" s="1"/>
  <c r="I194" i="12"/>
  <c r="K194" i="12"/>
  <c r="M194" i="12" s="1"/>
  <c r="L193" i="12"/>
  <c r="N193" i="12" s="1"/>
  <c r="I190" i="12"/>
  <c r="K190" i="12"/>
  <c r="M190" i="12" s="1"/>
  <c r="L189" i="12"/>
  <c r="N189" i="12" s="1"/>
  <c r="K88" i="12"/>
  <c r="M88" i="12" s="1"/>
  <c r="J87" i="12"/>
  <c r="L87" i="12"/>
  <c r="N87" i="12" s="1"/>
  <c r="K84" i="12"/>
  <c r="M84" i="12" s="1"/>
  <c r="I84" i="12"/>
  <c r="L83" i="12"/>
  <c r="N83" i="12" s="1"/>
  <c r="K72" i="12"/>
  <c r="M72" i="12" s="1"/>
  <c r="I72" i="12"/>
  <c r="L71" i="12"/>
  <c r="N71" i="12" s="1"/>
  <c r="J71" i="12"/>
  <c r="K68" i="12"/>
  <c r="M68" i="12" s="1"/>
  <c r="I68" i="12"/>
  <c r="L67" i="12"/>
  <c r="N67" i="12" s="1"/>
  <c r="J67" i="12"/>
  <c r="K64" i="12"/>
  <c r="M64" i="12" s="1"/>
  <c r="I64" i="12"/>
  <c r="L63" i="12"/>
  <c r="N63" i="12" s="1"/>
  <c r="J63" i="12"/>
  <c r="I60" i="12"/>
  <c r="K60" i="12"/>
  <c r="M60" i="12" s="1"/>
  <c r="L59" i="12"/>
  <c r="N59" i="12" s="1"/>
  <c r="J59" i="12"/>
  <c r="K56" i="12"/>
  <c r="M56" i="12" s="1"/>
  <c r="I56" i="12"/>
  <c r="J55" i="12"/>
  <c r="L55" i="12"/>
  <c r="N55" i="12" s="1"/>
  <c r="I52" i="12"/>
  <c r="K52" i="12"/>
  <c r="M52" i="12" s="1"/>
  <c r="J51" i="12"/>
  <c r="L51" i="12"/>
  <c r="N51" i="12" s="1"/>
  <c r="K48" i="12"/>
  <c r="M48" i="12" s="1"/>
  <c r="I48" i="12"/>
  <c r="L47" i="12"/>
  <c r="N47" i="12" s="1"/>
  <c r="J47" i="12"/>
  <c r="K44" i="12"/>
  <c r="M44" i="12" s="1"/>
  <c r="I44" i="12"/>
  <c r="L43" i="12"/>
  <c r="N43" i="12" s="1"/>
  <c r="J43" i="12"/>
  <c r="K40" i="12"/>
  <c r="M40" i="12" s="1"/>
  <c r="I40" i="12"/>
  <c r="L39" i="12"/>
  <c r="N39" i="12" s="1"/>
  <c r="J39" i="12"/>
  <c r="I36" i="12"/>
  <c r="K36" i="12"/>
  <c r="M36" i="12" s="1"/>
  <c r="J35" i="12"/>
  <c r="L35" i="12"/>
  <c r="N35" i="12" s="1"/>
  <c r="K32" i="12"/>
  <c r="M32" i="12" s="1"/>
  <c r="I32" i="12"/>
  <c r="L31" i="12"/>
  <c r="N31" i="12" s="1"/>
  <c r="J31" i="12"/>
  <c r="I28" i="12"/>
  <c r="K28" i="12"/>
  <c r="M28" i="12" s="1"/>
  <c r="L27" i="12"/>
  <c r="N27" i="12" s="1"/>
  <c r="J27" i="12"/>
  <c r="K24" i="12"/>
  <c r="M24" i="12" s="1"/>
  <c r="F22" i="12"/>
  <c r="J65" i="12" s="1"/>
  <c r="L23" i="12"/>
  <c r="N23" i="12" s="1"/>
  <c r="J23" i="12"/>
  <c r="K639" i="12"/>
  <c r="M639" i="12" s="1"/>
  <c r="L638" i="12"/>
  <c r="N638" i="12" s="1"/>
  <c r="K635" i="12"/>
  <c r="M635" i="12" s="1"/>
  <c r="I635" i="12"/>
  <c r="J604" i="12"/>
  <c r="L604" i="12"/>
  <c r="N604" i="12" s="1"/>
  <c r="I601" i="12"/>
  <c r="K601" i="12"/>
  <c r="M601" i="12" s="1"/>
  <c r="J600" i="12"/>
  <c r="L600" i="12"/>
  <c r="N600" i="12" s="1"/>
  <c r="I562" i="12"/>
  <c r="K562" i="12"/>
  <c r="M562" i="12" s="1"/>
  <c r="L561" i="12"/>
  <c r="N561" i="12" s="1"/>
  <c r="K558" i="12"/>
  <c r="M558" i="12" s="1"/>
  <c r="I558" i="12"/>
  <c r="L557" i="12"/>
  <c r="N557" i="12" s="1"/>
  <c r="J557" i="12"/>
  <c r="I554" i="12"/>
  <c r="K554" i="12"/>
  <c r="M554" i="12" s="1"/>
  <c r="J553" i="12"/>
  <c r="L553" i="12"/>
  <c r="N553" i="12" s="1"/>
  <c r="K550" i="12"/>
  <c r="M550" i="12" s="1"/>
  <c r="I550" i="12"/>
  <c r="L549" i="12"/>
  <c r="N549" i="12" s="1"/>
  <c r="K546" i="12"/>
  <c r="M546" i="12" s="1"/>
  <c r="L545" i="12"/>
  <c r="N545" i="12" s="1"/>
  <c r="I542" i="12"/>
  <c r="K542" i="12"/>
  <c r="M542" i="12" s="1"/>
  <c r="L541" i="12"/>
  <c r="N541" i="12" s="1"/>
  <c r="K538" i="12"/>
  <c r="M538" i="12" s="1"/>
  <c r="I538" i="12"/>
  <c r="L537" i="12"/>
  <c r="N537" i="12" s="1"/>
  <c r="K534" i="12"/>
  <c r="M534" i="12" s="1"/>
  <c r="I534" i="12"/>
  <c r="L533" i="12"/>
  <c r="N533" i="12" s="1"/>
  <c r="J533" i="12"/>
  <c r="K530" i="12"/>
  <c r="M530" i="12" s="1"/>
  <c r="I530" i="12"/>
  <c r="L529" i="12"/>
  <c r="N529" i="12" s="1"/>
  <c r="J529" i="12"/>
  <c r="K526" i="12"/>
  <c r="M526" i="12" s="1"/>
  <c r="I526" i="12"/>
  <c r="L525" i="12"/>
  <c r="N525" i="12" s="1"/>
  <c r="J525" i="12"/>
  <c r="I522" i="12"/>
  <c r="K522" i="12"/>
  <c r="M522" i="12" s="1"/>
  <c r="J521" i="12"/>
  <c r="L521" i="12"/>
  <c r="N521" i="12" s="1"/>
  <c r="K362" i="12"/>
  <c r="M362" i="12" s="1"/>
  <c r="J361" i="12"/>
  <c r="L361" i="12"/>
  <c r="N361" i="12" s="1"/>
  <c r="I358" i="12"/>
  <c r="K358" i="12"/>
  <c r="M358" i="12" s="1"/>
  <c r="J357" i="12"/>
  <c r="L357" i="12"/>
  <c r="N357" i="12" s="1"/>
  <c r="I354" i="12"/>
  <c r="K354" i="12"/>
  <c r="M354" i="12" s="1"/>
  <c r="J353" i="12"/>
  <c r="L353" i="12"/>
  <c r="N353" i="12" s="1"/>
  <c r="I350" i="12"/>
  <c r="K350" i="12"/>
  <c r="M350" i="12" s="1"/>
  <c r="L349" i="12"/>
  <c r="N349" i="12" s="1"/>
  <c r="J349" i="12"/>
  <c r="I346" i="12"/>
  <c r="K346" i="12"/>
  <c r="M346" i="12" s="1"/>
  <c r="J345" i="12"/>
  <c r="L345" i="12"/>
  <c r="N345" i="12" s="1"/>
  <c r="I342" i="12"/>
  <c r="K342" i="12"/>
  <c r="M342" i="12" s="1"/>
  <c r="L341" i="12"/>
  <c r="N341" i="12" s="1"/>
  <c r="J341" i="12"/>
  <c r="K634" i="12"/>
  <c r="M634" i="12" s="1"/>
  <c r="I634" i="12"/>
  <c r="L633" i="12"/>
  <c r="N633" i="12" s="1"/>
  <c r="J633" i="12"/>
  <c r="K630" i="12"/>
  <c r="M630" i="12" s="1"/>
  <c r="L598" i="12"/>
  <c r="N598" i="12" s="1"/>
  <c r="J598" i="12"/>
  <c r="K595" i="12"/>
  <c r="M595" i="12" s="1"/>
  <c r="J594" i="12"/>
  <c r="L594" i="12"/>
  <c r="N594" i="12" s="1"/>
  <c r="K591" i="12"/>
  <c r="M591" i="12" s="1"/>
  <c r="I591" i="12"/>
  <c r="L590" i="12"/>
  <c r="N590" i="12" s="1"/>
  <c r="K587" i="12"/>
  <c r="M587" i="12" s="1"/>
  <c r="I587" i="12"/>
  <c r="L586" i="12"/>
  <c r="N586" i="12" s="1"/>
  <c r="J586" i="12"/>
  <c r="I583" i="12"/>
  <c r="K583" i="12"/>
  <c r="M583" i="12" s="1"/>
  <c r="J582" i="12"/>
  <c r="L582" i="12"/>
  <c r="N582" i="12" s="1"/>
  <c r="I579" i="12"/>
  <c r="K579" i="12"/>
  <c r="M579" i="12" s="1"/>
  <c r="L578" i="12"/>
  <c r="N578" i="12" s="1"/>
  <c r="J578" i="12"/>
  <c r="K575" i="12"/>
  <c r="M575" i="12" s="1"/>
  <c r="I575" i="12"/>
  <c r="J574" i="12"/>
  <c r="L574" i="12"/>
  <c r="N574" i="12" s="1"/>
  <c r="K571" i="12"/>
  <c r="M571" i="12" s="1"/>
  <c r="L570" i="12"/>
  <c r="N570" i="12" s="1"/>
  <c r="J570" i="12"/>
  <c r="K567" i="12"/>
  <c r="M567" i="12" s="1"/>
  <c r="L566" i="12"/>
  <c r="N566" i="12" s="1"/>
  <c r="J566" i="12"/>
  <c r="K519" i="12"/>
  <c r="M519" i="12" s="1"/>
  <c r="I519" i="12"/>
  <c r="L518" i="12"/>
  <c r="N518" i="12" s="1"/>
  <c r="K515" i="12"/>
  <c r="M515" i="12" s="1"/>
  <c r="I515" i="12"/>
  <c r="L514" i="12"/>
  <c r="N514" i="12" s="1"/>
  <c r="I511" i="12"/>
  <c r="K511" i="12"/>
  <c r="M511" i="12" s="1"/>
  <c r="J510" i="12"/>
  <c r="L510" i="12"/>
  <c r="N510" i="12" s="1"/>
  <c r="K507" i="12"/>
  <c r="M507" i="12" s="1"/>
  <c r="I507" i="12"/>
  <c r="L506" i="12"/>
  <c r="N506" i="12" s="1"/>
  <c r="J506" i="12"/>
  <c r="I503" i="12"/>
  <c r="K503" i="12"/>
  <c r="M503" i="12" s="1"/>
  <c r="L502" i="12"/>
  <c r="N502" i="12" s="1"/>
  <c r="J502" i="12"/>
  <c r="K499" i="12"/>
  <c r="M499" i="12" s="1"/>
  <c r="I499" i="12"/>
  <c r="L498" i="12"/>
  <c r="N498" i="12" s="1"/>
  <c r="I495" i="12"/>
  <c r="K495" i="12"/>
  <c r="M495" i="12" s="1"/>
  <c r="J494" i="12"/>
  <c r="L494" i="12"/>
  <c r="N494" i="12" s="1"/>
  <c r="I491" i="12"/>
  <c r="K491" i="12"/>
  <c r="M491" i="12" s="1"/>
  <c r="J490" i="12"/>
  <c r="L490" i="12"/>
  <c r="N490" i="12" s="1"/>
  <c r="I487" i="12"/>
  <c r="K487" i="12"/>
  <c r="M487" i="12" s="1"/>
  <c r="L486" i="12"/>
  <c r="N486" i="12" s="1"/>
  <c r="K483" i="12"/>
  <c r="M483" i="12" s="1"/>
  <c r="L482" i="12"/>
  <c r="N482" i="12" s="1"/>
  <c r="J482" i="12"/>
  <c r="K339" i="12"/>
  <c r="M339" i="12" s="1"/>
  <c r="I339" i="12"/>
  <c r="L338" i="12"/>
  <c r="N338" i="12" s="1"/>
  <c r="K335" i="12"/>
  <c r="M335" i="12" s="1"/>
  <c r="I335" i="12"/>
  <c r="L334" i="12"/>
  <c r="N334" i="12" s="1"/>
  <c r="I331" i="12"/>
  <c r="K331" i="12"/>
  <c r="M331" i="12" s="1"/>
  <c r="L629" i="12"/>
  <c r="N629" i="12" s="1"/>
  <c r="I626" i="12"/>
  <c r="K626" i="12"/>
  <c r="M626" i="12" s="1"/>
  <c r="L480" i="12"/>
  <c r="N480" i="12" s="1"/>
  <c r="K477" i="12"/>
  <c r="M477" i="12" s="1"/>
  <c r="L476" i="12"/>
  <c r="N476" i="12" s="1"/>
  <c r="J476" i="12"/>
  <c r="K473" i="12"/>
  <c r="M473" i="12" s="1"/>
  <c r="L472" i="12"/>
  <c r="N472" i="12" s="1"/>
  <c r="K469" i="12"/>
  <c r="M469" i="12" s="1"/>
  <c r="L468" i="12"/>
  <c r="N468" i="12" s="1"/>
  <c r="J468" i="12"/>
  <c r="K465" i="12"/>
  <c r="M465" i="12" s="1"/>
  <c r="I465" i="12"/>
  <c r="L464" i="12"/>
  <c r="N464" i="12" s="1"/>
  <c r="J464" i="12"/>
  <c r="I461" i="12"/>
  <c r="K461" i="12"/>
  <c r="M461" i="12" s="1"/>
  <c r="L460" i="12"/>
  <c r="N460" i="12" s="1"/>
  <c r="J460" i="12"/>
  <c r="K329" i="12"/>
  <c r="M329" i="12" s="1"/>
  <c r="L328" i="12"/>
  <c r="N328" i="12" s="1"/>
  <c r="I325" i="12"/>
  <c r="K325" i="12"/>
  <c r="M325" i="12" s="1"/>
  <c r="L324" i="12"/>
  <c r="N324" i="12" s="1"/>
  <c r="K321" i="12"/>
  <c r="M321" i="12" s="1"/>
  <c r="I321" i="12"/>
  <c r="L320" i="12"/>
  <c r="N320" i="12" s="1"/>
  <c r="J320" i="12"/>
  <c r="I624" i="12"/>
  <c r="K624" i="12"/>
  <c r="M624" i="12" s="1"/>
  <c r="L623" i="12"/>
  <c r="N623" i="12" s="1"/>
  <c r="J623" i="12"/>
  <c r="K620" i="12"/>
  <c r="M620" i="12" s="1"/>
  <c r="J619" i="12"/>
  <c r="L619" i="12"/>
  <c r="N619" i="12" s="1"/>
  <c r="K616" i="12"/>
  <c r="M616" i="12" s="1"/>
  <c r="L615" i="12"/>
  <c r="N615" i="12" s="1"/>
  <c r="I458" i="12"/>
  <c r="K458" i="12"/>
  <c r="M458" i="12" s="1"/>
  <c r="L457" i="12"/>
  <c r="N457" i="12" s="1"/>
  <c r="K454" i="12"/>
  <c r="M454" i="12" s="1"/>
  <c r="J453" i="12"/>
  <c r="L453" i="12"/>
  <c r="N453" i="12" s="1"/>
  <c r="K450" i="12"/>
  <c r="M450" i="12" s="1"/>
  <c r="L449" i="12"/>
  <c r="N449" i="12" s="1"/>
  <c r="J449" i="12"/>
  <c r="K446" i="12"/>
  <c r="M446" i="12" s="1"/>
  <c r="L445" i="12"/>
  <c r="N445" i="12" s="1"/>
  <c r="K442" i="12"/>
  <c r="M442" i="12" s="1"/>
  <c r="L441" i="12"/>
  <c r="N441" i="12" s="1"/>
  <c r="J441" i="12"/>
  <c r="K438" i="12"/>
  <c r="M438" i="12" s="1"/>
  <c r="L437" i="12"/>
  <c r="N437" i="12" s="1"/>
  <c r="K434" i="12"/>
  <c r="M434" i="12" s="1"/>
  <c r="L433" i="12"/>
  <c r="N433" i="12" s="1"/>
  <c r="J433" i="12"/>
  <c r="K430" i="12"/>
  <c r="M430" i="12" s="1"/>
  <c r="L429" i="12"/>
  <c r="N429" i="12" s="1"/>
  <c r="J429" i="12"/>
  <c r="K426" i="12"/>
  <c r="M426" i="12" s="1"/>
  <c r="L425" i="12"/>
  <c r="N425" i="12" s="1"/>
  <c r="J425" i="12"/>
  <c r="K422" i="12"/>
  <c r="M422" i="12" s="1"/>
  <c r="L421" i="12"/>
  <c r="N421" i="12" s="1"/>
  <c r="J421" i="12"/>
  <c r="K319" i="12"/>
  <c r="M319" i="12" s="1"/>
  <c r="I319" i="12"/>
  <c r="L318" i="12"/>
  <c r="N318" i="12" s="1"/>
  <c r="K315" i="12"/>
  <c r="M315" i="12" s="1"/>
  <c r="I315" i="12"/>
  <c r="L314" i="12"/>
  <c r="N314" i="12" s="1"/>
  <c r="J314" i="12"/>
  <c r="K311" i="12"/>
  <c r="M311" i="12" s="1"/>
  <c r="I311" i="12"/>
  <c r="L310" i="12"/>
  <c r="N310" i="12" s="1"/>
  <c r="K307" i="12"/>
  <c r="M307" i="12" s="1"/>
  <c r="L306" i="12"/>
  <c r="N306" i="12" s="1"/>
  <c r="K303" i="12"/>
  <c r="M303" i="12" s="1"/>
  <c r="I303" i="12"/>
  <c r="J302" i="12"/>
  <c r="L302" i="12"/>
  <c r="N302" i="12" s="1"/>
  <c r="K299" i="12"/>
  <c r="M299" i="12" s="1"/>
  <c r="I299" i="12"/>
  <c r="L298" i="12"/>
  <c r="N298" i="12" s="1"/>
  <c r="K295" i="12"/>
  <c r="M295" i="12" s="1"/>
  <c r="L294" i="12"/>
  <c r="N294" i="12" s="1"/>
  <c r="I418" i="12"/>
  <c r="K418" i="12"/>
  <c r="M418" i="12" s="1"/>
  <c r="L417" i="12"/>
  <c r="N417" i="12" s="1"/>
  <c r="J417" i="12"/>
  <c r="I414" i="12"/>
  <c r="K414" i="12"/>
  <c r="M414" i="12" s="1"/>
  <c r="L291" i="12"/>
  <c r="N291" i="12" s="1"/>
  <c r="K288" i="12"/>
  <c r="M288" i="12" s="1"/>
  <c r="L287" i="12"/>
  <c r="N287" i="12" s="1"/>
  <c r="J287" i="12"/>
  <c r="K284" i="12"/>
  <c r="M284" i="12" s="1"/>
  <c r="J283" i="12"/>
  <c r="L283" i="12"/>
  <c r="N283" i="12" s="1"/>
  <c r="I280" i="12"/>
  <c r="K280" i="12"/>
  <c r="M280" i="12" s="1"/>
  <c r="L279" i="12"/>
  <c r="N279" i="12" s="1"/>
  <c r="K276" i="12"/>
  <c r="M276" i="12" s="1"/>
  <c r="L275" i="12"/>
  <c r="N275" i="12" s="1"/>
  <c r="J275" i="12"/>
  <c r="K272" i="12"/>
  <c r="M272" i="12" s="1"/>
  <c r="I272" i="12"/>
  <c r="L271" i="12"/>
  <c r="N271" i="12" s="1"/>
  <c r="I268" i="12"/>
  <c r="K268" i="12"/>
  <c r="M268" i="12" s="1"/>
  <c r="J267" i="12"/>
  <c r="L267" i="12"/>
  <c r="N267" i="12" s="1"/>
  <c r="K264" i="12"/>
  <c r="M264" i="12" s="1"/>
  <c r="J263" i="12"/>
  <c r="L263" i="12"/>
  <c r="N263" i="12" s="1"/>
  <c r="I176" i="12"/>
  <c r="K176" i="12"/>
  <c r="M176" i="12" s="1"/>
  <c r="L175" i="12"/>
  <c r="N175" i="12" s="1"/>
  <c r="J175" i="12"/>
  <c r="I172" i="12"/>
  <c r="K172" i="12"/>
  <c r="M172" i="12" s="1"/>
  <c r="L171" i="12"/>
  <c r="N171" i="12" s="1"/>
  <c r="K168" i="12"/>
  <c r="M168" i="12" s="1"/>
  <c r="J167" i="12"/>
  <c r="L167" i="12"/>
  <c r="N167" i="12" s="1"/>
  <c r="I164" i="12"/>
  <c r="K164" i="12"/>
  <c r="M164" i="12" s="1"/>
  <c r="J163" i="12"/>
  <c r="L163" i="12"/>
  <c r="N163" i="12" s="1"/>
  <c r="K413" i="12"/>
  <c r="M413" i="12" s="1"/>
  <c r="L261" i="12"/>
  <c r="N261" i="12" s="1"/>
  <c r="K258" i="12"/>
  <c r="M258" i="12" s="1"/>
  <c r="J257" i="12"/>
  <c r="L257" i="12"/>
  <c r="N257" i="12" s="1"/>
  <c r="I160" i="12"/>
  <c r="K160" i="12"/>
  <c r="M160" i="12" s="1"/>
  <c r="J159" i="12"/>
  <c r="L159" i="12"/>
  <c r="N159" i="12" s="1"/>
  <c r="K156" i="12"/>
  <c r="M156" i="12" s="1"/>
  <c r="L155" i="12"/>
  <c r="N155" i="12" s="1"/>
  <c r="K152" i="12"/>
  <c r="M152" i="12" s="1"/>
  <c r="J151" i="12"/>
  <c r="L151" i="12"/>
  <c r="N151" i="12" s="1"/>
  <c r="K148" i="12"/>
  <c r="M148" i="12" s="1"/>
  <c r="I148" i="12"/>
  <c r="L147" i="12"/>
  <c r="N147" i="12" s="1"/>
  <c r="K144" i="12"/>
  <c r="M144" i="12" s="1"/>
  <c r="L143" i="12"/>
  <c r="N143" i="12" s="1"/>
  <c r="J143" i="12"/>
  <c r="I140" i="12"/>
  <c r="K140" i="12"/>
  <c r="M140" i="12" s="1"/>
  <c r="L412" i="12"/>
  <c r="N412" i="12" s="1"/>
  <c r="J412" i="12"/>
  <c r="K409" i="12"/>
  <c r="M409" i="12" s="1"/>
  <c r="L408" i="12"/>
  <c r="N408" i="12" s="1"/>
  <c r="J408" i="12"/>
  <c r="I254" i="12"/>
  <c r="K254" i="12"/>
  <c r="M254" i="12" s="1"/>
  <c r="J253" i="12"/>
  <c r="L253" i="12"/>
  <c r="N253" i="12" s="1"/>
  <c r="K250" i="12"/>
  <c r="M250" i="12" s="1"/>
  <c r="I250" i="12"/>
  <c r="J249" i="12"/>
  <c r="L249" i="12"/>
  <c r="N249" i="12" s="1"/>
  <c r="K246" i="12"/>
  <c r="M246" i="12" s="1"/>
  <c r="I246" i="12"/>
  <c r="L245" i="12"/>
  <c r="N245" i="12" s="1"/>
  <c r="J245" i="12"/>
  <c r="K139" i="12"/>
  <c r="M139" i="12" s="1"/>
  <c r="J138" i="12"/>
  <c r="L138" i="12"/>
  <c r="N138" i="12" s="1"/>
  <c r="K135" i="12"/>
  <c r="M135" i="12" s="1"/>
  <c r="J134" i="12"/>
  <c r="L134" i="12"/>
  <c r="N134" i="12" s="1"/>
  <c r="K131" i="12"/>
  <c r="M131" i="12" s="1"/>
  <c r="I131" i="12"/>
  <c r="J130" i="12"/>
  <c r="L130" i="12"/>
  <c r="N130" i="12" s="1"/>
  <c r="K127" i="12"/>
  <c r="M127" i="12" s="1"/>
  <c r="I403" i="12"/>
  <c r="K403" i="12"/>
  <c r="M403" i="12" s="1"/>
  <c r="L402" i="12"/>
  <c r="N402" i="12" s="1"/>
  <c r="K242" i="12"/>
  <c r="M242" i="12" s="1"/>
  <c r="J241" i="12"/>
  <c r="L241" i="12"/>
  <c r="N241" i="12" s="1"/>
  <c r="K238" i="12"/>
  <c r="M238" i="12" s="1"/>
  <c r="I238" i="12"/>
  <c r="J237" i="12"/>
  <c r="L237" i="12"/>
  <c r="N237" i="12" s="1"/>
  <c r="K234" i="12"/>
  <c r="M234" i="12" s="1"/>
  <c r="I234" i="12"/>
  <c r="J233" i="12"/>
  <c r="L233" i="12"/>
  <c r="N233" i="12" s="1"/>
  <c r="K230" i="12"/>
  <c r="M230" i="12" s="1"/>
  <c r="J229" i="12"/>
  <c r="L229" i="12"/>
  <c r="N229" i="12" s="1"/>
  <c r="K226" i="12"/>
  <c r="M226" i="12" s="1"/>
  <c r="L225" i="12"/>
  <c r="N225" i="12" s="1"/>
  <c r="K222" i="12"/>
  <c r="M222" i="12" s="1"/>
  <c r="L221" i="12"/>
  <c r="N221" i="12" s="1"/>
  <c r="K218" i="12"/>
  <c r="M218" i="12" s="1"/>
  <c r="J217" i="12"/>
  <c r="L217" i="12"/>
  <c r="N217" i="12" s="1"/>
  <c r="K214" i="12"/>
  <c r="M214" i="12" s="1"/>
  <c r="I214" i="12"/>
  <c r="J213" i="12"/>
  <c r="L213" i="12"/>
  <c r="N213" i="12" s="1"/>
  <c r="K210" i="12"/>
  <c r="M210" i="12" s="1"/>
  <c r="L125" i="12"/>
  <c r="N125" i="12" s="1"/>
  <c r="I122" i="12"/>
  <c r="K122" i="12"/>
  <c r="M122" i="12" s="1"/>
  <c r="J121" i="12"/>
  <c r="L121" i="12"/>
  <c r="N121" i="12" s="1"/>
  <c r="K118" i="12"/>
  <c r="M118" i="12" s="1"/>
  <c r="L117" i="12"/>
  <c r="N117" i="12" s="1"/>
  <c r="J117" i="12"/>
  <c r="I114" i="12"/>
  <c r="K114" i="12"/>
  <c r="M114" i="12" s="1"/>
  <c r="L113" i="12"/>
  <c r="N113" i="12" s="1"/>
  <c r="J113" i="12"/>
  <c r="K110" i="12"/>
  <c r="M110" i="12" s="1"/>
  <c r="I110" i="12"/>
  <c r="L109" i="12"/>
  <c r="N109" i="12" s="1"/>
  <c r="K106" i="12"/>
  <c r="M106" i="12" s="1"/>
  <c r="L105" i="12"/>
  <c r="N105" i="12" s="1"/>
  <c r="J105" i="12"/>
  <c r="K102" i="12"/>
  <c r="M102" i="12" s="1"/>
  <c r="L101" i="12"/>
  <c r="N101" i="12" s="1"/>
  <c r="K98" i="12"/>
  <c r="M98" i="12" s="1"/>
  <c r="L97" i="12"/>
  <c r="N97" i="12" s="1"/>
  <c r="K94" i="12"/>
  <c r="M94" i="12" s="1"/>
  <c r="I94" i="12"/>
  <c r="L93" i="12"/>
  <c r="N93" i="12" s="1"/>
  <c r="J93" i="12"/>
  <c r="I399" i="12"/>
  <c r="K399" i="12"/>
  <c r="M399" i="12" s="1"/>
  <c r="L398" i="12"/>
  <c r="N398" i="12" s="1"/>
  <c r="K395" i="12"/>
  <c r="M395" i="12" s="1"/>
  <c r="L394" i="12"/>
  <c r="N394" i="12" s="1"/>
  <c r="J394" i="12"/>
  <c r="K391" i="12"/>
  <c r="M391" i="12" s="1"/>
  <c r="J390" i="12"/>
  <c r="L390" i="12"/>
  <c r="N390" i="12" s="1"/>
  <c r="K387" i="12"/>
  <c r="M387" i="12" s="1"/>
  <c r="L386" i="12"/>
  <c r="N386" i="12" s="1"/>
  <c r="K383" i="12"/>
  <c r="M383" i="12" s="1"/>
  <c r="L382" i="12"/>
  <c r="N382" i="12" s="1"/>
  <c r="J382" i="12"/>
  <c r="K379" i="12"/>
  <c r="M379" i="12" s="1"/>
  <c r="L378" i="12"/>
  <c r="N378" i="12" s="1"/>
  <c r="J378" i="12"/>
  <c r="K375" i="12"/>
  <c r="M375" i="12" s="1"/>
  <c r="L374" i="12"/>
  <c r="N374" i="12" s="1"/>
  <c r="K209" i="12"/>
  <c r="M209" i="12" s="1"/>
  <c r="L208" i="12"/>
  <c r="N208" i="12" s="1"/>
  <c r="J208" i="12"/>
  <c r="K205" i="12"/>
  <c r="M205" i="12" s="1"/>
  <c r="I205" i="12"/>
  <c r="L204" i="12"/>
  <c r="N204" i="12" s="1"/>
  <c r="K201" i="12"/>
  <c r="M201" i="12" s="1"/>
  <c r="L200" i="12"/>
  <c r="N200" i="12" s="1"/>
  <c r="J200" i="12"/>
  <c r="K197" i="12"/>
  <c r="M197" i="12" s="1"/>
  <c r="L196" i="12"/>
  <c r="N196" i="12" s="1"/>
  <c r="J196" i="12"/>
  <c r="K193" i="12"/>
  <c r="M193" i="12" s="1"/>
  <c r="J192" i="12"/>
  <c r="L192" i="12"/>
  <c r="N192" i="12" s="1"/>
  <c r="E188" i="12"/>
  <c r="I327" i="12" s="1"/>
  <c r="K189" i="12"/>
  <c r="M189" i="12" s="1"/>
  <c r="L90" i="12"/>
  <c r="N90" i="12" s="1"/>
  <c r="J90" i="12"/>
  <c r="I87" i="12"/>
  <c r="K87" i="12"/>
  <c r="M87" i="12" s="1"/>
  <c r="L86" i="12"/>
  <c r="N86" i="12" s="1"/>
  <c r="K83" i="12"/>
  <c r="M83" i="12" s="1"/>
  <c r="L82" i="12"/>
  <c r="N82" i="12" s="1"/>
  <c r="F81" i="12"/>
  <c r="J156" i="12" s="1"/>
  <c r="K71" i="12"/>
  <c r="M71" i="12" s="1"/>
  <c r="J70" i="12"/>
  <c r="L70" i="12"/>
  <c r="N70" i="12" s="1"/>
  <c r="L66" i="12"/>
  <c r="N66" i="12" s="1"/>
  <c r="I63" i="12"/>
  <c r="K63" i="12"/>
  <c r="M63" i="12" s="1"/>
  <c r="J62" i="12"/>
  <c r="L62" i="12"/>
  <c r="N62" i="12" s="1"/>
  <c r="K59" i="12"/>
  <c r="M59" i="12" s="1"/>
  <c r="I59" i="12"/>
  <c r="L58" i="12"/>
  <c r="N58" i="12" s="1"/>
  <c r="K55" i="12"/>
  <c r="M55" i="12" s="1"/>
  <c r="I55" i="12"/>
  <c r="L54" i="12"/>
  <c r="N54" i="12" s="1"/>
  <c r="J54" i="12"/>
  <c r="I51" i="12"/>
  <c r="K51" i="12"/>
  <c r="M51" i="12" s="1"/>
  <c r="L50" i="12"/>
  <c r="N50" i="12" s="1"/>
  <c r="J50" i="12"/>
  <c r="K47" i="12"/>
  <c r="M47" i="12" s="1"/>
  <c r="J46" i="12"/>
  <c r="L46" i="12"/>
  <c r="N46" i="12" s="1"/>
  <c r="I43" i="12"/>
  <c r="K43" i="12"/>
  <c r="M43" i="12" s="1"/>
  <c r="L42" i="12"/>
  <c r="N42" i="12" s="1"/>
  <c r="J42" i="12"/>
  <c r="I39" i="12"/>
  <c r="K39" i="12"/>
  <c r="M39" i="12" s="1"/>
  <c r="J38" i="12"/>
  <c r="L38" i="12"/>
  <c r="N38" i="12" s="1"/>
  <c r="K35" i="12"/>
  <c r="M35" i="12" s="1"/>
  <c r="I35" i="12"/>
  <c r="J34" i="12"/>
  <c r="L34" i="12"/>
  <c r="N34" i="12" s="1"/>
  <c r="K31" i="12"/>
  <c r="M31" i="12" s="1"/>
  <c r="I31" i="12"/>
  <c r="L30" i="12"/>
  <c r="N30" i="12" s="1"/>
  <c r="J30" i="12"/>
  <c r="K27" i="12"/>
  <c r="M27" i="12" s="1"/>
  <c r="I27" i="12"/>
  <c r="J26" i="12"/>
  <c r="L26" i="12"/>
  <c r="N26" i="12" s="1"/>
  <c r="I23" i="12"/>
  <c r="E22" i="12"/>
  <c r="I53" i="12" s="1"/>
  <c r="K23" i="12"/>
  <c r="M23" i="12" s="1"/>
  <c r="K638" i="12"/>
  <c r="M638" i="12" s="1"/>
  <c r="L637" i="12"/>
  <c r="N637" i="12" s="1"/>
  <c r="J637" i="12"/>
  <c r="K604" i="12"/>
  <c r="M604" i="12" s="1"/>
  <c r="I604" i="12"/>
  <c r="L603" i="12"/>
  <c r="N603" i="12" s="1"/>
  <c r="J603" i="12"/>
  <c r="I600" i="12"/>
  <c r="K600" i="12"/>
  <c r="M600" i="12" s="1"/>
  <c r="L599" i="12"/>
  <c r="N599" i="12" s="1"/>
  <c r="J599" i="12"/>
  <c r="I561" i="12"/>
  <c r="K561" i="12"/>
  <c r="M561" i="12" s="1"/>
  <c r="L560" i="12"/>
  <c r="N560" i="12" s="1"/>
  <c r="K557" i="12"/>
  <c r="M557" i="12" s="1"/>
  <c r="I557" i="12"/>
  <c r="L556" i="12"/>
  <c r="N556" i="12" s="1"/>
  <c r="J556" i="12"/>
  <c r="K553" i="12"/>
  <c r="M553" i="12" s="1"/>
  <c r="I553" i="12"/>
  <c r="L552" i="12"/>
  <c r="N552" i="12" s="1"/>
  <c r="K549" i="12"/>
  <c r="M549" i="12" s="1"/>
  <c r="I549" i="12"/>
  <c r="L548" i="12"/>
  <c r="N548" i="12" s="1"/>
  <c r="K545" i="12"/>
  <c r="M545" i="12" s="1"/>
  <c r="L544" i="12"/>
  <c r="N544" i="12" s="1"/>
  <c r="K541" i="12"/>
  <c r="M541" i="12" s="1"/>
  <c r="L540" i="12"/>
  <c r="N540" i="12" s="1"/>
  <c r="K537" i="12"/>
  <c r="M537" i="12" s="1"/>
  <c r="L536" i="12"/>
  <c r="N536" i="12" s="1"/>
  <c r="K533" i="12"/>
  <c r="M533" i="12" s="1"/>
  <c r="I533" i="12"/>
  <c r="L532" i="12"/>
  <c r="N532" i="12" s="1"/>
  <c r="J532" i="12"/>
  <c r="I529" i="12"/>
  <c r="K529" i="12"/>
  <c r="M529" i="12" s="1"/>
  <c r="J528" i="12"/>
  <c r="L528" i="12"/>
  <c r="N528" i="12" s="1"/>
  <c r="I525" i="12"/>
  <c r="K525" i="12"/>
  <c r="M525" i="12" s="1"/>
  <c r="J524" i="12"/>
  <c r="L524" i="12"/>
  <c r="N524" i="12" s="1"/>
  <c r="K521" i="12"/>
  <c r="M521" i="12" s="1"/>
  <c r="I521" i="12"/>
  <c r="L520" i="12"/>
  <c r="N520" i="12" s="1"/>
  <c r="J520" i="12"/>
  <c r="K361" i="12"/>
  <c r="M361" i="12" s="1"/>
  <c r="I361" i="12"/>
  <c r="J360" i="12"/>
  <c r="L360" i="12"/>
  <c r="N360" i="12" s="1"/>
  <c r="K357" i="12"/>
  <c r="M357" i="12" s="1"/>
  <c r="I357" i="12"/>
  <c r="L356" i="12"/>
  <c r="N356" i="12" s="1"/>
  <c r="J356" i="12"/>
  <c r="I353" i="12"/>
  <c r="K353" i="12"/>
  <c r="M353" i="12" s="1"/>
  <c r="J352" i="12"/>
  <c r="L352" i="12"/>
  <c r="N352" i="12" s="1"/>
  <c r="I349" i="12"/>
  <c r="K349" i="12"/>
  <c r="M349" i="12" s="1"/>
  <c r="L348" i="12"/>
  <c r="N348" i="12" s="1"/>
  <c r="J348" i="12"/>
  <c r="K345" i="12"/>
  <c r="M345" i="12" s="1"/>
  <c r="I345" i="12"/>
  <c r="L344" i="12"/>
  <c r="N344" i="12" s="1"/>
  <c r="J344" i="12"/>
  <c r="K341" i="12"/>
  <c r="M341" i="12" s="1"/>
  <c r="I341" i="12"/>
  <c r="J180" i="12"/>
  <c r="L180" i="12"/>
  <c r="N180" i="12" s="1"/>
  <c r="L632" i="12"/>
  <c r="N632" i="12" s="1"/>
  <c r="J632" i="12"/>
  <c r="K598" i="12"/>
  <c r="M598" i="12" s="1"/>
  <c r="I598" i="12"/>
  <c r="L597" i="12"/>
  <c r="N597" i="12" s="1"/>
  <c r="I594" i="12"/>
  <c r="K594" i="12"/>
  <c r="M594" i="12" s="1"/>
  <c r="L593" i="12"/>
  <c r="N593" i="12" s="1"/>
  <c r="J593" i="12"/>
  <c r="K590" i="12"/>
  <c r="M590" i="12" s="1"/>
  <c r="I590" i="12"/>
  <c r="L589" i="12"/>
  <c r="N589" i="12" s="1"/>
  <c r="K586" i="12"/>
  <c r="M586" i="12" s="1"/>
  <c r="I586" i="12"/>
  <c r="L585" i="12"/>
  <c r="N585" i="12" s="1"/>
  <c r="I582" i="12"/>
  <c r="K582" i="12"/>
  <c r="M582" i="12" s="1"/>
  <c r="L581" i="12"/>
  <c r="N581" i="12" s="1"/>
  <c r="J581" i="12"/>
  <c r="K578" i="12"/>
  <c r="M578" i="12" s="1"/>
  <c r="I578" i="12"/>
  <c r="L577" i="12"/>
  <c r="N577" i="12" s="1"/>
  <c r="J577" i="12"/>
  <c r="I574" i="12"/>
  <c r="K574" i="12"/>
  <c r="M574" i="12" s="1"/>
  <c r="L573" i="12"/>
  <c r="N573" i="12" s="1"/>
  <c r="K570" i="12"/>
  <c r="M570" i="12" s="1"/>
  <c r="I570" i="12"/>
  <c r="L569" i="12"/>
  <c r="N569" i="12" s="1"/>
  <c r="J569" i="12"/>
  <c r="K566" i="12"/>
  <c r="M566" i="12" s="1"/>
  <c r="I566" i="12"/>
  <c r="J565" i="12"/>
  <c r="L565" i="12"/>
  <c r="N565" i="12" s="1"/>
  <c r="K518" i="12"/>
  <c r="M518" i="12" s="1"/>
  <c r="L517" i="12"/>
  <c r="N517" i="12" s="1"/>
  <c r="J517" i="12"/>
  <c r="K514" i="12"/>
  <c r="M514" i="12" s="1"/>
  <c r="L513" i="12"/>
  <c r="N513" i="12" s="1"/>
  <c r="J513" i="12"/>
  <c r="K510" i="12"/>
  <c r="M510" i="12" s="1"/>
  <c r="I510" i="12"/>
  <c r="L509" i="12"/>
  <c r="N509" i="12" s="1"/>
  <c r="I506" i="12"/>
  <c r="K506" i="12"/>
  <c r="M506" i="12" s="1"/>
  <c r="J505" i="12"/>
  <c r="L505" i="12"/>
  <c r="N505" i="12" s="1"/>
  <c r="K502" i="12"/>
  <c r="M502" i="12" s="1"/>
  <c r="I502" i="12"/>
  <c r="J501" i="12"/>
  <c r="L501" i="12"/>
  <c r="N501" i="12" s="1"/>
  <c r="K498" i="12"/>
  <c r="M498" i="12" s="1"/>
  <c r="L497" i="12"/>
  <c r="N497" i="12" s="1"/>
  <c r="K494" i="12"/>
  <c r="M494" i="12" s="1"/>
  <c r="I494" i="12"/>
  <c r="L493" i="12"/>
  <c r="N493" i="12" s="1"/>
  <c r="I490" i="12"/>
  <c r="K490" i="12"/>
  <c r="M490" i="12" s="1"/>
  <c r="L489" i="12"/>
  <c r="N489" i="12" s="1"/>
  <c r="K486" i="12"/>
  <c r="M486" i="12" s="1"/>
  <c r="L485" i="12"/>
  <c r="N485" i="12" s="1"/>
  <c r="I482" i="12"/>
  <c r="K482" i="12"/>
  <c r="M482" i="12" s="1"/>
  <c r="J481" i="12"/>
  <c r="L481" i="12"/>
  <c r="N481" i="12" s="1"/>
  <c r="L337" i="12"/>
  <c r="N337" i="12" s="1"/>
  <c r="J337" i="12"/>
  <c r="I334" i="12"/>
  <c r="K334" i="12"/>
  <c r="M334" i="12" s="1"/>
  <c r="L333" i="12"/>
  <c r="N333" i="12" s="1"/>
  <c r="J333" i="12"/>
  <c r="K629" i="12"/>
  <c r="M629" i="12" s="1"/>
  <c r="I629" i="12"/>
  <c r="L628" i="12"/>
  <c r="N628" i="12" s="1"/>
  <c r="K480" i="12"/>
  <c r="M480" i="12" s="1"/>
  <c r="L479" i="12"/>
  <c r="N479" i="12" s="1"/>
  <c r="K476" i="12"/>
  <c r="M476" i="12" s="1"/>
  <c r="L475" i="12"/>
  <c r="N475" i="12" s="1"/>
  <c r="J475" i="12"/>
  <c r="K472" i="12"/>
  <c r="M472" i="12" s="1"/>
  <c r="L471" i="12"/>
  <c r="N471" i="12" s="1"/>
  <c r="I468" i="12"/>
  <c r="K468" i="12"/>
  <c r="M468" i="12" s="1"/>
  <c r="J467" i="12"/>
  <c r="L467" i="12"/>
  <c r="N467" i="12" s="1"/>
  <c r="I464" i="12"/>
  <c r="K464" i="12"/>
  <c r="M464" i="12" s="1"/>
  <c r="J463" i="12"/>
  <c r="L463" i="12"/>
  <c r="N463" i="12" s="1"/>
  <c r="I460" i="12"/>
  <c r="K460" i="12"/>
  <c r="M460" i="12" s="1"/>
  <c r="J459" i="12"/>
  <c r="L459" i="12"/>
  <c r="N459" i="12" s="1"/>
  <c r="K328" i="12"/>
  <c r="M328" i="12" s="1"/>
  <c r="I328" i="12"/>
  <c r="L327" i="12"/>
  <c r="N327" i="12" s="1"/>
  <c r="K324" i="12"/>
  <c r="M324" i="12" s="1"/>
  <c r="J323" i="12"/>
  <c r="L323" i="12"/>
  <c r="N323" i="12" s="1"/>
  <c r="K320" i="12"/>
  <c r="M320" i="12" s="1"/>
  <c r="I320" i="12"/>
  <c r="L178" i="12"/>
  <c r="N178" i="12" s="1"/>
  <c r="J178" i="12"/>
  <c r="I623" i="12"/>
  <c r="K623" i="12"/>
  <c r="M623" i="12" s="1"/>
  <c r="L622" i="12"/>
  <c r="N622" i="12" s="1"/>
  <c r="K619" i="12"/>
  <c r="M619" i="12" s="1"/>
  <c r="I619" i="12"/>
  <c r="J618" i="12"/>
  <c r="L618" i="12"/>
  <c r="N618" i="12" s="1"/>
  <c r="K615" i="12"/>
  <c r="M615" i="12" s="1"/>
  <c r="L614" i="12"/>
  <c r="N614" i="12" s="1"/>
  <c r="K457" i="12"/>
  <c r="M457" i="12" s="1"/>
  <c r="J456" i="12"/>
  <c r="L456" i="12"/>
  <c r="N456" i="12" s="1"/>
  <c r="I453" i="12"/>
  <c r="K453" i="12"/>
  <c r="M453" i="12" s="1"/>
  <c r="L452" i="12"/>
  <c r="N452" i="12" s="1"/>
  <c r="J452" i="12"/>
  <c r="K449" i="12"/>
  <c r="M449" i="12" s="1"/>
  <c r="I449" i="12"/>
  <c r="L448" i="12"/>
  <c r="N448" i="12" s="1"/>
  <c r="J448" i="12"/>
  <c r="K445" i="12"/>
  <c r="M445" i="12" s="1"/>
  <c r="I445" i="12"/>
  <c r="L444" i="12"/>
  <c r="N444" i="12" s="1"/>
  <c r="K441" i="12"/>
  <c r="M441" i="12" s="1"/>
  <c r="I441" i="12"/>
  <c r="L440" i="12"/>
  <c r="N440" i="12" s="1"/>
  <c r="J440" i="12"/>
  <c r="K437" i="12"/>
  <c r="M437" i="12" s="1"/>
  <c r="L436" i="12"/>
  <c r="N436" i="12" s="1"/>
  <c r="I433" i="12"/>
  <c r="K433" i="12"/>
  <c r="M433" i="12" s="1"/>
  <c r="L432" i="12"/>
  <c r="N432" i="12" s="1"/>
  <c r="K429" i="12"/>
  <c r="M429" i="12" s="1"/>
  <c r="I429" i="12"/>
  <c r="L428" i="12"/>
  <c r="N428" i="12" s="1"/>
  <c r="J428" i="12"/>
  <c r="I425" i="12"/>
  <c r="K425" i="12"/>
  <c r="M425" i="12" s="1"/>
  <c r="L424" i="12"/>
  <c r="N424" i="12" s="1"/>
  <c r="I421" i="12"/>
  <c r="K421" i="12"/>
  <c r="M421" i="12" s="1"/>
  <c r="L420" i="12"/>
  <c r="N420" i="12" s="1"/>
  <c r="K318" i="12"/>
  <c r="M318" i="12" s="1"/>
  <c r="L317" i="12"/>
  <c r="N317" i="12" s="1"/>
  <c r="J317" i="12"/>
  <c r="K314" i="12"/>
  <c r="M314" i="12" s="1"/>
  <c r="I314" i="12"/>
  <c r="J313" i="12"/>
  <c r="L313" i="12"/>
  <c r="N313" i="12" s="1"/>
  <c r="K310" i="12"/>
  <c r="M310" i="12" s="1"/>
  <c r="J309" i="12"/>
  <c r="L309" i="12"/>
  <c r="N309" i="12" s="1"/>
  <c r="K306" i="12"/>
  <c r="M306" i="12" s="1"/>
  <c r="J305" i="12"/>
  <c r="L305" i="12"/>
  <c r="N305" i="12" s="1"/>
  <c r="I302" i="12"/>
  <c r="K302" i="12"/>
  <c r="M302" i="12" s="1"/>
  <c r="L301" i="12"/>
  <c r="N301" i="12" s="1"/>
  <c r="J301" i="12"/>
  <c r="K298" i="12"/>
  <c r="M298" i="12" s="1"/>
  <c r="I298" i="12"/>
  <c r="L297" i="12"/>
  <c r="N297" i="12" s="1"/>
  <c r="J297" i="12"/>
  <c r="K294" i="12"/>
  <c r="M294" i="12" s="1"/>
  <c r="L293" i="12"/>
  <c r="N293" i="12" s="1"/>
  <c r="K417" i="12"/>
  <c r="M417" i="12" s="1"/>
  <c r="I417" i="12"/>
  <c r="J416" i="12"/>
  <c r="L416" i="12"/>
  <c r="N416" i="12" s="1"/>
  <c r="K291" i="12"/>
  <c r="M291" i="12" s="1"/>
  <c r="J290" i="12"/>
  <c r="L290" i="12"/>
  <c r="N290" i="12" s="1"/>
  <c r="K287" i="12"/>
  <c r="M287" i="12" s="1"/>
  <c r="I287" i="12"/>
  <c r="L286" i="12"/>
  <c r="N286" i="12" s="1"/>
  <c r="J286" i="12"/>
  <c r="K283" i="12"/>
  <c r="M283" i="12" s="1"/>
  <c r="I283" i="12"/>
  <c r="J282" i="12"/>
  <c r="L282" i="12"/>
  <c r="N282" i="12" s="1"/>
  <c r="K279" i="12"/>
  <c r="M279" i="12" s="1"/>
  <c r="L278" i="12"/>
  <c r="N278" i="12" s="1"/>
  <c r="J278" i="12"/>
  <c r="I275" i="12"/>
  <c r="K275" i="12"/>
  <c r="M275" i="12" s="1"/>
  <c r="L274" i="12"/>
  <c r="N274" i="12" s="1"/>
  <c r="J274" i="12"/>
  <c r="K271" i="12"/>
  <c r="M271" i="12" s="1"/>
  <c r="I271" i="12"/>
  <c r="L270" i="12"/>
  <c r="N270" i="12" s="1"/>
  <c r="K267" i="12"/>
  <c r="M267" i="12" s="1"/>
  <c r="I267" i="12"/>
  <c r="J266" i="12"/>
  <c r="L266" i="12"/>
  <c r="N266" i="12" s="1"/>
  <c r="K263" i="12"/>
  <c r="M263" i="12" s="1"/>
  <c r="I263" i="12"/>
  <c r="L262" i="12"/>
  <c r="N262" i="12" s="1"/>
  <c r="J262" i="12"/>
  <c r="K175" i="12"/>
  <c r="M175" i="12" s="1"/>
  <c r="I175" i="12"/>
  <c r="L174" i="12"/>
  <c r="N174" i="12" s="1"/>
  <c r="J174" i="12"/>
  <c r="L170" i="12"/>
  <c r="N170" i="12" s="1"/>
  <c r="K167" i="12"/>
  <c r="M167" i="12" s="1"/>
  <c r="I167" i="12"/>
  <c r="L166" i="12"/>
  <c r="N166" i="12" s="1"/>
  <c r="I163" i="12"/>
  <c r="K163" i="12"/>
  <c r="M163" i="12" s="1"/>
  <c r="J162" i="12"/>
  <c r="L162" i="12"/>
  <c r="N162" i="12" s="1"/>
  <c r="K261" i="12"/>
  <c r="M261" i="12" s="1"/>
  <c r="L260" i="12"/>
  <c r="N260" i="12" s="1"/>
  <c r="K257" i="12"/>
  <c r="M257" i="12" s="1"/>
  <c r="I257" i="12"/>
  <c r="J256" i="12"/>
  <c r="L256" i="12"/>
  <c r="N256" i="12" s="1"/>
  <c r="I159" i="12"/>
  <c r="K159" i="12"/>
  <c r="M159" i="12" s="1"/>
  <c r="J158" i="12"/>
  <c r="L158" i="12"/>
  <c r="N158" i="12" s="1"/>
  <c r="K155" i="12"/>
  <c r="M155" i="12" s="1"/>
  <c r="I155" i="12"/>
  <c r="L154" i="12"/>
  <c r="N154" i="12" s="1"/>
  <c r="K151" i="12"/>
  <c r="M151" i="12" s="1"/>
  <c r="I151" i="12"/>
  <c r="L150" i="12"/>
  <c r="N150" i="12" s="1"/>
  <c r="K147" i="12"/>
  <c r="M147" i="12" s="1"/>
  <c r="L146" i="12"/>
  <c r="N146" i="12" s="1"/>
  <c r="K143" i="12"/>
  <c r="M143" i="12" s="1"/>
  <c r="L142" i="12"/>
  <c r="N142" i="12" s="1"/>
  <c r="I412" i="12"/>
  <c r="K412" i="12"/>
  <c r="M412" i="12" s="1"/>
  <c r="J411" i="12"/>
  <c r="L411" i="12"/>
  <c r="N411" i="12" s="1"/>
  <c r="K408" i="12"/>
  <c r="M408" i="12" s="1"/>
  <c r="L407" i="12"/>
  <c r="N407" i="12" s="1"/>
  <c r="J407" i="12"/>
  <c r="K253" i="12"/>
  <c r="M253" i="12" s="1"/>
  <c r="I253" i="12"/>
  <c r="L252" i="12"/>
  <c r="N252" i="12" s="1"/>
  <c r="J252" i="12"/>
  <c r="K249" i="12"/>
  <c r="M249" i="12" s="1"/>
  <c r="I249" i="12"/>
  <c r="L248" i="12"/>
  <c r="N248" i="12" s="1"/>
  <c r="K245" i="12"/>
  <c r="M245" i="12" s="1"/>
  <c r="I245" i="12"/>
  <c r="L244" i="12"/>
  <c r="N244" i="12" s="1"/>
  <c r="J244" i="12"/>
  <c r="K138" i="12"/>
  <c r="M138" i="12" s="1"/>
  <c r="I138" i="12"/>
  <c r="L137" i="12"/>
  <c r="N137" i="12" s="1"/>
  <c r="K134" i="12"/>
  <c r="M134" i="12" s="1"/>
  <c r="J133" i="12"/>
  <c r="L133" i="12"/>
  <c r="N133" i="12" s="1"/>
  <c r="I130" i="12"/>
  <c r="K130" i="12"/>
  <c r="M130" i="12" s="1"/>
  <c r="J129" i="12"/>
  <c r="L129" i="12"/>
  <c r="N129" i="12" s="1"/>
  <c r="K126" i="12"/>
  <c r="M126" i="12" s="1"/>
  <c r="I126" i="12"/>
  <c r="L405" i="12"/>
  <c r="N405" i="12" s="1"/>
  <c r="K402" i="12"/>
  <c r="M402" i="12" s="1"/>
  <c r="I402" i="12"/>
  <c r="L401" i="12"/>
  <c r="N401" i="12" s="1"/>
  <c r="K241" i="12"/>
  <c r="M241" i="12" s="1"/>
  <c r="I241" i="12"/>
  <c r="L240" i="12"/>
  <c r="N240" i="12" s="1"/>
  <c r="J240" i="12"/>
  <c r="K237" i="12"/>
  <c r="M237" i="12" s="1"/>
  <c r="I237" i="12"/>
  <c r="L236" i="12"/>
  <c r="N236" i="12" s="1"/>
  <c r="J236" i="12"/>
  <c r="I233" i="12"/>
  <c r="K233" i="12"/>
  <c r="M233" i="12" s="1"/>
  <c r="J232" i="12"/>
  <c r="L232" i="12"/>
  <c r="N232" i="12" s="1"/>
  <c r="I229" i="12"/>
  <c r="K229" i="12"/>
  <c r="M229" i="12" s="1"/>
  <c r="J228" i="12"/>
  <c r="L228" i="12"/>
  <c r="N228" i="12" s="1"/>
  <c r="K225" i="12"/>
  <c r="M225" i="12" s="1"/>
  <c r="L224" i="12"/>
  <c r="N224" i="12" s="1"/>
  <c r="J224" i="12"/>
  <c r="K221" i="12"/>
  <c r="M221" i="12" s="1"/>
  <c r="L220" i="12"/>
  <c r="N220" i="12" s="1"/>
  <c r="I217" i="12"/>
  <c r="K217" i="12"/>
  <c r="M217" i="12" s="1"/>
  <c r="L216" i="12"/>
  <c r="N216" i="12" s="1"/>
  <c r="K213" i="12"/>
  <c r="M213" i="12" s="1"/>
  <c r="I213" i="12"/>
  <c r="L212" i="12"/>
  <c r="N212" i="12" s="1"/>
  <c r="J212" i="12"/>
  <c r="K125" i="12"/>
  <c r="M125" i="12" s="1"/>
  <c r="L124" i="12"/>
  <c r="N124" i="12" s="1"/>
  <c r="I121" i="12"/>
  <c r="K121" i="12"/>
  <c r="M121" i="12" s="1"/>
  <c r="L120" i="12"/>
  <c r="N120" i="12" s="1"/>
  <c r="J120" i="12"/>
  <c r="K117" i="12"/>
  <c r="M117" i="12" s="1"/>
  <c r="I117" i="12"/>
  <c r="L116" i="12"/>
  <c r="N116" i="12" s="1"/>
  <c r="I113" i="12"/>
  <c r="K113" i="12"/>
  <c r="M113" i="12" s="1"/>
  <c r="J112" i="12"/>
  <c r="L112" i="12"/>
  <c r="N112" i="12" s="1"/>
  <c r="K109" i="12"/>
  <c r="M109" i="12" s="1"/>
  <c r="L108" i="12"/>
  <c r="N108" i="12" s="1"/>
  <c r="K105" i="12"/>
  <c r="M105" i="12" s="1"/>
  <c r="L104" i="12"/>
  <c r="N104" i="12" s="1"/>
  <c r="J104" i="12"/>
  <c r="K101" i="12"/>
  <c r="M101" i="12" s="1"/>
  <c r="L100" i="12"/>
  <c r="N100" i="12" s="1"/>
  <c r="J100" i="12"/>
  <c r="K97" i="12"/>
  <c r="M97" i="12" s="1"/>
  <c r="L96" i="12"/>
  <c r="N96" i="12" s="1"/>
  <c r="K93" i="12"/>
  <c r="M93" i="12" s="1"/>
  <c r="I93" i="12"/>
  <c r="L92" i="12"/>
  <c r="N92" i="12" s="1"/>
  <c r="K398" i="12"/>
  <c r="M398" i="12" s="1"/>
  <c r="L397" i="12"/>
  <c r="N397" i="12" s="1"/>
  <c r="J397" i="12"/>
  <c r="K394" i="12"/>
  <c r="M394" i="12" s="1"/>
  <c r="I394" i="12"/>
  <c r="L393" i="12"/>
  <c r="N393" i="12" s="1"/>
  <c r="J393" i="12"/>
  <c r="K390" i="12"/>
  <c r="M390" i="12" s="1"/>
  <c r="I390" i="12"/>
  <c r="L389" i="12"/>
  <c r="N389" i="12" s="1"/>
  <c r="J389" i="12"/>
  <c r="K386" i="12"/>
  <c r="M386" i="12" s="1"/>
  <c r="L385" i="12"/>
  <c r="N385" i="12" s="1"/>
  <c r="I382" i="12"/>
  <c r="K382" i="12"/>
  <c r="M382" i="12" s="1"/>
  <c r="J381" i="12"/>
  <c r="L381" i="12"/>
  <c r="N381" i="12" s="1"/>
  <c r="K378" i="12"/>
  <c r="M378" i="12" s="1"/>
  <c r="I378" i="12"/>
  <c r="L377" i="12"/>
  <c r="N377" i="12" s="1"/>
  <c r="K374" i="12"/>
  <c r="M374" i="12" s="1"/>
  <c r="L373" i="12"/>
  <c r="N373" i="12" s="1"/>
  <c r="K208" i="12"/>
  <c r="M208" i="12" s="1"/>
  <c r="I208" i="12"/>
  <c r="L207" i="12"/>
  <c r="N207" i="12" s="1"/>
  <c r="J207" i="12"/>
  <c r="K204" i="12"/>
  <c r="M204" i="12" s="1"/>
  <c r="L203" i="12"/>
  <c r="N203" i="12" s="1"/>
  <c r="K200" i="12"/>
  <c r="M200" i="12" s="1"/>
  <c r="J199" i="12"/>
  <c r="L199" i="12"/>
  <c r="N199" i="12" s="1"/>
  <c r="K196" i="12"/>
  <c r="M196" i="12" s="1"/>
  <c r="I196" i="12"/>
  <c r="L195" i="12"/>
  <c r="N195" i="12" s="1"/>
  <c r="I192" i="12"/>
  <c r="K192" i="12"/>
  <c r="M192" i="12" s="1"/>
  <c r="F188" i="12"/>
  <c r="J343" i="12" s="1"/>
  <c r="J191" i="12"/>
  <c r="L191" i="12"/>
  <c r="N191" i="12" s="1"/>
  <c r="I90" i="12"/>
  <c r="K90" i="12"/>
  <c r="M90" i="12" s="1"/>
  <c r="L89" i="12"/>
  <c r="N89" i="12" s="1"/>
  <c r="J89" i="12"/>
  <c r="K86" i="12"/>
  <c r="M86" i="12" s="1"/>
  <c r="L85" i="12"/>
  <c r="N85" i="12" s="1"/>
  <c r="K82" i="12"/>
  <c r="M82" i="12" s="1"/>
  <c r="E81" i="12"/>
  <c r="I88" i="12" s="1"/>
  <c r="K70" i="12"/>
  <c r="M70" i="12" s="1"/>
  <c r="I70" i="12"/>
  <c r="L69" i="12"/>
  <c r="N69" i="12" s="1"/>
  <c r="J69" i="12"/>
  <c r="K66" i="12"/>
  <c r="M66" i="12" s="1"/>
  <c r="I66" i="12"/>
  <c r="L65" i="12"/>
  <c r="N65" i="12" s="1"/>
  <c r="I62" i="12"/>
  <c r="K62" i="12"/>
  <c r="M62" i="12" s="1"/>
  <c r="L61" i="12"/>
  <c r="N61" i="12" s="1"/>
  <c r="J61" i="12"/>
  <c r="I58" i="12"/>
  <c r="K58" i="12"/>
  <c r="M58" i="12" s="1"/>
  <c r="J57" i="12"/>
  <c r="L57" i="12"/>
  <c r="N57" i="12" s="1"/>
  <c r="K54" i="12"/>
  <c r="M54" i="12" s="1"/>
  <c r="I54" i="12"/>
  <c r="L53" i="12"/>
  <c r="N53" i="12" s="1"/>
  <c r="J53" i="12"/>
  <c r="K50" i="12"/>
  <c r="M50" i="12" s="1"/>
  <c r="I50" i="12"/>
  <c r="J49" i="12"/>
  <c r="L49" i="12"/>
  <c r="N49" i="12" s="1"/>
  <c r="K46" i="12"/>
  <c r="M46" i="12" s="1"/>
  <c r="I46" i="12"/>
  <c r="L45" i="12"/>
  <c r="N45" i="12" s="1"/>
  <c r="J45" i="12"/>
  <c r="K42" i="12"/>
  <c r="M42" i="12" s="1"/>
  <c r="I42" i="12"/>
  <c r="J41" i="12"/>
  <c r="L41" i="12"/>
  <c r="N41" i="12" s="1"/>
  <c r="I38" i="12"/>
  <c r="K38" i="12"/>
  <c r="M38" i="12" s="1"/>
  <c r="L37" i="12"/>
  <c r="N37" i="12" s="1"/>
  <c r="J37" i="12"/>
  <c r="I34" i="12"/>
  <c r="K34" i="12"/>
  <c r="M34" i="12" s="1"/>
  <c r="L33" i="12"/>
  <c r="N33" i="12" s="1"/>
  <c r="I30" i="12"/>
  <c r="K30" i="12"/>
  <c r="M30" i="12" s="1"/>
  <c r="L29" i="12"/>
  <c r="N29" i="12" s="1"/>
  <c r="J29" i="12"/>
  <c r="I26" i="12"/>
  <c r="K26" i="12"/>
  <c r="M26" i="12" s="1"/>
  <c r="L25" i="12"/>
  <c r="N25" i="12" s="1"/>
  <c r="J25" i="12"/>
  <c r="L640" i="11"/>
  <c r="N640" i="11" s="1"/>
  <c r="K637" i="11"/>
  <c r="M637" i="11" s="1"/>
  <c r="L636" i="11"/>
  <c r="N636" i="11" s="1"/>
  <c r="K603" i="11"/>
  <c r="M603" i="11" s="1"/>
  <c r="I603" i="11"/>
  <c r="L602" i="11"/>
  <c r="N602" i="11" s="1"/>
  <c r="J602" i="11"/>
  <c r="K599" i="11"/>
  <c r="M599" i="11" s="1"/>
  <c r="I599" i="11"/>
  <c r="L563" i="11"/>
  <c r="N563" i="11" s="1"/>
  <c r="I560" i="11"/>
  <c r="K560" i="11"/>
  <c r="M560" i="11" s="1"/>
  <c r="J559" i="11"/>
  <c r="L559" i="11"/>
  <c r="N559" i="11" s="1"/>
  <c r="K556" i="11"/>
  <c r="M556" i="11" s="1"/>
  <c r="I556" i="11"/>
  <c r="L555" i="11"/>
  <c r="N555" i="11" s="1"/>
  <c r="J555" i="11"/>
  <c r="K552" i="11"/>
  <c r="M552" i="11" s="1"/>
  <c r="I552" i="11"/>
  <c r="L551" i="11"/>
  <c r="N551" i="11" s="1"/>
  <c r="J551" i="11"/>
  <c r="I548" i="11"/>
  <c r="K548" i="11"/>
  <c r="M548" i="11" s="1"/>
  <c r="J547" i="11"/>
  <c r="L547" i="11"/>
  <c r="N547" i="11" s="1"/>
  <c r="K544" i="11"/>
  <c r="M544" i="11" s="1"/>
  <c r="J543" i="11"/>
  <c r="L543" i="11"/>
  <c r="N543" i="11" s="1"/>
  <c r="K540" i="11"/>
  <c r="M540" i="11" s="1"/>
  <c r="L539" i="11"/>
  <c r="N539" i="11" s="1"/>
  <c r="K536" i="11"/>
  <c r="M536" i="11" s="1"/>
  <c r="I536" i="11"/>
  <c r="J535" i="11"/>
  <c r="L535" i="11"/>
  <c r="N535" i="11" s="1"/>
  <c r="K532" i="11"/>
  <c r="M532" i="11" s="1"/>
  <c r="I532" i="11"/>
  <c r="L531" i="11"/>
  <c r="N531" i="11" s="1"/>
  <c r="J531" i="11"/>
  <c r="K528" i="11"/>
  <c r="M528" i="11" s="1"/>
  <c r="L527" i="11"/>
  <c r="N527" i="11" s="1"/>
  <c r="J527" i="11"/>
  <c r="I524" i="11"/>
  <c r="K524" i="11"/>
  <c r="M524" i="11" s="1"/>
  <c r="L523" i="11"/>
  <c r="N523" i="11" s="1"/>
  <c r="K520" i="11"/>
  <c r="M520" i="11" s="1"/>
  <c r="I520" i="11"/>
  <c r="L363" i="11"/>
  <c r="N363" i="11" s="1"/>
  <c r="J363" i="11"/>
  <c r="I360" i="11"/>
  <c r="K360" i="11"/>
  <c r="M360" i="11" s="1"/>
  <c r="J359" i="11"/>
  <c r="L359" i="11"/>
  <c r="N359" i="11" s="1"/>
  <c r="K356" i="11"/>
  <c r="M356" i="11" s="1"/>
  <c r="L355" i="11"/>
  <c r="N355" i="11" s="1"/>
  <c r="J355" i="11"/>
  <c r="I352" i="11"/>
  <c r="K352" i="11"/>
  <c r="M352" i="11" s="1"/>
  <c r="L351" i="11"/>
  <c r="N351" i="11" s="1"/>
  <c r="J351" i="11"/>
  <c r="I348" i="11"/>
  <c r="K348" i="11"/>
  <c r="M348" i="11" s="1"/>
  <c r="L347" i="11"/>
  <c r="N347" i="11" s="1"/>
  <c r="K344" i="11"/>
  <c r="M344" i="11" s="1"/>
  <c r="I344" i="11"/>
  <c r="L343" i="11"/>
  <c r="N343" i="11" s="1"/>
  <c r="J343" i="11"/>
  <c r="K180" i="11"/>
  <c r="M180" i="11" s="1"/>
  <c r="I180" i="11"/>
  <c r="J179" i="11"/>
  <c r="L179" i="11"/>
  <c r="N179" i="11" s="1"/>
  <c r="K632" i="11"/>
  <c r="M632" i="11" s="1"/>
  <c r="L631" i="11"/>
  <c r="N631" i="11" s="1"/>
  <c r="K597" i="11"/>
  <c r="M597" i="11" s="1"/>
  <c r="J596" i="11"/>
  <c r="L596" i="11"/>
  <c r="N596" i="11" s="1"/>
  <c r="I593" i="11"/>
  <c r="K593" i="11"/>
  <c r="M593" i="11" s="1"/>
  <c r="J592" i="11"/>
  <c r="L592" i="11"/>
  <c r="N592" i="11" s="1"/>
  <c r="I589" i="11"/>
  <c r="K589" i="11"/>
  <c r="M589" i="11" s="1"/>
  <c r="L588" i="11"/>
  <c r="N588" i="11" s="1"/>
  <c r="K585" i="11"/>
  <c r="M585" i="11" s="1"/>
  <c r="I585" i="11"/>
  <c r="J584" i="11"/>
  <c r="L584" i="11"/>
  <c r="N584" i="11" s="1"/>
  <c r="I581" i="11"/>
  <c r="K581" i="11"/>
  <c r="M581" i="11" s="1"/>
  <c r="L580" i="11"/>
  <c r="N580" i="11" s="1"/>
  <c r="I577" i="11"/>
  <c r="K577" i="11"/>
  <c r="M577" i="11" s="1"/>
  <c r="L576" i="11"/>
  <c r="N576" i="11" s="1"/>
  <c r="J576" i="11"/>
  <c r="I573" i="11"/>
  <c r="K573" i="11"/>
  <c r="M573" i="11" s="1"/>
  <c r="L572" i="11"/>
  <c r="N572" i="11" s="1"/>
  <c r="J572" i="11"/>
  <c r="K569" i="11"/>
  <c r="M569" i="11" s="1"/>
  <c r="L568" i="11"/>
  <c r="N568" i="11" s="1"/>
  <c r="K565" i="11"/>
  <c r="M565" i="11" s="1"/>
  <c r="I565" i="11"/>
  <c r="L564" i="11"/>
  <c r="N564" i="11" s="1"/>
  <c r="K517" i="11"/>
  <c r="M517" i="11" s="1"/>
  <c r="I517" i="11"/>
  <c r="J516" i="11"/>
  <c r="L516" i="11"/>
  <c r="N516" i="11" s="1"/>
  <c r="I513" i="11"/>
  <c r="K513" i="11"/>
  <c r="M513" i="11" s="1"/>
  <c r="L512" i="11"/>
  <c r="N512" i="11" s="1"/>
  <c r="K509" i="11"/>
  <c r="M509" i="11" s="1"/>
  <c r="I509" i="11"/>
  <c r="L508" i="11"/>
  <c r="N508" i="11" s="1"/>
  <c r="J508" i="11"/>
  <c r="K505" i="11"/>
  <c r="M505" i="11" s="1"/>
  <c r="I505" i="11"/>
  <c r="J504" i="11"/>
  <c r="L504" i="11"/>
  <c r="N504" i="11" s="1"/>
  <c r="K501" i="11"/>
  <c r="M501" i="11" s="1"/>
  <c r="I501" i="11"/>
  <c r="J500" i="11"/>
  <c r="L500" i="11"/>
  <c r="N500" i="11" s="1"/>
  <c r="I497" i="11"/>
  <c r="K497" i="11"/>
  <c r="M497" i="11" s="1"/>
  <c r="L496" i="11"/>
  <c r="N496" i="11" s="1"/>
  <c r="J496" i="11"/>
  <c r="I493" i="11"/>
  <c r="K493" i="11"/>
  <c r="M493" i="11" s="1"/>
  <c r="L492" i="11"/>
  <c r="N492" i="11" s="1"/>
  <c r="K489" i="11"/>
  <c r="M489" i="11" s="1"/>
  <c r="I489" i="11"/>
  <c r="L488" i="11"/>
  <c r="N488" i="11" s="1"/>
  <c r="K485" i="11"/>
  <c r="M485" i="11" s="1"/>
  <c r="I485" i="11"/>
  <c r="L484" i="11"/>
  <c r="N484" i="11" s="1"/>
  <c r="K481" i="11"/>
  <c r="M481" i="11" s="1"/>
  <c r="I481" i="11"/>
  <c r="L340" i="11"/>
  <c r="N340" i="11" s="1"/>
  <c r="K337" i="11"/>
  <c r="M337" i="11" s="1"/>
  <c r="I337" i="11"/>
  <c r="L336" i="11"/>
  <c r="N336" i="11" s="1"/>
  <c r="J336" i="11"/>
  <c r="K333" i="11"/>
  <c r="M333" i="11" s="1"/>
  <c r="I333" i="11"/>
  <c r="L332" i="11"/>
  <c r="N332" i="11" s="1"/>
  <c r="K628" i="11"/>
  <c r="M628" i="11" s="1"/>
  <c r="L627" i="11"/>
  <c r="N627" i="11" s="1"/>
  <c r="I479" i="11"/>
  <c r="K479" i="11"/>
  <c r="M479" i="11" s="1"/>
  <c r="L478" i="11"/>
  <c r="N478" i="11" s="1"/>
  <c r="I475" i="11"/>
  <c r="K475" i="11"/>
  <c r="M475" i="11" s="1"/>
  <c r="J474" i="11"/>
  <c r="L474" i="11"/>
  <c r="N474" i="11" s="1"/>
  <c r="K471" i="11"/>
  <c r="M471" i="11" s="1"/>
  <c r="L470" i="11"/>
  <c r="N470" i="11" s="1"/>
  <c r="K467" i="11"/>
  <c r="M467" i="11" s="1"/>
  <c r="I467" i="11"/>
  <c r="L466" i="11"/>
  <c r="N466" i="11" s="1"/>
  <c r="K463" i="11"/>
  <c r="M463" i="11" s="1"/>
  <c r="I463" i="11"/>
  <c r="L462" i="11"/>
  <c r="N462" i="11" s="1"/>
  <c r="K459" i="11"/>
  <c r="M459" i="11" s="1"/>
  <c r="I459" i="11"/>
  <c r="L330" i="11"/>
  <c r="N330" i="11" s="1"/>
  <c r="J330" i="11"/>
  <c r="K327" i="11"/>
  <c r="M327" i="11" s="1"/>
  <c r="L326" i="11"/>
  <c r="N326" i="11" s="1"/>
  <c r="K323" i="11"/>
  <c r="M323" i="11" s="1"/>
  <c r="I323" i="11"/>
  <c r="J322" i="11"/>
  <c r="L322" i="11"/>
  <c r="N322" i="11" s="1"/>
  <c r="K178" i="11"/>
  <c r="M178" i="11" s="1"/>
  <c r="L625" i="11"/>
  <c r="N625" i="11" s="1"/>
  <c r="K622" i="11"/>
  <c r="M622" i="11" s="1"/>
  <c r="J621" i="11"/>
  <c r="L621" i="11"/>
  <c r="N621" i="11" s="1"/>
  <c r="K618" i="11"/>
  <c r="M618" i="11" s="1"/>
  <c r="I618" i="11"/>
  <c r="L617" i="11"/>
  <c r="N617" i="11" s="1"/>
  <c r="K614" i="11"/>
  <c r="M614" i="11" s="1"/>
  <c r="L613" i="11"/>
  <c r="N613" i="11" s="1"/>
  <c r="F612" i="11"/>
  <c r="J616" i="11" s="1"/>
  <c r="J613" i="11"/>
  <c r="K456" i="11"/>
  <c r="M456" i="11" s="1"/>
  <c r="I456" i="11"/>
  <c r="L455" i="11"/>
  <c r="N455" i="11" s="1"/>
  <c r="J455" i="11"/>
  <c r="I452" i="11"/>
  <c r="K452" i="11"/>
  <c r="M452" i="11" s="1"/>
  <c r="L451" i="11"/>
  <c r="N451" i="11" s="1"/>
  <c r="K448" i="11"/>
  <c r="M448" i="11" s="1"/>
  <c r="I448" i="11"/>
  <c r="L447" i="11"/>
  <c r="N447" i="11" s="1"/>
  <c r="J447" i="11"/>
  <c r="K444" i="11"/>
  <c r="M444" i="11" s="1"/>
  <c r="I444" i="11"/>
  <c r="L443" i="11"/>
  <c r="N443" i="11" s="1"/>
  <c r="J443" i="11"/>
  <c r="K440" i="11"/>
  <c r="M440" i="11" s="1"/>
  <c r="I440" i="11"/>
  <c r="J439" i="11"/>
  <c r="L439" i="11"/>
  <c r="N439" i="11" s="1"/>
  <c r="I436" i="11"/>
  <c r="K436" i="11"/>
  <c r="M436" i="11" s="1"/>
  <c r="L435" i="11"/>
  <c r="N435" i="11" s="1"/>
  <c r="K432" i="11"/>
  <c r="M432" i="11" s="1"/>
  <c r="I432" i="11"/>
  <c r="J431" i="11"/>
  <c r="L431" i="11"/>
  <c r="N431" i="11" s="1"/>
  <c r="K428" i="11"/>
  <c r="M428" i="11" s="1"/>
  <c r="J427" i="11"/>
  <c r="L427" i="11"/>
  <c r="N427" i="11" s="1"/>
  <c r="K424" i="11"/>
  <c r="M424" i="11" s="1"/>
  <c r="L423" i="11"/>
  <c r="N423" i="11" s="1"/>
  <c r="L419" i="11"/>
  <c r="N419" i="11" s="1"/>
  <c r="I317" i="11"/>
  <c r="K317" i="11"/>
  <c r="M317" i="11" s="1"/>
  <c r="J316" i="11"/>
  <c r="L316" i="11"/>
  <c r="N316" i="11" s="1"/>
  <c r="K313" i="11"/>
  <c r="M313" i="11" s="1"/>
  <c r="I313" i="11"/>
  <c r="L312" i="11"/>
  <c r="N312" i="11" s="1"/>
  <c r="I309" i="11"/>
  <c r="K309" i="11"/>
  <c r="M309" i="11" s="1"/>
  <c r="L308" i="11"/>
  <c r="N308" i="11" s="1"/>
  <c r="J308" i="11"/>
  <c r="K305" i="11"/>
  <c r="M305" i="11" s="1"/>
  <c r="I305" i="11"/>
  <c r="J304" i="11"/>
  <c r="L304" i="11"/>
  <c r="N304" i="11" s="1"/>
  <c r="I301" i="11"/>
  <c r="K301" i="11"/>
  <c r="M301" i="11" s="1"/>
  <c r="L300" i="11"/>
  <c r="N300" i="11" s="1"/>
  <c r="I297" i="11"/>
  <c r="K297" i="11"/>
  <c r="M297" i="11" s="1"/>
  <c r="J296" i="11"/>
  <c r="L296" i="11"/>
  <c r="N296" i="11" s="1"/>
  <c r="K293" i="11"/>
  <c r="M293" i="11" s="1"/>
  <c r="L292" i="11"/>
  <c r="N292" i="11" s="1"/>
  <c r="J292" i="11"/>
  <c r="K416" i="11"/>
  <c r="M416" i="11" s="1"/>
  <c r="L415" i="11"/>
  <c r="N415" i="11" s="1"/>
  <c r="J415" i="11"/>
  <c r="I290" i="11"/>
  <c r="K290" i="11"/>
  <c r="M290" i="11" s="1"/>
  <c r="J289" i="11"/>
  <c r="L289" i="11"/>
  <c r="N289" i="11" s="1"/>
  <c r="I286" i="11"/>
  <c r="K286" i="11"/>
  <c r="M286" i="11" s="1"/>
  <c r="J285" i="11"/>
  <c r="L285" i="11"/>
  <c r="N285" i="11" s="1"/>
  <c r="I282" i="11"/>
  <c r="K282" i="11"/>
  <c r="M282" i="11" s="1"/>
  <c r="L281" i="11"/>
  <c r="N281" i="11" s="1"/>
  <c r="K278" i="11"/>
  <c r="M278" i="11" s="1"/>
  <c r="I278" i="11"/>
  <c r="J277" i="11"/>
  <c r="L277" i="11"/>
  <c r="N277" i="11" s="1"/>
  <c r="I274" i="11"/>
  <c r="K274" i="11"/>
  <c r="M274" i="11" s="1"/>
  <c r="L273" i="11"/>
  <c r="N273" i="11" s="1"/>
  <c r="J273" i="11"/>
  <c r="K270" i="11"/>
  <c r="M270" i="11" s="1"/>
  <c r="L269" i="11"/>
  <c r="N269" i="11" s="1"/>
  <c r="J269" i="11"/>
  <c r="K266" i="11"/>
  <c r="M266" i="11" s="1"/>
  <c r="I266" i="11"/>
  <c r="L265" i="11"/>
  <c r="N265" i="11" s="1"/>
  <c r="J265" i="11"/>
  <c r="K262" i="11"/>
  <c r="M262" i="11" s="1"/>
  <c r="I262" i="11"/>
  <c r="K174" i="11"/>
  <c r="M174" i="11" s="1"/>
  <c r="I174" i="11"/>
  <c r="L173" i="11"/>
  <c r="N173" i="11" s="1"/>
  <c r="J173" i="11"/>
  <c r="K170" i="11"/>
  <c r="M170" i="11" s="1"/>
  <c r="J169" i="11"/>
  <c r="L169" i="11"/>
  <c r="N169" i="11" s="1"/>
  <c r="K166" i="11"/>
  <c r="M166" i="11" s="1"/>
  <c r="J165" i="11"/>
  <c r="L165" i="11"/>
  <c r="N165" i="11" s="1"/>
  <c r="I162" i="11"/>
  <c r="K162" i="11"/>
  <c r="M162" i="11" s="1"/>
  <c r="J161" i="11"/>
  <c r="L161" i="11"/>
  <c r="N161" i="11" s="1"/>
  <c r="K260" i="11"/>
  <c r="M260" i="11" s="1"/>
  <c r="I260" i="11"/>
  <c r="J259" i="11"/>
  <c r="L259" i="11"/>
  <c r="N259" i="11" s="1"/>
  <c r="K256" i="11"/>
  <c r="M256" i="11" s="1"/>
  <c r="I256" i="11"/>
  <c r="L255" i="11"/>
  <c r="N255" i="11" s="1"/>
  <c r="J255" i="11"/>
  <c r="K158" i="11"/>
  <c r="M158" i="11" s="1"/>
  <c r="I158" i="11"/>
  <c r="L157" i="11"/>
  <c r="N157" i="11" s="1"/>
  <c r="J157" i="11"/>
  <c r="K154" i="11"/>
  <c r="M154" i="11" s="1"/>
  <c r="I154" i="11"/>
  <c r="L153" i="11"/>
  <c r="N153" i="11" s="1"/>
  <c r="J153" i="11"/>
  <c r="K150" i="11"/>
  <c r="M150" i="11" s="1"/>
  <c r="J149" i="11"/>
  <c r="L149" i="11"/>
  <c r="N149" i="11" s="1"/>
  <c r="K146" i="11"/>
  <c r="M146" i="11" s="1"/>
  <c r="L145" i="11"/>
  <c r="N145" i="11" s="1"/>
  <c r="K142" i="11"/>
  <c r="M142" i="11" s="1"/>
  <c r="L141" i="11"/>
  <c r="N141" i="11" s="1"/>
  <c r="K411" i="11"/>
  <c r="M411" i="11" s="1"/>
  <c r="I411" i="11"/>
  <c r="L410" i="11"/>
  <c r="N410" i="11" s="1"/>
  <c r="K407" i="11"/>
  <c r="M407" i="11" s="1"/>
  <c r="L406" i="11"/>
  <c r="N406" i="11" s="1"/>
  <c r="K252" i="11"/>
  <c r="M252" i="11" s="1"/>
  <c r="J251" i="11"/>
  <c r="L251" i="11"/>
  <c r="N251" i="11" s="1"/>
  <c r="K248" i="11"/>
  <c r="M248" i="11" s="1"/>
  <c r="I248" i="11"/>
  <c r="J247" i="11"/>
  <c r="L247" i="11"/>
  <c r="N247" i="11" s="1"/>
  <c r="K244" i="11"/>
  <c r="M244" i="11" s="1"/>
  <c r="I244" i="11"/>
  <c r="J243" i="11"/>
  <c r="L243" i="11"/>
  <c r="N243" i="11" s="1"/>
  <c r="K137" i="11"/>
  <c r="M137" i="11" s="1"/>
  <c r="J136" i="11"/>
  <c r="L136" i="11"/>
  <c r="N136" i="11" s="1"/>
  <c r="K133" i="11"/>
  <c r="M133" i="11" s="1"/>
  <c r="J132" i="11"/>
  <c r="L132" i="11"/>
  <c r="N132" i="11" s="1"/>
  <c r="K129" i="11"/>
  <c r="M129" i="11" s="1"/>
  <c r="L128" i="11"/>
  <c r="N128" i="11" s="1"/>
  <c r="J128" i="11"/>
  <c r="K405" i="11"/>
  <c r="M405" i="11" s="1"/>
  <c r="L404" i="11"/>
  <c r="N404" i="11" s="1"/>
  <c r="K401" i="11"/>
  <c r="M401" i="11" s="1"/>
  <c r="L400" i="11"/>
  <c r="N400" i="11" s="1"/>
  <c r="J400" i="11"/>
  <c r="K240" i="11"/>
  <c r="M240" i="11" s="1"/>
  <c r="I240" i="11"/>
  <c r="L239" i="11"/>
  <c r="N239" i="11" s="1"/>
  <c r="J239" i="11"/>
  <c r="K236" i="11"/>
  <c r="M236" i="11" s="1"/>
  <c r="I236" i="11"/>
  <c r="L235" i="11"/>
  <c r="N235" i="11" s="1"/>
  <c r="K232" i="11"/>
  <c r="M232" i="11" s="1"/>
  <c r="I232" i="11"/>
  <c r="L231" i="11"/>
  <c r="N231" i="11" s="1"/>
  <c r="J231" i="11"/>
  <c r="K228" i="11"/>
  <c r="M228" i="11" s="1"/>
  <c r="I228" i="11"/>
  <c r="K224" i="11"/>
  <c r="M224" i="11" s="1"/>
  <c r="I224" i="11"/>
  <c r="L223" i="11"/>
  <c r="N223" i="11" s="1"/>
  <c r="K220" i="11"/>
  <c r="M220" i="11" s="1"/>
  <c r="L219" i="11"/>
  <c r="N219" i="11" s="1"/>
  <c r="K216" i="11"/>
  <c r="M216" i="11" s="1"/>
  <c r="L215" i="11"/>
  <c r="N215" i="11" s="1"/>
  <c r="I212" i="11"/>
  <c r="K212" i="11"/>
  <c r="M212" i="11" s="1"/>
  <c r="J211" i="11"/>
  <c r="L211" i="11"/>
  <c r="N211" i="11" s="1"/>
  <c r="K124" i="11"/>
  <c r="M124" i="11" s="1"/>
  <c r="L123" i="11"/>
  <c r="N123" i="11" s="1"/>
  <c r="K120" i="11"/>
  <c r="M120" i="11" s="1"/>
  <c r="I120" i="11"/>
  <c r="L119" i="11"/>
  <c r="N119" i="11" s="1"/>
  <c r="J119" i="11"/>
  <c r="K116" i="11"/>
  <c r="M116" i="11" s="1"/>
  <c r="L115" i="11"/>
  <c r="N115" i="11" s="1"/>
  <c r="K112" i="11"/>
  <c r="M112" i="11" s="1"/>
  <c r="I112" i="11"/>
  <c r="L111" i="11"/>
  <c r="N111" i="11" s="1"/>
  <c r="K108" i="11"/>
  <c r="M108" i="11" s="1"/>
  <c r="I108" i="11"/>
  <c r="L107" i="11"/>
  <c r="N107" i="11" s="1"/>
  <c r="J107" i="11"/>
  <c r="K104" i="11"/>
  <c r="M104" i="11" s="1"/>
  <c r="I104" i="11"/>
  <c r="L103" i="11"/>
  <c r="N103" i="11" s="1"/>
  <c r="K100" i="11"/>
  <c r="M100" i="11" s="1"/>
  <c r="L99" i="11"/>
  <c r="N99" i="11" s="1"/>
  <c r="I96" i="11"/>
  <c r="K96" i="11"/>
  <c r="M96" i="11" s="1"/>
  <c r="J95" i="11"/>
  <c r="L95" i="11"/>
  <c r="N95" i="11" s="1"/>
  <c r="I92" i="11"/>
  <c r="K92" i="11"/>
  <c r="M92" i="11" s="1"/>
  <c r="J91" i="11"/>
  <c r="L91" i="11"/>
  <c r="N91" i="11" s="1"/>
  <c r="K397" i="11"/>
  <c r="M397" i="11" s="1"/>
  <c r="I397" i="11"/>
  <c r="L396" i="11"/>
  <c r="N396" i="11" s="1"/>
  <c r="K393" i="11"/>
  <c r="M393" i="11" s="1"/>
  <c r="I393" i="11"/>
  <c r="J392" i="11"/>
  <c r="L392" i="11"/>
  <c r="N392" i="11" s="1"/>
  <c r="I389" i="11"/>
  <c r="K389" i="11"/>
  <c r="M389" i="11" s="1"/>
  <c r="L388" i="11"/>
  <c r="N388" i="11" s="1"/>
  <c r="J388" i="11"/>
  <c r="K385" i="11"/>
  <c r="M385" i="11" s="1"/>
  <c r="I385" i="11"/>
  <c r="L384" i="11"/>
  <c r="N384" i="11" s="1"/>
  <c r="K381" i="11"/>
  <c r="M381" i="11" s="1"/>
  <c r="L380" i="11"/>
  <c r="N380" i="11" s="1"/>
  <c r="J380" i="11"/>
  <c r="K377" i="11"/>
  <c r="M377" i="11" s="1"/>
  <c r="L376" i="11"/>
  <c r="N376" i="11" s="1"/>
  <c r="J376" i="11"/>
  <c r="K373" i="11"/>
  <c r="M373" i="11" s="1"/>
  <c r="L372" i="11"/>
  <c r="N372" i="11" s="1"/>
  <c r="F371" i="11"/>
  <c r="J563" i="11" s="1"/>
  <c r="K207" i="11"/>
  <c r="M207" i="11" s="1"/>
  <c r="I207" i="11"/>
  <c r="J206" i="11"/>
  <c r="L206" i="11"/>
  <c r="N206" i="11" s="1"/>
  <c r="K203" i="11"/>
  <c r="M203" i="11" s="1"/>
  <c r="L202" i="11"/>
  <c r="N202" i="11" s="1"/>
  <c r="K199" i="11"/>
  <c r="M199" i="11" s="1"/>
  <c r="I199" i="11"/>
  <c r="J198" i="11"/>
  <c r="L198" i="11"/>
  <c r="N198" i="11" s="1"/>
  <c r="K195" i="11"/>
  <c r="M195" i="11" s="1"/>
  <c r="L194" i="11"/>
  <c r="N194" i="11" s="1"/>
  <c r="J194" i="11"/>
  <c r="I191" i="11"/>
  <c r="K191" i="11"/>
  <c r="M191" i="11" s="1"/>
  <c r="J190" i="11"/>
  <c r="L190" i="11"/>
  <c r="N190" i="11" s="1"/>
  <c r="K89" i="11"/>
  <c r="M89" i="11" s="1"/>
  <c r="I89" i="11"/>
  <c r="J88" i="11"/>
  <c r="L88" i="11"/>
  <c r="N88" i="11" s="1"/>
  <c r="K85" i="11"/>
  <c r="M85" i="11" s="1"/>
  <c r="L84" i="11"/>
  <c r="N84" i="11" s="1"/>
  <c r="K73" i="11"/>
  <c r="M73" i="11" s="1"/>
  <c r="I73" i="11"/>
  <c r="L72" i="11"/>
  <c r="N72" i="11" s="1"/>
  <c r="J72" i="11"/>
  <c r="I69" i="11"/>
  <c r="K69" i="11"/>
  <c r="M69" i="11" s="1"/>
  <c r="L68" i="11"/>
  <c r="N68" i="11" s="1"/>
  <c r="I65" i="11"/>
  <c r="K65" i="11"/>
  <c r="M65" i="11" s="1"/>
  <c r="L64" i="11"/>
  <c r="N64" i="11" s="1"/>
  <c r="J64" i="11"/>
  <c r="K61" i="11"/>
  <c r="M61" i="11" s="1"/>
  <c r="I61" i="11"/>
  <c r="J60" i="11"/>
  <c r="L60" i="11"/>
  <c r="N60" i="11" s="1"/>
  <c r="K57" i="11"/>
  <c r="M57" i="11" s="1"/>
  <c r="I57" i="11"/>
  <c r="J56" i="11"/>
  <c r="L56" i="11"/>
  <c r="N56" i="11" s="1"/>
  <c r="L52" i="11"/>
  <c r="N52" i="11" s="1"/>
  <c r="K49" i="11"/>
  <c r="M49" i="11" s="1"/>
  <c r="I49" i="11"/>
  <c r="J48" i="11"/>
  <c r="L48" i="11"/>
  <c r="N48" i="11" s="1"/>
  <c r="I45" i="11"/>
  <c r="K45" i="11"/>
  <c r="M45" i="11" s="1"/>
  <c r="J44" i="11"/>
  <c r="L44" i="11"/>
  <c r="N44" i="11" s="1"/>
  <c r="K41" i="11"/>
  <c r="M41" i="11" s="1"/>
  <c r="I41" i="11"/>
  <c r="L40" i="11"/>
  <c r="N40" i="11" s="1"/>
  <c r="J40" i="11"/>
  <c r="I37" i="11"/>
  <c r="K37" i="11"/>
  <c r="M37" i="11" s="1"/>
  <c r="L36" i="11"/>
  <c r="N36" i="11" s="1"/>
  <c r="J36" i="11"/>
  <c r="K33" i="11"/>
  <c r="M33" i="11" s="1"/>
  <c r="J32" i="11"/>
  <c r="L32" i="11"/>
  <c r="N32" i="11" s="1"/>
  <c r="K29" i="11"/>
  <c r="M29" i="11" s="1"/>
  <c r="I29" i="11"/>
  <c r="L28" i="11"/>
  <c r="N28" i="11" s="1"/>
  <c r="I25" i="11"/>
  <c r="K25" i="11"/>
  <c r="M25" i="11" s="1"/>
  <c r="J24" i="11"/>
  <c r="L24" i="11"/>
  <c r="N24" i="11" s="1"/>
  <c r="K640" i="11"/>
  <c r="M640" i="11" s="1"/>
  <c r="L639" i="11"/>
  <c r="N639" i="11" s="1"/>
  <c r="J639" i="11"/>
  <c r="K636" i="11"/>
  <c r="M636" i="11" s="1"/>
  <c r="I636" i="11"/>
  <c r="L635" i="11"/>
  <c r="N635" i="11" s="1"/>
  <c r="J635" i="11"/>
  <c r="K602" i="11"/>
  <c r="M602" i="11" s="1"/>
  <c r="I602" i="11"/>
  <c r="L601" i="11"/>
  <c r="N601" i="11" s="1"/>
  <c r="J601" i="11"/>
  <c r="K563" i="11"/>
  <c r="M563" i="11" s="1"/>
  <c r="J562" i="11"/>
  <c r="L562" i="11"/>
  <c r="N562" i="11" s="1"/>
  <c r="K559" i="11"/>
  <c r="M559" i="11" s="1"/>
  <c r="I559" i="11"/>
  <c r="L558" i="11"/>
  <c r="N558" i="11" s="1"/>
  <c r="J558" i="11"/>
  <c r="I555" i="11"/>
  <c r="K555" i="11"/>
  <c r="M555" i="11" s="1"/>
  <c r="L554" i="11"/>
  <c r="N554" i="11" s="1"/>
  <c r="J554" i="11"/>
  <c r="K551" i="11"/>
  <c r="M551" i="11" s="1"/>
  <c r="I551" i="11"/>
  <c r="J550" i="11"/>
  <c r="L550" i="11"/>
  <c r="N550" i="11" s="1"/>
  <c r="K547" i="11"/>
  <c r="M547" i="11" s="1"/>
  <c r="I547" i="11"/>
  <c r="L546" i="11"/>
  <c r="N546" i="11" s="1"/>
  <c r="J546" i="11"/>
  <c r="I543" i="11"/>
  <c r="K543" i="11"/>
  <c r="M543" i="11" s="1"/>
  <c r="J542" i="11"/>
  <c r="L542" i="11"/>
  <c r="N542" i="11" s="1"/>
  <c r="K539" i="11"/>
  <c r="M539" i="11" s="1"/>
  <c r="L538" i="11"/>
  <c r="N538" i="11" s="1"/>
  <c r="J538" i="11"/>
  <c r="I535" i="11"/>
  <c r="K535" i="11"/>
  <c r="M535" i="11" s="1"/>
  <c r="L534" i="11"/>
  <c r="N534" i="11" s="1"/>
  <c r="J534" i="11"/>
  <c r="I531" i="11"/>
  <c r="K531" i="11"/>
  <c r="M531" i="11" s="1"/>
  <c r="L530" i="11"/>
  <c r="N530" i="11" s="1"/>
  <c r="J530" i="11"/>
  <c r="I527" i="11"/>
  <c r="K527" i="11"/>
  <c r="M527" i="11" s="1"/>
  <c r="J526" i="11"/>
  <c r="L526" i="11"/>
  <c r="N526" i="11" s="1"/>
  <c r="K523" i="11"/>
  <c r="M523" i="11" s="1"/>
  <c r="I523" i="11"/>
  <c r="J522" i="11"/>
  <c r="L522" i="11"/>
  <c r="N522" i="11" s="1"/>
  <c r="K363" i="11"/>
  <c r="M363" i="11" s="1"/>
  <c r="I363" i="11"/>
  <c r="L362" i="11"/>
  <c r="N362" i="11" s="1"/>
  <c r="J362" i="11"/>
  <c r="K359" i="11"/>
  <c r="M359" i="11" s="1"/>
  <c r="I359" i="11"/>
  <c r="L358" i="11"/>
  <c r="N358" i="11" s="1"/>
  <c r="J358" i="11"/>
  <c r="I355" i="11"/>
  <c r="K355" i="11"/>
  <c r="M355" i="11" s="1"/>
  <c r="L354" i="11"/>
  <c r="N354" i="11" s="1"/>
  <c r="J354" i="11"/>
  <c r="K351" i="11"/>
  <c r="M351" i="11" s="1"/>
  <c r="I351" i="11"/>
  <c r="L350" i="11"/>
  <c r="N350" i="11" s="1"/>
  <c r="K347" i="11"/>
  <c r="M347" i="11" s="1"/>
  <c r="I347" i="11"/>
  <c r="L346" i="11"/>
  <c r="N346" i="11" s="1"/>
  <c r="J346" i="11"/>
  <c r="K343" i="11"/>
  <c r="M343" i="11" s="1"/>
  <c r="I343" i="11"/>
  <c r="L342" i="11"/>
  <c r="N342" i="11" s="1"/>
  <c r="J342" i="11"/>
  <c r="I179" i="11"/>
  <c r="K179" i="11"/>
  <c r="M179" i="11" s="1"/>
  <c r="L634" i="11"/>
  <c r="N634" i="11" s="1"/>
  <c r="J634" i="11"/>
  <c r="K631" i="11"/>
  <c r="M631" i="11" s="1"/>
  <c r="L630" i="11"/>
  <c r="N630" i="11" s="1"/>
  <c r="I596" i="11"/>
  <c r="K596" i="11"/>
  <c r="M596" i="11" s="1"/>
  <c r="J595" i="11"/>
  <c r="L595" i="11"/>
  <c r="N595" i="11" s="1"/>
  <c r="K592" i="11"/>
  <c r="M592" i="11" s="1"/>
  <c r="I592" i="11"/>
  <c r="L591" i="11"/>
  <c r="N591" i="11" s="1"/>
  <c r="K588" i="11"/>
  <c r="M588" i="11" s="1"/>
  <c r="I588" i="11"/>
  <c r="L587" i="11"/>
  <c r="N587" i="11" s="1"/>
  <c r="J587" i="11"/>
  <c r="K584" i="11"/>
  <c r="M584" i="11" s="1"/>
  <c r="I584" i="11"/>
  <c r="L583" i="11"/>
  <c r="N583" i="11" s="1"/>
  <c r="K580" i="11"/>
  <c r="M580" i="11" s="1"/>
  <c r="I580" i="11"/>
  <c r="L579" i="11"/>
  <c r="N579" i="11" s="1"/>
  <c r="I576" i="11"/>
  <c r="K576" i="11"/>
  <c r="M576" i="11" s="1"/>
  <c r="J575" i="11"/>
  <c r="L575" i="11"/>
  <c r="N575" i="11" s="1"/>
  <c r="I572" i="11"/>
  <c r="K572" i="11"/>
  <c r="M572" i="11" s="1"/>
  <c r="L571" i="11"/>
  <c r="N571" i="11" s="1"/>
  <c r="J571" i="11"/>
  <c r="I568" i="11"/>
  <c r="K568" i="11"/>
  <c r="M568" i="11" s="1"/>
  <c r="L567" i="11"/>
  <c r="N567" i="11" s="1"/>
  <c r="K564" i="11"/>
  <c r="M564" i="11" s="1"/>
  <c r="L519" i="11"/>
  <c r="N519" i="11" s="1"/>
  <c r="J519" i="11"/>
  <c r="K516" i="11"/>
  <c r="M516" i="11" s="1"/>
  <c r="I516" i="11"/>
  <c r="L515" i="11"/>
  <c r="N515" i="11" s="1"/>
  <c r="I512" i="11"/>
  <c r="K512" i="11"/>
  <c r="M512" i="11" s="1"/>
  <c r="J511" i="11"/>
  <c r="L511" i="11"/>
  <c r="N511" i="11" s="1"/>
  <c r="K508" i="11"/>
  <c r="M508" i="11" s="1"/>
  <c r="I508" i="11"/>
  <c r="L507" i="11"/>
  <c r="N507" i="11" s="1"/>
  <c r="K504" i="11"/>
  <c r="M504" i="11" s="1"/>
  <c r="I504" i="11"/>
  <c r="L503" i="11"/>
  <c r="N503" i="11" s="1"/>
  <c r="J503" i="11"/>
  <c r="K500" i="11"/>
  <c r="M500" i="11" s="1"/>
  <c r="I500" i="11"/>
  <c r="L499" i="11"/>
  <c r="N499" i="11" s="1"/>
  <c r="K496" i="11"/>
  <c r="M496" i="11" s="1"/>
  <c r="I496" i="11"/>
  <c r="L495" i="11"/>
  <c r="N495" i="11" s="1"/>
  <c r="J495" i="11"/>
  <c r="K492" i="11"/>
  <c r="M492" i="11" s="1"/>
  <c r="I492" i="11"/>
  <c r="L491" i="11"/>
  <c r="N491" i="11" s="1"/>
  <c r="K488" i="11"/>
  <c r="M488" i="11" s="1"/>
  <c r="I488" i="11"/>
  <c r="L487" i="11"/>
  <c r="N487" i="11" s="1"/>
  <c r="J487" i="11"/>
  <c r="K484" i="11"/>
  <c r="M484" i="11" s="1"/>
  <c r="L483" i="11"/>
  <c r="N483" i="11" s="1"/>
  <c r="K340" i="11"/>
  <c r="M340" i="11" s="1"/>
  <c r="I340" i="11"/>
  <c r="J339" i="11"/>
  <c r="L339" i="11"/>
  <c r="N339" i="11" s="1"/>
  <c r="K336" i="11"/>
  <c r="M336" i="11" s="1"/>
  <c r="I336" i="11"/>
  <c r="J335" i="11"/>
  <c r="L335" i="11"/>
  <c r="N335" i="11" s="1"/>
  <c r="I332" i="11"/>
  <c r="K332" i="11"/>
  <c r="M332" i="11" s="1"/>
  <c r="L331" i="11"/>
  <c r="N331" i="11" s="1"/>
  <c r="J331" i="11"/>
  <c r="K627" i="11"/>
  <c r="M627" i="11" s="1"/>
  <c r="J626" i="11"/>
  <c r="L626" i="11"/>
  <c r="N626" i="11" s="1"/>
  <c r="K478" i="11"/>
  <c r="M478" i="11" s="1"/>
  <c r="J477" i="11"/>
  <c r="L477" i="11"/>
  <c r="N477" i="11" s="1"/>
  <c r="K474" i="11"/>
  <c r="M474" i="11" s="1"/>
  <c r="I474" i="11"/>
  <c r="L473" i="11"/>
  <c r="N473" i="11" s="1"/>
  <c r="K470" i="11"/>
  <c r="M470" i="11" s="1"/>
  <c r="L469" i="11"/>
  <c r="N469" i="11" s="1"/>
  <c r="K466" i="11"/>
  <c r="M466" i="11" s="1"/>
  <c r="I466" i="11"/>
  <c r="L465" i="11"/>
  <c r="N465" i="11" s="1"/>
  <c r="K462" i="11"/>
  <c r="M462" i="11" s="1"/>
  <c r="L461" i="11"/>
  <c r="N461" i="11" s="1"/>
  <c r="K330" i="11"/>
  <c r="M330" i="11" s="1"/>
  <c r="I330" i="11"/>
  <c r="L329" i="11"/>
  <c r="N329" i="11" s="1"/>
  <c r="J329" i="11"/>
  <c r="K326" i="11"/>
  <c r="M326" i="11" s="1"/>
  <c r="I326" i="11"/>
  <c r="L325" i="11"/>
  <c r="N325" i="11" s="1"/>
  <c r="K322" i="11"/>
  <c r="M322" i="11" s="1"/>
  <c r="I322" i="11"/>
  <c r="L321" i="11"/>
  <c r="N321" i="11" s="1"/>
  <c r="K625" i="11"/>
  <c r="M625" i="11" s="1"/>
  <c r="I625" i="11"/>
  <c r="L624" i="11"/>
  <c r="N624" i="11" s="1"/>
  <c r="J624" i="11"/>
  <c r="K621" i="11"/>
  <c r="M621" i="11" s="1"/>
  <c r="I621" i="11"/>
  <c r="L620" i="11"/>
  <c r="N620" i="11" s="1"/>
  <c r="J620" i="11"/>
  <c r="K617" i="11"/>
  <c r="M617" i="11" s="1"/>
  <c r="L616" i="11"/>
  <c r="N616" i="11" s="1"/>
  <c r="E612" i="11"/>
  <c r="I640" i="11" s="1"/>
  <c r="K613" i="11"/>
  <c r="M613" i="11" s="1"/>
  <c r="I613" i="11"/>
  <c r="L458" i="11"/>
  <c r="N458" i="11" s="1"/>
  <c r="J458" i="11"/>
  <c r="I455" i="11"/>
  <c r="K455" i="11"/>
  <c r="M455" i="11" s="1"/>
  <c r="J454" i="11"/>
  <c r="L454" i="11"/>
  <c r="N454" i="11" s="1"/>
  <c r="K451" i="11"/>
  <c r="M451" i="11" s="1"/>
  <c r="J450" i="11"/>
  <c r="L450" i="11"/>
  <c r="N450" i="11" s="1"/>
  <c r="K447" i="11"/>
  <c r="M447" i="11" s="1"/>
  <c r="I447" i="11"/>
  <c r="L446" i="11"/>
  <c r="N446" i="11" s="1"/>
  <c r="K443" i="11"/>
  <c r="M443" i="11" s="1"/>
  <c r="I443" i="11"/>
  <c r="L442" i="11"/>
  <c r="N442" i="11" s="1"/>
  <c r="J442" i="11"/>
  <c r="K439" i="11"/>
  <c r="M439" i="11" s="1"/>
  <c r="I439" i="11"/>
  <c r="L438" i="11"/>
  <c r="N438" i="11" s="1"/>
  <c r="J438" i="11"/>
  <c r="K435" i="11"/>
  <c r="M435" i="11" s="1"/>
  <c r="L434" i="11"/>
  <c r="N434" i="11" s="1"/>
  <c r="K431" i="11"/>
  <c r="M431" i="11" s="1"/>
  <c r="I431" i="11"/>
  <c r="L430" i="11"/>
  <c r="N430" i="11" s="1"/>
  <c r="J430" i="11"/>
  <c r="K427" i="11"/>
  <c r="M427" i="11" s="1"/>
  <c r="I427" i="11"/>
  <c r="L426" i="11"/>
  <c r="N426" i="11" s="1"/>
  <c r="K423" i="11"/>
  <c r="M423" i="11" s="1"/>
  <c r="L422" i="11"/>
  <c r="N422" i="11" s="1"/>
  <c r="J422" i="11"/>
  <c r="K419" i="11"/>
  <c r="M419" i="11" s="1"/>
  <c r="L319" i="11"/>
  <c r="N319" i="11" s="1"/>
  <c r="J319" i="11"/>
  <c r="K316" i="11"/>
  <c r="M316" i="11" s="1"/>
  <c r="L315" i="11"/>
  <c r="N315" i="11" s="1"/>
  <c r="J315" i="11"/>
  <c r="K312" i="11"/>
  <c r="M312" i="11" s="1"/>
  <c r="L311" i="11"/>
  <c r="N311" i="11" s="1"/>
  <c r="K308" i="11"/>
  <c r="M308" i="11" s="1"/>
  <c r="L307" i="11"/>
  <c r="N307" i="11" s="1"/>
  <c r="J307" i="11"/>
  <c r="I304" i="11"/>
  <c r="K304" i="11"/>
  <c r="M304" i="11" s="1"/>
  <c r="L303" i="11"/>
  <c r="N303" i="11" s="1"/>
  <c r="J303" i="11"/>
  <c r="K300" i="11"/>
  <c r="M300" i="11" s="1"/>
  <c r="L299" i="11"/>
  <c r="N299" i="11" s="1"/>
  <c r="J299" i="11"/>
  <c r="I296" i="11"/>
  <c r="K296" i="11"/>
  <c r="M296" i="11" s="1"/>
  <c r="L295" i="11"/>
  <c r="N295" i="11" s="1"/>
  <c r="J295" i="11"/>
  <c r="K292" i="11"/>
  <c r="M292" i="11" s="1"/>
  <c r="I292" i="11"/>
  <c r="J418" i="11"/>
  <c r="L418" i="11"/>
  <c r="N418" i="11" s="1"/>
  <c r="K415" i="11"/>
  <c r="M415" i="11" s="1"/>
  <c r="I415" i="11"/>
  <c r="L414" i="11"/>
  <c r="N414" i="11" s="1"/>
  <c r="J414" i="11"/>
  <c r="K289" i="11"/>
  <c r="M289" i="11" s="1"/>
  <c r="I289" i="11"/>
  <c r="L288" i="11"/>
  <c r="N288" i="11" s="1"/>
  <c r="J288" i="11"/>
  <c r="I285" i="11"/>
  <c r="K285" i="11"/>
  <c r="M285" i="11" s="1"/>
  <c r="J284" i="11"/>
  <c r="L284" i="11"/>
  <c r="N284" i="11" s="1"/>
  <c r="K281" i="11"/>
  <c r="M281" i="11" s="1"/>
  <c r="L280" i="11"/>
  <c r="N280" i="11" s="1"/>
  <c r="J280" i="11"/>
  <c r="I277" i="11"/>
  <c r="K277" i="11"/>
  <c r="M277" i="11" s="1"/>
  <c r="L276" i="11"/>
  <c r="N276" i="11" s="1"/>
  <c r="K273" i="11"/>
  <c r="M273" i="11" s="1"/>
  <c r="I273" i="11"/>
  <c r="L272" i="11"/>
  <c r="N272" i="11" s="1"/>
  <c r="I269" i="11"/>
  <c r="K269" i="11"/>
  <c r="M269" i="11" s="1"/>
  <c r="J268" i="11"/>
  <c r="L268" i="11"/>
  <c r="N268" i="11" s="1"/>
  <c r="I265" i="11"/>
  <c r="K265" i="11"/>
  <c r="M265" i="11" s="1"/>
  <c r="L264" i="11"/>
  <c r="N264" i="11" s="1"/>
  <c r="J264" i="11"/>
  <c r="K177" i="11"/>
  <c r="M177" i="11" s="1"/>
  <c r="I177" i="11"/>
  <c r="L176" i="11"/>
  <c r="N176" i="11" s="1"/>
  <c r="J176" i="11"/>
  <c r="K173" i="11"/>
  <c r="M173" i="11" s="1"/>
  <c r="J172" i="11"/>
  <c r="L172" i="11"/>
  <c r="N172" i="11" s="1"/>
  <c r="K169" i="11"/>
  <c r="M169" i="11" s="1"/>
  <c r="J168" i="11"/>
  <c r="L168" i="11"/>
  <c r="N168" i="11" s="1"/>
  <c r="I165" i="11"/>
  <c r="K165" i="11"/>
  <c r="M165" i="11" s="1"/>
  <c r="L164" i="11"/>
  <c r="N164" i="11" s="1"/>
  <c r="J164" i="11"/>
  <c r="I161" i="11"/>
  <c r="K161" i="11"/>
  <c r="M161" i="11" s="1"/>
  <c r="L413" i="11"/>
  <c r="N413" i="11" s="1"/>
  <c r="I259" i="11"/>
  <c r="K259" i="11"/>
  <c r="M259" i="11" s="1"/>
  <c r="L258" i="11"/>
  <c r="N258" i="11" s="1"/>
  <c r="K255" i="11"/>
  <c r="M255" i="11" s="1"/>
  <c r="J160" i="11"/>
  <c r="L160" i="11"/>
  <c r="N160" i="11" s="1"/>
  <c r="I157" i="11"/>
  <c r="K157" i="11"/>
  <c r="M157" i="11" s="1"/>
  <c r="J156" i="11"/>
  <c r="L156" i="11"/>
  <c r="N156" i="11" s="1"/>
  <c r="K153" i="11"/>
  <c r="M153" i="11" s="1"/>
  <c r="I153" i="11"/>
  <c r="J152" i="11"/>
  <c r="L152" i="11"/>
  <c r="N152" i="11" s="1"/>
  <c r="I149" i="11"/>
  <c r="K149" i="11"/>
  <c r="M149" i="11" s="1"/>
  <c r="L148" i="11"/>
  <c r="N148" i="11" s="1"/>
  <c r="J148" i="11"/>
  <c r="K145" i="11"/>
  <c r="M145" i="11" s="1"/>
  <c r="L144" i="11"/>
  <c r="N144" i="11" s="1"/>
  <c r="K141" i="11"/>
  <c r="M141" i="11" s="1"/>
  <c r="J140" i="11"/>
  <c r="L140" i="11"/>
  <c r="N140" i="11" s="1"/>
  <c r="K410" i="11"/>
  <c r="M410" i="11" s="1"/>
  <c r="L409" i="11"/>
  <c r="N409" i="11" s="1"/>
  <c r="J409" i="11"/>
  <c r="K406" i="11"/>
  <c r="M406" i="11" s="1"/>
  <c r="J254" i="11"/>
  <c r="L254" i="11"/>
  <c r="N254" i="11" s="1"/>
  <c r="I251" i="11"/>
  <c r="K251" i="11"/>
  <c r="M251" i="11" s="1"/>
  <c r="J250" i="11"/>
  <c r="L250" i="11"/>
  <c r="N250" i="11" s="1"/>
  <c r="I247" i="11"/>
  <c r="K247" i="11"/>
  <c r="M247" i="11" s="1"/>
  <c r="L246" i="11"/>
  <c r="N246" i="11" s="1"/>
  <c r="J246" i="11"/>
  <c r="I243" i="11"/>
  <c r="K243" i="11"/>
  <c r="M243" i="11" s="1"/>
  <c r="L139" i="11"/>
  <c r="N139" i="11" s="1"/>
  <c r="K136" i="11"/>
  <c r="M136" i="11" s="1"/>
  <c r="I136" i="11"/>
  <c r="L135" i="11"/>
  <c r="N135" i="11" s="1"/>
  <c r="J135" i="11"/>
  <c r="I132" i="11"/>
  <c r="K132" i="11"/>
  <c r="M132" i="11" s="1"/>
  <c r="J131" i="11"/>
  <c r="L131" i="11"/>
  <c r="N131" i="11" s="1"/>
  <c r="K128" i="11"/>
  <c r="M128" i="11" s="1"/>
  <c r="I128" i="11"/>
  <c r="L127" i="11"/>
  <c r="N127" i="11" s="1"/>
  <c r="K404" i="11"/>
  <c r="M404" i="11" s="1"/>
  <c r="L403" i="11"/>
  <c r="N403" i="11" s="1"/>
  <c r="K400" i="11"/>
  <c r="M400" i="11" s="1"/>
  <c r="I400" i="11"/>
  <c r="L242" i="11"/>
  <c r="N242" i="11" s="1"/>
  <c r="I239" i="11"/>
  <c r="K239" i="11"/>
  <c r="M239" i="11" s="1"/>
  <c r="J238" i="11"/>
  <c r="L238" i="11"/>
  <c r="N238" i="11" s="1"/>
  <c r="K235" i="11"/>
  <c r="M235" i="11" s="1"/>
  <c r="L234" i="11"/>
  <c r="N234" i="11" s="1"/>
  <c r="J234" i="11"/>
  <c r="I231" i="11"/>
  <c r="K231" i="11"/>
  <c r="M231" i="11" s="1"/>
  <c r="L230" i="11"/>
  <c r="N230" i="11" s="1"/>
  <c r="K227" i="11"/>
  <c r="M227" i="11" s="1"/>
  <c r="I227" i="11"/>
  <c r="L226" i="11"/>
  <c r="N226" i="11" s="1"/>
  <c r="J226" i="11"/>
  <c r="K223" i="11"/>
  <c r="M223" i="11" s="1"/>
  <c r="L222" i="11"/>
  <c r="N222" i="11" s="1"/>
  <c r="K219" i="11"/>
  <c r="M219" i="11" s="1"/>
  <c r="L218" i="11"/>
  <c r="N218" i="11" s="1"/>
  <c r="K215" i="11"/>
  <c r="M215" i="11" s="1"/>
  <c r="L214" i="11"/>
  <c r="N214" i="11" s="1"/>
  <c r="J214" i="11"/>
  <c r="K211" i="11"/>
  <c r="M211" i="11" s="1"/>
  <c r="L210" i="11"/>
  <c r="N210" i="11" s="1"/>
  <c r="K123" i="11"/>
  <c r="M123" i="11" s="1"/>
  <c r="L122" i="11"/>
  <c r="N122" i="11" s="1"/>
  <c r="J122" i="11"/>
  <c r="I119" i="11"/>
  <c r="K119" i="11"/>
  <c r="M119" i="11" s="1"/>
  <c r="L118" i="11"/>
  <c r="N118" i="11" s="1"/>
  <c r="K115" i="11"/>
  <c r="M115" i="11" s="1"/>
  <c r="L114" i="11"/>
  <c r="N114" i="11" s="1"/>
  <c r="J114" i="11"/>
  <c r="K111" i="11"/>
  <c r="M111" i="11" s="1"/>
  <c r="L110" i="11"/>
  <c r="N110" i="11" s="1"/>
  <c r="J110" i="11"/>
  <c r="K107" i="11"/>
  <c r="M107" i="11" s="1"/>
  <c r="I107" i="11"/>
  <c r="L106" i="11"/>
  <c r="N106" i="11" s="1"/>
  <c r="K103" i="11"/>
  <c r="M103" i="11" s="1"/>
  <c r="L102" i="11"/>
  <c r="N102" i="11" s="1"/>
  <c r="J102" i="11"/>
  <c r="K99" i="11"/>
  <c r="M99" i="11" s="1"/>
  <c r="L98" i="11"/>
  <c r="N98" i="11" s="1"/>
  <c r="J98" i="11"/>
  <c r="K95" i="11"/>
  <c r="M95" i="11" s="1"/>
  <c r="I95" i="11"/>
  <c r="J94" i="11"/>
  <c r="L94" i="11"/>
  <c r="N94" i="11" s="1"/>
  <c r="K91" i="11"/>
  <c r="M91" i="11" s="1"/>
  <c r="I91" i="11"/>
  <c r="J399" i="11"/>
  <c r="L399" i="11"/>
  <c r="N399" i="11" s="1"/>
  <c r="K396" i="11"/>
  <c r="M396" i="11" s="1"/>
  <c r="I396" i="11"/>
  <c r="L395" i="11"/>
  <c r="N395" i="11" s="1"/>
  <c r="K392" i="11"/>
  <c r="M392" i="11" s="1"/>
  <c r="I392" i="11"/>
  <c r="L391" i="11"/>
  <c r="N391" i="11" s="1"/>
  <c r="K388" i="11"/>
  <c r="M388" i="11" s="1"/>
  <c r="I388" i="11"/>
  <c r="L387" i="11"/>
  <c r="N387" i="11" s="1"/>
  <c r="K384" i="11"/>
  <c r="M384" i="11" s="1"/>
  <c r="L383" i="11"/>
  <c r="N383" i="11" s="1"/>
  <c r="I380" i="11"/>
  <c r="K380" i="11"/>
  <c r="M380" i="11" s="1"/>
  <c r="J379" i="11"/>
  <c r="L379" i="11"/>
  <c r="N379" i="11" s="1"/>
  <c r="K376" i="11"/>
  <c r="M376" i="11" s="1"/>
  <c r="I376" i="11"/>
  <c r="J375" i="11"/>
  <c r="L375" i="11"/>
  <c r="N375" i="11" s="1"/>
  <c r="K372" i="11"/>
  <c r="M372" i="11" s="1"/>
  <c r="E371" i="11"/>
  <c r="I372" i="11" s="1"/>
  <c r="L209" i="11"/>
  <c r="N209" i="11" s="1"/>
  <c r="I206" i="11"/>
  <c r="K206" i="11"/>
  <c r="M206" i="11" s="1"/>
  <c r="J205" i="11"/>
  <c r="L205" i="11"/>
  <c r="N205" i="11" s="1"/>
  <c r="K202" i="11"/>
  <c r="M202" i="11" s="1"/>
  <c r="L201" i="11"/>
  <c r="N201" i="11" s="1"/>
  <c r="J201" i="11"/>
  <c r="K198" i="11"/>
  <c r="M198" i="11" s="1"/>
  <c r="I198" i="11"/>
  <c r="L197" i="11"/>
  <c r="N197" i="11" s="1"/>
  <c r="I194" i="11"/>
  <c r="K194" i="11"/>
  <c r="M194" i="11" s="1"/>
  <c r="L193" i="11"/>
  <c r="N193" i="11" s="1"/>
  <c r="K190" i="11"/>
  <c r="M190" i="11" s="1"/>
  <c r="I190" i="11"/>
  <c r="J189" i="11"/>
  <c r="L189" i="11"/>
  <c r="N189" i="11" s="1"/>
  <c r="F188" i="11"/>
  <c r="J242" i="11" s="1"/>
  <c r="I88" i="11"/>
  <c r="K88" i="11"/>
  <c r="M88" i="11" s="1"/>
  <c r="L87" i="11"/>
  <c r="N87" i="11" s="1"/>
  <c r="J87" i="11"/>
  <c r="K84" i="11"/>
  <c r="M84" i="11" s="1"/>
  <c r="I84" i="11"/>
  <c r="L83" i="11"/>
  <c r="N83" i="11" s="1"/>
  <c r="K72" i="11"/>
  <c r="M72" i="11" s="1"/>
  <c r="J71" i="11"/>
  <c r="L71" i="11"/>
  <c r="N71" i="11" s="1"/>
  <c r="K68" i="11"/>
  <c r="M68" i="11" s="1"/>
  <c r="I68" i="11"/>
  <c r="L67" i="11"/>
  <c r="N67" i="11" s="1"/>
  <c r="K64" i="11"/>
  <c r="M64" i="11" s="1"/>
  <c r="L63" i="11"/>
  <c r="N63" i="11" s="1"/>
  <c r="J63" i="11"/>
  <c r="I60" i="11"/>
  <c r="K60" i="11"/>
  <c r="M60" i="11" s="1"/>
  <c r="L59" i="11"/>
  <c r="N59" i="11" s="1"/>
  <c r="J59" i="11"/>
  <c r="K56" i="11"/>
  <c r="M56" i="11" s="1"/>
  <c r="I56" i="11"/>
  <c r="J55" i="11"/>
  <c r="L55" i="11"/>
  <c r="N55" i="11" s="1"/>
  <c r="K52" i="11"/>
  <c r="M52" i="11" s="1"/>
  <c r="I52" i="11"/>
  <c r="J51" i="11"/>
  <c r="L51" i="11"/>
  <c r="N51" i="11" s="1"/>
  <c r="I48" i="11"/>
  <c r="K48" i="11"/>
  <c r="M48" i="11" s="1"/>
  <c r="J47" i="11"/>
  <c r="L47" i="11"/>
  <c r="N47" i="11" s="1"/>
  <c r="K44" i="11"/>
  <c r="M44" i="11" s="1"/>
  <c r="I44" i="11"/>
  <c r="J43" i="11"/>
  <c r="L43" i="11"/>
  <c r="N43" i="11" s="1"/>
  <c r="I40" i="11"/>
  <c r="K40" i="11"/>
  <c r="M40" i="11" s="1"/>
  <c r="J39" i="11"/>
  <c r="L39" i="11"/>
  <c r="N39" i="11" s="1"/>
  <c r="K36" i="11"/>
  <c r="M36" i="11" s="1"/>
  <c r="I36" i="11"/>
  <c r="J35" i="11"/>
  <c r="L35" i="11"/>
  <c r="N35" i="11" s="1"/>
  <c r="I32" i="11"/>
  <c r="K32" i="11"/>
  <c r="M32" i="11" s="1"/>
  <c r="J31" i="11"/>
  <c r="L31" i="11"/>
  <c r="N31" i="11" s="1"/>
  <c r="I28" i="11"/>
  <c r="K28" i="11"/>
  <c r="M28" i="11" s="1"/>
  <c r="L27" i="11"/>
  <c r="N27" i="11" s="1"/>
  <c r="J27" i="11"/>
  <c r="K24" i="11"/>
  <c r="M24" i="11" s="1"/>
  <c r="I24" i="11"/>
  <c r="J23" i="11"/>
  <c r="L23" i="11"/>
  <c r="N23" i="11" s="1"/>
  <c r="F22" i="11"/>
  <c r="J68" i="11" s="1"/>
  <c r="K639" i="11"/>
  <c r="M639" i="11" s="1"/>
  <c r="I639" i="11"/>
  <c r="L638" i="11"/>
  <c r="N638" i="11" s="1"/>
  <c r="J638" i="11"/>
  <c r="K635" i="11"/>
  <c r="M635" i="11" s="1"/>
  <c r="I635" i="11"/>
  <c r="J604" i="11"/>
  <c r="L604" i="11"/>
  <c r="N604" i="11" s="1"/>
  <c r="K601" i="11"/>
  <c r="M601" i="11" s="1"/>
  <c r="I601" i="11"/>
  <c r="L600" i="11"/>
  <c r="N600" i="11" s="1"/>
  <c r="J600" i="11"/>
  <c r="K562" i="11"/>
  <c r="M562" i="11" s="1"/>
  <c r="I562" i="11"/>
  <c r="L561" i="11"/>
  <c r="N561" i="11" s="1"/>
  <c r="K558" i="11"/>
  <c r="M558" i="11" s="1"/>
  <c r="I558" i="11"/>
  <c r="J557" i="11"/>
  <c r="L557" i="11"/>
  <c r="N557" i="11" s="1"/>
  <c r="I554" i="11"/>
  <c r="K554" i="11"/>
  <c r="M554" i="11" s="1"/>
  <c r="L553" i="11"/>
  <c r="N553" i="11" s="1"/>
  <c r="J553" i="11"/>
  <c r="K550" i="11"/>
  <c r="M550" i="11" s="1"/>
  <c r="I550" i="11"/>
  <c r="L549" i="11"/>
  <c r="N549" i="11" s="1"/>
  <c r="J549" i="11"/>
  <c r="K546" i="11"/>
  <c r="M546" i="11" s="1"/>
  <c r="I546" i="11"/>
  <c r="L545" i="11"/>
  <c r="N545" i="11" s="1"/>
  <c r="K542" i="11"/>
  <c r="M542" i="11" s="1"/>
  <c r="I542" i="11"/>
  <c r="J541" i="11"/>
  <c r="L541" i="11"/>
  <c r="N541" i="11" s="1"/>
  <c r="I538" i="11"/>
  <c r="K538" i="11"/>
  <c r="M538" i="11" s="1"/>
  <c r="J537" i="11"/>
  <c r="L537" i="11"/>
  <c r="N537" i="11" s="1"/>
  <c r="I534" i="11"/>
  <c r="K534" i="11"/>
  <c r="M534" i="11" s="1"/>
  <c r="J533" i="11"/>
  <c r="L533" i="11"/>
  <c r="N533" i="11" s="1"/>
  <c r="I530" i="11"/>
  <c r="K530" i="11"/>
  <c r="M530" i="11" s="1"/>
  <c r="L529" i="11"/>
  <c r="N529" i="11" s="1"/>
  <c r="K526" i="11"/>
  <c r="M526" i="11" s="1"/>
  <c r="I526" i="11"/>
  <c r="L525" i="11"/>
  <c r="N525" i="11" s="1"/>
  <c r="J525" i="11"/>
  <c r="K522" i="11"/>
  <c r="M522" i="11" s="1"/>
  <c r="I522" i="11"/>
  <c r="L521" i="11"/>
  <c r="N521" i="11" s="1"/>
  <c r="J521" i="11"/>
  <c r="K362" i="11"/>
  <c r="M362" i="11" s="1"/>
  <c r="I362" i="11"/>
  <c r="L361" i="11"/>
  <c r="N361" i="11" s="1"/>
  <c r="J361" i="11"/>
  <c r="K358" i="11"/>
  <c r="M358" i="11" s="1"/>
  <c r="I358" i="11"/>
  <c r="J357" i="11"/>
  <c r="L357" i="11"/>
  <c r="N357" i="11" s="1"/>
  <c r="K354" i="11"/>
  <c r="M354" i="11" s="1"/>
  <c r="I354" i="11"/>
  <c r="L353" i="11"/>
  <c r="N353" i="11" s="1"/>
  <c r="J353" i="11"/>
  <c r="K350" i="11"/>
  <c r="M350" i="11" s="1"/>
  <c r="I350" i="11"/>
  <c r="L349" i="11"/>
  <c r="N349" i="11" s="1"/>
  <c r="J349" i="11"/>
  <c r="K346" i="11"/>
  <c r="M346" i="11" s="1"/>
  <c r="I346" i="11"/>
  <c r="L345" i="11"/>
  <c r="N345" i="11" s="1"/>
  <c r="J345" i="11"/>
  <c r="I342" i="11"/>
  <c r="K342" i="11"/>
  <c r="M342" i="11" s="1"/>
  <c r="L341" i="11"/>
  <c r="N341" i="11" s="1"/>
  <c r="J341" i="11"/>
  <c r="K634" i="11"/>
  <c r="M634" i="11" s="1"/>
  <c r="I634" i="11"/>
  <c r="L633" i="11"/>
  <c r="N633" i="11" s="1"/>
  <c r="K630" i="11"/>
  <c r="M630" i="11" s="1"/>
  <c r="I630" i="11"/>
  <c r="L598" i="11"/>
  <c r="N598" i="11" s="1"/>
  <c r="K595" i="11"/>
  <c r="M595" i="11" s="1"/>
  <c r="I595" i="11"/>
  <c r="J594" i="11"/>
  <c r="L594" i="11"/>
  <c r="N594" i="11" s="1"/>
  <c r="K591" i="11"/>
  <c r="M591" i="11" s="1"/>
  <c r="I591" i="11"/>
  <c r="L590" i="11"/>
  <c r="N590" i="11" s="1"/>
  <c r="K587" i="11"/>
  <c r="M587" i="11" s="1"/>
  <c r="I587" i="11"/>
  <c r="L586" i="11"/>
  <c r="N586" i="11" s="1"/>
  <c r="J586" i="11"/>
  <c r="K583" i="11"/>
  <c r="M583" i="11" s="1"/>
  <c r="I583" i="11"/>
  <c r="L582" i="11"/>
  <c r="N582" i="11" s="1"/>
  <c r="J582" i="11"/>
  <c r="K579" i="11"/>
  <c r="M579" i="11" s="1"/>
  <c r="I579" i="11"/>
  <c r="L578" i="11"/>
  <c r="N578" i="11" s="1"/>
  <c r="K575" i="11"/>
  <c r="M575" i="11" s="1"/>
  <c r="I575" i="11"/>
  <c r="L574" i="11"/>
  <c r="N574" i="11" s="1"/>
  <c r="J574" i="11"/>
  <c r="K571" i="11"/>
  <c r="M571" i="11" s="1"/>
  <c r="I571" i="11"/>
  <c r="J570" i="11"/>
  <c r="L570" i="11"/>
  <c r="N570" i="11" s="1"/>
  <c r="K567" i="11"/>
  <c r="M567" i="11" s="1"/>
  <c r="L566" i="11"/>
  <c r="N566" i="11" s="1"/>
  <c r="J566" i="11"/>
  <c r="K519" i="11"/>
  <c r="M519" i="11" s="1"/>
  <c r="I519" i="11"/>
  <c r="L518" i="11"/>
  <c r="N518" i="11" s="1"/>
  <c r="K515" i="11"/>
  <c r="M515" i="11" s="1"/>
  <c r="I515" i="11"/>
  <c r="L514" i="11"/>
  <c r="N514" i="11" s="1"/>
  <c r="I511" i="11"/>
  <c r="K511" i="11"/>
  <c r="M511" i="11" s="1"/>
  <c r="J510" i="11"/>
  <c r="L510" i="11"/>
  <c r="N510" i="11" s="1"/>
  <c r="K507" i="11"/>
  <c r="M507" i="11" s="1"/>
  <c r="I507" i="11"/>
  <c r="J506" i="11"/>
  <c r="L506" i="11"/>
  <c r="N506" i="11" s="1"/>
  <c r="K503" i="11"/>
  <c r="M503" i="11" s="1"/>
  <c r="I503" i="11"/>
  <c r="L502" i="11"/>
  <c r="N502" i="11" s="1"/>
  <c r="J502" i="11"/>
  <c r="K499" i="11"/>
  <c r="M499" i="11" s="1"/>
  <c r="L498" i="11"/>
  <c r="N498" i="11" s="1"/>
  <c r="J498" i="11"/>
  <c r="K495" i="11"/>
  <c r="M495" i="11" s="1"/>
  <c r="I495" i="11"/>
  <c r="L494" i="11"/>
  <c r="N494" i="11" s="1"/>
  <c r="K491" i="11"/>
  <c r="M491" i="11" s="1"/>
  <c r="I491" i="11"/>
  <c r="J490" i="11"/>
  <c r="L490" i="11"/>
  <c r="N490" i="11" s="1"/>
  <c r="K487" i="11"/>
  <c r="M487" i="11" s="1"/>
  <c r="I487" i="11"/>
  <c r="L486" i="11"/>
  <c r="N486" i="11" s="1"/>
  <c r="K483" i="11"/>
  <c r="M483" i="11" s="1"/>
  <c r="I483" i="11"/>
  <c r="J482" i="11"/>
  <c r="L482" i="11"/>
  <c r="N482" i="11" s="1"/>
  <c r="K339" i="11"/>
  <c r="M339" i="11" s="1"/>
  <c r="I339" i="11"/>
  <c r="L338" i="11"/>
  <c r="N338" i="11" s="1"/>
  <c r="K335" i="11"/>
  <c r="M335" i="11" s="1"/>
  <c r="I335" i="11"/>
  <c r="L334" i="11"/>
  <c r="N334" i="11" s="1"/>
  <c r="J334" i="11"/>
  <c r="I331" i="11"/>
  <c r="K331" i="11"/>
  <c r="M331" i="11" s="1"/>
  <c r="L629" i="11"/>
  <c r="N629" i="11" s="1"/>
  <c r="I626" i="11"/>
  <c r="K626" i="11"/>
  <c r="M626" i="11" s="1"/>
  <c r="L480" i="11"/>
  <c r="N480" i="11" s="1"/>
  <c r="J480" i="11"/>
  <c r="I477" i="11"/>
  <c r="K477" i="11"/>
  <c r="M477" i="11" s="1"/>
  <c r="L476" i="11"/>
  <c r="N476" i="11" s="1"/>
  <c r="J476" i="11"/>
  <c r="K473" i="11"/>
  <c r="M473" i="11" s="1"/>
  <c r="I473" i="11"/>
  <c r="L472" i="11"/>
  <c r="N472" i="11" s="1"/>
  <c r="J472" i="11"/>
  <c r="K469" i="11"/>
  <c r="M469" i="11" s="1"/>
  <c r="L468" i="11"/>
  <c r="N468" i="11" s="1"/>
  <c r="J468" i="11"/>
  <c r="K465" i="11"/>
  <c r="M465" i="11" s="1"/>
  <c r="L464" i="11"/>
  <c r="N464" i="11" s="1"/>
  <c r="J464" i="11"/>
  <c r="I461" i="11"/>
  <c r="K461" i="11"/>
  <c r="M461" i="11" s="1"/>
  <c r="L460" i="11"/>
  <c r="N460" i="11" s="1"/>
  <c r="I329" i="11"/>
  <c r="K329" i="11"/>
  <c r="M329" i="11" s="1"/>
  <c r="L328" i="11"/>
  <c r="N328" i="11" s="1"/>
  <c r="J328" i="11"/>
  <c r="L324" i="11"/>
  <c r="N324" i="11" s="1"/>
  <c r="K321" i="11"/>
  <c r="M321" i="11" s="1"/>
  <c r="J320" i="11"/>
  <c r="L320" i="11"/>
  <c r="N320" i="11" s="1"/>
  <c r="I624" i="11"/>
  <c r="K624" i="11"/>
  <c r="M624" i="11" s="1"/>
  <c r="L623" i="11"/>
  <c r="N623" i="11" s="1"/>
  <c r="J623" i="11"/>
  <c r="K620" i="11"/>
  <c r="M620" i="11" s="1"/>
  <c r="L619" i="11"/>
  <c r="N619" i="11" s="1"/>
  <c r="K616" i="11"/>
  <c r="M616" i="11" s="1"/>
  <c r="L615" i="11"/>
  <c r="N615" i="11" s="1"/>
  <c r="K458" i="11"/>
  <c r="M458" i="11" s="1"/>
  <c r="I458" i="11"/>
  <c r="L457" i="11"/>
  <c r="N457" i="11" s="1"/>
  <c r="J457" i="11"/>
  <c r="K454" i="11"/>
  <c r="M454" i="11" s="1"/>
  <c r="I454" i="11"/>
  <c r="L453" i="11"/>
  <c r="N453" i="11" s="1"/>
  <c r="J453" i="11"/>
  <c r="K450" i="11"/>
  <c r="M450" i="11" s="1"/>
  <c r="J449" i="11"/>
  <c r="L449" i="11"/>
  <c r="N449" i="11" s="1"/>
  <c r="K446" i="11"/>
  <c r="M446" i="11" s="1"/>
  <c r="L445" i="11"/>
  <c r="N445" i="11" s="1"/>
  <c r="K442" i="11"/>
  <c r="M442" i="11" s="1"/>
  <c r="J441" i="11"/>
  <c r="L441" i="11"/>
  <c r="N441" i="11" s="1"/>
  <c r="K438" i="11"/>
  <c r="M438" i="11" s="1"/>
  <c r="I438" i="11"/>
  <c r="L437" i="11"/>
  <c r="N437" i="11" s="1"/>
  <c r="K434" i="11"/>
  <c r="M434" i="11" s="1"/>
  <c r="L433" i="11"/>
  <c r="N433" i="11" s="1"/>
  <c r="J433" i="11"/>
  <c r="K430" i="11"/>
  <c r="M430" i="11" s="1"/>
  <c r="I430" i="11"/>
  <c r="L429" i="11"/>
  <c r="N429" i="11" s="1"/>
  <c r="K426" i="11"/>
  <c r="M426" i="11" s="1"/>
  <c r="J425" i="11"/>
  <c r="L425" i="11"/>
  <c r="N425" i="11" s="1"/>
  <c r="K422" i="11"/>
  <c r="M422" i="11" s="1"/>
  <c r="L421" i="11"/>
  <c r="N421" i="11" s="1"/>
  <c r="J421" i="11"/>
  <c r="I319" i="11"/>
  <c r="K319" i="11"/>
  <c r="M319" i="11" s="1"/>
  <c r="L318" i="11"/>
  <c r="N318" i="11" s="1"/>
  <c r="K315" i="11"/>
  <c r="M315" i="11" s="1"/>
  <c r="J314" i="11"/>
  <c r="L314" i="11"/>
  <c r="N314" i="11" s="1"/>
  <c r="K311" i="11"/>
  <c r="M311" i="11" s="1"/>
  <c r="L310" i="11"/>
  <c r="N310" i="11" s="1"/>
  <c r="K307" i="11"/>
  <c r="M307" i="11" s="1"/>
  <c r="L306" i="11"/>
  <c r="N306" i="11" s="1"/>
  <c r="J306" i="11"/>
  <c r="I303" i="11"/>
  <c r="K303" i="11"/>
  <c r="M303" i="11" s="1"/>
  <c r="L302" i="11"/>
  <c r="N302" i="11" s="1"/>
  <c r="J302" i="11"/>
  <c r="I299" i="11"/>
  <c r="K299" i="11"/>
  <c r="M299" i="11" s="1"/>
  <c r="L298" i="11"/>
  <c r="N298" i="11" s="1"/>
  <c r="K295" i="11"/>
  <c r="M295" i="11" s="1"/>
  <c r="I295" i="11"/>
  <c r="L294" i="11"/>
  <c r="N294" i="11" s="1"/>
  <c r="I418" i="11"/>
  <c r="K418" i="11"/>
  <c r="M418" i="11" s="1"/>
  <c r="J417" i="11"/>
  <c r="L417" i="11"/>
  <c r="N417" i="11" s="1"/>
  <c r="K414" i="11"/>
  <c r="M414" i="11" s="1"/>
  <c r="I414" i="11"/>
  <c r="J291" i="11"/>
  <c r="L291" i="11"/>
  <c r="N291" i="11" s="1"/>
  <c r="I288" i="11"/>
  <c r="K288" i="11"/>
  <c r="M288" i="11" s="1"/>
  <c r="J287" i="11"/>
  <c r="L287" i="11"/>
  <c r="N287" i="11" s="1"/>
  <c r="K284" i="11"/>
  <c r="M284" i="11" s="1"/>
  <c r="I284" i="11"/>
  <c r="L283" i="11"/>
  <c r="N283" i="11" s="1"/>
  <c r="J283" i="11"/>
  <c r="K280" i="11"/>
  <c r="M280" i="11" s="1"/>
  <c r="I280" i="11"/>
  <c r="L279" i="11"/>
  <c r="N279" i="11" s="1"/>
  <c r="K276" i="11"/>
  <c r="M276" i="11" s="1"/>
  <c r="L275" i="11"/>
  <c r="N275" i="11" s="1"/>
  <c r="J275" i="11"/>
  <c r="I272" i="11"/>
  <c r="K272" i="11"/>
  <c r="M272" i="11" s="1"/>
  <c r="J271" i="11"/>
  <c r="L271" i="11"/>
  <c r="N271" i="11" s="1"/>
  <c r="K268" i="11"/>
  <c r="M268" i="11" s="1"/>
  <c r="I268" i="11"/>
  <c r="L267" i="11"/>
  <c r="N267" i="11" s="1"/>
  <c r="J267" i="11"/>
  <c r="I264" i="11"/>
  <c r="K264" i="11"/>
  <c r="M264" i="11" s="1"/>
  <c r="L263" i="11"/>
  <c r="N263" i="11" s="1"/>
  <c r="J263" i="11"/>
  <c r="K176" i="11"/>
  <c r="M176" i="11" s="1"/>
  <c r="I176" i="11"/>
  <c r="L175" i="11"/>
  <c r="N175" i="11" s="1"/>
  <c r="J175" i="11"/>
  <c r="K172" i="11"/>
  <c r="M172" i="11" s="1"/>
  <c r="I172" i="11"/>
  <c r="L171" i="11"/>
  <c r="N171" i="11" s="1"/>
  <c r="J171" i="11"/>
  <c r="I168" i="11"/>
  <c r="K168" i="11"/>
  <c r="M168" i="11" s="1"/>
  <c r="L167" i="11"/>
  <c r="N167" i="11" s="1"/>
  <c r="J167" i="11"/>
  <c r="K164" i="11"/>
  <c r="M164" i="11" s="1"/>
  <c r="I164" i="11"/>
  <c r="L163" i="11"/>
  <c r="N163" i="11" s="1"/>
  <c r="J163" i="11"/>
  <c r="K413" i="11"/>
  <c r="M413" i="11" s="1"/>
  <c r="L261" i="11"/>
  <c r="N261" i="11" s="1"/>
  <c r="K258" i="11"/>
  <c r="M258" i="11" s="1"/>
  <c r="L257" i="11"/>
  <c r="N257" i="11" s="1"/>
  <c r="I160" i="11"/>
  <c r="K160" i="11"/>
  <c r="M160" i="11" s="1"/>
  <c r="J159" i="11"/>
  <c r="L159" i="11"/>
  <c r="N159" i="11" s="1"/>
  <c r="K156" i="11"/>
  <c r="M156" i="11" s="1"/>
  <c r="L155" i="11"/>
  <c r="N155" i="11" s="1"/>
  <c r="K152" i="11"/>
  <c r="M152" i="11" s="1"/>
  <c r="I152" i="11"/>
  <c r="L151" i="11"/>
  <c r="N151" i="11" s="1"/>
  <c r="J151" i="11"/>
  <c r="K148" i="11"/>
  <c r="M148" i="11" s="1"/>
  <c r="I148" i="11"/>
  <c r="L147" i="11"/>
  <c r="N147" i="11" s="1"/>
  <c r="J147" i="11"/>
  <c r="K144" i="11"/>
  <c r="M144" i="11" s="1"/>
  <c r="L143" i="11"/>
  <c r="N143" i="11" s="1"/>
  <c r="J143" i="11"/>
  <c r="I140" i="11"/>
  <c r="K140" i="11"/>
  <c r="M140" i="11" s="1"/>
  <c r="L412" i="11"/>
  <c r="N412" i="11" s="1"/>
  <c r="J412" i="11"/>
  <c r="K409" i="11"/>
  <c r="M409" i="11" s="1"/>
  <c r="I409" i="11"/>
  <c r="L408" i="11"/>
  <c r="N408" i="11" s="1"/>
  <c r="J408" i="11"/>
  <c r="K254" i="11"/>
  <c r="M254" i="11" s="1"/>
  <c r="I254" i="11"/>
  <c r="L253" i="11"/>
  <c r="N253" i="11" s="1"/>
  <c r="K250" i="11"/>
  <c r="M250" i="11" s="1"/>
  <c r="I250" i="11"/>
  <c r="L249" i="11"/>
  <c r="N249" i="11" s="1"/>
  <c r="I246" i="11"/>
  <c r="K246" i="11"/>
  <c r="M246" i="11" s="1"/>
  <c r="J245" i="11"/>
  <c r="L245" i="11"/>
  <c r="N245" i="11" s="1"/>
  <c r="K139" i="11"/>
  <c r="M139" i="11" s="1"/>
  <c r="L138" i="11"/>
  <c r="N138" i="11" s="1"/>
  <c r="J138" i="11"/>
  <c r="I135" i="11"/>
  <c r="K135" i="11"/>
  <c r="M135" i="11" s="1"/>
  <c r="L134" i="11"/>
  <c r="N134" i="11" s="1"/>
  <c r="J134" i="11"/>
  <c r="K131" i="11"/>
  <c r="M131" i="11" s="1"/>
  <c r="I131" i="11"/>
  <c r="J130" i="11"/>
  <c r="L130" i="11"/>
  <c r="N130" i="11" s="1"/>
  <c r="K127" i="11"/>
  <c r="M127" i="11" s="1"/>
  <c r="L126" i="11"/>
  <c r="N126" i="11" s="1"/>
  <c r="K403" i="11"/>
  <c r="M403" i="11" s="1"/>
  <c r="I403" i="11"/>
  <c r="L402" i="11"/>
  <c r="N402" i="11" s="1"/>
  <c r="K242" i="11"/>
  <c r="M242" i="11" s="1"/>
  <c r="J241" i="11"/>
  <c r="L241" i="11"/>
  <c r="N241" i="11" s="1"/>
  <c r="K238" i="11"/>
  <c r="M238" i="11" s="1"/>
  <c r="I238" i="11"/>
  <c r="L237" i="11"/>
  <c r="N237" i="11" s="1"/>
  <c r="J237" i="11"/>
  <c r="K234" i="11"/>
  <c r="M234" i="11" s="1"/>
  <c r="I234" i="11"/>
  <c r="L233" i="11"/>
  <c r="N233" i="11" s="1"/>
  <c r="K230" i="11"/>
  <c r="M230" i="11" s="1"/>
  <c r="L229" i="11"/>
  <c r="N229" i="11" s="1"/>
  <c r="K226" i="11"/>
  <c r="M226" i="11" s="1"/>
  <c r="L225" i="11"/>
  <c r="N225" i="11" s="1"/>
  <c r="K222" i="11"/>
  <c r="M222" i="11" s="1"/>
  <c r="L221" i="11"/>
  <c r="N221" i="11" s="1"/>
  <c r="K218" i="11"/>
  <c r="M218" i="11" s="1"/>
  <c r="J217" i="11"/>
  <c r="L217" i="11"/>
  <c r="N217" i="11" s="1"/>
  <c r="K214" i="11"/>
  <c r="M214" i="11" s="1"/>
  <c r="I214" i="11"/>
  <c r="J213" i="11"/>
  <c r="L213" i="11"/>
  <c r="N213" i="11" s="1"/>
  <c r="K210" i="11"/>
  <c r="M210" i="11" s="1"/>
  <c r="L125" i="11"/>
  <c r="N125" i="11" s="1"/>
  <c r="K122" i="11"/>
  <c r="M122" i="11" s="1"/>
  <c r="I122" i="11"/>
  <c r="L121" i="11"/>
  <c r="N121" i="11" s="1"/>
  <c r="K118" i="11"/>
  <c r="M118" i="11" s="1"/>
  <c r="L117" i="11"/>
  <c r="N117" i="11" s="1"/>
  <c r="J117" i="11"/>
  <c r="K114" i="11"/>
  <c r="M114" i="11" s="1"/>
  <c r="L113" i="11"/>
  <c r="N113" i="11" s="1"/>
  <c r="J113" i="11"/>
  <c r="I110" i="11"/>
  <c r="K110" i="11"/>
  <c r="M110" i="11" s="1"/>
  <c r="J109" i="11"/>
  <c r="L109" i="11"/>
  <c r="N109" i="11" s="1"/>
  <c r="I106" i="11"/>
  <c r="K106" i="11"/>
  <c r="M106" i="11" s="1"/>
  <c r="L105" i="11"/>
  <c r="N105" i="11" s="1"/>
  <c r="K102" i="11"/>
  <c r="M102" i="11" s="1"/>
  <c r="I102" i="11"/>
  <c r="L101" i="11"/>
  <c r="N101" i="11" s="1"/>
  <c r="K98" i="11"/>
  <c r="M98" i="11" s="1"/>
  <c r="L97" i="11"/>
  <c r="N97" i="11" s="1"/>
  <c r="J97" i="11"/>
  <c r="K94" i="11"/>
  <c r="M94" i="11" s="1"/>
  <c r="I94" i="11"/>
  <c r="L93" i="11"/>
  <c r="N93" i="11" s="1"/>
  <c r="J93" i="11"/>
  <c r="K399" i="11"/>
  <c r="M399" i="11" s="1"/>
  <c r="I399" i="11"/>
  <c r="L398" i="11"/>
  <c r="N398" i="11" s="1"/>
  <c r="J398" i="11"/>
  <c r="K395" i="11"/>
  <c r="M395" i="11" s="1"/>
  <c r="L394" i="11"/>
  <c r="N394" i="11" s="1"/>
  <c r="K391" i="11"/>
  <c r="M391" i="11" s="1"/>
  <c r="L390" i="11"/>
  <c r="N390" i="11" s="1"/>
  <c r="J390" i="11"/>
  <c r="K387" i="11"/>
  <c r="M387" i="11" s="1"/>
  <c r="L386" i="11"/>
  <c r="N386" i="11" s="1"/>
  <c r="K383" i="11"/>
  <c r="M383" i="11" s="1"/>
  <c r="L382" i="11"/>
  <c r="N382" i="11" s="1"/>
  <c r="J382" i="11"/>
  <c r="I379" i="11"/>
  <c r="K379" i="11"/>
  <c r="M379" i="11" s="1"/>
  <c r="J378" i="11"/>
  <c r="L378" i="11"/>
  <c r="N378" i="11" s="1"/>
  <c r="I375" i="11"/>
  <c r="K375" i="11"/>
  <c r="M375" i="11" s="1"/>
  <c r="L374" i="11"/>
  <c r="N374" i="11" s="1"/>
  <c r="K209" i="11"/>
  <c r="M209" i="11" s="1"/>
  <c r="L208" i="11"/>
  <c r="N208" i="11" s="1"/>
  <c r="J208" i="11"/>
  <c r="I205" i="11"/>
  <c r="K205" i="11"/>
  <c r="M205" i="11" s="1"/>
  <c r="L204" i="11"/>
  <c r="N204" i="11" s="1"/>
  <c r="J204" i="11"/>
  <c r="K201" i="11"/>
  <c r="M201" i="11" s="1"/>
  <c r="I201" i="11"/>
  <c r="L200" i="11"/>
  <c r="N200" i="11" s="1"/>
  <c r="J200" i="11"/>
  <c r="K197" i="11"/>
  <c r="M197" i="11" s="1"/>
  <c r="L196" i="11"/>
  <c r="N196" i="11" s="1"/>
  <c r="J196" i="11"/>
  <c r="K193" i="11"/>
  <c r="M193" i="11" s="1"/>
  <c r="L192" i="11"/>
  <c r="N192" i="11" s="1"/>
  <c r="J192" i="11"/>
  <c r="E188" i="11"/>
  <c r="I327" i="11" s="1"/>
  <c r="K189" i="11"/>
  <c r="M189" i="11" s="1"/>
  <c r="J90" i="11"/>
  <c r="L90" i="11"/>
  <c r="N90" i="11" s="1"/>
  <c r="I87" i="11"/>
  <c r="K87" i="11"/>
  <c r="M87" i="11" s="1"/>
  <c r="L86" i="11"/>
  <c r="N86" i="11" s="1"/>
  <c r="K83" i="11"/>
  <c r="M83" i="11" s="1"/>
  <c r="L82" i="11"/>
  <c r="N82" i="11" s="1"/>
  <c r="F81" i="11"/>
  <c r="J83" i="11" s="1"/>
  <c r="K71" i="11"/>
  <c r="M71" i="11" s="1"/>
  <c r="I71" i="11"/>
  <c r="L70" i="11"/>
  <c r="N70" i="11" s="1"/>
  <c r="J70" i="11"/>
  <c r="K67" i="11"/>
  <c r="M67" i="11" s="1"/>
  <c r="J66" i="11"/>
  <c r="L66" i="11"/>
  <c r="N66" i="11" s="1"/>
  <c r="K63" i="11"/>
  <c r="M63" i="11" s="1"/>
  <c r="I63" i="11"/>
  <c r="L62" i="11"/>
  <c r="N62" i="11" s="1"/>
  <c r="J62" i="11"/>
  <c r="I59" i="11"/>
  <c r="K59" i="11"/>
  <c r="M59" i="11" s="1"/>
  <c r="L58" i="11"/>
  <c r="N58" i="11" s="1"/>
  <c r="J58" i="11"/>
  <c r="K55" i="11"/>
  <c r="M55" i="11" s="1"/>
  <c r="I55" i="11"/>
  <c r="L54" i="11"/>
  <c r="N54" i="11" s="1"/>
  <c r="J54" i="11"/>
  <c r="K51" i="11"/>
  <c r="M51" i="11" s="1"/>
  <c r="I51" i="11"/>
  <c r="J50" i="11"/>
  <c r="L50" i="11"/>
  <c r="N50" i="11" s="1"/>
  <c r="I47" i="11"/>
  <c r="K47" i="11"/>
  <c r="M47" i="11" s="1"/>
  <c r="J46" i="11"/>
  <c r="L46" i="11"/>
  <c r="N46" i="11" s="1"/>
  <c r="I43" i="11"/>
  <c r="K43" i="11"/>
  <c r="M43" i="11" s="1"/>
  <c r="L42" i="11"/>
  <c r="N42" i="11" s="1"/>
  <c r="J42" i="11"/>
  <c r="I39" i="11"/>
  <c r="K39" i="11"/>
  <c r="M39" i="11" s="1"/>
  <c r="L38" i="11"/>
  <c r="N38" i="11" s="1"/>
  <c r="J38" i="11"/>
  <c r="I35" i="11"/>
  <c r="K35" i="11"/>
  <c r="M35" i="11" s="1"/>
  <c r="J34" i="11"/>
  <c r="L34" i="11"/>
  <c r="N34" i="11" s="1"/>
  <c r="K31" i="11"/>
  <c r="M31" i="11" s="1"/>
  <c r="I31" i="11"/>
  <c r="L30" i="11"/>
  <c r="N30" i="11" s="1"/>
  <c r="I27" i="11"/>
  <c r="K27" i="11"/>
  <c r="M27" i="11" s="1"/>
  <c r="L26" i="11"/>
  <c r="N26" i="11" s="1"/>
  <c r="E22" i="11"/>
  <c r="I33" i="11" s="1"/>
  <c r="I23" i="11"/>
  <c r="K23" i="11"/>
  <c r="M23" i="11" s="1"/>
  <c r="K638" i="11"/>
  <c r="M638" i="11" s="1"/>
  <c r="I638" i="11"/>
  <c r="L637" i="11"/>
  <c r="N637" i="11" s="1"/>
  <c r="J637" i="11"/>
  <c r="I604" i="11"/>
  <c r="K604" i="11"/>
  <c r="M604" i="11" s="1"/>
  <c r="J603" i="11"/>
  <c r="L603" i="11"/>
  <c r="N603" i="11" s="1"/>
  <c r="K600" i="11"/>
  <c r="M600" i="11" s="1"/>
  <c r="I600" i="11"/>
  <c r="L599" i="11"/>
  <c r="N599" i="11" s="1"/>
  <c r="J599" i="11"/>
  <c r="I561" i="11"/>
  <c r="K561" i="11"/>
  <c r="M561" i="11" s="1"/>
  <c r="L560" i="11"/>
  <c r="N560" i="11" s="1"/>
  <c r="J560" i="11"/>
  <c r="I557" i="11"/>
  <c r="K557" i="11"/>
  <c r="M557" i="11" s="1"/>
  <c r="L556" i="11"/>
  <c r="N556" i="11" s="1"/>
  <c r="J556" i="11"/>
  <c r="K553" i="11"/>
  <c r="M553" i="11" s="1"/>
  <c r="I553" i="11"/>
  <c r="L552" i="11"/>
  <c r="N552" i="11" s="1"/>
  <c r="J552" i="11"/>
  <c r="K549" i="11"/>
  <c r="M549" i="11" s="1"/>
  <c r="I549" i="11"/>
  <c r="L548" i="11"/>
  <c r="N548" i="11" s="1"/>
  <c r="J548" i="11"/>
  <c r="K545" i="11"/>
  <c r="M545" i="11" s="1"/>
  <c r="L544" i="11"/>
  <c r="N544" i="11" s="1"/>
  <c r="I541" i="11"/>
  <c r="K541" i="11"/>
  <c r="M541" i="11" s="1"/>
  <c r="L540" i="11"/>
  <c r="N540" i="11" s="1"/>
  <c r="K537" i="11"/>
  <c r="M537" i="11" s="1"/>
  <c r="I537" i="11"/>
  <c r="L536" i="11"/>
  <c r="N536" i="11" s="1"/>
  <c r="J536" i="11"/>
  <c r="K533" i="11"/>
  <c r="M533" i="11" s="1"/>
  <c r="I533" i="11"/>
  <c r="L532" i="11"/>
  <c r="N532" i="11" s="1"/>
  <c r="J532" i="11"/>
  <c r="K529" i="11"/>
  <c r="M529" i="11" s="1"/>
  <c r="L528" i="11"/>
  <c r="N528" i="11" s="1"/>
  <c r="K525" i="11"/>
  <c r="M525" i="11" s="1"/>
  <c r="I525" i="11"/>
  <c r="J524" i="11"/>
  <c r="L524" i="11"/>
  <c r="N524" i="11" s="1"/>
  <c r="I521" i="11"/>
  <c r="K521" i="11"/>
  <c r="M521" i="11" s="1"/>
  <c r="J520" i="11"/>
  <c r="L520" i="11"/>
  <c r="N520" i="11" s="1"/>
  <c r="K361" i="11"/>
  <c r="M361" i="11" s="1"/>
  <c r="I361" i="11"/>
  <c r="L360" i="11"/>
  <c r="N360" i="11" s="1"/>
  <c r="J360" i="11"/>
  <c r="I357" i="11"/>
  <c r="K357" i="11"/>
  <c r="M357" i="11" s="1"/>
  <c r="L356" i="11"/>
  <c r="N356" i="11" s="1"/>
  <c r="J356" i="11"/>
  <c r="I353" i="11"/>
  <c r="K353" i="11"/>
  <c r="M353" i="11" s="1"/>
  <c r="J352" i="11"/>
  <c r="L352" i="11"/>
  <c r="N352" i="11" s="1"/>
  <c r="I349" i="11"/>
  <c r="K349" i="11"/>
  <c r="M349" i="11" s="1"/>
  <c r="L348" i="11"/>
  <c r="N348" i="11" s="1"/>
  <c r="J348" i="11"/>
  <c r="K345" i="11"/>
  <c r="M345" i="11" s="1"/>
  <c r="I345" i="11"/>
  <c r="J344" i="11"/>
  <c r="L344" i="11"/>
  <c r="N344" i="11" s="1"/>
  <c r="K341" i="11"/>
  <c r="M341" i="11" s="1"/>
  <c r="I341" i="11"/>
  <c r="J180" i="11"/>
  <c r="L180" i="11"/>
  <c r="N180" i="11" s="1"/>
  <c r="K633" i="11"/>
  <c r="M633" i="11" s="1"/>
  <c r="I633" i="11"/>
  <c r="L632" i="11"/>
  <c r="N632" i="11" s="1"/>
  <c r="K598" i="11"/>
  <c r="M598" i="11" s="1"/>
  <c r="I598" i="11"/>
  <c r="L597" i="11"/>
  <c r="N597" i="11" s="1"/>
  <c r="K594" i="11"/>
  <c r="M594" i="11" s="1"/>
  <c r="I594" i="11"/>
  <c r="J593" i="11"/>
  <c r="L593" i="11"/>
  <c r="N593" i="11" s="1"/>
  <c r="K590" i="11"/>
  <c r="M590" i="11" s="1"/>
  <c r="L589" i="11"/>
  <c r="N589" i="11" s="1"/>
  <c r="K586" i="11"/>
  <c r="M586" i="11" s="1"/>
  <c r="I586" i="11"/>
  <c r="L585" i="11"/>
  <c r="N585" i="11" s="1"/>
  <c r="K582" i="11"/>
  <c r="M582" i="11" s="1"/>
  <c r="I582" i="11"/>
  <c r="J581" i="11"/>
  <c r="L581" i="11"/>
  <c r="N581" i="11" s="1"/>
  <c r="K578" i="11"/>
  <c r="M578" i="11" s="1"/>
  <c r="L577" i="11"/>
  <c r="N577" i="11" s="1"/>
  <c r="J577" i="11"/>
  <c r="I574" i="11"/>
  <c r="K574" i="11"/>
  <c r="M574" i="11" s="1"/>
  <c r="L573" i="11"/>
  <c r="N573" i="11" s="1"/>
  <c r="J573" i="11"/>
  <c r="K570" i="11"/>
  <c r="M570" i="11" s="1"/>
  <c r="I570" i="11"/>
  <c r="L569" i="11"/>
  <c r="N569" i="11" s="1"/>
  <c r="J569" i="11"/>
  <c r="K566" i="11"/>
  <c r="M566" i="11" s="1"/>
  <c r="I566" i="11"/>
  <c r="J565" i="11"/>
  <c r="L565" i="11"/>
  <c r="N565" i="11" s="1"/>
  <c r="K518" i="11"/>
  <c r="M518" i="11" s="1"/>
  <c r="L517" i="11"/>
  <c r="N517" i="11" s="1"/>
  <c r="K514" i="11"/>
  <c r="M514" i="11" s="1"/>
  <c r="I514" i="11"/>
  <c r="L513" i="11"/>
  <c r="N513" i="11" s="1"/>
  <c r="J513" i="11"/>
  <c r="K510" i="11"/>
  <c r="M510" i="11" s="1"/>
  <c r="I510" i="11"/>
  <c r="L509" i="11"/>
  <c r="N509" i="11" s="1"/>
  <c r="I506" i="11"/>
  <c r="K506" i="11"/>
  <c r="M506" i="11" s="1"/>
  <c r="J505" i="11"/>
  <c r="L505" i="11"/>
  <c r="N505" i="11" s="1"/>
  <c r="K502" i="11"/>
  <c r="M502" i="11" s="1"/>
  <c r="I502" i="11"/>
  <c r="L501" i="11"/>
  <c r="N501" i="11" s="1"/>
  <c r="J501" i="11"/>
  <c r="I498" i="11"/>
  <c r="K498" i="11"/>
  <c r="M498" i="11" s="1"/>
  <c r="L497" i="11"/>
  <c r="N497" i="11" s="1"/>
  <c r="J497" i="11"/>
  <c r="I494" i="11"/>
  <c r="K494" i="11"/>
  <c r="M494" i="11" s="1"/>
  <c r="L493" i="11"/>
  <c r="N493" i="11" s="1"/>
  <c r="K490" i="11"/>
  <c r="M490" i="11" s="1"/>
  <c r="I490" i="11"/>
  <c r="L489" i="11"/>
  <c r="N489" i="11" s="1"/>
  <c r="J489" i="11"/>
  <c r="K486" i="11"/>
  <c r="M486" i="11" s="1"/>
  <c r="L485" i="11"/>
  <c r="N485" i="11" s="1"/>
  <c r="I482" i="11"/>
  <c r="K482" i="11"/>
  <c r="M482" i="11" s="1"/>
  <c r="L481" i="11"/>
  <c r="N481" i="11" s="1"/>
  <c r="J481" i="11"/>
  <c r="I338" i="11"/>
  <c r="K338" i="11"/>
  <c r="M338" i="11" s="1"/>
  <c r="L337" i="11"/>
  <c r="N337" i="11" s="1"/>
  <c r="J337" i="11"/>
  <c r="K334" i="11"/>
  <c r="M334" i="11" s="1"/>
  <c r="I334" i="11"/>
  <c r="J333" i="11"/>
  <c r="L333" i="11"/>
  <c r="N333" i="11" s="1"/>
  <c r="K629" i="11"/>
  <c r="M629" i="11" s="1"/>
  <c r="L628" i="11"/>
  <c r="N628" i="11" s="1"/>
  <c r="K480" i="11"/>
  <c r="M480" i="11" s="1"/>
  <c r="I480" i="11"/>
  <c r="J479" i="11"/>
  <c r="L479" i="11"/>
  <c r="N479" i="11" s="1"/>
  <c r="K476" i="11"/>
  <c r="M476" i="11" s="1"/>
  <c r="I476" i="11"/>
  <c r="J475" i="11"/>
  <c r="L475" i="11"/>
  <c r="N475" i="11" s="1"/>
  <c r="K472" i="11"/>
  <c r="M472" i="11" s="1"/>
  <c r="I472" i="11"/>
  <c r="L471" i="11"/>
  <c r="N471" i="11" s="1"/>
  <c r="K468" i="11"/>
  <c r="M468" i="11" s="1"/>
  <c r="I468" i="11"/>
  <c r="L467" i="11"/>
  <c r="N467" i="11" s="1"/>
  <c r="K464" i="11"/>
  <c r="M464" i="11" s="1"/>
  <c r="I464" i="11"/>
  <c r="J463" i="11"/>
  <c r="L463" i="11"/>
  <c r="N463" i="11" s="1"/>
  <c r="K460" i="11"/>
  <c r="M460" i="11" s="1"/>
  <c r="L459" i="11"/>
  <c r="N459" i="11" s="1"/>
  <c r="J459" i="11"/>
  <c r="K328" i="11"/>
  <c r="M328" i="11" s="1"/>
  <c r="I328" i="11"/>
  <c r="L327" i="11"/>
  <c r="N327" i="11" s="1"/>
  <c r="K324" i="11"/>
  <c r="M324" i="11" s="1"/>
  <c r="L323" i="11"/>
  <c r="N323" i="11" s="1"/>
  <c r="K320" i="11"/>
  <c r="M320" i="11" s="1"/>
  <c r="I320" i="11"/>
  <c r="J178" i="11"/>
  <c r="L178" i="11"/>
  <c r="N178" i="11" s="1"/>
  <c r="K623" i="11"/>
  <c r="M623" i="11" s="1"/>
  <c r="L622" i="11"/>
  <c r="N622" i="11" s="1"/>
  <c r="J622" i="11"/>
  <c r="K619" i="11"/>
  <c r="M619" i="11" s="1"/>
  <c r="L618" i="11"/>
  <c r="N618" i="11" s="1"/>
  <c r="J618" i="11"/>
  <c r="K615" i="11"/>
  <c r="M615" i="11" s="1"/>
  <c r="L614" i="11"/>
  <c r="N614" i="11" s="1"/>
  <c r="K457" i="11"/>
  <c r="M457" i="11" s="1"/>
  <c r="I457" i="11"/>
  <c r="L456" i="11"/>
  <c r="N456" i="11" s="1"/>
  <c r="I453" i="11"/>
  <c r="K453" i="11"/>
  <c r="M453" i="11" s="1"/>
  <c r="L452" i="11"/>
  <c r="N452" i="11" s="1"/>
  <c r="J452" i="11"/>
  <c r="K449" i="11"/>
  <c r="M449" i="11" s="1"/>
  <c r="L448" i="11"/>
  <c r="N448" i="11" s="1"/>
  <c r="J448" i="11"/>
  <c r="K445" i="11"/>
  <c r="M445" i="11" s="1"/>
  <c r="I445" i="11"/>
  <c r="J444" i="11"/>
  <c r="L444" i="11"/>
  <c r="N444" i="11" s="1"/>
  <c r="I441" i="11"/>
  <c r="K441" i="11"/>
  <c r="M441" i="11" s="1"/>
  <c r="K437" i="11"/>
  <c r="M437" i="11" s="1"/>
  <c r="J436" i="11"/>
  <c r="L436" i="11"/>
  <c r="N436" i="11" s="1"/>
  <c r="K433" i="11"/>
  <c r="M433" i="11" s="1"/>
  <c r="I433" i="11"/>
  <c r="L432" i="11"/>
  <c r="N432" i="11" s="1"/>
  <c r="J432" i="11"/>
  <c r="K429" i="11"/>
  <c r="M429" i="11" s="1"/>
  <c r="L428" i="11"/>
  <c r="N428" i="11" s="1"/>
  <c r="J428" i="11"/>
  <c r="I425" i="11"/>
  <c r="K425" i="11"/>
  <c r="M425" i="11" s="1"/>
  <c r="L424" i="11"/>
  <c r="N424" i="11" s="1"/>
  <c r="K421" i="11"/>
  <c r="M421" i="11" s="1"/>
  <c r="I421" i="11"/>
  <c r="L420" i="11"/>
  <c r="N420" i="11" s="1"/>
  <c r="K318" i="11"/>
  <c r="M318" i="11" s="1"/>
  <c r="L317" i="11"/>
  <c r="N317" i="11" s="1"/>
  <c r="J317" i="11"/>
  <c r="K314" i="11"/>
  <c r="M314" i="11" s="1"/>
  <c r="I314" i="11"/>
  <c r="L313" i="11"/>
  <c r="N313" i="11" s="1"/>
  <c r="J313" i="11"/>
  <c r="K310" i="11"/>
  <c r="M310" i="11" s="1"/>
  <c r="L309" i="11"/>
  <c r="N309" i="11" s="1"/>
  <c r="J309" i="11"/>
  <c r="K306" i="11"/>
  <c r="M306" i="11" s="1"/>
  <c r="L305" i="11"/>
  <c r="N305" i="11" s="1"/>
  <c r="J305" i="11"/>
  <c r="K302" i="11"/>
  <c r="M302" i="11" s="1"/>
  <c r="I302" i="11"/>
  <c r="L301" i="11"/>
  <c r="N301" i="11" s="1"/>
  <c r="J301" i="11"/>
  <c r="I298" i="11"/>
  <c r="K298" i="11"/>
  <c r="M298" i="11" s="1"/>
  <c r="L297" i="11"/>
  <c r="N297" i="11" s="1"/>
  <c r="J297" i="11"/>
  <c r="K294" i="11"/>
  <c r="M294" i="11" s="1"/>
  <c r="L293" i="11"/>
  <c r="N293" i="11" s="1"/>
  <c r="J293" i="11"/>
  <c r="K417" i="11"/>
  <c r="M417" i="11" s="1"/>
  <c r="I417" i="11"/>
  <c r="L416" i="11"/>
  <c r="N416" i="11" s="1"/>
  <c r="K291" i="11"/>
  <c r="M291" i="11" s="1"/>
  <c r="I291" i="11"/>
  <c r="J290" i="11"/>
  <c r="L290" i="11"/>
  <c r="N290" i="11" s="1"/>
  <c r="K287" i="11"/>
  <c r="M287" i="11" s="1"/>
  <c r="I287" i="11"/>
  <c r="L286" i="11"/>
  <c r="N286" i="11" s="1"/>
  <c r="K283" i="11"/>
  <c r="M283" i="11" s="1"/>
  <c r="I283" i="11"/>
  <c r="L282" i="11"/>
  <c r="N282" i="11" s="1"/>
  <c r="J282" i="11"/>
  <c r="K279" i="11"/>
  <c r="M279" i="11" s="1"/>
  <c r="I279" i="11"/>
  <c r="L278" i="11"/>
  <c r="N278" i="11" s="1"/>
  <c r="J278" i="11"/>
  <c r="K275" i="11"/>
  <c r="M275" i="11" s="1"/>
  <c r="I275" i="11"/>
  <c r="L274" i="11"/>
  <c r="N274" i="11" s="1"/>
  <c r="J274" i="11"/>
  <c r="K271" i="11"/>
  <c r="M271" i="11" s="1"/>
  <c r="L270" i="11"/>
  <c r="N270" i="11" s="1"/>
  <c r="J270" i="11"/>
  <c r="K267" i="11"/>
  <c r="M267" i="11" s="1"/>
  <c r="I267" i="11"/>
  <c r="J266" i="11"/>
  <c r="L266" i="11"/>
  <c r="N266" i="11" s="1"/>
  <c r="K263" i="11"/>
  <c r="M263" i="11" s="1"/>
  <c r="I263" i="11"/>
  <c r="L262" i="11"/>
  <c r="N262" i="11" s="1"/>
  <c r="J262" i="11"/>
  <c r="K175" i="11"/>
  <c r="M175" i="11" s="1"/>
  <c r="I175" i="11"/>
  <c r="L174" i="11"/>
  <c r="N174" i="11" s="1"/>
  <c r="J174" i="11"/>
  <c r="K171" i="11"/>
  <c r="M171" i="11" s="1"/>
  <c r="I171" i="11"/>
  <c r="L170" i="11"/>
  <c r="N170" i="11" s="1"/>
  <c r="K167" i="11"/>
  <c r="M167" i="11" s="1"/>
  <c r="I167" i="11"/>
  <c r="L166" i="11"/>
  <c r="N166" i="11" s="1"/>
  <c r="K163" i="11"/>
  <c r="M163" i="11" s="1"/>
  <c r="I163" i="11"/>
  <c r="L162" i="11"/>
  <c r="N162" i="11" s="1"/>
  <c r="J162" i="11"/>
  <c r="K261" i="11"/>
  <c r="M261" i="11" s="1"/>
  <c r="I261" i="11"/>
  <c r="L260" i="11"/>
  <c r="N260" i="11" s="1"/>
  <c r="J260" i="11"/>
  <c r="I257" i="11"/>
  <c r="K257" i="11"/>
  <c r="M257" i="11" s="1"/>
  <c r="L256" i="11"/>
  <c r="N256" i="11" s="1"/>
  <c r="J256" i="11"/>
  <c r="K159" i="11"/>
  <c r="M159" i="11" s="1"/>
  <c r="I159" i="11"/>
  <c r="L158" i="11"/>
  <c r="N158" i="11" s="1"/>
  <c r="J158" i="11"/>
  <c r="K155" i="11"/>
  <c r="M155" i="11" s="1"/>
  <c r="L154" i="11"/>
  <c r="N154" i="11" s="1"/>
  <c r="I151" i="11"/>
  <c r="K151" i="11"/>
  <c r="M151" i="11" s="1"/>
  <c r="J150" i="11"/>
  <c r="L150" i="11"/>
  <c r="N150" i="11" s="1"/>
  <c r="K147" i="11"/>
  <c r="M147" i="11" s="1"/>
  <c r="L146" i="11"/>
  <c r="N146" i="11" s="1"/>
  <c r="I143" i="11"/>
  <c r="K143" i="11"/>
  <c r="M143" i="11" s="1"/>
  <c r="L142" i="11"/>
  <c r="N142" i="11" s="1"/>
  <c r="I412" i="11"/>
  <c r="K412" i="11"/>
  <c r="M412" i="11" s="1"/>
  <c r="L411" i="11"/>
  <c r="N411" i="11" s="1"/>
  <c r="J411" i="11"/>
  <c r="K408" i="11"/>
  <c r="M408" i="11" s="1"/>
  <c r="I408" i="11"/>
  <c r="L407" i="11"/>
  <c r="N407" i="11" s="1"/>
  <c r="J407" i="11"/>
  <c r="K253" i="11"/>
  <c r="M253" i="11" s="1"/>
  <c r="L252" i="11"/>
  <c r="N252" i="11" s="1"/>
  <c r="K249" i="11"/>
  <c r="M249" i="11" s="1"/>
  <c r="I249" i="11"/>
  <c r="L248" i="11"/>
  <c r="N248" i="11" s="1"/>
  <c r="J248" i="11"/>
  <c r="K245" i="11"/>
  <c r="M245" i="11" s="1"/>
  <c r="I245" i="11"/>
  <c r="L244" i="11"/>
  <c r="N244" i="11" s="1"/>
  <c r="J244" i="11"/>
  <c r="K138" i="11"/>
  <c r="M138" i="11" s="1"/>
  <c r="I138" i="11"/>
  <c r="L137" i="11"/>
  <c r="N137" i="11" s="1"/>
  <c r="J137" i="11"/>
  <c r="J133" i="11"/>
  <c r="L133" i="11"/>
  <c r="N133" i="11" s="1"/>
  <c r="I130" i="11"/>
  <c r="K130" i="11"/>
  <c r="M130" i="11" s="1"/>
  <c r="L129" i="11"/>
  <c r="N129" i="11" s="1"/>
  <c r="I126" i="11"/>
  <c r="K126" i="11"/>
  <c r="M126" i="11" s="1"/>
  <c r="L405" i="11"/>
  <c r="N405" i="11" s="1"/>
  <c r="K402" i="11"/>
  <c r="M402" i="11" s="1"/>
  <c r="L401" i="11"/>
  <c r="N401" i="11" s="1"/>
  <c r="J401" i="11"/>
  <c r="K241" i="11"/>
  <c r="M241" i="11" s="1"/>
  <c r="I241" i="11"/>
  <c r="J240" i="11"/>
  <c r="L240" i="11"/>
  <c r="N240" i="11" s="1"/>
  <c r="K237" i="11"/>
  <c r="M237" i="11" s="1"/>
  <c r="I237" i="11"/>
  <c r="L236" i="11"/>
  <c r="N236" i="11" s="1"/>
  <c r="J236" i="11"/>
  <c r="K233" i="11"/>
  <c r="M233" i="11" s="1"/>
  <c r="I233" i="11"/>
  <c r="L232" i="11"/>
  <c r="N232" i="11" s="1"/>
  <c r="J232" i="11"/>
  <c r="K229" i="11"/>
  <c r="M229" i="11" s="1"/>
  <c r="I229" i="11"/>
  <c r="L228" i="11"/>
  <c r="N228" i="11" s="1"/>
  <c r="J228" i="11"/>
  <c r="K225" i="11"/>
  <c r="M225" i="11" s="1"/>
  <c r="I225" i="11"/>
  <c r="J224" i="11"/>
  <c r="L224" i="11"/>
  <c r="N224" i="11" s="1"/>
  <c r="K221" i="11"/>
  <c r="M221" i="11" s="1"/>
  <c r="L220" i="11"/>
  <c r="N220" i="11" s="1"/>
  <c r="I217" i="11"/>
  <c r="K217" i="11"/>
  <c r="M217" i="11" s="1"/>
  <c r="L216" i="11"/>
  <c r="N216" i="11" s="1"/>
  <c r="K213" i="11"/>
  <c r="M213" i="11" s="1"/>
  <c r="I213" i="11"/>
  <c r="J212" i="11"/>
  <c r="L212" i="11"/>
  <c r="N212" i="11" s="1"/>
  <c r="K125" i="11"/>
  <c r="M125" i="11" s="1"/>
  <c r="I125" i="11"/>
  <c r="L124" i="11"/>
  <c r="N124" i="11" s="1"/>
  <c r="K121" i="11"/>
  <c r="M121" i="11" s="1"/>
  <c r="I121" i="11"/>
  <c r="L120" i="11"/>
  <c r="N120" i="11" s="1"/>
  <c r="J120" i="11"/>
  <c r="I117" i="11"/>
  <c r="K117" i="11"/>
  <c r="M117" i="11" s="1"/>
  <c r="L116" i="11"/>
  <c r="N116" i="11" s="1"/>
  <c r="K113" i="11"/>
  <c r="M113" i="11" s="1"/>
  <c r="I113" i="11"/>
  <c r="L112" i="11"/>
  <c r="N112" i="11" s="1"/>
  <c r="J112" i="11"/>
  <c r="K109" i="11"/>
  <c r="M109" i="11" s="1"/>
  <c r="I109" i="11"/>
  <c r="L108" i="11"/>
  <c r="N108" i="11" s="1"/>
  <c r="K105" i="11"/>
  <c r="M105" i="11" s="1"/>
  <c r="I105" i="11"/>
  <c r="L104" i="11"/>
  <c r="N104" i="11" s="1"/>
  <c r="K101" i="11"/>
  <c r="M101" i="11" s="1"/>
  <c r="L100" i="11"/>
  <c r="N100" i="11" s="1"/>
  <c r="K97" i="11"/>
  <c r="M97" i="11" s="1"/>
  <c r="J96" i="11"/>
  <c r="L96" i="11"/>
  <c r="N96" i="11" s="1"/>
  <c r="K93" i="11"/>
  <c r="M93" i="11" s="1"/>
  <c r="J92" i="11"/>
  <c r="L92" i="11"/>
  <c r="N92" i="11" s="1"/>
  <c r="K398" i="11"/>
  <c r="M398" i="11" s="1"/>
  <c r="I398" i="11"/>
  <c r="L397" i="11"/>
  <c r="N397" i="11" s="1"/>
  <c r="J397" i="11"/>
  <c r="K394" i="11"/>
  <c r="M394" i="11" s="1"/>
  <c r="I394" i="11"/>
  <c r="L393" i="11"/>
  <c r="N393" i="11" s="1"/>
  <c r="J393" i="11"/>
  <c r="K390" i="11"/>
  <c r="M390" i="11" s="1"/>
  <c r="I390" i="11"/>
  <c r="J389" i="11"/>
  <c r="L389" i="11"/>
  <c r="N389" i="11" s="1"/>
  <c r="K386" i="11"/>
  <c r="M386" i="11" s="1"/>
  <c r="L385" i="11"/>
  <c r="N385" i="11" s="1"/>
  <c r="J385" i="11"/>
  <c r="K382" i="11"/>
  <c r="M382" i="11" s="1"/>
  <c r="I382" i="11"/>
  <c r="L381" i="11"/>
  <c r="N381" i="11" s="1"/>
  <c r="K378" i="11"/>
  <c r="M378" i="11" s="1"/>
  <c r="L377" i="11"/>
  <c r="N377" i="11" s="1"/>
  <c r="K374" i="11"/>
  <c r="M374" i="11" s="1"/>
  <c r="L373" i="11"/>
  <c r="N373" i="11" s="1"/>
  <c r="J373" i="11"/>
  <c r="K208" i="11"/>
  <c r="M208" i="11" s="1"/>
  <c r="I208" i="11"/>
  <c r="J207" i="11"/>
  <c r="L207" i="11"/>
  <c r="N207" i="11" s="1"/>
  <c r="K204" i="11"/>
  <c r="M204" i="11" s="1"/>
  <c r="L203" i="11"/>
  <c r="N203" i="11" s="1"/>
  <c r="K200" i="11"/>
  <c r="M200" i="11" s="1"/>
  <c r="I200" i="11"/>
  <c r="J199" i="11"/>
  <c r="L199" i="11"/>
  <c r="N199" i="11" s="1"/>
  <c r="I196" i="11"/>
  <c r="K196" i="11"/>
  <c r="M196" i="11" s="1"/>
  <c r="L195" i="11"/>
  <c r="N195" i="11" s="1"/>
  <c r="I192" i="11"/>
  <c r="K192" i="11"/>
  <c r="M192" i="11" s="1"/>
  <c r="L191" i="11"/>
  <c r="N191" i="11" s="1"/>
  <c r="J191" i="11"/>
  <c r="K90" i="11"/>
  <c r="M90" i="11" s="1"/>
  <c r="I90" i="11"/>
  <c r="L89" i="11"/>
  <c r="N89" i="11" s="1"/>
  <c r="K86" i="11"/>
  <c r="M86" i="11" s="1"/>
  <c r="L85" i="11"/>
  <c r="N85" i="11" s="1"/>
  <c r="K82" i="11"/>
  <c r="M82" i="11" s="1"/>
  <c r="E81" i="11"/>
  <c r="I82" i="11" s="1"/>
  <c r="J73" i="11"/>
  <c r="L73" i="11"/>
  <c r="N73" i="11" s="1"/>
  <c r="K70" i="11"/>
  <c r="M70" i="11" s="1"/>
  <c r="J69" i="11"/>
  <c r="L69" i="11"/>
  <c r="N69" i="11" s="1"/>
  <c r="K66" i="11"/>
  <c r="M66" i="11" s="1"/>
  <c r="I66" i="11"/>
  <c r="L65" i="11"/>
  <c r="N65" i="11" s="1"/>
  <c r="J65" i="11"/>
  <c r="K62" i="11"/>
  <c r="M62" i="11" s="1"/>
  <c r="L61" i="11"/>
  <c r="N61" i="11" s="1"/>
  <c r="J61" i="11"/>
  <c r="K58" i="11"/>
  <c r="M58" i="11" s="1"/>
  <c r="I58" i="11"/>
  <c r="L57" i="11"/>
  <c r="N57" i="11" s="1"/>
  <c r="J57" i="11"/>
  <c r="I54" i="11"/>
  <c r="K54" i="11"/>
  <c r="M54" i="11" s="1"/>
  <c r="L53" i="11"/>
  <c r="N53" i="11" s="1"/>
  <c r="J53" i="11"/>
  <c r="K50" i="11"/>
  <c r="M50" i="11" s="1"/>
  <c r="I50" i="11"/>
  <c r="L49" i="11"/>
  <c r="N49" i="11" s="1"/>
  <c r="J49" i="11"/>
  <c r="K46" i="11"/>
  <c r="M46" i="11" s="1"/>
  <c r="I46" i="11"/>
  <c r="J45" i="11"/>
  <c r="L45" i="11"/>
  <c r="N45" i="11" s="1"/>
  <c r="K42" i="11"/>
  <c r="M42" i="11" s="1"/>
  <c r="I42" i="11"/>
  <c r="J41" i="11"/>
  <c r="L41" i="11"/>
  <c r="N41" i="11" s="1"/>
  <c r="I38" i="11"/>
  <c r="K38" i="11"/>
  <c r="M38" i="11" s="1"/>
  <c r="J37" i="11"/>
  <c r="L37" i="11"/>
  <c r="N37" i="11" s="1"/>
  <c r="I34" i="11"/>
  <c r="K34" i="11"/>
  <c r="M34" i="11" s="1"/>
  <c r="L33" i="11"/>
  <c r="N33" i="11" s="1"/>
  <c r="K30" i="11"/>
  <c r="M30" i="11" s="1"/>
  <c r="L29" i="11"/>
  <c r="N29" i="11" s="1"/>
  <c r="J29" i="11"/>
  <c r="I26" i="11"/>
  <c r="K26" i="11"/>
  <c r="M26" i="11" s="1"/>
  <c r="L25" i="11"/>
  <c r="N25" i="11" s="1"/>
  <c r="J25" i="11"/>
  <c r="K638" i="10"/>
  <c r="M638" i="10" s="1"/>
  <c r="I638" i="10"/>
  <c r="J637" i="10"/>
  <c r="L637" i="10"/>
  <c r="N637" i="10" s="1"/>
  <c r="K604" i="10"/>
  <c r="M604" i="10" s="1"/>
  <c r="I604" i="10"/>
  <c r="L603" i="10"/>
  <c r="N603" i="10" s="1"/>
  <c r="J603" i="10"/>
  <c r="K600" i="10"/>
  <c r="M600" i="10" s="1"/>
  <c r="I600" i="10"/>
  <c r="L599" i="10"/>
  <c r="N599" i="10" s="1"/>
  <c r="J599" i="10"/>
  <c r="I561" i="10"/>
  <c r="K561" i="10"/>
  <c r="M561" i="10" s="1"/>
  <c r="L560" i="10"/>
  <c r="N560" i="10" s="1"/>
  <c r="J560" i="10"/>
  <c r="K557" i="10"/>
  <c r="M557" i="10" s="1"/>
  <c r="I557" i="10"/>
  <c r="L556" i="10"/>
  <c r="N556" i="10" s="1"/>
  <c r="J556" i="10"/>
  <c r="I553" i="10"/>
  <c r="K553" i="10"/>
  <c r="M553" i="10" s="1"/>
  <c r="J552" i="10"/>
  <c r="L552" i="10"/>
  <c r="N552" i="10" s="1"/>
  <c r="K549" i="10"/>
  <c r="M549" i="10" s="1"/>
  <c r="I549" i="10"/>
  <c r="J548" i="10"/>
  <c r="L548" i="10"/>
  <c r="N548" i="10" s="1"/>
  <c r="K545" i="10"/>
  <c r="M545" i="10" s="1"/>
  <c r="I545" i="10"/>
  <c r="L544" i="10"/>
  <c r="N544" i="10" s="1"/>
  <c r="I541" i="10"/>
  <c r="K541" i="10"/>
  <c r="M541" i="10" s="1"/>
  <c r="J540" i="10"/>
  <c r="L540" i="10"/>
  <c r="N540" i="10" s="1"/>
  <c r="K537" i="10"/>
  <c r="M537" i="10" s="1"/>
  <c r="I537" i="10"/>
  <c r="L536" i="10"/>
  <c r="N536" i="10" s="1"/>
  <c r="J536" i="10"/>
  <c r="I533" i="10"/>
  <c r="K533" i="10"/>
  <c r="M533" i="10" s="1"/>
  <c r="L532" i="10"/>
  <c r="N532" i="10" s="1"/>
  <c r="J532" i="10"/>
  <c r="I529" i="10"/>
  <c r="K529" i="10"/>
  <c r="M529" i="10" s="1"/>
  <c r="L528" i="10"/>
  <c r="N528" i="10" s="1"/>
  <c r="J528" i="10"/>
  <c r="I525" i="10"/>
  <c r="K525" i="10"/>
  <c r="M525" i="10" s="1"/>
  <c r="L524" i="10"/>
  <c r="N524" i="10" s="1"/>
  <c r="J524" i="10"/>
  <c r="I521" i="10"/>
  <c r="K521" i="10"/>
  <c r="M521" i="10" s="1"/>
  <c r="L520" i="10"/>
  <c r="N520" i="10" s="1"/>
  <c r="J520" i="10"/>
  <c r="I361" i="10"/>
  <c r="K361" i="10"/>
  <c r="M361" i="10" s="1"/>
  <c r="J360" i="10"/>
  <c r="L360" i="10"/>
  <c r="N360" i="10" s="1"/>
  <c r="K357" i="10"/>
  <c r="M357" i="10" s="1"/>
  <c r="I357" i="10"/>
  <c r="L356" i="10"/>
  <c r="N356" i="10" s="1"/>
  <c r="J356" i="10"/>
  <c r="K353" i="10"/>
  <c r="M353" i="10" s="1"/>
  <c r="I353" i="10"/>
  <c r="L352" i="10"/>
  <c r="N352" i="10" s="1"/>
  <c r="J352" i="10"/>
  <c r="I349" i="10"/>
  <c r="K349" i="10"/>
  <c r="M349" i="10" s="1"/>
  <c r="J348" i="10"/>
  <c r="L348" i="10"/>
  <c r="N348" i="10" s="1"/>
  <c r="K345" i="10"/>
  <c r="M345" i="10" s="1"/>
  <c r="I345" i="10"/>
  <c r="L344" i="10"/>
  <c r="N344" i="10" s="1"/>
  <c r="J344" i="10"/>
  <c r="I341" i="10"/>
  <c r="K341" i="10"/>
  <c r="M341" i="10" s="1"/>
  <c r="J180" i="10"/>
  <c r="L180" i="10"/>
  <c r="N180" i="10" s="1"/>
  <c r="K633" i="10"/>
  <c r="M633" i="10" s="1"/>
  <c r="I633" i="10"/>
  <c r="L632" i="10"/>
  <c r="N632" i="10" s="1"/>
  <c r="J632" i="10"/>
  <c r="K598" i="10"/>
  <c r="M598" i="10" s="1"/>
  <c r="I598" i="10"/>
  <c r="L597" i="10"/>
  <c r="N597" i="10" s="1"/>
  <c r="K594" i="10"/>
  <c r="M594" i="10" s="1"/>
  <c r="I594" i="10"/>
  <c r="L593" i="10"/>
  <c r="N593" i="10" s="1"/>
  <c r="J593" i="10"/>
  <c r="K590" i="10"/>
  <c r="M590" i="10" s="1"/>
  <c r="L589" i="10"/>
  <c r="N589" i="10" s="1"/>
  <c r="K586" i="10"/>
  <c r="M586" i="10" s="1"/>
  <c r="I586" i="10"/>
  <c r="L585" i="10"/>
  <c r="N585" i="10" s="1"/>
  <c r="J585" i="10"/>
  <c r="K582" i="10"/>
  <c r="M582" i="10" s="1"/>
  <c r="I582" i="10"/>
  <c r="L581" i="10"/>
  <c r="N581" i="10" s="1"/>
  <c r="J581" i="10"/>
  <c r="K578" i="10"/>
  <c r="M578" i="10" s="1"/>
  <c r="I578" i="10"/>
  <c r="L577" i="10"/>
  <c r="N577" i="10" s="1"/>
  <c r="J577" i="10"/>
  <c r="K574" i="10"/>
  <c r="M574" i="10" s="1"/>
  <c r="I574" i="10"/>
  <c r="L573" i="10"/>
  <c r="N573" i="10" s="1"/>
  <c r="J573" i="10"/>
  <c r="K570" i="10"/>
  <c r="M570" i="10" s="1"/>
  <c r="I570" i="10"/>
  <c r="L569" i="10"/>
  <c r="N569" i="10" s="1"/>
  <c r="J569" i="10"/>
  <c r="I566" i="10"/>
  <c r="K566" i="10"/>
  <c r="M566" i="10" s="1"/>
  <c r="L565" i="10"/>
  <c r="N565" i="10" s="1"/>
  <c r="J565" i="10"/>
  <c r="K518" i="10"/>
  <c r="M518" i="10" s="1"/>
  <c r="L517" i="10"/>
  <c r="N517" i="10" s="1"/>
  <c r="J517" i="10"/>
  <c r="I514" i="10"/>
  <c r="K514" i="10"/>
  <c r="M514" i="10" s="1"/>
  <c r="J513" i="10"/>
  <c r="L513" i="10"/>
  <c r="N513" i="10" s="1"/>
  <c r="K510" i="10"/>
  <c r="M510" i="10" s="1"/>
  <c r="I510" i="10"/>
  <c r="J509" i="10"/>
  <c r="L509" i="10"/>
  <c r="N509" i="10" s="1"/>
  <c r="K506" i="10"/>
  <c r="M506" i="10" s="1"/>
  <c r="I506" i="10"/>
  <c r="L505" i="10"/>
  <c r="N505" i="10" s="1"/>
  <c r="J505" i="10"/>
  <c r="K502" i="10"/>
  <c r="M502" i="10" s="1"/>
  <c r="I502" i="10"/>
  <c r="L501" i="10"/>
  <c r="N501" i="10" s="1"/>
  <c r="J501" i="10"/>
  <c r="K498" i="10"/>
  <c r="M498" i="10" s="1"/>
  <c r="L497" i="10"/>
  <c r="N497" i="10" s="1"/>
  <c r="K494" i="10"/>
  <c r="M494" i="10" s="1"/>
  <c r="L493" i="10"/>
  <c r="N493" i="10" s="1"/>
  <c r="I490" i="10"/>
  <c r="K490" i="10"/>
  <c r="M490" i="10" s="1"/>
  <c r="J489" i="10"/>
  <c r="L489" i="10"/>
  <c r="N489" i="10" s="1"/>
  <c r="I486" i="10"/>
  <c r="K486" i="10"/>
  <c r="M486" i="10" s="1"/>
  <c r="J485" i="10"/>
  <c r="L485" i="10"/>
  <c r="N485" i="10" s="1"/>
  <c r="K482" i="10"/>
  <c r="M482" i="10" s="1"/>
  <c r="I482" i="10"/>
  <c r="L481" i="10"/>
  <c r="N481" i="10" s="1"/>
  <c r="K338" i="10"/>
  <c r="M338" i="10" s="1"/>
  <c r="I338" i="10"/>
  <c r="L337" i="10"/>
  <c r="N337" i="10" s="1"/>
  <c r="J337" i="10"/>
  <c r="K334" i="10"/>
  <c r="M334" i="10" s="1"/>
  <c r="I334" i="10"/>
  <c r="J333" i="10"/>
  <c r="L333" i="10"/>
  <c r="N333" i="10" s="1"/>
  <c r="K629" i="10"/>
  <c r="M629" i="10" s="1"/>
  <c r="I629" i="10"/>
  <c r="L628" i="10"/>
  <c r="N628" i="10" s="1"/>
  <c r="K480" i="10"/>
  <c r="M480" i="10" s="1"/>
  <c r="I480" i="10"/>
  <c r="J479" i="10"/>
  <c r="L479" i="10"/>
  <c r="N479" i="10" s="1"/>
  <c r="I476" i="10"/>
  <c r="K476" i="10"/>
  <c r="M476" i="10" s="1"/>
  <c r="L475" i="10"/>
  <c r="N475" i="10" s="1"/>
  <c r="J475" i="10"/>
  <c r="K472" i="10"/>
  <c r="M472" i="10" s="1"/>
  <c r="L471" i="10"/>
  <c r="N471" i="10" s="1"/>
  <c r="K468" i="10"/>
  <c r="M468" i="10" s="1"/>
  <c r="I468" i="10"/>
  <c r="J467" i="10"/>
  <c r="L467" i="10"/>
  <c r="N467" i="10" s="1"/>
  <c r="I464" i="10"/>
  <c r="K464" i="10"/>
  <c r="M464" i="10" s="1"/>
  <c r="J463" i="10"/>
  <c r="L463" i="10"/>
  <c r="N463" i="10" s="1"/>
  <c r="I460" i="10"/>
  <c r="K460" i="10"/>
  <c r="M460" i="10" s="1"/>
  <c r="J459" i="10"/>
  <c r="L459" i="10"/>
  <c r="N459" i="10" s="1"/>
  <c r="K328" i="10"/>
  <c r="M328" i="10" s="1"/>
  <c r="I328" i="10"/>
  <c r="L327" i="10"/>
  <c r="N327" i="10" s="1"/>
  <c r="K324" i="10"/>
  <c r="M324" i="10" s="1"/>
  <c r="L323" i="10"/>
  <c r="N323" i="10" s="1"/>
  <c r="J323" i="10"/>
  <c r="K320" i="10"/>
  <c r="M320" i="10" s="1"/>
  <c r="L178" i="10"/>
  <c r="N178" i="10" s="1"/>
  <c r="J178" i="10"/>
  <c r="K623" i="10"/>
  <c r="M623" i="10" s="1"/>
  <c r="I623" i="10"/>
  <c r="L622" i="10"/>
  <c r="N622" i="10" s="1"/>
  <c r="J622" i="10"/>
  <c r="I619" i="10"/>
  <c r="K619" i="10"/>
  <c r="M619" i="10" s="1"/>
  <c r="J618" i="10"/>
  <c r="L618" i="10"/>
  <c r="N618" i="10" s="1"/>
  <c r="K615" i="10"/>
  <c r="M615" i="10" s="1"/>
  <c r="L614" i="10"/>
  <c r="N614" i="10" s="1"/>
  <c r="I457" i="10"/>
  <c r="K457" i="10"/>
  <c r="M457" i="10" s="1"/>
  <c r="J456" i="10"/>
  <c r="L456" i="10"/>
  <c r="N456" i="10" s="1"/>
  <c r="K453" i="10"/>
  <c r="M453" i="10" s="1"/>
  <c r="I453" i="10"/>
  <c r="J452" i="10"/>
  <c r="L452" i="10"/>
  <c r="N452" i="10" s="1"/>
  <c r="K449" i="10"/>
  <c r="M449" i="10" s="1"/>
  <c r="J448" i="10"/>
  <c r="L448" i="10"/>
  <c r="N448" i="10" s="1"/>
  <c r="K445" i="10"/>
  <c r="M445" i="10" s="1"/>
  <c r="L444" i="10"/>
  <c r="N444" i="10" s="1"/>
  <c r="J444" i="10"/>
  <c r="I441" i="10"/>
  <c r="K441" i="10"/>
  <c r="M441" i="10" s="1"/>
  <c r="L440" i="10"/>
  <c r="N440" i="10" s="1"/>
  <c r="J440" i="10"/>
  <c r="K437" i="10"/>
  <c r="M437" i="10" s="1"/>
  <c r="I437" i="10"/>
  <c r="L436" i="10"/>
  <c r="N436" i="10" s="1"/>
  <c r="J436" i="10"/>
  <c r="I433" i="10"/>
  <c r="K433" i="10"/>
  <c r="M433" i="10" s="1"/>
  <c r="L432" i="10"/>
  <c r="N432" i="10" s="1"/>
  <c r="J432" i="10"/>
  <c r="K429" i="10"/>
  <c r="M429" i="10" s="1"/>
  <c r="I429" i="10"/>
  <c r="J428" i="10"/>
  <c r="L428" i="10"/>
  <c r="N428" i="10" s="1"/>
  <c r="K425" i="10"/>
  <c r="M425" i="10" s="1"/>
  <c r="I425" i="10"/>
  <c r="L424" i="10"/>
  <c r="N424" i="10" s="1"/>
  <c r="I421" i="10"/>
  <c r="K421" i="10"/>
  <c r="M421" i="10" s="1"/>
  <c r="L420" i="10"/>
  <c r="N420" i="10" s="1"/>
  <c r="J420" i="10"/>
  <c r="K318" i="10"/>
  <c r="M318" i="10" s="1"/>
  <c r="I318" i="10"/>
  <c r="L317" i="10"/>
  <c r="N317" i="10" s="1"/>
  <c r="J317" i="10"/>
  <c r="I314" i="10"/>
  <c r="K314" i="10"/>
  <c r="M314" i="10" s="1"/>
  <c r="L313" i="10"/>
  <c r="N313" i="10" s="1"/>
  <c r="J313" i="10"/>
  <c r="K310" i="10"/>
  <c r="M310" i="10" s="1"/>
  <c r="I310" i="10"/>
  <c r="L309" i="10"/>
  <c r="N309" i="10" s="1"/>
  <c r="J309" i="10"/>
  <c r="K306" i="10"/>
  <c r="M306" i="10" s="1"/>
  <c r="L305" i="10"/>
  <c r="N305" i="10" s="1"/>
  <c r="J305" i="10"/>
  <c r="K302" i="10"/>
  <c r="M302" i="10" s="1"/>
  <c r="I302" i="10"/>
  <c r="J301" i="10"/>
  <c r="L301" i="10"/>
  <c r="N301" i="10" s="1"/>
  <c r="K298" i="10"/>
  <c r="M298" i="10" s="1"/>
  <c r="L297" i="10"/>
  <c r="N297" i="10" s="1"/>
  <c r="J297" i="10"/>
  <c r="K294" i="10"/>
  <c r="M294" i="10" s="1"/>
  <c r="I294" i="10"/>
  <c r="L293" i="10"/>
  <c r="N293" i="10" s="1"/>
  <c r="K417" i="10"/>
  <c r="M417" i="10" s="1"/>
  <c r="I417" i="10"/>
  <c r="L416" i="10"/>
  <c r="N416" i="10" s="1"/>
  <c r="K291" i="10"/>
  <c r="M291" i="10" s="1"/>
  <c r="I291" i="10"/>
  <c r="L290" i="10"/>
  <c r="N290" i="10" s="1"/>
  <c r="J290" i="10"/>
  <c r="I287" i="10"/>
  <c r="K287" i="10"/>
  <c r="M287" i="10" s="1"/>
  <c r="J286" i="10"/>
  <c r="L286" i="10"/>
  <c r="N286" i="10" s="1"/>
  <c r="K283" i="10"/>
  <c r="M283" i="10" s="1"/>
  <c r="I283" i="10"/>
  <c r="J282" i="10"/>
  <c r="L282" i="10"/>
  <c r="N282" i="10" s="1"/>
  <c r="K279" i="10"/>
  <c r="M279" i="10" s="1"/>
  <c r="I279" i="10"/>
  <c r="J278" i="10"/>
  <c r="L278" i="10"/>
  <c r="N278" i="10" s="1"/>
  <c r="K275" i="10"/>
  <c r="M275" i="10" s="1"/>
  <c r="I275" i="10"/>
  <c r="L274" i="10"/>
  <c r="N274" i="10" s="1"/>
  <c r="J274" i="10"/>
  <c r="K271" i="10"/>
  <c r="M271" i="10" s="1"/>
  <c r="L270" i="10"/>
  <c r="N270" i="10" s="1"/>
  <c r="K267" i="10"/>
  <c r="M267" i="10" s="1"/>
  <c r="I267" i="10"/>
  <c r="J266" i="10"/>
  <c r="L266" i="10"/>
  <c r="N266" i="10" s="1"/>
  <c r="K263" i="10"/>
  <c r="M263" i="10" s="1"/>
  <c r="I263" i="10"/>
  <c r="J262" i="10"/>
  <c r="L262" i="10"/>
  <c r="N262" i="10" s="1"/>
  <c r="I175" i="10"/>
  <c r="K175" i="10"/>
  <c r="M175" i="10" s="1"/>
  <c r="L174" i="10"/>
  <c r="N174" i="10" s="1"/>
  <c r="K171" i="10"/>
  <c r="M171" i="10" s="1"/>
  <c r="I171" i="10"/>
  <c r="L170" i="10"/>
  <c r="N170" i="10" s="1"/>
  <c r="J170" i="10"/>
  <c r="K167" i="10"/>
  <c r="M167" i="10" s="1"/>
  <c r="I167" i="10"/>
  <c r="J166" i="10"/>
  <c r="L166" i="10"/>
  <c r="N166" i="10" s="1"/>
  <c r="I163" i="10"/>
  <c r="K163" i="10"/>
  <c r="M163" i="10" s="1"/>
  <c r="L162" i="10"/>
  <c r="N162" i="10" s="1"/>
  <c r="J162" i="10"/>
  <c r="K261" i="10"/>
  <c r="M261" i="10" s="1"/>
  <c r="I261" i="10"/>
  <c r="L260" i="10"/>
  <c r="N260" i="10" s="1"/>
  <c r="J260" i="10"/>
  <c r="K257" i="10"/>
  <c r="M257" i="10" s="1"/>
  <c r="I257" i="10"/>
  <c r="J256" i="10"/>
  <c r="L256" i="10"/>
  <c r="N256" i="10" s="1"/>
  <c r="I159" i="10"/>
  <c r="K159" i="10"/>
  <c r="M159" i="10" s="1"/>
  <c r="J158" i="10"/>
  <c r="L158" i="10"/>
  <c r="N158" i="10" s="1"/>
  <c r="K155" i="10"/>
  <c r="M155" i="10" s="1"/>
  <c r="I155" i="10"/>
  <c r="J154" i="10"/>
  <c r="L154" i="10"/>
  <c r="N154" i="10" s="1"/>
  <c r="I151" i="10"/>
  <c r="K151" i="10"/>
  <c r="M151" i="10" s="1"/>
  <c r="L150" i="10"/>
  <c r="N150" i="10" s="1"/>
  <c r="J150" i="10"/>
  <c r="K147" i="10"/>
  <c r="M147" i="10" s="1"/>
  <c r="L146" i="10"/>
  <c r="N146" i="10" s="1"/>
  <c r="K143" i="10"/>
  <c r="M143" i="10" s="1"/>
  <c r="I143" i="10"/>
  <c r="L142" i="10"/>
  <c r="N142" i="10" s="1"/>
  <c r="K412" i="10"/>
  <c r="M412" i="10" s="1"/>
  <c r="I412" i="10"/>
  <c r="L411" i="10"/>
  <c r="N411" i="10" s="1"/>
  <c r="J411" i="10"/>
  <c r="K408" i="10"/>
  <c r="M408" i="10" s="1"/>
  <c r="L407" i="10"/>
  <c r="N407" i="10" s="1"/>
  <c r="J407" i="10"/>
  <c r="K253" i="10"/>
  <c r="M253" i="10" s="1"/>
  <c r="I253" i="10"/>
  <c r="L252" i="10"/>
  <c r="N252" i="10" s="1"/>
  <c r="J252" i="10"/>
  <c r="K249" i="10"/>
  <c r="M249" i="10" s="1"/>
  <c r="I249" i="10"/>
  <c r="L248" i="10"/>
  <c r="N248" i="10" s="1"/>
  <c r="K245" i="10"/>
  <c r="M245" i="10" s="1"/>
  <c r="J244" i="10"/>
  <c r="L244" i="10"/>
  <c r="N244" i="10" s="1"/>
  <c r="K138" i="10"/>
  <c r="M138" i="10" s="1"/>
  <c r="I138" i="10"/>
  <c r="L137" i="10"/>
  <c r="N137" i="10" s="1"/>
  <c r="J137" i="10"/>
  <c r="K134" i="10"/>
  <c r="M134" i="10" s="1"/>
  <c r="I134" i="10"/>
  <c r="L133" i="10"/>
  <c r="N133" i="10" s="1"/>
  <c r="I130" i="10"/>
  <c r="K130" i="10"/>
  <c r="M130" i="10" s="1"/>
  <c r="L129" i="10"/>
  <c r="N129" i="10" s="1"/>
  <c r="I126" i="10"/>
  <c r="K126" i="10"/>
  <c r="M126" i="10" s="1"/>
  <c r="L405" i="10"/>
  <c r="N405" i="10" s="1"/>
  <c r="K402" i="10"/>
  <c r="M402" i="10" s="1"/>
  <c r="I402" i="10"/>
  <c r="L401" i="10"/>
  <c r="N401" i="10" s="1"/>
  <c r="J401" i="10"/>
  <c r="K241" i="10"/>
  <c r="M241" i="10" s="1"/>
  <c r="I241" i="10"/>
  <c r="L240" i="10"/>
  <c r="N240" i="10" s="1"/>
  <c r="J240" i="10"/>
  <c r="I237" i="10"/>
  <c r="K237" i="10"/>
  <c r="M237" i="10" s="1"/>
  <c r="J236" i="10"/>
  <c r="L236" i="10"/>
  <c r="N236" i="10" s="1"/>
  <c r="K233" i="10"/>
  <c r="M233" i="10" s="1"/>
  <c r="I233" i="10"/>
  <c r="J232" i="10"/>
  <c r="L232" i="10"/>
  <c r="N232" i="10" s="1"/>
  <c r="I229" i="10"/>
  <c r="K229" i="10"/>
  <c r="M229" i="10" s="1"/>
  <c r="J228" i="10"/>
  <c r="L228" i="10"/>
  <c r="N228" i="10" s="1"/>
  <c r="K225" i="10"/>
  <c r="M225" i="10" s="1"/>
  <c r="I225" i="10"/>
  <c r="L224" i="10"/>
  <c r="N224" i="10" s="1"/>
  <c r="J224" i="10"/>
  <c r="I221" i="10"/>
  <c r="K221" i="10"/>
  <c r="M221" i="10" s="1"/>
  <c r="L220" i="10"/>
  <c r="N220" i="10" s="1"/>
  <c r="K217" i="10"/>
  <c r="M217" i="10" s="1"/>
  <c r="I217" i="10"/>
  <c r="L216" i="10"/>
  <c r="N216" i="10" s="1"/>
  <c r="K213" i="10"/>
  <c r="M213" i="10" s="1"/>
  <c r="I213" i="10"/>
  <c r="J212" i="10"/>
  <c r="L212" i="10"/>
  <c r="N212" i="10" s="1"/>
  <c r="K125" i="10"/>
  <c r="M125" i="10" s="1"/>
  <c r="L124" i="10"/>
  <c r="N124" i="10" s="1"/>
  <c r="I121" i="10"/>
  <c r="K121" i="10"/>
  <c r="M121" i="10" s="1"/>
  <c r="L120" i="10"/>
  <c r="N120" i="10" s="1"/>
  <c r="J120" i="10"/>
  <c r="I117" i="10"/>
  <c r="K117" i="10"/>
  <c r="M117" i="10" s="1"/>
  <c r="L116" i="10"/>
  <c r="N116" i="10" s="1"/>
  <c r="J116" i="10"/>
  <c r="K113" i="10"/>
  <c r="M113" i="10" s="1"/>
  <c r="I113" i="10"/>
  <c r="J112" i="10"/>
  <c r="L112" i="10"/>
  <c r="N112" i="10" s="1"/>
  <c r="K109" i="10"/>
  <c r="M109" i="10" s="1"/>
  <c r="I109" i="10"/>
  <c r="J108" i="10"/>
  <c r="L108" i="10"/>
  <c r="N108" i="10" s="1"/>
  <c r="K105" i="10"/>
  <c r="M105" i="10" s="1"/>
  <c r="L104" i="10"/>
  <c r="N104" i="10" s="1"/>
  <c r="J104" i="10"/>
  <c r="K101" i="10"/>
  <c r="M101" i="10" s="1"/>
  <c r="L100" i="10"/>
  <c r="N100" i="10" s="1"/>
  <c r="K97" i="10"/>
  <c r="M97" i="10" s="1"/>
  <c r="J96" i="10"/>
  <c r="L96" i="10"/>
  <c r="N96" i="10" s="1"/>
  <c r="K93" i="10"/>
  <c r="M93" i="10" s="1"/>
  <c r="I93" i="10"/>
  <c r="L92" i="10"/>
  <c r="N92" i="10" s="1"/>
  <c r="K398" i="10"/>
  <c r="M398" i="10" s="1"/>
  <c r="I398" i="10"/>
  <c r="J397" i="10"/>
  <c r="L397" i="10"/>
  <c r="N397" i="10" s="1"/>
  <c r="K394" i="10"/>
  <c r="M394" i="10" s="1"/>
  <c r="I394" i="10"/>
  <c r="L393" i="10"/>
  <c r="N393" i="10" s="1"/>
  <c r="J393" i="10"/>
  <c r="K390" i="10"/>
  <c r="M390" i="10" s="1"/>
  <c r="I390" i="10"/>
  <c r="L389" i="10"/>
  <c r="N389" i="10" s="1"/>
  <c r="J389" i="10"/>
  <c r="K386" i="10"/>
  <c r="M386" i="10" s="1"/>
  <c r="J385" i="10"/>
  <c r="L385" i="10"/>
  <c r="N385" i="10" s="1"/>
  <c r="K382" i="10"/>
  <c r="M382" i="10" s="1"/>
  <c r="I382" i="10"/>
  <c r="J381" i="10"/>
  <c r="L381" i="10"/>
  <c r="N381" i="10" s="1"/>
  <c r="K378" i="10"/>
  <c r="M378" i="10" s="1"/>
  <c r="L377" i="10"/>
  <c r="N377" i="10" s="1"/>
  <c r="K374" i="10"/>
  <c r="M374" i="10" s="1"/>
  <c r="L373" i="10"/>
  <c r="N373" i="10" s="1"/>
  <c r="J373" i="10"/>
  <c r="K208" i="10"/>
  <c r="M208" i="10" s="1"/>
  <c r="I208" i="10"/>
  <c r="L207" i="10"/>
  <c r="N207" i="10" s="1"/>
  <c r="J207" i="10"/>
  <c r="K204" i="10"/>
  <c r="M204" i="10" s="1"/>
  <c r="I204" i="10"/>
  <c r="L203" i="10"/>
  <c r="N203" i="10" s="1"/>
  <c r="I200" i="10"/>
  <c r="K200" i="10"/>
  <c r="M200" i="10" s="1"/>
  <c r="L199" i="10"/>
  <c r="N199" i="10" s="1"/>
  <c r="J199" i="10"/>
  <c r="K196" i="10"/>
  <c r="M196" i="10" s="1"/>
  <c r="I196" i="10"/>
  <c r="L195" i="10"/>
  <c r="N195" i="10" s="1"/>
  <c r="I192" i="10"/>
  <c r="K192" i="10"/>
  <c r="M192" i="10" s="1"/>
  <c r="F188" i="10"/>
  <c r="J327" i="10" s="1"/>
  <c r="L191" i="10"/>
  <c r="N191" i="10" s="1"/>
  <c r="J191" i="10"/>
  <c r="I90" i="10"/>
  <c r="K90" i="10"/>
  <c r="M90" i="10" s="1"/>
  <c r="L89" i="10"/>
  <c r="N89" i="10" s="1"/>
  <c r="J89" i="10"/>
  <c r="K86" i="10"/>
  <c r="M86" i="10" s="1"/>
  <c r="L85" i="10"/>
  <c r="N85" i="10" s="1"/>
  <c r="J85" i="10"/>
  <c r="E81" i="10"/>
  <c r="I86" i="10" s="1"/>
  <c r="K82" i="10"/>
  <c r="M82" i="10" s="1"/>
  <c r="I82" i="10"/>
  <c r="L73" i="10"/>
  <c r="N73" i="10" s="1"/>
  <c r="J73" i="10"/>
  <c r="K70" i="10"/>
  <c r="M70" i="10" s="1"/>
  <c r="I70" i="10"/>
  <c r="L69" i="10"/>
  <c r="N69" i="10" s="1"/>
  <c r="J69" i="10"/>
  <c r="I66" i="10"/>
  <c r="K66" i="10"/>
  <c r="M66" i="10" s="1"/>
  <c r="L65" i="10"/>
  <c r="N65" i="10" s="1"/>
  <c r="J65" i="10"/>
  <c r="K62" i="10"/>
  <c r="M62" i="10" s="1"/>
  <c r="I62" i="10"/>
  <c r="J61" i="10"/>
  <c r="L61" i="10"/>
  <c r="N61" i="10" s="1"/>
  <c r="I58" i="10"/>
  <c r="K58" i="10"/>
  <c r="M58" i="10" s="1"/>
  <c r="L57" i="10"/>
  <c r="N57" i="10" s="1"/>
  <c r="J57" i="10"/>
  <c r="K54" i="10"/>
  <c r="M54" i="10" s="1"/>
  <c r="I54" i="10"/>
  <c r="J53" i="10"/>
  <c r="L53" i="10"/>
  <c r="N53" i="10" s="1"/>
  <c r="K50" i="10"/>
  <c r="M50" i="10" s="1"/>
  <c r="I50" i="10"/>
  <c r="J49" i="10"/>
  <c r="L49" i="10"/>
  <c r="N49" i="10" s="1"/>
  <c r="I46" i="10"/>
  <c r="K46" i="10"/>
  <c r="M46" i="10" s="1"/>
  <c r="J45" i="10"/>
  <c r="L45" i="10"/>
  <c r="N45" i="10" s="1"/>
  <c r="K42" i="10"/>
  <c r="M42" i="10" s="1"/>
  <c r="I42" i="10"/>
  <c r="J41" i="10"/>
  <c r="L41" i="10"/>
  <c r="N41" i="10" s="1"/>
  <c r="I38" i="10"/>
  <c r="K38" i="10"/>
  <c r="M38" i="10" s="1"/>
  <c r="L37" i="10"/>
  <c r="N37" i="10" s="1"/>
  <c r="J37" i="10"/>
  <c r="K34" i="10"/>
  <c r="M34" i="10" s="1"/>
  <c r="I34" i="10"/>
  <c r="L33" i="10"/>
  <c r="N33" i="10" s="1"/>
  <c r="J33" i="10"/>
  <c r="K30" i="10"/>
  <c r="M30" i="10" s="1"/>
  <c r="I30" i="10"/>
  <c r="L29" i="10"/>
  <c r="N29" i="10" s="1"/>
  <c r="J29" i="10"/>
  <c r="I26" i="10"/>
  <c r="K26" i="10"/>
  <c r="M26" i="10" s="1"/>
  <c r="L25" i="10"/>
  <c r="N25" i="10" s="1"/>
  <c r="J25" i="10"/>
  <c r="L640" i="10"/>
  <c r="N640" i="10" s="1"/>
  <c r="K637" i="10"/>
  <c r="M637" i="10" s="1"/>
  <c r="I637" i="10"/>
  <c r="L636" i="10"/>
  <c r="N636" i="10" s="1"/>
  <c r="J636" i="10"/>
  <c r="K603" i="10"/>
  <c r="M603" i="10" s="1"/>
  <c r="I603" i="10"/>
  <c r="J602" i="10"/>
  <c r="L602" i="10"/>
  <c r="N602" i="10" s="1"/>
  <c r="K599" i="10"/>
  <c r="M599" i="10" s="1"/>
  <c r="I599" i="10"/>
  <c r="L563" i="10"/>
  <c r="N563" i="10" s="1"/>
  <c r="I560" i="10"/>
  <c r="K560" i="10"/>
  <c r="M560" i="10" s="1"/>
  <c r="J559" i="10"/>
  <c r="L559" i="10"/>
  <c r="N559" i="10" s="1"/>
  <c r="K556" i="10"/>
  <c r="M556" i="10" s="1"/>
  <c r="I556" i="10"/>
  <c r="L555" i="10"/>
  <c r="N555" i="10" s="1"/>
  <c r="J555" i="10"/>
  <c r="K552" i="10"/>
  <c r="M552" i="10" s="1"/>
  <c r="I552" i="10"/>
  <c r="J551" i="10"/>
  <c r="L551" i="10"/>
  <c r="N551" i="10" s="1"/>
  <c r="I548" i="10"/>
  <c r="K548" i="10"/>
  <c r="M548" i="10" s="1"/>
  <c r="J547" i="10"/>
  <c r="L547" i="10"/>
  <c r="N547" i="10" s="1"/>
  <c r="K544" i="10"/>
  <c r="M544" i="10" s="1"/>
  <c r="L543" i="10"/>
  <c r="N543" i="10" s="1"/>
  <c r="J543" i="10"/>
  <c r="K540" i="10"/>
  <c r="M540" i="10" s="1"/>
  <c r="I540" i="10"/>
  <c r="L539" i="10"/>
  <c r="N539" i="10" s="1"/>
  <c r="J539" i="10"/>
  <c r="K536" i="10"/>
  <c r="M536" i="10" s="1"/>
  <c r="I536" i="10"/>
  <c r="J535" i="10"/>
  <c r="L535" i="10"/>
  <c r="N535" i="10" s="1"/>
  <c r="K532" i="10"/>
  <c r="M532" i="10" s="1"/>
  <c r="I532" i="10"/>
  <c r="L531" i="10"/>
  <c r="N531" i="10" s="1"/>
  <c r="J531" i="10"/>
  <c r="K528" i="10"/>
  <c r="M528" i="10" s="1"/>
  <c r="I528" i="10"/>
  <c r="L527" i="10"/>
  <c r="N527" i="10" s="1"/>
  <c r="J527" i="10"/>
  <c r="I524" i="10"/>
  <c r="K524" i="10"/>
  <c r="M524" i="10" s="1"/>
  <c r="J523" i="10"/>
  <c r="L523" i="10"/>
  <c r="N523" i="10" s="1"/>
  <c r="I520" i="10"/>
  <c r="K520" i="10"/>
  <c r="M520" i="10" s="1"/>
  <c r="J363" i="10"/>
  <c r="L363" i="10"/>
  <c r="N363" i="10" s="1"/>
  <c r="K360" i="10"/>
  <c r="M360" i="10" s="1"/>
  <c r="I360" i="10"/>
  <c r="J359" i="10"/>
  <c r="L359" i="10"/>
  <c r="N359" i="10" s="1"/>
  <c r="I356" i="10"/>
  <c r="K356" i="10"/>
  <c r="M356" i="10" s="1"/>
  <c r="J355" i="10"/>
  <c r="L355" i="10"/>
  <c r="N355" i="10" s="1"/>
  <c r="I352" i="10"/>
  <c r="K352" i="10"/>
  <c r="M352" i="10" s="1"/>
  <c r="L351" i="10"/>
  <c r="N351" i="10" s="1"/>
  <c r="J351" i="10"/>
  <c r="K348" i="10"/>
  <c r="M348" i="10" s="1"/>
  <c r="I348" i="10"/>
  <c r="L347" i="10"/>
  <c r="N347" i="10" s="1"/>
  <c r="I344" i="10"/>
  <c r="K344" i="10"/>
  <c r="M344" i="10" s="1"/>
  <c r="L343" i="10"/>
  <c r="N343" i="10" s="1"/>
  <c r="K180" i="10"/>
  <c r="M180" i="10" s="1"/>
  <c r="I180" i="10"/>
  <c r="L179" i="10"/>
  <c r="N179" i="10" s="1"/>
  <c r="J179" i="10"/>
  <c r="K632" i="10"/>
  <c r="M632" i="10" s="1"/>
  <c r="I632" i="10"/>
  <c r="L631" i="10"/>
  <c r="N631" i="10" s="1"/>
  <c r="K597" i="10"/>
  <c r="M597" i="10" s="1"/>
  <c r="I597" i="10"/>
  <c r="J596" i="10"/>
  <c r="L596" i="10"/>
  <c r="N596" i="10" s="1"/>
  <c r="K593" i="10"/>
  <c r="M593" i="10" s="1"/>
  <c r="I593" i="10"/>
  <c r="J592" i="10"/>
  <c r="L592" i="10"/>
  <c r="N592" i="10" s="1"/>
  <c r="K589" i="10"/>
  <c r="M589" i="10" s="1"/>
  <c r="I589" i="10"/>
  <c r="L588" i="10"/>
  <c r="N588" i="10" s="1"/>
  <c r="I585" i="10"/>
  <c r="K585" i="10"/>
  <c r="M585" i="10" s="1"/>
  <c r="L584" i="10"/>
  <c r="N584" i="10" s="1"/>
  <c r="J584" i="10"/>
  <c r="I581" i="10"/>
  <c r="K581" i="10"/>
  <c r="M581" i="10" s="1"/>
  <c r="J580" i="10"/>
  <c r="L580" i="10"/>
  <c r="N580" i="10" s="1"/>
  <c r="K577" i="10"/>
  <c r="M577" i="10" s="1"/>
  <c r="I577" i="10"/>
  <c r="L576" i="10"/>
  <c r="N576" i="10" s="1"/>
  <c r="J576" i="10"/>
  <c r="K573" i="10"/>
  <c r="M573" i="10" s="1"/>
  <c r="I573" i="10"/>
  <c r="L572" i="10"/>
  <c r="N572" i="10" s="1"/>
  <c r="J572" i="10"/>
  <c r="K569" i="10"/>
  <c r="M569" i="10" s="1"/>
  <c r="I569" i="10"/>
  <c r="L568" i="10"/>
  <c r="N568" i="10" s="1"/>
  <c r="I565" i="10"/>
  <c r="K565" i="10"/>
  <c r="M565" i="10" s="1"/>
  <c r="J564" i="10"/>
  <c r="L564" i="10"/>
  <c r="N564" i="10" s="1"/>
  <c r="K517" i="10"/>
  <c r="M517" i="10" s="1"/>
  <c r="I517" i="10"/>
  <c r="J516" i="10"/>
  <c r="L516" i="10"/>
  <c r="N516" i="10" s="1"/>
  <c r="I513" i="10"/>
  <c r="K513" i="10"/>
  <c r="M513" i="10" s="1"/>
  <c r="L512" i="10"/>
  <c r="N512" i="10" s="1"/>
  <c r="J512" i="10"/>
  <c r="I509" i="10"/>
  <c r="K509" i="10"/>
  <c r="M509" i="10" s="1"/>
  <c r="J508" i="10"/>
  <c r="L508" i="10"/>
  <c r="N508" i="10" s="1"/>
  <c r="I505" i="10"/>
  <c r="K505" i="10"/>
  <c r="M505" i="10" s="1"/>
  <c r="L504" i="10"/>
  <c r="N504" i="10" s="1"/>
  <c r="J504" i="10"/>
  <c r="I501" i="10"/>
  <c r="K501" i="10"/>
  <c r="M501" i="10" s="1"/>
  <c r="J500" i="10"/>
  <c r="L500" i="10"/>
  <c r="N500" i="10" s="1"/>
  <c r="K497" i="10"/>
  <c r="M497" i="10" s="1"/>
  <c r="I497" i="10"/>
  <c r="L496" i="10"/>
  <c r="N496" i="10" s="1"/>
  <c r="J496" i="10"/>
  <c r="K493" i="10"/>
  <c r="M493" i="10" s="1"/>
  <c r="I493" i="10"/>
  <c r="J492" i="10"/>
  <c r="L492" i="10"/>
  <c r="N492" i="10" s="1"/>
  <c r="K489" i="10"/>
  <c r="M489" i="10" s="1"/>
  <c r="I489" i="10"/>
  <c r="J488" i="10"/>
  <c r="L488" i="10"/>
  <c r="N488" i="10" s="1"/>
  <c r="I485" i="10"/>
  <c r="K485" i="10"/>
  <c r="M485" i="10" s="1"/>
  <c r="L484" i="10"/>
  <c r="N484" i="10" s="1"/>
  <c r="J484" i="10"/>
  <c r="K481" i="10"/>
  <c r="M481" i="10" s="1"/>
  <c r="J340" i="10"/>
  <c r="L340" i="10"/>
  <c r="N340" i="10" s="1"/>
  <c r="I337" i="10"/>
  <c r="K337" i="10"/>
  <c r="M337" i="10" s="1"/>
  <c r="J336" i="10"/>
  <c r="L336" i="10"/>
  <c r="N336" i="10" s="1"/>
  <c r="K333" i="10"/>
  <c r="M333" i="10" s="1"/>
  <c r="I333" i="10"/>
  <c r="L332" i="10"/>
  <c r="N332" i="10" s="1"/>
  <c r="J332" i="10"/>
  <c r="K628" i="10"/>
  <c r="M628" i="10" s="1"/>
  <c r="L627" i="10"/>
  <c r="N627" i="10" s="1"/>
  <c r="I479" i="10"/>
  <c r="K479" i="10"/>
  <c r="M479" i="10" s="1"/>
  <c r="L478" i="10"/>
  <c r="N478" i="10" s="1"/>
  <c r="I475" i="10"/>
  <c r="K475" i="10"/>
  <c r="M475" i="10" s="1"/>
  <c r="J474" i="10"/>
  <c r="L474" i="10"/>
  <c r="N474" i="10" s="1"/>
  <c r="K471" i="10"/>
  <c r="M471" i="10" s="1"/>
  <c r="I471" i="10"/>
  <c r="L470" i="10"/>
  <c r="N470" i="10" s="1"/>
  <c r="I467" i="10"/>
  <c r="K467" i="10"/>
  <c r="M467" i="10" s="1"/>
  <c r="L466" i="10"/>
  <c r="N466" i="10" s="1"/>
  <c r="K463" i="10"/>
  <c r="M463" i="10" s="1"/>
  <c r="I463" i="10"/>
  <c r="L462" i="10"/>
  <c r="N462" i="10" s="1"/>
  <c r="J462" i="10"/>
  <c r="I459" i="10"/>
  <c r="K459" i="10"/>
  <c r="M459" i="10" s="1"/>
  <c r="L330" i="10"/>
  <c r="N330" i="10" s="1"/>
  <c r="J330" i="10"/>
  <c r="K327" i="10"/>
  <c r="M327" i="10" s="1"/>
  <c r="J326" i="10"/>
  <c r="L326" i="10"/>
  <c r="N326" i="10" s="1"/>
  <c r="K323" i="10"/>
  <c r="M323" i="10" s="1"/>
  <c r="I323" i="10"/>
  <c r="L322" i="10"/>
  <c r="N322" i="10" s="1"/>
  <c r="J625" i="10"/>
  <c r="L625" i="10"/>
  <c r="N625" i="10" s="1"/>
  <c r="K622" i="10"/>
  <c r="M622" i="10" s="1"/>
  <c r="I622" i="10"/>
  <c r="L621" i="10"/>
  <c r="N621" i="10" s="1"/>
  <c r="J621" i="10"/>
  <c r="I618" i="10"/>
  <c r="K618" i="10"/>
  <c r="M618" i="10" s="1"/>
  <c r="L617" i="10"/>
  <c r="N617" i="10" s="1"/>
  <c r="K614" i="10"/>
  <c r="M614" i="10" s="1"/>
  <c r="L613" i="10"/>
  <c r="N613" i="10" s="1"/>
  <c r="F612" i="10"/>
  <c r="J628" i="10" s="1"/>
  <c r="J613" i="10"/>
  <c r="I456" i="10"/>
  <c r="K456" i="10"/>
  <c r="M456" i="10" s="1"/>
  <c r="J455" i="10"/>
  <c r="L455" i="10"/>
  <c r="N455" i="10" s="1"/>
  <c r="I452" i="10"/>
  <c r="K452" i="10"/>
  <c r="M452" i="10" s="1"/>
  <c r="L451" i="10"/>
  <c r="N451" i="10" s="1"/>
  <c r="J451" i="10"/>
  <c r="K448" i="10"/>
  <c r="M448" i="10" s="1"/>
  <c r="I448" i="10"/>
  <c r="J447" i="10"/>
  <c r="L447" i="10"/>
  <c r="N447" i="10" s="1"/>
  <c r="K444" i="10"/>
  <c r="M444" i="10" s="1"/>
  <c r="I444" i="10"/>
  <c r="L443" i="10"/>
  <c r="N443" i="10" s="1"/>
  <c r="J443" i="10"/>
  <c r="K440" i="10"/>
  <c r="M440" i="10" s="1"/>
  <c r="I440" i="10"/>
  <c r="L439" i="10"/>
  <c r="N439" i="10" s="1"/>
  <c r="J439" i="10"/>
  <c r="K436" i="10"/>
  <c r="M436" i="10" s="1"/>
  <c r="I436" i="10"/>
  <c r="L435" i="10"/>
  <c r="N435" i="10" s="1"/>
  <c r="K432" i="10"/>
  <c r="M432" i="10" s="1"/>
  <c r="L431" i="10"/>
  <c r="N431" i="10" s="1"/>
  <c r="J431" i="10"/>
  <c r="I428" i="10"/>
  <c r="K428" i="10"/>
  <c r="M428" i="10" s="1"/>
  <c r="L427" i="10"/>
  <c r="N427" i="10" s="1"/>
  <c r="K424" i="10"/>
  <c r="M424" i="10" s="1"/>
  <c r="L423" i="10"/>
  <c r="N423" i="10" s="1"/>
  <c r="K420" i="10"/>
  <c r="M420" i="10" s="1"/>
  <c r="I420" i="10"/>
  <c r="L419" i="10"/>
  <c r="N419" i="10" s="1"/>
  <c r="K317" i="10"/>
  <c r="M317" i="10" s="1"/>
  <c r="I317" i="10"/>
  <c r="J316" i="10"/>
  <c r="L316" i="10"/>
  <c r="N316" i="10" s="1"/>
  <c r="I313" i="10"/>
  <c r="K313" i="10"/>
  <c r="M313" i="10" s="1"/>
  <c r="L312" i="10"/>
  <c r="N312" i="10" s="1"/>
  <c r="J312" i="10"/>
  <c r="K309" i="10"/>
  <c r="M309" i="10" s="1"/>
  <c r="I309" i="10"/>
  <c r="L308" i="10"/>
  <c r="N308" i="10" s="1"/>
  <c r="J308" i="10"/>
  <c r="I305" i="10"/>
  <c r="K305" i="10"/>
  <c r="M305" i="10" s="1"/>
  <c r="J304" i="10"/>
  <c r="L304" i="10"/>
  <c r="N304" i="10" s="1"/>
  <c r="I301" i="10"/>
  <c r="K301" i="10"/>
  <c r="M301" i="10" s="1"/>
  <c r="J300" i="10"/>
  <c r="L300" i="10"/>
  <c r="N300" i="10" s="1"/>
  <c r="I297" i="10"/>
  <c r="K297" i="10"/>
  <c r="M297" i="10" s="1"/>
  <c r="J296" i="10"/>
  <c r="L296" i="10"/>
  <c r="N296" i="10" s="1"/>
  <c r="K293" i="10"/>
  <c r="M293" i="10" s="1"/>
  <c r="L292" i="10"/>
  <c r="N292" i="10" s="1"/>
  <c r="K416" i="10"/>
  <c r="M416" i="10" s="1"/>
  <c r="L415" i="10"/>
  <c r="N415" i="10" s="1"/>
  <c r="I290" i="10"/>
  <c r="K290" i="10"/>
  <c r="M290" i="10" s="1"/>
  <c r="L289" i="10"/>
  <c r="N289" i="10" s="1"/>
  <c r="J289" i="10"/>
  <c r="I286" i="10"/>
  <c r="K286" i="10"/>
  <c r="M286" i="10" s="1"/>
  <c r="J285" i="10"/>
  <c r="L285" i="10"/>
  <c r="N285" i="10" s="1"/>
  <c r="K282" i="10"/>
  <c r="M282" i="10" s="1"/>
  <c r="I282" i="10"/>
  <c r="L281" i="10"/>
  <c r="N281" i="10" s="1"/>
  <c r="I278" i="10"/>
  <c r="K278" i="10"/>
  <c r="M278" i="10" s="1"/>
  <c r="L277" i="10"/>
  <c r="N277" i="10" s="1"/>
  <c r="J277" i="10"/>
  <c r="K274" i="10"/>
  <c r="M274" i="10" s="1"/>
  <c r="I274" i="10"/>
  <c r="J273" i="10"/>
  <c r="L273" i="10"/>
  <c r="N273" i="10" s="1"/>
  <c r="K270" i="10"/>
  <c r="M270" i="10" s="1"/>
  <c r="I270" i="10"/>
  <c r="J269" i="10"/>
  <c r="L269" i="10"/>
  <c r="N269" i="10" s="1"/>
  <c r="I266" i="10"/>
  <c r="K266" i="10"/>
  <c r="M266" i="10" s="1"/>
  <c r="J265" i="10"/>
  <c r="L265" i="10"/>
  <c r="N265" i="10" s="1"/>
  <c r="I262" i="10"/>
  <c r="K262" i="10"/>
  <c r="M262" i="10" s="1"/>
  <c r="L177" i="10"/>
  <c r="N177" i="10" s="1"/>
  <c r="J177" i="10"/>
  <c r="K174" i="10"/>
  <c r="M174" i="10" s="1"/>
  <c r="I174" i="10"/>
  <c r="L173" i="10"/>
  <c r="N173" i="10" s="1"/>
  <c r="J173" i="10"/>
  <c r="K170" i="10"/>
  <c r="M170" i="10" s="1"/>
  <c r="I170" i="10"/>
  <c r="L169" i="10"/>
  <c r="N169" i="10" s="1"/>
  <c r="J169" i="10"/>
  <c r="K166" i="10"/>
  <c r="M166" i="10" s="1"/>
  <c r="I166" i="10"/>
  <c r="J165" i="10"/>
  <c r="L165" i="10"/>
  <c r="N165" i="10" s="1"/>
  <c r="I162" i="10"/>
  <c r="K162" i="10"/>
  <c r="M162" i="10" s="1"/>
  <c r="L161" i="10"/>
  <c r="N161" i="10" s="1"/>
  <c r="J161" i="10"/>
  <c r="I260" i="10"/>
  <c r="K260" i="10"/>
  <c r="M260" i="10" s="1"/>
  <c r="J259" i="10"/>
  <c r="L259" i="10"/>
  <c r="N259" i="10" s="1"/>
  <c r="I256" i="10"/>
  <c r="K256" i="10"/>
  <c r="M256" i="10" s="1"/>
  <c r="L255" i="10"/>
  <c r="N255" i="10" s="1"/>
  <c r="I158" i="10"/>
  <c r="K158" i="10"/>
  <c r="M158" i="10" s="1"/>
  <c r="J157" i="10"/>
  <c r="L157" i="10"/>
  <c r="N157" i="10" s="1"/>
  <c r="I154" i="10"/>
  <c r="K154" i="10"/>
  <c r="M154" i="10" s="1"/>
  <c r="J153" i="10"/>
  <c r="L153" i="10"/>
  <c r="N153" i="10" s="1"/>
  <c r="I150" i="10"/>
  <c r="K150" i="10"/>
  <c r="M150" i="10" s="1"/>
  <c r="L149" i="10"/>
  <c r="N149" i="10" s="1"/>
  <c r="J149" i="10"/>
  <c r="K146" i="10"/>
  <c r="M146" i="10" s="1"/>
  <c r="L145" i="10"/>
  <c r="N145" i="10" s="1"/>
  <c r="K142" i="10"/>
  <c r="M142" i="10" s="1"/>
  <c r="L141" i="10"/>
  <c r="N141" i="10" s="1"/>
  <c r="I411" i="10"/>
  <c r="K411" i="10"/>
  <c r="M411" i="10" s="1"/>
  <c r="L410" i="10"/>
  <c r="N410" i="10" s="1"/>
  <c r="K407" i="10"/>
  <c r="M407" i="10" s="1"/>
  <c r="I407" i="10"/>
  <c r="L406" i="10"/>
  <c r="N406" i="10" s="1"/>
  <c r="J406" i="10"/>
  <c r="K252" i="10"/>
  <c r="M252" i="10" s="1"/>
  <c r="I252" i="10"/>
  <c r="L251" i="10"/>
  <c r="N251" i="10" s="1"/>
  <c r="J251" i="10"/>
  <c r="K248" i="10"/>
  <c r="M248" i="10" s="1"/>
  <c r="I248" i="10"/>
  <c r="J247" i="10"/>
  <c r="L247" i="10"/>
  <c r="N247" i="10" s="1"/>
  <c r="K244" i="10"/>
  <c r="M244" i="10" s="1"/>
  <c r="I244" i="10"/>
  <c r="J243" i="10"/>
  <c r="L243" i="10"/>
  <c r="N243" i="10" s="1"/>
  <c r="K137" i="10"/>
  <c r="M137" i="10" s="1"/>
  <c r="I137" i="10"/>
  <c r="J136" i="10"/>
  <c r="L136" i="10"/>
  <c r="N136" i="10" s="1"/>
  <c r="K133" i="10"/>
  <c r="M133" i="10" s="1"/>
  <c r="J132" i="10"/>
  <c r="L132" i="10"/>
  <c r="N132" i="10" s="1"/>
  <c r="I129" i="10"/>
  <c r="K129" i="10"/>
  <c r="M129" i="10" s="1"/>
  <c r="L128" i="10"/>
  <c r="N128" i="10" s="1"/>
  <c r="J128" i="10"/>
  <c r="K405" i="10"/>
  <c r="M405" i="10" s="1"/>
  <c r="L404" i="10"/>
  <c r="N404" i="10" s="1"/>
  <c r="J404" i="10"/>
  <c r="K401" i="10"/>
  <c r="M401" i="10" s="1"/>
  <c r="I401" i="10"/>
  <c r="J400" i="10"/>
  <c r="L400" i="10"/>
  <c r="N400" i="10" s="1"/>
  <c r="I240" i="10"/>
  <c r="K240" i="10"/>
  <c r="M240" i="10" s="1"/>
  <c r="J239" i="10"/>
  <c r="L239" i="10"/>
  <c r="N239" i="10" s="1"/>
  <c r="K236" i="10"/>
  <c r="M236" i="10" s="1"/>
  <c r="I236" i="10"/>
  <c r="L235" i="10"/>
  <c r="N235" i="10" s="1"/>
  <c r="K232" i="10"/>
  <c r="M232" i="10" s="1"/>
  <c r="L231" i="10"/>
  <c r="N231" i="10" s="1"/>
  <c r="J231" i="10"/>
  <c r="K228" i="10"/>
  <c r="M228" i="10" s="1"/>
  <c r="J227" i="10"/>
  <c r="L227" i="10"/>
  <c r="N227" i="10" s="1"/>
  <c r="I224" i="10"/>
  <c r="K224" i="10"/>
  <c r="M224" i="10" s="1"/>
  <c r="J223" i="10"/>
  <c r="L223" i="10"/>
  <c r="N223" i="10" s="1"/>
  <c r="K220" i="10"/>
  <c r="M220" i="10" s="1"/>
  <c r="I220" i="10"/>
  <c r="L219" i="10"/>
  <c r="N219" i="10" s="1"/>
  <c r="K216" i="10"/>
  <c r="M216" i="10" s="1"/>
  <c r="I216" i="10"/>
  <c r="L215" i="10"/>
  <c r="N215" i="10" s="1"/>
  <c r="J215" i="10"/>
  <c r="I212" i="10"/>
  <c r="K212" i="10"/>
  <c r="M212" i="10" s="1"/>
  <c r="L211" i="10"/>
  <c r="N211" i="10" s="1"/>
  <c r="J211" i="10"/>
  <c r="K124" i="10"/>
  <c r="M124" i="10" s="1"/>
  <c r="L123" i="10"/>
  <c r="N123" i="10" s="1"/>
  <c r="K120" i="10"/>
  <c r="M120" i="10" s="1"/>
  <c r="I120" i="10"/>
  <c r="L119" i="10"/>
  <c r="N119" i="10" s="1"/>
  <c r="J119" i="10"/>
  <c r="K116" i="10"/>
  <c r="M116" i="10" s="1"/>
  <c r="L115" i="10"/>
  <c r="N115" i="10" s="1"/>
  <c r="K112" i="10"/>
  <c r="M112" i="10" s="1"/>
  <c r="I112" i="10"/>
  <c r="L111" i="10"/>
  <c r="N111" i="10" s="1"/>
  <c r="J111" i="10"/>
  <c r="I108" i="10"/>
  <c r="K108" i="10"/>
  <c r="M108" i="10" s="1"/>
  <c r="L107" i="10"/>
  <c r="N107" i="10" s="1"/>
  <c r="J107" i="10"/>
  <c r="K104" i="10"/>
  <c r="M104" i="10" s="1"/>
  <c r="I104" i="10"/>
  <c r="L103" i="10"/>
  <c r="N103" i="10" s="1"/>
  <c r="K100" i="10"/>
  <c r="M100" i="10" s="1"/>
  <c r="L99" i="10"/>
  <c r="N99" i="10" s="1"/>
  <c r="K96" i="10"/>
  <c r="M96" i="10" s="1"/>
  <c r="I96" i="10"/>
  <c r="L95" i="10"/>
  <c r="N95" i="10" s="1"/>
  <c r="J95" i="10"/>
  <c r="K92" i="10"/>
  <c r="M92" i="10" s="1"/>
  <c r="L91" i="10"/>
  <c r="N91" i="10" s="1"/>
  <c r="J91" i="10"/>
  <c r="I397" i="10"/>
  <c r="K397" i="10"/>
  <c r="M397" i="10" s="1"/>
  <c r="L396" i="10"/>
  <c r="N396" i="10" s="1"/>
  <c r="J396" i="10"/>
  <c r="K393" i="10"/>
  <c r="M393" i="10" s="1"/>
  <c r="I393" i="10"/>
  <c r="J392" i="10"/>
  <c r="L392" i="10"/>
  <c r="N392" i="10" s="1"/>
  <c r="I389" i="10"/>
  <c r="K389" i="10"/>
  <c r="M389" i="10" s="1"/>
  <c r="L388" i="10"/>
  <c r="N388" i="10" s="1"/>
  <c r="J388" i="10"/>
  <c r="K385" i="10"/>
  <c r="M385" i="10" s="1"/>
  <c r="I385" i="10"/>
  <c r="L384" i="10"/>
  <c r="N384" i="10" s="1"/>
  <c r="J384" i="10"/>
  <c r="I381" i="10"/>
  <c r="K381" i="10"/>
  <c r="M381" i="10" s="1"/>
  <c r="L380" i="10"/>
  <c r="N380" i="10" s="1"/>
  <c r="J380" i="10"/>
  <c r="K377" i="10"/>
  <c r="M377" i="10" s="1"/>
  <c r="L376" i="10"/>
  <c r="N376" i="10" s="1"/>
  <c r="J376" i="10"/>
  <c r="K373" i="10"/>
  <c r="M373" i="10" s="1"/>
  <c r="L372" i="10"/>
  <c r="N372" i="10" s="1"/>
  <c r="J372" i="10"/>
  <c r="F371" i="10"/>
  <c r="J410" i="10" s="1"/>
  <c r="K207" i="10"/>
  <c r="M207" i="10" s="1"/>
  <c r="I207" i="10"/>
  <c r="J206" i="10"/>
  <c r="L206" i="10"/>
  <c r="N206" i="10" s="1"/>
  <c r="K203" i="10"/>
  <c r="M203" i="10" s="1"/>
  <c r="L202" i="10"/>
  <c r="N202" i="10" s="1"/>
  <c r="K199" i="10"/>
  <c r="M199" i="10" s="1"/>
  <c r="I199" i="10"/>
  <c r="J198" i="10"/>
  <c r="L198" i="10"/>
  <c r="N198" i="10" s="1"/>
  <c r="K195" i="10"/>
  <c r="M195" i="10" s="1"/>
  <c r="L194" i="10"/>
  <c r="N194" i="10" s="1"/>
  <c r="J194" i="10"/>
  <c r="I191" i="10"/>
  <c r="K191" i="10"/>
  <c r="M191" i="10" s="1"/>
  <c r="J190" i="10"/>
  <c r="L190" i="10"/>
  <c r="N190" i="10" s="1"/>
  <c r="K89" i="10"/>
  <c r="M89" i="10" s="1"/>
  <c r="I89" i="10"/>
  <c r="L88" i="10"/>
  <c r="N88" i="10" s="1"/>
  <c r="J88" i="10"/>
  <c r="K85" i="10"/>
  <c r="M85" i="10" s="1"/>
  <c r="L84" i="10"/>
  <c r="N84" i="10" s="1"/>
  <c r="J72" i="10"/>
  <c r="L72" i="10"/>
  <c r="N72" i="10" s="1"/>
  <c r="I69" i="10"/>
  <c r="K69" i="10"/>
  <c r="M69" i="10" s="1"/>
  <c r="J68" i="10"/>
  <c r="L68" i="10"/>
  <c r="N68" i="10" s="1"/>
  <c r="I65" i="10"/>
  <c r="K65" i="10"/>
  <c r="M65" i="10" s="1"/>
  <c r="L64" i="10"/>
  <c r="N64" i="10" s="1"/>
  <c r="J64" i="10"/>
  <c r="I61" i="10"/>
  <c r="K61" i="10"/>
  <c r="M61" i="10" s="1"/>
  <c r="J60" i="10"/>
  <c r="L60" i="10"/>
  <c r="N60" i="10" s="1"/>
  <c r="I57" i="10"/>
  <c r="K57" i="10"/>
  <c r="M57" i="10" s="1"/>
  <c r="L56" i="10"/>
  <c r="N56" i="10" s="1"/>
  <c r="J56" i="10"/>
  <c r="I53" i="10"/>
  <c r="K53" i="10"/>
  <c r="M53" i="10" s="1"/>
  <c r="L52" i="10"/>
  <c r="N52" i="10" s="1"/>
  <c r="J52" i="10"/>
  <c r="K49" i="10"/>
  <c r="M49" i="10" s="1"/>
  <c r="I49" i="10"/>
  <c r="J48" i="10"/>
  <c r="L48" i="10"/>
  <c r="N48" i="10" s="1"/>
  <c r="K45" i="10"/>
  <c r="M45" i="10" s="1"/>
  <c r="I45" i="10"/>
  <c r="L44" i="10"/>
  <c r="N44" i="10" s="1"/>
  <c r="J44" i="10"/>
  <c r="K41" i="10"/>
  <c r="M41" i="10" s="1"/>
  <c r="J40" i="10"/>
  <c r="L40" i="10"/>
  <c r="N40" i="10" s="1"/>
  <c r="K37" i="10"/>
  <c r="M37" i="10" s="1"/>
  <c r="I37" i="10"/>
  <c r="J36" i="10"/>
  <c r="L36" i="10"/>
  <c r="N36" i="10" s="1"/>
  <c r="I33" i="10"/>
  <c r="K33" i="10"/>
  <c r="M33" i="10" s="1"/>
  <c r="L32" i="10"/>
  <c r="N32" i="10" s="1"/>
  <c r="J32" i="10"/>
  <c r="K29" i="10"/>
  <c r="M29" i="10" s="1"/>
  <c r="I29" i="10"/>
  <c r="L28" i="10"/>
  <c r="N28" i="10" s="1"/>
  <c r="J28" i="10"/>
  <c r="I25" i="10"/>
  <c r="K25" i="10"/>
  <c r="M25" i="10" s="1"/>
  <c r="J24" i="10"/>
  <c r="L24" i="10"/>
  <c r="N24" i="10" s="1"/>
  <c r="K640" i="10"/>
  <c r="M640" i="10" s="1"/>
  <c r="I640" i="10"/>
  <c r="I636" i="10"/>
  <c r="K636" i="10"/>
  <c r="M636" i="10" s="1"/>
  <c r="L635" i="10"/>
  <c r="N635" i="10" s="1"/>
  <c r="J635" i="10"/>
  <c r="K602" i="10"/>
  <c r="M602" i="10" s="1"/>
  <c r="I602" i="10"/>
  <c r="J601" i="10"/>
  <c r="L601" i="10"/>
  <c r="N601" i="10" s="1"/>
  <c r="K563" i="10"/>
  <c r="M563" i="10" s="1"/>
  <c r="I563" i="10"/>
  <c r="L562" i="10"/>
  <c r="N562" i="10" s="1"/>
  <c r="J562" i="10"/>
  <c r="K559" i="10"/>
  <c r="M559" i="10" s="1"/>
  <c r="I559" i="10"/>
  <c r="L558" i="10"/>
  <c r="N558" i="10" s="1"/>
  <c r="K555" i="10"/>
  <c r="M555" i="10" s="1"/>
  <c r="I555" i="10"/>
  <c r="L554" i="10"/>
  <c r="N554" i="10" s="1"/>
  <c r="J554" i="10"/>
  <c r="I551" i="10"/>
  <c r="K551" i="10"/>
  <c r="M551" i="10" s="1"/>
  <c r="J550" i="10"/>
  <c r="L550" i="10"/>
  <c r="N550" i="10" s="1"/>
  <c r="K547" i="10"/>
  <c r="M547" i="10" s="1"/>
  <c r="I547" i="10"/>
  <c r="L546" i="10"/>
  <c r="N546" i="10" s="1"/>
  <c r="J546" i="10"/>
  <c r="I543" i="10"/>
  <c r="K543" i="10"/>
  <c r="M543" i="10" s="1"/>
  <c r="J542" i="10"/>
  <c r="L542" i="10"/>
  <c r="N542" i="10" s="1"/>
  <c r="K539" i="10"/>
  <c r="M539" i="10" s="1"/>
  <c r="I539" i="10"/>
  <c r="L538" i="10"/>
  <c r="N538" i="10" s="1"/>
  <c r="J538" i="10"/>
  <c r="K535" i="10"/>
  <c r="M535" i="10" s="1"/>
  <c r="I535" i="10"/>
  <c r="J534" i="10"/>
  <c r="L534" i="10"/>
  <c r="N534" i="10" s="1"/>
  <c r="I531" i="10"/>
  <c r="K531" i="10"/>
  <c r="M531" i="10" s="1"/>
  <c r="L530" i="10"/>
  <c r="N530" i="10" s="1"/>
  <c r="J530" i="10"/>
  <c r="K527" i="10"/>
  <c r="M527" i="10" s="1"/>
  <c r="L526" i="10"/>
  <c r="N526" i="10" s="1"/>
  <c r="J526" i="10"/>
  <c r="K523" i="10"/>
  <c r="M523" i="10" s="1"/>
  <c r="I523" i="10"/>
  <c r="L522" i="10"/>
  <c r="N522" i="10" s="1"/>
  <c r="J522" i="10"/>
  <c r="K363" i="10"/>
  <c r="M363" i="10" s="1"/>
  <c r="I363" i="10"/>
  <c r="L362" i="10"/>
  <c r="N362" i="10" s="1"/>
  <c r="J362" i="10"/>
  <c r="K359" i="10"/>
  <c r="M359" i="10" s="1"/>
  <c r="I359" i="10"/>
  <c r="J358" i="10"/>
  <c r="L358" i="10"/>
  <c r="N358" i="10" s="1"/>
  <c r="K355" i="10"/>
  <c r="M355" i="10" s="1"/>
  <c r="I355" i="10"/>
  <c r="J354" i="10"/>
  <c r="L354" i="10"/>
  <c r="N354" i="10" s="1"/>
  <c r="I351" i="10"/>
  <c r="K351" i="10"/>
  <c r="M351" i="10" s="1"/>
  <c r="L350" i="10"/>
  <c r="N350" i="10" s="1"/>
  <c r="J350" i="10"/>
  <c r="K347" i="10"/>
  <c r="M347" i="10" s="1"/>
  <c r="J346" i="10"/>
  <c r="L346" i="10"/>
  <c r="N346" i="10" s="1"/>
  <c r="L342" i="10"/>
  <c r="N342" i="10" s="1"/>
  <c r="J342" i="10"/>
  <c r="K179" i="10"/>
  <c r="M179" i="10" s="1"/>
  <c r="I179" i="10"/>
  <c r="L634" i="10"/>
  <c r="N634" i="10" s="1"/>
  <c r="K631" i="10"/>
  <c r="M631" i="10" s="1"/>
  <c r="L630" i="10"/>
  <c r="N630" i="10" s="1"/>
  <c r="K596" i="10"/>
  <c r="M596" i="10" s="1"/>
  <c r="I596" i="10"/>
  <c r="L595" i="10"/>
  <c r="N595" i="10" s="1"/>
  <c r="J595" i="10"/>
  <c r="K592" i="10"/>
  <c r="M592" i="10" s="1"/>
  <c r="I592" i="10"/>
  <c r="L591" i="10"/>
  <c r="N591" i="10" s="1"/>
  <c r="J591" i="10"/>
  <c r="K588" i="10"/>
  <c r="M588" i="10" s="1"/>
  <c r="I588" i="10"/>
  <c r="J587" i="10"/>
  <c r="L587" i="10"/>
  <c r="N587" i="10" s="1"/>
  <c r="I584" i="10"/>
  <c r="K584" i="10"/>
  <c r="M584" i="10" s="1"/>
  <c r="L583" i="10"/>
  <c r="N583" i="10" s="1"/>
  <c r="K580" i="10"/>
  <c r="M580" i="10" s="1"/>
  <c r="I580" i="10"/>
  <c r="J579" i="10"/>
  <c r="L579" i="10"/>
  <c r="N579" i="10" s="1"/>
  <c r="K576" i="10"/>
  <c r="M576" i="10" s="1"/>
  <c r="I576" i="10"/>
  <c r="J575" i="10"/>
  <c r="L575" i="10"/>
  <c r="N575" i="10" s="1"/>
  <c r="K572" i="10"/>
  <c r="M572" i="10" s="1"/>
  <c r="I572" i="10"/>
  <c r="L571" i="10"/>
  <c r="N571" i="10" s="1"/>
  <c r="J571" i="10"/>
  <c r="K568" i="10"/>
  <c r="M568" i="10" s="1"/>
  <c r="I568" i="10"/>
  <c r="L567" i="10"/>
  <c r="N567" i="10" s="1"/>
  <c r="K564" i="10"/>
  <c r="M564" i="10" s="1"/>
  <c r="I564" i="10"/>
  <c r="L519" i="10"/>
  <c r="N519" i="10" s="1"/>
  <c r="J519" i="10"/>
  <c r="K516" i="10"/>
  <c r="M516" i="10" s="1"/>
  <c r="I516" i="10"/>
  <c r="J515" i="10"/>
  <c r="L515" i="10"/>
  <c r="N515" i="10" s="1"/>
  <c r="K512" i="10"/>
  <c r="M512" i="10" s="1"/>
  <c r="I512" i="10"/>
  <c r="J511" i="10"/>
  <c r="L511" i="10"/>
  <c r="N511" i="10" s="1"/>
  <c r="K508" i="10"/>
  <c r="M508" i="10" s="1"/>
  <c r="I508" i="10"/>
  <c r="L507" i="10"/>
  <c r="N507" i="10" s="1"/>
  <c r="J507" i="10"/>
  <c r="I504" i="10"/>
  <c r="K504" i="10"/>
  <c r="M504" i="10" s="1"/>
  <c r="J503" i="10"/>
  <c r="L503" i="10"/>
  <c r="N503" i="10" s="1"/>
  <c r="K500" i="10"/>
  <c r="M500" i="10" s="1"/>
  <c r="I500" i="10"/>
  <c r="L499" i="10"/>
  <c r="N499" i="10" s="1"/>
  <c r="K496" i="10"/>
  <c r="M496" i="10" s="1"/>
  <c r="I496" i="10"/>
  <c r="L495" i="10"/>
  <c r="N495" i="10" s="1"/>
  <c r="J495" i="10"/>
  <c r="K492" i="10"/>
  <c r="M492" i="10" s="1"/>
  <c r="I492" i="10"/>
  <c r="L491" i="10"/>
  <c r="N491" i="10" s="1"/>
  <c r="J491" i="10"/>
  <c r="K488" i="10"/>
  <c r="M488" i="10" s="1"/>
  <c r="I488" i="10"/>
  <c r="L487" i="10"/>
  <c r="N487" i="10" s="1"/>
  <c r="I484" i="10"/>
  <c r="K484" i="10"/>
  <c r="M484" i="10" s="1"/>
  <c r="J483" i="10"/>
  <c r="L483" i="10"/>
  <c r="N483" i="10" s="1"/>
  <c r="K340" i="10"/>
  <c r="M340" i="10" s="1"/>
  <c r="I340" i="10"/>
  <c r="J339" i="10"/>
  <c r="L339" i="10"/>
  <c r="N339" i="10" s="1"/>
  <c r="K336" i="10"/>
  <c r="M336" i="10" s="1"/>
  <c r="I336" i="10"/>
  <c r="J335" i="10"/>
  <c r="L335" i="10"/>
  <c r="N335" i="10" s="1"/>
  <c r="I332" i="10"/>
  <c r="K332" i="10"/>
  <c r="M332" i="10" s="1"/>
  <c r="L331" i="10"/>
  <c r="N331" i="10" s="1"/>
  <c r="K627" i="10"/>
  <c r="M627" i="10" s="1"/>
  <c r="J626" i="10"/>
  <c r="L626" i="10"/>
  <c r="N626" i="10" s="1"/>
  <c r="K478" i="10"/>
  <c r="M478" i="10" s="1"/>
  <c r="L477" i="10"/>
  <c r="N477" i="10" s="1"/>
  <c r="J477" i="10"/>
  <c r="I474" i="10"/>
  <c r="K474" i="10"/>
  <c r="M474" i="10" s="1"/>
  <c r="L473" i="10"/>
  <c r="N473" i="10" s="1"/>
  <c r="K470" i="10"/>
  <c r="M470" i="10" s="1"/>
  <c r="L469" i="10"/>
  <c r="N469" i="10" s="1"/>
  <c r="J469" i="10"/>
  <c r="K466" i="10"/>
  <c r="M466" i="10" s="1"/>
  <c r="L465" i="10"/>
  <c r="N465" i="10" s="1"/>
  <c r="J465" i="10"/>
  <c r="K462" i="10"/>
  <c r="M462" i="10" s="1"/>
  <c r="L461" i="10"/>
  <c r="N461" i="10" s="1"/>
  <c r="J461" i="10"/>
  <c r="I330" i="10"/>
  <c r="K330" i="10"/>
  <c r="M330" i="10" s="1"/>
  <c r="L329" i="10"/>
  <c r="N329" i="10" s="1"/>
  <c r="J329" i="10"/>
  <c r="K326" i="10"/>
  <c r="M326" i="10" s="1"/>
  <c r="I326" i="10"/>
  <c r="J325" i="10"/>
  <c r="L325" i="10"/>
  <c r="N325" i="10" s="1"/>
  <c r="K322" i="10"/>
  <c r="M322" i="10" s="1"/>
  <c r="L321" i="10"/>
  <c r="N321" i="10" s="1"/>
  <c r="K625" i="10"/>
  <c r="M625" i="10" s="1"/>
  <c r="I625" i="10"/>
  <c r="L624" i="10"/>
  <c r="N624" i="10" s="1"/>
  <c r="J624" i="10"/>
  <c r="K621" i="10"/>
  <c r="M621" i="10" s="1"/>
  <c r="I621" i="10"/>
  <c r="J620" i="10"/>
  <c r="L620" i="10"/>
  <c r="N620" i="10" s="1"/>
  <c r="K617" i="10"/>
  <c r="M617" i="10" s="1"/>
  <c r="L616" i="10"/>
  <c r="N616" i="10" s="1"/>
  <c r="E612" i="10"/>
  <c r="I613" i="10" s="1"/>
  <c r="K613" i="10"/>
  <c r="M613" i="10" s="1"/>
  <c r="J458" i="10"/>
  <c r="L458" i="10"/>
  <c r="N458" i="10" s="1"/>
  <c r="K455" i="10"/>
  <c r="M455" i="10" s="1"/>
  <c r="I455" i="10"/>
  <c r="L454" i="10"/>
  <c r="N454" i="10" s="1"/>
  <c r="J454" i="10"/>
  <c r="K451" i="10"/>
  <c r="M451" i="10" s="1"/>
  <c r="L450" i="10"/>
  <c r="N450" i="10" s="1"/>
  <c r="K447" i="10"/>
  <c r="M447" i="10" s="1"/>
  <c r="I447" i="10"/>
  <c r="L446" i="10"/>
  <c r="N446" i="10" s="1"/>
  <c r="K443" i="10"/>
  <c r="M443" i="10" s="1"/>
  <c r="I443" i="10"/>
  <c r="L442" i="10"/>
  <c r="N442" i="10" s="1"/>
  <c r="J442" i="10"/>
  <c r="K439" i="10"/>
  <c r="M439" i="10" s="1"/>
  <c r="I439" i="10"/>
  <c r="L438" i="10"/>
  <c r="N438" i="10" s="1"/>
  <c r="J438" i="10"/>
  <c r="K435" i="10"/>
  <c r="M435" i="10" s="1"/>
  <c r="L434" i="10"/>
  <c r="N434" i="10" s="1"/>
  <c r="K431" i="10"/>
  <c r="M431" i="10" s="1"/>
  <c r="I431" i="10"/>
  <c r="L430" i="10"/>
  <c r="N430" i="10" s="1"/>
  <c r="K427" i="10"/>
  <c r="M427" i="10" s="1"/>
  <c r="I427" i="10"/>
  <c r="J426" i="10"/>
  <c r="L426" i="10"/>
  <c r="N426" i="10" s="1"/>
  <c r="K423" i="10"/>
  <c r="M423" i="10" s="1"/>
  <c r="L422" i="10"/>
  <c r="N422" i="10" s="1"/>
  <c r="K419" i="10"/>
  <c r="M419" i="10" s="1"/>
  <c r="L319" i="10"/>
  <c r="N319" i="10" s="1"/>
  <c r="J319" i="10"/>
  <c r="I316" i="10"/>
  <c r="K316" i="10"/>
  <c r="M316" i="10" s="1"/>
  <c r="L315" i="10"/>
  <c r="N315" i="10" s="1"/>
  <c r="J315" i="10"/>
  <c r="K312" i="10"/>
  <c r="M312" i="10" s="1"/>
  <c r="L311" i="10"/>
  <c r="N311" i="10" s="1"/>
  <c r="J311" i="10"/>
  <c r="I308" i="10"/>
  <c r="K308" i="10"/>
  <c r="M308" i="10" s="1"/>
  <c r="L307" i="10"/>
  <c r="N307" i="10" s="1"/>
  <c r="K304" i="10"/>
  <c r="M304" i="10" s="1"/>
  <c r="I304" i="10"/>
  <c r="J303" i="10"/>
  <c r="L303" i="10"/>
  <c r="N303" i="10" s="1"/>
  <c r="K300" i="10"/>
  <c r="M300" i="10" s="1"/>
  <c r="I300" i="10"/>
  <c r="L299" i="10"/>
  <c r="N299" i="10" s="1"/>
  <c r="J299" i="10"/>
  <c r="I296" i="10"/>
  <c r="K296" i="10"/>
  <c r="M296" i="10" s="1"/>
  <c r="L295" i="10"/>
  <c r="N295" i="10" s="1"/>
  <c r="K292" i="10"/>
  <c r="M292" i="10" s="1"/>
  <c r="J418" i="10"/>
  <c r="L418" i="10"/>
  <c r="N418" i="10" s="1"/>
  <c r="K415" i="10"/>
  <c r="M415" i="10" s="1"/>
  <c r="I415" i="10"/>
  <c r="L414" i="10"/>
  <c r="N414" i="10" s="1"/>
  <c r="J414" i="10"/>
  <c r="I289" i="10"/>
  <c r="K289" i="10"/>
  <c r="M289" i="10" s="1"/>
  <c r="L288" i="10"/>
  <c r="N288" i="10" s="1"/>
  <c r="K285" i="10"/>
  <c r="M285" i="10" s="1"/>
  <c r="I285" i="10"/>
  <c r="L284" i="10"/>
  <c r="N284" i="10" s="1"/>
  <c r="J284" i="10"/>
  <c r="K281" i="10"/>
  <c r="M281" i="10" s="1"/>
  <c r="I281" i="10"/>
  <c r="L280" i="10"/>
  <c r="N280" i="10" s="1"/>
  <c r="J280" i="10"/>
  <c r="K277" i="10"/>
  <c r="M277" i="10" s="1"/>
  <c r="I277" i="10"/>
  <c r="J276" i="10"/>
  <c r="L276" i="10"/>
  <c r="N276" i="10" s="1"/>
  <c r="K273" i="10"/>
  <c r="M273" i="10" s="1"/>
  <c r="I273" i="10"/>
  <c r="J272" i="10"/>
  <c r="L272" i="10"/>
  <c r="N272" i="10" s="1"/>
  <c r="I269" i="10"/>
  <c r="K269" i="10"/>
  <c r="M269" i="10" s="1"/>
  <c r="J268" i="10"/>
  <c r="L268" i="10"/>
  <c r="N268" i="10" s="1"/>
  <c r="K265" i="10"/>
  <c r="M265" i="10" s="1"/>
  <c r="I265" i="10"/>
  <c r="L264" i="10"/>
  <c r="N264" i="10" s="1"/>
  <c r="J264" i="10"/>
  <c r="K177" i="10"/>
  <c r="M177" i="10" s="1"/>
  <c r="I177" i="10"/>
  <c r="J176" i="10"/>
  <c r="L176" i="10"/>
  <c r="N176" i="10" s="1"/>
  <c r="K173" i="10"/>
  <c r="M173" i="10" s="1"/>
  <c r="I173" i="10"/>
  <c r="L172" i="10"/>
  <c r="N172" i="10" s="1"/>
  <c r="K169" i="10"/>
  <c r="M169" i="10" s="1"/>
  <c r="I169" i="10"/>
  <c r="J168" i="10"/>
  <c r="L168" i="10"/>
  <c r="N168" i="10" s="1"/>
  <c r="K165" i="10"/>
  <c r="M165" i="10" s="1"/>
  <c r="L164" i="10"/>
  <c r="N164" i="10" s="1"/>
  <c r="J164" i="10"/>
  <c r="K161" i="10"/>
  <c r="M161" i="10" s="1"/>
  <c r="I161" i="10"/>
  <c r="L413" i="10"/>
  <c r="N413" i="10" s="1"/>
  <c r="J413" i="10"/>
  <c r="I259" i="10"/>
  <c r="K259" i="10"/>
  <c r="M259" i="10" s="1"/>
  <c r="L258" i="10"/>
  <c r="N258" i="10" s="1"/>
  <c r="K255" i="10"/>
  <c r="M255" i="10" s="1"/>
  <c r="L160" i="10"/>
  <c r="N160" i="10" s="1"/>
  <c r="J160" i="10"/>
  <c r="K157" i="10"/>
  <c r="M157" i="10" s="1"/>
  <c r="I157" i="10"/>
  <c r="J156" i="10"/>
  <c r="L156" i="10"/>
  <c r="N156" i="10" s="1"/>
  <c r="K153" i="10"/>
  <c r="M153" i="10" s="1"/>
  <c r="I153" i="10"/>
  <c r="J152" i="10"/>
  <c r="L152" i="10"/>
  <c r="N152" i="10" s="1"/>
  <c r="K149" i="10"/>
  <c r="M149" i="10" s="1"/>
  <c r="L148" i="10"/>
  <c r="N148" i="10" s="1"/>
  <c r="K145" i="10"/>
  <c r="M145" i="10" s="1"/>
  <c r="L144" i="10"/>
  <c r="N144" i="10" s="1"/>
  <c r="K141" i="10"/>
  <c r="M141" i="10" s="1"/>
  <c r="J140" i="10"/>
  <c r="L140" i="10"/>
  <c r="N140" i="10" s="1"/>
  <c r="K410" i="10"/>
  <c r="M410" i="10" s="1"/>
  <c r="L409" i="10"/>
  <c r="N409" i="10" s="1"/>
  <c r="J409" i="10"/>
  <c r="K406" i="10"/>
  <c r="M406" i="10" s="1"/>
  <c r="J254" i="10"/>
  <c r="L254" i="10"/>
  <c r="N254" i="10" s="1"/>
  <c r="I251" i="10"/>
  <c r="K251" i="10"/>
  <c r="M251" i="10" s="1"/>
  <c r="J250" i="10"/>
  <c r="L250" i="10"/>
  <c r="N250" i="10" s="1"/>
  <c r="I247" i="10"/>
  <c r="K247" i="10"/>
  <c r="M247" i="10" s="1"/>
  <c r="J246" i="10"/>
  <c r="L246" i="10"/>
  <c r="N246" i="10" s="1"/>
  <c r="K243" i="10"/>
  <c r="M243" i="10" s="1"/>
  <c r="I243" i="10"/>
  <c r="L139" i="10"/>
  <c r="N139" i="10" s="1"/>
  <c r="K136" i="10"/>
  <c r="M136" i="10" s="1"/>
  <c r="I136" i="10"/>
  <c r="L135" i="10"/>
  <c r="N135" i="10" s="1"/>
  <c r="J135" i="10"/>
  <c r="K132" i="10"/>
  <c r="M132" i="10" s="1"/>
  <c r="I132" i="10"/>
  <c r="L131" i="10"/>
  <c r="N131" i="10" s="1"/>
  <c r="J131" i="10"/>
  <c r="K128" i="10"/>
  <c r="M128" i="10" s="1"/>
  <c r="I128" i="10"/>
  <c r="L127" i="10"/>
  <c r="N127" i="10" s="1"/>
  <c r="K404" i="10"/>
  <c r="M404" i="10" s="1"/>
  <c r="I404" i="10"/>
  <c r="L403" i="10"/>
  <c r="N403" i="10" s="1"/>
  <c r="J403" i="10"/>
  <c r="K400" i="10"/>
  <c r="M400" i="10" s="1"/>
  <c r="I400" i="10"/>
  <c r="L242" i="10"/>
  <c r="N242" i="10" s="1"/>
  <c r="K239" i="10"/>
  <c r="M239" i="10" s="1"/>
  <c r="I239" i="10"/>
  <c r="L238" i="10"/>
  <c r="N238" i="10" s="1"/>
  <c r="J238" i="10"/>
  <c r="K235" i="10"/>
  <c r="M235" i="10" s="1"/>
  <c r="J234" i="10"/>
  <c r="L234" i="10"/>
  <c r="N234" i="10" s="1"/>
  <c r="I231" i="10"/>
  <c r="K231" i="10"/>
  <c r="M231" i="10" s="1"/>
  <c r="J230" i="10"/>
  <c r="L230" i="10"/>
  <c r="N230" i="10" s="1"/>
  <c r="K227" i="10"/>
  <c r="M227" i="10" s="1"/>
  <c r="I227" i="10"/>
  <c r="L226" i="10"/>
  <c r="N226" i="10" s="1"/>
  <c r="J226" i="10"/>
  <c r="K223" i="10"/>
  <c r="M223" i="10" s="1"/>
  <c r="I223" i="10"/>
  <c r="L222" i="10"/>
  <c r="N222" i="10" s="1"/>
  <c r="K219" i="10"/>
  <c r="M219" i="10" s="1"/>
  <c r="L218" i="10"/>
  <c r="N218" i="10" s="1"/>
  <c r="K215" i="10"/>
  <c r="M215" i="10" s="1"/>
  <c r="I215" i="10"/>
  <c r="L214" i="10"/>
  <c r="N214" i="10" s="1"/>
  <c r="J214" i="10"/>
  <c r="K211" i="10"/>
  <c r="M211" i="10" s="1"/>
  <c r="I211" i="10"/>
  <c r="L210" i="10"/>
  <c r="N210" i="10" s="1"/>
  <c r="K123" i="10"/>
  <c r="M123" i="10" s="1"/>
  <c r="L122" i="10"/>
  <c r="N122" i="10" s="1"/>
  <c r="J122" i="10"/>
  <c r="K119" i="10"/>
  <c r="M119" i="10" s="1"/>
  <c r="I119" i="10"/>
  <c r="L118" i="10"/>
  <c r="N118" i="10" s="1"/>
  <c r="K115" i="10"/>
  <c r="M115" i="10" s="1"/>
  <c r="I115" i="10"/>
  <c r="J114" i="10"/>
  <c r="L114" i="10"/>
  <c r="N114" i="10" s="1"/>
  <c r="K111" i="10"/>
  <c r="M111" i="10" s="1"/>
  <c r="I111" i="10"/>
  <c r="J110" i="10"/>
  <c r="L110" i="10"/>
  <c r="N110" i="10" s="1"/>
  <c r="I107" i="10"/>
  <c r="K107" i="10"/>
  <c r="M107" i="10" s="1"/>
  <c r="J106" i="10"/>
  <c r="L106" i="10"/>
  <c r="N106" i="10" s="1"/>
  <c r="I103" i="10"/>
  <c r="K103" i="10"/>
  <c r="M103" i="10" s="1"/>
  <c r="L102" i="10"/>
  <c r="N102" i="10" s="1"/>
  <c r="K99" i="10"/>
  <c r="M99" i="10" s="1"/>
  <c r="L98" i="10"/>
  <c r="N98" i="10" s="1"/>
  <c r="J98" i="10"/>
  <c r="K95" i="10"/>
  <c r="M95" i="10" s="1"/>
  <c r="I95" i="10"/>
  <c r="J94" i="10"/>
  <c r="L94" i="10"/>
  <c r="N94" i="10" s="1"/>
  <c r="I91" i="10"/>
  <c r="K91" i="10"/>
  <c r="M91" i="10" s="1"/>
  <c r="L399" i="10"/>
  <c r="N399" i="10" s="1"/>
  <c r="J399" i="10"/>
  <c r="K396" i="10"/>
  <c r="M396" i="10" s="1"/>
  <c r="I396" i="10"/>
  <c r="L395" i="10"/>
  <c r="N395" i="10" s="1"/>
  <c r="K392" i="10"/>
  <c r="M392" i="10" s="1"/>
  <c r="I392" i="10"/>
  <c r="L391" i="10"/>
  <c r="N391" i="10" s="1"/>
  <c r="I388" i="10"/>
  <c r="K388" i="10"/>
  <c r="M388" i="10" s="1"/>
  <c r="L387" i="10"/>
  <c r="N387" i="10" s="1"/>
  <c r="J387" i="10"/>
  <c r="K384" i="10"/>
  <c r="M384" i="10" s="1"/>
  <c r="I384" i="10"/>
  <c r="L383" i="10"/>
  <c r="N383" i="10" s="1"/>
  <c r="I380" i="10"/>
  <c r="K380" i="10"/>
  <c r="M380" i="10" s="1"/>
  <c r="L379" i="10"/>
  <c r="N379" i="10" s="1"/>
  <c r="J379" i="10"/>
  <c r="I376" i="10"/>
  <c r="K376" i="10"/>
  <c r="M376" i="10" s="1"/>
  <c r="J375" i="10"/>
  <c r="L375" i="10"/>
  <c r="N375" i="10" s="1"/>
  <c r="E371" i="10"/>
  <c r="I590" i="10" s="1"/>
  <c r="K372" i="10"/>
  <c r="M372" i="10" s="1"/>
  <c r="L209" i="10"/>
  <c r="N209" i="10" s="1"/>
  <c r="J209" i="10"/>
  <c r="I206" i="10"/>
  <c r="K206" i="10"/>
  <c r="M206" i="10" s="1"/>
  <c r="L205" i="10"/>
  <c r="N205" i="10" s="1"/>
  <c r="J205" i="10"/>
  <c r="K202" i="10"/>
  <c r="M202" i="10" s="1"/>
  <c r="I202" i="10"/>
  <c r="L201" i="10"/>
  <c r="N201" i="10" s="1"/>
  <c r="I198" i="10"/>
  <c r="K198" i="10"/>
  <c r="M198" i="10" s="1"/>
  <c r="L197" i="10"/>
  <c r="N197" i="10" s="1"/>
  <c r="J197" i="10"/>
  <c r="K194" i="10"/>
  <c r="M194" i="10" s="1"/>
  <c r="I194" i="10"/>
  <c r="L193" i="10"/>
  <c r="N193" i="10" s="1"/>
  <c r="J193" i="10"/>
  <c r="K190" i="10"/>
  <c r="M190" i="10" s="1"/>
  <c r="I190" i="10"/>
  <c r="L189" i="10"/>
  <c r="N189" i="10" s="1"/>
  <c r="J189" i="10"/>
  <c r="I88" i="10"/>
  <c r="K88" i="10"/>
  <c r="M88" i="10" s="1"/>
  <c r="J87" i="10"/>
  <c r="L87" i="10"/>
  <c r="N87" i="10" s="1"/>
  <c r="K84" i="10"/>
  <c r="M84" i="10" s="1"/>
  <c r="J83" i="10"/>
  <c r="L83" i="10"/>
  <c r="N83" i="10" s="1"/>
  <c r="I72" i="10"/>
  <c r="K72" i="10"/>
  <c r="M72" i="10" s="1"/>
  <c r="L71" i="10"/>
  <c r="N71" i="10" s="1"/>
  <c r="J71" i="10"/>
  <c r="K68" i="10"/>
  <c r="M68" i="10" s="1"/>
  <c r="I68" i="10"/>
  <c r="L67" i="10"/>
  <c r="N67" i="10" s="1"/>
  <c r="J67" i="10"/>
  <c r="K64" i="10"/>
  <c r="M64" i="10" s="1"/>
  <c r="I64" i="10"/>
  <c r="L63" i="10"/>
  <c r="N63" i="10" s="1"/>
  <c r="J63" i="10"/>
  <c r="K60" i="10"/>
  <c r="M60" i="10" s="1"/>
  <c r="I60" i="10"/>
  <c r="J59" i="10"/>
  <c r="L59" i="10"/>
  <c r="N59" i="10" s="1"/>
  <c r="K56" i="10"/>
  <c r="M56" i="10" s="1"/>
  <c r="I56" i="10"/>
  <c r="L55" i="10"/>
  <c r="N55" i="10" s="1"/>
  <c r="J55" i="10"/>
  <c r="K52" i="10"/>
  <c r="M52" i="10" s="1"/>
  <c r="J51" i="10"/>
  <c r="L51" i="10"/>
  <c r="N51" i="10" s="1"/>
  <c r="K48" i="10"/>
  <c r="M48" i="10" s="1"/>
  <c r="I48" i="10"/>
  <c r="L47" i="10"/>
  <c r="N47" i="10" s="1"/>
  <c r="I44" i="10"/>
  <c r="K44" i="10"/>
  <c r="M44" i="10" s="1"/>
  <c r="J43" i="10"/>
  <c r="L43" i="10"/>
  <c r="N43" i="10" s="1"/>
  <c r="I40" i="10"/>
  <c r="K40" i="10"/>
  <c r="M40" i="10" s="1"/>
  <c r="L39" i="10"/>
  <c r="N39" i="10" s="1"/>
  <c r="J39" i="10"/>
  <c r="K36" i="10"/>
  <c r="M36" i="10" s="1"/>
  <c r="I36" i="10"/>
  <c r="L35" i="10"/>
  <c r="N35" i="10" s="1"/>
  <c r="J35" i="10"/>
  <c r="K32" i="10"/>
  <c r="M32" i="10" s="1"/>
  <c r="I32" i="10"/>
  <c r="L31" i="10"/>
  <c r="N31" i="10" s="1"/>
  <c r="J31" i="10"/>
  <c r="K28" i="10"/>
  <c r="M28" i="10" s="1"/>
  <c r="I28" i="10"/>
  <c r="L27" i="10"/>
  <c r="N27" i="10" s="1"/>
  <c r="J27" i="10"/>
  <c r="K24" i="10"/>
  <c r="M24" i="10" s="1"/>
  <c r="I24" i="10"/>
  <c r="L23" i="10"/>
  <c r="N23" i="10" s="1"/>
  <c r="J23" i="10"/>
  <c r="F22" i="10"/>
  <c r="J47" i="10" s="1"/>
  <c r="K639" i="10"/>
  <c r="M639" i="10" s="1"/>
  <c r="I639" i="10"/>
  <c r="L638" i="10"/>
  <c r="N638" i="10" s="1"/>
  <c r="J638" i="10"/>
  <c r="K635" i="10"/>
  <c r="M635" i="10" s="1"/>
  <c r="I635" i="10"/>
  <c r="J604" i="10"/>
  <c r="L604" i="10"/>
  <c r="N604" i="10" s="1"/>
  <c r="I601" i="10"/>
  <c r="K601" i="10"/>
  <c r="M601" i="10" s="1"/>
  <c r="J600" i="10"/>
  <c r="L600" i="10"/>
  <c r="N600" i="10" s="1"/>
  <c r="K562" i="10"/>
  <c r="M562" i="10" s="1"/>
  <c r="I562" i="10"/>
  <c r="L561" i="10"/>
  <c r="N561" i="10" s="1"/>
  <c r="K558" i="10"/>
  <c r="M558" i="10" s="1"/>
  <c r="I558" i="10"/>
  <c r="J557" i="10"/>
  <c r="L557" i="10"/>
  <c r="N557" i="10" s="1"/>
  <c r="K554" i="10"/>
  <c r="M554" i="10" s="1"/>
  <c r="I554" i="10"/>
  <c r="J553" i="10"/>
  <c r="L553" i="10"/>
  <c r="N553" i="10" s="1"/>
  <c r="K550" i="10"/>
  <c r="M550" i="10" s="1"/>
  <c r="I550" i="10"/>
  <c r="L549" i="10"/>
  <c r="N549" i="10" s="1"/>
  <c r="J549" i="10"/>
  <c r="K546" i="10"/>
  <c r="M546" i="10" s="1"/>
  <c r="I546" i="10"/>
  <c r="L545" i="10"/>
  <c r="N545" i="10" s="1"/>
  <c r="J545" i="10"/>
  <c r="K542" i="10"/>
  <c r="M542" i="10" s="1"/>
  <c r="I542" i="10"/>
  <c r="J541" i="10"/>
  <c r="L541" i="10"/>
  <c r="N541" i="10" s="1"/>
  <c r="I538" i="10"/>
  <c r="K538" i="10"/>
  <c r="M538" i="10" s="1"/>
  <c r="L537" i="10"/>
  <c r="N537" i="10" s="1"/>
  <c r="J537" i="10"/>
  <c r="K534" i="10"/>
  <c r="M534" i="10" s="1"/>
  <c r="I534" i="10"/>
  <c r="L533" i="10"/>
  <c r="N533" i="10" s="1"/>
  <c r="J533" i="10"/>
  <c r="I530" i="10"/>
  <c r="K530" i="10"/>
  <c r="M530" i="10" s="1"/>
  <c r="L529" i="10"/>
  <c r="N529" i="10" s="1"/>
  <c r="J529" i="10"/>
  <c r="K526" i="10"/>
  <c r="M526" i="10" s="1"/>
  <c r="I526" i="10"/>
  <c r="L525" i="10"/>
  <c r="N525" i="10" s="1"/>
  <c r="J525" i="10"/>
  <c r="K522" i="10"/>
  <c r="M522" i="10" s="1"/>
  <c r="I522" i="10"/>
  <c r="L521" i="10"/>
  <c r="N521" i="10" s="1"/>
  <c r="J521" i="10"/>
  <c r="K362" i="10"/>
  <c r="M362" i="10" s="1"/>
  <c r="I362" i="10"/>
  <c r="J361" i="10"/>
  <c r="L361" i="10"/>
  <c r="N361" i="10" s="1"/>
  <c r="I358" i="10"/>
  <c r="K358" i="10"/>
  <c r="M358" i="10" s="1"/>
  <c r="J357" i="10"/>
  <c r="L357" i="10"/>
  <c r="N357" i="10" s="1"/>
  <c r="I354" i="10"/>
  <c r="K354" i="10"/>
  <c r="M354" i="10" s="1"/>
  <c r="L353" i="10"/>
  <c r="N353" i="10" s="1"/>
  <c r="J353" i="10"/>
  <c r="K350" i="10"/>
  <c r="M350" i="10" s="1"/>
  <c r="I350" i="10"/>
  <c r="L349" i="10"/>
  <c r="N349" i="10" s="1"/>
  <c r="J349" i="10"/>
  <c r="I346" i="10"/>
  <c r="K346" i="10"/>
  <c r="M346" i="10" s="1"/>
  <c r="L345" i="10"/>
  <c r="N345" i="10" s="1"/>
  <c r="J345" i="10"/>
  <c r="I342" i="10"/>
  <c r="K342" i="10"/>
  <c r="M342" i="10" s="1"/>
  <c r="L341" i="10"/>
  <c r="N341" i="10" s="1"/>
  <c r="J341" i="10"/>
  <c r="K634" i="10"/>
  <c r="M634" i="10" s="1"/>
  <c r="L633" i="10"/>
  <c r="N633" i="10" s="1"/>
  <c r="J633" i="10"/>
  <c r="K630" i="10"/>
  <c r="M630" i="10" s="1"/>
  <c r="L598" i="10"/>
  <c r="N598" i="10" s="1"/>
  <c r="J598" i="10"/>
  <c r="J594" i="10"/>
  <c r="L594" i="10"/>
  <c r="N594" i="10" s="1"/>
  <c r="I591" i="10"/>
  <c r="K591" i="10"/>
  <c r="M591" i="10" s="1"/>
  <c r="L590" i="10"/>
  <c r="N590" i="10" s="1"/>
  <c r="K587" i="10"/>
  <c r="M587" i="10" s="1"/>
  <c r="I587" i="10"/>
  <c r="L586" i="10"/>
  <c r="N586" i="10" s="1"/>
  <c r="K583" i="10"/>
  <c r="M583" i="10" s="1"/>
  <c r="I583" i="10"/>
  <c r="L582" i="10"/>
  <c r="N582" i="10" s="1"/>
  <c r="J582" i="10"/>
  <c r="I579" i="10"/>
  <c r="K579" i="10"/>
  <c r="M579" i="10" s="1"/>
  <c r="J578" i="10"/>
  <c r="L578" i="10"/>
  <c r="N578" i="10" s="1"/>
  <c r="I575" i="10"/>
  <c r="K575" i="10"/>
  <c r="M575" i="10" s="1"/>
  <c r="L574" i="10"/>
  <c r="N574" i="10" s="1"/>
  <c r="J574" i="10"/>
  <c r="K571" i="10"/>
  <c r="M571" i="10" s="1"/>
  <c r="I571" i="10"/>
  <c r="J570" i="10"/>
  <c r="L570" i="10"/>
  <c r="N570" i="10" s="1"/>
  <c r="K567" i="10"/>
  <c r="M567" i="10" s="1"/>
  <c r="L566" i="10"/>
  <c r="N566" i="10" s="1"/>
  <c r="J566" i="10"/>
  <c r="K519" i="10"/>
  <c r="M519" i="10" s="1"/>
  <c r="I519" i="10"/>
  <c r="L518" i="10"/>
  <c r="N518" i="10" s="1"/>
  <c r="I515" i="10"/>
  <c r="K515" i="10"/>
  <c r="M515" i="10" s="1"/>
  <c r="L514" i="10"/>
  <c r="N514" i="10" s="1"/>
  <c r="J514" i="10"/>
  <c r="K511" i="10"/>
  <c r="M511" i="10" s="1"/>
  <c r="I511" i="10"/>
  <c r="J510" i="10"/>
  <c r="L510" i="10"/>
  <c r="N510" i="10" s="1"/>
  <c r="I507" i="10"/>
  <c r="K507" i="10"/>
  <c r="M507" i="10" s="1"/>
  <c r="J506" i="10"/>
  <c r="L506" i="10"/>
  <c r="N506" i="10" s="1"/>
  <c r="I503" i="10"/>
  <c r="K503" i="10"/>
  <c r="M503" i="10" s="1"/>
  <c r="J502" i="10"/>
  <c r="L502" i="10"/>
  <c r="N502" i="10" s="1"/>
  <c r="I499" i="10"/>
  <c r="K499" i="10"/>
  <c r="M499" i="10" s="1"/>
  <c r="L498" i="10"/>
  <c r="N498" i="10" s="1"/>
  <c r="K495" i="10"/>
  <c r="M495" i="10" s="1"/>
  <c r="I495" i="10"/>
  <c r="L494" i="10"/>
  <c r="N494" i="10" s="1"/>
  <c r="I491" i="10"/>
  <c r="K491" i="10"/>
  <c r="M491" i="10" s="1"/>
  <c r="J490" i="10"/>
  <c r="L490" i="10"/>
  <c r="N490" i="10" s="1"/>
  <c r="K487" i="10"/>
  <c r="M487" i="10" s="1"/>
  <c r="L486" i="10"/>
  <c r="N486" i="10" s="1"/>
  <c r="K483" i="10"/>
  <c r="M483" i="10" s="1"/>
  <c r="I483" i="10"/>
  <c r="J482" i="10"/>
  <c r="L482" i="10"/>
  <c r="N482" i="10" s="1"/>
  <c r="I339" i="10"/>
  <c r="K339" i="10"/>
  <c r="M339" i="10" s="1"/>
  <c r="L338" i="10"/>
  <c r="N338" i="10" s="1"/>
  <c r="I335" i="10"/>
  <c r="K335" i="10"/>
  <c r="M335" i="10" s="1"/>
  <c r="J334" i="10"/>
  <c r="L334" i="10"/>
  <c r="N334" i="10" s="1"/>
  <c r="K331" i="10"/>
  <c r="M331" i="10" s="1"/>
  <c r="L629" i="10"/>
  <c r="N629" i="10" s="1"/>
  <c r="K626" i="10"/>
  <c r="M626" i="10" s="1"/>
  <c r="I626" i="10"/>
  <c r="J480" i="10"/>
  <c r="L480" i="10"/>
  <c r="N480" i="10" s="1"/>
  <c r="I477" i="10"/>
  <c r="K477" i="10"/>
  <c r="M477" i="10" s="1"/>
  <c r="L476" i="10"/>
  <c r="N476" i="10" s="1"/>
  <c r="J476" i="10"/>
  <c r="K473" i="10"/>
  <c r="M473" i="10" s="1"/>
  <c r="L472" i="10"/>
  <c r="N472" i="10" s="1"/>
  <c r="K469" i="10"/>
  <c r="M469" i="10" s="1"/>
  <c r="I469" i="10"/>
  <c r="J468" i="10"/>
  <c r="L468" i="10"/>
  <c r="N468" i="10" s="1"/>
  <c r="I465" i="10"/>
  <c r="K465" i="10"/>
  <c r="M465" i="10" s="1"/>
  <c r="L464" i="10"/>
  <c r="N464" i="10" s="1"/>
  <c r="J464" i="10"/>
  <c r="I461" i="10"/>
  <c r="K461" i="10"/>
  <c r="M461" i="10" s="1"/>
  <c r="L460" i="10"/>
  <c r="N460" i="10" s="1"/>
  <c r="J460" i="10"/>
  <c r="K329" i="10"/>
  <c r="M329" i="10" s="1"/>
  <c r="I329" i="10"/>
  <c r="L328" i="10"/>
  <c r="N328" i="10" s="1"/>
  <c r="J328" i="10"/>
  <c r="K325" i="10"/>
  <c r="M325" i="10" s="1"/>
  <c r="I325" i="10"/>
  <c r="L324" i="10"/>
  <c r="N324" i="10" s="1"/>
  <c r="K321" i="10"/>
  <c r="M321" i="10" s="1"/>
  <c r="L320" i="10"/>
  <c r="N320" i="10" s="1"/>
  <c r="J320" i="10"/>
  <c r="I624" i="10"/>
  <c r="K624" i="10"/>
  <c r="M624" i="10" s="1"/>
  <c r="J623" i="10"/>
  <c r="L623" i="10"/>
  <c r="N623" i="10" s="1"/>
  <c r="I620" i="10"/>
  <c r="K620" i="10"/>
  <c r="M620" i="10" s="1"/>
  <c r="L619" i="10"/>
  <c r="N619" i="10" s="1"/>
  <c r="J619" i="10"/>
  <c r="K616" i="10"/>
  <c r="M616" i="10" s="1"/>
  <c r="L615" i="10"/>
  <c r="N615" i="10" s="1"/>
  <c r="K458" i="10"/>
  <c r="M458" i="10" s="1"/>
  <c r="I458" i="10"/>
  <c r="L457" i="10"/>
  <c r="N457" i="10" s="1"/>
  <c r="J457" i="10"/>
  <c r="K454" i="10"/>
  <c r="M454" i="10" s="1"/>
  <c r="L453" i="10"/>
  <c r="N453" i="10" s="1"/>
  <c r="J453" i="10"/>
  <c r="K450" i="10"/>
  <c r="M450" i="10" s="1"/>
  <c r="J449" i="10"/>
  <c r="L449" i="10"/>
  <c r="N449" i="10" s="1"/>
  <c r="K446" i="10"/>
  <c r="M446" i="10" s="1"/>
  <c r="L445" i="10"/>
  <c r="N445" i="10" s="1"/>
  <c r="K442" i="10"/>
  <c r="M442" i="10" s="1"/>
  <c r="I442" i="10"/>
  <c r="J441" i="10"/>
  <c r="L441" i="10"/>
  <c r="N441" i="10" s="1"/>
  <c r="I438" i="10"/>
  <c r="K438" i="10"/>
  <c r="M438" i="10" s="1"/>
  <c r="L437" i="10"/>
  <c r="N437" i="10" s="1"/>
  <c r="J437" i="10"/>
  <c r="K434" i="10"/>
  <c r="M434" i="10" s="1"/>
  <c r="L433" i="10"/>
  <c r="N433" i="10" s="1"/>
  <c r="K430" i="10"/>
  <c r="M430" i="10" s="1"/>
  <c r="I430" i="10"/>
  <c r="J429" i="10"/>
  <c r="L429" i="10"/>
  <c r="N429" i="10" s="1"/>
  <c r="K426" i="10"/>
  <c r="M426" i="10" s="1"/>
  <c r="I426" i="10"/>
  <c r="L425" i="10"/>
  <c r="N425" i="10" s="1"/>
  <c r="J425" i="10"/>
  <c r="K422" i="10"/>
  <c r="M422" i="10" s="1"/>
  <c r="J421" i="10"/>
  <c r="L421" i="10"/>
  <c r="N421" i="10" s="1"/>
  <c r="I319" i="10"/>
  <c r="K319" i="10"/>
  <c r="M319" i="10" s="1"/>
  <c r="L318" i="10"/>
  <c r="N318" i="10" s="1"/>
  <c r="J318" i="10"/>
  <c r="K315" i="10"/>
  <c r="M315" i="10" s="1"/>
  <c r="I315" i="10"/>
  <c r="L314" i="10"/>
  <c r="N314" i="10" s="1"/>
  <c r="J314" i="10"/>
  <c r="I311" i="10"/>
  <c r="K311" i="10"/>
  <c r="M311" i="10" s="1"/>
  <c r="J310" i="10"/>
  <c r="L310" i="10"/>
  <c r="N310" i="10" s="1"/>
  <c r="K307" i="10"/>
  <c r="M307" i="10" s="1"/>
  <c r="I307" i="10"/>
  <c r="L306" i="10"/>
  <c r="N306" i="10" s="1"/>
  <c r="K303" i="10"/>
  <c r="M303" i="10" s="1"/>
  <c r="I303" i="10"/>
  <c r="L302" i="10"/>
  <c r="N302" i="10" s="1"/>
  <c r="J302" i="10"/>
  <c r="K299" i="10"/>
  <c r="M299" i="10" s="1"/>
  <c r="I299" i="10"/>
  <c r="L298" i="10"/>
  <c r="N298" i="10" s="1"/>
  <c r="K295" i="10"/>
  <c r="M295" i="10" s="1"/>
  <c r="L294" i="10"/>
  <c r="N294" i="10" s="1"/>
  <c r="I418" i="10"/>
  <c r="K418" i="10"/>
  <c r="M418" i="10" s="1"/>
  <c r="J417" i="10"/>
  <c r="L417" i="10"/>
  <c r="N417" i="10" s="1"/>
  <c r="K414" i="10"/>
  <c r="M414" i="10" s="1"/>
  <c r="I414" i="10"/>
  <c r="L291" i="10"/>
  <c r="N291" i="10" s="1"/>
  <c r="J291" i="10"/>
  <c r="K288" i="10"/>
  <c r="M288" i="10" s="1"/>
  <c r="I288" i="10"/>
  <c r="L287" i="10"/>
  <c r="N287" i="10" s="1"/>
  <c r="J287" i="10"/>
  <c r="K284" i="10"/>
  <c r="M284" i="10" s="1"/>
  <c r="I284" i="10"/>
  <c r="L283" i="10"/>
  <c r="N283" i="10" s="1"/>
  <c r="J283" i="10"/>
  <c r="K280" i="10"/>
  <c r="M280" i="10" s="1"/>
  <c r="I280" i="10"/>
  <c r="L279" i="10"/>
  <c r="N279" i="10" s="1"/>
  <c r="J279" i="10"/>
  <c r="I276" i="10"/>
  <c r="K276" i="10"/>
  <c r="M276" i="10" s="1"/>
  <c r="J275" i="10"/>
  <c r="L275" i="10"/>
  <c r="N275" i="10" s="1"/>
  <c r="I272" i="10"/>
  <c r="K272" i="10"/>
  <c r="M272" i="10" s="1"/>
  <c r="L271" i="10"/>
  <c r="N271" i="10" s="1"/>
  <c r="K268" i="10"/>
  <c r="M268" i="10" s="1"/>
  <c r="I268" i="10"/>
  <c r="J267" i="10"/>
  <c r="L267" i="10"/>
  <c r="N267" i="10" s="1"/>
  <c r="K264" i="10"/>
  <c r="M264" i="10" s="1"/>
  <c r="J263" i="10"/>
  <c r="L263" i="10"/>
  <c r="N263" i="10" s="1"/>
  <c r="K176" i="10"/>
  <c r="M176" i="10" s="1"/>
  <c r="I176" i="10"/>
  <c r="L175" i="10"/>
  <c r="N175" i="10" s="1"/>
  <c r="J175" i="10"/>
  <c r="I172" i="10"/>
  <c r="K172" i="10"/>
  <c r="M172" i="10" s="1"/>
  <c r="L171" i="10"/>
  <c r="N171" i="10" s="1"/>
  <c r="J171" i="10"/>
  <c r="K168" i="10"/>
  <c r="M168" i="10" s="1"/>
  <c r="I168" i="10"/>
  <c r="J167" i="10"/>
  <c r="L167" i="10"/>
  <c r="N167" i="10" s="1"/>
  <c r="K164" i="10"/>
  <c r="M164" i="10" s="1"/>
  <c r="I164" i="10"/>
  <c r="L163" i="10"/>
  <c r="N163" i="10" s="1"/>
  <c r="J163" i="10"/>
  <c r="K413" i="10"/>
  <c r="M413" i="10" s="1"/>
  <c r="L261" i="10"/>
  <c r="N261" i="10" s="1"/>
  <c r="J261" i="10"/>
  <c r="K258" i="10"/>
  <c r="M258" i="10" s="1"/>
  <c r="I258" i="10"/>
  <c r="L257" i="10"/>
  <c r="N257" i="10" s="1"/>
  <c r="J257" i="10"/>
  <c r="I160" i="10"/>
  <c r="K160" i="10"/>
  <c r="M160" i="10" s="1"/>
  <c r="L159" i="10"/>
  <c r="N159" i="10" s="1"/>
  <c r="J159" i="10"/>
  <c r="K156" i="10"/>
  <c r="M156" i="10" s="1"/>
  <c r="I156" i="10"/>
  <c r="K152" i="10"/>
  <c r="M152" i="10" s="1"/>
  <c r="I152" i="10"/>
  <c r="L151" i="10"/>
  <c r="N151" i="10" s="1"/>
  <c r="J151" i="10"/>
  <c r="K148" i="10"/>
  <c r="M148" i="10" s="1"/>
  <c r="J147" i="10"/>
  <c r="L147" i="10"/>
  <c r="N147" i="10" s="1"/>
  <c r="K144" i="10"/>
  <c r="M144" i="10" s="1"/>
  <c r="J143" i="10"/>
  <c r="L143" i="10"/>
  <c r="N143" i="10" s="1"/>
  <c r="K140" i="10"/>
  <c r="M140" i="10" s="1"/>
  <c r="I140" i="10"/>
  <c r="L412" i="10"/>
  <c r="N412" i="10" s="1"/>
  <c r="J412" i="10"/>
  <c r="K409" i="10"/>
  <c r="M409" i="10" s="1"/>
  <c r="I409" i="10"/>
  <c r="J408" i="10"/>
  <c r="L408" i="10"/>
  <c r="N408" i="10" s="1"/>
  <c r="I254" i="10"/>
  <c r="K254" i="10"/>
  <c r="M254" i="10" s="1"/>
  <c r="L253" i="10"/>
  <c r="N253" i="10" s="1"/>
  <c r="J253" i="10"/>
  <c r="K250" i="10"/>
  <c r="M250" i="10" s="1"/>
  <c r="I250" i="10"/>
  <c r="L249" i="10"/>
  <c r="N249" i="10" s="1"/>
  <c r="J249" i="10"/>
  <c r="K246" i="10"/>
  <c r="M246" i="10" s="1"/>
  <c r="I246" i="10"/>
  <c r="L245" i="10"/>
  <c r="N245" i="10" s="1"/>
  <c r="J245" i="10"/>
  <c r="K139" i="10"/>
  <c r="M139" i="10" s="1"/>
  <c r="L138" i="10"/>
  <c r="N138" i="10" s="1"/>
  <c r="J138" i="10"/>
  <c r="K135" i="10"/>
  <c r="M135" i="10" s="1"/>
  <c r="I135" i="10"/>
  <c r="J134" i="10"/>
  <c r="L134" i="10"/>
  <c r="N134" i="10" s="1"/>
  <c r="K131" i="10"/>
  <c r="M131" i="10" s="1"/>
  <c r="I131" i="10"/>
  <c r="L130" i="10"/>
  <c r="N130" i="10" s="1"/>
  <c r="J130" i="10"/>
  <c r="K127" i="10"/>
  <c r="M127" i="10" s="1"/>
  <c r="I127" i="10"/>
  <c r="L126" i="10"/>
  <c r="N126" i="10" s="1"/>
  <c r="J126" i="10"/>
  <c r="K403" i="10"/>
  <c r="M403" i="10" s="1"/>
  <c r="I403" i="10"/>
  <c r="J402" i="10"/>
  <c r="L402" i="10"/>
  <c r="N402" i="10" s="1"/>
  <c r="K242" i="10"/>
  <c r="M242" i="10" s="1"/>
  <c r="J241" i="10"/>
  <c r="L241" i="10"/>
  <c r="N241" i="10" s="1"/>
  <c r="K238" i="10"/>
  <c r="M238" i="10" s="1"/>
  <c r="I238" i="10"/>
  <c r="J237" i="10"/>
  <c r="L237" i="10"/>
  <c r="N237" i="10" s="1"/>
  <c r="K234" i="10"/>
  <c r="M234" i="10" s="1"/>
  <c r="I234" i="10"/>
  <c r="L233" i="10"/>
  <c r="N233" i="10" s="1"/>
  <c r="K230" i="10"/>
  <c r="M230" i="10" s="1"/>
  <c r="I230" i="10"/>
  <c r="J229" i="10"/>
  <c r="L229" i="10"/>
  <c r="N229" i="10" s="1"/>
  <c r="K226" i="10"/>
  <c r="M226" i="10" s="1"/>
  <c r="L225" i="10"/>
  <c r="N225" i="10" s="1"/>
  <c r="J225" i="10"/>
  <c r="K222" i="10"/>
  <c r="M222" i="10" s="1"/>
  <c r="L221" i="10"/>
  <c r="N221" i="10" s="1"/>
  <c r="I218" i="10"/>
  <c r="K218" i="10"/>
  <c r="M218" i="10" s="1"/>
  <c r="L217" i="10"/>
  <c r="N217" i="10" s="1"/>
  <c r="J217" i="10"/>
  <c r="K214" i="10"/>
  <c r="M214" i="10" s="1"/>
  <c r="I214" i="10"/>
  <c r="L213" i="10"/>
  <c r="N213" i="10" s="1"/>
  <c r="J213" i="10"/>
  <c r="K210" i="10"/>
  <c r="M210" i="10" s="1"/>
  <c r="I210" i="10"/>
  <c r="L125" i="10"/>
  <c r="N125" i="10" s="1"/>
  <c r="J125" i="10"/>
  <c r="I122" i="10"/>
  <c r="K122" i="10"/>
  <c r="M122" i="10" s="1"/>
  <c r="J121" i="10"/>
  <c r="L121" i="10"/>
  <c r="N121" i="10" s="1"/>
  <c r="K118" i="10"/>
  <c r="M118" i="10" s="1"/>
  <c r="I118" i="10"/>
  <c r="L117" i="10"/>
  <c r="N117" i="10" s="1"/>
  <c r="J117" i="10"/>
  <c r="I114" i="10"/>
  <c r="K114" i="10"/>
  <c r="M114" i="10" s="1"/>
  <c r="J113" i="10"/>
  <c r="L113" i="10"/>
  <c r="N113" i="10" s="1"/>
  <c r="K110" i="10"/>
  <c r="M110" i="10" s="1"/>
  <c r="I110" i="10"/>
  <c r="L109" i="10"/>
  <c r="N109" i="10" s="1"/>
  <c r="I106" i="10"/>
  <c r="K106" i="10"/>
  <c r="M106" i="10" s="1"/>
  <c r="L105" i="10"/>
  <c r="N105" i="10" s="1"/>
  <c r="J105" i="10"/>
  <c r="K102" i="10"/>
  <c r="M102" i="10" s="1"/>
  <c r="I102" i="10"/>
  <c r="L101" i="10"/>
  <c r="N101" i="10" s="1"/>
  <c r="K98" i="10"/>
  <c r="M98" i="10" s="1"/>
  <c r="I98" i="10"/>
  <c r="L97" i="10"/>
  <c r="N97" i="10" s="1"/>
  <c r="I94" i="10"/>
  <c r="K94" i="10"/>
  <c r="M94" i="10" s="1"/>
  <c r="J93" i="10"/>
  <c r="L93" i="10"/>
  <c r="N93" i="10" s="1"/>
  <c r="K399" i="10"/>
  <c r="M399" i="10" s="1"/>
  <c r="I399" i="10"/>
  <c r="J398" i="10"/>
  <c r="L398" i="10"/>
  <c r="N398" i="10" s="1"/>
  <c r="K395" i="10"/>
  <c r="M395" i="10" s="1"/>
  <c r="L394" i="10"/>
  <c r="N394" i="10" s="1"/>
  <c r="K391" i="10"/>
  <c r="M391" i="10" s="1"/>
  <c r="L390" i="10"/>
  <c r="N390" i="10" s="1"/>
  <c r="J390" i="10"/>
  <c r="K387" i="10"/>
  <c r="M387" i="10" s="1"/>
  <c r="L386" i="10"/>
  <c r="N386" i="10" s="1"/>
  <c r="J386" i="10"/>
  <c r="K383" i="10"/>
  <c r="M383" i="10" s="1"/>
  <c r="L382" i="10"/>
  <c r="N382" i="10" s="1"/>
  <c r="J382" i="10"/>
  <c r="K379" i="10"/>
  <c r="M379" i="10" s="1"/>
  <c r="I379" i="10"/>
  <c r="L378" i="10"/>
  <c r="N378" i="10" s="1"/>
  <c r="J378" i="10"/>
  <c r="K375" i="10"/>
  <c r="M375" i="10" s="1"/>
  <c r="I375" i="10"/>
  <c r="L374" i="10"/>
  <c r="N374" i="10" s="1"/>
  <c r="K209" i="10"/>
  <c r="M209" i="10" s="1"/>
  <c r="I209" i="10"/>
  <c r="J208" i="10"/>
  <c r="L208" i="10"/>
  <c r="N208" i="10" s="1"/>
  <c r="K205" i="10"/>
  <c r="M205" i="10" s="1"/>
  <c r="I205" i="10"/>
  <c r="L204" i="10"/>
  <c r="N204" i="10" s="1"/>
  <c r="I201" i="10"/>
  <c r="K201" i="10"/>
  <c r="M201" i="10" s="1"/>
  <c r="J200" i="10"/>
  <c r="L200" i="10"/>
  <c r="N200" i="10" s="1"/>
  <c r="K197" i="10"/>
  <c r="M197" i="10" s="1"/>
  <c r="I197" i="10"/>
  <c r="L196" i="10"/>
  <c r="N196" i="10" s="1"/>
  <c r="J196" i="10"/>
  <c r="K193" i="10"/>
  <c r="M193" i="10" s="1"/>
  <c r="I193" i="10"/>
  <c r="L192" i="10"/>
  <c r="N192" i="10" s="1"/>
  <c r="J192" i="10"/>
  <c r="E188" i="10"/>
  <c r="K189" i="10"/>
  <c r="M189" i="10" s="1"/>
  <c r="I189" i="10"/>
  <c r="J90" i="10"/>
  <c r="L90" i="10"/>
  <c r="N90" i="10" s="1"/>
  <c r="I87" i="10"/>
  <c r="K87" i="10"/>
  <c r="M87" i="10" s="1"/>
  <c r="L86" i="10"/>
  <c r="N86" i="10" s="1"/>
  <c r="K83" i="10"/>
  <c r="M83" i="10" s="1"/>
  <c r="I83" i="10"/>
  <c r="L82" i="10"/>
  <c r="N82" i="10" s="1"/>
  <c r="F81" i="10"/>
  <c r="J109" i="10" s="1"/>
  <c r="K71" i="10"/>
  <c r="M71" i="10" s="1"/>
  <c r="I71" i="10"/>
  <c r="L70" i="10"/>
  <c r="N70" i="10" s="1"/>
  <c r="K67" i="10"/>
  <c r="M67" i="10" s="1"/>
  <c r="I67" i="10"/>
  <c r="L66" i="10"/>
  <c r="N66" i="10" s="1"/>
  <c r="J66" i="10"/>
  <c r="I63" i="10"/>
  <c r="K63" i="10"/>
  <c r="M63" i="10" s="1"/>
  <c r="L62" i="10"/>
  <c r="N62" i="10" s="1"/>
  <c r="J62" i="10"/>
  <c r="K59" i="10"/>
  <c r="M59" i="10" s="1"/>
  <c r="I59" i="10"/>
  <c r="L58" i="10"/>
  <c r="N58" i="10" s="1"/>
  <c r="J58" i="10"/>
  <c r="K55" i="10"/>
  <c r="M55" i="10" s="1"/>
  <c r="I55" i="10"/>
  <c r="L54" i="10"/>
  <c r="N54" i="10" s="1"/>
  <c r="J54" i="10"/>
  <c r="K51" i="10"/>
  <c r="M51" i="10" s="1"/>
  <c r="I51" i="10"/>
  <c r="L50" i="10"/>
  <c r="N50" i="10" s="1"/>
  <c r="J50" i="10"/>
  <c r="K47" i="10"/>
  <c r="M47" i="10" s="1"/>
  <c r="I47" i="10"/>
  <c r="L46" i="10"/>
  <c r="N46" i="10" s="1"/>
  <c r="J46" i="10"/>
  <c r="I43" i="10"/>
  <c r="K43" i="10"/>
  <c r="M43" i="10" s="1"/>
  <c r="L42" i="10"/>
  <c r="N42" i="10" s="1"/>
  <c r="K39" i="10"/>
  <c r="M39" i="10" s="1"/>
  <c r="I39" i="10"/>
  <c r="L38" i="10"/>
  <c r="N38" i="10" s="1"/>
  <c r="J38" i="10"/>
  <c r="K35" i="10"/>
  <c r="M35" i="10" s="1"/>
  <c r="I35" i="10"/>
  <c r="J34" i="10"/>
  <c r="L34" i="10"/>
  <c r="N34" i="10" s="1"/>
  <c r="K31" i="10"/>
  <c r="M31" i="10" s="1"/>
  <c r="I31" i="10"/>
  <c r="J30" i="10"/>
  <c r="L30" i="10"/>
  <c r="N30" i="10" s="1"/>
  <c r="I27" i="10"/>
  <c r="K27" i="10"/>
  <c r="M27" i="10" s="1"/>
  <c r="J26" i="10"/>
  <c r="L26" i="10"/>
  <c r="N26" i="10" s="1"/>
  <c r="K23" i="10"/>
  <c r="M23" i="10" s="1"/>
  <c r="I23" i="10"/>
  <c r="E22" i="10"/>
  <c r="K639" i="9"/>
  <c r="M639" i="9" s="1"/>
  <c r="L638" i="9"/>
  <c r="N638" i="9" s="1"/>
  <c r="K635" i="9"/>
  <c r="M635" i="9" s="1"/>
  <c r="I635" i="9"/>
  <c r="L604" i="9"/>
  <c r="N604" i="9" s="1"/>
  <c r="J604" i="9"/>
  <c r="K601" i="9"/>
  <c r="M601" i="9" s="1"/>
  <c r="I601" i="9"/>
  <c r="L600" i="9"/>
  <c r="N600" i="9" s="1"/>
  <c r="I562" i="9"/>
  <c r="K562" i="9"/>
  <c r="M562" i="9" s="1"/>
  <c r="L561" i="9"/>
  <c r="N561" i="9" s="1"/>
  <c r="K558" i="9"/>
  <c r="M558" i="9" s="1"/>
  <c r="I558" i="9"/>
  <c r="L557" i="9"/>
  <c r="N557" i="9" s="1"/>
  <c r="J557" i="9"/>
  <c r="K554" i="9"/>
  <c r="M554" i="9" s="1"/>
  <c r="I554" i="9"/>
  <c r="L553" i="9"/>
  <c r="N553" i="9" s="1"/>
  <c r="J553" i="9"/>
  <c r="K550" i="9"/>
  <c r="M550" i="9" s="1"/>
  <c r="I550" i="9"/>
  <c r="L549" i="9"/>
  <c r="N549" i="9" s="1"/>
  <c r="J549" i="9"/>
  <c r="K546" i="9"/>
  <c r="M546" i="9" s="1"/>
  <c r="L545" i="9"/>
  <c r="N545" i="9" s="1"/>
  <c r="J545" i="9"/>
  <c r="K542" i="9"/>
  <c r="M542" i="9" s="1"/>
  <c r="I542" i="9"/>
  <c r="L541" i="9"/>
  <c r="N541" i="9" s="1"/>
  <c r="J541" i="9"/>
  <c r="K538" i="9"/>
  <c r="M538" i="9" s="1"/>
  <c r="I538" i="9"/>
  <c r="L537" i="9"/>
  <c r="N537" i="9" s="1"/>
  <c r="I534" i="9"/>
  <c r="K534" i="9"/>
  <c r="M534" i="9" s="1"/>
  <c r="J533" i="9"/>
  <c r="L533" i="9"/>
  <c r="N533" i="9" s="1"/>
  <c r="I530" i="9"/>
  <c r="K530" i="9"/>
  <c r="M530" i="9" s="1"/>
  <c r="L529" i="9"/>
  <c r="N529" i="9" s="1"/>
  <c r="K526" i="9"/>
  <c r="M526" i="9" s="1"/>
  <c r="I526" i="9"/>
  <c r="L525" i="9"/>
  <c r="N525" i="9" s="1"/>
  <c r="K522" i="9"/>
  <c r="M522" i="9" s="1"/>
  <c r="I522" i="9"/>
  <c r="J521" i="9"/>
  <c r="L521" i="9"/>
  <c r="N521" i="9" s="1"/>
  <c r="L361" i="9"/>
  <c r="N361" i="9" s="1"/>
  <c r="J361" i="9"/>
  <c r="I358" i="9"/>
  <c r="K358" i="9"/>
  <c r="M358" i="9" s="1"/>
  <c r="J357" i="9"/>
  <c r="L357" i="9"/>
  <c r="N357" i="9" s="1"/>
  <c r="K354" i="9"/>
  <c r="M354" i="9" s="1"/>
  <c r="I354" i="9"/>
  <c r="L353" i="9"/>
  <c r="N353" i="9" s="1"/>
  <c r="J353" i="9"/>
  <c r="K350" i="9"/>
  <c r="M350" i="9" s="1"/>
  <c r="I350" i="9"/>
  <c r="L349" i="9"/>
  <c r="N349" i="9" s="1"/>
  <c r="J349" i="9"/>
  <c r="K346" i="9"/>
  <c r="M346" i="9" s="1"/>
  <c r="I346" i="9"/>
  <c r="J345" i="9"/>
  <c r="L345" i="9"/>
  <c r="N345" i="9" s="1"/>
  <c r="I342" i="9"/>
  <c r="K342" i="9"/>
  <c r="M342" i="9" s="1"/>
  <c r="J341" i="9"/>
  <c r="L341" i="9"/>
  <c r="N341" i="9" s="1"/>
  <c r="K634" i="9"/>
  <c r="M634" i="9" s="1"/>
  <c r="L633" i="9"/>
  <c r="N633" i="9" s="1"/>
  <c r="J633" i="9"/>
  <c r="K630" i="9"/>
  <c r="M630" i="9" s="1"/>
  <c r="J598" i="9"/>
  <c r="L598" i="9"/>
  <c r="N598" i="9" s="1"/>
  <c r="I595" i="9"/>
  <c r="K595" i="9"/>
  <c r="M595" i="9" s="1"/>
  <c r="J594" i="9"/>
  <c r="L594" i="9"/>
  <c r="N594" i="9" s="1"/>
  <c r="I591" i="9"/>
  <c r="K591" i="9"/>
  <c r="M591" i="9" s="1"/>
  <c r="L590" i="9"/>
  <c r="N590" i="9" s="1"/>
  <c r="I587" i="9"/>
  <c r="K587" i="9"/>
  <c r="M587" i="9" s="1"/>
  <c r="L586" i="9"/>
  <c r="N586" i="9" s="1"/>
  <c r="J586" i="9"/>
  <c r="I583" i="9"/>
  <c r="K583" i="9"/>
  <c r="M583" i="9" s="1"/>
  <c r="L582" i="9"/>
  <c r="N582" i="9" s="1"/>
  <c r="J582" i="9"/>
  <c r="K579" i="9"/>
  <c r="M579" i="9" s="1"/>
  <c r="I579" i="9"/>
  <c r="L578" i="9"/>
  <c r="N578" i="9" s="1"/>
  <c r="I575" i="9"/>
  <c r="K575" i="9"/>
  <c r="M575" i="9" s="1"/>
  <c r="J574" i="9"/>
  <c r="L574" i="9"/>
  <c r="N574" i="9" s="1"/>
  <c r="I571" i="9"/>
  <c r="K571" i="9"/>
  <c r="M571" i="9" s="1"/>
  <c r="J570" i="9"/>
  <c r="L570" i="9"/>
  <c r="N570" i="9" s="1"/>
  <c r="K567" i="9"/>
  <c r="M567" i="9" s="1"/>
  <c r="L566" i="9"/>
  <c r="N566" i="9" s="1"/>
  <c r="J566" i="9"/>
  <c r="K519" i="9"/>
  <c r="M519" i="9" s="1"/>
  <c r="I519" i="9"/>
  <c r="L518" i="9"/>
  <c r="N518" i="9" s="1"/>
  <c r="K515" i="9"/>
  <c r="M515" i="9" s="1"/>
  <c r="I515" i="9"/>
  <c r="L514" i="9"/>
  <c r="N514" i="9" s="1"/>
  <c r="I511" i="9"/>
  <c r="K511" i="9"/>
  <c r="M511" i="9" s="1"/>
  <c r="L510" i="9"/>
  <c r="N510" i="9" s="1"/>
  <c r="K507" i="9"/>
  <c r="M507" i="9" s="1"/>
  <c r="J506" i="9"/>
  <c r="L506" i="9"/>
  <c r="N506" i="9" s="1"/>
  <c r="K503" i="9"/>
  <c r="M503" i="9" s="1"/>
  <c r="I503" i="9"/>
  <c r="J502" i="9"/>
  <c r="L502" i="9"/>
  <c r="N502" i="9" s="1"/>
  <c r="K499" i="9"/>
  <c r="M499" i="9" s="1"/>
  <c r="I499" i="9"/>
  <c r="L498" i="9"/>
  <c r="N498" i="9" s="1"/>
  <c r="I495" i="9"/>
  <c r="K495" i="9"/>
  <c r="M495" i="9" s="1"/>
  <c r="J494" i="9"/>
  <c r="L494" i="9"/>
  <c r="N494" i="9" s="1"/>
  <c r="K491" i="9"/>
  <c r="M491" i="9" s="1"/>
  <c r="I491" i="9"/>
  <c r="L490" i="9"/>
  <c r="N490" i="9" s="1"/>
  <c r="J490" i="9"/>
  <c r="K487" i="9"/>
  <c r="M487" i="9" s="1"/>
  <c r="I487" i="9"/>
  <c r="L486" i="9"/>
  <c r="N486" i="9" s="1"/>
  <c r="K483" i="9"/>
  <c r="M483" i="9" s="1"/>
  <c r="I483" i="9"/>
  <c r="L482" i="9"/>
  <c r="N482" i="9" s="1"/>
  <c r="I339" i="9"/>
  <c r="K339" i="9"/>
  <c r="M339" i="9" s="1"/>
  <c r="L338" i="9"/>
  <c r="N338" i="9" s="1"/>
  <c r="K335" i="9"/>
  <c r="M335" i="9" s="1"/>
  <c r="I335" i="9"/>
  <c r="L334" i="9"/>
  <c r="N334" i="9" s="1"/>
  <c r="J334" i="9"/>
  <c r="I331" i="9"/>
  <c r="K331" i="9"/>
  <c r="M331" i="9" s="1"/>
  <c r="L629" i="9"/>
  <c r="N629" i="9" s="1"/>
  <c r="K626" i="9"/>
  <c r="M626" i="9" s="1"/>
  <c r="L480" i="9"/>
  <c r="N480" i="9" s="1"/>
  <c r="J480" i="9"/>
  <c r="K477" i="9"/>
  <c r="M477" i="9" s="1"/>
  <c r="I477" i="9"/>
  <c r="L476" i="9"/>
  <c r="N476" i="9" s="1"/>
  <c r="J476" i="9"/>
  <c r="K473" i="9"/>
  <c r="M473" i="9" s="1"/>
  <c r="L472" i="9"/>
  <c r="N472" i="9" s="1"/>
  <c r="J472" i="9"/>
  <c r="K469" i="9"/>
  <c r="M469" i="9" s="1"/>
  <c r="I469" i="9"/>
  <c r="L468" i="9"/>
  <c r="N468" i="9" s="1"/>
  <c r="I465" i="9"/>
  <c r="K465" i="9"/>
  <c r="M465" i="9" s="1"/>
  <c r="L464" i="9"/>
  <c r="N464" i="9" s="1"/>
  <c r="K461" i="9"/>
  <c r="M461" i="9" s="1"/>
  <c r="I461" i="9"/>
  <c r="L460" i="9"/>
  <c r="N460" i="9" s="1"/>
  <c r="J460" i="9"/>
  <c r="K329" i="9"/>
  <c r="M329" i="9" s="1"/>
  <c r="I329" i="9"/>
  <c r="L328" i="9"/>
  <c r="N328" i="9" s="1"/>
  <c r="J328" i="9"/>
  <c r="K325" i="9"/>
  <c r="M325" i="9" s="1"/>
  <c r="L324" i="9"/>
  <c r="N324" i="9" s="1"/>
  <c r="K321" i="9"/>
  <c r="M321" i="9" s="1"/>
  <c r="I321" i="9"/>
  <c r="L320" i="9"/>
  <c r="N320" i="9" s="1"/>
  <c r="I624" i="9"/>
  <c r="K624" i="9"/>
  <c r="M624" i="9" s="1"/>
  <c r="L623" i="9"/>
  <c r="N623" i="9" s="1"/>
  <c r="J623" i="9"/>
  <c r="I620" i="9"/>
  <c r="K620" i="9"/>
  <c r="M620" i="9" s="1"/>
  <c r="L619" i="9"/>
  <c r="N619" i="9" s="1"/>
  <c r="K616" i="9"/>
  <c r="M616" i="9" s="1"/>
  <c r="L615" i="9"/>
  <c r="N615" i="9" s="1"/>
  <c r="K458" i="9"/>
  <c r="M458" i="9" s="1"/>
  <c r="L457" i="9"/>
  <c r="N457" i="9" s="1"/>
  <c r="J457" i="9"/>
  <c r="K454" i="9"/>
  <c r="M454" i="9" s="1"/>
  <c r="J453" i="9"/>
  <c r="L453" i="9"/>
  <c r="N453" i="9" s="1"/>
  <c r="K450" i="9"/>
  <c r="M450" i="9" s="1"/>
  <c r="L449" i="9"/>
  <c r="N449" i="9" s="1"/>
  <c r="K446" i="9"/>
  <c r="M446" i="9" s="1"/>
  <c r="L445" i="9"/>
  <c r="N445" i="9" s="1"/>
  <c r="K442" i="9"/>
  <c r="M442" i="9" s="1"/>
  <c r="L441" i="9"/>
  <c r="N441" i="9" s="1"/>
  <c r="J441" i="9"/>
  <c r="K438" i="9"/>
  <c r="M438" i="9" s="1"/>
  <c r="L437" i="9"/>
  <c r="N437" i="9" s="1"/>
  <c r="K434" i="9"/>
  <c r="M434" i="9" s="1"/>
  <c r="L433" i="9"/>
  <c r="N433" i="9" s="1"/>
  <c r="I430" i="9"/>
  <c r="K430" i="9"/>
  <c r="M430" i="9" s="1"/>
  <c r="L429" i="9"/>
  <c r="N429" i="9" s="1"/>
  <c r="K426" i="9"/>
  <c r="M426" i="9" s="1"/>
  <c r="I426" i="9"/>
  <c r="L425" i="9"/>
  <c r="N425" i="9" s="1"/>
  <c r="J425" i="9"/>
  <c r="K422" i="9"/>
  <c r="M422" i="9" s="1"/>
  <c r="L421" i="9"/>
  <c r="N421" i="9" s="1"/>
  <c r="J421" i="9"/>
  <c r="K319" i="9"/>
  <c r="M319" i="9" s="1"/>
  <c r="I319" i="9"/>
  <c r="L318" i="9"/>
  <c r="N318" i="9" s="1"/>
  <c r="K315" i="9"/>
  <c r="M315" i="9" s="1"/>
  <c r="I315" i="9"/>
  <c r="J314" i="9"/>
  <c r="L314" i="9"/>
  <c r="N314" i="9" s="1"/>
  <c r="I311" i="9"/>
  <c r="K311" i="9"/>
  <c r="M311" i="9" s="1"/>
  <c r="L310" i="9"/>
  <c r="N310" i="9" s="1"/>
  <c r="J310" i="9"/>
  <c r="K307" i="9"/>
  <c r="M307" i="9" s="1"/>
  <c r="L306" i="9"/>
  <c r="N306" i="9" s="1"/>
  <c r="K303" i="9"/>
  <c r="M303" i="9" s="1"/>
  <c r="I303" i="9"/>
  <c r="L302" i="9"/>
  <c r="N302" i="9" s="1"/>
  <c r="J302" i="9"/>
  <c r="K299" i="9"/>
  <c r="M299" i="9" s="1"/>
  <c r="L298" i="9"/>
  <c r="N298" i="9" s="1"/>
  <c r="K295" i="9"/>
  <c r="M295" i="9" s="1"/>
  <c r="I295" i="9"/>
  <c r="L294" i="9"/>
  <c r="N294" i="9" s="1"/>
  <c r="K418" i="9"/>
  <c r="M418" i="9" s="1"/>
  <c r="I418" i="9"/>
  <c r="L417" i="9"/>
  <c r="N417" i="9" s="1"/>
  <c r="J417" i="9"/>
  <c r="I414" i="9"/>
  <c r="K414" i="9"/>
  <c r="M414" i="9" s="1"/>
  <c r="L291" i="9"/>
  <c r="N291" i="9" s="1"/>
  <c r="J291" i="9"/>
  <c r="K288" i="9"/>
  <c r="M288" i="9" s="1"/>
  <c r="I288" i="9"/>
  <c r="L287" i="9"/>
  <c r="N287" i="9" s="1"/>
  <c r="K284" i="9"/>
  <c r="M284" i="9" s="1"/>
  <c r="I284" i="9"/>
  <c r="J283" i="9"/>
  <c r="L283" i="9"/>
  <c r="N283" i="9" s="1"/>
  <c r="K280" i="9"/>
  <c r="M280" i="9" s="1"/>
  <c r="I280" i="9"/>
  <c r="L279" i="9"/>
  <c r="N279" i="9" s="1"/>
  <c r="K276" i="9"/>
  <c r="M276" i="9" s="1"/>
  <c r="J275" i="9"/>
  <c r="L275" i="9"/>
  <c r="N275" i="9" s="1"/>
  <c r="K272" i="9"/>
  <c r="M272" i="9" s="1"/>
  <c r="L271" i="9"/>
  <c r="N271" i="9" s="1"/>
  <c r="I268" i="9"/>
  <c r="K268" i="9"/>
  <c r="M268" i="9" s="1"/>
  <c r="L267" i="9"/>
  <c r="N267" i="9" s="1"/>
  <c r="I264" i="9"/>
  <c r="K264" i="9"/>
  <c r="M264" i="9" s="1"/>
  <c r="L263" i="9"/>
  <c r="N263" i="9" s="1"/>
  <c r="J263" i="9"/>
  <c r="K176" i="9"/>
  <c r="M176" i="9" s="1"/>
  <c r="L175" i="9"/>
  <c r="N175" i="9" s="1"/>
  <c r="I172" i="9"/>
  <c r="K172" i="9"/>
  <c r="M172" i="9" s="1"/>
  <c r="L171" i="9"/>
  <c r="N171" i="9" s="1"/>
  <c r="K168" i="9"/>
  <c r="M168" i="9" s="1"/>
  <c r="I168" i="9"/>
  <c r="J167" i="9"/>
  <c r="L167" i="9"/>
  <c r="N167" i="9" s="1"/>
  <c r="I164" i="9"/>
  <c r="K164" i="9"/>
  <c r="M164" i="9" s="1"/>
  <c r="L163" i="9"/>
  <c r="N163" i="9" s="1"/>
  <c r="J163" i="9"/>
  <c r="K413" i="9"/>
  <c r="M413" i="9" s="1"/>
  <c r="L261" i="9"/>
  <c r="N261" i="9" s="1"/>
  <c r="K258" i="9"/>
  <c r="M258" i="9" s="1"/>
  <c r="L257" i="9"/>
  <c r="N257" i="9" s="1"/>
  <c r="J257" i="9"/>
  <c r="K160" i="9"/>
  <c r="M160" i="9" s="1"/>
  <c r="I160" i="9"/>
  <c r="L159" i="9"/>
  <c r="N159" i="9" s="1"/>
  <c r="J159" i="9"/>
  <c r="K156" i="9"/>
  <c r="M156" i="9" s="1"/>
  <c r="I156" i="9"/>
  <c r="L155" i="9"/>
  <c r="N155" i="9" s="1"/>
  <c r="K152" i="9"/>
  <c r="M152" i="9" s="1"/>
  <c r="J151" i="9"/>
  <c r="L151" i="9"/>
  <c r="N151" i="9" s="1"/>
  <c r="K148" i="9"/>
  <c r="M148" i="9" s="1"/>
  <c r="L147" i="9"/>
  <c r="N147" i="9" s="1"/>
  <c r="J147" i="9"/>
  <c r="K144" i="9"/>
  <c r="M144" i="9" s="1"/>
  <c r="L143" i="9"/>
  <c r="N143" i="9" s="1"/>
  <c r="J143" i="9"/>
  <c r="K140" i="9"/>
  <c r="M140" i="9" s="1"/>
  <c r="I140" i="9"/>
  <c r="J412" i="9"/>
  <c r="L412" i="9"/>
  <c r="N412" i="9" s="1"/>
  <c r="K409" i="9"/>
  <c r="M409" i="9" s="1"/>
  <c r="I409" i="9"/>
  <c r="L408" i="9"/>
  <c r="N408" i="9" s="1"/>
  <c r="K254" i="9"/>
  <c r="M254" i="9" s="1"/>
  <c r="I254" i="9"/>
  <c r="L253" i="9"/>
  <c r="N253" i="9" s="1"/>
  <c r="J253" i="9"/>
  <c r="K250" i="9"/>
  <c r="M250" i="9" s="1"/>
  <c r="I250" i="9"/>
  <c r="J249" i="9"/>
  <c r="L249" i="9"/>
  <c r="N249" i="9" s="1"/>
  <c r="I246" i="9"/>
  <c r="K246" i="9"/>
  <c r="M246" i="9" s="1"/>
  <c r="L245" i="9"/>
  <c r="N245" i="9" s="1"/>
  <c r="J245" i="9"/>
  <c r="K139" i="9"/>
  <c r="M139" i="9" s="1"/>
  <c r="L138" i="9"/>
  <c r="N138" i="9" s="1"/>
  <c r="K135" i="9"/>
  <c r="M135" i="9" s="1"/>
  <c r="J134" i="9"/>
  <c r="L134" i="9"/>
  <c r="N134" i="9" s="1"/>
  <c r="K131" i="9"/>
  <c r="M131" i="9" s="1"/>
  <c r="I131" i="9"/>
  <c r="L130" i="9"/>
  <c r="N130" i="9" s="1"/>
  <c r="J130" i="9"/>
  <c r="K127" i="9"/>
  <c r="M127" i="9" s="1"/>
  <c r="J126" i="9"/>
  <c r="L126" i="9"/>
  <c r="N126" i="9" s="1"/>
  <c r="I403" i="9"/>
  <c r="K403" i="9"/>
  <c r="M403" i="9" s="1"/>
  <c r="L402" i="9"/>
  <c r="N402" i="9" s="1"/>
  <c r="K242" i="9"/>
  <c r="M242" i="9" s="1"/>
  <c r="J241" i="9"/>
  <c r="L241" i="9"/>
  <c r="N241" i="9" s="1"/>
  <c r="K238" i="9"/>
  <c r="M238" i="9" s="1"/>
  <c r="I238" i="9"/>
  <c r="J237" i="9"/>
  <c r="L237" i="9"/>
  <c r="N237" i="9" s="1"/>
  <c r="I234" i="9"/>
  <c r="K234" i="9"/>
  <c r="M234" i="9" s="1"/>
  <c r="J233" i="9"/>
  <c r="L233" i="9"/>
  <c r="N233" i="9" s="1"/>
  <c r="K230" i="9"/>
  <c r="M230" i="9" s="1"/>
  <c r="J229" i="9"/>
  <c r="L229" i="9"/>
  <c r="N229" i="9" s="1"/>
  <c r="K226" i="9"/>
  <c r="M226" i="9" s="1"/>
  <c r="L225" i="9"/>
  <c r="N225" i="9" s="1"/>
  <c r="J225" i="9"/>
  <c r="K222" i="9"/>
  <c r="M222" i="9" s="1"/>
  <c r="L221" i="9"/>
  <c r="N221" i="9" s="1"/>
  <c r="K218" i="9"/>
  <c r="M218" i="9" s="1"/>
  <c r="J217" i="9"/>
  <c r="L217" i="9"/>
  <c r="N217" i="9" s="1"/>
  <c r="K214" i="9"/>
  <c r="M214" i="9" s="1"/>
  <c r="I214" i="9"/>
  <c r="J213" i="9"/>
  <c r="L213" i="9"/>
  <c r="N213" i="9" s="1"/>
  <c r="K210" i="9"/>
  <c r="M210" i="9" s="1"/>
  <c r="I210" i="9"/>
  <c r="L125" i="9"/>
  <c r="N125" i="9" s="1"/>
  <c r="K122" i="9"/>
  <c r="M122" i="9" s="1"/>
  <c r="L121" i="9"/>
  <c r="N121" i="9" s="1"/>
  <c r="J121" i="9"/>
  <c r="K118" i="9"/>
  <c r="M118" i="9" s="1"/>
  <c r="L117" i="9"/>
  <c r="N117" i="9" s="1"/>
  <c r="J117" i="9"/>
  <c r="I114" i="9"/>
  <c r="K114" i="9"/>
  <c r="M114" i="9" s="1"/>
  <c r="J113" i="9"/>
  <c r="L113" i="9"/>
  <c r="N113" i="9" s="1"/>
  <c r="I110" i="9"/>
  <c r="K110" i="9"/>
  <c r="M110" i="9" s="1"/>
  <c r="J109" i="9"/>
  <c r="L109" i="9"/>
  <c r="N109" i="9" s="1"/>
  <c r="K106" i="9"/>
  <c r="M106" i="9" s="1"/>
  <c r="L105" i="9"/>
  <c r="N105" i="9" s="1"/>
  <c r="K102" i="9"/>
  <c r="M102" i="9" s="1"/>
  <c r="I102" i="9"/>
  <c r="L101" i="9"/>
  <c r="N101" i="9" s="1"/>
  <c r="K98" i="9"/>
  <c r="M98" i="9" s="1"/>
  <c r="I98" i="9"/>
  <c r="L97" i="9"/>
  <c r="N97" i="9" s="1"/>
  <c r="K94" i="9"/>
  <c r="M94" i="9" s="1"/>
  <c r="I94" i="9"/>
  <c r="L93" i="9"/>
  <c r="N93" i="9" s="1"/>
  <c r="I399" i="9"/>
  <c r="K399" i="9"/>
  <c r="M399" i="9" s="1"/>
  <c r="L398" i="9"/>
  <c r="N398" i="9" s="1"/>
  <c r="K395" i="9"/>
  <c r="M395" i="9" s="1"/>
  <c r="L394" i="9"/>
  <c r="N394" i="9" s="1"/>
  <c r="K391" i="9"/>
  <c r="M391" i="9" s="1"/>
  <c r="L390" i="9"/>
  <c r="N390" i="9" s="1"/>
  <c r="J390" i="9"/>
  <c r="K387" i="9"/>
  <c r="M387" i="9" s="1"/>
  <c r="L386" i="9"/>
  <c r="N386" i="9" s="1"/>
  <c r="K383" i="9"/>
  <c r="M383" i="9" s="1"/>
  <c r="J382" i="9"/>
  <c r="L382" i="9"/>
  <c r="N382" i="9" s="1"/>
  <c r="K379" i="9"/>
  <c r="M379" i="9" s="1"/>
  <c r="L378" i="9"/>
  <c r="N378" i="9" s="1"/>
  <c r="K375" i="9"/>
  <c r="M375" i="9" s="1"/>
  <c r="I375" i="9"/>
  <c r="F371" i="9"/>
  <c r="J590" i="9" s="1"/>
  <c r="L374" i="9"/>
  <c r="N374" i="9" s="1"/>
  <c r="K209" i="9"/>
  <c r="M209" i="9" s="1"/>
  <c r="L208" i="9"/>
  <c r="N208" i="9" s="1"/>
  <c r="J208" i="9"/>
  <c r="K205" i="9"/>
  <c r="M205" i="9" s="1"/>
  <c r="L204" i="9"/>
  <c r="N204" i="9" s="1"/>
  <c r="J204" i="9"/>
  <c r="K201" i="9"/>
  <c r="M201" i="9" s="1"/>
  <c r="L200" i="9"/>
  <c r="N200" i="9" s="1"/>
  <c r="J200" i="9"/>
  <c r="K197" i="9"/>
  <c r="M197" i="9" s="1"/>
  <c r="L196" i="9"/>
  <c r="N196" i="9" s="1"/>
  <c r="J196" i="9"/>
  <c r="K193" i="9"/>
  <c r="M193" i="9" s="1"/>
  <c r="L192" i="9"/>
  <c r="N192" i="9" s="1"/>
  <c r="J192" i="9"/>
  <c r="E188" i="9"/>
  <c r="I195" i="9" s="1"/>
  <c r="K189" i="9"/>
  <c r="M189" i="9" s="1"/>
  <c r="J90" i="9"/>
  <c r="L90" i="9"/>
  <c r="N90" i="9" s="1"/>
  <c r="I87" i="9"/>
  <c r="K87" i="9"/>
  <c r="M87" i="9" s="1"/>
  <c r="L86" i="9"/>
  <c r="N86" i="9" s="1"/>
  <c r="K83" i="9"/>
  <c r="M83" i="9" s="1"/>
  <c r="L82" i="9"/>
  <c r="N82" i="9" s="1"/>
  <c r="F81" i="9"/>
  <c r="J170" i="9" s="1"/>
  <c r="K71" i="9"/>
  <c r="M71" i="9" s="1"/>
  <c r="I71" i="9"/>
  <c r="L70" i="9"/>
  <c r="N70" i="9" s="1"/>
  <c r="K67" i="9"/>
  <c r="M67" i="9" s="1"/>
  <c r="J66" i="9"/>
  <c r="L66" i="9"/>
  <c r="N66" i="9" s="1"/>
  <c r="K63" i="9"/>
  <c r="M63" i="9" s="1"/>
  <c r="I63" i="9"/>
  <c r="L62" i="9"/>
  <c r="N62" i="9" s="1"/>
  <c r="J62" i="9"/>
  <c r="K59" i="9"/>
  <c r="M59" i="9" s="1"/>
  <c r="I59" i="9"/>
  <c r="L58" i="9"/>
  <c r="N58" i="9" s="1"/>
  <c r="K55" i="9"/>
  <c r="M55" i="9" s="1"/>
  <c r="L54" i="9"/>
  <c r="N54" i="9" s="1"/>
  <c r="J54" i="9"/>
  <c r="K51" i="9"/>
  <c r="M51" i="9" s="1"/>
  <c r="I51" i="9"/>
  <c r="L50" i="9"/>
  <c r="N50" i="9" s="1"/>
  <c r="J50" i="9"/>
  <c r="K47" i="9"/>
  <c r="M47" i="9" s="1"/>
  <c r="L46" i="9"/>
  <c r="N46" i="9" s="1"/>
  <c r="J46" i="9"/>
  <c r="K43" i="9"/>
  <c r="M43" i="9" s="1"/>
  <c r="I43" i="9"/>
  <c r="L42" i="9"/>
  <c r="N42" i="9" s="1"/>
  <c r="K39" i="9"/>
  <c r="M39" i="9" s="1"/>
  <c r="L38" i="9"/>
  <c r="N38" i="9" s="1"/>
  <c r="J38" i="9"/>
  <c r="K35" i="9"/>
  <c r="M35" i="9" s="1"/>
  <c r="L34" i="9"/>
  <c r="N34" i="9" s="1"/>
  <c r="J34" i="9"/>
  <c r="K31" i="9"/>
  <c r="M31" i="9" s="1"/>
  <c r="L30" i="9"/>
  <c r="N30" i="9" s="1"/>
  <c r="K27" i="9"/>
  <c r="M27" i="9" s="1"/>
  <c r="J26" i="9"/>
  <c r="L26" i="9"/>
  <c r="N26" i="9" s="1"/>
  <c r="K23" i="9"/>
  <c r="M23" i="9" s="1"/>
  <c r="E22" i="9"/>
  <c r="I62" i="9" s="1"/>
  <c r="I23" i="9"/>
  <c r="K638" i="9"/>
  <c r="M638" i="9" s="1"/>
  <c r="L637" i="9"/>
  <c r="N637" i="9" s="1"/>
  <c r="K604" i="9"/>
  <c r="M604" i="9" s="1"/>
  <c r="I604" i="9"/>
  <c r="L603" i="9"/>
  <c r="N603" i="9" s="1"/>
  <c r="J603" i="9"/>
  <c r="K600" i="9"/>
  <c r="M600" i="9" s="1"/>
  <c r="I600" i="9"/>
  <c r="L599" i="9"/>
  <c r="N599" i="9" s="1"/>
  <c r="K561" i="9"/>
  <c r="M561" i="9" s="1"/>
  <c r="L560" i="9"/>
  <c r="N560" i="9" s="1"/>
  <c r="J560" i="9"/>
  <c r="K557" i="9"/>
  <c r="M557" i="9" s="1"/>
  <c r="I557" i="9"/>
  <c r="L556" i="9"/>
  <c r="N556" i="9" s="1"/>
  <c r="K553" i="9"/>
  <c r="M553" i="9" s="1"/>
  <c r="I553" i="9"/>
  <c r="L552" i="9"/>
  <c r="N552" i="9" s="1"/>
  <c r="J552" i="9"/>
  <c r="K549" i="9"/>
  <c r="M549" i="9" s="1"/>
  <c r="I549" i="9"/>
  <c r="L548" i="9"/>
  <c r="N548" i="9" s="1"/>
  <c r="J548" i="9"/>
  <c r="K545" i="9"/>
  <c r="M545" i="9" s="1"/>
  <c r="I545" i="9"/>
  <c r="L544" i="9"/>
  <c r="N544" i="9" s="1"/>
  <c r="K541" i="9"/>
  <c r="M541" i="9" s="1"/>
  <c r="I541" i="9"/>
  <c r="L540" i="9"/>
  <c r="N540" i="9" s="1"/>
  <c r="K537" i="9"/>
  <c r="M537" i="9" s="1"/>
  <c r="I537" i="9"/>
  <c r="J536" i="9"/>
  <c r="L536" i="9"/>
  <c r="N536" i="9" s="1"/>
  <c r="K533" i="9"/>
  <c r="M533" i="9" s="1"/>
  <c r="I533" i="9"/>
  <c r="L532" i="9"/>
  <c r="N532" i="9" s="1"/>
  <c r="J532" i="9"/>
  <c r="K529" i="9"/>
  <c r="M529" i="9" s="1"/>
  <c r="I529" i="9"/>
  <c r="L528" i="9"/>
  <c r="N528" i="9" s="1"/>
  <c r="K525" i="9"/>
  <c r="M525" i="9" s="1"/>
  <c r="J524" i="9"/>
  <c r="L524" i="9"/>
  <c r="N524" i="9" s="1"/>
  <c r="I521" i="9"/>
  <c r="K521" i="9"/>
  <c r="M521" i="9" s="1"/>
  <c r="L520" i="9"/>
  <c r="N520" i="9" s="1"/>
  <c r="K361" i="9"/>
  <c r="M361" i="9" s="1"/>
  <c r="I361" i="9"/>
  <c r="L360" i="9"/>
  <c r="N360" i="9" s="1"/>
  <c r="J360" i="9"/>
  <c r="I357" i="9"/>
  <c r="K357" i="9"/>
  <c r="M357" i="9" s="1"/>
  <c r="L356" i="9"/>
  <c r="N356" i="9" s="1"/>
  <c r="J356" i="9"/>
  <c r="I353" i="9"/>
  <c r="K353" i="9"/>
  <c r="M353" i="9" s="1"/>
  <c r="J352" i="9"/>
  <c r="L352" i="9"/>
  <c r="N352" i="9" s="1"/>
  <c r="K349" i="9"/>
  <c r="M349" i="9" s="1"/>
  <c r="I349" i="9"/>
  <c r="L348" i="9"/>
  <c r="N348" i="9" s="1"/>
  <c r="J348" i="9"/>
  <c r="K345" i="9"/>
  <c r="M345" i="9" s="1"/>
  <c r="I345" i="9"/>
  <c r="L344" i="9"/>
  <c r="N344" i="9" s="1"/>
  <c r="J344" i="9"/>
  <c r="I341" i="9"/>
  <c r="K341" i="9"/>
  <c r="M341" i="9" s="1"/>
  <c r="L180" i="9"/>
  <c r="N180" i="9" s="1"/>
  <c r="J180" i="9"/>
  <c r="K633" i="9"/>
  <c r="M633" i="9" s="1"/>
  <c r="I633" i="9"/>
  <c r="L632" i="9"/>
  <c r="N632" i="9" s="1"/>
  <c r="J632" i="9"/>
  <c r="K598" i="9"/>
  <c r="M598" i="9" s="1"/>
  <c r="I598" i="9"/>
  <c r="L597" i="9"/>
  <c r="N597" i="9" s="1"/>
  <c r="I594" i="9"/>
  <c r="K594" i="9"/>
  <c r="M594" i="9" s="1"/>
  <c r="J593" i="9"/>
  <c r="L593" i="9"/>
  <c r="N593" i="9" s="1"/>
  <c r="K590" i="9"/>
  <c r="M590" i="9" s="1"/>
  <c r="I590" i="9"/>
  <c r="L589" i="9"/>
  <c r="N589" i="9" s="1"/>
  <c r="I586" i="9"/>
  <c r="K586" i="9"/>
  <c r="M586" i="9" s="1"/>
  <c r="L585" i="9"/>
  <c r="N585" i="9" s="1"/>
  <c r="J585" i="9"/>
  <c r="I582" i="9"/>
  <c r="K582" i="9"/>
  <c r="M582" i="9" s="1"/>
  <c r="L581" i="9"/>
  <c r="N581" i="9" s="1"/>
  <c r="K578" i="9"/>
  <c r="M578" i="9" s="1"/>
  <c r="I578" i="9"/>
  <c r="L577" i="9"/>
  <c r="N577" i="9" s="1"/>
  <c r="I574" i="9"/>
  <c r="K574" i="9"/>
  <c r="M574" i="9" s="1"/>
  <c r="L573" i="9"/>
  <c r="N573" i="9" s="1"/>
  <c r="J573" i="9"/>
  <c r="I570" i="9"/>
  <c r="K570" i="9"/>
  <c r="M570" i="9" s="1"/>
  <c r="L569" i="9"/>
  <c r="N569" i="9" s="1"/>
  <c r="J569" i="9"/>
  <c r="K566" i="9"/>
  <c r="M566" i="9" s="1"/>
  <c r="I566" i="9"/>
  <c r="L565" i="9"/>
  <c r="N565" i="9" s="1"/>
  <c r="K518" i="9"/>
  <c r="M518" i="9" s="1"/>
  <c r="I518" i="9"/>
  <c r="L517" i="9"/>
  <c r="N517" i="9" s="1"/>
  <c r="J517" i="9"/>
  <c r="K514" i="9"/>
  <c r="M514" i="9" s="1"/>
  <c r="L513" i="9"/>
  <c r="N513" i="9" s="1"/>
  <c r="J513" i="9"/>
  <c r="K510" i="9"/>
  <c r="M510" i="9" s="1"/>
  <c r="I510" i="9"/>
  <c r="L509" i="9"/>
  <c r="N509" i="9" s="1"/>
  <c r="I506" i="9"/>
  <c r="K506" i="9"/>
  <c r="M506" i="9" s="1"/>
  <c r="J505" i="9"/>
  <c r="L505" i="9"/>
  <c r="N505" i="9" s="1"/>
  <c r="K502" i="9"/>
  <c r="M502" i="9" s="1"/>
  <c r="I502" i="9"/>
  <c r="J501" i="9"/>
  <c r="L501" i="9"/>
  <c r="N501" i="9" s="1"/>
  <c r="K498" i="9"/>
  <c r="M498" i="9" s="1"/>
  <c r="I498" i="9"/>
  <c r="L497" i="9"/>
  <c r="N497" i="9" s="1"/>
  <c r="K494" i="9"/>
  <c r="M494" i="9" s="1"/>
  <c r="I494" i="9"/>
  <c r="L493" i="9"/>
  <c r="N493" i="9" s="1"/>
  <c r="K490" i="9"/>
  <c r="M490" i="9" s="1"/>
  <c r="I490" i="9"/>
  <c r="L489" i="9"/>
  <c r="N489" i="9" s="1"/>
  <c r="K486" i="9"/>
  <c r="M486" i="9" s="1"/>
  <c r="I486" i="9"/>
  <c r="L485" i="9"/>
  <c r="N485" i="9" s="1"/>
  <c r="K482" i="9"/>
  <c r="M482" i="9" s="1"/>
  <c r="I482" i="9"/>
  <c r="L481" i="9"/>
  <c r="N481" i="9" s="1"/>
  <c r="K338" i="9"/>
  <c r="M338" i="9" s="1"/>
  <c r="L337" i="9"/>
  <c r="N337" i="9" s="1"/>
  <c r="J337" i="9"/>
  <c r="I334" i="9"/>
  <c r="K334" i="9"/>
  <c r="M334" i="9" s="1"/>
  <c r="J333" i="9"/>
  <c r="L333" i="9"/>
  <c r="N333" i="9" s="1"/>
  <c r="K629" i="9"/>
  <c r="M629" i="9" s="1"/>
  <c r="L628" i="9"/>
  <c r="N628" i="9" s="1"/>
  <c r="I480" i="9"/>
  <c r="K480" i="9"/>
  <c r="M480" i="9" s="1"/>
  <c r="L479" i="9"/>
  <c r="N479" i="9" s="1"/>
  <c r="J479" i="9"/>
  <c r="K476" i="9"/>
  <c r="M476" i="9" s="1"/>
  <c r="I476" i="9"/>
  <c r="L475" i="9"/>
  <c r="N475" i="9" s="1"/>
  <c r="J475" i="9"/>
  <c r="K472" i="9"/>
  <c r="M472" i="9" s="1"/>
  <c r="I472" i="9"/>
  <c r="L471" i="9"/>
  <c r="N471" i="9" s="1"/>
  <c r="K468" i="9"/>
  <c r="M468" i="9" s="1"/>
  <c r="I468" i="9"/>
  <c r="L467" i="9"/>
  <c r="N467" i="9" s="1"/>
  <c r="J467" i="9"/>
  <c r="K464" i="9"/>
  <c r="M464" i="9" s="1"/>
  <c r="I464" i="9"/>
  <c r="J463" i="9"/>
  <c r="L463" i="9"/>
  <c r="N463" i="9" s="1"/>
  <c r="K460" i="9"/>
  <c r="M460" i="9" s="1"/>
  <c r="L459" i="9"/>
  <c r="N459" i="9" s="1"/>
  <c r="I328" i="9"/>
  <c r="K328" i="9"/>
  <c r="M328" i="9" s="1"/>
  <c r="L327" i="9"/>
  <c r="N327" i="9" s="1"/>
  <c r="K324" i="9"/>
  <c r="M324" i="9" s="1"/>
  <c r="L323" i="9"/>
  <c r="N323" i="9" s="1"/>
  <c r="J323" i="9"/>
  <c r="I320" i="9"/>
  <c r="K320" i="9"/>
  <c r="M320" i="9" s="1"/>
  <c r="L178" i="9"/>
  <c r="N178" i="9" s="1"/>
  <c r="J178" i="9"/>
  <c r="K623" i="9"/>
  <c r="M623" i="9" s="1"/>
  <c r="L622" i="9"/>
  <c r="N622" i="9" s="1"/>
  <c r="K619" i="9"/>
  <c r="M619" i="9" s="1"/>
  <c r="I619" i="9"/>
  <c r="L618" i="9"/>
  <c r="N618" i="9" s="1"/>
  <c r="J618" i="9"/>
  <c r="K615" i="9"/>
  <c r="M615" i="9" s="1"/>
  <c r="L614" i="9"/>
  <c r="N614" i="9" s="1"/>
  <c r="I457" i="9"/>
  <c r="K457" i="9"/>
  <c r="M457" i="9" s="1"/>
  <c r="J456" i="9"/>
  <c r="L456" i="9"/>
  <c r="N456" i="9" s="1"/>
  <c r="K453" i="9"/>
  <c r="M453" i="9" s="1"/>
  <c r="I453" i="9"/>
  <c r="L452" i="9"/>
  <c r="N452" i="9" s="1"/>
  <c r="J452" i="9"/>
  <c r="K449" i="9"/>
  <c r="M449" i="9" s="1"/>
  <c r="J448" i="9"/>
  <c r="L448" i="9"/>
  <c r="N448" i="9" s="1"/>
  <c r="I445" i="9"/>
  <c r="K445" i="9"/>
  <c r="M445" i="9" s="1"/>
  <c r="L444" i="9"/>
  <c r="N444" i="9" s="1"/>
  <c r="K441" i="9"/>
  <c r="M441" i="9" s="1"/>
  <c r="I441" i="9"/>
  <c r="L440" i="9"/>
  <c r="N440" i="9" s="1"/>
  <c r="J440" i="9"/>
  <c r="K437" i="9"/>
  <c r="M437" i="9" s="1"/>
  <c r="I437" i="9"/>
  <c r="J436" i="9"/>
  <c r="L436" i="9"/>
  <c r="N436" i="9" s="1"/>
  <c r="K433" i="9"/>
  <c r="M433" i="9" s="1"/>
  <c r="I433" i="9"/>
  <c r="L432" i="9"/>
  <c r="N432" i="9" s="1"/>
  <c r="J432" i="9"/>
  <c r="K429" i="9"/>
  <c r="M429" i="9" s="1"/>
  <c r="J428" i="9"/>
  <c r="L428" i="9"/>
  <c r="N428" i="9" s="1"/>
  <c r="I425" i="9"/>
  <c r="K425" i="9"/>
  <c r="M425" i="9" s="1"/>
  <c r="L424" i="9"/>
  <c r="N424" i="9" s="1"/>
  <c r="K421" i="9"/>
  <c r="M421" i="9" s="1"/>
  <c r="I421" i="9"/>
  <c r="L420" i="9"/>
  <c r="N420" i="9" s="1"/>
  <c r="J420" i="9"/>
  <c r="K318" i="9"/>
  <c r="M318" i="9" s="1"/>
  <c r="J317" i="9"/>
  <c r="L317" i="9"/>
  <c r="N317" i="9" s="1"/>
  <c r="K314" i="9"/>
  <c r="M314" i="9" s="1"/>
  <c r="I314" i="9"/>
  <c r="J313" i="9"/>
  <c r="L313" i="9"/>
  <c r="N313" i="9" s="1"/>
  <c r="K310" i="9"/>
  <c r="M310" i="9" s="1"/>
  <c r="L309" i="9"/>
  <c r="N309" i="9" s="1"/>
  <c r="K306" i="9"/>
  <c r="M306" i="9" s="1"/>
  <c r="J305" i="9"/>
  <c r="L305" i="9"/>
  <c r="N305" i="9" s="1"/>
  <c r="I302" i="9"/>
  <c r="K302" i="9"/>
  <c r="M302" i="9" s="1"/>
  <c r="J301" i="9"/>
  <c r="L301" i="9"/>
  <c r="N301" i="9" s="1"/>
  <c r="I298" i="9"/>
  <c r="K298" i="9"/>
  <c r="M298" i="9" s="1"/>
  <c r="L297" i="9"/>
  <c r="N297" i="9" s="1"/>
  <c r="J297" i="9"/>
  <c r="K294" i="9"/>
  <c r="M294" i="9" s="1"/>
  <c r="L293" i="9"/>
  <c r="N293" i="9" s="1"/>
  <c r="K417" i="9"/>
  <c r="M417" i="9" s="1"/>
  <c r="I417" i="9"/>
  <c r="L416" i="9"/>
  <c r="N416" i="9" s="1"/>
  <c r="J416" i="9"/>
  <c r="K291" i="9"/>
  <c r="M291" i="9" s="1"/>
  <c r="I291" i="9"/>
  <c r="L290" i="9"/>
  <c r="N290" i="9" s="1"/>
  <c r="J290" i="9"/>
  <c r="K287" i="9"/>
  <c r="M287" i="9" s="1"/>
  <c r="I287" i="9"/>
  <c r="L286" i="9"/>
  <c r="N286" i="9" s="1"/>
  <c r="J286" i="9"/>
  <c r="K283" i="9"/>
  <c r="M283" i="9" s="1"/>
  <c r="I283" i="9"/>
  <c r="L282" i="9"/>
  <c r="N282" i="9" s="1"/>
  <c r="J282" i="9"/>
  <c r="K279" i="9"/>
  <c r="M279" i="9" s="1"/>
  <c r="L278" i="9"/>
  <c r="N278" i="9" s="1"/>
  <c r="J278" i="9"/>
  <c r="K275" i="9"/>
  <c r="M275" i="9" s="1"/>
  <c r="I275" i="9"/>
  <c r="L274" i="9"/>
  <c r="N274" i="9" s="1"/>
  <c r="J274" i="9"/>
  <c r="K271" i="9"/>
  <c r="M271" i="9" s="1"/>
  <c r="I271" i="9"/>
  <c r="L270" i="9"/>
  <c r="N270" i="9" s="1"/>
  <c r="K267" i="9"/>
  <c r="M267" i="9" s="1"/>
  <c r="I267" i="9"/>
  <c r="L266" i="9"/>
  <c r="N266" i="9" s="1"/>
  <c r="J266" i="9"/>
  <c r="I263" i="9"/>
  <c r="K263" i="9"/>
  <c r="M263" i="9" s="1"/>
  <c r="L262" i="9"/>
  <c r="N262" i="9" s="1"/>
  <c r="J262" i="9"/>
  <c r="K175" i="9"/>
  <c r="M175" i="9" s="1"/>
  <c r="I175" i="9"/>
  <c r="J174" i="9"/>
  <c r="L174" i="9"/>
  <c r="N174" i="9" s="1"/>
  <c r="K171" i="9"/>
  <c r="M171" i="9" s="1"/>
  <c r="L170" i="9"/>
  <c r="N170" i="9" s="1"/>
  <c r="K167" i="9"/>
  <c r="M167" i="9" s="1"/>
  <c r="I167" i="9"/>
  <c r="L166" i="9"/>
  <c r="N166" i="9" s="1"/>
  <c r="J166" i="9"/>
  <c r="K163" i="9"/>
  <c r="M163" i="9" s="1"/>
  <c r="I163" i="9"/>
  <c r="L162" i="9"/>
  <c r="N162" i="9" s="1"/>
  <c r="K261" i="9"/>
  <c r="M261" i="9" s="1"/>
  <c r="J260" i="9"/>
  <c r="L260" i="9"/>
  <c r="N260" i="9" s="1"/>
  <c r="I257" i="9"/>
  <c r="K257" i="9"/>
  <c r="M257" i="9" s="1"/>
  <c r="L256" i="9"/>
  <c r="N256" i="9" s="1"/>
  <c r="J256" i="9"/>
  <c r="I159" i="9"/>
  <c r="K159" i="9"/>
  <c r="M159" i="9" s="1"/>
  <c r="L158" i="9"/>
  <c r="N158" i="9" s="1"/>
  <c r="J158" i="9"/>
  <c r="K155" i="9"/>
  <c r="M155" i="9" s="1"/>
  <c r="L154" i="9"/>
  <c r="N154" i="9" s="1"/>
  <c r="K151" i="9"/>
  <c r="M151" i="9" s="1"/>
  <c r="I151" i="9"/>
  <c r="L150" i="9"/>
  <c r="N150" i="9" s="1"/>
  <c r="K147" i="9"/>
  <c r="M147" i="9" s="1"/>
  <c r="L146" i="9"/>
  <c r="N146" i="9" s="1"/>
  <c r="I143" i="9"/>
  <c r="K143" i="9"/>
  <c r="M143" i="9" s="1"/>
  <c r="L142" i="9"/>
  <c r="N142" i="9" s="1"/>
  <c r="K412" i="9"/>
  <c r="M412" i="9" s="1"/>
  <c r="L411" i="9"/>
  <c r="N411" i="9" s="1"/>
  <c r="K408" i="9"/>
  <c r="M408" i="9" s="1"/>
  <c r="J407" i="9"/>
  <c r="L407" i="9"/>
  <c r="N407" i="9" s="1"/>
  <c r="I253" i="9"/>
  <c r="K253" i="9"/>
  <c r="M253" i="9" s="1"/>
  <c r="J252" i="9"/>
  <c r="L252" i="9"/>
  <c r="N252" i="9" s="1"/>
  <c r="K249" i="9"/>
  <c r="M249" i="9" s="1"/>
  <c r="I249" i="9"/>
  <c r="L248" i="9"/>
  <c r="N248" i="9" s="1"/>
  <c r="J248" i="9"/>
  <c r="K245" i="9"/>
  <c r="M245" i="9" s="1"/>
  <c r="I245" i="9"/>
  <c r="L244" i="9"/>
  <c r="N244" i="9" s="1"/>
  <c r="J244" i="9"/>
  <c r="K138" i="9"/>
  <c r="M138" i="9" s="1"/>
  <c r="L137" i="9"/>
  <c r="N137" i="9" s="1"/>
  <c r="K134" i="9"/>
  <c r="M134" i="9" s="1"/>
  <c r="I134" i="9"/>
  <c r="L133" i="9"/>
  <c r="N133" i="9" s="1"/>
  <c r="K130" i="9"/>
  <c r="M130" i="9" s="1"/>
  <c r="I130" i="9"/>
  <c r="L129" i="9"/>
  <c r="N129" i="9" s="1"/>
  <c r="K126" i="9"/>
  <c r="M126" i="9" s="1"/>
  <c r="I126" i="9"/>
  <c r="L405" i="9"/>
  <c r="N405" i="9" s="1"/>
  <c r="K402" i="9"/>
  <c r="M402" i="9" s="1"/>
  <c r="L401" i="9"/>
  <c r="N401" i="9" s="1"/>
  <c r="J401" i="9"/>
  <c r="K241" i="9"/>
  <c r="M241" i="9" s="1"/>
  <c r="I241" i="9"/>
  <c r="L240" i="9"/>
  <c r="N240" i="9" s="1"/>
  <c r="J240" i="9"/>
  <c r="I237" i="9"/>
  <c r="K237" i="9"/>
  <c r="M237" i="9" s="1"/>
  <c r="J236" i="9"/>
  <c r="L236" i="9"/>
  <c r="N236" i="9" s="1"/>
  <c r="K233" i="9"/>
  <c r="M233" i="9" s="1"/>
  <c r="I233" i="9"/>
  <c r="J232" i="9"/>
  <c r="L232" i="9"/>
  <c r="N232" i="9" s="1"/>
  <c r="K229" i="9"/>
  <c r="M229" i="9" s="1"/>
  <c r="I229" i="9"/>
  <c r="L228" i="9"/>
  <c r="N228" i="9" s="1"/>
  <c r="J228" i="9"/>
  <c r="K225" i="9"/>
  <c r="M225" i="9" s="1"/>
  <c r="I225" i="9"/>
  <c r="L224" i="9"/>
  <c r="N224" i="9" s="1"/>
  <c r="J224" i="9"/>
  <c r="K221" i="9"/>
  <c r="M221" i="9" s="1"/>
  <c r="L220" i="9"/>
  <c r="N220" i="9" s="1"/>
  <c r="K217" i="9"/>
  <c r="M217" i="9" s="1"/>
  <c r="I217" i="9"/>
  <c r="L216" i="9"/>
  <c r="N216" i="9" s="1"/>
  <c r="K213" i="9"/>
  <c r="M213" i="9" s="1"/>
  <c r="I213" i="9"/>
  <c r="L212" i="9"/>
  <c r="N212" i="9" s="1"/>
  <c r="J212" i="9"/>
  <c r="K125" i="9"/>
  <c r="M125" i="9" s="1"/>
  <c r="L124" i="9"/>
  <c r="N124" i="9" s="1"/>
  <c r="K121" i="9"/>
  <c r="M121" i="9" s="1"/>
  <c r="I121" i="9"/>
  <c r="L120" i="9"/>
  <c r="N120" i="9" s="1"/>
  <c r="K117" i="9"/>
  <c r="M117" i="9" s="1"/>
  <c r="I117" i="9"/>
  <c r="L116" i="9"/>
  <c r="N116" i="9" s="1"/>
  <c r="K113" i="9"/>
  <c r="M113" i="9" s="1"/>
  <c r="I113" i="9"/>
  <c r="J112" i="9"/>
  <c r="L112" i="9"/>
  <c r="N112" i="9" s="1"/>
  <c r="K109" i="9"/>
  <c r="M109" i="9" s="1"/>
  <c r="I109" i="9"/>
  <c r="L108" i="9"/>
  <c r="N108" i="9" s="1"/>
  <c r="K105" i="9"/>
  <c r="M105" i="9" s="1"/>
  <c r="L104" i="9"/>
  <c r="N104" i="9" s="1"/>
  <c r="K101" i="9"/>
  <c r="M101" i="9" s="1"/>
  <c r="L100" i="9"/>
  <c r="N100" i="9" s="1"/>
  <c r="K97" i="9"/>
  <c r="M97" i="9" s="1"/>
  <c r="J96" i="9"/>
  <c r="L96" i="9"/>
  <c r="N96" i="9" s="1"/>
  <c r="K93" i="9"/>
  <c r="M93" i="9" s="1"/>
  <c r="L92" i="9"/>
  <c r="N92" i="9" s="1"/>
  <c r="I398" i="9"/>
  <c r="K398" i="9"/>
  <c r="M398" i="9" s="1"/>
  <c r="J397" i="9"/>
  <c r="L397" i="9"/>
  <c r="N397" i="9" s="1"/>
  <c r="K394" i="9"/>
  <c r="M394" i="9" s="1"/>
  <c r="I394" i="9"/>
  <c r="L393" i="9"/>
  <c r="N393" i="9" s="1"/>
  <c r="J393" i="9"/>
  <c r="K390" i="9"/>
  <c r="M390" i="9" s="1"/>
  <c r="I390" i="9"/>
  <c r="J389" i="9"/>
  <c r="L389" i="9"/>
  <c r="N389" i="9" s="1"/>
  <c r="K386" i="9"/>
  <c r="M386" i="9" s="1"/>
  <c r="I386" i="9"/>
  <c r="J385" i="9"/>
  <c r="L385" i="9"/>
  <c r="N385" i="9" s="1"/>
  <c r="I382" i="9"/>
  <c r="K382" i="9"/>
  <c r="M382" i="9" s="1"/>
  <c r="J381" i="9"/>
  <c r="L381" i="9"/>
  <c r="N381" i="9" s="1"/>
  <c r="K378" i="9"/>
  <c r="M378" i="9" s="1"/>
  <c r="L377" i="9"/>
  <c r="N377" i="9" s="1"/>
  <c r="K374" i="9"/>
  <c r="M374" i="9" s="1"/>
  <c r="J373" i="9"/>
  <c r="L373" i="9"/>
  <c r="N373" i="9" s="1"/>
  <c r="I208" i="9"/>
  <c r="K208" i="9"/>
  <c r="M208" i="9" s="1"/>
  <c r="L207" i="9"/>
  <c r="N207" i="9" s="1"/>
  <c r="K204" i="9"/>
  <c r="M204" i="9" s="1"/>
  <c r="I204" i="9"/>
  <c r="L203" i="9"/>
  <c r="N203" i="9" s="1"/>
  <c r="I200" i="9"/>
  <c r="K200" i="9"/>
  <c r="M200" i="9" s="1"/>
  <c r="L199" i="9"/>
  <c r="N199" i="9" s="1"/>
  <c r="K196" i="9"/>
  <c r="M196" i="9" s="1"/>
  <c r="I196" i="9"/>
  <c r="L195" i="9"/>
  <c r="N195" i="9" s="1"/>
  <c r="I192" i="9"/>
  <c r="K192" i="9"/>
  <c r="M192" i="9" s="1"/>
  <c r="J191" i="9"/>
  <c r="L191" i="9"/>
  <c r="N191" i="9" s="1"/>
  <c r="K90" i="9"/>
  <c r="M90" i="9" s="1"/>
  <c r="I90" i="9"/>
  <c r="L89" i="9"/>
  <c r="N89" i="9" s="1"/>
  <c r="K86" i="9"/>
  <c r="M86" i="9" s="1"/>
  <c r="L85" i="9"/>
  <c r="N85" i="9" s="1"/>
  <c r="E81" i="9"/>
  <c r="I83" i="9" s="1"/>
  <c r="K82" i="9"/>
  <c r="M82" i="9" s="1"/>
  <c r="L73" i="9"/>
  <c r="N73" i="9" s="1"/>
  <c r="L69" i="9"/>
  <c r="N69" i="9" s="1"/>
  <c r="J69" i="9"/>
  <c r="K66" i="9"/>
  <c r="M66" i="9" s="1"/>
  <c r="I66" i="9"/>
  <c r="L65" i="9"/>
  <c r="N65" i="9" s="1"/>
  <c r="J65" i="9"/>
  <c r="K62" i="9"/>
  <c r="M62" i="9" s="1"/>
  <c r="L61" i="9"/>
  <c r="N61" i="9" s="1"/>
  <c r="K58" i="9"/>
  <c r="M58" i="9" s="1"/>
  <c r="I58" i="9"/>
  <c r="L57" i="9"/>
  <c r="N57" i="9" s="1"/>
  <c r="K54" i="9"/>
  <c r="M54" i="9" s="1"/>
  <c r="I54" i="9"/>
  <c r="J53" i="9"/>
  <c r="L53" i="9"/>
  <c r="N53" i="9" s="1"/>
  <c r="K50" i="9"/>
  <c r="M50" i="9" s="1"/>
  <c r="I50" i="9"/>
  <c r="J49" i="9"/>
  <c r="L49" i="9"/>
  <c r="N49" i="9" s="1"/>
  <c r="I46" i="9"/>
  <c r="K46" i="9"/>
  <c r="M46" i="9" s="1"/>
  <c r="L45" i="9"/>
  <c r="N45" i="9" s="1"/>
  <c r="J45" i="9"/>
  <c r="K42" i="9"/>
  <c r="M42" i="9" s="1"/>
  <c r="I42" i="9"/>
  <c r="L41" i="9"/>
  <c r="N41" i="9" s="1"/>
  <c r="J41" i="9"/>
  <c r="I38" i="9"/>
  <c r="K38" i="9"/>
  <c r="M38" i="9" s="1"/>
  <c r="L37" i="9"/>
  <c r="N37" i="9" s="1"/>
  <c r="J37" i="9"/>
  <c r="I34" i="9"/>
  <c r="K34" i="9"/>
  <c r="M34" i="9" s="1"/>
  <c r="L33" i="9"/>
  <c r="N33" i="9" s="1"/>
  <c r="K30" i="9"/>
  <c r="M30" i="9" s="1"/>
  <c r="J29" i="9"/>
  <c r="L29" i="9"/>
  <c r="N29" i="9" s="1"/>
  <c r="K26" i="9"/>
  <c r="M26" i="9" s="1"/>
  <c r="I26" i="9"/>
  <c r="L25" i="9"/>
  <c r="N25" i="9" s="1"/>
  <c r="J25" i="9"/>
  <c r="L640" i="9"/>
  <c r="N640" i="9" s="1"/>
  <c r="K637" i="9"/>
  <c r="M637" i="9" s="1"/>
  <c r="L636" i="9"/>
  <c r="N636" i="9" s="1"/>
  <c r="I603" i="9"/>
  <c r="K603" i="9"/>
  <c r="M603" i="9" s="1"/>
  <c r="L602" i="9"/>
  <c r="N602" i="9" s="1"/>
  <c r="K599" i="9"/>
  <c r="M599" i="9" s="1"/>
  <c r="I599" i="9"/>
  <c r="L563" i="9"/>
  <c r="N563" i="9" s="1"/>
  <c r="K560" i="9"/>
  <c r="M560" i="9" s="1"/>
  <c r="I560" i="9"/>
  <c r="L559" i="9"/>
  <c r="N559" i="9" s="1"/>
  <c r="J559" i="9"/>
  <c r="I556" i="9"/>
  <c r="K556" i="9"/>
  <c r="M556" i="9" s="1"/>
  <c r="J555" i="9"/>
  <c r="L555" i="9"/>
  <c r="N555" i="9" s="1"/>
  <c r="I552" i="9"/>
  <c r="K552" i="9"/>
  <c r="M552" i="9" s="1"/>
  <c r="J551" i="9"/>
  <c r="L551" i="9"/>
  <c r="N551" i="9" s="1"/>
  <c r="K548" i="9"/>
  <c r="M548" i="9" s="1"/>
  <c r="I548" i="9"/>
  <c r="J547" i="9"/>
  <c r="L547" i="9"/>
  <c r="N547" i="9" s="1"/>
  <c r="K544" i="9"/>
  <c r="M544" i="9" s="1"/>
  <c r="L543" i="9"/>
  <c r="N543" i="9" s="1"/>
  <c r="J543" i="9"/>
  <c r="K540" i="9"/>
  <c r="M540" i="9" s="1"/>
  <c r="L539" i="9"/>
  <c r="N539" i="9" s="1"/>
  <c r="K536" i="9"/>
  <c r="M536" i="9" s="1"/>
  <c r="I536" i="9"/>
  <c r="L535" i="9"/>
  <c r="N535" i="9" s="1"/>
  <c r="J535" i="9"/>
  <c r="K532" i="9"/>
  <c r="M532" i="9" s="1"/>
  <c r="I532" i="9"/>
  <c r="L531" i="9"/>
  <c r="N531" i="9" s="1"/>
  <c r="J531" i="9"/>
  <c r="K528" i="9"/>
  <c r="M528" i="9" s="1"/>
  <c r="J527" i="9"/>
  <c r="L527" i="9"/>
  <c r="N527" i="9" s="1"/>
  <c r="K524" i="9"/>
  <c r="M524" i="9" s="1"/>
  <c r="I524" i="9"/>
  <c r="L523" i="9"/>
  <c r="N523" i="9" s="1"/>
  <c r="J523" i="9"/>
  <c r="K520" i="9"/>
  <c r="M520" i="9" s="1"/>
  <c r="I520" i="9"/>
  <c r="L363" i="9"/>
  <c r="N363" i="9" s="1"/>
  <c r="K360" i="9"/>
  <c r="M360" i="9" s="1"/>
  <c r="I360" i="9"/>
  <c r="L359" i="9"/>
  <c r="N359" i="9" s="1"/>
  <c r="J359" i="9"/>
  <c r="K356" i="9"/>
  <c r="M356" i="9" s="1"/>
  <c r="I356" i="9"/>
  <c r="L355" i="9"/>
  <c r="N355" i="9" s="1"/>
  <c r="J355" i="9"/>
  <c r="I352" i="9"/>
  <c r="K352" i="9"/>
  <c r="M352" i="9" s="1"/>
  <c r="L351" i="9"/>
  <c r="N351" i="9" s="1"/>
  <c r="J351" i="9"/>
  <c r="I348" i="9"/>
  <c r="K348" i="9"/>
  <c r="M348" i="9" s="1"/>
  <c r="L347" i="9"/>
  <c r="N347" i="9" s="1"/>
  <c r="I344" i="9"/>
  <c r="K344" i="9"/>
  <c r="M344" i="9" s="1"/>
  <c r="J343" i="9"/>
  <c r="L343" i="9"/>
  <c r="N343" i="9" s="1"/>
  <c r="K180" i="9"/>
  <c r="M180" i="9" s="1"/>
  <c r="J179" i="9"/>
  <c r="L179" i="9"/>
  <c r="N179" i="9" s="1"/>
  <c r="K632" i="9"/>
  <c r="M632" i="9" s="1"/>
  <c r="I632" i="9"/>
  <c r="L631" i="9"/>
  <c r="N631" i="9" s="1"/>
  <c r="K597" i="9"/>
  <c r="M597" i="9" s="1"/>
  <c r="L596" i="9"/>
  <c r="N596" i="9" s="1"/>
  <c r="J596" i="9"/>
  <c r="K593" i="9"/>
  <c r="M593" i="9" s="1"/>
  <c r="I593" i="9"/>
  <c r="J592" i="9"/>
  <c r="L592" i="9"/>
  <c r="N592" i="9" s="1"/>
  <c r="K589" i="9"/>
  <c r="M589" i="9" s="1"/>
  <c r="I589" i="9"/>
  <c r="L588" i="9"/>
  <c r="N588" i="9" s="1"/>
  <c r="I585" i="9"/>
  <c r="K585" i="9"/>
  <c r="M585" i="9" s="1"/>
  <c r="J584" i="9"/>
  <c r="L584" i="9"/>
  <c r="N584" i="9" s="1"/>
  <c r="K581" i="9"/>
  <c r="M581" i="9" s="1"/>
  <c r="I581" i="9"/>
  <c r="J580" i="9"/>
  <c r="L580" i="9"/>
  <c r="N580" i="9" s="1"/>
  <c r="K577" i="9"/>
  <c r="M577" i="9" s="1"/>
  <c r="I577" i="9"/>
  <c r="L576" i="9"/>
  <c r="N576" i="9" s="1"/>
  <c r="J576" i="9"/>
  <c r="K573" i="9"/>
  <c r="M573" i="9" s="1"/>
  <c r="I573" i="9"/>
  <c r="J572" i="9"/>
  <c r="L572" i="9"/>
  <c r="N572" i="9" s="1"/>
  <c r="I569" i="9"/>
  <c r="K569" i="9"/>
  <c r="M569" i="9" s="1"/>
  <c r="L568" i="9"/>
  <c r="N568" i="9" s="1"/>
  <c r="K565" i="9"/>
  <c r="M565" i="9" s="1"/>
  <c r="I565" i="9"/>
  <c r="L564" i="9"/>
  <c r="N564" i="9" s="1"/>
  <c r="K517" i="9"/>
  <c r="M517" i="9" s="1"/>
  <c r="I517" i="9"/>
  <c r="L516" i="9"/>
  <c r="N516" i="9" s="1"/>
  <c r="K513" i="9"/>
  <c r="M513" i="9" s="1"/>
  <c r="I513" i="9"/>
  <c r="L512" i="9"/>
  <c r="N512" i="9" s="1"/>
  <c r="K509" i="9"/>
  <c r="M509" i="9" s="1"/>
  <c r="I509" i="9"/>
  <c r="J508" i="9"/>
  <c r="L508" i="9"/>
  <c r="N508" i="9" s="1"/>
  <c r="K505" i="9"/>
  <c r="M505" i="9" s="1"/>
  <c r="I505" i="9"/>
  <c r="L504" i="9"/>
  <c r="N504" i="9" s="1"/>
  <c r="I501" i="9"/>
  <c r="K501" i="9"/>
  <c r="M501" i="9" s="1"/>
  <c r="J500" i="9"/>
  <c r="L500" i="9"/>
  <c r="N500" i="9" s="1"/>
  <c r="K497" i="9"/>
  <c r="M497" i="9" s="1"/>
  <c r="I497" i="9"/>
  <c r="L496" i="9"/>
  <c r="N496" i="9" s="1"/>
  <c r="J496" i="9"/>
  <c r="K493" i="9"/>
  <c r="M493" i="9" s="1"/>
  <c r="L492" i="9"/>
  <c r="N492" i="9" s="1"/>
  <c r="J492" i="9"/>
  <c r="K489" i="9"/>
  <c r="M489" i="9" s="1"/>
  <c r="I489" i="9"/>
  <c r="L488" i="9"/>
  <c r="N488" i="9" s="1"/>
  <c r="J488" i="9"/>
  <c r="K485" i="9"/>
  <c r="M485" i="9" s="1"/>
  <c r="I485" i="9"/>
  <c r="L484" i="9"/>
  <c r="N484" i="9" s="1"/>
  <c r="K481" i="9"/>
  <c r="M481" i="9" s="1"/>
  <c r="I481" i="9"/>
  <c r="L340" i="9"/>
  <c r="N340" i="9" s="1"/>
  <c r="K337" i="9"/>
  <c r="M337" i="9" s="1"/>
  <c r="I337" i="9"/>
  <c r="L336" i="9"/>
  <c r="N336" i="9" s="1"/>
  <c r="J336" i="9"/>
  <c r="I333" i="9"/>
  <c r="K333" i="9"/>
  <c r="M333" i="9" s="1"/>
  <c r="J332" i="9"/>
  <c r="L332" i="9"/>
  <c r="N332" i="9" s="1"/>
  <c r="K628" i="9"/>
  <c r="M628" i="9" s="1"/>
  <c r="L627" i="9"/>
  <c r="N627" i="9" s="1"/>
  <c r="K479" i="9"/>
  <c r="M479" i="9" s="1"/>
  <c r="I479" i="9"/>
  <c r="L478" i="9"/>
  <c r="N478" i="9" s="1"/>
  <c r="I475" i="9"/>
  <c r="K475" i="9"/>
  <c r="M475" i="9" s="1"/>
  <c r="L474" i="9"/>
  <c r="N474" i="9" s="1"/>
  <c r="J474" i="9"/>
  <c r="K471" i="9"/>
  <c r="M471" i="9" s="1"/>
  <c r="L470" i="9"/>
  <c r="N470" i="9" s="1"/>
  <c r="K467" i="9"/>
  <c r="M467" i="9" s="1"/>
  <c r="I467" i="9"/>
  <c r="L466" i="9"/>
  <c r="N466" i="9" s="1"/>
  <c r="J466" i="9"/>
  <c r="K463" i="9"/>
  <c r="M463" i="9" s="1"/>
  <c r="I463" i="9"/>
  <c r="J462" i="9"/>
  <c r="L462" i="9"/>
  <c r="N462" i="9" s="1"/>
  <c r="K459" i="9"/>
  <c r="M459" i="9" s="1"/>
  <c r="J330" i="9"/>
  <c r="L330" i="9"/>
  <c r="N330" i="9" s="1"/>
  <c r="K327" i="9"/>
  <c r="M327" i="9" s="1"/>
  <c r="L326" i="9"/>
  <c r="N326" i="9" s="1"/>
  <c r="J326" i="9"/>
  <c r="I323" i="9"/>
  <c r="K323" i="9"/>
  <c r="M323" i="9" s="1"/>
  <c r="J322" i="9"/>
  <c r="L322" i="9"/>
  <c r="N322" i="9" s="1"/>
  <c r="L625" i="9"/>
  <c r="N625" i="9" s="1"/>
  <c r="J625" i="9"/>
  <c r="K622" i="9"/>
  <c r="M622" i="9" s="1"/>
  <c r="I622" i="9"/>
  <c r="L621" i="9"/>
  <c r="N621" i="9" s="1"/>
  <c r="J621" i="9"/>
  <c r="I618" i="9"/>
  <c r="K618" i="9"/>
  <c r="M618" i="9" s="1"/>
  <c r="L617" i="9"/>
  <c r="N617" i="9" s="1"/>
  <c r="K614" i="9"/>
  <c r="M614" i="9" s="1"/>
  <c r="L613" i="9"/>
  <c r="N613" i="9" s="1"/>
  <c r="F612" i="9"/>
  <c r="J630" i="9" s="1"/>
  <c r="J613" i="9"/>
  <c r="K456" i="9"/>
  <c r="M456" i="9" s="1"/>
  <c r="I456" i="9"/>
  <c r="L455" i="9"/>
  <c r="N455" i="9" s="1"/>
  <c r="J455" i="9"/>
  <c r="K452" i="9"/>
  <c r="M452" i="9" s="1"/>
  <c r="I452" i="9"/>
  <c r="L451" i="9"/>
  <c r="N451" i="9" s="1"/>
  <c r="J451" i="9"/>
  <c r="K448" i="9"/>
  <c r="M448" i="9" s="1"/>
  <c r="I448" i="9"/>
  <c r="L447" i="9"/>
  <c r="N447" i="9" s="1"/>
  <c r="J447" i="9"/>
  <c r="K444" i="9"/>
  <c r="M444" i="9" s="1"/>
  <c r="I444" i="9"/>
  <c r="L443" i="9"/>
  <c r="N443" i="9" s="1"/>
  <c r="K440" i="9"/>
  <c r="M440" i="9" s="1"/>
  <c r="I440" i="9"/>
  <c r="J439" i="9"/>
  <c r="L439" i="9"/>
  <c r="N439" i="9" s="1"/>
  <c r="K436" i="9"/>
  <c r="M436" i="9" s="1"/>
  <c r="I436" i="9"/>
  <c r="L435" i="9"/>
  <c r="N435" i="9" s="1"/>
  <c r="K432" i="9"/>
  <c r="M432" i="9" s="1"/>
  <c r="I432" i="9"/>
  <c r="L431" i="9"/>
  <c r="N431" i="9" s="1"/>
  <c r="J431" i="9"/>
  <c r="K428" i="9"/>
  <c r="M428" i="9" s="1"/>
  <c r="I428" i="9"/>
  <c r="L427" i="9"/>
  <c r="N427" i="9" s="1"/>
  <c r="K424" i="9"/>
  <c r="M424" i="9" s="1"/>
  <c r="L423" i="9"/>
  <c r="N423" i="9" s="1"/>
  <c r="K420" i="9"/>
  <c r="M420" i="9" s="1"/>
  <c r="I420" i="9"/>
  <c r="L419" i="9"/>
  <c r="N419" i="9" s="1"/>
  <c r="K317" i="9"/>
  <c r="M317" i="9" s="1"/>
  <c r="I317" i="9"/>
  <c r="L316" i="9"/>
  <c r="N316" i="9" s="1"/>
  <c r="J316" i="9"/>
  <c r="K313" i="9"/>
  <c r="M313" i="9" s="1"/>
  <c r="L312" i="9"/>
  <c r="N312" i="9" s="1"/>
  <c r="K309" i="9"/>
  <c r="M309" i="9" s="1"/>
  <c r="L308" i="9"/>
  <c r="N308" i="9" s="1"/>
  <c r="J308" i="9"/>
  <c r="K305" i="9"/>
  <c r="M305" i="9" s="1"/>
  <c r="I305" i="9"/>
  <c r="J304" i="9"/>
  <c r="L304" i="9"/>
  <c r="N304" i="9" s="1"/>
  <c r="I301" i="9"/>
  <c r="K301" i="9"/>
  <c r="M301" i="9" s="1"/>
  <c r="J300" i="9"/>
  <c r="L300" i="9"/>
  <c r="N300" i="9" s="1"/>
  <c r="K297" i="9"/>
  <c r="M297" i="9" s="1"/>
  <c r="I297" i="9"/>
  <c r="L296" i="9"/>
  <c r="N296" i="9" s="1"/>
  <c r="J296" i="9"/>
  <c r="K293" i="9"/>
  <c r="M293" i="9" s="1"/>
  <c r="L292" i="9"/>
  <c r="N292" i="9" s="1"/>
  <c r="J292" i="9"/>
  <c r="K416" i="9"/>
  <c r="M416" i="9" s="1"/>
  <c r="I416" i="9"/>
  <c r="L415" i="9"/>
  <c r="N415" i="9" s="1"/>
  <c r="J415" i="9"/>
  <c r="I290" i="9"/>
  <c r="K290" i="9"/>
  <c r="M290" i="9" s="1"/>
  <c r="L289" i="9"/>
  <c r="N289" i="9" s="1"/>
  <c r="J289" i="9"/>
  <c r="K286" i="9"/>
  <c r="M286" i="9" s="1"/>
  <c r="L285" i="9"/>
  <c r="N285" i="9" s="1"/>
  <c r="K282" i="9"/>
  <c r="M282" i="9" s="1"/>
  <c r="I282" i="9"/>
  <c r="L281" i="9"/>
  <c r="N281" i="9" s="1"/>
  <c r="I278" i="9"/>
  <c r="K278" i="9"/>
  <c r="M278" i="9" s="1"/>
  <c r="J277" i="9"/>
  <c r="L277" i="9"/>
  <c r="N277" i="9" s="1"/>
  <c r="I274" i="9"/>
  <c r="K274" i="9"/>
  <c r="M274" i="9" s="1"/>
  <c r="J273" i="9"/>
  <c r="L273" i="9"/>
  <c r="N273" i="9" s="1"/>
  <c r="K270" i="9"/>
  <c r="M270" i="9" s="1"/>
  <c r="J269" i="9"/>
  <c r="L269" i="9"/>
  <c r="N269" i="9" s="1"/>
  <c r="I266" i="9"/>
  <c r="K266" i="9"/>
  <c r="M266" i="9" s="1"/>
  <c r="K262" i="9"/>
  <c r="M262" i="9" s="1"/>
  <c r="I262" i="9"/>
  <c r="L177" i="9"/>
  <c r="N177" i="9" s="1"/>
  <c r="K174" i="9"/>
  <c r="M174" i="9" s="1"/>
  <c r="I174" i="9"/>
  <c r="L173" i="9"/>
  <c r="N173" i="9" s="1"/>
  <c r="J173" i="9"/>
  <c r="K170" i="9"/>
  <c r="M170" i="9" s="1"/>
  <c r="L169" i="9"/>
  <c r="N169" i="9" s="1"/>
  <c r="K166" i="9"/>
  <c r="M166" i="9" s="1"/>
  <c r="L165" i="9"/>
  <c r="N165" i="9" s="1"/>
  <c r="K162" i="9"/>
  <c r="M162" i="9" s="1"/>
  <c r="I162" i="9"/>
  <c r="J161" i="9"/>
  <c r="L161" i="9"/>
  <c r="N161" i="9" s="1"/>
  <c r="K260" i="9"/>
  <c r="M260" i="9" s="1"/>
  <c r="L259" i="9"/>
  <c r="N259" i="9" s="1"/>
  <c r="J259" i="9"/>
  <c r="I256" i="9"/>
  <c r="K256" i="9"/>
  <c r="M256" i="9" s="1"/>
  <c r="L255" i="9"/>
  <c r="N255" i="9" s="1"/>
  <c r="K158" i="9"/>
  <c r="M158" i="9" s="1"/>
  <c r="I158" i="9"/>
  <c r="L157" i="9"/>
  <c r="N157" i="9" s="1"/>
  <c r="K154" i="9"/>
  <c r="M154" i="9" s="1"/>
  <c r="I154" i="9"/>
  <c r="L153" i="9"/>
  <c r="N153" i="9" s="1"/>
  <c r="K150" i="9"/>
  <c r="M150" i="9" s="1"/>
  <c r="J149" i="9"/>
  <c r="L149" i="9"/>
  <c r="N149" i="9" s="1"/>
  <c r="K146" i="9"/>
  <c r="M146" i="9" s="1"/>
  <c r="L145" i="9"/>
  <c r="N145" i="9" s="1"/>
  <c r="K142" i="9"/>
  <c r="M142" i="9" s="1"/>
  <c r="L141" i="9"/>
  <c r="N141" i="9" s="1"/>
  <c r="K411" i="9"/>
  <c r="M411" i="9" s="1"/>
  <c r="I411" i="9"/>
  <c r="L410" i="9"/>
  <c r="N410" i="9" s="1"/>
  <c r="K407" i="9"/>
  <c r="M407" i="9" s="1"/>
  <c r="L406" i="9"/>
  <c r="N406" i="9" s="1"/>
  <c r="I252" i="9"/>
  <c r="K252" i="9"/>
  <c r="M252" i="9" s="1"/>
  <c r="J251" i="9"/>
  <c r="L251" i="9"/>
  <c r="N251" i="9" s="1"/>
  <c r="K248" i="9"/>
  <c r="M248" i="9" s="1"/>
  <c r="L247" i="9"/>
  <c r="N247" i="9" s="1"/>
  <c r="J247" i="9"/>
  <c r="K244" i="9"/>
  <c r="M244" i="9" s="1"/>
  <c r="I244" i="9"/>
  <c r="J243" i="9"/>
  <c r="L243" i="9"/>
  <c r="N243" i="9" s="1"/>
  <c r="K137" i="9"/>
  <c r="M137" i="9" s="1"/>
  <c r="J136" i="9"/>
  <c r="L136" i="9"/>
  <c r="N136" i="9" s="1"/>
  <c r="K133" i="9"/>
  <c r="M133" i="9" s="1"/>
  <c r="L132" i="9"/>
  <c r="N132" i="9" s="1"/>
  <c r="J132" i="9"/>
  <c r="K129" i="9"/>
  <c r="M129" i="9" s="1"/>
  <c r="J128" i="9"/>
  <c r="L128" i="9"/>
  <c r="N128" i="9" s="1"/>
  <c r="K405" i="9"/>
  <c r="M405" i="9" s="1"/>
  <c r="L404" i="9"/>
  <c r="N404" i="9" s="1"/>
  <c r="K401" i="9"/>
  <c r="M401" i="9" s="1"/>
  <c r="I401" i="9"/>
  <c r="L400" i="9"/>
  <c r="N400" i="9" s="1"/>
  <c r="J400" i="9"/>
  <c r="K240" i="9"/>
  <c r="M240" i="9" s="1"/>
  <c r="I240" i="9"/>
  <c r="J239" i="9"/>
  <c r="L239" i="9"/>
  <c r="N239" i="9" s="1"/>
  <c r="I236" i="9"/>
  <c r="K236" i="9"/>
  <c r="M236" i="9" s="1"/>
  <c r="L235" i="9"/>
  <c r="N235" i="9" s="1"/>
  <c r="K232" i="9"/>
  <c r="M232" i="9" s="1"/>
  <c r="I232" i="9"/>
  <c r="L231" i="9"/>
  <c r="N231" i="9" s="1"/>
  <c r="I228" i="9"/>
  <c r="K228" i="9"/>
  <c r="M228" i="9" s="1"/>
  <c r="L227" i="9"/>
  <c r="N227" i="9" s="1"/>
  <c r="I224" i="9"/>
  <c r="K224" i="9"/>
  <c r="M224" i="9" s="1"/>
  <c r="L223" i="9"/>
  <c r="N223" i="9" s="1"/>
  <c r="J223" i="9"/>
  <c r="K220" i="9"/>
  <c r="M220" i="9" s="1"/>
  <c r="L219" i="9"/>
  <c r="N219" i="9" s="1"/>
  <c r="K216" i="9"/>
  <c r="M216" i="9" s="1"/>
  <c r="L215" i="9"/>
  <c r="N215" i="9" s="1"/>
  <c r="I212" i="9"/>
  <c r="K212" i="9"/>
  <c r="M212" i="9" s="1"/>
  <c r="J211" i="9"/>
  <c r="L211" i="9"/>
  <c r="N211" i="9" s="1"/>
  <c r="K124" i="9"/>
  <c r="M124" i="9" s="1"/>
  <c r="L123" i="9"/>
  <c r="N123" i="9" s="1"/>
  <c r="I120" i="9"/>
  <c r="K120" i="9"/>
  <c r="M120" i="9" s="1"/>
  <c r="L119" i="9"/>
  <c r="N119" i="9" s="1"/>
  <c r="J119" i="9"/>
  <c r="K116" i="9"/>
  <c r="M116" i="9" s="1"/>
  <c r="L115" i="9"/>
  <c r="N115" i="9" s="1"/>
  <c r="K112" i="9"/>
  <c r="M112" i="9" s="1"/>
  <c r="I112" i="9"/>
  <c r="L111" i="9"/>
  <c r="N111" i="9" s="1"/>
  <c r="K108" i="9"/>
  <c r="M108" i="9" s="1"/>
  <c r="L107" i="9"/>
  <c r="N107" i="9" s="1"/>
  <c r="K104" i="9"/>
  <c r="M104" i="9" s="1"/>
  <c r="L103" i="9"/>
  <c r="N103" i="9" s="1"/>
  <c r="K100" i="9"/>
  <c r="M100" i="9" s="1"/>
  <c r="L99" i="9"/>
  <c r="N99" i="9" s="1"/>
  <c r="K96" i="9"/>
  <c r="M96" i="9" s="1"/>
  <c r="J95" i="9"/>
  <c r="L95" i="9"/>
  <c r="N95" i="9" s="1"/>
  <c r="K92" i="9"/>
  <c r="M92" i="9" s="1"/>
  <c r="I92" i="9"/>
  <c r="L91" i="9"/>
  <c r="N91" i="9" s="1"/>
  <c r="I397" i="9"/>
  <c r="K397" i="9"/>
  <c r="M397" i="9" s="1"/>
  <c r="L396" i="9"/>
  <c r="N396" i="9" s="1"/>
  <c r="K393" i="9"/>
  <c r="M393" i="9" s="1"/>
  <c r="I393" i="9"/>
  <c r="L392" i="9"/>
  <c r="N392" i="9" s="1"/>
  <c r="J392" i="9"/>
  <c r="I389" i="9"/>
  <c r="K389" i="9"/>
  <c r="M389" i="9" s="1"/>
  <c r="L388" i="9"/>
  <c r="N388" i="9" s="1"/>
  <c r="J388" i="9"/>
  <c r="K385" i="9"/>
  <c r="M385" i="9" s="1"/>
  <c r="I385" i="9"/>
  <c r="L384" i="9"/>
  <c r="N384" i="9" s="1"/>
  <c r="I381" i="9"/>
  <c r="K381" i="9"/>
  <c r="M381" i="9" s="1"/>
  <c r="L380" i="9"/>
  <c r="N380" i="9" s="1"/>
  <c r="J380" i="9"/>
  <c r="K377" i="9"/>
  <c r="M377" i="9" s="1"/>
  <c r="L376" i="9"/>
  <c r="N376" i="9" s="1"/>
  <c r="K373" i="9"/>
  <c r="M373" i="9" s="1"/>
  <c r="J372" i="9"/>
  <c r="L372" i="9"/>
  <c r="N372" i="9" s="1"/>
  <c r="K207" i="9"/>
  <c r="M207" i="9" s="1"/>
  <c r="I207" i="9"/>
  <c r="L206" i="9"/>
  <c r="N206" i="9" s="1"/>
  <c r="J206" i="9"/>
  <c r="K203" i="9"/>
  <c r="M203" i="9" s="1"/>
  <c r="L202" i="9"/>
  <c r="N202" i="9" s="1"/>
  <c r="I199" i="9"/>
  <c r="K199" i="9"/>
  <c r="M199" i="9" s="1"/>
  <c r="J198" i="9"/>
  <c r="L198" i="9"/>
  <c r="N198" i="9" s="1"/>
  <c r="K195" i="9"/>
  <c r="M195" i="9" s="1"/>
  <c r="L194" i="9"/>
  <c r="N194" i="9" s="1"/>
  <c r="K191" i="9"/>
  <c r="M191" i="9" s="1"/>
  <c r="L190" i="9"/>
  <c r="N190" i="9" s="1"/>
  <c r="K89" i="9"/>
  <c r="M89" i="9" s="1"/>
  <c r="L88" i="9"/>
  <c r="N88" i="9" s="1"/>
  <c r="K85" i="9"/>
  <c r="M85" i="9" s="1"/>
  <c r="J84" i="9"/>
  <c r="L84" i="9"/>
  <c r="N84" i="9" s="1"/>
  <c r="K73" i="9"/>
  <c r="M73" i="9" s="1"/>
  <c r="L72" i="9"/>
  <c r="N72" i="9" s="1"/>
  <c r="J72" i="9"/>
  <c r="I69" i="9"/>
  <c r="K69" i="9"/>
  <c r="M69" i="9" s="1"/>
  <c r="J68" i="9"/>
  <c r="L68" i="9"/>
  <c r="N68" i="9" s="1"/>
  <c r="K65" i="9"/>
  <c r="M65" i="9" s="1"/>
  <c r="I65" i="9"/>
  <c r="L64" i="9"/>
  <c r="N64" i="9" s="1"/>
  <c r="J64" i="9"/>
  <c r="K61" i="9"/>
  <c r="M61" i="9" s="1"/>
  <c r="I61" i="9"/>
  <c r="J60" i="9"/>
  <c r="L60" i="9"/>
  <c r="N60" i="9" s="1"/>
  <c r="K57" i="9"/>
  <c r="M57" i="9" s="1"/>
  <c r="L56" i="9"/>
  <c r="N56" i="9" s="1"/>
  <c r="J56" i="9"/>
  <c r="K53" i="9"/>
  <c r="M53" i="9" s="1"/>
  <c r="I53" i="9"/>
  <c r="L52" i="9"/>
  <c r="N52" i="9" s="1"/>
  <c r="I49" i="9"/>
  <c r="K49" i="9"/>
  <c r="M49" i="9" s="1"/>
  <c r="J48" i="9"/>
  <c r="L48" i="9"/>
  <c r="N48" i="9" s="1"/>
  <c r="I45" i="9"/>
  <c r="K45" i="9"/>
  <c r="M45" i="9" s="1"/>
  <c r="L44" i="9"/>
  <c r="N44" i="9" s="1"/>
  <c r="K41" i="9"/>
  <c r="M41" i="9" s="1"/>
  <c r="I41" i="9"/>
  <c r="L40" i="9"/>
  <c r="N40" i="9" s="1"/>
  <c r="J40" i="9"/>
  <c r="I37" i="9"/>
  <c r="K37" i="9"/>
  <c r="M37" i="9" s="1"/>
  <c r="J36" i="9"/>
  <c r="L36" i="9"/>
  <c r="N36" i="9" s="1"/>
  <c r="K33" i="9"/>
  <c r="M33" i="9" s="1"/>
  <c r="L32" i="9"/>
  <c r="N32" i="9" s="1"/>
  <c r="K29" i="9"/>
  <c r="M29" i="9" s="1"/>
  <c r="I29" i="9"/>
  <c r="L28" i="9"/>
  <c r="N28" i="9" s="1"/>
  <c r="K25" i="9"/>
  <c r="M25" i="9" s="1"/>
  <c r="I25" i="9"/>
  <c r="L24" i="9"/>
  <c r="N24" i="9" s="1"/>
  <c r="L639" i="9"/>
  <c r="N639" i="9" s="1"/>
  <c r="K636" i="9"/>
  <c r="M636" i="9" s="1"/>
  <c r="I636" i="9"/>
  <c r="L635" i="9"/>
  <c r="N635" i="9" s="1"/>
  <c r="J635" i="9"/>
  <c r="I602" i="9"/>
  <c r="K602" i="9"/>
  <c r="M602" i="9" s="1"/>
  <c r="J601" i="9"/>
  <c r="L601" i="9"/>
  <c r="N601" i="9" s="1"/>
  <c r="K563" i="9"/>
  <c r="M563" i="9" s="1"/>
  <c r="I563" i="9"/>
  <c r="L562" i="9"/>
  <c r="N562" i="9" s="1"/>
  <c r="K559" i="9"/>
  <c r="M559" i="9" s="1"/>
  <c r="I559" i="9"/>
  <c r="L558" i="9"/>
  <c r="N558" i="9" s="1"/>
  <c r="K555" i="9"/>
  <c r="M555" i="9" s="1"/>
  <c r="I555" i="9"/>
  <c r="L554" i="9"/>
  <c r="N554" i="9" s="1"/>
  <c r="J554" i="9"/>
  <c r="I551" i="9"/>
  <c r="K551" i="9"/>
  <c r="M551" i="9" s="1"/>
  <c r="L550" i="9"/>
  <c r="N550" i="9" s="1"/>
  <c r="I547" i="9"/>
  <c r="K547" i="9"/>
  <c r="M547" i="9" s="1"/>
  <c r="L546" i="9"/>
  <c r="N546" i="9" s="1"/>
  <c r="K543" i="9"/>
  <c r="M543" i="9" s="1"/>
  <c r="I543" i="9"/>
  <c r="L542" i="9"/>
  <c r="N542" i="9" s="1"/>
  <c r="K539" i="9"/>
  <c r="M539" i="9" s="1"/>
  <c r="L538" i="9"/>
  <c r="N538" i="9" s="1"/>
  <c r="J538" i="9"/>
  <c r="I535" i="9"/>
  <c r="K535" i="9"/>
  <c r="M535" i="9" s="1"/>
  <c r="J534" i="9"/>
  <c r="L534" i="9"/>
  <c r="N534" i="9" s="1"/>
  <c r="K531" i="9"/>
  <c r="M531" i="9" s="1"/>
  <c r="I531" i="9"/>
  <c r="L530" i="9"/>
  <c r="N530" i="9" s="1"/>
  <c r="J530" i="9"/>
  <c r="I527" i="9"/>
  <c r="K527" i="9"/>
  <c r="M527" i="9" s="1"/>
  <c r="L526" i="9"/>
  <c r="N526" i="9" s="1"/>
  <c r="I523" i="9"/>
  <c r="K523" i="9"/>
  <c r="M523" i="9" s="1"/>
  <c r="J522" i="9"/>
  <c r="L522" i="9"/>
  <c r="N522" i="9" s="1"/>
  <c r="K363" i="9"/>
  <c r="M363" i="9" s="1"/>
  <c r="I363" i="9"/>
  <c r="L362" i="9"/>
  <c r="N362" i="9" s="1"/>
  <c r="J362" i="9"/>
  <c r="K359" i="9"/>
  <c r="M359" i="9" s="1"/>
  <c r="I359" i="9"/>
  <c r="L358" i="9"/>
  <c r="N358" i="9" s="1"/>
  <c r="I355" i="9"/>
  <c r="K355" i="9"/>
  <c r="M355" i="9" s="1"/>
  <c r="L354" i="9"/>
  <c r="N354" i="9" s="1"/>
  <c r="J354" i="9"/>
  <c r="K351" i="9"/>
  <c r="M351" i="9" s="1"/>
  <c r="I351" i="9"/>
  <c r="L350" i="9"/>
  <c r="N350" i="9" s="1"/>
  <c r="J350" i="9"/>
  <c r="K347" i="9"/>
  <c r="M347" i="9" s="1"/>
  <c r="J346" i="9"/>
  <c r="L346" i="9"/>
  <c r="N346" i="9" s="1"/>
  <c r="I343" i="9"/>
  <c r="K343" i="9"/>
  <c r="M343" i="9" s="1"/>
  <c r="L342" i="9"/>
  <c r="N342" i="9" s="1"/>
  <c r="J342" i="9"/>
  <c r="I179" i="9"/>
  <c r="K179" i="9"/>
  <c r="M179" i="9" s="1"/>
  <c r="L634" i="9"/>
  <c r="N634" i="9" s="1"/>
  <c r="K631" i="9"/>
  <c r="M631" i="9" s="1"/>
  <c r="L630" i="9"/>
  <c r="N630" i="9" s="1"/>
  <c r="I596" i="9"/>
  <c r="K596" i="9"/>
  <c r="M596" i="9" s="1"/>
  <c r="L595" i="9"/>
  <c r="N595" i="9" s="1"/>
  <c r="J595" i="9"/>
  <c r="K592" i="9"/>
  <c r="M592" i="9" s="1"/>
  <c r="I592" i="9"/>
  <c r="L591" i="9"/>
  <c r="N591" i="9" s="1"/>
  <c r="J591" i="9"/>
  <c r="K588" i="9"/>
  <c r="M588" i="9" s="1"/>
  <c r="I588" i="9"/>
  <c r="L587" i="9"/>
  <c r="N587" i="9" s="1"/>
  <c r="K584" i="9"/>
  <c r="M584" i="9" s="1"/>
  <c r="I584" i="9"/>
  <c r="L583" i="9"/>
  <c r="N583" i="9" s="1"/>
  <c r="K580" i="9"/>
  <c r="M580" i="9" s="1"/>
  <c r="I580" i="9"/>
  <c r="J579" i="9"/>
  <c r="L579" i="9"/>
  <c r="N579" i="9" s="1"/>
  <c r="K576" i="9"/>
  <c r="M576" i="9" s="1"/>
  <c r="I576" i="9"/>
  <c r="L575" i="9"/>
  <c r="N575" i="9" s="1"/>
  <c r="J575" i="9"/>
  <c r="K572" i="9"/>
  <c r="M572" i="9" s="1"/>
  <c r="I572" i="9"/>
  <c r="L571" i="9"/>
  <c r="N571" i="9" s="1"/>
  <c r="J571" i="9"/>
  <c r="K568" i="9"/>
  <c r="M568" i="9" s="1"/>
  <c r="L567" i="9"/>
  <c r="N567" i="9" s="1"/>
  <c r="K564" i="9"/>
  <c r="M564" i="9" s="1"/>
  <c r="L519" i="9"/>
  <c r="N519" i="9" s="1"/>
  <c r="J519" i="9"/>
  <c r="I516" i="9"/>
  <c r="K516" i="9"/>
  <c r="M516" i="9" s="1"/>
  <c r="L515" i="9"/>
  <c r="N515" i="9" s="1"/>
  <c r="I512" i="9"/>
  <c r="K512" i="9"/>
  <c r="M512" i="9" s="1"/>
  <c r="L511" i="9"/>
  <c r="N511" i="9" s="1"/>
  <c r="J511" i="9"/>
  <c r="K508" i="9"/>
  <c r="M508" i="9" s="1"/>
  <c r="I508" i="9"/>
  <c r="L507" i="9"/>
  <c r="N507" i="9" s="1"/>
  <c r="K504" i="9"/>
  <c r="M504" i="9" s="1"/>
  <c r="L503" i="9"/>
  <c r="N503" i="9" s="1"/>
  <c r="K500" i="9"/>
  <c r="M500" i="9" s="1"/>
  <c r="I500" i="9"/>
  <c r="L499" i="9"/>
  <c r="N499" i="9" s="1"/>
  <c r="I496" i="9"/>
  <c r="K496" i="9"/>
  <c r="M496" i="9" s="1"/>
  <c r="L495" i="9"/>
  <c r="N495" i="9" s="1"/>
  <c r="I492" i="9"/>
  <c r="K492" i="9"/>
  <c r="M492" i="9" s="1"/>
  <c r="J491" i="9"/>
  <c r="L491" i="9"/>
  <c r="N491" i="9" s="1"/>
  <c r="K488" i="9"/>
  <c r="M488" i="9" s="1"/>
  <c r="I488" i="9"/>
  <c r="L487" i="9"/>
  <c r="N487" i="9" s="1"/>
  <c r="J487" i="9"/>
  <c r="K484" i="9"/>
  <c r="M484" i="9" s="1"/>
  <c r="L483" i="9"/>
  <c r="N483" i="9" s="1"/>
  <c r="J483" i="9"/>
  <c r="K340" i="9"/>
  <c r="M340" i="9" s="1"/>
  <c r="L339" i="9"/>
  <c r="N339" i="9" s="1"/>
  <c r="J339" i="9"/>
  <c r="I336" i="9"/>
  <c r="K336" i="9"/>
  <c r="M336" i="9" s="1"/>
  <c r="J335" i="9"/>
  <c r="L335" i="9"/>
  <c r="N335" i="9" s="1"/>
  <c r="K332" i="9"/>
  <c r="M332" i="9" s="1"/>
  <c r="I332" i="9"/>
  <c r="L331" i="9"/>
  <c r="N331" i="9" s="1"/>
  <c r="J331" i="9"/>
  <c r="K627" i="9"/>
  <c r="M627" i="9" s="1"/>
  <c r="L626" i="9"/>
  <c r="N626" i="9" s="1"/>
  <c r="K478" i="9"/>
  <c r="M478" i="9" s="1"/>
  <c r="J477" i="9"/>
  <c r="L477" i="9"/>
  <c r="N477" i="9" s="1"/>
  <c r="I474" i="9"/>
  <c r="K474" i="9"/>
  <c r="M474" i="9" s="1"/>
  <c r="L473" i="9"/>
  <c r="N473" i="9" s="1"/>
  <c r="K470" i="9"/>
  <c r="M470" i="9" s="1"/>
  <c r="L469" i="9"/>
  <c r="N469" i="9" s="1"/>
  <c r="K466" i="9"/>
  <c r="M466" i="9" s="1"/>
  <c r="I466" i="9"/>
  <c r="J465" i="9"/>
  <c r="L465" i="9"/>
  <c r="N465" i="9" s="1"/>
  <c r="K462" i="9"/>
  <c r="M462" i="9" s="1"/>
  <c r="I462" i="9"/>
  <c r="L461" i="9"/>
  <c r="N461" i="9" s="1"/>
  <c r="I330" i="9"/>
  <c r="K330" i="9"/>
  <c r="M330" i="9" s="1"/>
  <c r="J329" i="9"/>
  <c r="L329" i="9"/>
  <c r="N329" i="9" s="1"/>
  <c r="I326" i="9"/>
  <c r="K326" i="9"/>
  <c r="M326" i="9" s="1"/>
  <c r="J325" i="9"/>
  <c r="L325" i="9"/>
  <c r="N325" i="9" s="1"/>
  <c r="K322" i="9"/>
  <c r="M322" i="9" s="1"/>
  <c r="I322" i="9"/>
  <c r="L321" i="9"/>
  <c r="N321" i="9" s="1"/>
  <c r="J321" i="9"/>
  <c r="K625" i="9"/>
  <c r="M625" i="9" s="1"/>
  <c r="J624" i="9"/>
  <c r="L624" i="9"/>
  <c r="N624" i="9" s="1"/>
  <c r="I621" i="9"/>
  <c r="K621" i="9"/>
  <c r="M621" i="9" s="1"/>
  <c r="J620" i="9"/>
  <c r="L620" i="9"/>
  <c r="N620" i="9" s="1"/>
  <c r="K617" i="9"/>
  <c r="M617" i="9" s="1"/>
  <c r="L616" i="9"/>
  <c r="N616" i="9" s="1"/>
  <c r="I613" i="9"/>
  <c r="K613" i="9"/>
  <c r="M613" i="9" s="1"/>
  <c r="E612" i="9"/>
  <c r="I634" i="9" s="1"/>
  <c r="L458" i="9"/>
  <c r="N458" i="9" s="1"/>
  <c r="K455" i="9"/>
  <c r="M455" i="9" s="1"/>
  <c r="J454" i="9"/>
  <c r="L454" i="9"/>
  <c r="N454" i="9" s="1"/>
  <c r="K451" i="9"/>
  <c r="M451" i="9" s="1"/>
  <c r="L450" i="9"/>
  <c r="N450" i="9" s="1"/>
  <c r="J450" i="9"/>
  <c r="K447" i="9"/>
  <c r="M447" i="9" s="1"/>
  <c r="I447" i="9"/>
  <c r="L446" i="9"/>
  <c r="N446" i="9" s="1"/>
  <c r="J446" i="9"/>
  <c r="K443" i="9"/>
  <c r="M443" i="9" s="1"/>
  <c r="I443" i="9"/>
  <c r="L442" i="9"/>
  <c r="N442" i="9" s="1"/>
  <c r="J442" i="9"/>
  <c r="K439" i="9"/>
  <c r="M439" i="9" s="1"/>
  <c r="I439" i="9"/>
  <c r="L438" i="9"/>
  <c r="N438" i="9" s="1"/>
  <c r="J438" i="9"/>
  <c r="K435" i="9"/>
  <c r="M435" i="9" s="1"/>
  <c r="L434" i="9"/>
  <c r="N434" i="9" s="1"/>
  <c r="I431" i="9"/>
  <c r="K431" i="9"/>
  <c r="M431" i="9" s="1"/>
  <c r="L430" i="9"/>
  <c r="N430" i="9" s="1"/>
  <c r="I427" i="9"/>
  <c r="K427" i="9"/>
  <c r="M427" i="9" s="1"/>
  <c r="L426" i="9"/>
  <c r="N426" i="9" s="1"/>
  <c r="J426" i="9"/>
  <c r="K423" i="9"/>
  <c r="M423" i="9" s="1"/>
  <c r="L422" i="9"/>
  <c r="N422" i="9" s="1"/>
  <c r="K419" i="9"/>
  <c r="M419" i="9" s="1"/>
  <c r="J319" i="9"/>
  <c r="L319" i="9"/>
  <c r="N319" i="9" s="1"/>
  <c r="I316" i="9"/>
  <c r="K316" i="9"/>
  <c r="M316" i="9" s="1"/>
  <c r="L315" i="9"/>
  <c r="N315" i="9" s="1"/>
  <c r="K312" i="9"/>
  <c r="M312" i="9" s="1"/>
  <c r="L311" i="9"/>
  <c r="N311" i="9" s="1"/>
  <c r="J311" i="9"/>
  <c r="K308" i="9"/>
  <c r="M308" i="9" s="1"/>
  <c r="L307" i="9"/>
  <c r="N307" i="9" s="1"/>
  <c r="J307" i="9"/>
  <c r="K304" i="9"/>
  <c r="M304" i="9" s="1"/>
  <c r="I304" i="9"/>
  <c r="J303" i="9"/>
  <c r="L303" i="9"/>
  <c r="N303" i="9" s="1"/>
  <c r="K300" i="9"/>
  <c r="M300" i="9" s="1"/>
  <c r="I300" i="9"/>
  <c r="L299" i="9"/>
  <c r="N299" i="9" s="1"/>
  <c r="I296" i="9"/>
  <c r="K296" i="9"/>
  <c r="M296" i="9" s="1"/>
  <c r="L295" i="9"/>
  <c r="N295" i="9" s="1"/>
  <c r="K292" i="9"/>
  <c r="M292" i="9" s="1"/>
  <c r="I292" i="9"/>
  <c r="L418" i="9"/>
  <c r="N418" i="9" s="1"/>
  <c r="J418" i="9"/>
  <c r="K415" i="9"/>
  <c r="M415" i="9" s="1"/>
  <c r="L414" i="9"/>
  <c r="N414" i="9" s="1"/>
  <c r="I289" i="9"/>
  <c r="K289" i="9"/>
  <c r="M289" i="9" s="1"/>
  <c r="L288" i="9"/>
  <c r="N288" i="9" s="1"/>
  <c r="J288" i="9"/>
  <c r="I285" i="9"/>
  <c r="K285" i="9"/>
  <c r="M285" i="9" s="1"/>
  <c r="L284" i="9"/>
  <c r="N284" i="9" s="1"/>
  <c r="J284" i="9"/>
  <c r="K281" i="9"/>
  <c r="M281" i="9" s="1"/>
  <c r="L280" i="9"/>
  <c r="N280" i="9" s="1"/>
  <c r="K277" i="9"/>
  <c r="M277" i="9" s="1"/>
  <c r="J276" i="9"/>
  <c r="L276" i="9"/>
  <c r="N276" i="9" s="1"/>
  <c r="K273" i="9"/>
  <c r="M273" i="9" s="1"/>
  <c r="I273" i="9"/>
  <c r="L272" i="9"/>
  <c r="N272" i="9" s="1"/>
  <c r="J272" i="9"/>
  <c r="K269" i="9"/>
  <c r="M269" i="9" s="1"/>
  <c r="I269" i="9"/>
  <c r="J268" i="9"/>
  <c r="L268" i="9"/>
  <c r="N268" i="9" s="1"/>
  <c r="K265" i="9"/>
  <c r="M265" i="9" s="1"/>
  <c r="L264" i="9"/>
  <c r="N264" i="9" s="1"/>
  <c r="J264" i="9"/>
  <c r="K177" i="9"/>
  <c r="M177" i="9" s="1"/>
  <c r="L176" i="9"/>
  <c r="N176" i="9" s="1"/>
  <c r="I173" i="9"/>
  <c r="K173" i="9"/>
  <c r="M173" i="9" s="1"/>
  <c r="J172" i="9"/>
  <c r="L172" i="9"/>
  <c r="N172" i="9" s="1"/>
  <c r="K169" i="9"/>
  <c r="M169" i="9" s="1"/>
  <c r="L168" i="9"/>
  <c r="N168" i="9" s="1"/>
  <c r="I165" i="9"/>
  <c r="K165" i="9"/>
  <c r="M165" i="9" s="1"/>
  <c r="L164" i="9"/>
  <c r="N164" i="9" s="1"/>
  <c r="J164" i="9"/>
  <c r="K161" i="9"/>
  <c r="M161" i="9" s="1"/>
  <c r="L413" i="9"/>
  <c r="N413" i="9" s="1"/>
  <c r="J413" i="9"/>
  <c r="I259" i="9"/>
  <c r="K259" i="9"/>
  <c r="M259" i="9" s="1"/>
  <c r="L258" i="9"/>
  <c r="N258" i="9" s="1"/>
  <c r="K255" i="9"/>
  <c r="M255" i="9" s="1"/>
  <c r="J160" i="9"/>
  <c r="L160" i="9"/>
  <c r="N160" i="9" s="1"/>
  <c r="K157" i="9"/>
  <c r="M157" i="9" s="1"/>
  <c r="L156" i="9"/>
  <c r="N156" i="9" s="1"/>
  <c r="J156" i="9"/>
  <c r="K153" i="9"/>
  <c r="M153" i="9" s="1"/>
  <c r="L152" i="9"/>
  <c r="N152" i="9" s="1"/>
  <c r="K149" i="9"/>
  <c r="M149" i="9" s="1"/>
  <c r="L148" i="9"/>
  <c r="N148" i="9" s="1"/>
  <c r="J148" i="9"/>
  <c r="K145" i="9"/>
  <c r="M145" i="9" s="1"/>
  <c r="L144" i="9"/>
  <c r="N144" i="9" s="1"/>
  <c r="K141" i="9"/>
  <c r="M141" i="9" s="1"/>
  <c r="J140" i="9"/>
  <c r="L140" i="9"/>
  <c r="N140" i="9" s="1"/>
  <c r="K410" i="9"/>
  <c r="M410" i="9" s="1"/>
  <c r="L409" i="9"/>
  <c r="N409" i="9" s="1"/>
  <c r="J409" i="9"/>
  <c r="K406" i="9"/>
  <c r="M406" i="9" s="1"/>
  <c r="L254" i="9"/>
  <c r="N254" i="9" s="1"/>
  <c r="J254" i="9"/>
  <c r="K251" i="9"/>
  <c r="M251" i="9" s="1"/>
  <c r="I251" i="9"/>
  <c r="L250" i="9"/>
  <c r="N250" i="9" s="1"/>
  <c r="J250" i="9"/>
  <c r="I247" i="9"/>
  <c r="K247" i="9"/>
  <c r="M247" i="9" s="1"/>
  <c r="J246" i="9"/>
  <c r="L246" i="9"/>
  <c r="N246" i="9" s="1"/>
  <c r="K243" i="9"/>
  <c r="M243" i="9" s="1"/>
  <c r="L139" i="9"/>
  <c r="N139" i="9" s="1"/>
  <c r="I136" i="9"/>
  <c r="K136" i="9"/>
  <c r="M136" i="9" s="1"/>
  <c r="L135" i="9"/>
  <c r="N135" i="9" s="1"/>
  <c r="K132" i="9"/>
  <c r="M132" i="9" s="1"/>
  <c r="I132" i="9"/>
  <c r="L131" i="9"/>
  <c r="N131" i="9" s="1"/>
  <c r="J131" i="9"/>
  <c r="K128" i="9"/>
  <c r="M128" i="9" s="1"/>
  <c r="L127" i="9"/>
  <c r="N127" i="9" s="1"/>
  <c r="K404" i="9"/>
  <c r="M404" i="9" s="1"/>
  <c r="L403" i="9"/>
  <c r="N403" i="9" s="1"/>
  <c r="J403" i="9"/>
  <c r="K400" i="9"/>
  <c r="M400" i="9" s="1"/>
  <c r="L242" i="9"/>
  <c r="N242" i="9" s="1"/>
  <c r="I239" i="9"/>
  <c r="K239" i="9"/>
  <c r="M239" i="9" s="1"/>
  <c r="J238" i="9"/>
  <c r="L238" i="9"/>
  <c r="N238" i="9" s="1"/>
  <c r="K235" i="9"/>
  <c r="M235" i="9" s="1"/>
  <c r="J234" i="9"/>
  <c r="L234" i="9"/>
  <c r="N234" i="9" s="1"/>
  <c r="K231" i="9"/>
  <c r="M231" i="9" s="1"/>
  <c r="I231" i="9"/>
  <c r="L230" i="9"/>
  <c r="N230" i="9" s="1"/>
  <c r="I227" i="9"/>
  <c r="K227" i="9"/>
  <c r="M227" i="9" s="1"/>
  <c r="L226" i="9"/>
  <c r="N226" i="9" s="1"/>
  <c r="I223" i="9"/>
  <c r="K223" i="9"/>
  <c r="M223" i="9" s="1"/>
  <c r="L222" i="9"/>
  <c r="N222" i="9" s="1"/>
  <c r="K219" i="9"/>
  <c r="M219" i="9" s="1"/>
  <c r="L218" i="9"/>
  <c r="N218" i="9" s="1"/>
  <c r="K215" i="9"/>
  <c r="M215" i="9" s="1"/>
  <c r="L214" i="9"/>
  <c r="N214" i="9" s="1"/>
  <c r="I211" i="9"/>
  <c r="K211" i="9"/>
  <c r="M211" i="9" s="1"/>
  <c r="L210" i="9"/>
  <c r="N210" i="9" s="1"/>
  <c r="K123" i="9"/>
  <c r="M123" i="9" s="1"/>
  <c r="L122" i="9"/>
  <c r="N122" i="9" s="1"/>
  <c r="I119" i="9"/>
  <c r="K119" i="9"/>
  <c r="M119" i="9" s="1"/>
  <c r="L118" i="9"/>
  <c r="N118" i="9" s="1"/>
  <c r="K115" i="9"/>
  <c r="M115" i="9" s="1"/>
  <c r="J114" i="9"/>
  <c r="L114" i="9"/>
  <c r="N114" i="9" s="1"/>
  <c r="K111" i="9"/>
  <c r="M111" i="9" s="1"/>
  <c r="J110" i="9"/>
  <c r="L110" i="9"/>
  <c r="N110" i="9" s="1"/>
  <c r="K107" i="9"/>
  <c r="M107" i="9" s="1"/>
  <c r="L106" i="9"/>
  <c r="N106" i="9" s="1"/>
  <c r="K103" i="9"/>
  <c r="M103" i="9" s="1"/>
  <c r="L102" i="9"/>
  <c r="N102" i="9" s="1"/>
  <c r="J102" i="9"/>
  <c r="K99" i="9"/>
  <c r="M99" i="9" s="1"/>
  <c r="L98" i="9"/>
  <c r="N98" i="9" s="1"/>
  <c r="I95" i="9"/>
  <c r="K95" i="9"/>
  <c r="M95" i="9" s="1"/>
  <c r="J94" i="9"/>
  <c r="L94" i="9"/>
  <c r="N94" i="9" s="1"/>
  <c r="I91" i="9"/>
  <c r="K91" i="9"/>
  <c r="M91" i="9" s="1"/>
  <c r="L399" i="9"/>
  <c r="N399" i="9" s="1"/>
  <c r="J399" i="9"/>
  <c r="K396" i="9"/>
  <c r="M396" i="9" s="1"/>
  <c r="I396" i="9"/>
  <c r="L395" i="9"/>
  <c r="N395" i="9" s="1"/>
  <c r="K392" i="9"/>
  <c r="M392" i="9" s="1"/>
  <c r="I392" i="9"/>
  <c r="L391" i="9"/>
  <c r="N391" i="9" s="1"/>
  <c r="K388" i="9"/>
  <c r="M388" i="9" s="1"/>
  <c r="I388" i="9"/>
  <c r="L387" i="9"/>
  <c r="N387" i="9" s="1"/>
  <c r="K384" i="9"/>
  <c r="M384" i="9" s="1"/>
  <c r="L383" i="9"/>
  <c r="N383" i="9" s="1"/>
  <c r="K380" i="9"/>
  <c r="M380" i="9" s="1"/>
  <c r="L379" i="9"/>
  <c r="N379" i="9" s="1"/>
  <c r="J379" i="9"/>
  <c r="I376" i="9"/>
  <c r="K376" i="9"/>
  <c r="M376" i="9" s="1"/>
  <c r="J375" i="9"/>
  <c r="L375" i="9"/>
  <c r="N375" i="9" s="1"/>
  <c r="K372" i="9"/>
  <c r="M372" i="9" s="1"/>
  <c r="E371" i="9"/>
  <c r="I507" i="9" s="1"/>
  <c r="L209" i="9"/>
  <c r="N209" i="9" s="1"/>
  <c r="K206" i="9"/>
  <c r="M206" i="9" s="1"/>
  <c r="I206" i="9"/>
  <c r="J205" i="9"/>
  <c r="L205" i="9"/>
  <c r="N205" i="9" s="1"/>
  <c r="K202" i="9"/>
  <c r="M202" i="9" s="1"/>
  <c r="J201" i="9"/>
  <c r="L201" i="9"/>
  <c r="N201" i="9" s="1"/>
  <c r="K198" i="9"/>
  <c r="M198" i="9" s="1"/>
  <c r="L197" i="9"/>
  <c r="N197" i="9" s="1"/>
  <c r="K194" i="9"/>
  <c r="M194" i="9" s="1"/>
  <c r="I194" i="9"/>
  <c r="L193" i="9"/>
  <c r="N193" i="9" s="1"/>
  <c r="K190" i="9"/>
  <c r="M190" i="9" s="1"/>
  <c r="I190" i="9"/>
  <c r="L189" i="9"/>
  <c r="N189" i="9" s="1"/>
  <c r="F188" i="9"/>
  <c r="J203" i="9" s="1"/>
  <c r="I88" i="9"/>
  <c r="K88" i="9"/>
  <c r="M88" i="9" s="1"/>
  <c r="J87" i="9"/>
  <c r="L87" i="9"/>
  <c r="N87" i="9" s="1"/>
  <c r="I84" i="9"/>
  <c r="K84" i="9"/>
  <c r="M84" i="9" s="1"/>
  <c r="L83" i="9"/>
  <c r="N83" i="9" s="1"/>
  <c r="K72" i="9"/>
  <c r="M72" i="9" s="1"/>
  <c r="L71" i="9"/>
  <c r="N71" i="9" s="1"/>
  <c r="J71" i="9"/>
  <c r="K68" i="9"/>
  <c r="M68" i="9" s="1"/>
  <c r="L67" i="9"/>
  <c r="N67" i="9" s="1"/>
  <c r="K64" i="9"/>
  <c r="M64" i="9" s="1"/>
  <c r="I64" i="9"/>
  <c r="L63" i="9"/>
  <c r="N63" i="9" s="1"/>
  <c r="J63" i="9"/>
  <c r="I60" i="9"/>
  <c r="K60" i="9"/>
  <c r="M60" i="9" s="1"/>
  <c r="J59" i="9"/>
  <c r="L59" i="9"/>
  <c r="N59" i="9" s="1"/>
  <c r="K56" i="9"/>
  <c r="M56" i="9" s="1"/>
  <c r="J55" i="9"/>
  <c r="L55" i="9"/>
  <c r="N55" i="9" s="1"/>
  <c r="K52" i="9"/>
  <c r="M52" i="9" s="1"/>
  <c r="J51" i="9"/>
  <c r="L51" i="9"/>
  <c r="N51" i="9" s="1"/>
  <c r="K48" i="9"/>
  <c r="M48" i="9" s="1"/>
  <c r="J47" i="9"/>
  <c r="L47" i="9"/>
  <c r="N47" i="9" s="1"/>
  <c r="K44" i="9"/>
  <c r="M44" i="9" s="1"/>
  <c r="L43" i="9"/>
  <c r="N43" i="9" s="1"/>
  <c r="J43" i="9"/>
  <c r="K40" i="9"/>
  <c r="M40" i="9" s="1"/>
  <c r="I40" i="9"/>
  <c r="L39" i="9"/>
  <c r="N39" i="9" s="1"/>
  <c r="K36" i="9"/>
  <c r="M36" i="9" s="1"/>
  <c r="I36" i="9"/>
  <c r="L35" i="9"/>
  <c r="N35" i="9" s="1"/>
  <c r="K32" i="9"/>
  <c r="M32" i="9" s="1"/>
  <c r="I32" i="9"/>
  <c r="J31" i="9"/>
  <c r="L31" i="9"/>
  <c r="N31" i="9" s="1"/>
  <c r="K28" i="9"/>
  <c r="M28" i="9" s="1"/>
  <c r="I28" i="9"/>
  <c r="L27" i="9"/>
  <c r="N27" i="9" s="1"/>
  <c r="K24" i="9"/>
  <c r="M24" i="9" s="1"/>
  <c r="L23" i="9"/>
  <c r="N23" i="9" s="1"/>
  <c r="J23" i="9"/>
  <c r="F22" i="9"/>
  <c r="L639" i="8"/>
  <c r="N639" i="8" s="1"/>
  <c r="K636" i="8"/>
  <c r="M636" i="8" s="1"/>
  <c r="I636" i="8"/>
  <c r="L635" i="8"/>
  <c r="N635" i="8" s="1"/>
  <c r="K602" i="8"/>
  <c r="M602" i="8" s="1"/>
  <c r="I602" i="8"/>
  <c r="L601" i="8"/>
  <c r="N601" i="8" s="1"/>
  <c r="J601" i="8"/>
  <c r="K563" i="8"/>
  <c r="M563" i="8" s="1"/>
  <c r="L562" i="8"/>
  <c r="N562" i="8" s="1"/>
  <c r="J562" i="8"/>
  <c r="K559" i="8"/>
  <c r="M559" i="8" s="1"/>
  <c r="I559" i="8"/>
  <c r="L558" i="8"/>
  <c r="N558" i="8" s="1"/>
  <c r="I555" i="8"/>
  <c r="K555" i="8"/>
  <c r="M555" i="8" s="1"/>
  <c r="L554" i="8"/>
  <c r="N554" i="8" s="1"/>
  <c r="J554" i="8"/>
  <c r="K551" i="8"/>
  <c r="M551" i="8" s="1"/>
  <c r="L550" i="8"/>
  <c r="N550" i="8" s="1"/>
  <c r="I547" i="8"/>
  <c r="K547" i="8"/>
  <c r="M547" i="8" s="1"/>
  <c r="L546" i="8"/>
  <c r="N546" i="8" s="1"/>
  <c r="I543" i="8"/>
  <c r="K543" i="8"/>
  <c r="M543" i="8" s="1"/>
  <c r="L542" i="8"/>
  <c r="N542" i="8" s="1"/>
  <c r="J542" i="8"/>
  <c r="K539" i="8"/>
  <c r="M539" i="8" s="1"/>
  <c r="L538" i="8"/>
  <c r="N538" i="8" s="1"/>
  <c r="K535" i="8"/>
  <c r="M535" i="8" s="1"/>
  <c r="I535" i="8"/>
  <c r="L534" i="8"/>
  <c r="N534" i="8" s="1"/>
  <c r="J534" i="8"/>
  <c r="K531" i="8"/>
  <c r="M531" i="8" s="1"/>
  <c r="I531" i="8"/>
  <c r="L530" i="8"/>
  <c r="N530" i="8" s="1"/>
  <c r="I527" i="8"/>
  <c r="K527" i="8"/>
  <c r="M527" i="8" s="1"/>
  <c r="L526" i="8"/>
  <c r="N526" i="8" s="1"/>
  <c r="J526" i="8"/>
  <c r="K523" i="8"/>
  <c r="M523" i="8" s="1"/>
  <c r="I523" i="8"/>
  <c r="L522" i="8"/>
  <c r="N522" i="8" s="1"/>
  <c r="J522" i="8"/>
  <c r="I363" i="8"/>
  <c r="K363" i="8"/>
  <c r="M363" i="8" s="1"/>
  <c r="L362" i="8"/>
  <c r="N362" i="8" s="1"/>
  <c r="J362" i="8"/>
  <c r="K359" i="8"/>
  <c r="M359" i="8" s="1"/>
  <c r="L358" i="8"/>
  <c r="N358" i="8" s="1"/>
  <c r="J358" i="8"/>
  <c r="K355" i="8"/>
  <c r="M355" i="8" s="1"/>
  <c r="I355" i="8"/>
  <c r="L354" i="8"/>
  <c r="N354" i="8" s="1"/>
  <c r="L350" i="8"/>
  <c r="N350" i="8" s="1"/>
  <c r="J350" i="8"/>
  <c r="K347" i="8"/>
  <c r="M347" i="8" s="1"/>
  <c r="L346" i="8"/>
  <c r="N346" i="8" s="1"/>
  <c r="J346" i="8"/>
  <c r="I343" i="8"/>
  <c r="K343" i="8"/>
  <c r="M343" i="8" s="1"/>
  <c r="J342" i="8"/>
  <c r="L342" i="8"/>
  <c r="N342" i="8" s="1"/>
  <c r="K179" i="8"/>
  <c r="M179" i="8" s="1"/>
  <c r="L634" i="8"/>
  <c r="N634" i="8" s="1"/>
  <c r="K631" i="8"/>
  <c r="M631" i="8" s="1"/>
  <c r="L630" i="8"/>
  <c r="N630" i="8" s="1"/>
  <c r="I596" i="8"/>
  <c r="K596" i="8"/>
  <c r="M596" i="8" s="1"/>
  <c r="L595" i="8"/>
  <c r="N595" i="8" s="1"/>
  <c r="I592" i="8"/>
  <c r="K592" i="8"/>
  <c r="M592" i="8" s="1"/>
  <c r="L591" i="8"/>
  <c r="N591" i="8" s="1"/>
  <c r="K588" i="8"/>
  <c r="M588" i="8" s="1"/>
  <c r="I588" i="8"/>
  <c r="J587" i="8"/>
  <c r="L587" i="8"/>
  <c r="N587" i="8" s="1"/>
  <c r="I584" i="8"/>
  <c r="K584" i="8"/>
  <c r="M584" i="8" s="1"/>
  <c r="L583" i="8"/>
  <c r="N583" i="8" s="1"/>
  <c r="I580" i="8"/>
  <c r="K580" i="8"/>
  <c r="M580" i="8" s="1"/>
  <c r="J579" i="8"/>
  <c r="L579" i="8"/>
  <c r="N579" i="8" s="1"/>
  <c r="K576" i="8"/>
  <c r="M576" i="8" s="1"/>
  <c r="I576" i="8"/>
  <c r="J575" i="8"/>
  <c r="L575" i="8"/>
  <c r="N575" i="8" s="1"/>
  <c r="K572" i="8"/>
  <c r="M572" i="8" s="1"/>
  <c r="I572" i="8"/>
  <c r="L571" i="8"/>
  <c r="N571" i="8" s="1"/>
  <c r="J571" i="8"/>
  <c r="K568" i="8"/>
  <c r="M568" i="8" s="1"/>
  <c r="L567" i="8"/>
  <c r="N567" i="8" s="1"/>
  <c r="K564" i="8"/>
  <c r="M564" i="8" s="1"/>
  <c r="L519" i="8"/>
  <c r="N519" i="8" s="1"/>
  <c r="J519" i="8"/>
  <c r="K516" i="8"/>
  <c r="M516" i="8" s="1"/>
  <c r="I516" i="8"/>
  <c r="L515" i="8"/>
  <c r="N515" i="8" s="1"/>
  <c r="K512" i="8"/>
  <c r="M512" i="8" s="1"/>
  <c r="J511" i="8"/>
  <c r="L511" i="8"/>
  <c r="N511" i="8" s="1"/>
  <c r="K508" i="8"/>
  <c r="M508" i="8" s="1"/>
  <c r="I508" i="8"/>
  <c r="L507" i="8"/>
  <c r="N507" i="8" s="1"/>
  <c r="K504" i="8"/>
  <c r="M504" i="8" s="1"/>
  <c r="I504" i="8"/>
  <c r="L503" i="8"/>
  <c r="N503" i="8" s="1"/>
  <c r="K500" i="8"/>
  <c r="M500" i="8" s="1"/>
  <c r="I500" i="8"/>
  <c r="L499" i="8"/>
  <c r="N499" i="8" s="1"/>
  <c r="K496" i="8"/>
  <c r="M496" i="8" s="1"/>
  <c r="I496" i="8"/>
  <c r="L495" i="8"/>
  <c r="N495" i="8" s="1"/>
  <c r="J495" i="8"/>
  <c r="K492" i="8"/>
  <c r="M492" i="8" s="1"/>
  <c r="I492" i="8"/>
  <c r="L491" i="8"/>
  <c r="N491" i="8" s="1"/>
  <c r="I488" i="8"/>
  <c r="K488" i="8"/>
  <c r="M488" i="8" s="1"/>
  <c r="L487" i="8"/>
  <c r="N487" i="8" s="1"/>
  <c r="K484" i="8"/>
  <c r="M484" i="8" s="1"/>
  <c r="I484" i="8"/>
  <c r="L483" i="8"/>
  <c r="N483" i="8" s="1"/>
  <c r="K340" i="8"/>
  <c r="M340" i="8" s="1"/>
  <c r="I340" i="8"/>
  <c r="J339" i="8"/>
  <c r="L339" i="8"/>
  <c r="N339" i="8" s="1"/>
  <c r="K336" i="8"/>
  <c r="M336" i="8" s="1"/>
  <c r="J335" i="8"/>
  <c r="L335" i="8"/>
  <c r="N335" i="8" s="1"/>
  <c r="K332" i="8"/>
  <c r="M332" i="8" s="1"/>
  <c r="L331" i="8"/>
  <c r="N331" i="8" s="1"/>
  <c r="J331" i="8"/>
  <c r="K627" i="8"/>
  <c r="M627" i="8" s="1"/>
  <c r="L626" i="8"/>
  <c r="N626" i="8" s="1"/>
  <c r="K478" i="8"/>
  <c r="M478" i="8" s="1"/>
  <c r="L477" i="8"/>
  <c r="N477" i="8" s="1"/>
  <c r="J477" i="8"/>
  <c r="K474" i="8"/>
  <c r="M474" i="8" s="1"/>
  <c r="I474" i="8"/>
  <c r="L473" i="8"/>
  <c r="N473" i="8" s="1"/>
  <c r="K470" i="8"/>
  <c r="M470" i="8" s="1"/>
  <c r="L469" i="8"/>
  <c r="N469" i="8" s="1"/>
  <c r="K466" i="8"/>
  <c r="M466" i="8" s="1"/>
  <c r="L465" i="8"/>
  <c r="N465" i="8" s="1"/>
  <c r="J465" i="8"/>
  <c r="K462" i="8"/>
  <c r="M462" i="8" s="1"/>
  <c r="I462" i="8"/>
  <c r="L461" i="8"/>
  <c r="N461" i="8" s="1"/>
  <c r="K330" i="8"/>
  <c r="M330" i="8" s="1"/>
  <c r="I330" i="8"/>
  <c r="L329" i="8"/>
  <c r="N329" i="8" s="1"/>
  <c r="I326" i="8"/>
  <c r="K326" i="8"/>
  <c r="M326" i="8" s="1"/>
  <c r="L325" i="8"/>
  <c r="N325" i="8" s="1"/>
  <c r="K322" i="8"/>
  <c r="M322" i="8" s="1"/>
  <c r="J321" i="8"/>
  <c r="L321" i="8"/>
  <c r="N321" i="8" s="1"/>
  <c r="K625" i="8"/>
  <c r="M625" i="8" s="1"/>
  <c r="I625" i="8"/>
  <c r="L624" i="8"/>
  <c r="N624" i="8" s="1"/>
  <c r="J624" i="8"/>
  <c r="K621" i="8"/>
  <c r="M621" i="8" s="1"/>
  <c r="I621" i="8"/>
  <c r="L620" i="8"/>
  <c r="N620" i="8" s="1"/>
  <c r="K617" i="8"/>
  <c r="M617" i="8" s="1"/>
  <c r="L616" i="8"/>
  <c r="N616" i="8" s="1"/>
  <c r="K613" i="8"/>
  <c r="M613" i="8" s="1"/>
  <c r="E612" i="8"/>
  <c r="I613" i="8" s="1"/>
  <c r="L458" i="8"/>
  <c r="N458" i="8" s="1"/>
  <c r="J458" i="8"/>
  <c r="K455" i="8"/>
  <c r="M455" i="8" s="1"/>
  <c r="L454" i="8"/>
  <c r="N454" i="8" s="1"/>
  <c r="J454" i="8"/>
  <c r="K451" i="8"/>
  <c r="M451" i="8" s="1"/>
  <c r="L450" i="8"/>
  <c r="N450" i="8" s="1"/>
  <c r="K447" i="8"/>
  <c r="M447" i="8" s="1"/>
  <c r="I447" i="8"/>
  <c r="L446" i="8"/>
  <c r="N446" i="8" s="1"/>
  <c r="K443" i="8"/>
  <c r="M443" i="8" s="1"/>
  <c r="L442" i="8"/>
  <c r="N442" i="8" s="1"/>
  <c r="I439" i="8"/>
  <c r="K439" i="8"/>
  <c r="M439" i="8" s="1"/>
  <c r="L438" i="8"/>
  <c r="N438" i="8" s="1"/>
  <c r="K435" i="8"/>
  <c r="M435" i="8" s="1"/>
  <c r="L434" i="8"/>
  <c r="N434" i="8" s="1"/>
  <c r="I431" i="8"/>
  <c r="K431" i="8"/>
  <c r="M431" i="8" s="1"/>
  <c r="J430" i="8"/>
  <c r="L430" i="8"/>
  <c r="N430" i="8" s="1"/>
  <c r="K427" i="8"/>
  <c r="M427" i="8" s="1"/>
  <c r="J426" i="8"/>
  <c r="L426" i="8"/>
  <c r="N426" i="8" s="1"/>
  <c r="K423" i="8"/>
  <c r="M423" i="8" s="1"/>
  <c r="L422" i="8"/>
  <c r="N422" i="8" s="1"/>
  <c r="K419" i="8"/>
  <c r="M419" i="8" s="1"/>
  <c r="J319" i="8"/>
  <c r="L319" i="8"/>
  <c r="N319" i="8" s="1"/>
  <c r="I316" i="8"/>
  <c r="K316" i="8"/>
  <c r="M316" i="8" s="1"/>
  <c r="L315" i="8"/>
  <c r="N315" i="8" s="1"/>
  <c r="K312" i="8"/>
  <c r="M312" i="8" s="1"/>
  <c r="L311" i="8"/>
  <c r="N311" i="8" s="1"/>
  <c r="K308" i="8"/>
  <c r="M308" i="8" s="1"/>
  <c r="L307" i="8"/>
  <c r="N307" i="8" s="1"/>
  <c r="K304" i="8"/>
  <c r="M304" i="8" s="1"/>
  <c r="J303" i="8"/>
  <c r="L303" i="8"/>
  <c r="N303" i="8" s="1"/>
  <c r="K300" i="8"/>
  <c r="M300" i="8" s="1"/>
  <c r="L299" i="8"/>
  <c r="N299" i="8" s="1"/>
  <c r="J299" i="8"/>
  <c r="K296" i="8"/>
  <c r="M296" i="8" s="1"/>
  <c r="I296" i="8"/>
  <c r="L295" i="8"/>
  <c r="N295" i="8" s="1"/>
  <c r="K292" i="8"/>
  <c r="M292" i="8" s="1"/>
  <c r="I292" i="8"/>
  <c r="L418" i="8"/>
  <c r="N418" i="8" s="1"/>
  <c r="J418" i="8"/>
  <c r="K415" i="8"/>
  <c r="M415" i="8" s="1"/>
  <c r="L414" i="8"/>
  <c r="N414" i="8" s="1"/>
  <c r="K289" i="8"/>
  <c r="M289" i="8" s="1"/>
  <c r="I289" i="8"/>
  <c r="L288" i="8"/>
  <c r="N288" i="8" s="1"/>
  <c r="K285" i="8"/>
  <c r="M285" i="8" s="1"/>
  <c r="I285" i="8"/>
  <c r="L284" i="8"/>
  <c r="N284" i="8" s="1"/>
  <c r="K281" i="8"/>
  <c r="M281" i="8" s="1"/>
  <c r="J280" i="8"/>
  <c r="L280" i="8"/>
  <c r="N280" i="8" s="1"/>
  <c r="K277" i="8"/>
  <c r="M277" i="8" s="1"/>
  <c r="L276" i="8"/>
  <c r="N276" i="8" s="1"/>
  <c r="I273" i="8"/>
  <c r="K273" i="8"/>
  <c r="M273" i="8" s="1"/>
  <c r="L272" i="8"/>
  <c r="N272" i="8" s="1"/>
  <c r="J272" i="8"/>
  <c r="K269" i="8"/>
  <c r="M269" i="8" s="1"/>
  <c r="I269" i="8"/>
  <c r="J268" i="8"/>
  <c r="L268" i="8"/>
  <c r="N268" i="8" s="1"/>
  <c r="K265" i="8"/>
  <c r="M265" i="8" s="1"/>
  <c r="L264" i="8"/>
  <c r="N264" i="8" s="1"/>
  <c r="K177" i="8"/>
  <c r="M177" i="8" s="1"/>
  <c r="L176" i="8"/>
  <c r="N176" i="8" s="1"/>
  <c r="J176" i="8"/>
  <c r="K173" i="8"/>
  <c r="M173" i="8" s="1"/>
  <c r="I173" i="8"/>
  <c r="J172" i="8"/>
  <c r="L172" i="8"/>
  <c r="N172" i="8" s="1"/>
  <c r="K169" i="8"/>
  <c r="M169" i="8" s="1"/>
  <c r="L168" i="8"/>
  <c r="N168" i="8" s="1"/>
  <c r="J168" i="8"/>
  <c r="K165" i="8"/>
  <c r="M165" i="8" s="1"/>
  <c r="I165" i="8"/>
  <c r="J164" i="8"/>
  <c r="L164" i="8"/>
  <c r="N164" i="8" s="1"/>
  <c r="I161" i="8"/>
  <c r="K161" i="8"/>
  <c r="M161" i="8" s="1"/>
  <c r="L413" i="8"/>
  <c r="N413" i="8" s="1"/>
  <c r="J413" i="8"/>
  <c r="K259" i="8"/>
  <c r="M259" i="8" s="1"/>
  <c r="L258" i="8"/>
  <c r="N258" i="8" s="1"/>
  <c r="K255" i="8"/>
  <c r="M255" i="8" s="1"/>
  <c r="J160" i="8"/>
  <c r="L160" i="8"/>
  <c r="N160" i="8" s="1"/>
  <c r="K157" i="8"/>
  <c r="M157" i="8" s="1"/>
  <c r="L156" i="8"/>
  <c r="N156" i="8" s="1"/>
  <c r="J156" i="8"/>
  <c r="K153" i="8"/>
  <c r="M153" i="8" s="1"/>
  <c r="L152" i="8"/>
  <c r="N152" i="8" s="1"/>
  <c r="K149" i="8"/>
  <c r="M149" i="8" s="1"/>
  <c r="L148" i="8"/>
  <c r="N148" i="8" s="1"/>
  <c r="J148" i="8"/>
  <c r="K145" i="8"/>
  <c r="M145" i="8" s="1"/>
  <c r="L144" i="8"/>
  <c r="N144" i="8" s="1"/>
  <c r="K141" i="8"/>
  <c r="M141" i="8" s="1"/>
  <c r="J140" i="8"/>
  <c r="L140" i="8"/>
  <c r="N140" i="8" s="1"/>
  <c r="K410" i="8"/>
  <c r="M410" i="8" s="1"/>
  <c r="L409" i="8"/>
  <c r="N409" i="8" s="1"/>
  <c r="J409" i="8"/>
  <c r="K406" i="8"/>
  <c r="M406" i="8" s="1"/>
  <c r="L254" i="8"/>
  <c r="N254" i="8" s="1"/>
  <c r="J254" i="8"/>
  <c r="K251" i="8"/>
  <c r="M251" i="8" s="1"/>
  <c r="L250" i="8"/>
  <c r="N250" i="8" s="1"/>
  <c r="J250" i="8"/>
  <c r="K247" i="8"/>
  <c r="M247" i="8" s="1"/>
  <c r="I247" i="8"/>
  <c r="L246" i="8"/>
  <c r="N246" i="8" s="1"/>
  <c r="J246" i="8"/>
  <c r="K243" i="8"/>
  <c r="M243" i="8" s="1"/>
  <c r="L139" i="8"/>
  <c r="N139" i="8" s="1"/>
  <c r="K136" i="8"/>
  <c r="M136" i="8" s="1"/>
  <c r="I136" i="8"/>
  <c r="L135" i="8"/>
  <c r="N135" i="8" s="1"/>
  <c r="J135" i="8"/>
  <c r="K132" i="8"/>
  <c r="M132" i="8" s="1"/>
  <c r="L131" i="8"/>
  <c r="N131" i="8" s="1"/>
  <c r="J131" i="8"/>
  <c r="K128" i="8"/>
  <c r="M128" i="8" s="1"/>
  <c r="L127" i="8"/>
  <c r="N127" i="8" s="1"/>
  <c r="K404" i="8"/>
  <c r="M404" i="8" s="1"/>
  <c r="J403" i="8"/>
  <c r="L403" i="8"/>
  <c r="N403" i="8" s="1"/>
  <c r="K400" i="8"/>
  <c r="M400" i="8" s="1"/>
  <c r="I400" i="8"/>
  <c r="L242" i="8"/>
  <c r="N242" i="8" s="1"/>
  <c r="K239" i="8"/>
  <c r="M239" i="8" s="1"/>
  <c r="I239" i="8"/>
  <c r="L238" i="8"/>
  <c r="N238" i="8" s="1"/>
  <c r="J238" i="8"/>
  <c r="K235" i="8"/>
  <c r="M235" i="8" s="1"/>
  <c r="L234" i="8"/>
  <c r="N234" i="8" s="1"/>
  <c r="J234" i="8"/>
  <c r="K231" i="8"/>
  <c r="M231" i="8" s="1"/>
  <c r="L230" i="8"/>
  <c r="N230" i="8" s="1"/>
  <c r="K227" i="8"/>
  <c r="M227" i="8" s="1"/>
  <c r="L226" i="8"/>
  <c r="N226" i="8" s="1"/>
  <c r="K223" i="8"/>
  <c r="M223" i="8" s="1"/>
  <c r="I223" i="8"/>
  <c r="L222" i="8"/>
  <c r="N222" i="8" s="1"/>
  <c r="K219" i="8"/>
  <c r="M219" i="8" s="1"/>
  <c r="L218" i="8"/>
  <c r="N218" i="8" s="1"/>
  <c r="K215" i="8"/>
  <c r="M215" i="8" s="1"/>
  <c r="L214" i="8"/>
  <c r="N214" i="8" s="1"/>
  <c r="K211" i="8"/>
  <c r="M211" i="8" s="1"/>
  <c r="L210" i="8"/>
  <c r="N210" i="8" s="1"/>
  <c r="K123" i="8"/>
  <c r="M123" i="8" s="1"/>
  <c r="L122" i="8"/>
  <c r="N122" i="8" s="1"/>
  <c r="K119" i="8"/>
  <c r="M119" i="8" s="1"/>
  <c r="L118" i="8"/>
  <c r="N118" i="8" s="1"/>
  <c r="K115" i="8"/>
  <c r="M115" i="8" s="1"/>
  <c r="L114" i="8"/>
  <c r="N114" i="8" s="1"/>
  <c r="K111" i="8"/>
  <c r="M111" i="8" s="1"/>
  <c r="J110" i="8"/>
  <c r="L110" i="8"/>
  <c r="N110" i="8" s="1"/>
  <c r="K107" i="8"/>
  <c r="M107" i="8" s="1"/>
  <c r="L106" i="8"/>
  <c r="N106" i="8" s="1"/>
  <c r="K103" i="8"/>
  <c r="M103" i="8" s="1"/>
  <c r="L102" i="8"/>
  <c r="N102" i="8" s="1"/>
  <c r="K99" i="8"/>
  <c r="M99" i="8" s="1"/>
  <c r="J98" i="8"/>
  <c r="L98" i="8"/>
  <c r="N98" i="8" s="1"/>
  <c r="K95" i="8"/>
  <c r="M95" i="8" s="1"/>
  <c r="I95" i="8"/>
  <c r="L94" i="8"/>
  <c r="N94" i="8" s="1"/>
  <c r="J94" i="8"/>
  <c r="K91" i="8"/>
  <c r="M91" i="8" s="1"/>
  <c r="I91" i="8"/>
  <c r="L399" i="8"/>
  <c r="N399" i="8" s="1"/>
  <c r="J399" i="8"/>
  <c r="K396" i="8"/>
  <c r="M396" i="8" s="1"/>
  <c r="L395" i="8"/>
  <c r="N395" i="8" s="1"/>
  <c r="K392" i="8"/>
  <c r="M392" i="8" s="1"/>
  <c r="L391" i="8"/>
  <c r="N391" i="8" s="1"/>
  <c r="K388" i="8"/>
  <c r="M388" i="8" s="1"/>
  <c r="L387" i="8"/>
  <c r="N387" i="8" s="1"/>
  <c r="K384" i="8"/>
  <c r="M384" i="8" s="1"/>
  <c r="L383" i="8"/>
  <c r="N383" i="8" s="1"/>
  <c r="K380" i="8"/>
  <c r="M380" i="8" s="1"/>
  <c r="I380" i="8"/>
  <c r="L379" i="8"/>
  <c r="N379" i="8" s="1"/>
  <c r="K376" i="8"/>
  <c r="M376" i="8" s="1"/>
  <c r="I376" i="8"/>
  <c r="J375" i="8"/>
  <c r="L375" i="8"/>
  <c r="N375" i="8" s="1"/>
  <c r="E371" i="8"/>
  <c r="I455" i="8" s="1"/>
  <c r="K372" i="8"/>
  <c r="M372" i="8" s="1"/>
  <c r="L209" i="8"/>
  <c r="N209" i="8" s="1"/>
  <c r="K206" i="8"/>
  <c r="M206" i="8" s="1"/>
  <c r="I206" i="8"/>
  <c r="J205" i="8"/>
  <c r="L205" i="8"/>
  <c r="N205" i="8" s="1"/>
  <c r="K202" i="8"/>
  <c r="M202" i="8" s="1"/>
  <c r="L201" i="8"/>
  <c r="N201" i="8" s="1"/>
  <c r="K198" i="8"/>
  <c r="M198" i="8" s="1"/>
  <c r="L197" i="8"/>
  <c r="N197" i="8" s="1"/>
  <c r="K194" i="8"/>
  <c r="M194" i="8" s="1"/>
  <c r="I194" i="8"/>
  <c r="L193" i="8"/>
  <c r="N193" i="8" s="1"/>
  <c r="K190" i="8"/>
  <c r="M190" i="8" s="1"/>
  <c r="L189" i="8"/>
  <c r="N189" i="8" s="1"/>
  <c r="K88" i="8"/>
  <c r="M88" i="8" s="1"/>
  <c r="J87" i="8"/>
  <c r="L87" i="8"/>
  <c r="N87" i="8" s="1"/>
  <c r="K84" i="8"/>
  <c r="M84" i="8" s="1"/>
  <c r="L83" i="8"/>
  <c r="N83" i="8" s="1"/>
  <c r="K72" i="8"/>
  <c r="M72" i="8" s="1"/>
  <c r="I72" i="8"/>
  <c r="L71" i="8"/>
  <c r="N71" i="8" s="1"/>
  <c r="J71" i="8"/>
  <c r="I68" i="8"/>
  <c r="K68" i="8"/>
  <c r="M68" i="8" s="1"/>
  <c r="L67" i="8"/>
  <c r="N67" i="8" s="1"/>
  <c r="K64" i="8"/>
  <c r="M64" i="8" s="1"/>
  <c r="L63" i="8"/>
  <c r="N63" i="8" s="1"/>
  <c r="K60" i="8"/>
  <c r="M60" i="8" s="1"/>
  <c r="I60" i="8"/>
  <c r="L59" i="8"/>
  <c r="N59" i="8" s="1"/>
  <c r="J59" i="8"/>
  <c r="K56" i="8"/>
  <c r="M56" i="8" s="1"/>
  <c r="I56" i="8"/>
  <c r="L55" i="8"/>
  <c r="N55" i="8" s="1"/>
  <c r="J55" i="8"/>
  <c r="K52" i="8"/>
  <c r="M52" i="8" s="1"/>
  <c r="L51" i="8"/>
  <c r="N51" i="8" s="1"/>
  <c r="K48" i="8"/>
  <c r="M48" i="8" s="1"/>
  <c r="I48" i="8"/>
  <c r="L47" i="8"/>
  <c r="N47" i="8" s="1"/>
  <c r="J47" i="8"/>
  <c r="K44" i="8"/>
  <c r="M44" i="8" s="1"/>
  <c r="I44" i="8"/>
  <c r="L43" i="8"/>
  <c r="N43" i="8" s="1"/>
  <c r="J43" i="8"/>
  <c r="I40" i="8"/>
  <c r="K40" i="8"/>
  <c r="M40" i="8" s="1"/>
  <c r="L39" i="8"/>
  <c r="N39" i="8" s="1"/>
  <c r="J39" i="8"/>
  <c r="K36" i="8"/>
  <c r="M36" i="8" s="1"/>
  <c r="J35" i="8"/>
  <c r="L35" i="8"/>
  <c r="N35" i="8" s="1"/>
  <c r="K32" i="8"/>
  <c r="M32" i="8" s="1"/>
  <c r="I32" i="8"/>
  <c r="L31" i="8"/>
  <c r="N31" i="8" s="1"/>
  <c r="K28" i="8"/>
  <c r="M28" i="8" s="1"/>
  <c r="L27" i="8"/>
  <c r="N27" i="8" s="1"/>
  <c r="J27" i="8"/>
  <c r="K24" i="8"/>
  <c r="M24" i="8" s="1"/>
  <c r="L23" i="8"/>
  <c r="N23" i="8" s="1"/>
  <c r="F22" i="8"/>
  <c r="J58" i="8" s="1"/>
  <c r="J23" i="8"/>
  <c r="K639" i="8"/>
  <c r="M639" i="8" s="1"/>
  <c r="I639" i="8"/>
  <c r="L638" i="8"/>
  <c r="N638" i="8" s="1"/>
  <c r="K635" i="8"/>
  <c r="M635" i="8" s="1"/>
  <c r="L604" i="8"/>
  <c r="N604" i="8" s="1"/>
  <c r="J604" i="8"/>
  <c r="K601" i="8"/>
  <c r="M601" i="8" s="1"/>
  <c r="I601" i="8"/>
  <c r="L600" i="8"/>
  <c r="N600" i="8" s="1"/>
  <c r="J600" i="8"/>
  <c r="I562" i="8"/>
  <c r="K562" i="8"/>
  <c r="M562" i="8" s="1"/>
  <c r="L561" i="8"/>
  <c r="N561" i="8" s="1"/>
  <c r="K558" i="8"/>
  <c r="M558" i="8" s="1"/>
  <c r="L557" i="8"/>
  <c r="N557" i="8" s="1"/>
  <c r="K554" i="8"/>
  <c r="M554" i="8" s="1"/>
  <c r="I554" i="8"/>
  <c r="L553" i="8"/>
  <c r="N553" i="8" s="1"/>
  <c r="K550" i="8"/>
  <c r="M550" i="8" s="1"/>
  <c r="L549" i="8"/>
  <c r="N549" i="8" s="1"/>
  <c r="J549" i="8"/>
  <c r="K546" i="8"/>
  <c r="M546" i="8" s="1"/>
  <c r="L545" i="8"/>
  <c r="N545" i="8" s="1"/>
  <c r="K542" i="8"/>
  <c r="M542" i="8" s="1"/>
  <c r="I542" i="8"/>
  <c r="J541" i="8"/>
  <c r="L541" i="8"/>
  <c r="N541" i="8" s="1"/>
  <c r="K538" i="8"/>
  <c r="M538" i="8" s="1"/>
  <c r="I538" i="8"/>
  <c r="L537" i="8"/>
  <c r="N537" i="8" s="1"/>
  <c r="K534" i="8"/>
  <c r="M534" i="8" s="1"/>
  <c r="I534" i="8"/>
  <c r="L533" i="8"/>
  <c r="N533" i="8" s="1"/>
  <c r="J533" i="8"/>
  <c r="K530" i="8"/>
  <c r="M530" i="8" s="1"/>
  <c r="I530" i="8"/>
  <c r="L529" i="8"/>
  <c r="N529" i="8" s="1"/>
  <c r="K526" i="8"/>
  <c r="M526" i="8" s="1"/>
  <c r="I526" i="8"/>
  <c r="J525" i="8"/>
  <c r="L525" i="8"/>
  <c r="N525" i="8" s="1"/>
  <c r="I522" i="8"/>
  <c r="K522" i="8"/>
  <c r="M522" i="8" s="1"/>
  <c r="J521" i="8"/>
  <c r="L521" i="8"/>
  <c r="N521" i="8" s="1"/>
  <c r="K362" i="8"/>
  <c r="M362" i="8" s="1"/>
  <c r="I362" i="8"/>
  <c r="L361" i="8"/>
  <c r="N361" i="8" s="1"/>
  <c r="I358" i="8"/>
  <c r="K358" i="8"/>
  <c r="M358" i="8" s="1"/>
  <c r="L357" i="8"/>
  <c r="N357" i="8" s="1"/>
  <c r="J357" i="8"/>
  <c r="K354" i="8"/>
  <c r="M354" i="8" s="1"/>
  <c r="I354" i="8"/>
  <c r="L353" i="8"/>
  <c r="N353" i="8" s="1"/>
  <c r="J353" i="8"/>
  <c r="K350" i="8"/>
  <c r="M350" i="8" s="1"/>
  <c r="I350" i="8"/>
  <c r="J349" i="8"/>
  <c r="L349" i="8"/>
  <c r="N349" i="8" s="1"/>
  <c r="K346" i="8"/>
  <c r="M346" i="8" s="1"/>
  <c r="I346" i="8"/>
  <c r="J345" i="8"/>
  <c r="L345" i="8"/>
  <c r="N345" i="8" s="1"/>
  <c r="I342" i="8"/>
  <c r="K342" i="8"/>
  <c r="M342" i="8" s="1"/>
  <c r="J341" i="8"/>
  <c r="L341" i="8"/>
  <c r="N341" i="8" s="1"/>
  <c r="K634" i="8"/>
  <c r="M634" i="8" s="1"/>
  <c r="L633" i="8"/>
  <c r="N633" i="8" s="1"/>
  <c r="K630" i="8"/>
  <c r="M630" i="8" s="1"/>
  <c r="L598" i="8"/>
  <c r="N598" i="8" s="1"/>
  <c r="J598" i="8"/>
  <c r="I595" i="8"/>
  <c r="K595" i="8"/>
  <c r="M595" i="8" s="1"/>
  <c r="J594" i="8"/>
  <c r="L594" i="8"/>
  <c r="N594" i="8" s="1"/>
  <c r="K591" i="8"/>
  <c r="M591" i="8" s="1"/>
  <c r="L590" i="8"/>
  <c r="N590" i="8" s="1"/>
  <c r="K587" i="8"/>
  <c r="M587" i="8" s="1"/>
  <c r="I587" i="8"/>
  <c r="L586" i="8"/>
  <c r="N586" i="8" s="1"/>
  <c r="K583" i="8"/>
  <c r="M583" i="8" s="1"/>
  <c r="L582" i="8"/>
  <c r="N582" i="8" s="1"/>
  <c r="J582" i="8"/>
  <c r="I579" i="8"/>
  <c r="K579" i="8"/>
  <c r="M579" i="8" s="1"/>
  <c r="L578" i="8"/>
  <c r="N578" i="8" s="1"/>
  <c r="I575" i="8"/>
  <c r="K575" i="8"/>
  <c r="M575" i="8" s="1"/>
  <c r="L574" i="8"/>
  <c r="N574" i="8" s="1"/>
  <c r="K571" i="8"/>
  <c r="M571" i="8" s="1"/>
  <c r="L570" i="8"/>
  <c r="N570" i="8" s="1"/>
  <c r="J570" i="8"/>
  <c r="K567" i="8"/>
  <c r="M567" i="8" s="1"/>
  <c r="L566" i="8"/>
  <c r="N566" i="8" s="1"/>
  <c r="K519" i="8"/>
  <c r="M519" i="8" s="1"/>
  <c r="I519" i="8"/>
  <c r="L518" i="8"/>
  <c r="N518" i="8" s="1"/>
  <c r="K515" i="8"/>
  <c r="M515" i="8" s="1"/>
  <c r="I515" i="8"/>
  <c r="L514" i="8"/>
  <c r="N514" i="8" s="1"/>
  <c r="I511" i="8"/>
  <c r="K511" i="8"/>
  <c r="M511" i="8" s="1"/>
  <c r="J510" i="8"/>
  <c r="L510" i="8"/>
  <c r="N510" i="8" s="1"/>
  <c r="K507" i="8"/>
  <c r="M507" i="8" s="1"/>
  <c r="J506" i="8"/>
  <c r="L506" i="8"/>
  <c r="N506" i="8" s="1"/>
  <c r="I503" i="8"/>
  <c r="K503" i="8"/>
  <c r="M503" i="8" s="1"/>
  <c r="J502" i="8"/>
  <c r="L502" i="8"/>
  <c r="N502" i="8" s="1"/>
  <c r="K499" i="8"/>
  <c r="M499" i="8" s="1"/>
  <c r="L498" i="8"/>
  <c r="N498" i="8" s="1"/>
  <c r="K495" i="8"/>
  <c r="M495" i="8" s="1"/>
  <c r="I495" i="8"/>
  <c r="L494" i="8"/>
  <c r="N494" i="8" s="1"/>
  <c r="K491" i="8"/>
  <c r="M491" i="8" s="1"/>
  <c r="L490" i="8"/>
  <c r="N490" i="8" s="1"/>
  <c r="J490" i="8"/>
  <c r="K487" i="8"/>
  <c r="M487" i="8" s="1"/>
  <c r="L486" i="8"/>
  <c r="N486" i="8" s="1"/>
  <c r="K483" i="8"/>
  <c r="M483" i="8" s="1"/>
  <c r="L482" i="8"/>
  <c r="N482" i="8" s="1"/>
  <c r="J482" i="8"/>
  <c r="K339" i="8"/>
  <c r="M339" i="8" s="1"/>
  <c r="I339" i="8"/>
  <c r="L338" i="8"/>
  <c r="N338" i="8" s="1"/>
  <c r="I335" i="8"/>
  <c r="K335" i="8"/>
  <c r="M335" i="8" s="1"/>
  <c r="J334" i="8"/>
  <c r="L334" i="8"/>
  <c r="N334" i="8" s="1"/>
  <c r="I331" i="8"/>
  <c r="K331" i="8"/>
  <c r="M331" i="8" s="1"/>
  <c r="L629" i="8"/>
  <c r="N629" i="8" s="1"/>
  <c r="K626" i="8"/>
  <c r="M626" i="8" s="1"/>
  <c r="L480" i="8"/>
  <c r="N480" i="8" s="1"/>
  <c r="K477" i="8"/>
  <c r="M477" i="8" s="1"/>
  <c r="I477" i="8"/>
  <c r="L476" i="8"/>
  <c r="N476" i="8" s="1"/>
  <c r="J476" i="8"/>
  <c r="K473" i="8"/>
  <c r="M473" i="8" s="1"/>
  <c r="L472" i="8"/>
  <c r="N472" i="8" s="1"/>
  <c r="K469" i="8"/>
  <c r="M469" i="8" s="1"/>
  <c r="L468" i="8"/>
  <c r="N468" i="8" s="1"/>
  <c r="K465" i="8"/>
  <c r="M465" i="8" s="1"/>
  <c r="I465" i="8"/>
  <c r="L464" i="8"/>
  <c r="N464" i="8" s="1"/>
  <c r="K461" i="8"/>
  <c r="M461" i="8" s="1"/>
  <c r="L460" i="8"/>
  <c r="N460" i="8" s="1"/>
  <c r="K329" i="8"/>
  <c r="M329" i="8" s="1"/>
  <c r="L328" i="8"/>
  <c r="N328" i="8" s="1"/>
  <c r="J328" i="8"/>
  <c r="K325" i="8"/>
  <c r="M325" i="8" s="1"/>
  <c r="I325" i="8"/>
  <c r="L324" i="8"/>
  <c r="N324" i="8" s="1"/>
  <c r="K321" i="8"/>
  <c r="M321" i="8" s="1"/>
  <c r="L320" i="8"/>
  <c r="N320" i="8" s="1"/>
  <c r="I624" i="8"/>
  <c r="K624" i="8"/>
  <c r="M624" i="8" s="1"/>
  <c r="L623" i="8"/>
  <c r="N623" i="8" s="1"/>
  <c r="J623" i="8"/>
  <c r="K620" i="8"/>
  <c r="M620" i="8" s="1"/>
  <c r="I620" i="8"/>
  <c r="L619" i="8"/>
  <c r="N619" i="8" s="1"/>
  <c r="J619" i="8"/>
  <c r="K616" i="8"/>
  <c r="M616" i="8" s="1"/>
  <c r="F612" i="8"/>
  <c r="J620" i="8" s="1"/>
  <c r="L615" i="8"/>
  <c r="N615" i="8" s="1"/>
  <c r="I458" i="8"/>
  <c r="K458" i="8"/>
  <c r="M458" i="8" s="1"/>
  <c r="L457" i="8"/>
  <c r="N457" i="8" s="1"/>
  <c r="K454" i="8"/>
  <c r="M454" i="8" s="1"/>
  <c r="J453" i="8"/>
  <c r="L453" i="8"/>
  <c r="N453" i="8" s="1"/>
  <c r="K450" i="8"/>
  <c r="M450" i="8" s="1"/>
  <c r="L449" i="8"/>
  <c r="N449" i="8" s="1"/>
  <c r="J449" i="8"/>
  <c r="K446" i="8"/>
  <c r="M446" i="8" s="1"/>
  <c r="L445" i="8"/>
  <c r="N445" i="8" s="1"/>
  <c r="K442" i="8"/>
  <c r="M442" i="8" s="1"/>
  <c r="L441" i="8"/>
  <c r="N441" i="8" s="1"/>
  <c r="J441" i="8"/>
  <c r="K438" i="8"/>
  <c r="M438" i="8" s="1"/>
  <c r="L437" i="8"/>
  <c r="N437" i="8" s="1"/>
  <c r="K434" i="8"/>
  <c r="M434" i="8" s="1"/>
  <c r="L433" i="8"/>
  <c r="N433" i="8" s="1"/>
  <c r="K430" i="8"/>
  <c r="M430" i="8" s="1"/>
  <c r="I430" i="8"/>
  <c r="L429" i="8"/>
  <c r="N429" i="8" s="1"/>
  <c r="K426" i="8"/>
  <c r="M426" i="8" s="1"/>
  <c r="L425" i="8"/>
  <c r="N425" i="8" s="1"/>
  <c r="J425" i="8"/>
  <c r="K422" i="8"/>
  <c r="M422" i="8" s="1"/>
  <c r="L421" i="8"/>
  <c r="N421" i="8" s="1"/>
  <c r="J421" i="8"/>
  <c r="K319" i="8"/>
  <c r="M319" i="8" s="1"/>
  <c r="I319" i="8"/>
  <c r="L318" i="8"/>
  <c r="N318" i="8" s="1"/>
  <c r="K315" i="8"/>
  <c r="M315" i="8" s="1"/>
  <c r="I315" i="8"/>
  <c r="J314" i="8"/>
  <c r="L314" i="8"/>
  <c r="N314" i="8" s="1"/>
  <c r="K311" i="8"/>
  <c r="M311" i="8" s="1"/>
  <c r="L310" i="8"/>
  <c r="N310" i="8" s="1"/>
  <c r="K307" i="8"/>
  <c r="M307" i="8" s="1"/>
  <c r="L306" i="8"/>
  <c r="N306" i="8" s="1"/>
  <c r="I303" i="8"/>
  <c r="K303" i="8"/>
  <c r="M303" i="8" s="1"/>
  <c r="J302" i="8"/>
  <c r="L302" i="8"/>
  <c r="N302" i="8" s="1"/>
  <c r="K299" i="8"/>
  <c r="M299" i="8" s="1"/>
  <c r="L298" i="8"/>
  <c r="N298" i="8" s="1"/>
  <c r="K295" i="8"/>
  <c r="M295" i="8" s="1"/>
  <c r="L294" i="8"/>
  <c r="N294" i="8" s="1"/>
  <c r="K418" i="8"/>
  <c r="M418" i="8" s="1"/>
  <c r="I418" i="8"/>
  <c r="L417" i="8"/>
  <c r="N417" i="8" s="1"/>
  <c r="J417" i="8"/>
  <c r="K414" i="8"/>
  <c r="M414" i="8" s="1"/>
  <c r="I414" i="8"/>
  <c r="J291" i="8"/>
  <c r="L291" i="8"/>
  <c r="N291" i="8" s="1"/>
  <c r="K288" i="8"/>
  <c r="M288" i="8" s="1"/>
  <c r="J287" i="8"/>
  <c r="L287" i="8"/>
  <c r="N287" i="8" s="1"/>
  <c r="K284" i="8"/>
  <c r="M284" i="8" s="1"/>
  <c r="L283" i="8"/>
  <c r="N283" i="8" s="1"/>
  <c r="J283" i="8"/>
  <c r="K280" i="8"/>
  <c r="M280" i="8" s="1"/>
  <c r="I280" i="8"/>
  <c r="L279" i="8"/>
  <c r="N279" i="8" s="1"/>
  <c r="K276" i="8"/>
  <c r="M276" i="8" s="1"/>
  <c r="L275" i="8"/>
  <c r="N275" i="8" s="1"/>
  <c r="J275" i="8"/>
  <c r="K272" i="8"/>
  <c r="M272" i="8" s="1"/>
  <c r="I272" i="8"/>
  <c r="L271" i="8"/>
  <c r="N271" i="8" s="1"/>
  <c r="K268" i="8"/>
  <c r="M268" i="8" s="1"/>
  <c r="I268" i="8"/>
  <c r="L267" i="8"/>
  <c r="N267" i="8" s="1"/>
  <c r="J267" i="8"/>
  <c r="K264" i="8"/>
  <c r="M264" i="8" s="1"/>
  <c r="I264" i="8"/>
  <c r="L263" i="8"/>
  <c r="N263" i="8" s="1"/>
  <c r="J263" i="8"/>
  <c r="K176" i="8"/>
  <c r="M176" i="8" s="1"/>
  <c r="I176" i="8"/>
  <c r="L175" i="8"/>
  <c r="N175" i="8" s="1"/>
  <c r="K172" i="8"/>
  <c r="M172" i="8" s="1"/>
  <c r="I172" i="8"/>
  <c r="L171" i="8"/>
  <c r="N171" i="8" s="1"/>
  <c r="K168" i="8"/>
  <c r="M168" i="8" s="1"/>
  <c r="I168" i="8"/>
  <c r="L167" i="8"/>
  <c r="N167" i="8" s="1"/>
  <c r="I164" i="8"/>
  <c r="K164" i="8"/>
  <c r="M164" i="8" s="1"/>
  <c r="J163" i="8"/>
  <c r="L163" i="8"/>
  <c r="N163" i="8" s="1"/>
  <c r="K413" i="8"/>
  <c r="M413" i="8" s="1"/>
  <c r="L261" i="8"/>
  <c r="N261" i="8" s="1"/>
  <c r="K258" i="8"/>
  <c r="M258" i="8" s="1"/>
  <c r="I258" i="8"/>
  <c r="J257" i="8"/>
  <c r="L257" i="8"/>
  <c r="N257" i="8" s="1"/>
  <c r="K160" i="8"/>
  <c r="M160" i="8" s="1"/>
  <c r="I160" i="8"/>
  <c r="L159" i="8"/>
  <c r="N159" i="8" s="1"/>
  <c r="J159" i="8"/>
  <c r="K156" i="8"/>
  <c r="M156" i="8" s="1"/>
  <c r="L155" i="8"/>
  <c r="N155" i="8" s="1"/>
  <c r="J155" i="8"/>
  <c r="K152" i="8"/>
  <c r="M152" i="8" s="1"/>
  <c r="L151" i="8"/>
  <c r="N151" i="8" s="1"/>
  <c r="J151" i="8"/>
  <c r="K148" i="8"/>
  <c r="M148" i="8" s="1"/>
  <c r="I148" i="8"/>
  <c r="L147" i="8"/>
  <c r="N147" i="8" s="1"/>
  <c r="K144" i="8"/>
  <c r="M144" i="8" s="1"/>
  <c r="L143" i="8"/>
  <c r="N143" i="8" s="1"/>
  <c r="J143" i="8"/>
  <c r="K140" i="8"/>
  <c r="M140" i="8" s="1"/>
  <c r="I140" i="8"/>
  <c r="J412" i="8"/>
  <c r="L412" i="8"/>
  <c r="N412" i="8" s="1"/>
  <c r="K409" i="8"/>
  <c r="M409" i="8" s="1"/>
  <c r="I409" i="8"/>
  <c r="L408" i="8"/>
  <c r="N408" i="8" s="1"/>
  <c r="K254" i="8"/>
  <c r="M254" i="8" s="1"/>
  <c r="I254" i="8"/>
  <c r="L253" i="8"/>
  <c r="N253" i="8" s="1"/>
  <c r="I250" i="8"/>
  <c r="K250" i="8"/>
  <c r="M250" i="8" s="1"/>
  <c r="J249" i="8"/>
  <c r="L249" i="8"/>
  <c r="N249" i="8" s="1"/>
  <c r="I246" i="8"/>
  <c r="K246" i="8"/>
  <c r="M246" i="8" s="1"/>
  <c r="L245" i="8"/>
  <c r="N245" i="8" s="1"/>
  <c r="J245" i="8"/>
  <c r="K139" i="8"/>
  <c r="M139" i="8" s="1"/>
  <c r="L138" i="8"/>
  <c r="N138" i="8" s="1"/>
  <c r="K135" i="8"/>
  <c r="M135" i="8" s="1"/>
  <c r="I135" i="8"/>
  <c r="L134" i="8"/>
  <c r="N134" i="8" s="1"/>
  <c r="J134" i="8"/>
  <c r="K131" i="8"/>
  <c r="M131" i="8" s="1"/>
  <c r="I131" i="8"/>
  <c r="J130" i="8"/>
  <c r="L130" i="8"/>
  <c r="N130" i="8" s="1"/>
  <c r="K127" i="8"/>
  <c r="M127" i="8" s="1"/>
  <c r="L126" i="8"/>
  <c r="N126" i="8" s="1"/>
  <c r="K403" i="8"/>
  <c r="M403" i="8" s="1"/>
  <c r="I403" i="8"/>
  <c r="L402" i="8"/>
  <c r="N402" i="8" s="1"/>
  <c r="K242" i="8"/>
  <c r="M242" i="8" s="1"/>
  <c r="L241" i="8"/>
  <c r="N241" i="8" s="1"/>
  <c r="J241" i="8"/>
  <c r="K238" i="8"/>
  <c r="M238" i="8" s="1"/>
  <c r="I238" i="8"/>
  <c r="L237" i="8"/>
  <c r="N237" i="8" s="1"/>
  <c r="J237" i="8"/>
  <c r="K234" i="8"/>
  <c r="M234" i="8" s="1"/>
  <c r="I234" i="8"/>
  <c r="L233" i="8"/>
  <c r="N233" i="8" s="1"/>
  <c r="J233" i="8"/>
  <c r="K230" i="8"/>
  <c r="M230" i="8" s="1"/>
  <c r="L229" i="8"/>
  <c r="N229" i="8" s="1"/>
  <c r="J229" i="8"/>
  <c r="K226" i="8"/>
  <c r="M226" i="8" s="1"/>
  <c r="L225" i="8"/>
  <c r="N225" i="8" s="1"/>
  <c r="K222" i="8"/>
  <c r="M222" i="8" s="1"/>
  <c r="L221" i="8"/>
  <c r="N221" i="8" s="1"/>
  <c r="K218" i="8"/>
  <c r="M218" i="8" s="1"/>
  <c r="J217" i="8"/>
  <c r="L217" i="8"/>
  <c r="N217" i="8" s="1"/>
  <c r="K214" i="8"/>
  <c r="M214" i="8" s="1"/>
  <c r="L213" i="8"/>
  <c r="N213" i="8" s="1"/>
  <c r="J213" i="8"/>
  <c r="K210" i="8"/>
  <c r="M210" i="8" s="1"/>
  <c r="L125" i="8"/>
  <c r="N125" i="8" s="1"/>
  <c r="K122" i="8"/>
  <c r="M122" i="8" s="1"/>
  <c r="L121" i="8"/>
  <c r="N121" i="8" s="1"/>
  <c r="K118" i="8"/>
  <c r="M118" i="8" s="1"/>
  <c r="L117" i="8"/>
  <c r="N117" i="8" s="1"/>
  <c r="J117" i="8"/>
  <c r="K114" i="8"/>
  <c r="M114" i="8" s="1"/>
  <c r="L113" i="8"/>
  <c r="N113" i="8" s="1"/>
  <c r="I110" i="8"/>
  <c r="K110" i="8"/>
  <c r="M110" i="8" s="1"/>
  <c r="L109" i="8"/>
  <c r="N109" i="8" s="1"/>
  <c r="K106" i="8"/>
  <c r="M106" i="8" s="1"/>
  <c r="L105" i="8"/>
  <c r="N105" i="8" s="1"/>
  <c r="K102" i="8"/>
  <c r="M102" i="8" s="1"/>
  <c r="L101" i="8"/>
  <c r="N101" i="8" s="1"/>
  <c r="K98" i="8"/>
  <c r="M98" i="8" s="1"/>
  <c r="L97" i="8"/>
  <c r="N97" i="8" s="1"/>
  <c r="K94" i="8"/>
  <c r="M94" i="8" s="1"/>
  <c r="I94" i="8"/>
  <c r="L93" i="8"/>
  <c r="N93" i="8" s="1"/>
  <c r="I399" i="8"/>
  <c r="K399" i="8"/>
  <c r="M399" i="8" s="1"/>
  <c r="L398" i="8"/>
  <c r="N398" i="8" s="1"/>
  <c r="K395" i="8"/>
  <c r="M395" i="8" s="1"/>
  <c r="L394" i="8"/>
  <c r="N394" i="8" s="1"/>
  <c r="K391" i="8"/>
  <c r="M391" i="8" s="1"/>
  <c r="L390" i="8"/>
  <c r="N390" i="8" s="1"/>
  <c r="K387" i="8"/>
  <c r="M387" i="8" s="1"/>
  <c r="L386" i="8"/>
  <c r="N386" i="8" s="1"/>
  <c r="K383" i="8"/>
  <c r="M383" i="8" s="1"/>
  <c r="J382" i="8"/>
  <c r="L382" i="8"/>
  <c r="N382" i="8" s="1"/>
  <c r="K379" i="8"/>
  <c r="M379" i="8" s="1"/>
  <c r="L378" i="8"/>
  <c r="N378" i="8" s="1"/>
  <c r="K375" i="8"/>
  <c r="M375" i="8" s="1"/>
  <c r="I375" i="8"/>
  <c r="L374" i="8"/>
  <c r="N374" i="8" s="1"/>
  <c r="K209" i="8"/>
  <c r="M209" i="8" s="1"/>
  <c r="L208" i="8"/>
  <c r="N208" i="8" s="1"/>
  <c r="J208" i="8"/>
  <c r="K205" i="8"/>
  <c r="M205" i="8" s="1"/>
  <c r="I205" i="8"/>
  <c r="L204" i="8"/>
  <c r="N204" i="8" s="1"/>
  <c r="K201" i="8"/>
  <c r="M201" i="8" s="1"/>
  <c r="L200" i="8"/>
  <c r="N200" i="8" s="1"/>
  <c r="J200" i="8"/>
  <c r="K197" i="8"/>
  <c r="M197" i="8" s="1"/>
  <c r="L196" i="8"/>
  <c r="N196" i="8" s="1"/>
  <c r="K193" i="8"/>
  <c r="M193" i="8" s="1"/>
  <c r="L192" i="8"/>
  <c r="N192" i="8" s="1"/>
  <c r="J192" i="8"/>
  <c r="E188" i="8"/>
  <c r="I312" i="8" s="1"/>
  <c r="K189" i="8"/>
  <c r="M189" i="8" s="1"/>
  <c r="J90" i="8"/>
  <c r="L90" i="8"/>
  <c r="N90" i="8" s="1"/>
  <c r="I87" i="8"/>
  <c r="K87" i="8"/>
  <c r="M87" i="8" s="1"/>
  <c r="L86" i="8"/>
  <c r="N86" i="8" s="1"/>
  <c r="K83" i="8"/>
  <c r="M83" i="8" s="1"/>
  <c r="L82" i="8"/>
  <c r="N82" i="8" s="1"/>
  <c r="K71" i="8"/>
  <c r="M71" i="8" s="1"/>
  <c r="L70" i="8"/>
  <c r="N70" i="8" s="1"/>
  <c r="K67" i="8"/>
  <c r="M67" i="8" s="1"/>
  <c r="J66" i="8"/>
  <c r="L66" i="8"/>
  <c r="N66" i="8" s="1"/>
  <c r="K63" i="8"/>
  <c r="M63" i="8" s="1"/>
  <c r="I63" i="8"/>
  <c r="L62" i="8"/>
  <c r="N62" i="8" s="1"/>
  <c r="J62" i="8"/>
  <c r="I59" i="8"/>
  <c r="K59" i="8"/>
  <c r="M59" i="8" s="1"/>
  <c r="L58" i="8"/>
  <c r="N58" i="8" s="1"/>
  <c r="I55" i="8"/>
  <c r="K55" i="8"/>
  <c r="M55" i="8" s="1"/>
  <c r="L54" i="8"/>
  <c r="N54" i="8" s="1"/>
  <c r="J54" i="8"/>
  <c r="K51" i="8"/>
  <c r="M51" i="8" s="1"/>
  <c r="L50" i="8"/>
  <c r="N50" i="8" s="1"/>
  <c r="J50" i="8"/>
  <c r="I47" i="8"/>
  <c r="K47" i="8"/>
  <c r="M47" i="8" s="1"/>
  <c r="J46" i="8"/>
  <c r="L46" i="8"/>
  <c r="N46" i="8" s="1"/>
  <c r="K43" i="8"/>
  <c r="M43" i="8" s="1"/>
  <c r="I43" i="8"/>
  <c r="L42" i="8"/>
  <c r="N42" i="8" s="1"/>
  <c r="J42" i="8"/>
  <c r="K39" i="8"/>
  <c r="M39" i="8" s="1"/>
  <c r="J38" i="8"/>
  <c r="L38" i="8"/>
  <c r="N38" i="8" s="1"/>
  <c r="K35" i="8"/>
  <c r="M35" i="8" s="1"/>
  <c r="I35" i="8"/>
  <c r="L34" i="8"/>
  <c r="N34" i="8" s="1"/>
  <c r="J34" i="8"/>
  <c r="K31" i="8"/>
  <c r="M31" i="8" s="1"/>
  <c r="J30" i="8"/>
  <c r="L30" i="8"/>
  <c r="N30" i="8" s="1"/>
  <c r="K27" i="8"/>
  <c r="M27" i="8" s="1"/>
  <c r="L26" i="8"/>
  <c r="N26" i="8" s="1"/>
  <c r="J26" i="8"/>
  <c r="I23" i="8"/>
  <c r="E22" i="8"/>
  <c r="K23" i="8"/>
  <c r="M23" i="8" s="1"/>
  <c r="K638" i="8"/>
  <c r="M638" i="8" s="1"/>
  <c r="L637" i="8"/>
  <c r="N637" i="8" s="1"/>
  <c r="K604" i="8"/>
  <c r="M604" i="8" s="1"/>
  <c r="I604" i="8"/>
  <c r="L603" i="8"/>
  <c r="N603" i="8" s="1"/>
  <c r="J603" i="8"/>
  <c r="I600" i="8"/>
  <c r="K600" i="8"/>
  <c r="M600" i="8" s="1"/>
  <c r="L599" i="8"/>
  <c r="N599" i="8" s="1"/>
  <c r="J599" i="8"/>
  <c r="K561" i="8"/>
  <c r="M561" i="8" s="1"/>
  <c r="I561" i="8"/>
  <c r="L560" i="8"/>
  <c r="N560" i="8" s="1"/>
  <c r="K557" i="8"/>
  <c r="M557" i="8" s="1"/>
  <c r="L556" i="8"/>
  <c r="N556" i="8" s="1"/>
  <c r="J556" i="8"/>
  <c r="K553" i="8"/>
  <c r="M553" i="8" s="1"/>
  <c r="I553" i="8"/>
  <c r="L552" i="8"/>
  <c r="N552" i="8" s="1"/>
  <c r="I549" i="8"/>
  <c r="K549" i="8"/>
  <c r="M549" i="8" s="1"/>
  <c r="J548" i="8"/>
  <c r="L548" i="8"/>
  <c r="N548" i="8" s="1"/>
  <c r="K545" i="8"/>
  <c r="M545" i="8" s="1"/>
  <c r="I545" i="8"/>
  <c r="L544" i="8"/>
  <c r="N544" i="8" s="1"/>
  <c r="I541" i="8"/>
  <c r="K541" i="8"/>
  <c r="M541" i="8" s="1"/>
  <c r="L540" i="8"/>
  <c r="N540" i="8" s="1"/>
  <c r="K537" i="8"/>
  <c r="M537" i="8" s="1"/>
  <c r="I537" i="8"/>
  <c r="L536" i="8"/>
  <c r="N536" i="8" s="1"/>
  <c r="J536" i="8"/>
  <c r="I533" i="8"/>
  <c r="K533" i="8"/>
  <c r="M533" i="8" s="1"/>
  <c r="L532" i="8"/>
  <c r="N532" i="8" s="1"/>
  <c r="J532" i="8"/>
  <c r="K529" i="8"/>
  <c r="M529" i="8" s="1"/>
  <c r="L528" i="8"/>
  <c r="N528" i="8" s="1"/>
  <c r="K525" i="8"/>
  <c r="M525" i="8" s="1"/>
  <c r="I525" i="8"/>
  <c r="L524" i="8"/>
  <c r="N524" i="8" s="1"/>
  <c r="J524" i="8"/>
  <c r="K521" i="8"/>
  <c r="M521" i="8" s="1"/>
  <c r="J520" i="8"/>
  <c r="L520" i="8"/>
  <c r="N520" i="8" s="1"/>
  <c r="K361" i="8"/>
  <c r="M361" i="8" s="1"/>
  <c r="I361" i="8"/>
  <c r="L360" i="8"/>
  <c r="N360" i="8" s="1"/>
  <c r="J360" i="8"/>
  <c r="I357" i="8"/>
  <c r="K357" i="8"/>
  <c r="M357" i="8" s="1"/>
  <c r="J356" i="8"/>
  <c r="L356" i="8"/>
  <c r="N356" i="8" s="1"/>
  <c r="I353" i="8"/>
  <c r="K353" i="8"/>
  <c r="M353" i="8" s="1"/>
  <c r="J352" i="8"/>
  <c r="L352" i="8"/>
  <c r="N352" i="8" s="1"/>
  <c r="I349" i="8"/>
  <c r="K349" i="8"/>
  <c r="M349" i="8" s="1"/>
  <c r="J348" i="8"/>
  <c r="L348" i="8"/>
  <c r="N348" i="8" s="1"/>
  <c r="I345" i="8"/>
  <c r="K345" i="8"/>
  <c r="M345" i="8" s="1"/>
  <c r="J344" i="8"/>
  <c r="L344" i="8"/>
  <c r="N344" i="8" s="1"/>
  <c r="I341" i="8"/>
  <c r="K341" i="8"/>
  <c r="M341" i="8" s="1"/>
  <c r="J180" i="8"/>
  <c r="L180" i="8"/>
  <c r="N180" i="8" s="1"/>
  <c r="K633" i="8"/>
  <c r="M633" i="8" s="1"/>
  <c r="L632" i="8"/>
  <c r="N632" i="8" s="1"/>
  <c r="K598" i="8"/>
  <c r="M598" i="8" s="1"/>
  <c r="I598" i="8"/>
  <c r="L597" i="8"/>
  <c r="N597" i="8" s="1"/>
  <c r="K594" i="8"/>
  <c r="M594" i="8" s="1"/>
  <c r="I594" i="8"/>
  <c r="L593" i="8"/>
  <c r="N593" i="8" s="1"/>
  <c r="J593" i="8"/>
  <c r="K590" i="8"/>
  <c r="M590" i="8" s="1"/>
  <c r="L589" i="8"/>
  <c r="N589" i="8" s="1"/>
  <c r="K586" i="8"/>
  <c r="M586" i="8" s="1"/>
  <c r="I586" i="8"/>
  <c r="L585" i="8"/>
  <c r="N585" i="8" s="1"/>
  <c r="K582" i="8"/>
  <c r="M582" i="8" s="1"/>
  <c r="I582" i="8"/>
  <c r="I578" i="8"/>
  <c r="K578" i="8"/>
  <c r="M578" i="8" s="1"/>
  <c r="L577" i="8"/>
  <c r="N577" i="8" s="1"/>
  <c r="J577" i="8"/>
  <c r="K574" i="8"/>
  <c r="M574" i="8" s="1"/>
  <c r="I574" i="8"/>
  <c r="L573" i="8"/>
  <c r="N573" i="8" s="1"/>
  <c r="K570" i="8"/>
  <c r="M570" i="8" s="1"/>
  <c r="I570" i="8"/>
  <c r="L569" i="8"/>
  <c r="N569" i="8" s="1"/>
  <c r="K566" i="8"/>
  <c r="M566" i="8" s="1"/>
  <c r="I566" i="8"/>
  <c r="L565" i="8"/>
  <c r="N565" i="8" s="1"/>
  <c r="K518" i="8"/>
  <c r="M518" i="8" s="1"/>
  <c r="L517" i="8"/>
  <c r="N517" i="8" s="1"/>
  <c r="K514" i="8"/>
  <c r="M514" i="8" s="1"/>
  <c r="I514" i="8"/>
  <c r="J513" i="8"/>
  <c r="L513" i="8"/>
  <c r="N513" i="8" s="1"/>
  <c r="K510" i="8"/>
  <c r="M510" i="8" s="1"/>
  <c r="I510" i="8"/>
  <c r="L509" i="8"/>
  <c r="N509" i="8" s="1"/>
  <c r="I506" i="8"/>
  <c r="K506" i="8"/>
  <c r="M506" i="8" s="1"/>
  <c r="L505" i="8"/>
  <c r="N505" i="8" s="1"/>
  <c r="K502" i="8"/>
  <c r="M502" i="8" s="1"/>
  <c r="I502" i="8"/>
  <c r="L501" i="8"/>
  <c r="N501" i="8" s="1"/>
  <c r="J501" i="8"/>
  <c r="K498" i="8"/>
  <c r="M498" i="8" s="1"/>
  <c r="I498" i="8"/>
  <c r="L497" i="8"/>
  <c r="N497" i="8" s="1"/>
  <c r="I494" i="8"/>
  <c r="K494" i="8"/>
  <c r="M494" i="8" s="1"/>
  <c r="L493" i="8"/>
  <c r="N493" i="8" s="1"/>
  <c r="K490" i="8"/>
  <c r="M490" i="8" s="1"/>
  <c r="I490" i="8"/>
  <c r="L489" i="8"/>
  <c r="N489" i="8" s="1"/>
  <c r="K486" i="8"/>
  <c r="M486" i="8" s="1"/>
  <c r="I486" i="8"/>
  <c r="L485" i="8"/>
  <c r="N485" i="8" s="1"/>
  <c r="K482" i="8"/>
  <c r="M482" i="8" s="1"/>
  <c r="I482" i="8"/>
  <c r="L481" i="8"/>
  <c r="N481" i="8" s="1"/>
  <c r="K338" i="8"/>
  <c r="M338" i="8" s="1"/>
  <c r="I338" i="8"/>
  <c r="J337" i="8"/>
  <c r="L337" i="8"/>
  <c r="N337" i="8" s="1"/>
  <c r="K334" i="8"/>
  <c r="M334" i="8" s="1"/>
  <c r="I334" i="8"/>
  <c r="J333" i="8"/>
  <c r="L333" i="8"/>
  <c r="N333" i="8" s="1"/>
  <c r="K629" i="8"/>
  <c r="M629" i="8" s="1"/>
  <c r="L628" i="8"/>
  <c r="N628" i="8" s="1"/>
  <c r="I480" i="8"/>
  <c r="K480" i="8"/>
  <c r="M480" i="8" s="1"/>
  <c r="J479" i="8"/>
  <c r="L479" i="8"/>
  <c r="N479" i="8" s="1"/>
  <c r="K476" i="8"/>
  <c r="M476" i="8" s="1"/>
  <c r="J475" i="8"/>
  <c r="L475" i="8"/>
  <c r="N475" i="8" s="1"/>
  <c r="K472" i="8"/>
  <c r="M472" i="8" s="1"/>
  <c r="L471" i="8"/>
  <c r="N471" i="8" s="1"/>
  <c r="I468" i="8"/>
  <c r="K468" i="8"/>
  <c r="M468" i="8" s="1"/>
  <c r="L467" i="8"/>
  <c r="N467" i="8" s="1"/>
  <c r="J467" i="8"/>
  <c r="K464" i="8"/>
  <c r="M464" i="8" s="1"/>
  <c r="J463" i="8"/>
  <c r="L463" i="8"/>
  <c r="N463" i="8" s="1"/>
  <c r="K460" i="8"/>
  <c r="M460" i="8" s="1"/>
  <c r="L459" i="8"/>
  <c r="N459" i="8" s="1"/>
  <c r="K328" i="8"/>
  <c r="M328" i="8" s="1"/>
  <c r="I328" i="8"/>
  <c r="L327" i="8"/>
  <c r="N327" i="8" s="1"/>
  <c r="K324" i="8"/>
  <c r="M324" i="8" s="1"/>
  <c r="L323" i="8"/>
  <c r="N323" i="8" s="1"/>
  <c r="J323" i="8"/>
  <c r="K320" i="8"/>
  <c r="M320" i="8" s="1"/>
  <c r="L178" i="8"/>
  <c r="N178" i="8" s="1"/>
  <c r="K623" i="8"/>
  <c r="M623" i="8" s="1"/>
  <c r="L622" i="8"/>
  <c r="N622" i="8" s="1"/>
  <c r="I619" i="8"/>
  <c r="K619" i="8"/>
  <c r="M619" i="8" s="1"/>
  <c r="L618" i="8"/>
  <c r="N618" i="8" s="1"/>
  <c r="J618" i="8"/>
  <c r="K615" i="8"/>
  <c r="M615" i="8" s="1"/>
  <c r="L614" i="8"/>
  <c r="N614" i="8" s="1"/>
  <c r="K457" i="8"/>
  <c r="M457" i="8" s="1"/>
  <c r="I457" i="8"/>
  <c r="L456" i="8"/>
  <c r="N456" i="8" s="1"/>
  <c r="J456" i="8"/>
  <c r="I453" i="8"/>
  <c r="K453" i="8"/>
  <c r="M453" i="8" s="1"/>
  <c r="J452" i="8"/>
  <c r="L452" i="8"/>
  <c r="N452" i="8" s="1"/>
  <c r="K449" i="8"/>
  <c r="M449" i="8" s="1"/>
  <c r="L448" i="8"/>
  <c r="N448" i="8" s="1"/>
  <c r="K445" i="8"/>
  <c r="M445" i="8" s="1"/>
  <c r="I445" i="8"/>
  <c r="L444" i="8"/>
  <c r="N444" i="8" s="1"/>
  <c r="J444" i="8"/>
  <c r="K441" i="8"/>
  <c r="M441" i="8" s="1"/>
  <c r="I441" i="8"/>
  <c r="L440" i="8"/>
  <c r="N440" i="8" s="1"/>
  <c r="J440" i="8"/>
  <c r="K437" i="8"/>
  <c r="M437" i="8" s="1"/>
  <c r="L436" i="8"/>
  <c r="N436" i="8" s="1"/>
  <c r="J436" i="8"/>
  <c r="K433" i="8"/>
  <c r="M433" i="8" s="1"/>
  <c r="I433" i="8"/>
  <c r="L432" i="8"/>
  <c r="N432" i="8" s="1"/>
  <c r="J432" i="8"/>
  <c r="K429" i="8"/>
  <c r="M429" i="8" s="1"/>
  <c r="L428" i="8"/>
  <c r="N428" i="8" s="1"/>
  <c r="K425" i="8"/>
  <c r="M425" i="8" s="1"/>
  <c r="L424" i="8"/>
  <c r="N424" i="8" s="1"/>
  <c r="K421" i="8"/>
  <c r="M421" i="8" s="1"/>
  <c r="I421" i="8"/>
  <c r="L420" i="8"/>
  <c r="N420" i="8" s="1"/>
  <c r="K318" i="8"/>
  <c r="M318" i="8" s="1"/>
  <c r="J317" i="8"/>
  <c r="L317" i="8"/>
  <c r="N317" i="8" s="1"/>
  <c r="K314" i="8"/>
  <c r="M314" i="8" s="1"/>
  <c r="I314" i="8"/>
  <c r="L313" i="8"/>
  <c r="N313" i="8" s="1"/>
  <c r="J313" i="8"/>
  <c r="K310" i="8"/>
  <c r="M310" i="8" s="1"/>
  <c r="L309" i="8"/>
  <c r="N309" i="8" s="1"/>
  <c r="J309" i="8"/>
  <c r="K306" i="8"/>
  <c r="M306" i="8" s="1"/>
  <c r="L305" i="8"/>
  <c r="N305" i="8" s="1"/>
  <c r="K302" i="8"/>
  <c r="M302" i="8" s="1"/>
  <c r="I302" i="8"/>
  <c r="J301" i="8"/>
  <c r="L301" i="8"/>
  <c r="N301" i="8" s="1"/>
  <c r="K298" i="8"/>
  <c r="M298" i="8" s="1"/>
  <c r="I298" i="8"/>
  <c r="L297" i="8"/>
  <c r="N297" i="8" s="1"/>
  <c r="J297" i="8"/>
  <c r="K294" i="8"/>
  <c r="M294" i="8" s="1"/>
  <c r="L293" i="8"/>
  <c r="N293" i="8" s="1"/>
  <c r="I417" i="8"/>
  <c r="K417" i="8"/>
  <c r="M417" i="8" s="1"/>
  <c r="L416" i="8"/>
  <c r="N416" i="8" s="1"/>
  <c r="K291" i="8"/>
  <c r="M291" i="8" s="1"/>
  <c r="L290" i="8"/>
  <c r="N290" i="8" s="1"/>
  <c r="J290" i="8"/>
  <c r="K287" i="8"/>
  <c r="M287" i="8" s="1"/>
  <c r="L286" i="8"/>
  <c r="N286" i="8" s="1"/>
  <c r="J286" i="8"/>
  <c r="K283" i="8"/>
  <c r="M283" i="8" s="1"/>
  <c r="J282" i="8"/>
  <c r="L282" i="8"/>
  <c r="N282" i="8" s="1"/>
  <c r="K279" i="8"/>
  <c r="M279" i="8" s="1"/>
  <c r="L278" i="8"/>
  <c r="N278" i="8" s="1"/>
  <c r="J278" i="8"/>
  <c r="K275" i="8"/>
  <c r="M275" i="8" s="1"/>
  <c r="L274" i="8"/>
  <c r="N274" i="8" s="1"/>
  <c r="J274" i="8"/>
  <c r="K271" i="8"/>
  <c r="M271" i="8" s="1"/>
  <c r="L270" i="8"/>
  <c r="N270" i="8" s="1"/>
  <c r="K267" i="8"/>
  <c r="M267" i="8" s="1"/>
  <c r="L266" i="8"/>
  <c r="N266" i="8" s="1"/>
  <c r="K263" i="8"/>
  <c r="M263" i="8" s="1"/>
  <c r="I263" i="8"/>
  <c r="J262" i="8"/>
  <c r="L262" i="8"/>
  <c r="N262" i="8" s="1"/>
  <c r="K175" i="8"/>
  <c r="M175" i="8" s="1"/>
  <c r="I175" i="8"/>
  <c r="L174" i="8"/>
  <c r="N174" i="8" s="1"/>
  <c r="K171" i="8"/>
  <c r="M171" i="8" s="1"/>
  <c r="L170" i="8"/>
  <c r="N170" i="8" s="1"/>
  <c r="K167" i="8"/>
  <c r="M167" i="8" s="1"/>
  <c r="I167" i="8"/>
  <c r="L166" i="8"/>
  <c r="N166" i="8" s="1"/>
  <c r="J166" i="8"/>
  <c r="K163" i="8"/>
  <c r="M163" i="8" s="1"/>
  <c r="I163" i="8"/>
  <c r="J162" i="8"/>
  <c r="L162" i="8"/>
  <c r="N162" i="8" s="1"/>
  <c r="K261" i="8"/>
  <c r="M261" i="8" s="1"/>
  <c r="L260" i="8"/>
  <c r="N260" i="8" s="1"/>
  <c r="K257" i="8"/>
  <c r="M257" i="8" s="1"/>
  <c r="I257" i="8"/>
  <c r="L256" i="8"/>
  <c r="N256" i="8" s="1"/>
  <c r="J256" i="8"/>
  <c r="K159" i="8"/>
  <c r="M159" i="8" s="1"/>
  <c r="I159" i="8"/>
  <c r="J158" i="8"/>
  <c r="L158" i="8"/>
  <c r="N158" i="8" s="1"/>
  <c r="K155" i="8"/>
  <c r="M155" i="8" s="1"/>
  <c r="L154" i="8"/>
  <c r="N154" i="8" s="1"/>
  <c r="K151" i="8"/>
  <c r="M151" i="8" s="1"/>
  <c r="I151" i="8"/>
  <c r="L150" i="8"/>
  <c r="N150" i="8" s="1"/>
  <c r="J150" i="8"/>
  <c r="K147" i="8"/>
  <c r="M147" i="8" s="1"/>
  <c r="L146" i="8"/>
  <c r="N146" i="8" s="1"/>
  <c r="K143" i="8"/>
  <c r="M143" i="8" s="1"/>
  <c r="L142" i="8"/>
  <c r="N142" i="8" s="1"/>
  <c r="K412" i="8"/>
  <c r="M412" i="8" s="1"/>
  <c r="I412" i="8"/>
  <c r="J411" i="8"/>
  <c r="L411" i="8"/>
  <c r="N411" i="8" s="1"/>
  <c r="K408" i="8"/>
  <c r="M408" i="8" s="1"/>
  <c r="L407" i="8"/>
  <c r="N407" i="8" s="1"/>
  <c r="J407" i="8"/>
  <c r="K253" i="8"/>
  <c r="M253" i="8" s="1"/>
  <c r="L252" i="8"/>
  <c r="N252" i="8" s="1"/>
  <c r="I249" i="8"/>
  <c r="K249" i="8"/>
  <c r="M249" i="8" s="1"/>
  <c r="L248" i="8"/>
  <c r="N248" i="8" s="1"/>
  <c r="J248" i="8"/>
  <c r="K245" i="8"/>
  <c r="M245" i="8" s="1"/>
  <c r="L244" i="8"/>
  <c r="N244" i="8" s="1"/>
  <c r="J244" i="8"/>
  <c r="K138" i="8"/>
  <c r="M138" i="8" s="1"/>
  <c r="L137" i="8"/>
  <c r="N137" i="8" s="1"/>
  <c r="K134" i="8"/>
  <c r="M134" i="8" s="1"/>
  <c r="L133" i="8"/>
  <c r="N133" i="8" s="1"/>
  <c r="I130" i="8"/>
  <c r="K130" i="8"/>
  <c r="M130" i="8" s="1"/>
  <c r="L129" i="8"/>
  <c r="N129" i="8" s="1"/>
  <c r="K126" i="8"/>
  <c r="M126" i="8" s="1"/>
  <c r="L405" i="8"/>
  <c r="N405" i="8" s="1"/>
  <c r="K402" i="8"/>
  <c r="M402" i="8" s="1"/>
  <c r="L401" i="8"/>
  <c r="N401" i="8" s="1"/>
  <c r="I241" i="8"/>
  <c r="K241" i="8"/>
  <c r="M241" i="8" s="1"/>
  <c r="L240" i="8"/>
  <c r="N240" i="8" s="1"/>
  <c r="J240" i="8"/>
  <c r="K237" i="8"/>
  <c r="M237" i="8" s="1"/>
  <c r="I237" i="8"/>
  <c r="L236" i="8"/>
  <c r="N236" i="8" s="1"/>
  <c r="J236" i="8"/>
  <c r="K233" i="8"/>
  <c r="M233" i="8" s="1"/>
  <c r="I233" i="8"/>
  <c r="J232" i="8"/>
  <c r="L232" i="8"/>
  <c r="N232" i="8" s="1"/>
  <c r="K229" i="8"/>
  <c r="M229" i="8" s="1"/>
  <c r="I229" i="8"/>
  <c r="L228" i="8"/>
  <c r="N228" i="8" s="1"/>
  <c r="J228" i="8"/>
  <c r="K225" i="8"/>
  <c r="M225" i="8" s="1"/>
  <c r="L224" i="8"/>
  <c r="N224" i="8" s="1"/>
  <c r="J224" i="8"/>
  <c r="K221" i="8"/>
  <c r="M221" i="8" s="1"/>
  <c r="L220" i="8"/>
  <c r="N220" i="8" s="1"/>
  <c r="I217" i="8"/>
  <c r="K217" i="8"/>
  <c r="M217" i="8" s="1"/>
  <c r="L216" i="8"/>
  <c r="N216" i="8" s="1"/>
  <c r="K213" i="8"/>
  <c r="M213" i="8" s="1"/>
  <c r="I213" i="8"/>
  <c r="L212" i="8"/>
  <c r="N212" i="8" s="1"/>
  <c r="J212" i="8"/>
  <c r="K125" i="8"/>
  <c r="M125" i="8" s="1"/>
  <c r="L124" i="8"/>
  <c r="N124" i="8" s="1"/>
  <c r="K121" i="8"/>
  <c r="M121" i="8" s="1"/>
  <c r="L120" i="8"/>
  <c r="N120" i="8" s="1"/>
  <c r="I117" i="8"/>
  <c r="K117" i="8"/>
  <c r="M117" i="8" s="1"/>
  <c r="L116" i="8"/>
  <c r="N116" i="8" s="1"/>
  <c r="K113" i="8"/>
  <c r="M113" i="8" s="1"/>
  <c r="L112" i="8"/>
  <c r="N112" i="8" s="1"/>
  <c r="K109" i="8"/>
  <c r="M109" i="8" s="1"/>
  <c r="L108" i="8"/>
  <c r="N108" i="8" s="1"/>
  <c r="K105" i="8"/>
  <c r="M105" i="8" s="1"/>
  <c r="I105" i="8"/>
  <c r="L104" i="8"/>
  <c r="N104" i="8" s="1"/>
  <c r="K101" i="8"/>
  <c r="M101" i="8" s="1"/>
  <c r="L100" i="8"/>
  <c r="N100" i="8" s="1"/>
  <c r="K97" i="8"/>
  <c r="M97" i="8" s="1"/>
  <c r="L96" i="8"/>
  <c r="N96" i="8" s="1"/>
  <c r="J96" i="8"/>
  <c r="K93" i="8"/>
  <c r="M93" i="8" s="1"/>
  <c r="I93" i="8"/>
  <c r="L92" i="8"/>
  <c r="N92" i="8" s="1"/>
  <c r="K398" i="8"/>
  <c r="M398" i="8" s="1"/>
  <c r="I398" i="8"/>
  <c r="L397" i="8"/>
  <c r="N397" i="8" s="1"/>
  <c r="K394" i="8"/>
  <c r="M394" i="8" s="1"/>
  <c r="I394" i="8"/>
  <c r="L393" i="8"/>
  <c r="N393" i="8" s="1"/>
  <c r="J393" i="8"/>
  <c r="K390" i="8"/>
  <c r="M390" i="8" s="1"/>
  <c r="L389" i="8"/>
  <c r="N389" i="8" s="1"/>
  <c r="J389" i="8"/>
  <c r="K386" i="8"/>
  <c r="M386" i="8" s="1"/>
  <c r="L385" i="8"/>
  <c r="N385" i="8" s="1"/>
  <c r="J385" i="8"/>
  <c r="K382" i="8"/>
  <c r="M382" i="8" s="1"/>
  <c r="I382" i="8"/>
  <c r="L381" i="8"/>
  <c r="N381" i="8" s="1"/>
  <c r="J381" i="8"/>
  <c r="K378" i="8"/>
  <c r="M378" i="8" s="1"/>
  <c r="L377" i="8"/>
  <c r="N377" i="8" s="1"/>
  <c r="K374" i="8"/>
  <c r="M374" i="8" s="1"/>
  <c r="L373" i="8"/>
  <c r="N373" i="8" s="1"/>
  <c r="J373" i="8"/>
  <c r="K208" i="8"/>
  <c r="M208" i="8" s="1"/>
  <c r="I208" i="8"/>
  <c r="L207" i="8"/>
  <c r="N207" i="8" s="1"/>
  <c r="K204" i="8"/>
  <c r="M204" i="8" s="1"/>
  <c r="L203" i="8"/>
  <c r="N203" i="8" s="1"/>
  <c r="I200" i="8"/>
  <c r="K200" i="8"/>
  <c r="M200" i="8" s="1"/>
  <c r="L199" i="8"/>
  <c r="N199" i="8" s="1"/>
  <c r="K196" i="8"/>
  <c r="M196" i="8" s="1"/>
  <c r="L195" i="8"/>
  <c r="N195" i="8" s="1"/>
  <c r="K192" i="8"/>
  <c r="M192" i="8" s="1"/>
  <c r="I192" i="8"/>
  <c r="F188" i="8"/>
  <c r="J327" i="8" s="1"/>
  <c r="L191" i="8"/>
  <c r="N191" i="8" s="1"/>
  <c r="J191" i="8"/>
  <c r="K90" i="8"/>
  <c r="M90" i="8" s="1"/>
  <c r="L89" i="8"/>
  <c r="N89" i="8" s="1"/>
  <c r="J89" i="8"/>
  <c r="K86" i="8"/>
  <c r="M86" i="8" s="1"/>
  <c r="L85" i="8"/>
  <c r="N85" i="8" s="1"/>
  <c r="K82" i="8"/>
  <c r="M82" i="8" s="1"/>
  <c r="E81" i="8"/>
  <c r="I177" i="8" s="1"/>
  <c r="K70" i="8"/>
  <c r="M70" i="8" s="1"/>
  <c r="I70" i="8"/>
  <c r="L69" i="8"/>
  <c r="N69" i="8" s="1"/>
  <c r="J69" i="8"/>
  <c r="K66" i="8"/>
  <c r="M66" i="8" s="1"/>
  <c r="I66" i="8"/>
  <c r="L65" i="8"/>
  <c r="N65" i="8" s="1"/>
  <c r="J65" i="8"/>
  <c r="K62" i="8"/>
  <c r="M62" i="8" s="1"/>
  <c r="J61" i="8"/>
  <c r="L61" i="8"/>
  <c r="N61" i="8" s="1"/>
  <c r="K58" i="8"/>
  <c r="M58" i="8" s="1"/>
  <c r="L57" i="8"/>
  <c r="N57" i="8" s="1"/>
  <c r="I54" i="8"/>
  <c r="K54" i="8"/>
  <c r="M54" i="8" s="1"/>
  <c r="L53" i="8"/>
  <c r="N53" i="8" s="1"/>
  <c r="K50" i="8"/>
  <c r="M50" i="8" s="1"/>
  <c r="J49" i="8"/>
  <c r="L49" i="8"/>
  <c r="N49" i="8" s="1"/>
  <c r="K46" i="8"/>
  <c r="M46" i="8" s="1"/>
  <c r="I46" i="8"/>
  <c r="L45" i="8"/>
  <c r="N45" i="8" s="1"/>
  <c r="J45" i="8"/>
  <c r="K42" i="8"/>
  <c r="M42" i="8" s="1"/>
  <c r="L41" i="8"/>
  <c r="N41" i="8" s="1"/>
  <c r="I38" i="8"/>
  <c r="K38" i="8"/>
  <c r="M38" i="8" s="1"/>
  <c r="L37" i="8"/>
  <c r="N37" i="8" s="1"/>
  <c r="J37" i="8"/>
  <c r="K34" i="8"/>
  <c r="M34" i="8" s="1"/>
  <c r="I34" i="8"/>
  <c r="L33" i="8"/>
  <c r="N33" i="8" s="1"/>
  <c r="J33" i="8"/>
  <c r="K30" i="8"/>
  <c r="M30" i="8" s="1"/>
  <c r="J29" i="8"/>
  <c r="L29" i="8"/>
  <c r="N29" i="8" s="1"/>
  <c r="K26" i="8"/>
  <c r="M26" i="8" s="1"/>
  <c r="I26" i="8"/>
  <c r="L25" i="8"/>
  <c r="N25" i="8" s="1"/>
  <c r="J25" i="8"/>
  <c r="L640" i="8"/>
  <c r="N640" i="8" s="1"/>
  <c r="K637" i="8"/>
  <c r="M637" i="8" s="1"/>
  <c r="L636" i="8"/>
  <c r="N636" i="8" s="1"/>
  <c r="I603" i="8"/>
  <c r="K603" i="8"/>
  <c r="M603" i="8" s="1"/>
  <c r="L602" i="8"/>
  <c r="N602" i="8" s="1"/>
  <c r="K599" i="8"/>
  <c r="M599" i="8" s="1"/>
  <c r="I599" i="8"/>
  <c r="L563" i="8"/>
  <c r="N563" i="8" s="1"/>
  <c r="K560" i="8"/>
  <c r="M560" i="8" s="1"/>
  <c r="I560" i="8"/>
  <c r="L559" i="8"/>
  <c r="N559" i="8" s="1"/>
  <c r="K556" i="8"/>
  <c r="M556" i="8" s="1"/>
  <c r="I556" i="8"/>
  <c r="J555" i="8"/>
  <c r="L555" i="8"/>
  <c r="N555" i="8" s="1"/>
  <c r="K552" i="8"/>
  <c r="M552" i="8" s="1"/>
  <c r="I552" i="8"/>
  <c r="L551" i="8"/>
  <c r="N551" i="8" s="1"/>
  <c r="K548" i="8"/>
  <c r="M548" i="8" s="1"/>
  <c r="I548" i="8"/>
  <c r="J547" i="8"/>
  <c r="L547" i="8"/>
  <c r="N547" i="8" s="1"/>
  <c r="K544" i="8"/>
  <c r="M544" i="8" s="1"/>
  <c r="L543" i="8"/>
  <c r="N543" i="8" s="1"/>
  <c r="J543" i="8"/>
  <c r="K540" i="8"/>
  <c r="M540" i="8" s="1"/>
  <c r="L539" i="8"/>
  <c r="N539" i="8" s="1"/>
  <c r="K536" i="8"/>
  <c r="M536" i="8" s="1"/>
  <c r="L535" i="8"/>
  <c r="N535" i="8" s="1"/>
  <c r="I532" i="8"/>
  <c r="K532" i="8"/>
  <c r="M532" i="8" s="1"/>
  <c r="J531" i="8"/>
  <c r="L531" i="8"/>
  <c r="N531" i="8" s="1"/>
  <c r="K528" i="8"/>
  <c r="M528" i="8" s="1"/>
  <c r="J527" i="8"/>
  <c r="L527" i="8"/>
  <c r="N527" i="8" s="1"/>
  <c r="I524" i="8"/>
  <c r="K524" i="8"/>
  <c r="M524" i="8" s="1"/>
  <c r="L523" i="8"/>
  <c r="N523" i="8" s="1"/>
  <c r="K520" i="8"/>
  <c r="M520" i="8" s="1"/>
  <c r="I520" i="8"/>
  <c r="L363" i="8"/>
  <c r="N363" i="8" s="1"/>
  <c r="J363" i="8"/>
  <c r="K360" i="8"/>
  <c r="M360" i="8" s="1"/>
  <c r="I360" i="8"/>
  <c r="L359" i="8"/>
  <c r="N359" i="8" s="1"/>
  <c r="J359" i="8"/>
  <c r="K356" i="8"/>
  <c r="M356" i="8" s="1"/>
  <c r="I356" i="8"/>
  <c r="L355" i="8"/>
  <c r="N355" i="8" s="1"/>
  <c r="J355" i="8"/>
  <c r="I352" i="8"/>
  <c r="K352" i="8"/>
  <c r="M352" i="8" s="1"/>
  <c r="J351" i="8"/>
  <c r="L351" i="8"/>
  <c r="N351" i="8" s="1"/>
  <c r="K348" i="8"/>
  <c r="M348" i="8" s="1"/>
  <c r="I348" i="8"/>
  <c r="L347" i="8"/>
  <c r="N347" i="8" s="1"/>
  <c r="K344" i="8"/>
  <c r="M344" i="8" s="1"/>
  <c r="I344" i="8"/>
  <c r="J343" i="8"/>
  <c r="L343" i="8"/>
  <c r="N343" i="8" s="1"/>
  <c r="I180" i="8"/>
  <c r="K180" i="8"/>
  <c r="M180" i="8" s="1"/>
  <c r="J179" i="8"/>
  <c r="L179" i="8"/>
  <c r="N179" i="8" s="1"/>
  <c r="K632" i="8"/>
  <c r="M632" i="8" s="1"/>
  <c r="L631" i="8"/>
  <c r="N631" i="8" s="1"/>
  <c r="L596" i="8"/>
  <c r="N596" i="8" s="1"/>
  <c r="J596" i="8"/>
  <c r="K593" i="8"/>
  <c r="M593" i="8" s="1"/>
  <c r="I593" i="8"/>
  <c r="J592" i="8"/>
  <c r="L592" i="8"/>
  <c r="N592" i="8" s="1"/>
  <c r="K589" i="8"/>
  <c r="M589" i="8" s="1"/>
  <c r="I589" i="8"/>
  <c r="L588" i="8"/>
  <c r="N588" i="8" s="1"/>
  <c r="K585" i="8"/>
  <c r="M585" i="8" s="1"/>
  <c r="I585" i="8"/>
  <c r="J584" i="8"/>
  <c r="L584" i="8"/>
  <c r="N584" i="8" s="1"/>
  <c r="I581" i="8"/>
  <c r="K581" i="8"/>
  <c r="M581" i="8" s="1"/>
  <c r="L580" i="8"/>
  <c r="N580" i="8" s="1"/>
  <c r="J580" i="8"/>
  <c r="I577" i="8"/>
  <c r="K577" i="8"/>
  <c r="M577" i="8" s="1"/>
  <c r="L576" i="8"/>
  <c r="N576" i="8" s="1"/>
  <c r="J576" i="8"/>
  <c r="K573" i="8"/>
  <c r="M573" i="8" s="1"/>
  <c r="L572" i="8"/>
  <c r="N572" i="8" s="1"/>
  <c r="J572" i="8"/>
  <c r="I569" i="8"/>
  <c r="K569" i="8"/>
  <c r="M569" i="8" s="1"/>
  <c r="L568" i="8"/>
  <c r="N568" i="8" s="1"/>
  <c r="K565" i="8"/>
  <c r="M565" i="8" s="1"/>
  <c r="I565" i="8"/>
  <c r="L564" i="8"/>
  <c r="N564" i="8" s="1"/>
  <c r="K517" i="8"/>
  <c r="M517" i="8" s="1"/>
  <c r="I517" i="8"/>
  <c r="L516" i="8"/>
  <c r="N516" i="8" s="1"/>
  <c r="I513" i="8"/>
  <c r="K513" i="8"/>
  <c r="M513" i="8" s="1"/>
  <c r="L512" i="8"/>
  <c r="N512" i="8" s="1"/>
  <c r="K509" i="8"/>
  <c r="M509" i="8" s="1"/>
  <c r="L508" i="8"/>
  <c r="N508" i="8" s="1"/>
  <c r="J508" i="8"/>
  <c r="K505" i="8"/>
  <c r="M505" i="8" s="1"/>
  <c r="I505" i="8"/>
  <c r="L504" i="8"/>
  <c r="N504" i="8" s="1"/>
  <c r="K501" i="8"/>
  <c r="M501" i="8" s="1"/>
  <c r="I501" i="8"/>
  <c r="L500" i="8"/>
  <c r="N500" i="8" s="1"/>
  <c r="J500" i="8"/>
  <c r="K497" i="8"/>
  <c r="M497" i="8" s="1"/>
  <c r="L496" i="8"/>
  <c r="N496" i="8" s="1"/>
  <c r="J496" i="8"/>
  <c r="K493" i="8"/>
  <c r="M493" i="8" s="1"/>
  <c r="L492" i="8"/>
  <c r="N492" i="8" s="1"/>
  <c r="K489" i="8"/>
  <c r="M489" i="8" s="1"/>
  <c r="I489" i="8"/>
  <c r="J488" i="8"/>
  <c r="L488" i="8"/>
  <c r="N488" i="8" s="1"/>
  <c r="K485" i="8"/>
  <c r="M485" i="8" s="1"/>
  <c r="L484" i="8"/>
  <c r="N484" i="8" s="1"/>
  <c r="K481" i="8"/>
  <c r="M481" i="8" s="1"/>
  <c r="J340" i="8"/>
  <c r="L340" i="8"/>
  <c r="N340" i="8" s="1"/>
  <c r="I337" i="8"/>
  <c r="K337" i="8"/>
  <c r="M337" i="8" s="1"/>
  <c r="L336" i="8"/>
  <c r="N336" i="8" s="1"/>
  <c r="K333" i="8"/>
  <c r="M333" i="8" s="1"/>
  <c r="I333" i="8"/>
  <c r="L332" i="8"/>
  <c r="N332" i="8" s="1"/>
  <c r="K628" i="8"/>
  <c r="M628" i="8" s="1"/>
  <c r="L627" i="8"/>
  <c r="N627" i="8" s="1"/>
  <c r="K479" i="8"/>
  <c r="M479" i="8" s="1"/>
  <c r="I479" i="8"/>
  <c r="L478" i="8"/>
  <c r="N478" i="8" s="1"/>
  <c r="K475" i="8"/>
  <c r="M475" i="8" s="1"/>
  <c r="I475" i="8"/>
  <c r="L474" i="8"/>
  <c r="N474" i="8" s="1"/>
  <c r="J474" i="8"/>
  <c r="K471" i="8"/>
  <c r="M471" i="8" s="1"/>
  <c r="L470" i="8"/>
  <c r="N470" i="8" s="1"/>
  <c r="I467" i="8"/>
  <c r="K467" i="8"/>
  <c r="M467" i="8" s="1"/>
  <c r="L466" i="8"/>
  <c r="N466" i="8" s="1"/>
  <c r="I463" i="8"/>
  <c r="K463" i="8"/>
  <c r="M463" i="8" s="1"/>
  <c r="J462" i="8"/>
  <c r="L462" i="8"/>
  <c r="N462" i="8" s="1"/>
  <c r="K459" i="8"/>
  <c r="M459" i="8" s="1"/>
  <c r="J330" i="8"/>
  <c r="L330" i="8"/>
  <c r="N330" i="8" s="1"/>
  <c r="K327" i="8"/>
  <c r="M327" i="8" s="1"/>
  <c r="J326" i="8"/>
  <c r="L326" i="8"/>
  <c r="N326" i="8" s="1"/>
  <c r="I323" i="8"/>
  <c r="K323" i="8"/>
  <c r="M323" i="8" s="1"/>
  <c r="L322" i="8"/>
  <c r="N322" i="8" s="1"/>
  <c r="L625" i="8"/>
  <c r="N625" i="8" s="1"/>
  <c r="J625" i="8"/>
  <c r="K622" i="8"/>
  <c r="M622" i="8" s="1"/>
  <c r="J621" i="8"/>
  <c r="L621" i="8"/>
  <c r="N621" i="8" s="1"/>
  <c r="K618" i="8"/>
  <c r="M618" i="8" s="1"/>
  <c r="L617" i="8"/>
  <c r="N617" i="8" s="1"/>
  <c r="K614" i="8"/>
  <c r="M614" i="8" s="1"/>
  <c r="L613" i="8"/>
  <c r="N613" i="8" s="1"/>
  <c r="K456" i="8"/>
  <c r="M456" i="8" s="1"/>
  <c r="I456" i="8"/>
  <c r="L455" i="8"/>
  <c r="N455" i="8" s="1"/>
  <c r="J455" i="8"/>
  <c r="K452" i="8"/>
  <c r="M452" i="8" s="1"/>
  <c r="I452" i="8"/>
  <c r="L451" i="8"/>
  <c r="N451" i="8" s="1"/>
  <c r="K448" i="8"/>
  <c r="M448" i="8" s="1"/>
  <c r="J447" i="8"/>
  <c r="L447" i="8"/>
  <c r="N447" i="8" s="1"/>
  <c r="K444" i="8"/>
  <c r="M444" i="8" s="1"/>
  <c r="I444" i="8"/>
  <c r="J443" i="8"/>
  <c r="L443" i="8"/>
  <c r="N443" i="8" s="1"/>
  <c r="K440" i="8"/>
  <c r="M440" i="8" s="1"/>
  <c r="I440" i="8"/>
  <c r="L439" i="8"/>
  <c r="N439" i="8" s="1"/>
  <c r="K436" i="8"/>
  <c r="M436" i="8" s="1"/>
  <c r="I436" i="8"/>
  <c r="L435" i="8"/>
  <c r="N435" i="8" s="1"/>
  <c r="K432" i="8"/>
  <c r="M432" i="8" s="1"/>
  <c r="I432" i="8"/>
  <c r="L431" i="8"/>
  <c r="N431" i="8" s="1"/>
  <c r="K428" i="8"/>
  <c r="M428" i="8" s="1"/>
  <c r="L427" i="8"/>
  <c r="N427" i="8" s="1"/>
  <c r="K424" i="8"/>
  <c r="M424" i="8" s="1"/>
  <c r="L423" i="8"/>
  <c r="N423" i="8" s="1"/>
  <c r="K420" i="8"/>
  <c r="M420" i="8" s="1"/>
  <c r="L419" i="8"/>
  <c r="N419" i="8" s="1"/>
  <c r="K317" i="8"/>
  <c r="M317" i="8" s="1"/>
  <c r="I317" i="8"/>
  <c r="L316" i="8"/>
  <c r="N316" i="8" s="1"/>
  <c r="J316" i="8"/>
  <c r="K313" i="8"/>
  <c r="M313" i="8" s="1"/>
  <c r="I313" i="8"/>
  <c r="L312" i="8"/>
  <c r="N312" i="8" s="1"/>
  <c r="K309" i="8"/>
  <c r="M309" i="8" s="1"/>
  <c r="I309" i="8"/>
  <c r="L308" i="8"/>
  <c r="N308" i="8" s="1"/>
  <c r="J308" i="8"/>
  <c r="K305" i="8"/>
  <c r="M305" i="8" s="1"/>
  <c r="I305" i="8"/>
  <c r="J304" i="8"/>
  <c r="L304" i="8"/>
  <c r="N304" i="8" s="1"/>
  <c r="K301" i="8"/>
  <c r="M301" i="8" s="1"/>
  <c r="I301" i="8"/>
  <c r="L300" i="8"/>
  <c r="N300" i="8" s="1"/>
  <c r="K297" i="8"/>
  <c r="M297" i="8" s="1"/>
  <c r="I297" i="8"/>
  <c r="J296" i="8"/>
  <c r="L296" i="8"/>
  <c r="N296" i="8" s="1"/>
  <c r="K293" i="8"/>
  <c r="M293" i="8" s="1"/>
  <c r="L292" i="8"/>
  <c r="N292" i="8" s="1"/>
  <c r="J292" i="8"/>
  <c r="K416" i="8"/>
  <c r="M416" i="8" s="1"/>
  <c r="I416" i="8"/>
  <c r="L415" i="8"/>
  <c r="N415" i="8" s="1"/>
  <c r="K290" i="8"/>
  <c r="M290" i="8" s="1"/>
  <c r="I290" i="8"/>
  <c r="J289" i="8"/>
  <c r="L289" i="8"/>
  <c r="N289" i="8" s="1"/>
  <c r="I286" i="8"/>
  <c r="K286" i="8"/>
  <c r="M286" i="8" s="1"/>
  <c r="L285" i="8"/>
  <c r="N285" i="8" s="1"/>
  <c r="J285" i="8"/>
  <c r="K282" i="8"/>
  <c r="M282" i="8" s="1"/>
  <c r="I282" i="8"/>
  <c r="L281" i="8"/>
  <c r="N281" i="8" s="1"/>
  <c r="K278" i="8"/>
  <c r="M278" i="8" s="1"/>
  <c r="I278" i="8"/>
  <c r="L277" i="8"/>
  <c r="N277" i="8" s="1"/>
  <c r="I274" i="8"/>
  <c r="K274" i="8"/>
  <c r="M274" i="8" s="1"/>
  <c r="L273" i="8"/>
  <c r="N273" i="8" s="1"/>
  <c r="J273" i="8"/>
  <c r="K270" i="8"/>
  <c r="M270" i="8" s="1"/>
  <c r="L269" i="8"/>
  <c r="N269" i="8" s="1"/>
  <c r="K266" i="8"/>
  <c r="M266" i="8" s="1"/>
  <c r="L265" i="8"/>
  <c r="N265" i="8" s="1"/>
  <c r="I262" i="8"/>
  <c r="K262" i="8"/>
  <c r="M262" i="8" s="1"/>
  <c r="L177" i="8"/>
  <c r="N177" i="8" s="1"/>
  <c r="K174" i="8"/>
  <c r="M174" i="8" s="1"/>
  <c r="I174" i="8"/>
  <c r="L173" i="8"/>
  <c r="N173" i="8" s="1"/>
  <c r="J173" i="8"/>
  <c r="K170" i="8"/>
  <c r="M170" i="8" s="1"/>
  <c r="L169" i="8"/>
  <c r="N169" i="8" s="1"/>
  <c r="K166" i="8"/>
  <c r="M166" i="8" s="1"/>
  <c r="L165" i="8"/>
  <c r="N165" i="8" s="1"/>
  <c r="K162" i="8"/>
  <c r="M162" i="8" s="1"/>
  <c r="I162" i="8"/>
  <c r="L161" i="8"/>
  <c r="N161" i="8" s="1"/>
  <c r="K260" i="8"/>
  <c r="M260" i="8" s="1"/>
  <c r="L259" i="8"/>
  <c r="N259" i="8" s="1"/>
  <c r="K256" i="8"/>
  <c r="M256" i="8" s="1"/>
  <c r="I256" i="8"/>
  <c r="L255" i="8"/>
  <c r="N255" i="8" s="1"/>
  <c r="K158" i="8"/>
  <c r="M158" i="8" s="1"/>
  <c r="I158" i="8"/>
  <c r="J157" i="8"/>
  <c r="L157" i="8"/>
  <c r="N157" i="8" s="1"/>
  <c r="K154" i="8"/>
  <c r="M154" i="8" s="1"/>
  <c r="L153" i="8"/>
  <c r="N153" i="8" s="1"/>
  <c r="K150" i="8"/>
  <c r="M150" i="8" s="1"/>
  <c r="L149" i="8"/>
  <c r="N149" i="8" s="1"/>
  <c r="K146" i="8"/>
  <c r="M146" i="8" s="1"/>
  <c r="L145" i="8"/>
  <c r="N145" i="8" s="1"/>
  <c r="K142" i="8"/>
  <c r="M142" i="8" s="1"/>
  <c r="L141" i="8"/>
  <c r="N141" i="8" s="1"/>
  <c r="K411" i="8"/>
  <c r="M411" i="8" s="1"/>
  <c r="I411" i="8"/>
  <c r="L410" i="8"/>
  <c r="N410" i="8" s="1"/>
  <c r="K407" i="8"/>
  <c r="M407" i="8" s="1"/>
  <c r="L406" i="8"/>
  <c r="N406" i="8" s="1"/>
  <c r="K252" i="8"/>
  <c r="M252" i="8" s="1"/>
  <c r="L251" i="8"/>
  <c r="N251" i="8" s="1"/>
  <c r="J251" i="8"/>
  <c r="K248" i="8"/>
  <c r="M248" i="8" s="1"/>
  <c r="J247" i="8"/>
  <c r="L247" i="8"/>
  <c r="N247" i="8" s="1"/>
  <c r="K244" i="8"/>
  <c r="M244" i="8" s="1"/>
  <c r="L243" i="8"/>
  <c r="N243" i="8" s="1"/>
  <c r="J243" i="8"/>
  <c r="K137" i="8"/>
  <c r="M137" i="8" s="1"/>
  <c r="L136" i="8"/>
  <c r="N136" i="8" s="1"/>
  <c r="J136" i="8"/>
  <c r="K133" i="8"/>
  <c r="M133" i="8" s="1"/>
  <c r="I133" i="8"/>
  <c r="L132" i="8"/>
  <c r="N132" i="8" s="1"/>
  <c r="J132" i="8"/>
  <c r="K129" i="8"/>
  <c r="M129" i="8" s="1"/>
  <c r="L128" i="8"/>
  <c r="N128" i="8" s="1"/>
  <c r="K405" i="8"/>
  <c r="M405" i="8" s="1"/>
  <c r="L404" i="8"/>
  <c r="N404" i="8" s="1"/>
  <c r="K401" i="8"/>
  <c r="M401" i="8" s="1"/>
  <c r="L400" i="8"/>
  <c r="N400" i="8" s="1"/>
  <c r="I240" i="8"/>
  <c r="K240" i="8"/>
  <c r="M240" i="8" s="1"/>
  <c r="L239" i="8"/>
  <c r="N239" i="8" s="1"/>
  <c r="J239" i="8"/>
  <c r="K236" i="8"/>
  <c r="M236" i="8" s="1"/>
  <c r="L235" i="8"/>
  <c r="N235" i="8" s="1"/>
  <c r="K232" i="8"/>
  <c r="M232" i="8" s="1"/>
  <c r="I232" i="8"/>
  <c r="L231" i="8"/>
  <c r="N231" i="8" s="1"/>
  <c r="I228" i="8"/>
  <c r="K228" i="8"/>
  <c r="M228" i="8" s="1"/>
  <c r="L227" i="8"/>
  <c r="N227" i="8" s="1"/>
  <c r="K224" i="8"/>
  <c r="M224" i="8" s="1"/>
  <c r="I224" i="8"/>
  <c r="L223" i="8"/>
  <c r="N223" i="8" s="1"/>
  <c r="K220" i="8"/>
  <c r="M220" i="8" s="1"/>
  <c r="L219" i="8"/>
  <c r="N219" i="8" s="1"/>
  <c r="K216" i="8"/>
  <c r="M216" i="8" s="1"/>
  <c r="L215" i="8"/>
  <c r="N215" i="8" s="1"/>
  <c r="K212" i="8"/>
  <c r="M212" i="8" s="1"/>
  <c r="I212" i="8"/>
  <c r="L211" i="8"/>
  <c r="N211" i="8" s="1"/>
  <c r="K124" i="8"/>
  <c r="M124" i="8" s="1"/>
  <c r="L123" i="8"/>
  <c r="N123" i="8" s="1"/>
  <c r="K120" i="8"/>
  <c r="M120" i="8" s="1"/>
  <c r="J119" i="8"/>
  <c r="L119" i="8"/>
  <c r="N119" i="8" s="1"/>
  <c r="K116" i="8"/>
  <c r="M116" i="8" s="1"/>
  <c r="L115" i="8"/>
  <c r="N115" i="8" s="1"/>
  <c r="K112" i="8"/>
  <c r="M112" i="8" s="1"/>
  <c r="L111" i="8"/>
  <c r="N111" i="8" s="1"/>
  <c r="K108" i="8"/>
  <c r="M108" i="8" s="1"/>
  <c r="I108" i="8"/>
  <c r="L107" i="8"/>
  <c r="N107" i="8" s="1"/>
  <c r="K104" i="8"/>
  <c r="M104" i="8" s="1"/>
  <c r="L103" i="8"/>
  <c r="N103" i="8" s="1"/>
  <c r="K100" i="8"/>
  <c r="M100" i="8" s="1"/>
  <c r="L99" i="8"/>
  <c r="N99" i="8" s="1"/>
  <c r="I96" i="8"/>
  <c r="K96" i="8"/>
  <c r="M96" i="8" s="1"/>
  <c r="J95" i="8"/>
  <c r="L95" i="8"/>
  <c r="N95" i="8" s="1"/>
  <c r="K92" i="8"/>
  <c r="M92" i="8" s="1"/>
  <c r="L91" i="8"/>
  <c r="N91" i="8" s="1"/>
  <c r="K397" i="8"/>
  <c r="M397" i="8" s="1"/>
  <c r="I397" i="8"/>
  <c r="L396" i="8"/>
  <c r="N396" i="8" s="1"/>
  <c r="I393" i="8"/>
  <c r="K393" i="8"/>
  <c r="M393" i="8" s="1"/>
  <c r="J392" i="8"/>
  <c r="L392" i="8"/>
  <c r="N392" i="8" s="1"/>
  <c r="K389" i="8"/>
  <c r="M389" i="8" s="1"/>
  <c r="L388" i="8"/>
  <c r="N388" i="8" s="1"/>
  <c r="J388" i="8"/>
  <c r="K385" i="8"/>
  <c r="M385" i="8" s="1"/>
  <c r="I385" i="8"/>
  <c r="L384" i="8"/>
  <c r="N384" i="8" s="1"/>
  <c r="I381" i="8"/>
  <c r="K381" i="8"/>
  <c r="M381" i="8" s="1"/>
  <c r="L380" i="8"/>
  <c r="N380" i="8" s="1"/>
  <c r="K377" i="8"/>
  <c r="M377" i="8" s="1"/>
  <c r="L376" i="8"/>
  <c r="N376" i="8" s="1"/>
  <c r="J376" i="8"/>
  <c r="K373" i="8"/>
  <c r="M373" i="8" s="1"/>
  <c r="I373" i="8"/>
  <c r="L372" i="8"/>
  <c r="N372" i="8" s="1"/>
  <c r="F371" i="8"/>
  <c r="J558" i="8" s="1"/>
  <c r="J372" i="8"/>
  <c r="K207" i="8"/>
  <c r="M207" i="8" s="1"/>
  <c r="L206" i="8"/>
  <c r="N206" i="8" s="1"/>
  <c r="J206" i="8"/>
  <c r="K203" i="8"/>
  <c r="M203" i="8" s="1"/>
  <c r="L202" i="8"/>
  <c r="N202" i="8" s="1"/>
  <c r="K199" i="8"/>
  <c r="M199" i="8" s="1"/>
  <c r="L198" i="8"/>
  <c r="N198" i="8" s="1"/>
  <c r="K195" i="8"/>
  <c r="M195" i="8" s="1"/>
  <c r="L194" i="8"/>
  <c r="N194" i="8" s="1"/>
  <c r="J194" i="8"/>
  <c r="I191" i="8"/>
  <c r="K191" i="8"/>
  <c r="M191" i="8" s="1"/>
  <c r="L190" i="8"/>
  <c r="N190" i="8" s="1"/>
  <c r="K89" i="8"/>
  <c r="M89" i="8" s="1"/>
  <c r="I89" i="8"/>
  <c r="L88" i="8"/>
  <c r="N88" i="8" s="1"/>
  <c r="K85" i="8"/>
  <c r="M85" i="8" s="1"/>
  <c r="F81" i="8"/>
  <c r="J83" i="8" s="1"/>
  <c r="L84" i="8"/>
  <c r="N84" i="8" s="1"/>
  <c r="L72" i="8"/>
  <c r="N72" i="8" s="1"/>
  <c r="K69" i="8"/>
  <c r="M69" i="8" s="1"/>
  <c r="I69" i="8"/>
  <c r="J68" i="8"/>
  <c r="L68" i="8"/>
  <c r="N68" i="8" s="1"/>
  <c r="K65" i="8"/>
  <c r="M65" i="8" s="1"/>
  <c r="L64" i="8"/>
  <c r="N64" i="8" s="1"/>
  <c r="I61" i="8"/>
  <c r="K61" i="8"/>
  <c r="M61" i="8" s="1"/>
  <c r="L60" i="8"/>
  <c r="N60" i="8" s="1"/>
  <c r="J60" i="8"/>
  <c r="K57" i="8"/>
  <c r="M57" i="8" s="1"/>
  <c r="L56" i="8"/>
  <c r="N56" i="8" s="1"/>
  <c r="K53" i="8"/>
  <c r="M53" i="8" s="1"/>
  <c r="L52" i="8"/>
  <c r="N52" i="8" s="1"/>
  <c r="I49" i="8"/>
  <c r="K49" i="8"/>
  <c r="M49" i="8" s="1"/>
  <c r="L48" i="8"/>
  <c r="N48" i="8" s="1"/>
  <c r="J48" i="8"/>
  <c r="I45" i="8"/>
  <c r="K45" i="8"/>
  <c r="M45" i="8" s="1"/>
  <c r="J44" i="8"/>
  <c r="L44" i="8"/>
  <c r="N44" i="8" s="1"/>
  <c r="K41" i="8"/>
  <c r="M41" i="8" s="1"/>
  <c r="J40" i="8"/>
  <c r="L40" i="8"/>
  <c r="N40" i="8" s="1"/>
  <c r="K37" i="8"/>
  <c r="M37" i="8" s="1"/>
  <c r="L36" i="8"/>
  <c r="N36" i="8" s="1"/>
  <c r="J36" i="8"/>
  <c r="K33" i="8"/>
  <c r="M33" i="8" s="1"/>
  <c r="J32" i="8"/>
  <c r="L32" i="8"/>
  <c r="N32" i="8" s="1"/>
  <c r="K29" i="8"/>
  <c r="M29" i="8" s="1"/>
  <c r="I29" i="8"/>
  <c r="L28" i="8"/>
  <c r="N28" i="8" s="1"/>
  <c r="J28" i="8"/>
  <c r="I25" i="8"/>
  <c r="K25" i="8"/>
  <c r="M25" i="8" s="1"/>
  <c r="L24" i="8"/>
  <c r="N24" i="8" s="1"/>
  <c r="L639" i="7"/>
  <c r="N639" i="7" s="1"/>
  <c r="K636" i="7"/>
  <c r="M636" i="7" s="1"/>
  <c r="L635" i="7"/>
  <c r="N635" i="7" s="1"/>
  <c r="J635" i="7"/>
  <c r="K602" i="7"/>
  <c r="M602" i="7" s="1"/>
  <c r="J601" i="7"/>
  <c r="L601" i="7"/>
  <c r="N601" i="7" s="1"/>
  <c r="K563" i="7"/>
  <c r="M563" i="7" s="1"/>
  <c r="L562" i="7"/>
  <c r="N562" i="7" s="1"/>
  <c r="K559" i="7"/>
  <c r="M559" i="7" s="1"/>
  <c r="L558" i="7"/>
  <c r="N558" i="7" s="1"/>
  <c r="J558" i="7"/>
  <c r="K555" i="7"/>
  <c r="M555" i="7" s="1"/>
  <c r="I555" i="7"/>
  <c r="L554" i="7"/>
  <c r="N554" i="7" s="1"/>
  <c r="K551" i="7"/>
  <c r="M551" i="7" s="1"/>
  <c r="L550" i="7"/>
  <c r="N550" i="7" s="1"/>
  <c r="J550" i="7"/>
  <c r="K547" i="7"/>
  <c r="M547" i="7" s="1"/>
  <c r="L546" i="7"/>
  <c r="N546" i="7" s="1"/>
  <c r="K543" i="7"/>
  <c r="M543" i="7" s="1"/>
  <c r="I543" i="7"/>
  <c r="L542" i="7"/>
  <c r="N542" i="7" s="1"/>
  <c r="J542" i="7"/>
  <c r="K539" i="7"/>
  <c r="M539" i="7" s="1"/>
  <c r="I539" i="7"/>
  <c r="L538" i="7"/>
  <c r="N538" i="7" s="1"/>
  <c r="J538" i="7"/>
  <c r="K535" i="7"/>
  <c r="M535" i="7" s="1"/>
  <c r="L534" i="7"/>
  <c r="N534" i="7" s="1"/>
  <c r="J534" i="7"/>
  <c r="K531" i="7"/>
  <c r="M531" i="7" s="1"/>
  <c r="I531" i="7"/>
  <c r="L530" i="7"/>
  <c r="N530" i="7" s="1"/>
  <c r="J530" i="7"/>
  <c r="K527" i="7"/>
  <c r="M527" i="7" s="1"/>
  <c r="I527" i="7"/>
  <c r="L526" i="7"/>
  <c r="N526" i="7" s="1"/>
  <c r="K523" i="7"/>
  <c r="M523" i="7" s="1"/>
  <c r="I523" i="7"/>
  <c r="J522" i="7"/>
  <c r="L522" i="7"/>
  <c r="N522" i="7" s="1"/>
  <c r="L362" i="7"/>
  <c r="N362" i="7" s="1"/>
  <c r="J362" i="7"/>
  <c r="K359" i="7"/>
  <c r="M359" i="7" s="1"/>
  <c r="I359" i="7"/>
  <c r="L358" i="7"/>
  <c r="N358" i="7" s="1"/>
  <c r="J358" i="7"/>
  <c r="K355" i="7"/>
  <c r="M355" i="7" s="1"/>
  <c r="I355" i="7"/>
  <c r="L354" i="7"/>
  <c r="N354" i="7" s="1"/>
  <c r="K351" i="7"/>
  <c r="M351" i="7" s="1"/>
  <c r="I351" i="7"/>
  <c r="L350" i="7"/>
  <c r="N350" i="7" s="1"/>
  <c r="K347" i="7"/>
  <c r="M347" i="7" s="1"/>
  <c r="L346" i="7"/>
  <c r="N346" i="7" s="1"/>
  <c r="J346" i="7"/>
  <c r="K343" i="7"/>
  <c r="M343" i="7" s="1"/>
  <c r="J342" i="7"/>
  <c r="L342" i="7"/>
  <c r="N342" i="7" s="1"/>
  <c r="L634" i="7"/>
  <c r="N634" i="7" s="1"/>
  <c r="K631" i="7"/>
  <c r="M631" i="7" s="1"/>
  <c r="L630" i="7"/>
  <c r="N630" i="7" s="1"/>
  <c r="K596" i="7"/>
  <c r="M596" i="7" s="1"/>
  <c r="L595" i="7"/>
  <c r="N595" i="7" s="1"/>
  <c r="K592" i="7"/>
  <c r="M592" i="7" s="1"/>
  <c r="I592" i="7"/>
  <c r="L591" i="7"/>
  <c r="N591" i="7" s="1"/>
  <c r="J591" i="7"/>
  <c r="K588" i="7"/>
  <c r="M588" i="7" s="1"/>
  <c r="I588" i="7"/>
  <c r="L587" i="7"/>
  <c r="N587" i="7" s="1"/>
  <c r="J587" i="7"/>
  <c r="K584" i="7"/>
  <c r="M584" i="7" s="1"/>
  <c r="I584" i="7"/>
  <c r="L583" i="7"/>
  <c r="N583" i="7" s="1"/>
  <c r="K580" i="7"/>
  <c r="M580" i="7" s="1"/>
  <c r="I580" i="7"/>
  <c r="L579" i="7"/>
  <c r="N579" i="7" s="1"/>
  <c r="J579" i="7"/>
  <c r="I576" i="7"/>
  <c r="K576" i="7"/>
  <c r="M576" i="7" s="1"/>
  <c r="L575" i="7"/>
  <c r="N575" i="7" s="1"/>
  <c r="J575" i="7"/>
  <c r="I572" i="7"/>
  <c r="K572" i="7"/>
  <c r="M572" i="7" s="1"/>
  <c r="L571" i="7"/>
  <c r="N571" i="7" s="1"/>
  <c r="K568" i="7"/>
  <c r="M568" i="7" s="1"/>
  <c r="L567" i="7"/>
  <c r="N567" i="7" s="1"/>
  <c r="K564" i="7"/>
  <c r="M564" i="7" s="1"/>
  <c r="L519" i="7"/>
  <c r="N519" i="7" s="1"/>
  <c r="I516" i="7"/>
  <c r="K516" i="7"/>
  <c r="M516" i="7" s="1"/>
  <c r="L515" i="7"/>
  <c r="N515" i="7" s="1"/>
  <c r="K512" i="7"/>
  <c r="M512" i="7" s="1"/>
  <c r="L511" i="7"/>
  <c r="N511" i="7" s="1"/>
  <c r="K508" i="7"/>
  <c r="M508" i="7" s="1"/>
  <c r="I508" i="7"/>
  <c r="L507" i="7"/>
  <c r="N507" i="7" s="1"/>
  <c r="K504" i="7"/>
  <c r="M504" i="7" s="1"/>
  <c r="I504" i="7"/>
  <c r="L503" i="7"/>
  <c r="N503" i="7" s="1"/>
  <c r="K500" i="7"/>
  <c r="M500" i="7" s="1"/>
  <c r="I500" i="7"/>
  <c r="L499" i="7"/>
  <c r="N499" i="7" s="1"/>
  <c r="K496" i="7"/>
  <c r="M496" i="7" s="1"/>
  <c r="I496" i="7"/>
  <c r="L495" i="7"/>
  <c r="N495" i="7" s="1"/>
  <c r="K492" i="7"/>
  <c r="M492" i="7" s="1"/>
  <c r="I492" i="7"/>
  <c r="L491" i="7"/>
  <c r="N491" i="7" s="1"/>
  <c r="I488" i="7"/>
  <c r="K488" i="7"/>
  <c r="M488" i="7" s="1"/>
  <c r="L487" i="7"/>
  <c r="N487" i="7" s="1"/>
  <c r="K484" i="7"/>
  <c r="M484" i="7" s="1"/>
  <c r="L483" i="7"/>
  <c r="N483" i="7" s="1"/>
  <c r="J483" i="7"/>
  <c r="I340" i="7"/>
  <c r="K340" i="7"/>
  <c r="M340" i="7" s="1"/>
  <c r="J339" i="7"/>
  <c r="L339" i="7"/>
  <c r="N339" i="7" s="1"/>
  <c r="K336" i="7"/>
  <c r="M336" i="7" s="1"/>
  <c r="I336" i="7"/>
  <c r="L335" i="7"/>
  <c r="N335" i="7" s="1"/>
  <c r="J335" i="7"/>
  <c r="K332" i="7"/>
  <c r="M332" i="7" s="1"/>
  <c r="I332" i="7"/>
  <c r="L331" i="7"/>
  <c r="N331" i="7" s="1"/>
  <c r="J331" i="7"/>
  <c r="K627" i="7"/>
  <c r="M627" i="7" s="1"/>
  <c r="L626" i="7"/>
  <c r="N626" i="7" s="1"/>
  <c r="K478" i="7"/>
  <c r="M478" i="7" s="1"/>
  <c r="L477" i="7"/>
  <c r="N477" i="7" s="1"/>
  <c r="K474" i="7"/>
  <c r="M474" i="7" s="1"/>
  <c r="I474" i="7"/>
  <c r="L473" i="7"/>
  <c r="N473" i="7" s="1"/>
  <c r="K470" i="7"/>
  <c r="M470" i="7" s="1"/>
  <c r="L469" i="7"/>
  <c r="N469" i="7" s="1"/>
  <c r="K466" i="7"/>
  <c r="M466" i="7" s="1"/>
  <c r="I466" i="7"/>
  <c r="L465" i="7"/>
  <c r="N465" i="7" s="1"/>
  <c r="K462" i="7"/>
  <c r="M462" i="7" s="1"/>
  <c r="L461" i="7"/>
  <c r="N461" i="7" s="1"/>
  <c r="K330" i="7"/>
  <c r="M330" i="7" s="1"/>
  <c r="L329" i="7"/>
  <c r="N329" i="7" s="1"/>
  <c r="J329" i="7"/>
  <c r="K326" i="7"/>
  <c r="M326" i="7" s="1"/>
  <c r="I326" i="7"/>
  <c r="J325" i="7"/>
  <c r="L325" i="7"/>
  <c r="N325" i="7" s="1"/>
  <c r="K322" i="7"/>
  <c r="M322" i="7" s="1"/>
  <c r="L321" i="7"/>
  <c r="N321" i="7" s="1"/>
  <c r="K625" i="7"/>
  <c r="M625" i="7" s="1"/>
  <c r="I625" i="7"/>
  <c r="J624" i="7"/>
  <c r="L624" i="7"/>
  <c r="N624" i="7" s="1"/>
  <c r="K621" i="7"/>
  <c r="M621" i="7" s="1"/>
  <c r="L620" i="7"/>
  <c r="N620" i="7" s="1"/>
  <c r="K617" i="7"/>
  <c r="M617" i="7" s="1"/>
  <c r="L616" i="7"/>
  <c r="N616" i="7" s="1"/>
  <c r="E612" i="7"/>
  <c r="I636" i="7" s="1"/>
  <c r="K613" i="7"/>
  <c r="M613" i="7" s="1"/>
  <c r="I613" i="7"/>
  <c r="J458" i="7"/>
  <c r="L458" i="7"/>
  <c r="N458" i="7" s="1"/>
  <c r="K455" i="7"/>
  <c r="M455" i="7" s="1"/>
  <c r="L454" i="7"/>
  <c r="N454" i="7" s="1"/>
  <c r="K451" i="7"/>
  <c r="M451" i="7" s="1"/>
  <c r="I451" i="7"/>
  <c r="L450" i="7"/>
  <c r="N450" i="7" s="1"/>
  <c r="K447" i="7"/>
  <c r="M447" i="7" s="1"/>
  <c r="L446" i="7"/>
  <c r="N446" i="7" s="1"/>
  <c r="I443" i="7"/>
  <c r="K443" i="7"/>
  <c r="M443" i="7" s="1"/>
  <c r="L442" i="7"/>
  <c r="N442" i="7" s="1"/>
  <c r="K439" i="7"/>
  <c r="M439" i="7" s="1"/>
  <c r="I439" i="7"/>
  <c r="L438" i="7"/>
  <c r="N438" i="7" s="1"/>
  <c r="J438" i="7"/>
  <c r="K435" i="7"/>
  <c r="M435" i="7" s="1"/>
  <c r="L434" i="7"/>
  <c r="N434" i="7" s="1"/>
  <c r="K431" i="7"/>
  <c r="M431" i="7" s="1"/>
  <c r="I431" i="7"/>
  <c r="L430" i="7"/>
  <c r="N430" i="7" s="1"/>
  <c r="K427" i="7"/>
  <c r="M427" i="7" s="1"/>
  <c r="L426" i="7"/>
  <c r="N426" i="7" s="1"/>
  <c r="K423" i="7"/>
  <c r="M423" i="7" s="1"/>
  <c r="L422" i="7"/>
  <c r="N422" i="7" s="1"/>
  <c r="K419" i="7"/>
  <c r="M419" i="7" s="1"/>
  <c r="L319" i="7"/>
  <c r="N319" i="7" s="1"/>
  <c r="J319" i="7"/>
  <c r="K316" i="7"/>
  <c r="M316" i="7" s="1"/>
  <c r="I316" i="7"/>
  <c r="L315" i="7"/>
  <c r="N315" i="7" s="1"/>
  <c r="K312" i="7"/>
  <c r="M312" i="7" s="1"/>
  <c r="L311" i="7"/>
  <c r="N311" i="7" s="1"/>
  <c r="J311" i="7"/>
  <c r="K308" i="7"/>
  <c r="M308" i="7" s="1"/>
  <c r="L307" i="7"/>
  <c r="N307" i="7" s="1"/>
  <c r="K304" i="7"/>
  <c r="M304" i="7" s="1"/>
  <c r="L303" i="7"/>
  <c r="N303" i="7" s="1"/>
  <c r="J303" i="7"/>
  <c r="K300" i="7"/>
  <c r="M300" i="7" s="1"/>
  <c r="L299" i="7"/>
  <c r="N299" i="7" s="1"/>
  <c r="K296" i="7"/>
  <c r="M296" i="7" s="1"/>
  <c r="I296" i="7"/>
  <c r="L295" i="7"/>
  <c r="N295" i="7" s="1"/>
  <c r="J295" i="7"/>
  <c r="K292" i="7"/>
  <c r="M292" i="7" s="1"/>
  <c r="J418" i="7"/>
  <c r="L418" i="7"/>
  <c r="N418" i="7" s="1"/>
  <c r="I415" i="7"/>
  <c r="K415" i="7"/>
  <c r="M415" i="7" s="1"/>
  <c r="L414" i="7"/>
  <c r="N414" i="7" s="1"/>
  <c r="K289" i="7"/>
  <c r="M289" i="7" s="1"/>
  <c r="I289" i="7"/>
  <c r="L288" i="7"/>
  <c r="N288" i="7" s="1"/>
  <c r="K285" i="7"/>
  <c r="M285" i="7" s="1"/>
  <c r="L284" i="7"/>
  <c r="N284" i="7" s="1"/>
  <c r="K281" i="7"/>
  <c r="M281" i="7" s="1"/>
  <c r="L280" i="7"/>
  <c r="N280" i="7" s="1"/>
  <c r="J280" i="7"/>
  <c r="K277" i="7"/>
  <c r="M277" i="7" s="1"/>
  <c r="L276" i="7"/>
  <c r="N276" i="7" s="1"/>
  <c r="J276" i="7"/>
  <c r="K273" i="7"/>
  <c r="M273" i="7" s="1"/>
  <c r="I273" i="7"/>
  <c r="J272" i="7"/>
  <c r="L272" i="7"/>
  <c r="N272" i="7" s="1"/>
  <c r="K269" i="7"/>
  <c r="M269" i="7" s="1"/>
  <c r="J268" i="7"/>
  <c r="L268" i="7"/>
  <c r="N268" i="7" s="1"/>
  <c r="K265" i="7"/>
  <c r="M265" i="7" s="1"/>
  <c r="I265" i="7"/>
  <c r="L264" i="7"/>
  <c r="N264" i="7" s="1"/>
  <c r="J264" i="7"/>
  <c r="K177" i="7"/>
  <c r="M177" i="7" s="1"/>
  <c r="L176" i="7"/>
  <c r="N176" i="7" s="1"/>
  <c r="J176" i="7"/>
  <c r="K173" i="7"/>
  <c r="M173" i="7" s="1"/>
  <c r="L172" i="7"/>
  <c r="N172" i="7" s="1"/>
  <c r="J172" i="7"/>
  <c r="K169" i="7"/>
  <c r="M169" i="7" s="1"/>
  <c r="L168" i="7"/>
  <c r="N168" i="7" s="1"/>
  <c r="J168" i="7"/>
  <c r="K165" i="7"/>
  <c r="M165" i="7" s="1"/>
  <c r="L164" i="7"/>
  <c r="N164" i="7" s="1"/>
  <c r="J164" i="7"/>
  <c r="K161" i="7"/>
  <c r="M161" i="7" s="1"/>
  <c r="L413" i="7"/>
  <c r="N413" i="7" s="1"/>
  <c r="I259" i="7"/>
  <c r="K259" i="7"/>
  <c r="M259" i="7" s="1"/>
  <c r="L258" i="7"/>
  <c r="N258" i="7" s="1"/>
  <c r="K255" i="7"/>
  <c r="M255" i="7" s="1"/>
  <c r="L160" i="7"/>
  <c r="N160" i="7" s="1"/>
  <c r="J160" i="7"/>
  <c r="K157" i="7"/>
  <c r="M157" i="7" s="1"/>
  <c r="J156" i="7"/>
  <c r="L156" i="7"/>
  <c r="N156" i="7" s="1"/>
  <c r="K153" i="7"/>
  <c r="M153" i="7" s="1"/>
  <c r="L152" i="7"/>
  <c r="N152" i="7" s="1"/>
  <c r="J152" i="7"/>
  <c r="K149" i="7"/>
  <c r="M149" i="7" s="1"/>
  <c r="L148" i="7"/>
  <c r="N148" i="7" s="1"/>
  <c r="J148" i="7"/>
  <c r="K145" i="7"/>
  <c r="M145" i="7" s="1"/>
  <c r="L144" i="7"/>
  <c r="N144" i="7" s="1"/>
  <c r="K141" i="7"/>
  <c r="M141" i="7" s="1"/>
  <c r="L140" i="7"/>
  <c r="N140" i="7" s="1"/>
  <c r="J140" i="7"/>
  <c r="K410" i="7"/>
  <c r="M410" i="7" s="1"/>
  <c r="L409" i="7"/>
  <c r="N409" i="7" s="1"/>
  <c r="K406" i="7"/>
  <c r="M406" i="7" s="1"/>
  <c r="J254" i="7"/>
  <c r="L254" i="7"/>
  <c r="N254" i="7" s="1"/>
  <c r="K251" i="7"/>
  <c r="M251" i="7" s="1"/>
  <c r="I251" i="7"/>
  <c r="L250" i="7"/>
  <c r="N250" i="7" s="1"/>
  <c r="J250" i="7"/>
  <c r="I247" i="7"/>
  <c r="K247" i="7"/>
  <c r="M247" i="7" s="1"/>
  <c r="L246" i="7"/>
  <c r="N246" i="7" s="1"/>
  <c r="J246" i="7"/>
  <c r="K243" i="7"/>
  <c r="M243" i="7" s="1"/>
  <c r="L139" i="7"/>
  <c r="N139" i="7" s="1"/>
  <c r="K136" i="7"/>
  <c r="M136" i="7" s="1"/>
  <c r="I136" i="7"/>
  <c r="J135" i="7"/>
  <c r="L135" i="7"/>
  <c r="N135" i="7" s="1"/>
  <c r="K132" i="7"/>
  <c r="M132" i="7" s="1"/>
  <c r="J131" i="7"/>
  <c r="L131" i="7"/>
  <c r="N131" i="7" s="1"/>
  <c r="K128" i="7"/>
  <c r="M128" i="7" s="1"/>
  <c r="L127" i="7"/>
  <c r="N127" i="7" s="1"/>
  <c r="K404" i="7"/>
  <c r="M404" i="7" s="1"/>
  <c r="J403" i="7"/>
  <c r="L403" i="7"/>
  <c r="N403" i="7" s="1"/>
  <c r="K400" i="7"/>
  <c r="M400" i="7" s="1"/>
  <c r="L242" i="7"/>
  <c r="N242" i="7" s="1"/>
  <c r="K239" i="7"/>
  <c r="M239" i="7" s="1"/>
  <c r="I239" i="7"/>
  <c r="L238" i="7"/>
  <c r="N238" i="7" s="1"/>
  <c r="K235" i="7"/>
  <c r="M235" i="7" s="1"/>
  <c r="L234" i="7"/>
  <c r="N234" i="7" s="1"/>
  <c r="J234" i="7"/>
  <c r="I231" i="7"/>
  <c r="K231" i="7"/>
  <c r="M231" i="7" s="1"/>
  <c r="L230" i="7"/>
  <c r="N230" i="7" s="1"/>
  <c r="I227" i="7"/>
  <c r="K227" i="7"/>
  <c r="M227" i="7" s="1"/>
  <c r="L226" i="7"/>
  <c r="N226" i="7" s="1"/>
  <c r="K223" i="7"/>
  <c r="M223" i="7" s="1"/>
  <c r="I223" i="7"/>
  <c r="L222" i="7"/>
  <c r="N222" i="7" s="1"/>
  <c r="I219" i="7"/>
  <c r="K219" i="7"/>
  <c r="M219" i="7" s="1"/>
  <c r="L218" i="7"/>
  <c r="N218" i="7" s="1"/>
  <c r="K215" i="7"/>
  <c r="M215" i="7" s="1"/>
  <c r="L214" i="7"/>
  <c r="N214" i="7" s="1"/>
  <c r="K211" i="7"/>
  <c r="M211" i="7" s="1"/>
  <c r="I211" i="7"/>
  <c r="L210" i="7"/>
  <c r="N210" i="7" s="1"/>
  <c r="K123" i="7"/>
  <c r="M123" i="7" s="1"/>
  <c r="L122" i="7"/>
  <c r="N122" i="7" s="1"/>
  <c r="J122" i="7"/>
  <c r="K119" i="7"/>
  <c r="M119" i="7" s="1"/>
  <c r="I119" i="7"/>
  <c r="L118" i="7"/>
  <c r="N118" i="7" s="1"/>
  <c r="K115" i="7"/>
  <c r="M115" i="7" s="1"/>
  <c r="L114" i="7"/>
  <c r="N114" i="7" s="1"/>
  <c r="J114" i="7"/>
  <c r="K111" i="7"/>
  <c r="M111" i="7" s="1"/>
  <c r="L110" i="7"/>
  <c r="N110" i="7" s="1"/>
  <c r="J110" i="7"/>
  <c r="K107" i="7"/>
  <c r="M107" i="7" s="1"/>
  <c r="I107" i="7"/>
  <c r="L106" i="7"/>
  <c r="N106" i="7" s="1"/>
  <c r="K103" i="7"/>
  <c r="M103" i="7" s="1"/>
  <c r="L102" i="7"/>
  <c r="N102" i="7" s="1"/>
  <c r="K99" i="7"/>
  <c r="M99" i="7" s="1"/>
  <c r="J98" i="7"/>
  <c r="L98" i="7"/>
  <c r="N98" i="7" s="1"/>
  <c r="K95" i="7"/>
  <c r="M95" i="7" s="1"/>
  <c r="I95" i="7"/>
  <c r="L94" i="7"/>
  <c r="N94" i="7" s="1"/>
  <c r="J94" i="7"/>
  <c r="I91" i="7"/>
  <c r="K91" i="7"/>
  <c r="M91" i="7" s="1"/>
  <c r="L399" i="7"/>
  <c r="N399" i="7" s="1"/>
  <c r="J399" i="7"/>
  <c r="K396" i="7"/>
  <c r="M396" i="7" s="1"/>
  <c r="L395" i="7"/>
  <c r="N395" i="7" s="1"/>
  <c r="K392" i="7"/>
  <c r="M392" i="7" s="1"/>
  <c r="L391" i="7"/>
  <c r="N391" i="7" s="1"/>
  <c r="K388" i="7"/>
  <c r="M388" i="7" s="1"/>
  <c r="L387" i="7"/>
  <c r="N387" i="7" s="1"/>
  <c r="K384" i="7"/>
  <c r="M384" i="7" s="1"/>
  <c r="L383" i="7"/>
  <c r="N383" i="7" s="1"/>
  <c r="K380" i="7"/>
  <c r="M380" i="7" s="1"/>
  <c r="L379" i="7"/>
  <c r="N379" i="7" s="1"/>
  <c r="K376" i="7"/>
  <c r="M376" i="7" s="1"/>
  <c r="L375" i="7"/>
  <c r="N375" i="7" s="1"/>
  <c r="J375" i="7"/>
  <c r="K372" i="7"/>
  <c r="M372" i="7" s="1"/>
  <c r="E371" i="7"/>
  <c r="I602" i="7" s="1"/>
  <c r="L209" i="7"/>
  <c r="N209" i="7" s="1"/>
  <c r="K206" i="7"/>
  <c r="M206" i="7" s="1"/>
  <c r="L205" i="7"/>
  <c r="N205" i="7" s="1"/>
  <c r="J205" i="7"/>
  <c r="K202" i="7"/>
  <c r="M202" i="7" s="1"/>
  <c r="L201" i="7"/>
  <c r="N201" i="7" s="1"/>
  <c r="K198" i="7"/>
  <c r="M198" i="7" s="1"/>
  <c r="L197" i="7"/>
  <c r="N197" i="7" s="1"/>
  <c r="K194" i="7"/>
  <c r="M194" i="7" s="1"/>
  <c r="L193" i="7"/>
  <c r="N193" i="7" s="1"/>
  <c r="K190" i="7"/>
  <c r="M190" i="7" s="1"/>
  <c r="I190" i="7"/>
  <c r="F188" i="7"/>
  <c r="J354" i="7" s="1"/>
  <c r="L189" i="7"/>
  <c r="N189" i="7" s="1"/>
  <c r="J189" i="7"/>
  <c r="I88" i="7"/>
  <c r="K88" i="7"/>
  <c r="M88" i="7" s="1"/>
  <c r="L87" i="7"/>
  <c r="N87" i="7" s="1"/>
  <c r="K84" i="7"/>
  <c r="M84" i="7" s="1"/>
  <c r="I84" i="7"/>
  <c r="L83" i="7"/>
  <c r="N83" i="7" s="1"/>
  <c r="K72" i="7"/>
  <c r="M72" i="7" s="1"/>
  <c r="I72" i="7"/>
  <c r="L71" i="7"/>
  <c r="N71" i="7" s="1"/>
  <c r="J71" i="7"/>
  <c r="K68" i="7"/>
  <c r="M68" i="7" s="1"/>
  <c r="I68" i="7"/>
  <c r="L67" i="7"/>
  <c r="N67" i="7" s="1"/>
  <c r="K64" i="7"/>
  <c r="M64" i="7" s="1"/>
  <c r="L63" i="7"/>
  <c r="N63" i="7" s="1"/>
  <c r="K60" i="7"/>
  <c r="M60" i="7" s="1"/>
  <c r="I60" i="7"/>
  <c r="L59" i="7"/>
  <c r="N59" i="7" s="1"/>
  <c r="J59" i="7"/>
  <c r="K56" i="7"/>
  <c r="M56" i="7" s="1"/>
  <c r="I56" i="7"/>
  <c r="L55" i="7"/>
  <c r="N55" i="7" s="1"/>
  <c r="K52" i="7"/>
  <c r="M52" i="7" s="1"/>
  <c r="L51" i="7"/>
  <c r="N51" i="7" s="1"/>
  <c r="J51" i="7"/>
  <c r="K48" i="7"/>
  <c r="M48" i="7" s="1"/>
  <c r="I48" i="7"/>
  <c r="L47" i="7"/>
  <c r="N47" i="7" s="1"/>
  <c r="K44" i="7"/>
  <c r="M44" i="7" s="1"/>
  <c r="L43" i="7"/>
  <c r="N43" i="7" s="1"/>
  <c r="J43" i="7"/>
  <c r="K40" i="7"/>
  <c r="M40" i="7" s="1"/>
  <c r="I40" i="7"/>
  <c r="L39" i="7"/>
  <c r="N39" i="7" s="1"/>
  <c r="J39" i="7"/>
  <c r="K36" i="7"/>
  <c r="M36" i="7" s="1"/>
  <c r="L35" i="7"/>
  <c r="N35" i="7" s="1"/>
  <c r="J35" i="7"/>
  <c r="K32" i="7"/>
  <c r="M32" i="7" s="1"/>
  <c r="I32" i="7"/>
  <c r="L31" i="7"/>
  <c r="N31" i="7" s="1"/>
  <c r="J31" i="7"/>
  <c r="K28" i="7"/>
  <c r="M28" i="7" s="1"/>
  <c r="L27" i="7"/>
  <c r="N27" i="7" s="1"/>
  <c r="K24" i="7"/>
  <c r="M24" i="7" s="1"/>
  <c r="J23" i="7"/>
  <c r="F22" i="7"/>
  <c r="J66" i="7" s="1"/>
  <c r="L23" i="7"/>
  <c r="N23" i="7" s="1"/>
  <c r="K639" i="7"/>
  <c r="M639" i="7" s="1"/>
  <c r="L638" i="7"/>
  <c r="N638" i="7" s="1"/>
  <c r="J638" i="7"/>
  <c r="I635" i="7"/>
  <c r="K635" i="7"/>
  <c r="M635" i="7" s="1"/>
  <c r="L604" i="7"/>
  <c r="N604" i="7" s="1"/>
  <c r="J604" i="7"/>
  <c r="I601" i="7"/>
  <c r="K601" i="7"/>
  <c r="M601" i="7" s="1"/>
  <c r="L600" i="7"/>
  <c r="N600" i="7" s="1"/>
  <c r="K562" i="7"/>
  <c r="M562" i="7" s="1"/>
  <c r="L561" i="7"/>
  <c r="N561" i="7" s="1"/>
  <c r="K558" i="7"/>
  <c r="M558" i="7" s="1"/>
  <c r="I558" i="7"/>
  <c r="L557" i="7"/>
  <c r="N557" i="7" s="1"/>
  <c r="J557" i="7"/>
  <c r="K554" i="7"/>
  <c r="M554" i="7" s="1"/>
  <c r="I554" i="7"/>
  <c r="J553" i="7"/>
  <c r="L553" i="7"/>
  <c r="N553" i="7" s="1"/>
  <c r="K550" i="7"/>
  <c r="M550" i="7" s="1"/>
  <c r="I550" i="7"/>
  <c r="L549" i="7"/>
  <c r="N549" i="7" s="1"/>
  <c r="J549" i="7"/>
  <c r="K546" i="7"/>
  <c r="M546" i="7" s="1"/>
  <c r="L545" i="7"/>
  <c r="N545" i="7" s="1"/>
  <c r="J545" i="7"/>
  <c r="I542" i="7"/>
  <c r="K542" i="7"/>
  <c r="M542" i="7" s="1"/>
  <c r="L541" i="7"/>
  <c r="N541" i="7" s="1"/>
  <c r="K538" i="7"/>
  <c r="M538" i="7" s="1"/>
  <c r="I538" i="7"/>
  <c r="L537" i="7"/>
  <c r="N537" i="7" s="1"/>
  <c r="J537" i="7"/>
  <c r="K534" i="7"/>
  <c r="M534" i="7" s="1"/>
  <c r="I534" i="7"/>
  <c r="L533" i="7"/>
  <c r="N533" i="7" s="1"/>
  <c r="J533" i="7"/>
  <c r="K530" i="7"/>
  <c r="M530" i="7" s="1"/>
  <c r="I530" i="7"/>
  <c r="L529" i="7"/>
  <c r="N529" i="7" s="1"/>
  <c r="J529" i="7"/>
  <c r="K526" i="7"/>
  <c r="M526" i="7" s="1"/>
  <c r="I526" i="7"/>
  <c r="L525" i="7"/>
  <c r="N525" i="7" s="1"/>
  <c r="K522" i="7"/>
  <c r="M522" i="7" s="1"/>
  <c r="L521" i="7"/>
  <c r="N521" i="7" s="1"/>
  <c r="J521" i="7"/>
  <c r="K362" i="7"/>
  <c r="M362" i="7" s="1"/>
  <c r="I362" i="7"/>
  <c r="L361" i="7"/>
  <c r="N361" i="7" s="1"/>
  <c r="J361" i="7"/>
  <c r="I358" i="7"/>
  <c r="K358" i="7"/>
  <c r="M358" i="7" s="1"/>
  <c r="L357" i="7"/>
  <c r="N357" i="7" s="1"/>
  <c r="J357" i="7"/>
  <c r="K354" i="7"/>
  <c r="M354" i="7" s="1"/>
  <c r="I354" i="7"/>
  <c r="L353" i="7"/>
  <c r="N353" i="7" s="1"/>
  <c r="J353" i="7"/>
  <c r="K350" i="7"/>
  <c r="M350" i="7" s="1"/>
  <c r="I350" i="7"/>
  <c r="J349" i="7"/>
  <c r="L349" i="7"/>
  <c r="N349" i="7" s="1"/>
  <c r="K346" i="7"/>
  <c r="M346" i="7" s="1"/>
  <c r="I346" i="7"/>
  <c r="L345" i="7"/>
  <c r="N345" i="7" s="1"/>
  <c r="I342" i="7"/>
  <c r="K342" i="7"/>
  <c r="M342" i="7" s="1"/>
  <c r="L341" i="7"/>
  <c r="N341" i="7" s="1"/>
  <c r="J341" i="7"/>
  <c r="K634" i="7"/>
  <c r="M634" i="7" s="1"/>
  <c r="L633" i="7"/>
  <c r="N633" i="7" s="1"/>
  <c r="K630" i="7"/>
  <c r="M630" i="7" s="1"/>
  <c r="L598" i="7"/>
  <c r="N598" i="7" s="1"/>
  <c r="K595" i="7"/>
  <c r="M595" i="7" s="1"/>
  <c r="I595" i="7"/>
  <c r="L594" i="7"/>
  <c r="N594" i="7" s="1"/>
  <c r="K591" i="7"/>
  <c r="M591" i="7" s="1"/>
  <c r="L590" i="7"/>
  <c r="N590" i="7" s="1"/>
  <c r="K587" i="7"/>
  <c r="M587" i="7" s="1"/>
  <c r="I587" i="7"/>
  <c r="L586" i="7"/>
  <c r="N586" i="7" s="1"/>
  <c r="K583" i="7"/>
  <c r="M583" i="7" s="1"/>
  <c r="I583" i="7"/>
  <c r="L582" i="7"/>
  <c r="N582" i="7" s="1"/>
  <c r="J582" i="7"/>
  <c r="K579" i="7"/>
  <c r="M579" i="7" s="1"/>
  <c r="I579" i="7"/>
  <c r="L578" i="7"/>
  <c r="N578" i="7" s="1"/>
  <c r="I575" i="7"/>
  <c r="K575" i="7"/>
  <c r="M575" i="7" s="1"/>
  <c r="L574" i="7"/>
  <c r="N574" i="7" s="1"/>
  <c r="J574" i="7"/>
  <c r="K571" i="7"/>
  <c r="M571" i="7" s="1"/>
  <c r="L570" i="7"/>
  <c r="N570" i="7" s="1"/>
  <c r="K567" i="7"/>
  <c r="M567" i="7" s="1"/>
  <c r="L566" i="7"/>
  <c r="N566" i="7" s="1"/>
  <c r="J566" i="7"/>
  <c r="K519" i="7"/>
  <c r="M519" i="7" s="1"/>
  <c r="I519" i="7"/>
  <c r="L518" i="7"/>
  <c r="N518" i="7" s="1"/>
  <c r="I515" i="7"/>
  <c r="K515" i="7"/>
  <c r="M515" i="7" s="1"/>
  <c r="L514" i="7"/>
  <c r="N514" i="7" s="1"/>
  <c r="K511" i="7"/>
  <c r="M511" i="7" s="1"/>
  <c r="L510" i="7"/>
  <c r="N510" i="7" s="1"/>
  <c r="K507" i="7"/>
  <c r="M507" i="7" s="1"/>
  <c r="I507" i="7"/>
  <c r="L506" i="7"/>
  <c r="N506" i="7" s="1"/>
  <c r="K503" i="7"/>
  <c r="M503" i="7" s="1"/>
  <c r="I503" i="7"/>
  <c r="L502" i="7"/>
  <c r="N502" i="7" s="1"/>
  <c r="K499" i="7"/>
  <c r="M499" i="7" s="1"/>
  <c r="L498" i="7"/>
  <c r="N498" i="7" s="1"/>
  <c r="K495" i="7"/>
  <c r="M495" i="7" s="1"/>
  <c r="L494" i="7"/>
  <c r="N494" i="7" s="1"/>
  <c r="I491" i="7"/>
  <c r="K491" i="7"/>
  <c r="M491" i="7" s="1"/>
  <c r="L490" i="7"/>
  <c r="N490" i="7" s="1"/>
  <c r="J490" i="7"/>
  <c r="K487" i="7"/>
  <c r="M487" i="7" s="1"/>
  <c r="L486" i="7"/>
  <c r="N486" i="7" s="1"/>
  <c r="K483" i="7"/>
  <c r="M483" i="7" s="1"/>
  <c r="I483" i="7"/>
  <c r="L482" i="7"/>
  <c r="N482" i="7" s="1"/>
  <c r="J482" i="7"/>
  <c r="I339" i="7"/>
  <c r="K339" i="7"/>
  <c r="M339" i="7" s="1"/>
  <c r="L338" i="7"/>
  <c r="N338" i="7" s="1"/>
  <c r="I335" i="7"/>
  <c r="K335" i="7"/>
  <c r="M335" i="7" s="1"/>
  <c r="L334" i="7"/>
  <c r="N334" i="7" s="1"/>
  <c r="J334" i="7"/>
  <c r="I331" i="7"/>
  <c r="K331" i="7"/>
  <c r="M331" i="7" s="1"/>
  <c r="L629" i="7"/>
  <c r="N629" i="7" s="1"/>
  <c r="K626" i="7"/>
  <c r="M626" i="7" s="1"/>
  <c r="L480" i="7"/>
  <c r="N480" i="7" s="1"/>
  <c r="K477" i="7"/>
  <c r="M477" i="7" s="1"/>
  <c r="L476" i="7"/>
  <c r="N476" i="7" s="1"/>
  <c r="J476" i="7"/>
  <c r="K473" i="7"/>
  <c r="M473" i="7" s="1"/>
  <c r="L472" i="7"/>
  <c r="N472" i="7" s="1"/>
  <c r="J472" i="7"/>
  <c r="K469" i="7"/>
  <c r="M469" i="7" s="1"/>
  <c r="I469" i="7"/>
  <c r="L468" i="7"/>
  <c r="N468" i="7" s="1"/>
  <c r="J468" i="7"/>
  <c r="I465" i="7"/>
  <c r="K465" i="7"/>
  <c r="M465" i="7" s="1"/>
  <c r="L464" i="7"/>
  <c r="N464" i="7" s="1"/>
  <c r="I461" i="7"/>
  <c r="K461" i="7"/>
  <c r="M461" i="7" s="1"/>
  <c r="L460" i="7"/>
  <c r="N460" i="7" s="1"/>
  <c r="K329" i="7"/>
  <c r="M329" i="7" s="1"/>
  <c r="I329" i="7"/>
  <c r="L328" i="7"/>
  <c r="N328" i="7" s="1"/>
  <c r="J328" i="7"/>
  <c r="K325" i="7"/>
  <c r="M325" i="7" s="1"/>
  <c r="L324" i="7"/>
  <c r="N324" i="7" s="1"/>
  <c r="K321" i="7"/>
  <c r="M321" i="7" s="1"/>
  <c r="L320" i="7"/>
  <c r="N320" i="7" s="1"/>
  <c r="J320" i="7"/>
  <c r="K624" i="7"/>
  <c r="M624" i="7" s="1"/>
  <c r="I624" i="7"/>
  <c r="L623" i="7"/>
  <c r="N623" i="7" s="1"/>
  <c r="K620" i="7"/>
  <c r="M620" i="7" s="1"/>
  <c r="L619" i="7"/>
  <c r="N619" i="7" s="1"/>
  <c r="K616" i="7"/>
  <c r="M616" i="7" s="1"/>
  <c r="F612" i="7"/>
  <c r="J639" i="7" s="1"/>
  <c r="L615" i="7"/>
  <c r="N615" i="7" s="1"/>
  <c r="K458" i="7"/>
  <c r="M458" i="7" s="1"/>
  <c r="I458" i="7"/>
  <c r="L457" i="7"/>
  <c r="N457" i="7" s="1"/>
  <c r="K454" i="7"/>
  <c r="M454" i="7" s="1"/>
  <c r="J453" i="7"/>
  <c r="L453" i="7"/>
  <c r="N453" i="7" s="1"/>
  <c r="K450" i="7"/>
  <c r="M450" i="7" s="1"/>
  <c r="L449" i="7"/>
  <c r="N449" i="7" s="1"/>
  <c r="J449" i="7"/>
  <c r="K446" i="7"/>
  <c r="M446" i="7" s="1"/>
  <c r="L445" i="7"/>
  <c r="N445" i="7" s="1"/>
  <c r="K442" i="7"/>
  <c r="M442" i="7" s="1"/>
  <c r="L441" i="7"/>
  <c r="N441" i="7" s="1"/>
  <c r="J441" i="7"/>
  <c r="K438" i="7"/>
  <c r="M438" i="7" s="1"/>
  <c r="L437" i="7"/>
  <c r="N437" i="7" s="1"/>
  <c r="K434" i="7"/>
  <c r="M434" i="7" s="1"/>
  <c r="L433" i="7"/>
  <c r="N433" i="7" s="1"/>
  <c r="J433" i="7"/>
  <c r="K430" i="7"/>
  <c r="M430" i="7" s="1"/>
  <c r="L429" i="7"/>
  <c r="N429" i="7" s="1"/>
  <c r="K426" i="7"/>
  <c r="M426" i="7" s="1"/>
  <c r="J425" i="7"/>
  <c r="L425" i="7"/>
  <c r="N425" i="7" s="1"/>
  <c r="K422" i="7"/>
  <c r="M422" i="7" s="1"/>
  <c r="L421" i="7"/>
  <c r="N421" i="7" s="1"/>
  <c r="I319" i="7"/>
  <c r="K319" i="7"/>
  <c r="M319" i="7" s="1"/>
  <c r="L318" i="7"/>
  <c r="N318" i="7" s="1"/>
  <c r="K315" i="7"/>
  <c r="M315" i="7" s="1"/>
  <c r="L314" i="7"/>
  <c r="N314" i="7" s="1"/>
  <c r="J314" i="7"/>
  <c r="K311" i="7"/>
  <c r="M311" i="7" s="1"/>
  <c r="L310" i="7"/>
  <c r="N310" i="7" s="1"/>
  <c r="J310" i="7"/>
  <c r="K307" i="7"/>
  <c r="M307" i="7" s="1"/>
  <c r="L306" i="7"/>
  <c r="N306" i="7" s="1"/>
  <c r="J306" i="7"/>
  <c r="K303" i="7"/>
  <c r="M303" i="7" s="1"/>
  <c r="I303" i="7"/>
  <c r="J302" i="7"/>
  <c r="L302" i="7"/>
  <c r="N302" i="7" s="1"/>
  <c r="K299" i="7"/>
  <c r="M299" i="7" s="1"/>
  <c r="L298" i="7"/>
  <c r="N298" i="7" s="1"/>
  <c r="K295" i="7"/>
  <c r="M295" i="7" s="1"/>
  <c r="L294" i="7"/>
  <c r="N294" i="7" s="1"/>
  <c r="K418" i="7"/>
  <c r="M418" i="7" s="1"/>
  <c r="I418" i="7"/>
  <c r="L417" i="7"/>
  <c r="N417" i="7" s="1"/>
  <c r="J417" i="7"/>
  <c r="K414" i="7"/>
  <c r="M414" i="7" s="1"/>
  <c r="I414" i="7"/>
  <c r="L291" i="7"/>
  <c r="N291" i="7" s="1"/>
  <c r="J291" i="7"/>
  <c r="K288" i="7"/>
  <c r="M288" i="7" s="1"/>
  <c r="L287" i="7"/>
  <c r="N287" i="7" s="1"/>
  <c r="K284" i="7"/>
  <c r="M284" i="7" s="1"/>
  <c r="L283" i="7"/>
  <c r="N283" i="7" s="1"/>
  <c r="K280" i="7"/>
  <c r="M280" i="7" s="1"/>
  <c r="I280" i="7"/>
  <c r="L279" i="7"/>
  <c r="N279" i="7" s="1"/>
  <c r="J279" i="7"/>
  <c r="K276" i="7"/>
  <c r="M276" i="7" s="1"/>
  <c r="L275" i="7"/>
  <c r="N275" i="7" s="1"/>
  <c r="J275" i="7"/>
  <c r="I272" i="7"/>
  <c r="K272" i="7"/>
  <c r="M272" i="7" s="1"/>
  <c r="L271" i="7"/>
  <c r="N271" i="7" s="1"/>
  <c r="I268" i="7"/>
  <c r="K268" i="7"/>
  <c r="M268" i="7" s="1"/>
  <c r="L267" i="7"/>
  <c r="N267" i="7" s="1"/>
  <c r="J267" i="7"/>
  <c r="K264" i="7"/>
  <c r="M264" i="7" s="1"/>
  <c r="I264" i="7"/>
  <c r="J263" i="7"/>
  <c r="L263" i="7"/>
  <c r="N263" i="7" s="1"/>
  <c r="I176" i="7"/>
  <c r="K176" i="7"/>
  <c r="M176" i="7" s="1"/>
  <c r="L175" i="7"/>
  <c r="N175" i="7" s="1"/>
  <c r="J175" i="7"/>
  <c r="K172" i="7"/>
  <c r="M172" i="7" s="1"/>
  <c r="I172" i="7"/>
  <c r="L171" i="7"/>
  <c r="N171" i="7" s="1"/>
  <c r="J171" i="7"/>
  <c r="K168" i="7"/>
  <c r="M168" i="7" s="1"/>
  <c r="J167" i="7"/>
  <c r="L167" i="7"/>
  <c r="N167" i="7" s="1"/>
  <c r="K164" i="7"/>
  <c r="M164" i="7" s="1"/>
  <c r="I164" i="7"/>
  <c r="L163" i="7"/>
  <c r="N163" i="7" s="1"/>
  <c r="J163" i="7"/>
  <c r="K413" i="7"/>
  <c r="M413" i="7" s="1"/>
  <c r="L261" i="7"/>
  <c r="N261" i="7" s="1"/>
  <c r="K258" i="7"/>
  <c r="M258" i="7" s="1"/>
  <c r="J257" i="7"/>
  <c r="L257" i="7"/>
  <c r="N257" i="7" s="1"/>
  <c r="I160" i="7"/>
  <c r="K160" i="7"/>
  <c r="M160" i="7" s="1"/>
  <c r="J159" i="7"/>
  <c r="L159" i="7"/>
  <c r="N159" i="7" s="1"/>
  <c r="K156" i="7"/>
  <c r="M156" i="7" s="1"/>
  <c r="L155" i="7"/>
  <c r="N155" i="7" s="1"/>
  <c r="K152" i="7"/>
  <c r="M152" i="7" s="1"/>
  <c r="I152" i="7"/>
  <c r="L151" i="7"/>
  <c r="N151" i="7" s="1"/>
  <c r="K148" i="7"/>
  <c r="M148" i="7" s="1"/>
  <c r="I148" i="7"/>
  <c r="L147" i="7"/>
  <c r="N147" i="7" s="1"/>
  <c r="K144" i="7"/>
  <c r="M144" i="7" s="1"/>
  <c r="L143" i="7"/>
  <c r="N143" i="7" s="1"/>
  <c r="J143" i="7"/>
  <c r="K140" i="7"/>
  <c r="M140" i="7" s="1"/>
  <c r="I140" i="7"/>
  <c r="J412" i="7"/>
  <c r="L412" i="7"/>
  <c r="N412" i="7" s="1"/>
  <c r="K409" i="7"/>
  <c r="M409" i="7" s="1"/>
  <c r="L408" i="7"/>
  <c r="N408" i="7" s="1"/>
  <c r="K254" i="7"/>
  <c r="M254" i="7" s="1"/>
  <c r="I254" i="7"/>
  <c r="L253" i="7"/>
  <c r="N253" i="7" s="1"/>
  <c r="K250" i="7"/>
  <c r="M250" i="7" s="1"/>
  <c r="I250" i="7"/>
  <c r="J249" i="7"/>
  <c r="L249" i="7"/>
  <c r="N249" i="7" s="1"/>
  <c r="K246" i="7"/>
  <c r="M246" i="7" s="1"/>
  <c r="I246" i="7"/>
  <c r="J245" i="7"/>
  <c r="L245" i="7"/>
  <c r="N245" i="7" s="1"/>
  <c r="K139" i="7"/>
  <c r="M139" i="7" s="1"/>
  <c r="L138" i="7"/>
  <c r="N138" i="7" s="1"/>
  <c r="J138" i="7"/>
  <c r="K135" i="7"/>
  <c r="M135" i="7" s="1"/>
  <c r="L134" i="7"/>
  <c r="N134" i="7" s="1"/>
  <c r="K131" i="7"/>
  <c r="M131" i="7" s="1"/>
  <c r="I131" i="7"/>
  <c r="L130" i="7"/>
  <c r="N130" i="7" s="1"/>
  <c r="J130" i="7"/>
  <c r="K127" i="7"/>
  <c r="M127" i="7" s="1"/>
  <c r="J126" i="7"/>
  <c r="L126" i="7"/>
  <c r="N126" i="7" s="1"/>
  <c r="K403" i="7"/>
  <c r="M403" i="7" s="1"/>
  <c r="I403" i="7"/>
  <c r="L402" i="7"/>
  <c r="N402" i="7" s="1"/>
  <c r="K242" i="7"/>
  <c r="M242" i="7" s="1"/>
  <c r="L241" i="7"/>
  <c r="N241" i="7" s="1"/>
  <c r="J241" i="7"/>
  <c r="K238" i="7"/>
  <c r="M238" i="7" s="1"/>
  <c r="J237" i="7"/>
  <c r="L237" i="7"/>
  <c r="N237" i="7" s="1"/>
  <c r="K234" i="7"/>
  <c r="M234" i="7" s="1"/>
  <c r="I234" i="7"/>
  <c r="L233" i="7"/>
  <c r="N233" i="7" s="1"/>
  <c r="J233" i="7"/>
  <c r="K230" i="7"/>
  <c r="M230" i="7" s="1"/>
  <c r="L229" i="7"/>
  <c r="N229" i="7" s="1"/>
  <c r="J229" i="7"/>
  <c r="K226" i="7"/>
  <c r="M226" i="7" s="1"/>
  <c r="L225" i="7"/>
  <c r="N225" i="7" s="1"/>
  <c r="K222" i="7"/>
  <c r="M222" i="7" s="1"/>
  <c r="L221" i="7"/>
  <c r="N221" i="7" s="1"/>
  <c r="K218" i="7"/>
  <c r="M218" i="7" s="1"/>
  <c r="J217" i="7"/>
  <c r="L217" i="7"/>
  <c r="N217" i="7" s="1"/>
  <c r="K214" i="7"/>
  <c r="M214" i="7" s="1"/>
  <c r="L213" i="7"/>
  <c r="N213" i="7" s="1"/>
  <c r="J213" i="7"/>
  <c r="K210" i="7"/>
  <c r="M210" i="7" s="1"/>
  <c r="L125" i="7"/>
  <c r="N125" i="7" s="1"/>
  <c r="K122" i="7"/>
  <c r="M122" i="7" s="1"/>
  <c r="L121" i="7"/>
  <c r="N121" i="7" s="1"/>
  <c r="J121" i="7"/>
  <c r="K118" i="7"/>
  <c r="M118" i="7" s="1"/>
  <c r="L117" i="7"/>
  <c r="N117" i="7" s="1"/>
  <c r="J117" i="7"/>
  <c r="K114" i="7"/>
  <c r="M114" i="7" s="1"/>
  <c r="I114" i="7"/>
  <c r="J113" i="7"/>
  <c r="L113" i="7"/>
  <c r="N113" i="7" s="1"/>
  <c r="I110" i="7"/>
  <c r="K110" i="7"/>
  <c r="M110" i="7" s="1"/>
  <c r="L109" i="7"/>
  <c r="N109" i="7" s="1"/>
  <c r="K106" i="7"/>
  <c r="M106" i="7" s="1"/>
  <c r="L105" i="7"/>
  <c r="N105" i="7" s="1"/>
  <c r="K102" i="7"/>
  <c r="M102" i="7" s="1"/>
  <c r="L101" i="7"/>
  <c r="N101" i="7" s="1"/>
  <c r="I98" i="7"/>
  <c r="K98" i="7"/>
  <c r="M98" i="7" s="1"/>
  <c r="L97" i="7"/>
  <c r="N97" i="7" s="1"/>
  <c r="K94" i="7"/>
  <c r="M94" i="7" s="1"/>
  <c r="I94" i="7"/>
  <c r="L93" i="7"/>
  <c r="N93" i="7" s="1"/>
  <c r="J93" i="7"/>
  <c r="I399" i="7"/>
  <c r="K399" i="7"/>
  <c r="M399" i="7" s="1"/>
  <c r="L398" i="7"/>
  <c r="N398" i="7" s="1"/>
  <c r="J398" i="7"/>
  <c r="K395" i="7"/>
  <c r="M395" i="7" s="1"/>
  <c r="L394" i="7"/>
  <c r="N394" i="7" s="1"/>
  <c r="K391" i="7"/>
  <c r="M391" i="7" s="1"/>
  <c r="L390" i="7"/>
  <c r="N390" i="7" s="1"/>
  <c r="J390" i="7"/>
  <c r="K387" i="7"/>
  <c r="M387" i="7" s="1"/>
  <c r="L386" i="7"/>
  <c r="N386" i="7" s="1"/>
  <c r="K383" i="7"/>
  <c r="M383" i="7" s="1"/>
  <c r="J382" i="7"/>
  <c r="L382" i="7"/>
  <c r="N382" i="7" s="1"/>
  <c r="K379" i="7"/>
  <c r="M379" i="7" s="1"/>
  <c r="I379" i="7"/>
  <c r="L378" i="7"/>
  <c r="N378" i="7" s="1"/>
  <c r="I375" i="7"/>
  <c r="K375" i="7"/>
  <c r="M375" i="7" s="1"/>
  <c r="F371" i="7"/>
  <c r="J454" i="7" s="1"/>
  <c r="L374" i="7"/>
  <c r="N374" i="7" s="1"/>
  <c r="J374" i="7"/>
  <c r="K209" i="7"/>
  <c r="M209" i="7" s="1"/>
  <c r="J208" i="7"/>
  <c r="L208" i="7"/>
  <c r="N208" i="7" s="1"/>
  <c r="K205" i="7"/>
  <c r="M205" i="7" s="1"/>
  <c r="I205" i="7"/>
  <c r="L204" i="7"/>
  <c r="N204" i="7" s="1"/>
  <c r="K201" i="7"/>
  <c r="M201" i="7" s="1"/>
  <c r="J200" i="7"/>
  <c r="L200" i="7"/>
  <c r="N200" i="7" s="1"/>
  <c r="K197" i="7"/>
  <c r="M197" i="7" s="1"/>
  <c r="L196" i="7"/>
  <c r="N196" i="7" s="1"/>
  <c r="J196" i="7"/>
  <c r="K193" i="7"/>
  <c r="M193" i="7" s="1"/>
  <c r="I193" i="7"/>
  <c r="L192" i="7"/>
  <c r="N192" i="7" s="1"/>
  <c r="J192" i="7"/>
  <c r="E188" i="7"/>
  <c r="I347" i="7" s="1"/>
  <c r="K189" i="7"/>
  <c r="M189" i="7" s="1"/>
  <c r="I189" i="7"/>
  <c r="L90" i="7"/>
  <c r="N90" i="7" s="1"/>
  <c r="I87" i="7"/>
  <c r="K87" i="7"/>
  <c r="M87" i="7" s="1"/>
  <c r="L86" i="7"/>
  <c r="N86" i="7" s="1"/>
  <c r="K83" i="7"/>
  <c r="M83" i="7" s="1"/>
  <c r="L82" i="7"/>
  <c r="N82" i="7" s="1"/>
  <c r="K71" i="7"/>
  <c r="M71" i="7" s="1"/>
  <c r="I71" i="7"/>
  <c r="L70" i="7"/>
  <c r="N70" i="7" s="1"/>
  <c r="J70" i="7"/>
  <c r="K67" i="7"/>
  <c r="M67" i="7" s="1"/>
  <c r="L66" i="7"/>
  <c r="N66" i="7" s="1"/>
  <c r="K63" i="7"/>
  <c r="M63" i="7" s="1"/>
  <c r="I63" i="7"/>
  <c r="L62" i="7"/>
  <c r="N62" i="7" s="1"/>
  <c r="J62" i="7"/>
  <c r="K59" i="7"/>
  <c r="M59" i="7" s="1"/>
  <c r="L58" i="7"/>
  <c r="N58" i="7" s="1"/>
  <c r="J58" i="7"/>
  <c r="K55" i="7"/>
  <c r="M55" i="7" s="1"/>
  <c r="I55" i="7"/>
  <c r="L54" i="7"/>
  <c r="N54" i="7" s="1"/>
  <c r="K51" i="7"/>
  <c r="M51" i="7" s="1"/>
  <c r="I51" i="7"/>
  <c r="J50" i="7"/>
  <c r="L50" i="7"/>
  <c r="N50" i="7" s="1"/>
  <c r="K47" i="7"/>
  <c r="M47" i="7" s="1"/>
  <c r="J46" i="7"/>
  <c r="L46" i="7"/>
  <c r="N46" i="7" s="1"/>
  <c r="K43" i="7"/>
  <c r="M43" i="7" s="1"/>
  <c r="I43" i="7"/>
  <c r="L42" i="7"/>
  <c r="N42" i="7" s="1"/>
  <c r="J42" i="7"/>
  <c r="K39" i="7"/>
  <c r="M39" i="7" s="1"/>
  <c r="L38" i="7"/>
  <c r="N38" i="7" s="1"/>
  <c r="J38" i="7"/>
  <c r="K35" i="7"/>
  <c r="M35" i="7" s="1"/>
  <c r="I35" i="7"/>
  <c r="L34" i="7"/>
  <c r="N34" i="7" s="1"/>
  <c r="J34" i="7"/>
  <c r="K31" i="7"/>
  <c r="M31" i="7" s="1"/>
  <c r="L30" i="7"/>
  <c r="N30" i="7" s="1"/>
  <c r="J30" i="7"/>
  <c r="K27" i="7"/>
  <c r="M27" i="7" s="1"/>
  <c r="I27" i="7"/>
  <c r="L26" i="7"/>
  <c r="N26" i="7" s="1"/>
  <c r="I23" i="7"/>
  <c r="E22" i="7"/>
  <c r="I70" i="7" s="1"/>
  <c r="K23" i="7"/>
  <c r="M23" i="7" s="1"/>
  <c r="K638" i="7"/>
  <c r="M638" i="7" s="1"/>
  <c r="L637" i="7"/>
  <c r="N637" i="7" s="1"/>
  <c r="L603" i="7"/>
  <c r="N603" i="7" s="1"/>
  <c r="J603" i="7"/>
  <c r="K600" i="7"/>
  <c r="M600" i="7" s="1"/>
  <c r="I600" i="7"/>
  <c r="L599" i="7"/>
  <c r="N599" i="7" s="1"/>
  <c r="J599" i="7"/>
  <c r="K561" i="7"/>
  <c r="M561" i="7" s="1"/>
  <c r="I561" i="7"/>
  <c r="J560" i="7"/>
  <c r="L560" i="7"/>
  <c r="N560" i="7" s="1"/>
  <c r="K557" i="7"/>
  <c r="M557" i="7" s="1"/>
  <c r="I557" i="7"/>
  <c r="L556" i="7"/>
  <c r="N556" i="7" s="1"/>
  <c r="J556" i="7"/>
  <c r="K553" i="7"/>
  <c r="M553" i="7" s="1"/>
  <c r="I553" i="7"/>
  <c r="L552" i="7"/>
  <c r="N552" i="7" s="1"/>
  <c r="J552" i="7"/>
  <c r="K549" i="7"/>
  <c r="M549" i="7" s="1"/>
  <c r="I549" i="7"/>
  <c r="J548" i="7"/>
  <c r="L548" i="7"/>
  <c r="N548" i="7" s="1"/>
  <c r="I545" i="7"/>
  <c r="K545" i="7"/>
  <c r="M545" i="7" s="1"/>
  <c r="L544" i="7"/>
  <c r="N544" i="7" s="1"/>
  <c r="J544" i="7"/>
  <c r="K541" i="7"/>
  <c r="M541" i="7" s="1"/>
  <c r="I541" i="7"/>
  <c r="L540" i="7"/>
  <c r="N540" i="7" s="1"/>
  <c r="J540" i="7"/>
  <c r="K537" i="7"/>
  <c r="M537" i="7" s="1"/>
  <c r="I537" i="7"/>
  <c r="L536" i="7"/>
  <c r="N536" i="7" s="1"/>
  <c r="J536" i="7"/>
  <c r="K533" i="7"/>
  <c r="M533" i="7" s="1"/>
  <c r="I533" i="7"/>
  <c r="J532" i="7"/>
  <c r="L532" i="7"/>
  <c r="N532" i="7" s="1"/>
  <c r="K529" i="7"/>
  <c r="M529" i="7" s="1"/>
  <c r="I529" i="7"/>
  <c r="L528" i="7"/>
  <c r="N528" i="7" s="1"/>
  <c r="J528" i="7"/>
  <c r="K525" i="7"/>
  <c r="M525" i="7" s="1"/>
  <c r="I525" i="7"/>
  <c r="J524" i="7"/>
  <c r="L524" i="7"/>
  <c r="N524" i="7" s="1"/>
  <c r="K521" i="7"/>
  <c r="M521" i="7" s="1"/>
  <c r="I521" i="7"/>
  <c r="J520" i="7"/>
  <c r="L520" i="7"/>
  <c r="N520" i="7" s="1"/>
  <c r="K361" i="7"/>
  <c r="M361" i="7" s="1"/>
  <c r="I361" i="7"/>
  <c r="L360" i="7"/>
  <c r="N360" i="7" s="1"/>
  <c r="J360" i="7"/>
  <c r="K357" i="7"/>
  <c r="M357" i="7" s="1"/>
  <c r="I357" i="7"/>
  <c r="L356" i="7"/>
  <c r="N356" i="7" s="1"/>
  <c r="J356" i="7"/>
  <c r="I353" i="7"/>
  <c r="K353" i="7"/>
  <c r="M353" i="7" s="1"/>
  <c r="L352" i="7"/>
  <c r="N352" i="7" s="1"/>
  <c r="J352" i="7"/>
  <c r="I349" i="7"/>
  <c r="K349" i="7"/>
  <c r="M349" i="7" s="1"/>
  <c r="L348" i="7"/>
  <c r="N348" i="7" s="1"/>
  <c r="J348" i="7"/>
  <c r="K345" i="7"/>
  <c r="M345" i="7" s="1"/>
  <c r="I345" i="7"/>
  <c r="J344" i="7"/>
  <c r="L344" i="7"/>
  <c r="N344" i="7" s="1"/>
  <c r="K341" i="7"/>
  <c r="M341" i="7" s="1"/>
  <c r="I341" i="7"/>
  <c r="J180" i="7"/>
  <c r="L180" i="7"/>
  <c r="N180" i="7" s="1"/>
  <c r="K633" i="7"/>
  <c r="M633" i="7" s="1"/>
  <c r="L632" i="7"/>
  <c r="N632" i="7" s="1"/>
  <c r="K598" i="7"/>
  <c r="M598" i="7" s="1"/>
  <c r="L597" i="7"/>
  <c r="N597" i="7" s="1"/>
  <c r="K594" i="7"/>
  <c r="M594" i="7" s="1"/>
  <c r="I594" i="7"/>
  <c r="L593" i="7"/>
  <c r="N593" i="7" s="1"/>
  <c r="K590" i="7"/>
  <c r="M590" i="7" s="1"/>
  <c r="L589" i="7"/>
  <c r="N589" i="7" s="1"/>
  <c r="K586" i="7"/>
  <c r="M586" i="7" s="1"/>
  <c r="L585" i="7"/>
  <c r="N585" i="7" s="1"/>
  <c r="J585" i="7"/>
  <c r="I582" i="7"/>
  <c r="K582" i="7"/>
  <c r="M582" i="7" s="1"/>
  <c r="L581" i="7"/>
  <c r="N581" i="7" s="1"/>
  <c r="J581" i="7"/>
  <c r="K578" i="7"/>
  <c r="M578" i="7" s="1"/>
  <c r="I578" i="7"/>
  <c r="L577" i="7"/>
  <c r="N577" i="7" s="1"/>
  <c r="J577" i="7"/>
  <c r="K574" i="7"/>
  <c r="M574" i="7" s="1"/>
  <c r="I574" i="7"/>
  <c r="L573" i="7"/>
  <c r="N573" i="7" s="1"/>
  <c r="J573" i="7"/>
  <c r="K570" i="7"/>
  <c r="M570" i="7" s="1"/>
  <c r="L569" i="7"/>
  <c r="N569" i="7" s="1"/>
  <c r="K566" i="7"/>
  <c r="M566" i="7" s="1"/>
  <c r="I566" i="7"/>
  <c r="L565" i="7"/>
  <c r="N565" i="7" s="1"/>
  <c r="K518" i="7"/>
  <c r="M518" i="7" s="1"/>
  <c r="L517" i="7"/>
  <c r="N517" i="7" s="1"/>
  <c r="K514" i="7"/>
  <c r="M514" i="7" s="1"/>
  <c r="I514" i="7"/>
  <c r="J513" i="7"/>
  <c r="L513" i="7"/>
  <c r="N513" i="7" s="1"/>
  <c r="K510" i="7"/>
  <c r="M510" i="7" s="1"/>
  <c r="L509" i="7"/>
  <c r="N509" i="7" s="1"/>
  <c r="I506" i="7"/>
  <c r="K506" i="7"/>
  <c r="M506" i="7" s="1"/>
  <c r="L505" i="7"/>
  <c r="N505" i="7" s="1"/>
  <c r="J505" i="7"/>
  <c r="K502" i="7"/>
  <c r="M502" i="7" s="1"/>
  <c r="I502" i="7"/>
  <c r="L501" i="7"/>
  <c r="N501" i="7" s="1"/>
  <c r="J501" i="7"/>
  <c r="K498" i="7"/>
  <c r="M498" i="7" s="1"/>
  <c r="L497" i="7"/>
  <c r="N497" i="7" s="1"/>
  <c r="K494" i="7"/>
  <c r="M494" i="7" s="1"/>
  <c r="L493" i="7"/>
  <c r="N493" i="7" s="1"/>
  <c r="K490" i="7"/>
  <c r="M490" i="7" s="1"/>
  <c r="I490" i="7"/>
  <c r="L489" i="7"/>
  <c r="N489" i="7" s="1"/>
  <c r="K486" i="7"/>
  <c r="M486" i="7" s="1"/>
  <c r="L485" i="7"/>
  <c r="N485" i="7" s="1"/>
  <c r="I482" i="7"/>
  <c r="K482" i="7"/>
  <c r="M482" i="7" s="1"/>
  <c r="L481" i="7"/>
  <c r="N481" i="7" s="1"/>
  <c r="K338" i="7"/>
  <c r="M338" i="7" s="1"/>
  <c r="J337" i="7"/>
  <c r="L337" i="7"/>
  <c r="N337" i="7" s="1"/>
  <c r="I334" i="7"/>
  <c r="K334" i="7"/>
  <c r="M334" i="7" s="1"/>
  <c r="L333" i="7"/>
  <c r="N333" i="7" s="1"/>
  <c r="J333" i="7"/>
  <c r="K629" i="7"/>
  <c r="M629" i="7" s="1"/>
  <c r="I629" i="7"/>
  <c r="L628" i="7"/>
  <c r="N628" i="7" s="1"/>
  <c r="K480" i="7"/>
  <c r="M480" i="7" s="1"/>
  <c r="L479" i="7"/>
  <c r="N479" i="7" s="1"/>
  <c r="K476" i="7"/>
  <c r="M476" i="7" s="1"/>
  <c r="I476" i="7"/>
  <c r="L475" i="7"/>
  <c r="N475" i="7" s="1"/>
  <c r="J475" i="7"/>
  <c r="I472" i="7"/>
  <c r="K472" i="7"/>
  <c r="M472" i="7" s="1"/>
  <c r="L471" i="7"/>
  <c r="N471" i="7" s="1"/>
  <c r="I468" i="7"/>
  <c r="K468" i="7"/>
  <c r="M468" i="7" s="1"/>
  <c r="J467" i="7"/>
  <c r="L467" i="7"/>
  <c r="N467" i="7" s="1"/>
  <c r="K464" i="7"/>
  <c r="M464" i="7" s="1"/>
  <c r="I464" i="7"/>
  <c r="L463" i="7"/>
  <c r="N463" i="7" s="1"/>
  <c r="J463" i="7"/>
  <c r="K460" i="7"/>
  <c r="M460" i="7" s="1"/>
  <c r="I460" i="7"/>
  <c r="L459" i="7"/>
  <c r="N459" i="7" s="1"/>
  <c r="K328" i="7"/>
  <c r="M328" i="7" s="1"/>
  <c r="I328" i="7"/>
  <c r="L327" i="7"/>
  <c r="N327" i="7" s="1"/>
  <c r="K324" i="7"/>
  <c r="M324" i="7" s="1"/>
  <c r="L323" i="7"/>
  <c r="N323" i="7" s="1"/>
  <c r="J323" i="7"/>
  <c r="K320" i="7"/>
  <c r="M320" i="7" s="1"/>
  <c r="I320" i="7"/>
  <c r="L178" i="7"/>
  <c r="N178" i="7" s="1"/>
  <c r="K623" i="7"/>
  <c r="M623" i="7" s="1"/>
  <c r="L622" i="7"/>
  <c r="N622" i="7" s="1"/>
  <c r="J622" i="7"/>
  <c r="I619" i="7"/>
  <c r="K619" i="7"/>
  <c r="M619" i="7" s="1"/>
  <c r="L618" i="7"/>
  <c r="N618" i="7" s="1"/>
  <c r="K615" i="7"/>
  <c r="M615" i="7" s="1"/>
  <c r="L614" i="7"/>
  <c r="N614" i="7" s="1"/>
  <c r="K457" i="7"/>
  <c r="M457" i="7" s="1"/>
  <c r="L456" i="7"/>
  <c r="N456" i="7" s="1"/>
  <c r="J456" i="7"/>
  <c r="K453" i="7"/>
  <c r="M453" i="7" s="1"/>
  <c r="I453" i="7"/>
  <c r="L452" i="7"/>
  <c r="N452" i="7" s="1"/>
  <c r="J452" i="7"/>
  <c r="K449" i="7"/>
  <c r="M449" i="7" s="1"/>
  <c r="L448" i="7"/>
  <c r="N448" i="7" s="1"/>
  <c r="I445" i="7"/>
  <c r="K445" i="7"/>
  <c r="M445" i="7" s="1"/>
  <c r="L444" i="7"/>
  <c r="N444" i="7" s="1"/>
  <c r="K441" i="7"/>
  <c r="M441" i="7" s="1"/>
  <c r="I441" i="7"/>
  <c r="L440" i="7"/>
  <c r="N440" i="7" s="1"/>
  <c r="J440" i="7"/>
  <c r="K437" i="7"/>
  <c r="M437" i="7" s="1"/>
  <c r="L436" i="7"/>
  <c r="N436" i="7" s="1"/>
  <c r="K433" i="7"/>
  <c r="M433" i="7" s="1"/>
  <c r="L432" i="7"/>
  <c r="N432" i="7" s="1"/>
  <c r="J432" i="7"/>
  <c r="K429" i="7"/>
  <c r="M429" i="7" s="1"/>
  <c r="L428" i="7"/>
  <c r="N428" i="7" s="1"/>
  <c r="K425" i="7"/>
  <c r="M425" i="7" s="1"/>
  <c r="I425" i="7"/>
  <c r="L424" i="7"/>
  <c r="N424" i="7" s="1"/>
  <c r="K421" i="7"/>
  <c r="M421" i="7" s="1"/>
  <c r="L420" i="7"/>
  <c r="N420" i="7" s="1"/>
  <c r="K318" i="7"/>
  <c r="M318" i="7" s="1"/>
  <c r="L317" i="7"/>
  <c r="N317" i="7" s="1"/>
  <c r="J317" i="7"/>
  <c r="K314" i="7"/>
  <c r="M314" i="7" s="1"/>
  <c r="I314" i="7"/>
  <c r="L313" i="7"/>
  <c r="N313" i="7" s="1"/>
  <c r="K310" i="7"/>
  <c r="M310" i="7" s="1"/>
  <c r="L309" i="7"/>
  <c r="N309" i="7" s="1"/>
  <c r="K306" i="7"/>
  <c r="M306" i="7" s="1"/>
  <c r="L305" i="7"/>
  <c r="N305" i="7" s="1"/>
  <c r="I302" i="7"/>
  <c r="K302" i="7"/>
  <c r="M302" i="7" s="1"/>
  <c r="L301" i="7"/>
  <c r="N301" i="7" s="1"/>
  <c r="K298" i="7"/>
  <c r="M298" i="7" s="1"/>
  <c r="L297" i="7"/>
  <c r="N297" i="7" s="1"/>
  <c r="J297" i="7"/>
  <c r="K294" i="7"/>
  <c r="M294" i="7" s="1"/>
  <c r="L293" i="7"/>
  <c r="N293" i="7" s="1"/>
  <c r="I417" i="7"/>
  <c r="K417" i="7"/>
  <c r="M417" i="7" s="1"/>
  <c r="L416" i="7"/>
  <c r="N416" i="7" s="1"/>
  <c r="K291" i="7"/>
  <c r="M291" i="7" s="1"/>
  <c r="L290" i="7"/>
  <c r="N290" i="7" s="1"/>
  <c r="J290" i="7"/>
  <c r="K287" i="7"/>
  <c r="M287" i="7" s="1"/>
  <c r="L286" i="7"/>
  <c r="N286" i="7" s="1"/>
  <c r="K283" i="7"/>
  <c r="M283" i="7" s="1"/>
  <c r="L282" i="7"/>
  <c r="N282" i="7" s="1"/>
  <c r="J282" i="7"/>
  <c r="K279" i="7"/>
  <c r="M279" i="7" s="1"/>
  <c r="I279" i="7"/>
  <c r="J278" i="7"/>
  <c r="L278" i="7"/>
  <c r="N278" i="7" s="1"/>
  <c r="K275" i="7"/>
  <c r="M275" i="7" s="1"/>
  <c r="I275" i="7"/>
  <c r="L274" i="7"/>
  <c r="N274" i="7" s="1"/>
  <c r="J274" i="7"/>
  <c r="K271" i="7"/>
  <c r="M271" i="7" s="1"/>
  <c r="L270" i="7"/>
  <c r="N270" i="7" s="1"/>
  <c r="K267" i="7"/>
  <c r="M267" i="7" s="1"/>
  <c r="I267" i="7"/>
  <c r="L266" i="7"/>
  <c r="N266" i="7" s="1"/>
  <c r="J266" i="7"/>
  <c r="K263" i="7"/>
  <c r="M263" i="7" s="1"/>
  <c r="J262" i="7"/>
  <c r="L262" i="7"/>
  <c r="N262" i="7" s="1"/>
  <c r="I175" i="7"/>
  <c r="K175" i="7"/>
  <c r="M175" i="7" s="1"/>
  <c r="L174" i="7"/>
  <c r="N174" i="7" s="1"/>
  <c r="K171" i="7"/>
  <c r="M171" i="7" s="1"/>
  <c r="I171" i="7"/>
  <c r="L170" i="7"/>
  <c r="N170" i="7" s="1"/>
  <c r="I167" i="7"/>
  <c r="K167" i="7"/>
  <c r="M167" i="7" s="1"/>
  <c r="L166" i="7"/>
  <c r="N166" i="7" s="1"/>
  <c r="K163" i="7"/>
  <c r="M163" i="7" s="1"/>
  <c r="I163" i="7"/>
  <c r="J162" i="7"/>
  <c r="L162" i="7"/>
  <c r="N162" i="7" s="1"/>
  <c r="K261" i="7"/>
  <c r="M261" i="7" s="1"/>
  <c r="L260" i="7"/>
  <c r="N260" i="7" s="1"/>
  <c r="K257" i="7"/>
  <c r="M257" i="7" s="1"/>
  <c r="I257" i="7"/>
  <c r="J256" i="7"/>
  <c r="L256" i="7"/>
  <c r="N256" i="7" s="1"/>
  <c r="K159" i="7"/>
  <c r="M159" i="7" s="1"/>
  <c r="L158" i="7"/>
  <c r="N158" i="7" s="1"/>
  <c r="J158" i="7"/>
  <c r="K155" i="7"/>
  <c r="M155" i="7" s="1"/>
  <c r="L154" i="7"/>
  <c r="N154" i="7" s="1"/>
  <c r="K151" i="7"/>
  <c r="M151" i="7" s="1"/>
  <c r="I151" i="7"/>
  <c r="J150" i="7"/>
  <c r="L150" i="7"/>
  <c r="N150" i="7" s="1"/>
  <c r="K147" i="7"/>
  <c r="M147" i="7" s="1"/>
  <c r="L146" i="7"/>
  <c r="N146" i="7" s="1"/>
  <c r="K143" i="7"/>
  <c r="M143" i="7" s="1"/>
  <c r="I143" i="7"/>
  <c r="L142" i="7"/>
  <c r="N142" i="7" s="1"/>
  <c r="K412" i="7"/>
  <c r="M412" i="7" s="1"/>
  <c r="I412" i="7"/>
  <c r="J411" i="7"/>
  <c r="L411" i="7"/>
  <c r="N411" i="7" s="1"/>
  <c r="K408" i="7"/>
  <c r="M408" i="7" s="1"/>
  <c r="J407" i="7"/>
  <c r="L407" i="7"/>
  <c r="N407" i="7" s="1"/>
  <c r="K253" i="7"/>
  <c r="M253" i="7" s="1"/>
  <c r="L252" i="7"/>
  <c r="N252" i="7" s="1"/>
  <c r="K249" i="7"/>
  <c r="M249" i="7" s="1"/>
  <c r="I249" i="7"/>
  <c r="L248" i="7"/>
  <c r="N248" i="7" s="1"/>
  <c r="I245" i="7"/>
  <c r="K245" i="7"/>
  <c r="M245" i="7" s="1"/>
  <c r="L244" i="7"/>
  <c r="N244" i="7" s="1"/>
  <c r="K138" i="7"/>
  <c r="M138" i="7" s="1"/>
  <c r="I138" i="7"/>
  <c r="L137" i="7"/>
  <c r="N137" i="7" s="1"/>
  <c r="K134" i="7"/>
  <c r="M134" i="7" s="1"/>
  <c r="L133" i="7"/>
  <c r="N133" i="7" s="1"/>
  <c r="J133" i="7"/>
  <c r="K130" i="7"/>
  <c r="M130" i="7" s="1"/>
  <c r="I130" i="7"/>
  <c r="L129" i="7"/>
  <c r="N129" i="7" s="1"/>
  <c r="J129" i="7"/>
  <c r="K126" i="7"/>
  <c r="M126" i="7" s="1"/>
  <c r="L405" i="7"/>
  <c r="N405" i="7" s="1"/>
  <c r="K402" i="7"/>
  <c r="M402" i="7" s="1"/>
  <c r="L401" i="7"/>
  <c r="N401" i="7" s="1"/>
  <c r="I241" i="7"/>
  <c r="K241" i="7"/>
  <c r="M241" i="7" s="1"/>
  <c r="J240" i="7"/>
  <c r="L240" i="7"/>
  <c r="N240" i="7" s="1"/>
  <c r="K237" i="7"/>
  <c r="M237" i="7" s="1"/>
  <c r="I237" i="7"/>
  <c r="J236" i="7"/>
  <c r="L236" i="7"/>
  <c r="N236" i="7" s="1"/>
  <c r="K233" i="7"/>
  <c r="M233" i="7" s="1"/>
  <c r="I233" i="7"/>
  <c r="L232" i="7"/>
  <c r="N232" i="7" s="1"/>
  <c r="K229" i="7"/>
  <c r="M229" i="7" s="1"/>
  <c r="I229" i="7"/>
  <c r="L228" i="7"/>
  <c r="N228" i="7" s="1"/>
  <c r="J228" i="7"/>
  <c r="K225" i="7"/>
  <c r="M225" i="7" s="1"/>
  <c r="I225" i="7"/>
  <c r="L224" i="7"/>
  <c r="N224" i="7" s="1"/>
  <c r="J224" i="7"/>
  <c r="K221" i="7"/>
  <c r="M221" i="7" s="1"/>
  <c r="L220" i="7"/>
  <c r="N220" i="7" s="1"/>
  <c r="K217" i="7"/>
  <c r="M217" i="7" s="1"/>
  <c r="I217" i="7"/>
  <c r="L216" i="7"/>
  <c r="N216" i="7" s="1"/>
  <c r="I213" i="7"/>
  <c r="K213" i="7"/>
  <c r="M213" i="7" s="1"/>
  <c r="J212" i="7"/>
  <c r="L212" i="7"/>
  <c r="N212" i="7" s="1"/>
  <c r="K125" i="7"/>
  <c r="M125" i="7" s="1"/>
  <c r="I125" i="7"/>
  <c r="L124" i="7"/>
  <c r="N124" i="7" s="1"/>
  <c r="K121" i="7"/>
  <c r="M121" i="7" s="1"/>
  <c r="I121" i="7"/>
  <c r="L120" i="7"/>
  <c r="N120" i="7" s="1"/>
  <c r="J120" i="7"/>
  <c r="K117" i="7"/>
  <c r="M117" i="7" s="1"/>
  <c r="I117" i="7"/>
  <c r="L116" i="7"/>
  <c r="N116" i="7" s="1"/>
  <c r="K113" i="7"/>
  <c r="M113" i="7" s="1"/>
  <c r="I113" i="7"/>
  <c r="L112" i="7"/>
  <c r="N112" i="7" s="1"/>
  <c r="K109" i="7"/>
  <c r="M109" i="7" s="1"/>
  <c r="L108" i="7"/>
  <c r="N108" i="7" s="1"/>
  <c r="K105" i="7"/>
  <c r="M105" i="7" s="1"/>
  <c r="L104" i="7"/>
  <c r="N104" i="7" s="1"/>
  <c r="K101" i="7"/>
  <c r="M101" i="7" s="1"/>
  <c r="L100" i="7"/>
  <c r="N100" i="7" s="1"/>
  <c r="K97" i="7"/>
  <c r="M97" i="7" s="1"/>
  <c r="L96" i="7"/>
  <c r="N96" i="7" s="1"/>
  <c r="J96" i="7"/>
  <c r="I93" i="7"/>
  <c r="K93" i="7"/>
  <c r="M93" i="7" s="1"/>
  <c r="L92" i="7"/>
  <c r="N92" i="7" s="1"/>
  <c r="K398" i="7"/>
  <c r="M398" i="7" s="1"/>
  <c r="J397" i="7"/>
  <c r="L397" i="7"/>
  <c r="N397" i="7" s="1"/>
  <c r="K394" i="7"/>
  <c r="M394" i="7" s="1"/>
  <c r="L393" i="7"/>
  <c r="N393" i="7" s="1"/>
  <c r="J393" i="7"/>
  <c r="I390" i="7"/>
  <c r="K390" i="7"/>
  <c r="M390" i="7" s="1"/>
  <c r="J389" i="7"/>
  <c r="L389" i="7"/>
  <c r="N389" i="7" s="1"/>
  <c r="K386" i="7"/>
  <c r="M386" i="7" s="1"/>
  <c r="J385" i="7"/>
  <c r="L385" i="7"/>
  <c r="N385" i="7" s="1"/>
  <c r="K382" i="7"/>
  <c r="M382" i="7" s="1"/>
  <c r="I382" i="7"/>
  <c r="L381" i="7"/>
  <c r="N381" i="7" s="1"/>
  <c r="K378" i="7"/>
  <c r="M378" i="7" s="1"/>
  <c r="L377" i="7"/>
  <c r="N377" i="7" s="1"/>
  <c r="K374" i="7"/>
  <c r="M374" i="7" s="1"/>
  <c r="L373" i="7"/>
  <c r="N373" i="7" s="1"/>
  <c r="I208" i="7"/>
  <c r="K208" i="7"/>
  <c r="M208" i="7" s="1"/>
  <c r="L207" i="7"/>
  <c r="N207" i="7" s="1"/>
  <c r="J207" i="7"/>
  <c r="K204" i="7"/>
  <c r="M204" i="7" s="1"/>
  <c r="L203" i="7"/>
  <c r="N203" i="7" s="1"/>
  <c r="K200" i="7"/>
  <c r="M200" i="7" s="1"/>
  <c r="L199" i="7"/>
  <c r="N199" i="7" s="1"/>
  <c r="K196" i="7"/>
  <c r="M196" i="7" s="1"/>
  <c r="L195" i="7"/>
  <c r="N195" i="7" s="1"/>
  <c r="K192" i="7"/>
  <c r="M192" i="7" s="1"/>
  <c r="I192" i="7"/>
  <c r="J191" i="7"/>
  <c r="L191" i="7"/>
  <c r="N191" i="7" s="1"/>
  <c r="K90" i="7"/>
  <c r="M90" i="7" s="1"/>
  <c r="L89" i="7"/>
  <c r="N89" i="7" s="1"/>
  <c r="J89" i="7"/>
  <c r="K86" i="7"/>
  <c r="M86" i="7" s="1"/>
  <c r="L85" i="7"/>
  <c r="N85" i="7" s="1"/>
  <c r="E81" i="7"/>
  <c r="I83" i="7" s="1"/>
  <c r="K82" i="7"/>
  <c r="M82" i="7" s="1"/>
  <c r="K70" i="7"/>
  <c r="M70" i="7" s="1"/>
  <c r="L69" i="7"/>
  <c r="N69" i="7" s="1"/>
  <c r="J69" i="7"/>
  <c r="K66" i="7"/>
  <c r="M66" i="7" s="1"/>
  <c r="I66" i="7"/>
  <c r="L65" i="7"/>
  <c r="N65" i="7" s="1"/>
  <c r="K62" i="7"/>
  <c r="M62" i="7" s="1"/>
  <c r="L61" i="7"/>
  <c r="N61" i="7" s="1"/>
  <c r="K58" i="7"/>
  <c r="M58" i="7" s="1"/>
  <c r="I58" i="7"/>
  <c r="L57" i="7"/>
  <c r="N57" i="7" s="1"/>
  <c r="J57" i="7"/>
  <c r="K54" i="7"/>
  <c r="M54" i="7" s="1"/>
  <c r="I54" i="7"/>
  <c r="L53" i="7"/>
  <c r="N53" i="7" s="1"/>
  <c r="K50" i="7"/>
  <c r="M50" i="7" s="1"/>
  <c r="I50" i="7"/>
  <c r="J49" i="7"/>
  <c r="L49" i="7"/>
  <c r="N49" i="7" s="1"/>
  <c r="I46" i="7"/>
  <c r="K46" i="7"/>
  <c r="M46" i="7" s="1"/>
  <c r="L45" i="7"/>
  <c r="N45" i="7" s="1"/>
  <c r="J45" i="7"/>
  <c r="K42" i="7"/>
  <c r="M42" i="7" s="1"/>
  <c r="L41" i="7"/>
  <c r="N41" i="7" s="1"/>
  <c r="K38" i="7"/>
  <c r="M38" i="7" s="1"/>
  <c r="I38" i="7"/>
  <c r="L37" i="7"/>
  <c r="N37" i="7" s="1"/>
  <c r="J37" i="7"/>
  <c r="K34" i="7"/>
  <c r="M34" i="7" s="1"/>
  <c r="I34" i="7"/>
  <c r="L33" i="7"/>
  <c r="N33" i="7" s="1"/>
  <c r="K30" i="7"/>
  <c r="M30" i="7" s="1"/>
  <c r="I30" i="7"/>
  <c r="L29" i="7"/>
  <c r="N29" i="7" s="1"/>
  <c r="K26" i="7"/>
  <c r="M26" i="7" s="1"/>
  <c r="L25" i="7"/>
  <c r="N25" i="7" s="1"/>
  <c r="L640" i="7"/>
  <c r="N640" i="7" s="1"/>
  <c r="K637" i="7"/>
  <c r="M637" i="7" s="1"/>
  <c r="L636" i="7"/>
  <c r="N636" i="7" s="1"/>
  <c r="K603" i="7"/>
  <c r="M603" i="7" s="1"/>
  <c r="L602" i="7"/>
  <c r="N602" i="7" s="1"/>
  <c r="J602" i="7"/>
  <c r="K599" i="7"/>
  <c r="M599" i="7" s="1"/>
  <c r="I599" i="7"/>
  <c r="L563" i="7"/>
  <c r="N563" i="7" s="1"/>
  <c r="K560" i="7"/>
  <c r="M560" i="7" s="1"/>
  <c r="L559" i="7"/>
  <c r="N559" i="7" s="1"/>
  <c r="I556" i="7"/>
  <c r="K556" i="7"/>
  <c r="M556" i="7" s="1"/>
  <c r="L555" i="7"/>
  <c r="N555" i="7" s="1"/>
  <c r="K552" i="7"/>
  <c r="M552" i="7" s="1"/>
  <c r="I552" i="7"/>
  <c r="L551" i="7"/>
  <c r="N551" i="7" s="1"/>
  <c r="K548" i="7"/>
  <c r="M548" i="7" s="1"/>
  <c r="I548" i="7"/>
  <c r="L547" i="7"/>
  <c r="N547" i="7" s="1"/>
  <c r="K544" i="7"/>
  <c r="M544" i="7" s="1"/>
  <c r="J543" i="7"/>
  <c r="L543" i="7"/>
  <c r="N543" i="7" s="1"/>
  <c r="K540" i="7"/>
  <c r="M540" i="7" s="1"/>
  <c r="L539" i="7"/>
  <c r="N539" i="7" s="1"/>
  <c r="J539" i="7"/>
  <c r="K536" i="7"/>
  <c r="M536" i="7" s="1"/>
  <c r="I536" i="7"/>
  <c r="L535" i="7"/>
  <c r="N535" i="7" s="1"/>
  <c r="J535" i="7"/>
  <c r="I532" i="7"/>
  <c r="K532" i="7"/>
  <c r="M532" i="7" s="1"/>
  <c r="L531" i="7"/>
  <c r="N531" i="7" s="1"/>
  <c r="J531" i="7"/>
  <c r="K528" i="7"/>
  <c r="M528" i="7" s="1"/>
  <c r="I528" i="7"/>
  <c r="L527" i="7"/>
  <c r="N527" i="7" s="1"/>
  <c r="I524" i="7"/>
  <c r="K524" i="7"/>
  <c r="M524" i="7" s="1"/>
  <c r="L523" i="7"/>
  <c r="N523" i="7" s="1"/>
  <c r="J523" i="7"/>
  <c r="K520" i="7"/>
  <c r="M520" i="7" s="1"/>
  <c r="I520" i="7"/>
  <c r="K360" i="7"/>
  <c r="M360" i="7" s="1"/>
  <c r="I360" i="7"/>
  <c r="L359" i="7"/>
  <c r="N359" i="7" s="1"/>
  <c r="J359" i="7"/>
  <c r="I356" i="7"/>
  <c r="K356" i="7"/>
  <c r="M356" i="7" s="1"/>
  <c r="J355" i="7"/>
  <c r="L355" i="7"/>
  <c r="N355" i="7" s="1"/>
  <c r="K352" i="7"/>
  <c r="M352" i="7" s="1"/>
  <c r="I352" i="7"/>
  <c r="J351" i="7"/>
  <c r="L351" i="7"/>
  <c r="N351" i="7" s="1"/>
  <c r="K348" i="7"/>
  <c r="M348" i="7" s="1"/>
  <c r="I348" i="7"/>
  <c r="L347" i="7"/>
  <c r="N347" i="7" s="1"/>
  <c r="I344" i="7"/>
  <c r="K344" i="7"/>
  <c r="M344" i="7" s="1"/>
  <c r="L343" i="7"/>
  <c r="N343" i="7" s="1"/>
  <c r="J343" i="7"/>
  <c r="I180" i="7"/>
  <c r="K180" i="7"/>
  <c r="M180" i="7" s="1"/>
  <c r="L179" i="7"/>
  <c r="N179" i="7" s="1"/>
  <c r="J179" i="7"/>
  <c r="K632" i="7"/>
  <c r="M632" i="7" s="1"/>
  <c r="L631" i="7"/>
  <c r="N631" i="7" s="1"/>
  <c r="K597" i="7"/>
  <c r="M597" i="7" s="1"/>
  <c r="L596" i="7"/>
  <c r="N596" i="7" s="1"/>
  <c r="K593" i="7"/>
  <c r="M593" i="7" s="1"/>
  <c r="L592" i="7"/>
  <c r="N592" i="7" s="1"/>
  <c r="J592" i="7"/>
  <c r="K589" i="7"/>
  <c r="M589" i="7" s="1"/>
  <c r="I589" i="7"/>
  <c r="L588" i="7"/>
  <c r="N588" i="7" s="1"/>
  <c r="K585" i="7"/>
  <c r="M585" i="7" s="1"/>
  <c r="I585" i="7"/>
  <c r="L584" i="7"/>
  <c r="N584" i="7" s="1"/>
  <c r="K581" i="7"/>
  <c r="M581" i="7" s="1"/>
  <c r="I581" i="7"/>
  <c r="L580" i="7"/>
  <c r="N580" i="7" s="1"/>
  <c r="I577" i="7"/>
  <c r="K577" i="7"/>
  <c r="M577" i="7" s="1"/>
  <c r="J576" i="7"/>
  <c r="L576" i="7"/>
  <c r="N576" i="7" s="1"/>
  <c r="K573" i="7"/>
  <c r="M573" i="7" s="1"/>
  <c r="I573" i="7"/>
  <c r="L572" i="7"/>
  <c r="N572" i="7" s="1"/>
  <c r="K569" i="7"/>
  <c r="M569" i="7" s="1"/>
  <c r="L568" i="7"/>
  <c r="N568" i="7" s="1"/>
  <c r="K565" i="7"/>
  <c r="M565" i="7" s="1"/>
  <c r="I565" i="7"/>
  <c r="L564" i="7"/>
  <c r="N564" i="7" s="1"/>
  <c r="K517" i="7"/>
  <c r="M517" i="7" s="1"/>
  <c r="L516" i="7"/>
  <c r="N516" i="7" s="1"/>
  <c r="K513" i="7"/>
  <c r="M513" i="7" s="1"/>
  <c r="I513" i="7"/>
  <c r="L512" i="7"/>
  <c r="N512" i="7" s="1"/>
  <c r="K509" i="7"/>
  <c r="M509" i="7" s="1"/>
  <c r="I509" i="7"/>
  <c r="L508" i="7"/>
  <c r="N508" i="7" s="1"/>
  <c r="I505" i="7"/>
  <c r="K505" i="7"/>
  <c r="M505" i="7" s="1"/>
  <c r="L504" i="7"/>
  <c r="N504" i="7" s="1"/>
  <c r="K501" i="7"/>
  <c r="M501" i="7" s="1"/>
  <c r="I501" i="7"/>
  <c r="J500" i="7"/>
  <c r="L500" i="7"/>
  <c r="N500" i="7" s="1"/>
  <c r="K497" i="7"/>
  <c r="M497" i="7" s="1"/>
  <c r="I497" i="7"/>
  <c r="L496" i="7"/>
  <c r="N496" i="7" s="1"/>
  <c r="K493" i="7"/>
  <c r="M493" i="7" s="1"/>
  <c r="I493" i="7"/>
  <c r="L492" i="7"/>
  <c r="N492" i="7" s="1"/>
  <c r="K489" i="7"/>
  <c r="M489" i="7" s="1"/>
  <c r="L488" i="7"/>
  <c r="N488" i="7" s="1"/>
  <c r="K485" i="7"/>
  <c r="M485" i="7" s="1"/>
  <c r="I485" i="7"/>
  <c r="L484" i="7"/>
  <c r="N484" i="7" s="1"/>
  <c r="K481" i="7"/>
  <c r="M481" i="7" s="1"/>
  <c r="L340" i="7"/>
  <c r="N340" i="7" s="1"/>
  <c r="J340" i="7"/>
  <c r="I337" i="7"/>
  <c r="K337" i="7"/>
  <c r="M337" i="7" s="1"/>
  <c r="L336" i="7"/>
  <c r="N336" i="7" s="1"/>
  <c r="K333" i="7"/>
  <c r="M333" i="7" s="1"/>
  <c r="I333" i="7"/>
  <c r="L332" i="7"/>
  <c r="N332" i="7" s="1"/>
  <c r="J332" i="7"/>
  <c r="K628" i="7"/>
  <c r="M628" i="7" s="1"/>
  <c r="L627" i="7"/>
  <c r="N627" i="7" s="1"/>
  <c r="K479" i="7"/>
  <c r="M479" i="7" s="1"/>
  <c r="L478" i="7"/>
  <c r="N478" i="7" s="1"/>
  <c r="I475" i="7"/>
  <c r="K475" i="7"/>
  <c r="M475" i="7" s="1"/>
  <c r="J474" i="7"/>
  <c r="L474" i="7"/>
  <c r="N474" i="7" s="1"/>
  <c r="K471" i="7"/>
  <c r="M471" i="7" s="1"/>
  <c r="L470" i="7"/>
  <c r="N470" i="7" s="1"/>
  <c r="I467" i="7"/>
  <c r="K467" i="7"/>
  <c r="M467" i="7" s="1"/>
  <c r="L466" i="7"/>
  <c r="N466" i="7" s="1"/>
  <c r="I463" i="7"/>
  <c r="K463" i="7"/>
  <c r="M463" i="7" s="1"/>
  <c r="L462" i="7"/>
  <c r="N462" i="7" s="1"/>
  <c r="J462" i="7"/>
  <c r="I459" i="7"/>
  <c r="K459" i="7"/>
  <c r="M459" i="7" s="1"/>
  <c r="J330" i="7"/>
  <c r="L330" i="7"/>
  <c r="N330" i="7" s="1"/>
  <c r="K327" i="7"/>
  <c r="M327" i="7" s="1"/>
  <c r="L326" i="7"/>
  <c r="N326" i="7" s="1"/>
  <c r="J326" i="7"/>
  <c r="I323" i="7"/>
  <c r="K323" i="7"/>
  <c r="M323" i="7" s="1"/>
  <c r="L322" i="7"/>
  <c r="N322" i="7" s="1"/>
  <c r="K178" i="7"/>
  <c r="M178" i="7" s="1"/>
  <c r="L625" i="7"/>
  <c r="N625" i="7" s="1"/>
  <c r="J625" i="7"/>
  <c r="K622" i="7"/>
  <c r="M622" i="7" s="1"/>
  <c r="L621" i="7"/>
  <c r="N621" i="7" s="1"/>
  <c r="I618" i="7"/>
  <c r="K618" i="7"/>
  <c r="M618" i="7" s="1"/>
  <c r="L617" i="7"/>
  <c r="N617" i="7" s="1"/>
  <c r="K614" i="7"/>
  <c r="M614" i="7" s="1"/>
  <c r="L613" i="7"/>
  <c r="N613" i="7" s="1"/>
  <c r="K456" i="7"/>
  <c r="M456" i="7" s="1"/>
  <c r="I456" i="7"/>
  <c r="L455" i="7"/>
  <c r="N455" i="7" s="1"/>
  <c r="K452" i="7"/>
  <c r="M452" i="7" s="1"/>
  <c r="I452" i="7"/>
  <c r="L451" i="7"/>
  <c r="N451" i="7" s="1"/>
  <c r="J451" i="7"/>
  <c r="K448" i="7"/>
  <c r="M448" i="7" s="1"/>
  <c r="L447" i="7"/>
  <c r="N447" i="7" s="1"/>
  <c r="J447" i="7"/>
  <c r="K444" i="7"/>
  <c r="M444" i="7" s="1"/>
  <c r="L443" i="7"/>
  <c r="N443" i="7" s="1"/>
  <c r="J443" i="7"/>
  <c r="K440" i="7"/>
  <c r="M440" i="7" s="1"/>
  <c r="I440" i="7"/>
  <c r="J439" i="7"/>
  <c r="L439" i="7"/>
  <c r="N439" i="7" s="1"/>
  <c r="K436" i="7"/>
  <c r="M436" i="7" s="1"/>
  <c r="L435" i="7"/>
  <c r="N435" i="7" s="1"/>
  <c r="I432" i="7"/>
  <c r="K432" i="7"/>
  <c r="M432" i="7" s="1"/>
  <c r="L431" i="7"/>
  <c r="N431" i="7" s="1"/>
  <c r="J431" i="7"/>
  <c r="K428" i="7"/>
  <c r="M428" i="7" s="1"/>
  <c r="L427" i="7"/>
  <c r="N427" i="7" s="1"/>
  <c r="K424" i="7"/>
  <c r="M424" i="7" s="1"/>
  <c r="L423" i="7"/>
  <c r="N423" i="7" s="1"/>
  <c r="K420" i="7"/>
  <c r="M420" i="7" s="1"/>
  <c r="L419" i="7"/>
  <c r="N419" i="7" s="1"/>
  <c r="I317" i="7"/>
  <c r="K317" i="7"/>
  <c r="M317" i="7" s="1"/>
  <c r="J316" i="7"/>
  <c r="L316" i="7"/>
  <c r="N316" i="7" s="1"/>
  <c r="K313" i="7"/>
  <c r="M313" i="7" s="1"/>
  <c r="I313" i="7"/>
  <c r="L312" i="7"/>
  <c r="N312" i="7" s="1"/>
  <c r="K309" i="7"/>
  <c r="M309" i="7" s="1"/>
  <c r="I309" i="7"/>
  <c r="J308" i="7"/>
  <c r="L308" i="7"/>
  <c r="N308" i="7" s="1"/>
  <c r="K305" i="7"/>
  <c r="M305" i="7" s="1"/>
  <c r="L304" i="7"/>
  <c r="N304" i="7" s="1"/>
  <c r="K301" i="7"/>
  <c r="M301" i="7" s="1"/>
  <c r="L300" i="7"/>
  <c r="N300" i="7" s="1"/>
  <c r="K297" i="7"/>
  <c r="M297" i="7" s="1"/>
  <c r="J296" i="7"/>
  <c r="L296" i="7"/>
  <c r="N296" i="7" s="1"/>
  <c r="K293" i="7"/>
  <c r="M293" i="7" s="1"/>
  <c r="L292" i="7"/>
  <c r="N292" i="7" s="1"/>
  <c r="K416" i="7"/>
  <c r="M416" i="7" s="1"/>
  <c r="L415" i="7"/>
  <c r="N415" i="7" s="1"/>
  <c r="J415" i="7"/>
  <c r="I290" i="7"/>
  <c r="K290" i="7"/>
  <c r="M290" i="7" s="1"/>
  <c r="J289" i="7"/>
  <c r="L289" i="7"/>
  <c r="N289" i="7" s="1"/>
  <c r="K286" i="7"/>
  <c r="M286" i="7" s="1"/>
  <c r="L285" i="7"/>
  <c r="N285" i="7" s="1"/>
  <c r="I282" i="7"/>
  <c r="K282" i="7"/>
  <c r="M282" i="7" s="1"/>
  <c r="L281" i="7"/>
  <c r="N281" i="7" s="1"/>
  <c r="K278" i="7"/>
  <c r="M278" i="7" s="1"/>
  <c r="L277" i="7"/>
  <c r="N277" i="7" s="1"/>
  <c r="J277" i="7"/>
  <c r="I274" i="7"/>
  <c r="K274" i="7"/>
  <c r="M274" i="7" s="1"/>
  <c r="J273" i="7"/>
  <c r="L273" i="7"/>
  <c r="N273" i="7" s="1"/>
  <c r="K270" i="7"/>
  <c r="M270" i="7" s="1"/>
  <c r="L269" i="7"/>
  <c r="N269" i="7" s="1"/>
  <c r="K266" i="7"/>
  <c r="M266" i="7" s="1"/>
  <c r="I266" i="7"/>
  <c r="L265" i="7"/>
  <c r="N265" i="7" s="1"/>
  <c r="J265" i="7"/>
  <c r="I262" i="7"/>
  <c r="K262" i="7"/>
  <c r="M262" i="7" s="1"/>
  <c r="L177" i="7"/>
  <c r="N177" i="7" s="1"/>
  <c r="J177" i="7"/>
  <c r="K174" i="7"/>
  <c r="M174" i="7" s="1"/>
  <c r="I174" i="7"/>
  <c r="J173" i="7"/>
  <c r="L173" i="7"/>
  <c r="N173" i="7" s="1"/>
  <c r="K170" i="7"/>
  <c r="M170" i="7" s="1"/>
  <c r="L169" i="7"/>
  <c r="N169" i="7" s="1"/>
  <c r="K166" i="7"/>
  <c r="M166" i="7" s="1"/>
  <c r="L165" i="7"/>
  <c r="N165" i="7" s="1"/>
  <c r="K162" i="7"/>
  <c r="M162" i="7" s="1"/>
  <c r="I162" i="7"/>
  <c r="L161" i="7"/>
  <c r="N161" i="7" s="1"/>
  <c r="K260" i="7"/>
  <c r="M260" i="7" s="1"/>
  <c r="L259" i="7"/>
  <c r="N259" i="7" s="1"/>
  <c r="J259" i="7"/>
  <c r="K256" i="7"/>
  <c r="M256" i="7" s="1"/>
  <c r="I256" i="7"/>
  <c r="L255" i="7"/>
  <c r="N255" i="7" s="1"/>
  <c r="J255" i="7"/>
  <c r="K158" i="7"/>
  <c r="M158" i="7" s="1"/>
  <c r="I158" i="7"/>
  <c r="J157" i="7"/>
  <c r="L157" i="7"/>
  <c r="N157" i="7" s="1"/>
  <c r="K154" i="7"/>
  <c r="M154" i="7" s="1"/>
  <c r="L153" i="7"/>
  <c r="N153" i="7" s="1"/>
  <c r="K150" i="7"/>
  <c r="M150" i="7" s="1"/>
  <c r="L149" i="7"/>
  <c r="N149" i="7" s="1"/>
  <c r="K146" i="7"/>
  <c r="M146" i="7" s="1"/>
  <c r="L145" i="7"/>
  <c r="N145" i="7" s="1"/>
  <c r="K142" i="7"/>
  <c r="M142" i="7" s="1"/>
  <c r="L141" i="7"/>
  <c r="N141" i="7" s="1"/>
  <c r="I411" i="7"/>
  <c r="K411" i="7"/>
  <c r="M411" i="7" s="1"/>
  <c r="L410" i="7"/>
  <c r="N410" i="7" s="1"/>
  <c r="K407" i="7"/>
  <c r="M407" i="7" s="1"/>
  <c r="L406" i="7"/>
  <c r="N406" i="7" s="1"/>
  <c r="K252" i="7"/>
  <c r="M252" i="7" s="1"/>
  <c r="I252" i="7"/>
  <c r="L251" i="7"/>
  <c r="N251" i="7" s="1"/>
  <c r="K248" i="7"/>
  <c r="M248" i="7" s="1"/>
  <c r="J247" i="7"/>
  <c r="L247" i="7"/>
  <c r="N247" i="7" s="1"/>
  <c r="K244" i="7"/>
  <c r="M244" i="7" s="1"/>
  <c r="I244" i="7"/>
  <c r="L243" i="7"/>
  <c r="N243" i="7" s="1"/>
  <c r="K137" i="7"/>
  <c r="M137" i="7" s="1"/>
  <c r="J136" i="7"/>
  <c r="L136" i="7"/>
  <c r="N136" i="7" s="1"/>
  <c r="K133" i="7"/>
  <c r="M133" i="7" s="1"/>
  <c r="I133" i="7"/>
  <c r="J132" i="7"/>
  <c r="L132" i="7"/>
  <c r="N132" i="7" s="1"/>
  <c r="K129" i="7"/>
  <c r="M129" i="7" s="1"/>
  <c r="I129" i="7"/>
  <c r="L128" i="7"/>
  <c r="N128" i="7" s="1"/>
  <c r="K405" i="7"/>
  <c r="M405" i="7" s="1"/>
  <c r="L404" i="7"/>
  <c r="N404" i="7" s="1"/>
  <c r="K401" i="7"/>
  <c r="M401" i="7" s="1"/>
  <c r="L400" i="7"/>
  <c r="N400" i="7" s="1"/>
  <c r="I240" i="7"/>
  <c r="K240" i="7"/>
  <c r="M240" i="7" s="1"/>
  <c r="L239" i="7"/>
  <c r="N239" i="7" s="1"/>
  <c r="K236" i="7"/>
  <c r="M236" i="7" s="1"/>
  <c r="I236" i="7"/>
  <c r="L235" i="7"/>
  <c r="N235" i="7" s="1"/>
  <c r="K232" i="7"/>
  <c r="M232" i="7" s="1"/>
  <c r="I232" i="7"/>
  <c r="L231" i="7"/>
  <c r="N231" i="7" s="1"/>
  <c r="J231" i="7"/>
  <c r="K228" i="7"/>
  <c r="M228" i="7" s="1"/>
  <c r="L227" i="7"/>
  <c r="N227" i="7" s="1"/>
  <c r="K224" i="7"/>
  <c r="M224" i="7" s="1"/>
  <c r="L223" i="7"/>
  <c r="N223" i="7" s="1"/>
  <c r="K220" i="7"/>
  <c r="M220" i="7" s="1"/>
  <c r="L219" i="7"/>
  <c r="N219" i="7" s="1"/>
  <c r="K216" i="7"/>
  <c r="M216" i="7" s="1"/>
  <c r="L215" i="7"/>
  <c r="N215" i="7" s="1"/>
  <c r="I212" i="7"/>
  <c r="K212" i="7"/>
  <c r="M212" i="7" s="1"/>
  <c r="L211" i="7"/>
  <c r="N211" i="7" s="1"/>
  <c r="K124" i="7"/>
  <c r="M124" i="7" s="1"/>
  <c r="L123" i="7"/>
  <c r="N123" i="7" s="1"/>
  <c r="K120" i="7"/>
  <c r="M120" i="7" s="1"/>
  <c r="I120" i="7"/>
  <c r="L119" i="7"/>
  <c r="N119" i="7" s="1"/>
  <c r="J119" i="7"/>
  <c r="K116" i="7"/>
  <c r="M116" i="7" s="1"/>
  <c r="L115" i="7"/>
  <c r="N115" i="7" s="1"/>
  <c r="K112" i="7"/>
  <c r="M112" i="7" s="1"/>
  <c r="L111" i="7"/>
  <c r="N111" i="7" s="1"/>
  <c r="K108" i="7"/>
  <c r="M108" i="7" s="1"/>
  <c r="L107" i="7"/>
  <c r="N107" i="7" s="1"/>
  <c r="K104" i="7"/>
  <c r="M104" i="7" s="1"/>
  <c r="I104" i="7"/>
  <c r="L103" i="7"/>
  <c r="N103" i="7" s="1"/>
  <c r="K100" i="7"/>
  <c r="M100" i="7" s="1"/>
  <c r="L99" i="7"/>
  <c r="N99" i="7" s="1"/>
  <c r="K96" i="7"/>
  <c r="M96" i="7" s="1"/>
  <c r="I96" i="7"/>
  <c r="L95" i="7"/>
  <c r="N95" i="7" s="1"/>
  <c r="J95" i="7"/>
  <c r="K92" i="7"/>
  <c r="M92" i="7" s="1"/>
  <c r="L91" i="7"/>
  <c r="N91" i="7" s="1"/>
  <c r="J91" i="7"/>
  <c r="K397" i="7"/>
  <c r="M397" i="7" s="1"/>
  <c r="I397" i="7"/>
  <c r="L396" i="7"/>
  <c r="N396" i="7" s="1"/>
  <c r="I393" i="7"/>
  <c r="K393" i="7"/>
  <c r="M393" i="7" s="1"/>
  <c r="L392" i="7"/>
  <c r="N392" i="7" s="1"/>
  <c r="I389" i="7"/>
  <c r="K389" i="7"/>
  <c r="M389" i="7" s="1"/>
  <c r="L388" i="7"/>
  <c r="N388" i="7" s="1"/>
  <c r="I385" i="7"/>
  <c r="K385" i="7"/>
  <c r="M385" i="7" s="1"/>
  <c r="L384" i="7"/>
  <c r="N384" i="7" s="1"/>
  <c r="K381" i="7"/>
  <c r="M381" i="7" s="1"/>
  <c r="I381" i="7"/>
  <c r="L380" i="7"/>
  <c r="N380" i="7" s="1"/>
  <c r="J380" i="7"/>
  <c r="K377" i="7"/>
  <c r="M377" i="7" s="1"/>
  <c r="J376" i="7"/>
  <c r="L376" i="7"/>
  <c r="N376" i="7" s="1"/>
  <c r="K373" i="7"/>
  <c r="M373" i="7" s="1"/>
  <c r="L372" i="7"/>
  <c r="N372" i="7" s="1"/>
  <c r="J372" i="7"/>
  <c r="K207" i="7"/>
  <c r="M207" i="7" s="1"/>
  <c r="I207" i="7"/>
  <c r="L206" i="7"/>
  <c r="N206" i="7" s="1"/>
  <c r="K203" i="7"/>
  <c r="M203" i="7" s="1"/>
  <c r="L202" i="7"/>
  <c r="N202" i="7" s="1"/>
  <c r="J202" i="7"/>
  <c r="K199" i="7"/>
  <c r="M199" i="7" s="1"/>
  <c r="I199" i="7"/>
  <c r="L198" i="7"/>
  <c r="N198" i="7" s="1"/>
  <c r="J198" i="7"/>
  <c r="K195" i="7"/>
  <c r="M195" i="7" s="1"/>
  <c r="L194" i="7"/>
  <c r="N194" i="7" s="1"/>
  <c r="K191" i="7"/>
  <c r="M191" i="7" s="1"/>
  <c r="L190" i="7"/>
  <c r="N190" i="7" s="1"/>
  <c r="J190" i="7"/>
  <c r="K89" i="7"/>
  <c r="M89" i="7" s="1"/>
  <c r="I89" i="7"/>
  <c r="L88" i="7"/>
  <c r="N88" i="7" s="1"/>
  <c r="J88" i="7"/>
  <c r="K85" i="7"/>
  <c r="M85" i="7" s="1"/>
  <c r="F81" i="7"/>
  <c r="L84" i="7"/>
  <c r="N84" i="7" s="1"/>
  <c r="J84" i="7"/>
  <c r="L72" i="7"/>
  <c r="N72" i="7" s="1"/>
  <c r="K69" i="7"/>
  <c r="M69" i="7" s="1"/>
  <c r="I69" i="7"/>
  <c r="L68" i="7"/>
  <c r="N68" i="7" s="1"/>
  <c r="K65" i="7"/>
  <c r="M65" i="7" s="1"/>
  <c r="I65" i="7"/>
  <c r="L64" i="7"/>
  <c r="N64" i="7" s="1"/>
  <c r="K61" i="7"/>
  <c r="M61" i="7" s="1"/>
  <c r="L60" i="7"/>
  <c r="N60" i="7" s="1"/>
  <c r="J60" i="7"/>
  <c r="K57" i="7"/>
  <c r="M57" i="7" s="1"/>
  <c r="J56" i="7"/>
  <c r="L56" i="7"/>
  <c r="N56" i="7" s="1"/>
  <c r="K53" i="7"/>
  <c r="M53" i="7" s="1"/>
  <c r="L52" i="7"/>
  <c r="N52" i="7" s="1"/>
  <c r="J52" i="7"/>
  <c r="I49" i="7"/>
  <c r="K49" i="7"/>
  <c r="M49" i="7" s="1"/>
  <c r="L48" i="7"/>
  <c r="N48" i="7" s="1"/>
  <c r="J48" i="7"/>
  <c r="K45" i="7"/>
  <c r="M45" i="7" s="1"/>
  <c r="I45" i="7"/>
  <c r="L44" i="7"/>
  <c r="N44" i="7" s="1"/>
  <c r="J44" i="7"/>
  <c r="K41" i="7"/>
  <c r="M41" i="7" s="1"/>
  <c r="I41" i="7"/>
  <c r="L40" i="7"/>
  <c r="N40" i="7" s="1"/>
  <c r="K37" i="7"/>
  <c r="M37" i="7" s="1"/>
  <c r="I37" i="7"/>
  <c r="L36" i="7"/>
  <c r="N36" i="7" s="1"/>
  <c r="K33" i="7"/>
  <c r="M33" i="7" s="1"/>
  <c r="L32" i="7"/>
  <c r="N32" i="7" s="1"/>
  <c r="J32" i="7"/>
  <c r="K29" i="7"/>
  <c r="M29" i="7" s="1"/>
  <c r="I29" i="7"/>
  <c r="L28" i="7"/>
  <c r="N28" i="7" s="1"/>
  <c r="K25" i="7"/>
  <c r="M25" i="7" s="1"/>
  <c r="I25" i="7"/>
  <c r="L24" i="7"/>
  <c r="N24" i="7" s="1"/>
  <c r="L640" i="6"/>
  <c r="N640" i="6" s="1"/>
  <c r="K637" i="6"/>
  <c r="M637" i="6" s="1"/>
  <c r="L636" i="6"/>
  <c r="N636" i="6" s="1"/>
  <c r="K603" i="6"/>
  <c r="M603" i="6" s="1"/>
  <c r="I603" i="6"/>
  <c r="L602" i="6"/>
  <c r="N602" i="6" s="1"/>
  <c r="K599" i="6"/>
  <c r="M599" i="6" s="1"/>
  <c r="L563" i="6"/>
  <c r="N563" i="6" s="1"/>
  <c r="K560" i="6"/>
  <c r="M560" i="6" s="1"/>
  <c r="I560" i="6"/>
  <c r="L559" i="6"/>
  <c r="N559" i="6" s="1"/>
  <c r="J559" i="6"/>
  <c r="K556" i="6"/>
  <c r="M556" i="6" s="1"/>
  <c r="I556" i="6"/>
  <c r="L555" i="6"/>
  <c r="N555" i="6" s="1"/>
  <c r="J555" i="6"/>
  <c r="K552" i="6"/>
  <c r="M552" i="6" s="1"/>
  <c r="L551" i="6"/>
  <c r="N551" i="6" s="1"/>
  <c r="K548" i="6"/>
  <c r="M548" i="6" s="1"/>
  <c r="J547" i="6"/>
  <c r="L547" i="6"/>
  <c r="N547" i="6" s="1"/>
  <c r="K544" i="6"/>
  <c r="M544" i="6" s="1"/>
  <c r="L543" i="6"/>
  <c r="N543" i="6" s="1"/>
  <c r="K540" i="6"/>
  <c r="M540" i="6" s="1"/>
  <c r="L539" i="6"/>
  <c r="N539" i="6" s="1"/>
  <c r="K536" i="6"/>
  <c r="M536" i="6" s="1"/>
  <c r="L535" i="6"/>
  <c r="N535" i="6" s="1"/>
  <c r="I532" i="6"/>
  <c r="K532" i="6"/>
  <c r="M532" i="6" s="1"/>
  <c r="L531" i="6"/>
  <c r="N531" i="6" s="1"/>
  <c r="J531" i="6"/>
  <c r="I528" i="6"/>
  <c r="K528" i="6"/>
  <c r="M528" i="6" s="1"/>
  <c r="L527" i="6"/>
  <c r="N527" i="6" s="1"/>
  <c r="J527" i="6"/>
  <c r="K524" i="6"/>
  <c r="M524" i="6" s="1"/>
  <c r="I524" i="6"/>
  <c r="L523" i="6"/>
  <c r="N523" i="6" s="1"/>
  <c r="K520" i="6"/>
  <c r="M520" i="6" s="1"/>
  <c r="I520" i="6"/>
  <c r="L363" i="6"/>
  <c r="N363" i="6" s="1"/>
  <c r="K360" i="6"/>
  <c r="M360" i="6" s="1"/>
  <c r="I360" i="6"/>
  <c r="L359" i="6"/>
  <c r="N359" i="6" s="1"/>
  <c r="K356" i="6"/>
  <c r="M356" i="6" s="1"/>
  <c r="I356" i="6"/>
  <c r="L355" i="6"/>
  <c r="N355" i="6" s="1"/>
  <c r="K352" i="6"/>
  <c r="M352" i="6" s="1"/>
  <c r="L351" i="6"/>
  <c r="N351" i="6" s="1"/>
  <c r="K348" i="6"/>
  <c r="M348" i="6" s="1"/>
  <c r="L347" i="6"/>
  <c r="N347" i="6" s="1"/>
  <c r="K344" i="6"/>
  <c r="M344" i="6" s="1"/>
  <c r="I344" i="6"/>
  <c r="L343" i="6"/>
  <c r="N343" i="6" s="1"/>
  <c r="K180" i="6"/>
  <c r="M180" i="6" s="1"/>
  <c r="I180" i="6"/>
  <c r="L179" i="6"/>
  <c r="N179" i="6" s="1"/>
  <c r="J179" i="6"/>
  <c r="I632" i="6"/>
  <c r="K632" i="6"/>
  <c r="M632" i="6" s="1"/>
  <c r="L631" i="6"/>
  <c r="N631" i="6" s="1"/>
  <c r="K597" i="6"/>
  <c r="M597" i="6" s="1"/>
  <c r="L596" i="6"/>
  <c r="N596" i="6" s="1"/>
  <c r="J596" i="6"/>
  <c r="K593" i="6"/>
  <c r="M593" i="6" s="1"/>
  <c r="L592" i="6"/>
  <c r="N592" i="6" s="1"/>
  <c r="J592" i="6"/>
  <c r="K589" i="6"/>
  <c r="M589" i="6" s="1"/>
  <c r="L588" i="6"/>
  <c r="N588" i="6" s="1"/>
  <c r="K585" i="6"/>
  <c r="M585" i="6" s="1"/>
  <c r="I585" i="6"/>
  <c r="L584" i="6"/>
  <c r="N584" i="6" s="1"/>
  <c r="J584" i="6"/>
  <c r="K581" i="6"/>
  <c r="M581" i="6" s="1"/>
  <c r="I581" i="6"/>
  <c r="L580" i="6"/>
  <c r="N580" i="6" s="1"/>
  <c r="K577" i="6"/>
  <c r="M577" i="6" s="1"/>
  <c r="L576" i="6"/>
  <c r="N576" i="6" s="1"/>
  <c r="K573" i="6"/>
  <c r="M573" i="6" s="1"/>
  <c r="L572" i="6"/>
  <c r="N572" i="6" s="1"/>
  <c r="K569" i="6"/>
  <c r="M569" i="6" s="1"/>
  <c r="L568" i="6"/>
  <c r="N568" i="6" s="1"/>
  <c r="K565" i="6"/>
  <c r="M565" i="6" s="1"/>
  <c r="L564" i="6"/>
  <c r="N564" i="6" s="1"/>
  <c r="K517" i="6"/>
  <c r="M517" i="6" s="1"/>
  <c r="L516" i="6"/>
  <c r="N516" i="6" s="1"/>
  <c r="J516" i="6"/>
  <c r="I513" i="6"/>
  <c r="K513" i="6"/>
  <c r="M513" i="6" s="1"/>
  <c r="L512" i="6"/>
  <c r="N512" i="6" s="1"/>
  <c r="K509" i="6"/>
  <c r="M509" i="6" s="1"/>
  <c r="I509" i="6"/>
  <c r="L508" i="6"/>
  <c r="N508" i="6" s="1"/>
  <c r="K505" i="6"/>
  <c r="M505" i="6" s="1"/>
  <c r="I505" i="6"/>
  <c r="L504" i="6"/>
  <c r="N504" i="6" s="1"/>
  <c r="K501" i="6"/>
  <c r="M501" i="6" s="1"/>
  <c r="I501" i="6"/>
  <c r="L500" i="6"/>
  <c r="N500" i="6" s="1"/>
  <c r="J500" i="6"/>
  <c r="K497" i="6"/>
  <c r="M497" i="6" s="1"/>
  <c r="L496" i="6"/>
  <c r="N496" i="6" s="1"/>
  <c r="J496" i="6"/>
  <c r="K493" i="6"/>
  <c r="M493" i="6" s="1"/>
  <c r="L492" i="6"/>
  <c r="N492" i="6" s="1"/>
  <c r="J492" i="6"/>
  <c r="K489" i="6"/>
  <c r="M489" i="6" s="1"/>
  <c r="I489" i="6"/>
  <c r="L488" i="6"/>
  <c r="N488" i="6" s="1"/>
  <c r="K485" i="6"/>
  <c r="M485" i="6" s="1"/>
  <c r="L484" i="6"/>
  <c r="N484" i="6" s="1"/>
  <c r="K481" i="6"/>
  <c r="M481" i="6" s="1"/>
  <c r="L340" i="6"/>
  <c r="N340" i="6" s="1"/>
  <c r="J340" i="6"/>
  <c r="K337" i="6"/>
  <c r="M337" i="6" s="1"/>
  <c r="I337" i="6"/>
  <c r="L336" i="6"/>
  <c r="N336" i="6" s="1"/>
  <c r="K333" i="6"/>
  <c r="M333" i="6" s="1"/>
  <c r="I333" i="6"/>
  <c r="L332" i="6"/>
  <c r="N332" i="6" s="1"/>
  <c r="K628" i="6"/>
  <c r="M628" i="6" s="1"/>
  <c r="L627" i="6"/>
  <c r="N627" i="6" s="1"/>
  <c r="I479" i="6"/>
  <c r="K479" i="6"/>
  <c r="M479" i="6" s="1"/>
  <c r="L478" i="6"/>
  <c r="N478" i="6" s="1"/>
  <c r="K475" i="6"/>
  <c r="M475" i="6" s="1"/>
  <c r="I475" i="6"/>
  <c r="L474" i="6"/>
  <c r="N474" i="6" s="1"/>
  <c r="J474" i="6"/>
  <c r="K471" i="6"/>
  <c r="M471" i="6" s="1"/>
  <c r="L470" i="6"/>
  <c r="N470" i="6" s="1"/>
  <c r="I467" i="6"/>
  <c r="K467" i="6"/>
  <c r="M467" i="6" s="1"/>
  <c r="L466" i="6"/>
  <c r="N466" i="6" s="1"/>
  <c r="K463" i="6"/>
  <c r="M463" i="6" s="1"/>
  <c r="I463" i="6"/>
  <c r="L462" i="6"/>
  <c r="N462" i="6" s="1"/>
  <c r="K459" i="6"/>
  <c r="M459" i="6" s="1"/>
  <c r="I459" i="6"/>
  <c r="L330" i="6"/>
  <c r="N330" i="6" s="1"/>
  <c r="J330" i="6"/>
  <c r="K327" i="6"/>
  <c r="M327" i="6" s="1"/>
  <c r="L326" i="6"/>
  <c r="N326" i="6" s="1"/>
  <c r="J326" i="6"/>
  <c r="K323" i="6"/>
  <c r="M323" i="6" s="1"/>
  <c r="L322" i="6"/>
  <c r="N322" i="6" s="1"/>
  <c r="K178" i="6"/>
  <c r="M178" i="6" s="1"/>
  <c r="I178" i="6"/>
  <c r="L625" i="6"/>
  <c r="N625" i="6" s="1"/>
  <c r="K622" i="6"/>
  <c r="M622" i="6" s="1"/>
  <c r="L621" i="6"/>
  <c r="N621" i="6" s="1"/>
  <c r="K618" i="6"/>
  <c r="M618" i="6" s="1"/>
  <c r="L617" i="6"/>
  <c r="N617" i="6" s="1"/>
  <c r="K614" i="6"/>
  <c r="M614" i="6" s="1"/>
  <c r="L613" i="6"/>
  <c r="N613" i="6" s="1"/>
  <c r="F612" i="6"/>
  <c r="J613" i="6" s="1"/>
  <c r="K456" i="6"/>
  <c r="M456" i="6" s="1"/>
  <c r="L455" i="6"/>
  <c r="N455" i="6" s="1"/>
  <c r="I452" i="6"/>
  <c r="K452" i="6"/>
  <c r="M452" i="6" s="1"/>
  <c r="L451" i="6"/>
  <c r="N451" i="6" s="1"/>
  <c r="K448" i="6"/>
  <c r="M448" i="6" s="1"/>
  <c r="L447" i="6"/>
  <c r="N447" i="6" s="1"/>
  <c r="J447" i="6"/>
  <c r="I444" i="6"/>
  <c r="K444" i="6"/>
  <c r="M444" i="6" s="1"/>
  <c r="L443" i="6"/>
  <c r="N443" i="6" s="1"/>
  <c r="K440" i="6"/>
  <c r="M440" i="6" s="1"/>
  <c r="I440" i="6"/>
  <c r="J439" i="6"/>
  <c r="L439" i="6"/>
  <c r="N439" i="6" s="1"/>
  <c r="K436" i="6"/>
  <c r="M436" i="6" s="1"/>
  <c r="L435" i="6"/>
  <c r="N435" i="6" s="1"/>
  <c r="K432" i="6"/>
  <c r="M432" i="6" s="1"/>
  <c r="J431" i="6"/>
  <c r="L431" i="6"/>
  <c r="N431" i="6" s="1"/>
  <c r="K428" i="6"/>
  <c r="M428" i="6" s="1"/>
  <c r="L427" i="6"/>
  <c r="N427" i="6" s="1"/>
  <c r="K424" i="6"/>
  <c r="M424" i="6" s="1"/>
  <c r="L423" i="6"/>
  <c r="N423" i="6" s="1"/>
  <c r="K420" i="6"/>
  <c r="M420" i="6" s="1"/>
  <c r="L419" i="6"/>
  <c r="N419" i="6" s="1"/>
  <c r="K317" i="6"/>
  <c r="M317" i="6" s="1"/>
  <c r="L316" i="6"/>
  <c r="N316" i="6" s="1"/>
  <c r="K313" i="6"/>
  <c r="M313" i="6" s="1"/>
  <c r="L312" i="6"/>
  <c r="N312" i="6" s="1"/>
  <c r="K309" i="6"/>
  <c r="M309" i="6" s="1"/>
  <c r="L308" i="6"/>
  <c r="N308" i="6" s="1"/>
  <c r="K305" i="6"/>
  <c r="M305" i="6" s="1"/>
  <c r="I305" i="6"/>
  <c r="L304" i="6"/>
  <c r="N304" i="6" s="1"/>
  <c r="K301" i="6"/>
  <c r="M301" i="6" s="1"/>
  <c r="I301" i="6"/>
  <c r="L300" i="6"/>
  <c r="N300" i="6" s="1"/>
  <c r="K297" i="6"/>
  <c r="M297" i="6" s="1"/>
  <c r="L296" i="6"/>
  <c r="N296" i="6" s="1"/>
  <c r="J296" i="6"/>
  <c r="K293" i="6"/>
  <c r="M293" i="6" s="1"/>
  <c r="L292" i="6"/>
  <c r="N292" i="6" s="1"/>
  <c r="K416" i="6"/>
  <c r="M416" i="6" s="1"/>
  <c r="L415" i="6"/>
  <c r="N415" i="6" s="1"/>
  <c r="K290" i="6"/>
  <c r="M290" i="6" s="1"/>
  <c r="I290" i="6"/>
  <c r="L289" i="6"/>
  <c r="N289" i="6" s="1"/>
  <c r="K286" i="6"/>
  <c r="M286" i="6" s="1"/>
  <c r="L285" i="6"/>
  <c r="N285" i="6" s="1"/>
  <c r="J285" i="6"/>
  <c r="K282" i="6"/>
  <c r="M282" i="6" s="1"/>
  <c r="L281" i="6"/>
  <c r="N281" i="6" s="1"/>
  <c r="K278" i="6"/>
  <c r="M278" i="6" s="1"/>
  <c r="L277" i="6"/>
  <c r="N277" i="6" s="1"/>
  <c r="K274" i="6"/>
  <c r="M274" i="6" s="1"/>
  <c r="L273" i="6"/>
  <c r="N273" i="6" s="1"/>
  <c r="J273" i="6"/>
  <c r="K270" i="6"/>
  <c r="M270" i="6" s="1"/>
  <c r="L269" i="6"/>
  <c r="N269" i="6" s="1"/>
  <c r="K266" i="6"/>
  <c r="M266" i="6" s="1"/>
  <c r="L265" i="6"/>
  <c r="N265" i="6" s="1"/>
  <c r="K262" i="6"/>
  <c r="M262" i="6" s="1"/>
  <c r="I262" i="6"/>
  <c r="L177" i="6"/>
  <c r="N177" i="6" s="1"/>
  <c r="K174" i="6"/>
  <c r="M174" i="6" s="1"/>
  <c r="L173" i="6"/>
  <c r="N173" i="6" s="1"/>
  <c r="K170" i="6"/>
  <c r="M170" i="6" s="1"/>
  <c r="L169" i="6"/>
  <c r="N169" i="6" s="1"/>
  <c r="K166" i="6"/>
  <c r="M166" i="6" s="1"/>
  <c r="L165" i="6"/>
  <c r="N165" i="6" s="1"/>
  <c r="K162" i="6"/>
  <c r="M162" i="6" s="1"/>
  <c r="I162" i="6"/>
  <c r="L161" i="6"/>
  <c r="N161" i="6" s="1"/>
  <c r="K260" i="6"/>
  <c r="M260" i="6" s="1"/>
  <c r="L259" i="6"/>
  <c r="N259" i="6" s="1"/>
  <c r="J259" i="6"/>
  <c r="K256" i="6"/>
  <c r="M256" i="6" s="1"/>
  <c r="L255" i="6"/>
  <c r="N255" i="6" s="1"/>
  <c r="K158" i="6"/>
  <c r="M158" i="6" s="1"/>
  <c r="L157" i="6"/>
  <c r="N157" i="6" s="1"/>
  <c r="K154" i="6"/>
  <c r="M154" i="6" s="1"/>
  <c r="L153" i="6"/>
  <c r="N153" i="6" s="1"/>
  <c r="K150" i="6"/>
  <c r="M150" i="6" s="1"/>
  <c r="L149" i="6"/>
  <c r="N149" i="6" s="1"/>
  <c r="K146" i="6"/>
  <c r="M146" i="6" s="1"/>
  <c r="L145" i="6"/>
  <c r="N145" i="6" s="1"/>
  <c r="K142" i="6"/>
  <c r="M142" i="6" s="1"/>
  <c r="L141" i="6"/>
  <c r="N141" i="6" s="1"/>
  <c r="K411" i="6"/>
  <c r="M411" i="6" s="1"/>
  <c r="I411" i="6"/>
  <c r="L410" i="6"/>
  <c r="N410" i="6" s="1"/>
  <c r="K407" i="6"/>
  <c r="M407" i="6" s="1"/>
  <c r="L406" i="6"/>
  <c r="N406" i="6" s="1"/>
  <c r="K252" i="6"/>
  <c r="M252" i="6" s="1"/>
  <c r="L251" i="6"/>
  <c r="N251" i="6" s="1"/>
  <c r="J251" i="6"/>
  <c r="K248" i="6"/>
  <c r="M248" i="6" s="1"/>
  <c r="J247" i="6"/>
  <c r="L247" i="6"/>
  <c r="N247" i="6" s="1"/>
  <c r="K244" i="6"/>
  <c r="M244" i="6" s="1"/>
  <c r="L243" i="6"/>
  <c r="N243" i="6" s="1"/>
  <c r="K137" i="6"/>
  <c r="M137" i="6" s="1"/>
  <c r="L136" i="6"/>
  <c r="N136" i="6" s="1"/>
  <c r="J136" i="6"/>
  <c r="K133" i="6"/>
  <c r="M133" i="6" s="1"/>
  <c r="L132" i="6"/>
  <c r="N132" i="6" s="1"/>
  <c r="K129" i="6"/>
  <c r="M129" i="6" s="1"/>
  <c r="L128" i="6"/>
  <c r="N128" i="6" s="1"/>
  <c r="K405" i="6"/>
  <c r="M405" i="6" s="1"/>
  <c r="L404" i="6"/>
  <c r="N404" i="6" s="1"/>
  <c r="K401" i="6"/>
  <c r="M401" i="6" s="1"/>
  <c r="L400" i="6"/>
  <c r="N400" i="6" s="1"/>
  <c r="K240" i="6"/>
  <c r="M240" i="6" s="1"/>
  <c r="I240" i="6"/>
  <c r="L239" i="6"/>
  <c r="N239" i="6" s="1"/>
  <c r="J239" i="6"/>
  <c r="K236" i="6"/>
  <c r="M236" i="6" s="1"/>
  <c r="L235" i="6"/>
  <c r="N235" i="6" s="1"/>
  <c r="I232" i="6"/>
  <c r="K232" i="6"/>
  <c r="M232" i="6" s="1"/>
  <c r="L231" i="6"/>
  <c r="N231" i="6" s="1"/>
  <c r="J231" i="6"/>
  <c r="K228" i="6"/>
  <c r="M228" i="6" s="1"/>
  <c r="L227" i="6"/>
  <c r="N227" i="6" s="1"/>
  <c r="K224" i="6"/>
  <c r="M224" i="6" s="1"/>
  <c r="L223" i="6"/>
  <c r="N223" i="6" s="1"/>
  <c r="K220" i="6"/>
  <c r="M220" i="6" s="1"/>
  <c r="L219" i="6"/>
  <c r="N219" i="6" s="1"/>
  <c r="K216" i="6"/>
  <c r="M216" i="6" s="1"/>
  <c r="L215" i="6"/>
  <c r="N215" i="6" s="1"/>
  <c r="I212" i="6"/>
  <c r="K212" i="6"/>
  <c r="M212" i="6" s="1"/>
  <c r="J211" i="6"/>
  <c r="L211" i="6"/>
  <c r="N211" i="6" s="1"/>
  <c r="K124" i="6"/>
  <c r="M124" i="6" s="1"/>
  <c r="L123" i="6"/>
  <c r="N123" i="6" s="1"/>
  <c r="K120" i="6"/>
  <c r="M120" i="6" s="1"/>
  <c r="L119" i="6"/>
  <c r="N119" i="6" s="1"/>
  <c r="J119" i="6"/>
  <c r="K116" i="6"/>
  <c r="M116" i="6" s="1"/>
  <c r="L115" i="6"/>
  <c r="N115" i="6" s="1"/>
  <c r="K112" i="6"/>
  <c r="M112" i="6" s="1"/>
  <c r="I112" i="6"/>
  <c r="L111" i="6"/>
  <c r="N111" i="6" s="1"/>
  <c r="K108" i="6"/>
  <c r="M108" i="6" s="1"/>
  <c r="L107" i="6"/>
  <c r="N107" i="6" s="1"/>
  <c r="K104" i="6"/>
  <c r="M104" i="6" s="1"/>
  <c r="L103" i="6"/>
  <c r="N103" i="6" s="1"/>
  <c r="K100" i="6"/>
  <c r="M100" i="6" s="1"/>
  <c r="L99" i="6"/>
  <c r="N99" i="6" s="1"/>
  <c r="K96" i="6"/>
  <c r="M96" i="6" s="1"/>
  <c r="J95" i="6"/>
  <c r="L95" i="6"/>
  <c r="N95" i="6" s="1"/>
  <c r="K92" i="6"/>
  <c r="M92" i="6" s="1"/>
  <c r="L91" i="6"/>
  <c r="N91" i="6" s="1"/>
  <c r="K397" i="6"/>
  <c r="M397" i="6" s="1"/>
  <c r="L396" i="6"/>
  <c r="N396" i="6" s="1"/>
  <c r="K393" i="6"/>
  <c r="M393" i="6" s="1"/>
  <c r="I393" i="6"/>
  <c r="L392" i="6"/>
  <c r="N392" i="6" s="1"/>
  <c r="K389" i="6"/>
  <c r="M389" i="6" s="1"/>
  <c r="L388" i="6"/>
  <c r="N388" i="6" s="1"/>
  <c r="K385" i="6"/>
  <c r="M385" i="6" s="1"/>
  <c r="I385" i="6"/>
  <c r="L384" i="6"/>
  <c r="N384" i="6" s="1"/>
  <c r="K381" i="6"/>
  <c r="M381" i="6" s="1"/>
  <c r="L380" i="6"/>
  <c r="N380" i="6" s="1"/>
  <c r="K377" i="6"/>
  <c r="M377" i="6" s="1"/>
  <c r="L376" i="6"/>
  <c r="N376" i="6" s="1"/>
  <c r="K373" i="6"/>
  <c r="M373" i="6" s="1"/>
  <c r="F371" i="6"/>
  <c r="J455" i="6" s="1"/>
  <c r="L372" i="6"/>
  <c r="N372" i="6" s="1"/>
  <c r="K207" i="6"/>
  <c r="M207" i="6" s="1"/>
  <c r="L206" i="6"/>
  <c r="N206" i="6" s="1"/>
  <c r="K203" i="6"/>
  <c r="M203" i="6" s="1"/>
  <c r="L202" i="6"/>
  <c r="N202" i="6" s="1"/>
  <c r="K199" i="6"/>
  <c r="M199" i="6" s="1"/>
  <c r="I199" i="6"/>
  <c r="L198" i="6"/>
  <c r="N198" i="6" s="1"/>
  <c r="K195" i="6"/>
  <c r="M195" i="6" s="1"/>
  <c r="L194" i="6"/>
  <c r="N194" i="6" s="1"/>
  <c r="K191" i="6"/>
  <c r="M191" i="6" s="1"/>
  <c r="L190" i="6"/>
  <c r="N190" i="6" s="1"/>
  <c r="K89" i="6"/>
  <c r="M89" i="6" s="1"/>
  <c r="I89" i="6"/>
  <c r="L88" i="6"/>
  <c r="N88" i="6" s="1"/>
  <c r="K85" i="6"/>
  <c r="M85" i="6" s="1"/>
  <c r="L84" i="6"/>
  <c r="N84" i="6" s="1"/>
  <c r="K73" i="6"/>
  <c r="M73" i="6" s="1"/>
  <c r="L72" i="6"/>
  <c r="N72" i="6" s="1"/>
  <c r="I69" i="6"/>
  <c r="K69" i="6"/>
  <c r="M69" i="6" s="1"/>
  <c r="L68" i="6"/>
  <c r="N68" i="6" s="1"/>
  <c r="J68" i="6"/>
  <c r="K65" i="6"/>
  <c r="M65" i="6" s="1"/>
  <c r="I65" i="6"/>
  <c r="L64" i="6"/>
  <c r="N64" i="6" s="1"/>
  <c r="K61" i="6"/>
  <c r="M61" i="6" s="1"/>
  <c r="I61" i="6"/>
  <c r="L60" i="6"/>
  <c r="N60" i="6" s="1"/>
  <c r="K57" i="6"/>
  <c r="M57" i="6" s="1"/>
  <c r="L56" i="6"/>
  <c r="N56" i="6" s="1"/>
  <c r="J56" i="6"/>
  <c r="K53" i="6"/>
  <c r="M53" i="6" s="1"/>
  <c r="L52" i="6"/>
  <c r="N52" i="6" s="1"/>
  <c r="K49" i="6"/>
  <c r="M49" i="6" s="1"/>
  <c r="I49" i="6"/>
  <c r="L48" i="6"/>
  <c r="N48" i="6" s="1"/>
  <c r="K45" i="6"/>
  <c r="M45" i="6" s="1"/>
  <c r="I45" i="6"/>
  <c r="L44" i="6"/>
  <c r="N44" i="6" s="1"/>
  <c r="K41" i="6"/>
  <c r="M41" i="6" s="1"/>
  <c r="L40" i="6"/>
  <c r="N40" i="6" s="1"/>
  <c r="K37" i="6"/>
  <c r="M37" i="6" s="1"/>
  <c r="I37" i="6"/>
  <c r="L36" i="6"/>
  <c r="N36" i="6" s="1"/>
  <c r="K33" i="6"/>
  <c r="M33" i="6" s="1"/>
  <c r="L32" i="6"/>
  <c r="N32" i="6" s="1"/>
  <c r="K29" i="6"/>
  <c r="M29" i="6" s="1"/>
  <c r="L28" i="6"/>
  <c r="N28" i="6" s="1"/>
  <c r="K25" i="6"/>
  <c r="M25" i="6" s="1"/>
  <c r="I25" i="6"/>
  <c r="L24" i="6"/>
  <c r="N24" i="6" s="1"/>
  <c r="L639" i="6"/>
  <c r="N639" i="6" s="1"/>
  <c r="K636" i="6"/>
  <c r="M636" i="6" s="1"/>
  <c r="L635" i="6"/>
  <c r="N635" i="6" s="1"/>
  <c r="J635" i="6"/>
  <c r="K602" i="6"/>
  <c r="M602" i="6" s="1"/>
  <c r="I602" i="6"/>
  <c r="L601" i="6"/>
  <c r="N601" i="6" s="1"/>
  <c r="J601" i="6"/>
  <c r="K563" i="6"/>
  <c r="M563" i="6" s="1"/>
  <c r="L562" i="6"/>
  <c r="N562" i="6" s="1"/>
  <c r="K559" i="6"/>
  <c r="M559" i="6" s="1"/>
  <c r="L558" i="6"/>
  <c r="N558" i="6" s="1"/>
  <c r="K555" i="6"/>
  <c r="M555" i="6" s="1"/>
  <c r="I555" i="6"/>
  <c r="L554" i="6"/>
  <c r="N554" i="6" s="1"/>
  <c r="K551" i="6"/>
  <c r="M551" i="6" s="1"/>
  <c r="L550" i="6"/>
  <c r="N550" i="6" s="1"/>
  <c r="K547" i="6"/>
  <c r="M547" i="6" s="1"/>
  <c r="L546" i="6"/>
  <c r="N546" i="6" s="1"/>
  <c r="K543" i="6"/>
  <c r="M543" i="6" s="1"/>
  <c r="L542" i="6"/>
  <c r="N542" i="6" s="1"/>
  <c r="K539" i="6"/>
  <c r="M539" i="6" s="1"/>
  <c r="L538" i="6"/>
  <c r="N538" i="6" s="1"/>
  <c r="K535" i="6"/>
  <c r="M535" i="6" s="1"/>
  <c r="L534" i="6"/>
  <c r="N534" i="6" s="1"/>
  <c r="J534" i="6"/>
  <c r="K531" i="6"/>
  <c r="M531" i="6" s="1"/>
  <c r="L530" i="6"/>
  <c r="N530" i="6" s="1"/>
  <c r="K527" i="6"/>
  <c r="M527" i="6" s="1"/>
  <c r="I527" i="6"/>
  <c r="K523" i="6"/>
  <c r="M523" i="6" s="1"/>
  <c r="I523" i="6"/>
  <c r="L522" i="6"/>
  <c r="N522" i="6" s="1"/>
  <c r="K363" i="6"/>
  <c r="M363" i="6" s="1"/>
  <c r="K359" i="6"/>
  <c r="M359" i="6" s="1"/>
  <c r="L358" i="6"/>
  <c r="N358" i="6" s="1"/>
  <c r="J358" i="6"/>
  <c r="K355" i="6"/>
  <c r="M355" i="6" s="1"/>
  <c r="L354" i="6"/>
  <c r="N354" i="6" s="1"/>
  <c r="K351" i="6"/>
  <c r="M351" i="6" s="1"/>
  <c r="I351" i="6"/>
  <c r="L350" i="6"/>
  <c r="N350" i="6" s="1"/>
  <c r="J350" i="6"/>
  <c r="K347" i="6"/>
  <c r="M347" i="6" s="1"/>
  <c r="L346" i="6"/>
  <c r="N346" i="6" s="1"/>
  <c r="J346" i="6"/>
  <c r="K343" i="6"/>
  <c r="M343" i="6" s="1"/>
  <c r="L342" i="6"/>
  <c r="N342" i="6" s="1"/>
  <c r="L634" i="6"/>
  <c r="N634" i="6" s="1"/>
  <c r="K631" i="6"/>
  <c r="M631" i="6" s="1"/>
  <c r="L630" i="6"/>
  <c r="N630" i="6" s="1"/>
  <c r="K596" i="6"/>
  <c r="M596" i="6" s="1"/>
  <c r="I596" i="6"/>
  <c r="L595" i="6"/>
  <c r="N595" i="6" s="1"/>
  <c r="K592" i="6"/>
  <c r="M592" i="6" s="1"/>
  <c r="I592" i="6"/>
  <c r="L591" i="6"/>
  <c r="N591" i="6" s="1"/>
  <c r="K588" i="6"/>
  <c r="M588" i="6" s="1"/>
  <c r="J587" i="6"/>
  <c r="L587" i="6"/>
  <c r="N587" i="6" s="1"/>
  <c r="I584" i="6"/>
  <c r="K584" i="6"/>
  <c r="M584" i="6" s="1"/>
  <c r="L583" i="6"/>
  <c r="N583" i="6" s="1"/>
  <c r="K580" i="6"/>
  <c r="M580" i="6" s="1"/>
  <c r="I580" i="6"/>
  <c r="L579" i="6"/>
  <c r="N579" i="6" s="1"/>
  <c r="J579" i="6"/>
  <c r="K576" i="6"/>
  <c r="M576" i="6" s="1"/>
  <c r="I576" i="6"/>
  <c r="L575" i="6"/>
  <c r="N575" i="6" s="1"/>
  <c r="J575" i="6"/>
  <c r="L571" i="6"/>
  <c r="N571" i="6" s="1"/>
  <c r="K568" i="6"/>
  <c r="M568" i="6" s="1"/>
  <c r="L567" i="6"/>
  <c r="N567" i="6" s="1"/>
  <c r="K564" i="6"/>
  <c r="M564" i="6" s="1"/>
  <c r="L519" i="6"/>
  <c r="N519" i="6" s="1"/>
  <c r="I516" i="6"/>
  <c r="K516" i="6"/>
  <c r="M516" i="6" s="1"/>
  <c r="L515" i="6"/>
  <c r="N515" i="6" s="1"/>
  <c r="K512" i="6"/>
  <c r="M512" i="6" s="1"/>
  <c r="L511" i="6"/>
  <c r="N511" i="6" s="1"/>
  <c r="K508" i="6"/>
  <c r="M508" i="6" s="1"/>
  <c r="L507" i="6"/>
  <c r="N507" i="6" s="1"/>
  <c r="K504" i="6"/>
  <c r="M504" i="6" s="1"/>
  <c r="L503" i="6"/>
  <c r="N503" i="6" s="1"/>
  <c r="I500" i="6"/>
  <c r="K500" i="6"/>
  <c r="M500" i="6" s="1"/>
  <c r="L499" i="6"/>
  <c r="N499" i="6" s="1"/>
  <c r="K496" i="6"/>
  <c r="M496" i="6" s="1"/>
  <c r="I496" i="6"/>
  <c r="L495" i="6"/>
  <c r="N495" i="6" s="1"/>
  <c r="I492" i="6"/>
  <c r="K492" i="6"/>
  <c r="M492" i="6" s="1"/>
  <c r="L491" i="6"/>
  <c r="N491" i="6" s="1"/>
  <c r="K488" i="6"/>
  <c r="M488" i="6" s="1"/>
  <c r="L487" i="6"/>
  <c r="N487" i="6" s="1"/>
  <c r="K484" i="6"/>
  <c r="M484" i="6" s="1"/>
  <c r="L483" i="6"/>
  <c r="N483" i="6" s="1"/>
  <c r="K340" i="6"/>
  <c r="M340" i="6" s="1"/>
  <c r="I340" i="6"/>
  <c r="L339" i="6"/>
  <c r="N339" i="6" s="1"/>
  <c r="J339" i="6"/>
  <c r="K336" i="6"/>
  <c r="M336" i="6" s="1"/>
  <c r="I336" i="6"/>
  <c r="L335" i="6"/>
  <c r="N335" i="6" s="1"/>
  <c r="J335" i="6"/>
  <c r="K332" i="6"/>
  <c r="M332" i="6" s="1"/>
  <c r="I332" i="6"/>
  <c r="L331" i="6"/>
  <c r="N331" i="6" s="1"/>
  <c r="K627" i="6"/>
  <c r="M627" i="6" s="1"/>
  <c r="L626" i="6"/>
  <c r="N626" i="6" s="1"/>
  <c r="K478" i="6"/>
  <c r="M478" i="6" s="1"/>
  <c r="J477" i="6"/>
  <c r="L477" i="6"/>
  <c r="N477" i="6" s="1"/>
  <c r="K474" i="6"/>
  <c r="M474" i="6" s="1"/>
  <c r="L473" i="6"/>
  <c r="N473" i="6" s="1"/>
  <c r="K470" i="6"/>
  <c r="M470" i="6" s="1"/>
  <c r="J469" i="6"/>
  <c r="L469" i="6"/>
  <c r="N469" i="6" s="1"/>
  <c r="K466" i="6"/>
  <c r="M466" i="6" s="1"/>
  <c r="L465" i="6"/>
  <c r="N465" i="6" s="1"/>
  <c r="K462" i="6"/>
  <c r="M462" i="6" s="1"/>
  <c r="L461" i="6"/>
  <c r="N461" i="6" s="1"/>
  <c r="I330" i="6"/>
  <c r="K330" i="6"/>
  <c r="M330" i="6" s="1"/>
  <c r="L329" i="6"/>
  <c r="N329" i="6" s="1"/>
  <c r="I326" i="6"/>
  <c r="K326" i="6"/>
  <c r="M326" i="6" s="1"/>
  <c r="L325" i="6"/>
  <c r="N325" i="6" s="1"/>
  <c r="I322" i="6"/>
  <c r="K322" i="6"/>
  <c r="M322" i="6" s="1"/>
  <c r="L321" i="6"/>
  <c r="N321" i="6" s="1"/>
  <c r="K625" i="6"/>
  <c r="M625" i="6" s="1"/>
  <c r="I625" i="6"/>
  <c r="L624" i="6"/>
  <c r="N624" i="6" s="1"/>
  <c r="K621" i="6"/>
  <c r="M621" i="6" s="1"/>
  <c r="L620" i="6"/>
  <c r="N620" i="6" s="1"/>
  <c r="K617" i="6"/>
  <c r="M617" i="6" s="1"/>
  <c r="L616" i="6"/>
  <c r="N616" i="6" s="1"/>
  <c r="K613" i="6"/>
  <c r="M613" i="6" s="1"/>
  <c r="E612" i="6"/>
  <c r="I631" i="6" s="1"/>
  <c r="L458" i="6"/>
  <c r="N458" i="6" s="1"/>
  <c r="J458" i="6"/>
  <c r="K455" i="6"/>
  <c r="M455" i="6" s="1"/>
  <c r="L454" i="6"/>
  <c r="N454" i="6" s="1"/>
  <c r="K451" i="6"/>
  <c r="M451" i="6" s="1"/>
  <c r="L450" i="6"/>
  <c r="N450" i="6" s="1"/>
  <c r="K447" i="6"/>
  <c r="M447" i="6" s="1"/>
  <c r="L446" i="6"/>
  <c r="N446" i="6" s="1"/>
  <c r="K443" i="6"/>
  <c r="M443" i="6" s="1"/>
  <c r="I443" i="6"/>
  <c r="L442" i="6"/>
  <c r="N442" i="6" s="1"/>
  <c r="K439" i="6"/>
  <c r="M439" i="6" s="1"/>
  <c r="I439" i="6"/>
  <c r="L438" i="6"/>
  <c r="N438" i="6" s="1"/>
  <c r="K435" i="6"/>
  <c r="M435" i="6" s="1"/>
  <c r="L434" i="6"/>
  <c r="N434" i="6" s="1"/>
  <c r="K431" i="6"/>
  <c r="M431" i="6" s="1"/>
  <c r="L430" i="6"/>
  <c r="N430" i="6" s="1"/>
  <c r="K427" i="6"/>
  <c r="M427" i="6" s="1"/>
  <c r="L426" i="6"/>
  <c r="N426" i="6" s="1"/>
  <c r="K423" i="6"/>
  <c r="M423" i="6" s="1"/>
  <c r="L422" i="6"/>
  <c r="N422" i="6" s="1"/>
  <c r="K419" i="6"/>
  <c r="M419" i="6" s="1"/>
  <c r="L319" i="6"/>
  <c r="N319" i="6" s="1"/>
  <c r="K316" i="6"/>
  <c r="M316" i="6" s="1"/>
  <c r="L315" i="6"/>
  <c r="N315" i="6" s="1"/>
  <c r="K312" i="6"/>
  <c r="M312" i="6" s="1"/>
  <c r="L311" i="6"/>
  <c r="N311" i="6" s="1"/>
  <c r="K308" i="6"/>
  <c r="M308" i="6" s="1"/>
  <c r="L307" i="6"/>
  <c r="N307" i="6" s="1"/>
  <c r="K304" i="6"/>
  <c r="M304" i="6" s="1"/>
  <c r="L303" i="6"/>
  <c r="N303" i="6" s="1"/>
  <c r="J303" i="6"/>
  <c r="K300" i="6"/>
  <c r="M300" i="6" s="1"/>
  <c r="L299" i="6"/>
  <c r="N299" i="6" s="1"/>
  <c r="K296" i="6"/>
  <c r="M296" i="6" s="1"/>
  <c r="I296" i="6"/>
  <c r="L295" i="6"/>
  <c r="N295" i="6" s="1"/>
  <c r="K292" i="6"/>
  <c r="M292" i="6" s="1"/>
  <c r="L418" i="6"/>
  <c r="N418" i="6" s="1"/>
  <c r="K415" i="6"/>
  <c r="M415" i="6" s="1"/>
  <c r="L414" i="6"/>
  <c r="N414" i="6" s="1"/>
  <c r="I289" i="6"/>
  <c r="K289" i="6"/>
  <c r="M289" i="6" s="1"/>
  <c r="L288" i="6"/>
  <c r="N288" i="6" s="1"/>
  <c r="K285" i="6"/>
  <c r="M285" i="6" s="1"/>
  <c r="L284" i="6"/>
  <c r="N284" i="6" s="1"/>
  <c r="K281" i="6"/>
  <c r="M281" i="6" s="1"/>
  <c r="L280" i="6"/>
  <c r="N280" i="6" s="1"/>
  <c r="K277" i="6"/>
  <c r="M277" i="6" s="1"/>
  <c r="L276" i="6"/>
  <c r="N276" i="6" s="1"/>
  <c r="K273" i="6"/>
  <c r="M273" i="6" s="1"/>
  <c r="I273" i="6"/>
  <c r="L272" i="6"/>
  <c r="N272" i="6" s="1"/>
  <c r="K269" i="6"/>
  <c r="M269" i="6" s="1"/>
  <c r="J268" i="6"/>
  <c r="L268" i="6"/>
  <c r="N268" i="6" s="1"/>
  <c r="K265" i="6"/>
  <c r="M265" i="6" s="1"/>
  <c r="L264" i="6"/>
  <c r="N264" i="6" s="1"/>
  <c r="K177" i="6"/>
  <c r="M177" i="6" s="1"/>
  <c r="L176" i="6"/>
  <c r="N176" i="6" s="1"/>
  <c r="K173" i="6"/>
  <c r="M173" i="6" s="1"/>
  <c r="L172" i="6"/>
  <c r="N172" i="6" s="1"/>
  <c r="K169" i="6"/>
  <c r="M169" i="6" s="1"/>
  <c r="L168" i="6"/>
  <c r="N168" i="6" s="1"/>
  <c r="K165" i="6"/>
  <c r="M165" i="6" s="1"/>
  <c r="L164" i="6"/>
  <c r="N164" i="6" s="1"/>
  <c r="K161" i="6"/>
  <c r="M161" i="6" s="1"/>
  <c r="L413" i="6"/>
  <c r="N413" i="6" s="1"/>
  <c r="K259" i="6"/>
  <c r="M259" i="6" s="1"/>
  <c r="I259" i="6"/>
  <c r="L258" i="6"/>
  <c r="N258" i="6" s="1"/>
  <c r="K255" i="6"/>
  <c r="M255" i="6" s="1"/>
  <c r="L160" i="6"/>
  <c r="N160" i="6" s="1"/>
  <c r="K157" i="6"/>
  <c r="M157" i="6" s="1"/>
  <c r="L156" i="6"/>
  <c r="N156" i="6" s="1"/>
  <c r="K153" i="6"/>
  <c r="M153" i="6" s="1"/>
  <c r="L152" i="6"/>
  <c r="N152" i="6" s="1"/>
  <c r="K149" i="6"/>
  <c r="M149" i="6" s="1"/>
  <c r="L148" i="6"/>
  <c r="N148" i="6" s="1"/>
  <c r="K145" i="6"/>
  <c r="M145" i="6" s="1"/>
  <c r="L144" i="6"/>
  <c r="N144" i="6" s="1"/>
  <c r="K141" i="6"/>
  <c r="M141" i="6" s="1"/>
  <c r="L140" i="6"/>
  <c r="N140" i="6" s="1"/>
  <c r="K410" i="6"/>
  <c r="M410" i="6" s="1"/>
  <c r="L409" i="6"/>
  <c r="N409" i="6" s="1"/>
  <c r="K406" i="6"/>
  <c r="M406" i="6" s="1"/>
  <c r="L254" i="6"/>
  <c r="N254" i="6" s="1"/>
  <c r="J254" i="6"/>
  <c r="K251" i="6"/>
  <c r="M251" i="6" s="1"/>
  <c r="L250" i="6"/>
  <c r="N250" i="6" s="1"/>
  <c r="K247" i="6"/>
  <c r="M247" i="6" s="1"/>
  <c r="I247" i="6"/>
  <c r="J246" i="6"/>
  <c r="L246" i="6"/>
  <c r="N246" i="6" s="1"/>
  <c r="K243" i="6"/>
  <c r="M243" i="6" s="1"/>
  <c r="L139" i="6"/>
  <c r="N139" i="6" s="1"/>
  <c r="K136" i="6"/>
  <c r="M136" i="6" s="1"/>
  <c r="L135" i="6"/>
  <c r="N135" i="6" s="1"/>
  <c r="K132" i="6"/>
  <c r="M132" i="6" s="1"/>
  <c r="L131" i="6"/>
  <c r="N131" i="6" s="1"/>
  <c r="J131" i="6"/>
  <c r="K128" i="6"/>
  <c r="M128" i="6" s="1"/>
  <c r="L127" i="6"/>
  <c r="N127" i="6" s="1"/>
  <c r="K404" i="6"/>
  <c r="M404" i="6" s="1"/>
  <c r="L403" i="6"/>
  <c r="N403" i="6" s="1"/>
  <c r="K400" i="6"/>
  <c r="M400" i="6" s="1"/>
  <c r="L242" i="6"/>
  <c r="N242" i="6" s="1"/>
  <c r="K239" i="6"/>
  <c r="M239" i="6" s="1"/>
  <c r="I239" i="6"/>
  <c r="L238" i="6"/>
  <c r="N238" i="6" s="1"/>
  <c r="J238" i="6"/>
  <c r="K235" i="6"/>
  <c r="M235" i="6" s="1"/>
  <c r="L234" i="6"/>
  <c r="N234" i="6" s="1"/>
  <c r="K231" i="6"/>
  <c r="M231" i="6" s="1"/>
  <c r="L230" i="6"/>
  <c r="N230" i="6" s="1"/>
  <c r="K227" i="6"/>
  <c r="M227" i="6" s="1"/>
  <c r="L226" i="6"/>
  <c r="N226" i="6" s="1"/>
  <c r="K223" i="6"/>
  <c r="M223" i="6" s="1"/>
  <c r="I223" i="6"/>
  <c r="L222" i="6"/>
  <c r="N222" i="6" s="1"/>
  <c r="K219" i="6"/>
  <c r="M219" i="6" s="1"/>
  <c r="L218" i="6"/>
  <c r="N218" i="6" s="1"/>
  <c r="K215" i="6"/>
  <c r="M215" i="6" s="1"/>
  <c r="L214" i="6"/>
  <c r="N214" i="6" s="1"/>
  <c r="J214" i="6"/>
  <c r="K211" i="6"/>
  <c r="M211" i="6" s="1"/>
  <c r="L210" i="6"/>
  <c r="N210" i="6" s="1"/>
  <c r="K123" i="6"/>
  <c r="M123" i="6" s="1"/>
  <c r="L122" i="6"/>
  <c r="N122" i="6" s="1"/>
  <c r="K119" i="6"/>
  <c r="M119" i="6" s="1"/>
  <c r="L118" i="6"/>
  <c r="N118" i="6" s="1"/>
  <c r="K115" i="6"/>
  <c r="M115" i="6" s="1"/>
  <c r="L114" i="6"/>
  <c r="N114" i="6" s="1"/>
  <c r="K111" i="6"/>
  <c r="M111" i="6" s="1"/>
  <c r="J110" i="6"/>
  <c r="L110" i="6"/>
  <c r="N110" i="6" s="1"/>
  <c r="K107" i="6"/>
  <c r="M107" i="6" s="1"/>
  <c r="L106" i="6"/>
  <c r="N106" i="6" s="1"/>
  <c r="K103" i="6"/>
  <c r="M103" i="6" s="1"/>
  <c r="L102" i="6"/>
  <c r="N102" i="6" s="1"/>
  <c r="K99" i="6"/>
  <c r="M99" i="6" s="1"/>
  <c r="L98" i="6"/>
  <c r="N98" i="6" s="1"/>
  <c r="J98" i="6"/>
  <c r="I95" i="6"/>
  <c r="K95" i="6"/>
  <c r="M95" i="6" s="1"/>
  <c r="L94" i="6"/>
  <c r="N94" i="6" s="1"/>
  <c r="J94" i="6"/>
  <c r="K91" i="6"/>
  <c r="M91" i="6" s="1"/>
  <c r="L399" i="6"/>
  <c r="N399" i="6" s="1"/>
  <c r="J399" i="6"/>
  <c r="K396" i="6"/>
  <c r="M396" i="6" s="1"/>
  <c r="L395" i="6"/>
  <c r="N395" i="6" s="1"/>
  <c r="K392" i="6"/>
  <c r="M392" i="6" s="1"/>
  <c r="L391" i="6"/>
  <c r="N391" i="6" s="1"/>
  <c r="K388" i="6"/>
  <c r="M388" i="6" s="1"/>
  <c r="L387" i="6"/>
  <c r="N387" i="6" s="1"/>
  <c r="K384" i="6"/>
  <c r="M384" i="6" s="1"/>
  <c r="L383" i="6"/>
  <c r="N383" i="6" s="1"/>
  <c r="K380" i="6"/>
  <c r="M380" i="6" s="1"/>
  <c r="L379" i="6"/>
  <c r="N379" i="6" s="1"/>
  <c r="K376" i="6"/>
  <c r="M376" i="6" s="1"/>
  <c r="I376" i="6"/>
  <c r="L375" i="6"/>
  <c r="N375" i="6" s="1"/>
  <c r="J375" i="6"/>
  <c r="K372" i="6"/>
  <c r="M372" i="6" s="1"/>
  <c r="E371" i="6"/>
  <c r="I588" i="6" s="1"/>
  <c r="L209" i="6"/>
  <c r="N209" i="6" s="1"/>
  <c r="K206" i="6"/>
  <c r="M206" i="6" s="1"/>
  <c r="L205" i="6"/>
  <c r="N205" i="6" s="1"/>
  <c r="K202" i="6"/>
  <c r="M202" i="6" s="1"/>
  <c r="L201" i="6"/>
  <c r="N201" i="6" s="1"/>
  <c r="K198" i="6"/>
  <c r="M198" i="6" s="1"/>
  <c r="L197" i="6"/>
  <c r="N197" i="6" s="1"/>
  <c r="K194" i="6"/>
  <c r="M194" i="6" s="1"/>
  <c r="L193" i="6"/>
  <c r="N193" i="6" s="1"/>
  <c r="K190" i="6"/>
  <c r="M190" i="6" s="1"/>
  <c r="L189" i="6"/>
  <c r="N189" i="6" s="1"/>
  <c r="F188" i="6"/>
  <c r="J363" i="6" s="1"/>
  <c r="K88" i="6"/>
  <c r="M88" i="6" s="1"/>
  <c r="J87" i="6"/>
  <c r="L87" i="6"/>
  <c r="N87" i="6" s="1"/>
  <c r="K84" i="6"/>
  <c r="M84" i="6" s="1"/>
  <c r="L83" i="6"/>
  <c r="N83" i="6" s="1"/>
  <c r="K72" i="6"/>
  <c r="M72" i="6" s="1"/>
  <c r="I72" i="6"/>
  <c r="L71" i="6"/>
  <c r="N71" i="6" s="1"/>
  <c r="J71" i="6"/>
  <c r="K68" i="6"/>
  <c r="M68" i="6" s="1"/>
  <c r="L67" i="6"/>
  <c r="N67" i="6" s="1"/>
  <c r="K64" i="6"/>
  <c r="M64" i="6" s="1"/>
  <c r="L63" i="6"/>
  <c r="N63" i="6" s="1"/>
  <c r="J63" i="6"/>
  <c r="K60" i="6"/>
  <c r="M60" i="6" s="1"/>
  <c r="I60" i="6"/>
  <c r="L59" i="6"/>
  <c r="N59" i="6" s="1"/>
  <c r="K56" i="6"/>
  <c r="M56" i="6" s="1"/>
  <c r="L55" i="6"/>
  <c r="N55" i="6" s="1"/>
  <c r="J55" i="6"/>
  <c r="K52" i="6"/>
  <c r="M52" i="6" s="1"/>
  <c r="L51" i="6"/>
  <c r="N51" i="6" s="1"/>
  <c r="K48" i="6"/>
  <c r="M48" i="6" s="1"/>
  <c r="L47" i="6"/>
  <c r="N47" i="6" s="1"/>
  <c r="K44" i="6"/>
  <c r="M44" i="6" s="1"/>
  <c r="I44" i="6"/>
  <c r="J43" i="6"/>
  <c r="L43" i="6"/>
  <c r="N43" i="6" s="1"/>
  <c r="K40" i="6"/>
  <c r="M40" i="6" s="1"/>
  <c r="L39" i="6"/>
  <c r="N39" i="6" s="1"/>
  <c r="K36" i="6"/>
  <c r="M36" i="6" s="1"/>
  <c r="L35" i="6"/>
  <c r="N35" i="6" s="1"/>
  <c r="K32" i="6"/>
  <c r="M32" i="6" s="1"/>
  <c r="L31" i="6"/>
  <c r="N31" i="6" s="1"/>
  <c r="J31" i="6"/>
  <c r="K28" i="6"/>
  <c r="M28" i="6" s="1"/>
  <c r="L27" i="6"/>
  <c r="N27" i="6" s="1"/>
  <c r="K24" i="6"/>
  <c r="M24" i="6" s="1"/>
  <c r="L23" i="6"/>
  <c r="N23" i="6" s="1"/>
  <c r="K639" i="6"/>
  <c r="M639" i="6" s="1"/>
  <c r="L638" i="6"/>
  <c r="N638" i="6" s="1"/>
  <c r="K635" i="6"/>
  <c r="M635" i="6" s="1"/>
  <c r="I635" i="6"/>
  <c r="L604" i="6"/>
  <c r="N604" i="6" s="1"/>
  <c r="J604" i="6"/>
  <c r="I601" i="6"/>
  <c r="K601" i="6"/>
  <c r="M601" i="6" s="1"/>
  <c r="L600" i="6"/>
  <c r="N600" i="6" s="1"/>
  <c r="J600" i="6"/>
  <c r="K562" i="6"/>
  <c r="M562" i="6" s="1"/>
  <c r="I562" i="6"/>
  <c r="L561" i="6"/>
  <c r="N561" i="6" s="1"/>
  <c r="K558" i="6"/>
  <c r="M558" i="6" s="1"/>
  <c r="L557" i="6"/>
  <c r="N557" i="6" s="1"/>
  <c r="J557" i="6"/>
  <c r="K554" i="6"/>
  <c r="M554" i="6" s="1"/>
  <c r="I554" i="6"/>
  <c r="L553" i="6"/>
  <c r="N553" i="6" s="1"/>
  <c r="K550" i="6"/>
  <c r="M550" i="6" s="1"/>
  <c r="L549" i="6"/>
  <c r="N549" i="6" s="1"/>
  <c r="K546" i="6"/>
  <c r="M546" i="6" s="1"/>
  <c r="L545" i="6"/>
  <c r="N545" i="6" s="1"/>
  <c r="I542" i="6"/>
  <c r="K542" i="6"/>
  <c r="M542" i="6" s="1"/>
  <c r="L541" i="6"/>
  <c r="N541" i="6" s="1"/>
  <c r="K538" i="6"/>
  <c r="M538" i="6" s="1"/>
  <c r="L537" i="6"/>
  <c r="N537" i="6" s="1"/>
  <c r="I534" i="6"/>
  <c r="K534" i="6"/>
  <c r="M534" i="6" s="1"/>
  <c r="L533" i="6"/>
  <c r="N533" i="6" s="1"/>
  <c r="K530" i="6"/>
  <c r="M530" i="6" s="1"/>
  <c r="L529" i="6"/>
  <c r="N529" i="6" s="1"/>
  <c r="K526" i="6"/>
  <c r="M526" i="6" s="1"/>
  <c r="L525" i="6"/>
  <c r="N525" i="6" s="1"/>
  <c r="K522" i="6"/>
  <c r="M522" i="6" s="1"/>
  <c r="L521" i="6"/>
  <c r="N521" i="6" s="1"/>
  <c r="K362" i="6"/>
  <c r="M362" i="6" s="1"/>
  <c r="L361" i="6"/>
  <c r="N361" i="6" s="1"/>
  <c r="K358" i="6"/>
  <c r="M358" i="6" s="1"/>
  <c r="L357" i="6"/>
  <c r="N357" i="6" s="1"/>
  <c r="J357" i="6"/>
  <c r="K354" i="6"/>
  <c r="M354" i="6" s="1"/>
  <c r="I354" i="6"/>
  <c r="L353" i="6"/>
  <c r="N353" i="6" s="1"/>
  <c r="K350" i="6"/>
  <c r="M350" i="6" s="1"/>
  <c r="I350" i="6"/>
  <c r="L349" i="6"/>
  <c r="N349" i="6" s="1"/>
  <c r="J349" i="6"/>
  <c r="K346" i="6"/>
  <c r="M346" i="6" s="1"/>
  <c r="I346" i="6"/>
  <c r="L345" i="6"/>
  <c r="N345" i="6" s="1"/>
  <c r="J345" i="6"/>
  <c r="K342" i="6"/>
  <c r="M342" i="6" s="1"/>
  <c r="L341" i="6"/>
  <c r="N341" i="6" s="1"/>
  <c r="J341" i="6"/>
  <c r="K634" i="6"/>
  <c r="M634" i="6" s="1"/>
  <c r="L633" i="6"/>
  <c r="N633" i="6" s="1"/>
  <c r="K630" i="6"/>
  <c r="M630" i="6" s="1"/>
  <c r="L598" i="6"/>
  <c r="N598" i="6" s="1"/>
  <c r="K595" i="6"/>
  <c r="M595" i="6" s="1"/>
  <c r="L594" i="6"/>
  <c r="N594" i="6" s="1"/>
  <c r="J594" i="6"/>
  <c r="K591" i="6"/>
  <c r="M591" i="6" s="1"/>
  <c r="L590" i="6"/>
  <c r="N590" i="6" s="1"/>
  <c r="K587" i="6"/>
  <c r="M587" i="6" s="1"/>
  <c r="I587" i="6"/>
  <c r="L586" i="6"/>
  <c r="N586" i="6" s="1"/>
  <c r="K583" i="6"/>
  <c r="M583" i="6" s="1"/>
  <c r="J582" i="6"/>
  <c r="L582" i="6"/>
  <c r="N582" i="6" s="1"/>
  <c r="K579" i="6"/>
  <c r="M579" i="6" s="1"/>
  <c r="I579" i="6"/>
  <c r="L578" i="6"/>
  <c r="N578" i="6" s="1"/>
  <c r="J578" i="6"/>
  <c r="I575" i="6"/>
  <c r="K575" i="6"/>
  <c r="M575" i="6" s="1"/>
  <c r="L574" i="6"/>
  <c r="N574" i="6" s="1"/>
  <c r="J574" i="6"/>
  <c r="K571" i="6"/>
  <c r="M571" i="6" s="1"/>
  <c r="L570" i="6"/>
  <c r="N570" i="6" s="1"/>
  <c r="K567" i="6"/>
  <c r="M567" i="6" s="1"/>
  <c r="L566" i="6"/>
  <c r="N566" i="6" s="1"/>
  <c r="K519" i="6"/>
  <c r="M519" i="6" s="1"/>
  <c r="I519" i="6"/>
  <c r="L518" i="6"/>
  <c r="N518" i="6" s="1"/>
  <c r="K515" i="6"/>
  <c r="M515" i="6" s="1"/>
  <c r="I515" i="6"/>
  <c r="L514" i="6"/>
  <c r="N514" i="6" s="1"/>
  <c r="K511" i="6"/>
  <c r="M511" i="6" s="1"/>
  <c r="L510" i="6"/>
  <c r="N510" i="6" s="1"/>
  <c r="K507" i="6"/>
  <c r="M507" i="6" s="1"/>
  <c r="L506" i="6"/>
  <c r="N506" i="6" s="1"/>
  <c r="I503" i="6"/>
  <c r="K503" i="6"/>
  <c r="M503" i="6" s="1"/>
  <c r="J502" i="6"/>
  <c r="L502" i="6"/>
  <c r="N502" i="6" s="1"/>
  <c r="K499" i="6"/>
  <c r="M499" i="6" s="1"/>
  <c r="L498" i="6"/>
  <c r="N498" i="6" s="1"/>
  <c r="K495" i="6"/>
  <c r="M495" i="6" s="1"/>
  <c r="I495" i="6"/>
  <c r="L494" i="6"/>
  <c r="N494" i="6" s="1"/>
  <c r="K491" i="6"/>
  <c r="M491" i="6" s="1"/>
  <c r="L490" i="6"/>
  <c r="N490" i="6" s="1"/>
  <c r="K487" i="6"/>
  <c r="M487" i="6" s="1"/>
  <c r="L486" i="6"/>
  <c r="N486" i="6" s="1"/>
  <c r="K483" i="6"/>
  <c r="M483" i="6" s="1"/>
  <c r="L482" i="6"/>
  <c r="N482" i="6" s="1"/>
  <c r="I339" i="6"/>
  <c r="K339" i="6"/>
  <c r="M339" i="6" s="1"/>
  <c r="L338" i="6"/>
  <c r="N338" i="6" s="1"/>
  <c r="I335" i="6"/>
  <c r="K335" i="6"/>
  <c r="M335" i="6" s="1"/>
  <c r="J334" i="6"/>
  <c r="L334" i="6"/>
  <c r="N334" i="6" s="1"/>
  <c r="K331" i="6"/>
  <c r="M331" i="6" s="1"/>
  <c r="I331" i="6"/>
  <c r="L629" i="6"/>
  <c r="N629" i="6" s="1"/>
  <c r="K626" i="6"/>
  <c r="M626" i="6" s="1"/>
  <c r="I626" i="6"/>
  <c r="L480" i="6"/>
  <c r="N480" i="6" s="1"/>
  <c r="K477" i="6"/>
  <c r="M477" i="6" s="1"/>
  <c r="I477" i="6"/>
  <c r="L476" i="6"/>
  <c r="N476" i="6" s="1"/>
  <c r="J476" i="6"/>
  <c r="K473" i="6"/>
  <c r="M473" i="6" s="1"/>
  <c r="I473" i="6"/>
  <c r="L472" i="6"/>
  <c r="N472" i="6" s="1"/>
  <c r="K469" i="6"/>
  <c r="M469" i="6" s="1"/>
  <c r="L468" i="6"/>
  <c r="N468" i="6" s="1"/>
  <c r="K465" i="6"/>
  <c r="M465" i="6" s="1"/>
  <c r="I465" i="6"/>
  <c r="L464" i="6"/>
  <c r="N464" i="6" s="1"/>
  <c r="J464" i="6"/>
  <c r="K461" i="6"/>
  <c r="M461" i="6" s="1"/>
  <c r="I461" i="6"/>
  <c r="L460" i="6"/>
  <c r="N460" i="6" s="1"/>
  <c r="K329" i="6"/>
  <c r="M329" i="6" s="1"/>
  <c r="L328" i="6"/>
  <c r="N328" i="6" s="1"/>
  <c r="K325" i="6"/>
  <c r="M325" i="6" s="1"/>
  <c r="I325" i="6"/>
  <c r="L324" i="6"/>
  <c r="N324" i="6" s="1"/>
  <c r="K321" i="6"/>
  <c r="M321" i="6" s="1"/>
  <c r="L320" i="6"/>
  <c r="N320" i="6" s="1"/>
  <c r="I624" i="6"/>
  <c r="K624" i="6"/>
  <c r="M624" i="6" s="1"/>
  <c r="L623" i="6"/>
  <c r="N623" i="6" s="1"/>
  <c r="K620" i="6"/>
  <c r="M620" i="6" s="1"/>
  <c r="L619" i="6"/>
  <c r="N619" i="6" s="1"/>
  <c r="K616" i="6"/>
  <c r="M616" i="6" s="1"/>
  <c r="L615" i="6"/>
  <c r="N615" i="6" s="1"/>
  <c r="K458" i="6"/>
  <c r="M458" i="6" s="1"/>
  <c r="I458" i="6"/>
  <c r="L457" i="6"/>
  <c r="N457" i="6" s="1"/>
  <c r="K454" i="6"/>
  <c r="M454" i="6" s="1"/>
  <c r="L453" i="6"/>
  <c r="N453" i="6" s="1"/>
  <c r="K450" i="6"/>
  <c r="M450" i="6" s="1"/>
  <c r="L449" i="6"/>
  <c r="N449" i="6" s="1"/>
  <c r="K446" i="6"/>
  <c r="M446" i="6" s="1"/>
  <c r="L445" i="6"/>
  <c r="N445" i="6" s="1"/>
  <c r="K442" i="6"/>
  <c r="M442" i="6" s="1"/>
  <c r="L441" i="6"/>
  <c r="N441" i="6" s="1"/>
  <c r="J441" i="6"/>
  <c r="K438" i="6"/>
  <c r="M438" i="6" s="1"/>
  <c r="L437" i="6"/>
  <c r="N437" i="6" s="1"/>
  <c r="K434" i="6"/>
  <c r="M434" i="6" s="1"/>
  <c r="L433" i="6"/>
  <c r="N433" i="6" s="1"/>
  <c r="K430" i="6"/>
  <c r="M430" i="6" s="1"/>
  <c r="L429" i="6"/>
  <c r="N429" i="6" s="1"/>
  <c r="K426" i="6"/>
  <c r="M426" i="6" s="1"/>
  <c r="L425" i="6"/>
  <c r="N425" i="6" s="1"/>
  <c r="K422" i="6"/>
  <c r="M422" i="6" s="1"/>
  <c r="L421" i="6"/>
  <c r="N421" i="6" s="1"/>
  <c r="K319" i="6"/>
  <c r="M319" i="6" s="1"/>
  <c r="L318" i="6"/>
  <c r="N318" i="6" s="1"/>
  <c r="K315" i="6"/>
  <c r="M315" i="6" s="1"/>
  <c r="L314" i="6"/>
  <c r="N314" i="6" s="1"/>
  <c r="J314" i="6"/>
  <c r="K311" i="6"/>
  <c r="M311" i="6" s="1"/>
  <c r="L310" i="6"/>
  <c r="N310" i="6" s="1"/>
  <c r="K307" i="6"/>
  <c r="M307" i="6" s="1"/>
  <c r="L306" i="6"/>
  <c r="N306" i="6" s="1"/>
  <c r="I303" i="6"/>
  <c r="K303" i="6"/>
  <c r="M303" i="6" s="1"/>
  <c r="J302" i="6"/>
  <c r="L302" i="6"/>
  <c r="N302" i="6" s="1"/>
  <c r="K299" i="6"/>
  <c r="M299" i="6" s="1"/>
  <c r="L298" i="6"/>
  <c r="N298" i="6" s="1"/>
  <c r="K295" i="6"/>
  <c r="M295" i="6" s="1"/>
  <c r="L294" i="6"/>
  <c r="N294" i="6" s="1"/>
  <c r="K418" i="6"/>
  <c r="M418" i="6" s="1"/>
  <c r="I418" i="6"/>
  <c r="L417" i="6"/>
  <c r="N417" i="6" s="1"/>
  <c r="K414" i="6"/>
  <c r="M414" i="6" s="1"/>
  <c r="L291" i="6"/>
  <c r="N291" i="6" s="1"/>
  <c r="K288" i="6"/>
  <c r="M288" i="6" s="1"/>
  <c r="L287" i="6"/>
  <c r="N287" i="6" s="1"/>
  <c r="K284" i="6"/>
  <c r="M284" i="6" s="1"/>
  <c r="L283" i="6"/>
  <c r="N283" i="6" s="1"/>
  <c r="K280" i="6"/>
  <c r="M280" i="6" s="1"/>
  <c r="L279" i="6"/>
  <c r="N279" i="6" s="1"/>
  <c r="K276" i="6"/>
  <c r="M276" i="6" s="1"/>
  <c r="L275" i="6"/>
  <c r="N275" i="6" s="1"/>
  <c r="K272" i="6"/>
  <c r="M272" i="6" s="1"/>
  <c r="L271" i="6"/>
  <c r="N271" i="6" s="1"/>
  <c r="I268" i="6"/>
  <c r="K268" i="6"/>
  <c r="M268" i="6" s="1"/>
  <c r="L267" i="6"/>
  <c r="N267" i="6" s="1"/>
  <c r="K264" i="6"/>
  <c r="M264" i="6" s="1"/>
  <c r="L263" i="6"/>
  <c r="N263" i="6" s="1"/>
  <c r="J263" i="6"/>
  <c r="K176" i="6"/>
  <c r="M176" i="6" s="1"/>
  <c r="L175" i="6"/>
  <c r="N175" i="6" s="1"/>
  <c r="K172" i="6"/>
  <c r="M172" i="6" s="1"/>
  <c r="L171" i="6"/>
  <c r="N171" i="6" s="1"/>
  <c r="K168" i="6"/>
  <c r="M168" i="6" s="1"/>
  <c r="L167" i="6"/>
  <c r="N167" i="6" s="1"/>
  <c r="K164" i="6"/>
  <c r="M164" i="6" s="1"/>
  <c r="L163" i="6"/>
  <c r="N163" i="6" s="1"/>
  <c r="J163" i="6"/>
  <c r="K413" i="6"/>
  <c r="M413" i="6" s="1"/>
  <c r="L261" i="6"/>
  <c r="N261" i="6" s="1"/>
  <c r="K258" i="6"/>
  <c r="M258" i="6" s="1"/>
  <c r="J257" i="6"/>
  <c r="L257" i="6"/>
  <c r="N257" i="6" s="1"/>
  <c r="K160" i="6"/>
  <c r="M160" i="6" s="1"/>
  <c r="L159" i="6"/>
  <c r="N159" i="6" s="1"/>
  <c r="K156" i="6"/>
  <c r="M156" i="6" s="1"/>
  <c r="L155" i="6"/>
  <c r="N155" i="6" s="1"/>
  <c r="K152" i="6"/>
  <c r="M152" i="6" s="1"/>
  <c r="J151" i="6"/>
  <c r="L151" i="6"/>
  <c r="N151" i="6" s="1"/>
  <c r="K148" i="6"/>
  <c r="M148" i="6" s="1"/>
  <c r="L147" i="6"/>
  <c r="N147" i="6" s="1"/>
  <c r="K144" i="6"/>
  <c r="M144" i="6" s="1"/>
  <c r="L143" i="6"/>
  <c r="N143" i="6" s="1"/>
  <c r="K140" i="6"/>
  <c r="M140" i="6" s="1"/>
  <c r="I140" i="6"/>
  <c r="L412" i="6"/>
  <c r="N412" i="6" s="1"/>
  <c r="J412" i="6"/>
  <c r="K409" i="6"/>
  <c r="M409" i="6" s="1"/>
  <c r="L408" i="6"/>
  <c r="N408" i="6" s="1"/>
  <c r="L253" i="6"/>
  <c r="N253" i="6" s="1"/>
  <c r="K250" i="6"/>
  <c r="M250" i="6" s="1"/>
  <c r="L249" i="6"/>
  <c r="N249" i="6" s="1"/>
  <c r="K246" i="6"/>
  <c r="M246" i="6" s="1"/>
  <c r="I246" i="6"/>
  <c r="L245" i="6"/>
  <c r="N245" i="6" s="1"/>
  <c r="K139" i="6"/>
  <c r="M139" i="6" s="1"/>
  <c r="L138" i="6"/>
  <c r="N138" i="6" s="1"/>
  <c r="K135" i="6"/>
  <c r="M135" i="6" s="1"/>
  <c r="L134" i="6"/>
  <c r="N134" i="6" s="1"/>
  <c r="K131" i="6"/>
  <c r="M131" i="6" s="1"/>
  <c r="I131" i="6"/>
  <c r="L130" i="6"/>
  <c r="N130" i="6" s="1"/>
  <c r="K127" i="6"/>
  <c r="M127" i="6" s="1"/>
  <c r="L126" i="6"/>
  <c r="N126" i="6" s="1"/>
  <c r="I403" i="6"/>
  <c r="K403" i="6"/>
  <c r="M403" i="6" s="1"/>
  <c r="L402" i="6"/>
  <c r="N402" i="6" s="1"/>
  <c r="K242" i="6"/>
  <c r="M242" i="6" s="1"/>
  <c r="L241" i="6"/>
  <c r="N241" i="6" s="1"/>
  <c r="J241" i="6"/>
  <c r="I238" i="6"/>
  <c r="K238" i="6"/>
  <c r="M238" i="6" s="1"/>
  <c r="L237" i="6"/>
  <c r="N237" i="6" s="1"/>
  <c r="J237" i="6"/>
  <c r="K234" i="6"/>
  <c r="M234" i="6" s="1"/>
  <c r="I234" i="6"/>
  <c r="L233" i="6"/>
  <c r="N233" i="6" s="1"/>
  <c r="J233" i="6"/>
  <c r="K230" i="6"/>
  <c r="M230" i="6" s="1"/>
  <c r="L229" i="6"/>
  <c r="N229" i="6" s="1"/>
  <c r="J229" i="6"/>
  <c r="K226" i="6"/>
  <c r="M226" i="6" s="1"/>
  <c r="L225" i="6"/>
  <c r="N225" i="6" s="1"/>
  <c r="K222" i="6"/>
  <c r="M222" i="6" s="1"/>
  <c r="L221" i="6"/>
  <c r="N221" i="6" s="1"/>
  <c r="K218" i="6"/>
  <c r="M218" i="6" s="1"/>
  <c r="L217" i="6"/>
  <c r="N217" i="6" s="1"/>
  <c r="J217" i="6"/>
  <c r="K214" i="6"/>
  <c r="M214" i="6" s="1"/>
  <c r="L213" i="6"/>
  <c r="N213" i="6" s="1"/>
  <c r="K210" i="6"/>
  <c r="M210" i="6" s="1"/>
  <c r="L125" i="6"/>
  <c r="N125" i="6" s="1"/>
  <c r="K122" i="6"/>
  <c r="M122" i="6" s="1"/>
  <c r="L121" i="6"/>
  <c r="N121" i="6" s="1"/>
  <c r="K118" i="6"/>
  <c r="M118" i="6" s="1"/>
  <c r="L117" i="6"/>
  <c r="N117" i="6" s="1"/>
  <c r="K114" i="6"/>
  <c r="M114" i="6" s="1"/>
  <c r="L113" i="6"/>
  <c r="N113" i="6" s="1"/>
  <c r="K110" i="6"/>
  <c r="M110" i="6" s="1"/>
  <c r="I110" i="6"/>
  <c r="L109" i="6"/>
  <c r="N109" i="6" s="1"/>
  <c r="K106" i="6"/>
  <c r="M106" i="6" s="1"/>
  <c r="L105" i="6"/>
  <c r="N105" i="6" s="1"/>
  <c r="K102" i="6"/>
  <c r="M102" i="6" s="1"/>
  <c r="L101" i="6"/>
  <c r="N101" i="6" s="1"/>
  <c r="K98" i="6"/>
  <c r="M98" i="6" s="1"/>
  <c r="L97" i="6"/>
  <c r="N97" i="6" s="1"/>
  <c r="K94" i="6"/>
  <c r="M94" i="6" s="1"/>
  <c r="I94" i="6"/>
  <c r="L93" i="6"/>
  <c r="N93" i="6" s="1"/>
  <c r="K399" i="6"/>
  <c r="M399" i="6" s="1"/>
  <c r="I399" i="6"/>
  <c r="L398" i="6"/>
  <c r="N398" i="6" s="1"/>
  <c r="K395" i="6"/>
  <c r="M395" i="6" s="1"/>
  <c r="L394" i="6"/>
  <c r="N394" i="6" s="1"/>
  <c r="K391" i="6"/>
  <c r="M391" i="6" s="1"/>
  <c r="L390" i="6"/>
  <c r="N390" i="6" s="1"/>
  <c r="J390" i="6"/>
  <c r="K387" i="6"/>
  <c r="M387" i="6" s="1"/>
  <c r="L386" i="6"/>
  <c r="N386" i="6" s="1"/>
  <c r="K383" i="6"/>
  <c r="M383" i="6" s="1"/>
  <c r="L382" i="6"/>
  <c r="N382" i="6" s="1"/>
  <c r="J382" i="6"/>
  <c r="K379" i="6"/>
  <c r="M379" i="6" s="1"/>
  <c r="L378" i="6"/>
  <c r="N378" i="6" s="1"/>
  <c r="K375" i="6"/>
  <c r="M375" i="6" s="1"/>
  <c r="I375" i="6"/>
  <c r="L374" i="6"/>
  <c r="N374" i="6" s="1"/>
  <c r="K209" i="6"/>
  <c r="M209" i="6" s="1"/>
  <c r="L208" i="6"/>
  <c r="N208" i="6" s="1"/>
  <c r="K205" i="6"/>
  <c r="M205" i="6" s="1"/>
  <c r="L204" i="6"/>
  <c r="N204" i="6" s="1"/>
  <c r="K201" i="6"/>
  <c r="M201" i="6" s="1"/>
  <c r="L200" i="6"/>
  <c r="N200" i="6" s="1"/>
  <c r="J200" i="6"/>
  <c r="K197" i="6"/>
  <c r="M197" i="6" s="1"/>
  <c r="L196" i="6"/>
  <c r="N196" i="6" s="1"/>
  <c r="K193" i="6"/>
  <c r="M193" i="6" s="1"/>
  <c r="L192" i="6"/>
  <c r="N192" i="6" s="1"/>
  <c r="J192" i="6"/>
  <c r="K189" i="6"/>
  <c r="M189" i="6" s="1"/>
  <c r="E188" i="6"/>
  <c r="I363" i="6" s="1"/>
  <c r="L90" i="6"/>
  <c r="N90" i="6" s="1"/>
  <c r="K87" i="6"/>
  <c r="M87" i="6" s="1"/>
  <c r="I87" i="6"/>
  <c r="L86" i="6"/>
  <c r="N86" i="6" s="1"/>
  <c r="K83" i="6"/>
  <c r="M83" i="6" s="1"/>
  <c r="L82" i="6"/>
  <c r="N82" i="6" s="1"/>
  <c r="F81" i="6"/>
  <c r="J83" i="6" s="1"/>
  <c r="L70" i="6"/>
  <c r="N70" i="6" s="1"/>
  <c r="K67" i="6"/>
  <c r="M67" i="6" s="1"/>
  <c r="L66" i="6"/>
  <c r="N66" i="6" s="1"/>
  <c r="I63" i="6"/>
  <c r="K63" i="6"/>
  <c r="M63" i="6" s="1"/>
  <c r="L62" i="6"/>
  <c r="N62" i="6" s="1"/>
  <c r="K59" i="6"/>
  <c r="M59" i="6" s="1"/>
  <c r="L58" i="6"/>
  <c r="N58" i="6" s="1"/>
  <c r="K55" i="6"/>
  <c r="M55" i="6" s="1"/>
  <c r="L54" i="6"/>
  <c r="N54" i="6" s="1"/>
  <c r="K51" i="6"/>
  <c r="M51" i="6" s="1"/>
  <c r="L50" i="6"/>
  <c r="N50" i="6" s="1"/>
  <c r="K47" i="6"/>
  <c r="M47" i="6" s="1"/>
  <c r="L46" i="6"/>
  <c r="N46" i="6" s="1"/>
  <c r="J46" i="6"/>
  <c r="K43" i="6"/>
  <c r="M43" i="6" s="1"/>
  <c r="I43" i="6"/>
  <c r="L42" i="6"/>
  <c r="N42" i="6" s="1"/>
  <c r="K39" i="6"/>
  <c r="M39" i="6" s="1"/>
  <c r="L38" i="6"/>
  <c r="N38" i="6" s="1"/>
  <c r="J38" i="6"/>
  <c r="K35" i="6"/>
  <c r="M35" i="6" s="1"/>
  <c r="I35" i="6"/>
  <c r="L34" i="6"/>
  <c r="N34" i="6" s="1"/>
  <c r="K31" i="6"/>
  <c r="M31" i="6" s="1"/>
  <c r="L30" i="6"/>
  <c r="N30" i="6" s="1"/>
  <c r="K27" i="6"/>
  <c r="M27" i="6" s="1"/>
  <c r="L26" i="6"/>
  <c r="N26" i="6" s="1"/>
  <c r="K23" i="6"/>
  <c r="M23" i="6" s="1"/>
  <c r="I23" i="6"/>
  <c r="E22" i="6"/>
  <c r="I68" i="6" s="1"/>
  <c r="K638" i="6"/>
  <c r="M638" i="6" s="1"/>
  <c r="L637" i="6"/>
  <c r="N637" i="6" s="1"/>
  <c r="K604" i="6"/>
  <c r="M604" i="6" s="1"/>
  <c r="I604" i="6"/>
  <c r="L603" i="6"/>
  <c r="N603" i="6" s="1"/>
  <c r="K600" i="6"/>
  <c r="M600" i="6" s="1"/>
  <c r="I600" i="6"/>
  <c r="L599" i="6"/>
  <c r="N599" i="6" s="1"/>
  <c r="K561" i="6"/>
  <c r="M561" i="6" s="1"/>
  <c r="I561" i="6"/>
  <c r="L560" i="6"/>
  <c r="N560" i="6" s="1"/>
  <c r="J560" i="6"/>
  <c r="I557" i="6"/>
  <c r="K557" i="6"/>
  <c r="M557" i="6" s="1"/>
  <c r="L556" i="6"/>
  <c r="N556" i="6" s="1"/>
  <c r="J556" i="6"/>
  <c r="K553" i="6"/>
  <c r="M553" i="6" s="1"/>
  <c r="L552" i="6"/>
  <c r="N552" i="6" s="1"/>
  <c r="K549" i="6"/>
  <c r="M549" i="6" s="1"/>
  <c r="I549" i="6"/>
  <c r="L548" i="6"/>
  <c r="N548" i="6" s="1"/>
  <c r="K545" i="6"/>
  <c r="M545" i="6" s="1"/>
  <c r="I545" i="6"/>
  <c r="L544" i="6"/>
  <c r="N544" i="6" s="1"/>
  <c r="K541" i="6"/>
  <c r="M541" i="6" s="1"/>
  <c r="L540" i="6"/>
  <c r="N540" i="6" s="1"/>
  <c r="K537" i="6"/>
  <c r="M537" i="6" s="1"/>
  <c r="L536" i="6"/>
  <c r="N536" i="6" s="1"/>
  <c r="K533" i="6"/>
  <c r="M533" i="6" s="1"/>
  <c r="J532" i="6"/>
  <c r="L532" i="6"/>
  <c r="N532" i="6" s="1"/>
  <c r="K529" i="6"/>
  <c r="M529" i="6" s="1"/>
  <c r="I529" i="6"/>
  <c r="L528" i="6"/>
  <c r="N528" i="6" s="1"/>
  <c r="K525" i="6"/>
  <c r="M525" i="6" s="1"/>
  <c r="L524" i="6"/>
  <c r="N524" i="6" s="1"/>
  <c r="K521" i="6"/>
  <c r="M521" i="6" s="1"/>
  <c r="I521" i="6"/>
  <c r="L520" i="6"/>
  <c r="N520" i="6" s="1"/>
  <c r="K361" i="6"/>
  <c r="M361" i="6" s="1"/>
  <c r="J360" i="6"/>
  <c r="L360" i="6"/>
  <c r="N360" i="6" s="1"/>
  <c r="K357" i="6"/>
  <c r="M357" i="6" s="1"/>
  <c r="I357" i="6"/>
  <c r="L356" i="6"/>
  <c r="N356" i="6" s="1"/>
  <c r="K353" i="6"/>
  <c r="M353" i="6" s="1"/>
  <c r="L352" i="6"/>
  <c r="N352" i="6" s="1"/>
  <c r="J352" i="6"/>
  <c r="K349" i="6"/>
  <c r="M349" i="6" s="1"/>
  <c r="I349" i="6"/>
  <c r="L348" i="6"/>
  <c r="N348" i="6" s="1"/>
  <c r="K345" i="6"/>
  <c r="M345" i="6" s="1"/>
  <c r="I345" i="6"/>
  <c r="L344" i="6"/>
  <c r="N344" i="6" s="1"/>
  <c r="J344" i="6"/>
  <c r="I341" i="6"/>
  <c r="K341" i="6"/>
  <c r="M341" i="6" s="1"/>
  <c r="L180" i="6"/>
  <c r="N180" i="6" s="1"/>
  <c r="J180" i="6"/>
  <c r="K633" i="6"/>
  <c r="M633" i="6" s="1"/>
  <c r="L632" i="6"/>
  <c r="N632" i="6" s="1"/>
  <c r="K598" i="6"/>
  <c r="M598" i="6" s="1"/>
  <c r="I598" i="6"/>
  <c r="L597" i="6"/>
  <c r="N597" i="6" s="1"/>
  <c r="K594" i="6"/>
  <c r="M594" i="6" s="1"/>
  <c r="L593" i="6"/>
  <c r="N593" i="6" s="1"/>
  <c r="K590" i="6"/>
  <c r="M590" i="6" s="1"/>
  <c r="L589" i="6"/>
  <c r="N589" i="6" s="1"/>
  <c r="J589" i="6"/>
  <c r="K586" i="6"/>
  <c r="M586" i="6" s="1"/>
  <c r="L585" i="6"/>
  <c r="N585" i="6" s="1"/>
  <c r="I582" i="6"/>
  <c r="K582" i="6"/>
  <c r="M582" i="6" s="1"/>
  <c r="L581" i="6"/>
  <c r="N581" i="6" s="1"/>
  <c r="K578" i="6"/>
  <c r="M578" i="6" s="1"/>
  <c r="I578" i="6"/>
  <c r="L577" i="6"/>
  <c r="N577" i="6" s="1"/>
  <c r="I574" i="6"/>
  <c r="K574" i="6"/>
  <c r="M574" i="6" s="1"/>
  <c r="L573" i="6"/>
  <c r="N573" i="6" s="1"/>
  <c r="K570" i="6"/>
  <c r="M570" i="6" s="1"/>
  <c r="L569" i="6"/>
  <c r="N569" i="6" s="1"/>
  <c r="K566" i="6"/>
  <c r="M566" i="6" s="1"/>
  <c r="I566" i="6"/>
  <c r="L565" i="6"/>
  <c r="N565" i="6" s="1"/>
  <c r="K518" i="6"/>
  <c r="M518" i="6" s="1"/>
  <c r="L517" i="6"/>
  <c r="N517" i="6" s="1"/>
  <c r="K514" i="6"/>
  <c r="M514" i="6" s="1"/>
  <c r="L513" i="6"/>
  <c r="N513" i="6" s="1"/>
  <c r="I510" i="6"/>
  <c r="K510" i="6"/>
  <c r="M510" i="6" s="1"/>
  <c r="L509" i="6"/>
  <c r="N509" i="6" s="1"/>
  <c r="K506" i="6"/>
  <c r="M506" i="6" s="1"/>
  <c r="I506" i="6"/>
  <c r="L505" i="6"/>
  <c r="N505" i="6" s="1"/>
  <c r="I502" i="6"/>
  <c r="K502" i="6"/>
  <c r="M502" i="6" s="1"/>
  <c r="L501" i="6"/>
  <c r="N501" i="6" s="1"/>
  <c r="K498" i="6"/>
  <c r="M498" i="6" s="1"/>
  <c r="L497" i="6"/>
  <c r="N497" i="6" s="1"/>
  <c r="J497" i="6"/>
  <c r="K494" i="6"/>
  <c r="M494" i="6" s="1"/>
  <c r="I494" i="6"/>
  <c r="L493" i="6"/>
  <c r="N493" i="6" s="1"/>
  <c r="J493" i="6"/>
  <c r="I490" i="6"/>
  <c r="K490" i="6"/>
  <c r="M490" i="6" s="1"/>
  <c r="L489" i="6"/>
  <c r="N489" i="6" s="1"/>
  <c r="J489" i="6"/>
  <c r="K486" i="6"/>
  <c r="M486" i="6" s="1"/>
  <c r="I486" i="6"/>
  <c r="L485" i="6"/>
  <c r="N485" i="6" s="1"/>
  <c r="J485" i="6"/>
  <c r="K482" i="6"/>
  <c r="M482" i="6" s="1"/>
  <c r="I482" i="6"/>
  <c r="L481" i="6"/>
  <c r="N481" i="6" s="1"/>
  <c r="J481" i="6"/>
  <c r="K338" i="6"/>
  <c r="M338" i="6" s="1"/>
  <c r="I338" i="6"/>
  <c r="L337" i="6"/>
  <c r="N337" i="6" s="1"/>
  <c r="J337" i="6"/>
  <c r="K334" i="6"/>
  <c r="M334" i="6" s="1"/>
  <c r="I334" i="6"/>
  <c r="L333" i="6"/>
  <c r="N333" i="6" s="1"/>
  <c r="J333" i="6"/>
  <c r="K629" i="6"/>
  <c r="M629" i="6" s="1"/>
  <c r="L628" i="6"/>
  <c r="N628" i="6" s="1"/>
  <c r="K480" i="6"/>
  <c r="M480" i="6" s="1"/>
  <c r="J479" i="6"/>
  <c r="L479" i="6"/>
  <c r="N479" i="6" s="1"/>
  <c r="K476" i="6"/>
  <c r="M476" i="6" s="1"/>
  <c r="J475" i="6"/>
  <c r="L475" i="6"/>
  <c r="N475" i="6" s="1"/>
  <c r="K472" i="6"/>
  <c r="M472" i="6" s="1"/>
  <c r="L471" i="6"/>
  <c r="N471" i="6" s="1"/>
  <c r="I468" i="6"/>
  <c r="K468" i="6"/>
  <c r="M468" i="6" s="1"/>
  <c r="J467" i="6"/>
  <c r="L467" i="6"/>
  <c r="N467" i="6" s="1"/>
  <c r="K464" i="6"/>
  <c r="M464" i="6" s="1"/>
  <c r="I464" i="6"/>
  <c r="L463" i="6"/>
  <c r="N463" i="6" s="1"/>
  <c r="J463" i="6"/>
  <c r="K460" i="6"/>
  <c r="M460" i="6" s="1"/>
  <c r="L459" i="6"/>
  <c r="N459" i="6" s="1"/>
  <c r="K328" i="6"/>
  <c r="M328" i="6" s="1"/>
  <c r="I328" i="6"/>
  <c r="L327" i="6"/>
  <c r="N327" i="6" s="1"/>
  <c r="K324" i="6"/>
  <c r="M324" i="6" s="1"/>
  <c r="L323" i="6"/>
  <c r="N323" i="6" s="1"/>
  <c r="I320" i="6"/>
  <c r="K320" i="6"/>
  <c r="M320" i="6" s="1"/>
  <c r="K623" i="6"/>
  <c r="M623" i="6" s="1"/>
  <c r="L622" i="6"/>
  <c r="N622" i="6" s="1"/>
  <c r="K619" i="6"/>
  <c r="M619" i="6" s="1"/>
  <c r="L618" i="6"/>
  <c r="N618" i="6" s="1"/>
  <c r="K615" i="6"/>
  <c r="M615" i="6" s="1"/>
  <c r="L614" i="6"/>
  <c r="N614" i="6" s="1"/>
  <c r="K457" i="6"/>
  <c r="M457" i="6" s="1"/>
  <c r="L456" i="6"/>
  <c r="N456" i="6" s="1"/>
  <c r="K453" i="6"/>
  <c r="M453" i="6" s="1"/>
  <c r="I453" i="6"/>
  <c r="L452" i="6"/>
  <c r="N452" i="6" s="1"/>
  <c r="K449" i="6"/>
  <c r="M449" i="6" s="1"/>
  <c r="L448" i="6"/>
  <c r="N448" i="6" s="1"/>
  <c r="K445" i="6"/>
  <c r="M445" i="6" s="1"/>
  <c r="L444" i="6"/>
  <c r="N444" i="6" s="1"/>
  <c r="J444" i="6"/>
  <c r="I441" i="6"/>
  <c r="K441" i="6"/>
  <c r="M441" i="6" s="1"/>
  <c r="J440" i="6"/>
  <c r="L440" i="6"/>
  <c r="N440" i="6" s="1"/>
  <c r="K437" i="6"/>
  <c r="M437" i="6" s="1"/>
  <c r="L436" i="6"/>
  <c r="N436" i="6" s="1"/>
  <c r="K433" i="6"/>
  <c r="M433" i="6" s="1"/>
  <c r="L432" i="6"/>
  <c r="N432" i="6" s="1"/>
  <c r="K429" i="6"/>
  <c r="M429" i="6" s="1"/>
  <c r="L428" i="6"/>
  <c r="N428" i="6" s="1"/>
  <c r="K425" i="6"/>
  <c r="M425" i="6" s="1"/>
  <c r="L424" i="6"/>
  <c r="N424" i="6" s="1"/>
  <c r="K421" i="6"/>
  <c r="M421" i="6" s="1"/>
  <c r="L420" i="6"/>
  <c r="N420" i="6" s="1"/>
  <c r="K318" i="6"/>
  <c r="M318" i="6" s="1"/>
  <c r="L317" i="6"/>
  <c r="N317" i="6" s="1"/>
  <c r="K314" i="6"/>
  <c r="M314" i="6" s="1"/>
  <c r="I314" i="6"/>
  <c r="L313" i="6"/>
  <c r="N313" i="6" s="1"/>
  <c r="K310" i="6"/>
  <c r="M310" i="6" s="1"/>
  <c r="L309" i="6"/>
  <c r="N309" i="6" s="1"/>
  <c r="K306" i="6"/>
  <c r="M306" i="6" s="1"/>
  <c r="L305" i="6"/>
  <c r="N305" i="6" s="1"/>
  <c r="K302" i="6"/>
  <c r="M302" i="6" s="1"/>
  <c r="I302" i="6"/>
  <c r="L301" i="6"/>
  <c r="N301" i="6" s="1"/>
  <c r="J301" i="6"/>
  <c r="K298" i="6"/>
  <c r="M298" i="6" s="1"/>
  <c r="L297" i="6"/>
  <c r="N297" i="6" s="1"/>
  <c r="K294" i="6"/>
  <c r="M294" i="6" s="1"/>
  <c r="L293" i="6"/>
  <c r="N293" i="6" s="1"/>
  <c r="K417" i="6"/>
  <c r="M417" i="6" s="1"/>
  <c r="L416" i="6"/>
  <c r="N416" i="6" s="1"/>
  <c r="K291" i="6"/>
  <c r="M291" i="6" s="1"/>
  <c r="L290" i="6"/>
  <c r="N290" i="6" s="1"/>
  <c r="J290" i="6"/>
  <c r="K287" i="6"/>
  <c r="M287" i="6" s="1"/>
  <c r="I287" i="6"/>
  <c r="L286" i="6"/>
  <c r="N286" i="6" s="1"/>
  <c r="K283" i="6"/>
  <c r="M283" i="6" s="1"/>
  <c r="L282" i="6"/>
  <c r="N282" i="6" s="1"/>
  <c r="J282" i="6"/>
  <c r="K279" i="6"/>
  <c r="M279" i="6" s="1"/>
  <c r="L278" i="6"/>
  <c r="N278" i="6" s="1"/>
  <c r="K275" i="6"/>
  <c r="M275" i="6" s="1"/>
  <c r="L274" i="6"/>
  <c r="N274" i="6" s="1"/>
  <c r="K271" i="6"/>
  <c r="M271" i="6" s="1"/>
  <c r="L270" i="6"/>
  <c r="N270" i="6" s="1"/>
  <c r="K267" i="6"/>
  <c r="M267" i="6" s="1"/>
  <c r="L266" i="6"/>
  <c r="N266" i="6" s="1"/>
  <c r="K263" i="6"/>
  <c r="M263" i="6" s="1"/>
  <c r="L262" i="6"/>
  <c r="N262" i="6" s="1"/>
  <c r="J262" i="6"/>
  <c r="K175" i="6"/>
  <c r="M175" i="6" s="1"/>
  <c r="L174" i="6"/>
  <c r="N174" i="6" s="1"/>
  <c r="K171" i="6"/>
  <c r="M171" i="6" s="1"/>
  <c r="L170" i="6"/>
  <c r="N170" i="6" s="1"/>
  <c r="K167" i="6"/>
  <c r="M167" i="6" s="1"/>
  <c r="L166" i="6"/>
  <c r="N166" i="6" s="1"/>
  <c r="K163" i="6"/>
  <c r="M163" i="6" s="1"/>
  <c r="L162" i="6"/>
  <c r="N162" i="6" s="1"/>
  <c r="J162" i="6"/>
  <c r="K261" i="6"/>
  <c r="M261" i="6" s="1"/>
  <c r="L260" i="6"/>
  <c r="N260" i="6" s="1"/>
  <c r="K257" i="6"/>
  <c r="M257" i="6" s="1"/>
  <c r="L256" i="6"/>
  <c r="N256" i="6" s="1"/>
  <c r="J256" i="6"/>
  <c r="K159" i="6"/>
  <c r="M159" i="6" s="1"/>
  <c r="L158" i="6"/>
  <c r="N158" i="6" s="1"/>
  <c r="K155" i="6"/>
  <c r="M155" i="6" s="1"/>
  <c r="L154" i="6"/>
  <c r="N154" i="6" s="1"/>
  <c r="I151" i="6"/>
  <c r="K151" i="6"/>
  <c r="M151" i="6" s="1"/>
  <c r="L150" i="6"/>
  <c r="N150" i="6" s="1"/>
  <c r="K147" i="6"/>
  <c r="M147" i="6" s="1"/>
  <c r="L146" i="6"/>
  <c r="N146" i="6" s="1"/>
  <c r="K143" i="6"/>
  <c r="M143" i="6" s="1"/>
  <c r="L142" i="6"/>
  <c r="N142" i="6" s="1"/>
  <c r="K412" i="6"/>
  <c r="M412" i="6" s="1"/>
  <c r="L411" i="6"/>
  <c r="N411" i="6" s="1"/>
  <c r="J411" i="6"/>
  <c r="K408" i="6"/>
  <c r="M408" i="6" s="1"/>
  <c r="L407" i="6"/>
  <c r="N407" i="6" s="1"/>
  <c r="K253" i="6"/>
  <c r="M253" i="6" s="1"/>
  <c r="I253" i="6"/>
  <c r="L252" i="6"/>
  <c r="N252" i="6" s="1"/>
  <c r="J252" i="6"/>
  <c r="K249" i="6"/>
  <c r="M249" i="6" s="1"/>
  <c r="I249" i="6"/>
  <c r="L248" i="6"/>
  <c r="N248" i="6" s="1"/>
  <c r="K245" i="6"/>
  <c r="M245" i="6" s="1"/>
  <c r="I245" i="6"/>
  <c r="L244" i="6"/>
  <c r="N244" i="6" s="1"/>
  <c r="J244" i="6"/>
  <c r="K138" i="6"/>
  <c r="M138" i="6" s="1"/>
  <c r="L137" i="6"/>
  <c r="N137" i="6" s="1"/>
  <c r="K134" i="6"/>
  <c r="M134" i="6" s="1"/>
  <c r="L133" i="6"/>
  <c r="N133" i="6" s="1"/>
  <c r="K130" i="6"/>
  <c r="M130" i="6" s="1"/>
  <c r="L129" i="6"/>
  <c r="N129" i="6" s="1"/>
  <c r="K126" i="6"/>
  <c r="M126" i="6" s="1"/>
  <c r="L405" i="6"/>
  <c r="N405" i="6" s="1"/>
  <c r="K402" i="6"/>
  <c r="M402" i="6" s="1"/>
  <c r="L401" i="6"/>
  <c r="N401" i="6" s="1"/>
  <c r="K241" i="6"/>
  <c r="M241" i="6" s="1"/>
  <c r="I241" i="6"/>
  <c r="L240" i="6"/>
  <c r="N240" i="6" s="1"/>
  <c r="K237" i="6"/>
  <c r="M237" i="6" s="1"/>
  <c r="I237" i="6"/>
  <c r="L236" i="6"/>
  <c r="N236" i="6" s="1"/>
  <c r="K233" i="6"/>
  <c r="M233" i="6" s="1"/>
  <c r="I233" i="6"/>
  <c r="J232" i="6"/>
  <c r="L232" i="6"/>
  <c r="N232" i="6" s="1"/>
  <c r="K229" i="6"/>
  <c r="M229" i="6" s="1"/>
  <c r="I229" i="6"/>
  <c r="L228" i="6"/>
  <c r="N228" i="6" s="1"/>
  <c r="J228" i="6"/>
  <c r="K225" i="6"/>
  <c r="M225" i="6" s="1"/>
  <c r="I225" i="6"/>
  <c r="L224" i="6"/>
  <c r="N224" i="6" s="1"/>
  <c r="K221" i="6"/>
  <c r="M221" i="6" s="1"/>
  <c r="L220" i="6"/>
  <c r="N220" i="6" s="1"/>
  <c r="K217" i="6"/>
  <c r="M217" i="6" s="1"/>
  <c r="I217" i="6"/>
  <c r="L216" i="6"/>
  <c r="N216" i="6" s="1"/>
  <c r="K213" i="6"/>
  <c r="M213" i="6" s="1"/>
  <c r="L212" i="6"/>
  <c r="N212" i="6" s="1"/>
  <c r="J212" i="6"/>
  <c r="K125" i="6"/>
  <c r="M125" i="6" s="1"/>
  <c r="L124" i="6"/>
  <c r="N124" i="6" s="1"/>
  <c r="K121" i="6"/>
  <c r="M121" i="6" s="1"/>
  <c r="L120" i="6"/>
  <c r="N120" i="6" s="1"/>
  <c r="K117" i="6"/>
  <c r="M117" i="6" s="1"/>
  <c r="L116" i="6"/>
  <c r="N116" i="6" s="1"/>
  <c r="I113" i="6"/>
  <c r="K113" i="6"/>
  <c r="M113" i="6" s="1"/>
  <c r="L112" i="6"/>
  <c r="N112" i="6" s="1"/>
  <c r="K109" i="6"/>
  <c r="M109" i="6" s="1"/>
  <c r="L108" i="6"/>
  <c r="N108" i="6" s="1"/>
  <c r="K105" i="6"/>
  <c r="M105" i="6" s="1"/>
  <c r="L104" i="6"/>
  <c r="N104" i="6" s="1"/>
  <c r="K101" i="6"/>
  <c r="M101" i="6" s="1"/>
  <c r="L100" i="6"/>
  <c r="N100" i="6" s="1"/>
  <c r="K97" i="6"/>
  <c r="M97" i="6" s="1"/>
  <c r="L96" i="6"/>
  <c r="N96" i="6" s="1"/>
  <c r="K93" i="6"/>
  <c r="M93" i="6" s="1"/>
  <c r="L92" i="6"/>
  <c r="N92" i="6" s="1"/>
  <c r="K398" i="6"/>
  <c r="M398" i="6" s="1"/>
  <c r="L397" i="6"/>
  <c r="N397" i="6" s="1"/>
  <c r="K394" i="6"/>
  <c r="M394" i="6" s="1"/>
  <c r="L393" i="6"/>
  <c r="N393" i="6" s="1"/>
  <c r="K390" i="6"/>
  <c r="M390" i="6" s="1"/>
  <c r="I390" i="6"/>
  <c r="L389" i="6"/>
  <c r="N389" i="6" s="1"/>
  <c r="K386" i="6"/>
  <c r="M386" i="6" s="1"/>
  <c r="L385" i="6"/>
  <c r="N385" i="6" s="1"/>
  <c r="K382" i="6"/>
  <c r="M382" i="6" s="1"/>
  <c r="L381" i="6"/>
  <c r="N381" i="6" s="1"/>
  <c r="K378" i="6"/>
  <c r="M378" i="6" s="1"/>
  <c r="L377" i="6"/>
  <c r="N377" i="6" s="1"/>
  <c r="K374" i="6"/>
  <c r="M374" i="6" s="1"/>
  <c r="L373" i="6"/>
  <c r="N373" i="6" s="1"/>
  <c r="K208" i="6"/>
  <c r="M208" i="6" s="1"/>
  <c r="L207" i="6"/>
  <c r="N207" i="6" s="1"/>
  <c r="K204" i="6"/>
  <c r="M204" i="6" s="1"/>
  <c r="L203" i="6"/>
  <c r="N203" i="6" s="1"/>
  <c r="I200" i="6"/>
  <c r="K200" i="6"/>
  <c r="M200" i="6" s="1"/>
  <c r="L199" i="6"/>
  <c r="N199" i="6" s="1"/>
  <c r="K196" i="6"/>
  <c r="M196" i="6" s="1"/>
  <c r="L195" i="6"/>
  <c r="N195" i="6" s="1"/>
  <c r="K192" i="6"/>
  <c r="M192" i="6" s="1"/>
  <c r="I192" i="6"/>
  <c r="L191" i="6"/>
  <c r="N191" i="6" s="1"/>
  <c r="K90" i="6"/>
  <c r="M90" i="6" s="1"/>
  <c r="I90" i="6"/>
  <c r="L89" i="6"/>
  <c r="N89" i="6" s="1"/>
  <c r="K86" i="6"/>
  <c r="M86" i="6" s="1"/>
  <c r="L85" i="6"/>
  <c r="N85" i="6" s="1"/>
  <c r="E81" i="6"/>
  <c r="I88" i="6" s="1"/>
  <c r="K82" i="6"/>
  <c r="M82" i="6" s="1"/>
  <c r="L73" i="6"/>
  <c r="N73" i="6" s="1"/>
  <c r="K70" i="6"/>
  <c r="M70" i="6" s="1"/>
  <c r="J69" i="6"/>
  <c r="L69" i="6"/>
  <c r="N69" i="6" s="1"/>
  <c r="K66" i="6"/>
  <c r="M66" i="6" s="1"/>
  <c r="L65" i="6"/>
  <c r="N65" i="6" s="1"/>
  <c r="K62" i="6"/>
  <c r="M62" i="6" s="1"/>
  <c r="J61" i="6"/>
  <c r="L61" i="6"/>
  <c r="N61" i="6" s="1"/>
  <c r="K58" i="6"/>
  <c r="M58" i="6" s="1"/>
  <c r="L57" i="6"/>
  <c r="N57" i="6" s="1"/>
  <c r="K54" i="6"/>
  <c r="M54" i="6" s="1"/>
  <c r="L53" i="6"/>
  <c r="N53" i="6" s="1"/>
  <c r="K50" i="6"/>
  <c r="M50" i="6" s="1"/>
  <c r="L49" i="6"/>
  <c r="N49" i="6" s="1"/>
  <c r="J49" i="6"/>
  <c r="K46" i="6"/>
  <c r="M46" i="6" s="1"/>
  <c r="I46" i="6"/>
  <c r="L45" i="6"/>
  <c r="N45" i="6" s="1"/>
  <c r="J45" i="6"/>
  <c r="K42" i="6"/>
  <c r="M42" i="6" s="1"/>
  <c r="L41" i="6"/>
  <c r="N41" i="6" s="1"/>
  <c r="I38" i="6"/>
  <c r="K38" i="6"/>
  <c r="M38" i="6" s="1"/>
  <c r="L37" i="6"/>
  <c r="N37" i="6" s="1"/>
  <c r="K34" i="6"/>
  <c r="M34" i="6" s="1"/>
  <c r="L33" i="6"/>
  <c r="N33" i="6" s="1"/>
  <c r="K30" i="6"/>
  <c r="M30" i="6" s="1"/>
  <c r="L29" i="6"/>
  <c r="N29" i="6" s="1"/>
  <c r="K26" i="6"/>
  <c r="M26" i="6" s="1"/>
  <c r="F22" i="6"/>
  <c r="J67" i="6" s="1"/>
  <c r="L25" i="6"/>
  <c r="N25" i="6" s="1"/>
  <c r="K639" i="5"/>
  <c r="M639" i="5" s="1"/>
  <c r="L638" i="5"/>
  <c r="N638" i="5" s="1"/>
  <c r="I635" i="5"/>
  <c r="K635" i="5"/>
  <c r="M635" i="5" s="1"/>
  <c r="L604" i="5"/>
  <c r="N604" i="5" s="1"/>
  <c r="I601" i="5"/>
  <c r="K601" i="5"/>
  <c r="M601" i="5" s="1"/>
  <c r="L600" i="5"/>
  <c r="N600" i="5" s="1"/>
  <c r="K562" i="5"/>
  <c r="M562" i="5" s="1"/>
  <c r="I562" i="5"/>
  <c r="L561" i="5"/>
  <c r="N561" i="5" s="1"/>
  <c r="K558" i="5"/>
  <c r="M558" i="5" s="1"/>
  <c r="I558" i="5"/>
  <c r="L557" i="5"/>
  <c r="N557" i="5" s="1"/>
  <c r="J557" i="5"/>
  <c r="I554" i="5"/>
  <c r="K554" i="5"/>
  <c r="M554" i="5" s="1"/>
  <c r="J553" i="5"/>
  <c r="L553" i="5"/>
  <c r="N553" i="5" s="1"/>
  <c r="I550" i="5"/>
  <c r="K550" i="5"/>
  <c r="M550" i="5" s="1"/>
  <c r="J549" i="5"/>
  <c r="L549" i="5"/>
  <c r="N549" i="5" s="1"/>
  <c r="K546" i="5"/>
  <c r="M546" i="5" s="1"/>
  <c r="L545" i="5"/>
  <c r="N545" i="5" s="1"/>
  <c r="J545" i="5"/>
  <c r="K542" i="5"/>
  <c r="M542" i="5" s="1"/>
  <c r="I542" i="5"/>
  <c r="J541" i="5"/>
  <c r="L541" i="5"/>
  <c r="N541" i="5" s="1"/>
  <c r="K538" i="5"/>
  <c r="M538" i="5" s="1"/>
  <c r="L537" i="5"/>
  <c r="N537" i="5" s="1"/>
  <c r="K534" i="5"/>
  <c r="M534" i="5" s="1"/>
  <c r="I534" i="5"/>
  <c r="L533" i="5"/>
  <c r="N533" i="5" s="1"/>
  <c r="J533" i="5"/>
  <c r="K530" i="5"/>
  <c r="M530" i="5" s="1"/>
  <c r="I530" i="5"/>
  <c r="L529" i="5"/>
  <c r="N529" i="5" s="1"/>
  <c r="K526" i="5"/>
  <c r="M526" i="5" s="1"/>
  <c r="I526" i="5"/>
  <c r="L525" i="5"/>
  <c r="N525" i="5" s="1"/>
  <c r="J525" i="5"/>
  <c r="I522" i="5"/>
  <c r="K522" i="5"/>
  <c r="M522" i="5" s="1"/>
  <c r="L521" i="5"/>
  <c r="N521" i="5" s="1"/>
  <c r="J521" i="5"/>
  <c r="L361" i="5"/>
  <c r="N361" i="5" s="1"/>
  <c r="K358" i="5"/>
  <c r="M358" i="5" s="1"/>
  <c r="I358" i="5"/>
  <c r="L357" i="5"/>
  <c r="N357" i="5" s="1"/>
  <c r="K354" i="5"/>
  <c r="M354" i="5" s="1"/>
  <c r="I354" i="5"/>
  <c r="L353" i="5"/>
  <c r="N353" i="5" s="1"/>
  <c r="J353" i="5"/>
  <c r="K350" i="5"/>
  <c r="M350" i="5" s="1"/>
  <c r="I350" i="5"/>
  <c r="L349" i="5"/>
  <c r="N349" i="5" s="1"/>
  <c r="J349" i="5"/>
  <c r="K346" i="5"/>
  <c r="M346" i="5" s="1"/>
  <c r="I346" i="5"/>
  <c r="J345" i="5"/>
  <c r="L345" i="5"/>
  <c r="N345" i="5" s="1"/>
  <c r="K342" i="5"/>
  <c r="M342" i="5" s="1"/>
  <c r="I342" i="5"/>
  <c r="J341" i="5"/>
  <c r="L341" i="5"/>
  <c r="N341" i="5" s="1"/>
  <c r="K634" i="5"/>
  <c r="M634" i="5" s="1"/>
  <c r="L633" i="5"/>
  <c r="N633" i="5" s="1"/>
  <c r="K630" i="5"/>
  <c r="M630" i="5" s="1"/>
  <c r="L598" i="5"/>
  <c r="N598" i="5" s="1"/>
  <c r="K595" i="5"/>
  <c r="M595" i="5" s="1"/>
  <c r="L594" i="5"/>
  <c r="N594" i="5" s="1"/>
  <c r="J594" i="5"/>
  <c r="K591" i="5"/>
  <c r="M591" i="5" s="1"/>
  <c r="I591" i="5"/>
  <c r="L590" i="5"/>
  <c r="N590" i="5" s="1"/>
  <c r="I587" i="5"/>
  <c r="K587" i="5"/>
  <c r="M587" i="5" s="1"/>
  <c r="L586" i="5"/>
  <c r="N586" i="5" s="1"/>
  <c r="K583" i="5"/>
  <c r="M583" i="5" s="1"/>
  <c r="I583" i="5"/>
  <c r="L582" i="5"/>
  <c r="N582" i="5" s="1"/>
  <c r="J582" i="5"/>
  <c r="K579" i="5"/>
  <c r="M579" i="5" s="1"/>
  <c r="I579" i="5"/>
  <c r="L578" i="5"/>
  <c r="N578" i="5" s="1"/>
  <c r="J578" i="5"/>
  <c r="I575" i="5"/>
  <c r="K575" i="5"/>
  <c r="M575" i="5" s="1"/>
  <c r="L574" i="5"/>
  <c r="N574" i="5" s="1"/>
  <c r="J574" i="5"/>
  <c r="K571" i="5"/>
  <c r="M571" i="5" s="1"/>
  <c r="L570" i="5"/>
  <c r="N570" i="5" s="1"/>
  <c r="K567" i="5"/>
  <c r="M567" i="5" s="1"/>
  <c r="L566" i="5"/>
  <c r="N566" i="5" s="1"/>
  <c r="I519" i="5"/>
  <c r="K519" i="5"/>
  <c r="M519" i="5" s="1"/>
  <c r="L518" i="5"/>
  <c r="N518" i="5" s="1"/>
  <c r="K515" i="5"/>
  <c r="M515" i="5" s="1"/>
  <c r="I515" i="5"/>
  <c r="L514" i="5"/>
  <c r="N514" i="5" s="1"/>
  <c r="K511" i="5"/>
  <c r="M511" i="5" s="1"/>
  <c r="I511" i="5"/>
  <c r="L510" i="5"/>
  <c r="N510" i="5" s="1"/>
  <c r="K507" i="5"/>
  <c r="M507" i="5" s="1"/>
  <c r="L506" i="5"/>
  <c r="N506" i="5" s="1"/>
  <c r="J506" i="5"/>
  <c r="K503" i="5"/>
  <c r="M503" i="5" s="1"/>
  <c r="I503" i="5"/>
  <c r="L502" i="5"/>
  <c r="N502" i="5" s="1"/>
  <c r="J502" i="5"/>
  <c r="K499" i="5"/>
  <c r="M499" i="5" s="1"/>
  <c r="L498" i="5"/>
  <c r="N498" i="5" s="1"/>
  <c r="K495" i="5"/>
  <c r="M495" i="5" s="1"/>
  <c r="I495" i="5"/>
  <c r="L494" i="5"/>
  <c r="N494" i="5" s="1"/>
  <c r="I491" i="5"/>
  <c r="K491" i="5"/>
  <c r="M491" i="5" s="1"/>
  <c r="L490" i="5"/>
  <c r="N490" i="5" s="1"/>
  <c r="J490" i="5"/>
  <c r="K487" i="5"/>
  <c r="M487" i="5" s="1"/>
  <c r="L486" i="5"/>
  <c r="N486" i="5" s="1"/>
  <c r="J486" i="5"/>
  <c r="K483" i="5"/>
  <c r="M483" i="5" s="1"/>
  <c r="I483" i="5"/>
  <c r="J482" i="5"/>
  <c r="L482" i="5"/>
  <c r="N482" i="5" s="1"/>
  <c r="I339" i="5"/>
  <c r="K339" i="5"/>
  <c r="M339" i="5" s="1"/>
  <c r="L338" i="5"/>
  <c r="N338" i="5" s="1"/>
  <c r="I335" i="5"/>
  <c r="K335" i="5"/>
  <c r="M335" i="5" s="1"/>
  <c r="J334" i="5"/>
  <c r="L334" i="5"/>
  <c r="N334" i="5" s="1"/>
  <c r="K331" i="5"/>
  <c r="M331" i="5" s="1"/>
  <c r="I331" i="5"/>
  <c r="L629" i="5"/>
  <c r="N629" i="5" s="1"/>
  <c r="K626" i="5"/>
  <c r="M626" i="5" s="1"/>
  <c r="I626" i="5"/>
  <c r="J480" i="5"/>
  <c r="L480" i="5"/>
  <c r="N480" i="5" s="1"/>
  <c r="K477" i="5"/>
  <c r="M477" i="5" s="1"/>
  <c r="I477" i="5"/>
  <c r="J476" i="5"/>
  <c r="L476" i="5"/>
  <c r="N476" i="5" s="1"/>
  <c r="K473" i="5"/>
  <c r="M473" i="5" s="1"/>
  <c r="I473" i="5"/>
  <c r="J472" i="5"/>
  <c r="L472" i="5"/>
  <c r="N472" i="5" s="1"/>
  <c r="K469" i="5"/>
  <c r="M469" i="5" s="1"/>
  <c r="I469" i="5"/>
  <c r="L468" i="5"/>
  <c r="N468" i="5" s="1"/>
  <c r="K465" i="5"/>
  <c r="M465" i="5" s="1"/>
  <c r="I465" i="5"/>
  <c r="L464" i="5"/>
  <c r="N464" i="5" s="1"/>
  <c r="J464" i="5"/>
  <c r="K461" i="5"/>
  <c r="M461" i="5" s="1"/>
  <c r="I461" i="5"/>
  <c r="L460" i="5"/>
  <c r="N460" i="5" s="1"/>
  <c r="K329" i="5"/>
  <c r="M329" i="5" s="1"/>
  <c r="I329" i="5"/>
  <c r="L328" i="5"/>
  <c r="N328" i="5" s="1"/>
  <c r="J328" i="5"/>
  <c r="K325" i="5"/>
  <c r="M325" i="5" s="1"/>
  <c r="I325" i="5"/>
  <c r="L324" i="5"/>
  <c r="N324" i="5" s="1"/>
  <c r="K321" i="5"/>
  <c r="M321" i="5" s="1"/>
  <c r="I321" i="5"/>
  <c r="L320" i="5"/>
  <c r="N320" i="5" s="1"/>
  <c r="J320" i="5"/>
  <c r="I624" i="5"/>
  <c r="K624" i="5"/>
  <c r="M624" i="5" s="1"/>
  <c r="L623" i="5"/>
  <c r="N623" i="5" s="1"/>
  <c r="I620" i="5"/>
  <c r="K620" i="5"/>
  <c r="M620" i="5" s="1"/>
  <c r="K616" i="5"/>
  <c r="M616" i="5" s="1"/>
  <c r="L615" i="5"/>
  <c r="N615" i="5" s="1"/>
  <c r="K458" i="5"/>
  <c r="M458" i="5" s="1"/>
  <c r="I458" i="5"/>
  <c r="L457" i="5"/>
  <c r="N457" i="5" s="1"/>
  <c r="K454" i="5"/>
  <c r="M454" i="5" s="1"/>
  <c r="L453" i="5"/>
  <c r="N453" i="5" s="1"/>
  <c r="J453" i="5"/>
  <c r="K450" i="5"/>
  <c r="M450" i="5" s="1"/>
  <c r="J449" i="5"/>
  <c r="L449" i="5"/>
  <c r="N449" i="5" s="1"/>
  <c r="K446" i="5"/>
  <c r="M446" i="5" s="1"/>
  <c r="L445" i="5"/>
  <c r="N445" i="5" s="1"/>
  <c r="K442" i="5"/>
  <c r="M442" i="5" s="1"/>
  <c r="I442" i="5"/>
  <c r="J441" i="5"/>
  <c r="L441" i="5"/>
  <c r="N441" i="5" s="1"/>
  <c r="K438" i="5"/>
  <c r="M438" i="5" s="1"/>
  <c r="L437" i="5"/>
  <c r="N437" i="5" s="1"/>
  <c r="K434" i="5"/>
  <c r="M434" i="5" s="1"/>
  <c r="L433" i="5"/>
  <c r="N433" i="5" s="1"/>
  <c r="K430" i="5"/>
  <c r="M430" i="5" s="1"/>
  <c r="L429" i="5"/>
  <c r="N429" i="5" s="1"/>
  <c r="K426" i="5"/>
  <c r="M426" i="5" s="1"/>
  <c r="J425" i="5"/>
  <c r="L425" i="5"/>
  <c r="N425" i="5" s="1"/>
  <c r="K422" i="5"/>
  <c r="M422" i="5" s="1"/>
  <c r="L421" i="5"/>
  <c r="N421" i="5" s="1"/>
  <c r="J421" i="5"/>
  <c r="I319" i="5"/>
  <c r="K319" i="5"/>
  <c r="M319" i="5" s="1"/>
  <c r="J318" i="5"/>
  <c r="L318" i="5"/>
  <c r="N318" i="5" s="1"/>
  <c r="K315" i="5"/>
  <c r="M315" i="5" s="1"/>
  <c r="I315" i="5"/>
  <c r="L314" i="5"/>
  <c r="N314" i="5" s="1"/>
  <c r="J314" i="5"/>
  <c r="K311" i="5"/>
  <c r="M311" i="5" s="1"/>
  <c r="L310" i="5"/>
  <c r="N310" i="5" s="1"/>
  <c r="J310" i="5"/>
  <c r="K307" i="5"/>
  <c r="M307" i="5" s="1"/>
  <c r="L306" i="5"/>
  <c r="N306" i="5" s="1"/>
  <c r="K303" i="5"/>
  <c r="M303" i="5" s="1"/>
  <c r="I303" i="5"/>
  <c r="L302" i="5"/>
  <c r="N302" i="5" s="1"/>
  <c r="J302" i="5"/>
  <c r="K299" i="5"/>
  <c r="M299" i="5" s="1"/>
  <c r="I299" i="5"/>
  <c r="L298" i="5"/>
  <c r="N298" i="5" s="1"/>
  <c r="J298" i="5"/>
  <c r="K295" i="5"/>
  <c r="M295" i="5" s="1"/>
  <c r="I295" i="5"/>
  <c r="L294" i="5"/>
  <c r="N294" i="5" s="1"/>
  <c r="J294" i="5"/>
  <c r="I418" i="5"/>
  <c r="K418" i="5"/>
  <c r="M418" i="5" s="1"/>
  <c r="J417" i="5"/>
  <c r="L417" i="5"/>
  <c r="N417" i="5" s="1"/>
  <c r="I414" i="5"/>
  <c r="K414" i="5"/>
  <c r="M414" i="5" s="1"/>
  <c r="L291" i="5"/>
  <c r="N291" i="5" s="1"/>
  <c r="I288" i="5"/>
  <c r="K288" i="5"/>
  <c r="M288" i="5" s="1"/>
  <c r="J287" i="5"/>
  <c r="L287" i="5"/>
  <c r="N287" i="5" s="1"/>
  <c r="K284" i="5"/>
  <c r="M284" i="5" s="1"/>
  <c r="I284" i="5"/>
  <c r="L283" i="5"/>
  <c r="N283" i="5" s="1"/>
  <c r="J283" i="5"/>
  <c r="I280" i="5"/>
  <c r="K280" i="5"/>
  <c r="M280" i="5" s="1"/>
  <c r="L279" i="5"/>
  <c r="N279" i="5" s="1"/>
  <c r="K276" i="5"/>
  <c r="M276" i="5" s="1"/>
  <c r="J275" i="5"/>
  <c r="L275" i="5"/>
  <c r="N275" i="5" s="1"/>
  <c r="K272" i="5"/>
  <c r="M272" i="5" s="1"/>
  <c r="I272" i="5"/>
  <c r="L271" i="5"/>
  <c r="N271" i="5" s="1"/>
  <c r="J271" i="5"/>
  <c r="K268" i="5"/>
  <c r="M268" i="5" s="1"/>
  <c r="I268" i="5"/>
  <c r="L267" i="5"/>
  <c r="N267" i="5" s="1"/>
  <c r="I264" i="5"/>
  <c r="K264" i="5"/>
  <c r="M264" i="5" s="1"/>
  <c r="J263" i="5"/>
  <c r="L263" i="5"/>
  <c r="N263" i="5" s="1"/>
  <c r="I176" i="5"/>
  <c r="K176" i="5"/>
  <c r="M176" i="5" s="1"/>
  <c r="L175" i="5"/>
  <c r="N175" i="5" s="1"/>
  <c r="J175" i="5"/>
  <c r="K172" i="5"/>
  <c r="M172" i="5" s="1"/>
  <c r="I172" i="5"/>
  <c r="L171" i="5"/>
  <c r="N171" i="5" s="1"/>
  <c r="K168" i="5"/>
  <c r="M168" i="5" s="1"/>
  <c r="L167" i="5"/>
  <c r="N167" i="5" s="1"/>
  <c r="I164" i="5"/>
  <c r="K164" i="5"/>
  <c r="M164" i="5" s="1"/>
  <c r="J163" i="5"/>
  <c r="L163" i="5"/>
  <c r="N163" i="5" s="1"/>
  <c r="K413" i="5"/>
  <c r="M413" i="5" s="1"/>
  <c r="L261" i="5"/>
  <c r="N261" i="5" s="1"/>
  <c r="J261" i="5"/>
  <c r="K258" i="5"/>
  <c r="M258" i="5" s="1"/>
  <c r="L257" i="5"/>
  <c r="N257" i="5" s="1"/>
  <c r="J257" i="5"/>
  <c r="I160" i="5"/>
  <c r="K160" i="5"/>
  <c r="M160" i="5" s="1"/>
  <c r="L159" i="5"/>
  <c r="N159" i="5" s="1"/>
  <c r="J159" i="5"/>
  <c r="K156" i="5"/>
  <c r="M156" i="5" s="1"/>
  <c r="L155" i="5"/>
  <c r="N155" i="5" s="1"/>
  <c r="K152" i="5"/>
  <c r="M152" i="5" s="1"/>
  <c r="L151" i="5"/>
  <c r="N151" i="5" s="1"/>
  <c r="J151" i="5"/>
  <c r="K148" i="5"/>
  <c r="M148" i="5" s="1"/>
  <c r="I148" i="5"/>
  <c r="L147" i="5"/>
  <c r="N147" i="5" s="1"/>
  <c r="J147" i="5"/>
  <c r="K144" i="5"/>
  <c r="M144" i="5" s="1"/>
  <c r="L143" i="5"/>
  <c r="N143" i="5" s="1"/>
  <c r="J143" i="5"/>
  <c r="I140" i="5"/>
  <c r="K140" i="5"/>
  <c r="M140" i="5" s="1"/>
  <c r="L412" i="5"/>
  <c r="N412" i="5" s="1"/>
  <c r="J412" i="5"/>
  <c r="K409" i="5"/>
  <c r="M409" i="5" s="1"/>
  <c r="I409" i="5"/>
  <c r="L408" i="5"/>
  <c r="N408" i="5" s="1"/>
  <c r="K254" i="5"/>
  <c r="M254" i="5" s="1"/>
  <c r="I254" i="5"/>
  <c r="J253" i="5"/>
  <c r="L253" i="5"/>
  <c r="N253" i="5" s="1"/>
  <c r="K250" i="5"/>
  <c r="M250" i="5" s="1"/>
  <c r="I250" i="5"/>
  <c r="J249" i="5"/>
  <c r="L249" i="5"/>
  <c r="N249" i="5" s="1"/>
  <c r="K246" i="5"/>
  <c r="M246" i="5" s="1"/>
  <c r="I246" i="5"/>
  <c r="L245" i="5"/>
  <c r="N245" i="5" s="1"/>
  <c r="J245" i="5"/>
  <c r="K139" i="5"/>
  <c r="M139" i="5" s="1"/>
  <c r="L138" i="5"/>
  <c r="N138" i="5" s="1"/>
  <c r="J138" i="5"/>
  <c r="K135" i="5"/>
  <c r="M135" i="5" s="1"/>
  <c r="J134" i="5"/>
  <c r="L134" i="5"/>
  <c r="N134" i="5" s="1"/>
  <c r="K131" i="5"/>
  <c r="M131" i="5" s="1"/>
  <c r="I131" i="5"/>
  <c r="L130" i="5"/>
  <c r="N130" i="5" s="1"/>
  <c r="J130" i="5"/>
  <c r="K127" i="5"/>
  <c r="M127" i="5" s="1"/>
  <c r="L126" i="5"/>
  <c r="N126" i="5" s="1"/>
  <c r="K403" i="5"/>
  <c r="M403" i="5" s="1"/>
  <c r="I403" i="5"/>
  <c r="L402" i="5"/>
  <c r="N402" i="5" s="1"/>
  <c r="K242" i="5"/>
  <c r="M242" i="5" s="1"/>
  <c r="L241" i="5"/>
  <c r="N241" i="5" s="1"/>
  <c r="J241" i="5"/>
  <c r="K238" i="5"/>
  <c r="M238" i="5" s="1"/>
  <c r="I238" i="5"/>
  <c r="L237" i="5"/>
  <c r="N237" i="5" s="1"/>
  <c r="J237" i="5"/>
  <c r="K234" i="5"/>
  <c r="M234" i="5" s="1"/>
  <c r="I234" i="5"/>
  <c r="L233" i="5"/>
  <c r="N233" i="5" s="1"/>
  <c r="J233" i="5"/>
  <c r="K230" i="5"/>
  <c r="M230" i="5" s="1"/>
  <c r="L229" i="5"/>
  <c r="N229" i="5" s="1"/>
  <c r="K226" i="5"/>
  <c r="M226" i="5" s="1"/>
  <c r="L225" i="5"/>
  <c r="N225" i="5" s="1"/>
  <c r="K222" i="5"/>
  <c r="M222" i="5" s="1"/>
  <c r="L221" i="5"/>
  <c r="N221" i="5" s="1"/>
  <c r="K218" i="5"/>
  <c r="M218" i="5" s="1"/>
  <c r="L217" i="5"/>
  <c r="N217" i="5" s="1"/>
  <c r="J217" i="5"/>
  <c r="K214" i="5"/>
  <c r="M214" i="5" s="1"/>
  <c r="L213" i="5"/>
  <c r="N213" i="5" s="1"/>
  <c r="J213" i="5"/>
  <c r="K210" i="5"/>
  <c r="M210" i="5" s="1"/>
  <c r="L125" i="5"/>
  <c r="N125" i="5" s="1"/>
  <c r="K122" i="5"/>
  <c r="M122" i="5" s="1"/>
  <c r="I122" i="5"/>
  <c r="L121" i="5"/>
  <c r="N121" i="5" s="1"/>
  <c r="J121" i="5"/>
  <c r="K118" i="5"/>
  <c r="M118" i="5" s="1"/>
  <c r="L117" i="5"/>
  <c r="N117" i="5" s="1"/>
  <c r="J117" i="5"/>
  <c r="K114" i="5"/>
  <c r="M114" i="5" s="1"/>
  <c r="I114" i="5"/>
  <c r="J113" i="5"/>
  <c r="L113" i="5"/>
  <c r="N113" i="5" s="1"/>
  <c r="K110" i="5"/>
  <c r="M110" i="5" s="1"/>
  <c r="I110" i="5"/>
  <c r="L109" i="5"/>
  <c r="N109" i="5" s="1"/>
  <c r="J109" i="5"/>
  <c r="K106" i="5"/>
  <c r="M106" i="5" s="1"/>
  <c r="I106" i="5"/>
  <c r="L105" i="5"/>
  <c r="N105" i="5" s="1"/>
  <c r="K102" i="5"/>
  <c r="M102" i="5" s="1"/>
  <c r="L101" i="5"/>
  <c r="N101" i="5" s="1"/>
  <c r="K98" i="5"/>
  <c r="M98" i="5" s="1"/>
  <c r="I98" i="5"/>
  <c r="L97" i="5"/>
  <c r="N97" i="5" s="1"/>
  <c r="I94" i="5"/>
  <c r="K94" i="5"/>
  <c r="M94" i="5" s="1"/>
  <c r="L93" i="5"/>
  <c r="N93" i="5" s="1"/>
  <c r="K399" i="5"/>
  <c r="M399" i="5" s="1"/>
  <c r="I399" i="5"/>
  <c r="L398" i="5"/>
  <c r="N398" i="5" s="1"/>
  <c r="K395" i="5"/>
  <c r="M395" i="5" s="1"/>
  <c r="L394" i="5"/>
  <c r="N394" i="5" s="1"/>
  <c r="K391" i="5"/>
  <c r="M391" i="5" s="1"/>
  <c r="J390" i="5"/>
  <c r="L390" i="5"/>
  <c r="N390" i="5" s="1"/>
  <c r="K387" i="5"/>
  <c r="M387" i="5" s="1"/>
  <c r="L386" i="5"/>
  <c r="N386" i="5" s="1"/>
  <c r="K383" i="5"/>
  <c r="M383" i="5" s="1"/>
  <c r="J382" i="5"/>
  <c r="L382" i="5"/>
  <c r="N382" i="5" s="1"/>
  <c r="K379" i="5"/>
  <c r="M379" i="5" s="1"/>
  <c r="I379" i="5"/>
  <c r="L378" i="5"/>
  <c r="N378" i="5" s="1"/>
  <c r="K375" i="5"/>
  <c r="M375" i="5" s="1"/>
  <c r="F371" i="5"/>
  <c r="J604" i="5" s="1"/>
  <c r="L374" i="5"/>
  <c r="N374" i="5" s="1"/>
  <c r="K209" i="5"/>
  <c r="M209" i="5" s="1"/>
  <c r="J208" i="5"/>
  <c r="L208" i="5"/>
  <c r="N208" i="5" s="1"/>
  <c r="K205" i="5"/>
  <c r="M205" i="5" s="1"/>
  <c r="L204" i="5"/>
  <c r="N204" i="5" s="1"/>
  <c r="K201" i="5"/>
  <c r="M201" i="5" s="1"/>
  <c r="L200" i="5"/>
  <c r="N200" i="5" s="1"/>
  <c r="K197" i="5"/>
  <c r="M197" i="5" s="1"/>
  <c r="J196" i="5"/>
  <c r="L196" i="5"/>
  <c r="N196" i="5" s="1"/>
  <c r="K193" i="5"/>
  <c r="M193" i="5" s="1"/>
  <c r="J192" i="5"/>
  <c r="L192" i="5"/>
  <c r="N192" i="5" s="1"/>
  <c r="E188" i="5"/>
  <c r="I189" i="5" s="1"/>
  <c r="K189" i="5"/>
  <c r="M189" i="5" s="1"/>
  <c r="L90" i="5"/>
  <c r="N90" i="5" s="1"/>
  <c r="K87" i="5"/>
  <c r="M87" i="5" s="1"/>
  <c r="I87" i="5"/>
  <c r="L86" i="5"/>
  <c r="N86" i="5" s="1"/>
  <c r="K83" i="5"/>
  <c r="M83" i="5" s="1"/>
  <c r="L82" i="5"/>
  <c r="N82" i="5" s="1"/>
  <c r="K71" i="5"/>
  <c r="M71" i="5" s="1"/>
  <c r="I71" i="5"/>
  <c r="L70" i="5"/>
  <c r="N70" i="5" s="1"/>
  <c r="J70" i="5"/>
  <c r="K67" i="5"/>
  <c r="M67" i="5" s="1"/>
  <c r="L66" i="5"/>
  <c r="N66" i="5" s="1"/>
  <c r="J66" i="5"/>
  <c r="I63" i="5"/>
  <c r="K63" i="5"/>
  <c r="M63" i="5" s="1"/>
  <c r="L62" i="5"/>
  <c r="N62" i="5" s="1"/>
  <c r="J62" i="5"/>
  <c r="I59" i="5"/>
  <c r="K59" i="5"/>
  <c r="M59" i="5" s="1"/>
  <c r="L58" i="5"/>
  <c r="N58" i="5" s="1"/>
  <c r="K55" i="5"/>
  <c r="M55" i="5" s="1"/>
  <c r="I55" i="5"/>
  <c r="L54" i="5"/>
  <c r="N54" i="5" s="1"/>
  <c r="K51" i="5"/>
  <c r="M51" i="5" s="1"/>
  <c r="I51" i="5"/>
  <c r="L50" i="5"/>
  <c r="N50" i="5" s="1"/>
  <c r="J50" i="5"/>
  <c r="K47" i="5"/>
  <c r="M47" i="5" s="1"/>
  <c r="L46" i="5"/>
  <c r="N46" i="5" s="1"/>
  <c r="J46" i="5"/>
  <c r="K43" i="5"/>
  <c r="M43" i="5" s="1"/>
  <c r="I43" i="5"/>
  <c r="L42" i="5"/>
  <c r="N42" i="5" s="1"/>
  <c r="J42" i="5"/>
  <c r="K39" i="5"/>
  <c r="M39" i="5" s="1"/>
  <c r="I39" i="5"/>
  <c r="J38" i="5"/>
  <c r="L38" i="5"/>
  <c r="N38" i="5" s="1"/>
  <c r="K35" i="5"/>
  <c r="M35" i="5" s="1"/>
  <c r="J34" i="5"/>
  <c r="L34" i="5"/>
  <c r="N34" i="5" s="1"/>
  <c r="K31" i="5"/>
  <c r="M31" i="5" s="1"/>
  <c r="I31" i="5"/>
  <c r="L30" i="5"/>
  <c r="N30" i="5" s="1"/>
  <c r="K27" i="5"/>
  <c r="M27" i="5" s="1"/>
  <c r="L26" i="5"/>
  <c r="N26" i="5" s="1"/>
  <c r="J26" i="5"/>
  <c r="I23" i="5"/>
  <c r="E22" i="5"/>
  <c r="I70" i="5" s="1"/>
  <c r="K23" i="5"/>
  <c r="M23" i="5" s="1"/>
  <c r="K638" i="5"/>
  <c r="M638" i="5" s="1"/>
  <c r="L637" i="5"/>
  <c r="N637" i="5" s="1"/>
  <c r="K604" i="5"/>
  <c r="M604" i="5" s="1"/>
  <c r="L603" i="5"/>
  <c r="N603" i="5" s="1"/>
  <c r="J603" i="5"/>
  <c r="K600" i="5"/>
  <c r="M600" i="5" s="1"/>
  <c r="I600" i="5"/>
  <c r="L599" i="5"/>
  <c r="N599" i="5" s="1"/>
  <c r="K561" i="5"/>
  <c r="M561" i="5" s="1"/>
  <c r="I561" i="5"/>
  <c r="J560" i="5"/>
  <c r="L560" i="5"/>
  <c r="N560" i="5" s="1"/>
  <c r="K557" i="5"/>
  <c r="M557" i="5" s="1"/>
  <c r="I557" i="5"/>
  <c r="L556" i="5"/>
  <c r="N556" i="5" s="1"/>
  <c r="J556" i="5"/>
  <c r="K553" i="5"/>
  <c r="M553" i="5" s="1"/>
  <c r="I553" i="5"/>
  <c r="J552" i="5"/>
  <c r="L552" i="5"/>
  <c r="N552" i="5" s="1"/>
  <c r="I549" i="5"/>
  <c r="K549" i="5"/>
  <c r="M549" i="5" s="1"/>
  <c r="L548" i="5"/>
  <c r="N548" i="5" s="1"/>
  <c r="J548" i="5"/>
  <c r="I545" i="5"/>
  <c r="K545" i="5"/>
  <c r="M545" i="5" s="1"/>
  <c r="L544" i="5"/>
  <c r="N544" i="5" s="1"/>
  <c r="K541" i="5"/>
  <c r="M541" i="5" s="1"/>
  <c r="I541" i="5"/>
  <c r="L540" i="5"/>
  <c r="N540" i="5" s="1"/>
  <c r="K537" i="5"/>
  <c r="M537" i="5" s="1"/>
  <c r="J536" i="5"/>
  <c r="L536" i="5"/>
  <c r="N536" i="5" s="1"/>
  <c r="I533" i="5"/>
  <c r="K533" i="5"/>
  <c r="M533" i="5" s="1"/>
  <c r="J532" i="5"/>
  <c r="L532" i="5"/>
  <c r="N532" i="5" s="1"/>
  <c r="K529" i="5"/>
  <c r="M529" i="5" s="1"/>
  <c r="I529" i="5"/>
  <c r="L528" i="5"/>
  <c r="N528" i="5" s="1"/>
  <c r="J528" i="5"/>
  <c r="K525" i="5"/>
  <c r="M525" i="5" s="1"/>
  <c r="I525" i="5"/>
  <c r="J524" i="5"/>
  <c r="L524" i="5"/>
  <c r="N524" i="5" s="1"/>
  <c r="K521" i="5"/>
  <c r="M521" i="5" s="1"/>
  <c r="I521" i="5"/>
  <c r="L520" i="5"/>
  <c r="N520" i="5" s="1"/>
  <c r="J520" i="5"/>
  <c r="K361" i="5"/>
  <c r="M361" i="5" s="1"/>
  <c r="I361" i="5"/>
  <c r="J360" i="5"/>
  <c r="L360" i="5"/>
  <c r="N360" i="5" s="1"/>
  <c r="I357" i="5"/>
  <c r="K357" i="5"/>
  <c r="M357" i="5" s="1"/>
  <c r="L356" i="5"/>
  <c r="N356" i="5" s="1"/>
  <c r="J356" i="5"/>
  <c r="I353" i="5"/>
  <c r="K353" i="5"/>
  <c r="M353" i="5" s="1"/>
  <c r="J352" i="5"/>
  <c r="L352" i="5"/>
  <c r="N352" i="5" s="1"/>
  <c r="I349" i="5"/>
  <c r="K349" i="5"/>
  <c r="M349" i="5" s="1"/>
  <c r="J348" i="5"/>
  <c r="L348" i="5"/>
  <c r="N348" i="5" s="1"/>
  <c r="K345" i="5"/>
  <c r="M345" i="5" s="1"/>
  <c r="I345" i="5"/>
  <c r="L344" i="5"/>
  <c r="N344" i="5" s="1"/>
  <c r="J344" i="5"/>
  <c r="K341" i="5"/>
  <c r="M341" i="5" s="1"/>
  <c r="I341" i="5"/>
  <c r="J180" i="5"/>
  <c r="L180" i="5"/>
  <c r="N180" i="5" s="1"/>
  <c r="K633" i="5"/>
  <c r="M633" i="5" s="1"/>
  <c r="I633" i="5"/>
  <c r="L632" i="5"/>
  <c r="N632" i="5" s="1"/>
  <c r="I598" i="5"/>
  <c r="K598" i="5"/>
  <c r="M598" i="5" s="1"/>
  <c r="L597" i="5"/>
  <c r="N597" i="5" s="1"/>
  <c r="K594" i="5"/>
  <c r="M594" i="5" s="1"/>
  <c r="I594" i="5"/>
  <c r="J593" i="5"/>
  <c r="L593" i="5"/>
  <c r="N593" i="5" s="1"/>
  <c r="K590" i="5"/>
  <c r="M590" i="5" s="1"/>
  <c r="I590" i="5"/>
  <c r="L589" i="5"/>
  <c r="N589" i="5" s="1"/>
  <c r="K586" i="5"/>
  <c r="M586" i="5" s="1"/>
  <c r="L585" i="5"/>
  <c r="N585" i="5" s="1"/>
  <c r="J585" i="5"/>
  <c r="I582" i="5"/>
  <c r="K582" i="5"/>
  <c r="M582" i="5" s="1"/>
  <c r="J581" i="5"/>
  <c r="L581" i="5"/>
  <c r="N581" i="5" s="1"/>
  <c r="K578" i="5"/>
  <c r="M578" i="5" s="1"/>
  <c r="I578" i="5"/>
  <c r="L577" i="5"/>
  <c r="N577" i="5" s="1"/>
  <c r="J577" i="5"/>
  <c r="I574" i="5"/>
  <c r="K574" i="5"/>
  <c r="M574" i="5" s="1"/>
  <c r="J573" i="5"/>
  <c r="L573" i="5"/>
  <c r="N573" i="5" s="1"/>
  <c r="K570" i="5"/>
  <c r="M570" i="5" s="1"/>
  <c r="I570" i="5"/>
  <c r="L569" i="5"/>
  <c r="N569" i="5" s="1"/>
  <c r="K566" i="5"/>
  <c r="M566" i="5" s="1"/>
  <c r="I566" i="5"/>
  <c r="J565" i="5"/>
  <c r="L565" i="5"/>
  <c r="N565" i="5" s="1"/>
  <c r="K518" i="5"/>
  <c r="M518" i="5" s="1"/>
  <c r="L517" i="5"/>
  <c r="N517" i="5" s="1"/>
  <c r="K514" i="5"/>
  <c r="M514" i="5" s="1"/>
  <c r="I514" i="5"/>
  <c r="L513" i="5"/>
  <c r="N513" i="5" s="1"/>
  <c r="K510" i="5"/>
  <c r="M510" i="5" s="1"/>
  <c r="I510" i="5"/>
  <c r="L509" i="5"/>
  <c r="N509" i="5" s="1"/>
  <c r="I506" i="5"/>
  <c r="K506" i="5"/>
  <c r="M506" i="5" s="1"/>
  <c r="J505" i="5"/>
  <c r="L505" i="5"/>
  <c r="N505" i="5" s="1"/>
  <c r="I502" i="5"/>
  <c r="K502" i="5"/>
  <c r="M502" i="5" s="1"/>
  <c r="J501" i="5"/>
  <c r="L501" i="5"/>
  <c r="N501" i="5" s="1"/>
  <c r="K498" i="5"/>
  <c r="M498" i="5" s="1"/>
  <c r="I498" i="5"/>
  <c r="L497" i="5"/>
  <c r="N497" i="5" s="1"/>
  <c r="K494" i="5"/>
  <c r="M494" i="5" s="1"/>
  <c r="I494" i="5"/>
  <c r="L493" i="5"/>
  <c r="N493" i="5" s="1"/>
  <c r="K490" i="5"/>
  <c r="M490" i="5" s="1"/>
  <c r="I490" i="5"/>
  <c r="L489" i="5"/>
  <c r="N489" i="5" s="1"/>
  <c r="J489" i="5"/>
  <c r="I486" i="5"/>
  <c r="K486" i="5"/>
  <c r="M486" i="5" s="1"/>
  <c r="L485" i="5"/>
  <c r="N485" i="5" s="1"/>
  <c r="K482" i="5"/>
  <c r="M482" i="5" s="1"/>
  <c r="I482" i="5"/>
  <c r="L481" i="5"/>
  <c r="N481" i="5" s="1"/>
  <c r="K338" i="5"/>
  <c r="M338" i="5" s="1"/>
  <c r="L337" i="5"/>
  <c r="N337" i="5" s="1"/>
  <c r="J337" i="5"/>
  <c r="K334" i="5"/>
  <c r="M334" i="5" s="1"/>
  <c r="I334" i="5"/>
  <c r="L333" i="5"/>
  <c r="N333" i="5" s="1"/>
  <c r="J333" i="5"/>
  <c r="K629" i="5"/>
  <c r="M629" i="5" s="1"/>
  <c r="L628" i="5"/>
  <c r="N628" i="5" s="1"/>
  <c r="K480" i="5"/>
  <c r="M480" i="5" s="1"/>
  <c r="I480" i="5"/>
  <c r="J479" i="5"/>
  <c r="L479" i="5"/>
  <c r="N479" i="5" s="1"/>
  <c r="K476" i="5"/>
  <c r="M476" i="5" s="1"/>
  <c r="I476" i="5"/>
  <c r="L475" i="5"/>
  <c r="N475" i="5" s="1"/>
  <c r="J475" i="5"/>
  <c r="I472" i="5"/>
  <c r="K472" i="5"/>
  <c r="M472" i="5" s="1"/>
  <c r="L471" i="5"/>
  <c r="N471" i="5" s="1"/>
  <c r="K468" i="5"/>
  <c r="M468" i="5" s="1"/>
  <c r="I468" i="5"/>
  <c r="L467" i="5"/>
  <c r="N467" i="5" s="1"/>
  <c r="J467" i="5"/>
  <c r="K464" i="5"/>
  <c r="M464" i="5" s="1"/>
  <c r="I464" i="5"/>
  <c r="J463" i="5"/>
  <c r="L463" i="5"/>
  <c r="N463" i="5" s="1"/>
  <c r="K460" i="5"/>
  <c r="M460" i="5" s="1"/>
  <c r="L459" i="5"/>
  <c r="N459" i="5" s="1"/>
  <c r="K328" i="5"/>
  <c r="M328" i="5" s="1"/>
  <c r="L327" i="5"/>
  <c r="N327" i="5" s="1"/>
  <c r="K324" i="5"/>
  <c r="M324" i="5" s="1"/>
  <c r="J323" i="5"/>
  <c r="L323" i="5"/>
  <c r="N323" i="5" s="1"/>
  <c r="K320" i="5"/>
  <c r="M320" i="5" s="1"/>
  <c r="I320" i="5"/>
  <c r="L178" i="5"/>
  <c r="N178" i="5" s="1"/>
  <c r="K623" i="5"/>
  <c r="M623" i="5" s="1"/>
  <c r="L622" i="5"/>
  <c r="N622" i="5" s="1"/>
  <c r="K619" i="5"/>
  <c r="M619" i="5" s="1"/>
  <c r="I619" i="5"/>
  <c r="L618" i="5"/>
  <c r="N618" i="5" s="1"/>
  <c r="K615" i="5"/>
  <c r="M615" i="5" s="1"/>
  <c r="L614" i="5"/>
  <c r="N614" i="5" s="1"/>
  <c r="K457" i="5"/>
  <c r="M457" i="5" s="1"/>
  <c r="L456" i="5"/>
  <c r="N456" i="5" s="1"/>
  <c r="J456" i="5"/>
  <c r="K453" i="5"/>
  <c r="M453" i="5" s="1"/>
  <c r="I453" i="5"/>
  <c r="L452" i="5"/>
  <c r="N452" i="5" s="1"/>
  <c r="J452" i="5"/>
  <c r="K449" i="5"/>
  <c r="M449" i="5" s="1"/>
  <c r="I449" i="5"/>
  <c r="L448" i="5"/>
  <c r="N448" i="5" s="1"/>
  <c r="J448" i="5"/>
  <c r="K445" i="5"/>
  <c r="M445" i="5" s="1"/>
  <c r="I445" i="5"/>
  <c r="J444" i="5"/>
  <c r="L444" i="5"/>
  <c r="N444" i="5" s="1"/>
  <c r="K441" i="5"/>
  <c r="M441" i="5" s="1"/>
  <c r="J440" i="5"/>
  <c r="L440" i="5"/>
  <c r="N440" i="5" s="1"/>
  <c r="K437" i="5"/>
  <c r="M437" i="5" s="1"/>
  <c r="L436" i="5"/>
  <c r="N436" i="5" s="1"/>
  <c r="J436" i="5"/>
  <c r="K433" i="5"/>
  <c r="M433" i="5" s="1"/>
  <c r="L432" i="5"/>
  <c r="N432" i="5" s="1"/>
  <c r="J432" i="5"/>
  <c r="K429" i="5"/>
  <c r="M429" i="5" s="1"/>
  <c r="L428" i="5"/>
  <c r="N428" i="5" s="1"/>
  <c r="K425" i="5"/>
  <c r="M425" i="5" s="1"/>
  <c r="I425" i="5"/>
  <c r="L424" i="5"/>
  <c r="N424" i="5" s="1"/>
  <c r="K421" i="5"/>
  <c r="M421" i="5" s="1"/>
  <c r="I421" i="5"/>
  <c r="L420" i="5"/>
  <c r="N420" i="5" s="1"/>
  <c r="I318" i="5"/>
  <c r="K318" i="5"/>
  <c r="M318" i="5" s="1"/>
  <c r="J317" i="5"/>
  <c r="L317" i="5"/>
  <c r="N317" i="5" s="1"/>
  <c r="K314" i="5"/>
  <c r="M314" i="5" s="1"/>
  <c r="I314" i="5"/>
  <c r="K310" i="5"/>
  <c r="M310" i="5" s="1"/>
  <c r="I310" i="5"/>
  <c r="L309" i="5"/>
  <c r="N309" i="5" s="1"/>
  <c r="K306" i="5"/>
  <c r="M306" i="5" s="1"/>
  <c r="L305" i="5"/>
  <c r="N305" i="5" s="1"/>
  <c r="J305" i="5"/>
  <c r="I302" i="5"/>
  <c r="K302" i="5"/>
  <c r="M302" i="5" s="1"/>
  <c r="J301" i="5"/>
  <c r="L301" i="5"/>
  <c r="N301" i="5" s="1"/>
  <c r="K298" i="5"/>
  <c r="M298" i="5" s="1"/>
  <c r="I298" i="5"/>
  <c r="L297" i="5"/>
  <c r="N297" i="5" s="1"/>
  <c r="K294" i="5"/>
  <c r="M294" i="5" s="1"/>
  <c r="L293" i="5"/>
  <c r="N293" i="5" s="1"/>
  <c r="I417" i="5"/>
  <c r="K417" i="5"/>
  <c r="M417" i="5" s="1"/>
  <c r="L416" i="5"/>
  <c r="N416" i="5" s="1"/>
  <c r="K291" i="5"/>
  <c r="M291" i="5" s="1"/>
  <c r="J290" i="5"/>
  <c r="L290" i="5"/>
  <c r="N290" i="5" s="1"/>
  <c r="K287" i="5"/>
  <c r="M287" i="5" s="1"/>
  <c r="I287" i="5"/>
  <c r="L286" i="5"/>
  <c r="N286" i="5" s="1"/>
  <c r="J286" i="5"/>
  <c r="I283" i="5"/>
  <c r="K283" i="5"/>
  <c r="M283" i="5" s="1"/>
  <c r="J282" i="5"/>
  <c r="L282" i="5"/>
  <c r="N282" i="5" s="1"/>
  <c r="K279" i="5"/>
  <c r="M279" i="5" s="1"/>
  <c r="L278" i="5"/>
  <c r="N278" i="5" s="1"/>
  <c r="J278" i="5"/>
  <c r="K275" i="5"/>
  <c r="M275" i="5" s="1"/>
  <c r="J274" i="5"/>
  <c r="L274" i="5"/>
  <c r="N274" i="5" s="1"/>
  <c r="I271" i="5"/>
  <c r="K271" i="5"/>
  <c r="M271" i="5" s="1"/>
  <c r="L270" i="5"/>
  <c r="N270" i="5" s="1"/>
  <c r="K267" i="5"/>
  <c r="M267" i="5" s="1"/>
  <c r="I267" i="5"/>
  <c r="L266" i="5"/>
  <c r="N266" i="5" s="1"/>
  <c r="K263" i="5"/>
  <c r="M263" i="5" s="1"/>
  <c r="I263" i="5"/>
  <c r="L262" i="5"/>
  <c r="N262" i="5" s="1"/>
  <c r="J262" i="5"/>
  <c r="K175" i="5"/>
  <c r="M175" i="5" s="1"/>
  <c r="I175" i="5"/>
  <c r="L174" i="5"/>
  <c r="N174" i="5" s="1"/>
  <c r="K171" i="5"/>
  <c r="M171" i="5" s="1"/>
  <c r="I171" i="5"/>
  <c r="L170" i="5"/>
  <c r="N170" i="5" s="1"/>
  <c r="J170" i="5"/>
  <c r="K167" i="5"/>
  <c r="M167" i="5" s="1"/>
  <c r="I167" i="5"/>
  <c r="L166" i="5"/>
  <c r="N166" i="5" s="1"/>
  <c r="I163" i="5"/>
  <c r="K163" i="5"/>
  <c r="M163" i="5" s="1"/>
  <c r="L162" i="5"/>
  <c r="N162" i="5" s="1"/>
  <c r="J162" i="5"/>
  <c r="K261" i="5"/>
  <c r="M261" i="5" s="1"/>
  <c r="L260" i="5"/>
  <c r="N260" i="5" s="1"/>
  <c r="K257" i="5"/>
  <c r="M257" i="5" s="1"/>
  <c r="I257" i="5"/>
  <c r="J256" i="5"/>
  <c r="L256" i="5"/>
  <c r="N256" i="5" s="1"/>
  <c r="K159" i="5"/>
  <c r="M159" i="5" s="1"/>
  <c r="I159" i="5"/>
  <c r="L158" i="5"/>
  <c r="N158" i="5" s="1"/>
  <c r="J158" i="5"/>
  <c r="K155" i="5"/>
  <c r="M155" i="5" s="1"/>
  <c r="L154" i="5"/>
  <c r="N154" i="5" s="1"/>
  <c r="I151" i="5"/>
  <c r="K151" i="5"/>
  <c r="M151" i="5" s="1"/>
  <c r="L150" i="5"/>
  <c r="N150" i="5" s="1"/>
  <c r="K147" i="5"/>
  <c r="M147" i="5" s="1"/>
  <c r="L146" i="5"/>
  <c r="N146" i="5" s="1"/>
  <c r="K143" i="5"/>
  <c r="M143" i="5" s="1"/>
  <c r="I143" i="5"/>
  <c r="L142" i="5"/>
  <c r="N142" i="5" s="1"/>
  <c r="K412" i="5"/>
  <c r="M412" i="5" s="1"/>
  <c r="I412" i="5"/>
  <c r="L411" i="5"/>
  <c r="N411" i="5" s="1"/>
  <c r="J411" i="5"/>
  <c r="K408" i="5"/>
  <c r="M408" i="5" s="1"/>
  <c r="L407" i="5"/>
  <c r="N407" i="5" s="1"/>
  <c r="K253" i="5"/>
  <c r="M253" i="5" s="1"/>
  <c r="L252" i="5"/>
  <c r="N252" i="5" s="1"/>
  <c r="K249" i="5"/>
  <c r="M249" i="5" s="1"/>
  <c r="I249" i="5"/>
  <c r="L248" i="5"/>
  <c r="N248" i="5" s="1"/>
  <c r="J248" i="5"/>
  <c r="K245" i="5"/>
  <c r="M245" i="5" s="1"/>
  <c r="I245" i="5"/>
  <c r="J244" i="5"/>
  <c r="L244" i="5"/>
  <c r="N244" i="5" s="1"/>
  <c r="K138" i="5"/>
  <c r="M138" i="5" s="1"/>
  <c r="L137" i="5"/>
  <c r="N137" i="5" s="1"/>
  <c r="J137" i="5"/>
  <c r="K134" i="5"/>
  <c r="M134" i="5" s="1"/>
  <c r="J133" i="5"/>
  <c r="L133" i="5"/>
  <c r="N133" i="5" s="1"/>
  <c r="K130" i="5"/>
  <c r="M130" i="5" s="1"/>
  <c r="I130" i="5"/>
  <c r="L129" i="5"/>
  <c r="N129" i="5" s="1"/>
  <c r="J129" i="5"/>
  <c r="K126" i="5"/>
  <c r="M126" i="5" s="1"/>
  <c r="L405" i="5"/>
  <c r="N405" i="5" s="1"/>
  <c r="K402" i="5"/>
  <c r="M402" i="5" s="1"/>
  <c r="L401" i="5"/>
  <c r="N401" i="5" s="1"/>
  <c r="I241" i="5"/>
  <c r="K241" i="5"/>
  <c r="M241" i="5" s="1"/>
  <c r="J240" i="5"/>
  <c r="L240" i="5"/>
  <c r="N240" i="5" s="1"/>
  <c r="K237" i="5"/>
  <c r="M237" i="5" s="1"/>
  <c r="I237" i="5"/>
  <c r="L236" i="5"/>
  <c r="N236" i="5" s="1"/>
  <c r="J236" i="5"/>
  <c r="K233" i="5"/>
  <c r="M233" i="5" s="1"/>
  <c r="I233" i="5"/>
  <c r="L232" i="5"/>
  <c r="N232" i="5" s="1"/>
  <c r="J232" i="5"/>
  <c r="K229" i="5"/>
  <c r="M229" i="5" s="1"/>
  <c r="I229" i="5"/>
  <c r="L228" i="5"/>
  <c r="N228" i="5" s="1"/>
  <c r="J228" i="5"/>
  <c r="K225" i="5"/>
  <c r="M225" i="5" s="1"/>
  <c r="I225" i="5"/>
  <c r="L224" i="5"/>
  <c r="N224" i="5" s="1"/>
  <c r="K221" i="5"/>
  <c r="M221" i="5" s="1"/>
  <c r="I221" i="5"/>
  <c r="L220" i="5"/>
  <c r="N220" i="5" s="1"/>
  <c r="I217" i="5"/>
  <c r="K217" i="5"/>
  <c r="M217" i="5" s="1"/>
  <c r="L216" i="5"/>
  <c r="N216" i="5" s="1"/>
  <c r="K213" i="5"/>
  <c r="M213" i="5" s="1"/>
  <c r="I213" i="5"/>
  <c r="L212" i="5"/>
  <c r="N212" i="5" s="1"/>
  <c r="J212" i="5"/>
  <c r="K125" i="5"/>
  <c r="M125" i="5" s="1"/>
  <c r="L124" i="5"/>
  <c r="N124" i="5" s="1"/>
  <c r="K121" i="5"/>
  <c r="M121" i="5" s="1"/>
  <c r="I121" i="5"/>
  <c r="L120" i="5"/>
  <c r="N120" i="5" s="1"/>
  <c r="J120" i="5"/>
  <c r="I117" i="5"/>
  <c r="K117" i="5"/>
  <c r="M117" i="5" s="1"/>
  <c r="L116" i="5"/>
  <c r="N116" i="5" s="1"/>
  <c r="J116" i="5"/>
  <c r="I113" i="5"/>
  <c r="K113" i="5"/>
  <c r="M113" i="5" s="1"/>
  <c r="L112" i="5"/>
  <c r="N112" i="5" s="1"/>
  <c r="J112" i="5"/>
  <c r="I109" i="5"/>
  <c r="K109" i="5"/>
  <c r="M109" i="5" s="1"/>
  <c r="L108" i="5"/>
  <c r="N108" i="5" s="1"/>
  <c r="J108" i="5"/>
  <c r="K105" i="5"/>
  <c r="M105" i="5" s="1"/>
  <c r="I105" i="5"/>
  <c r="L104" i="5"/>
  <c r="N104" i="5" s="1"/>
  <c r="K101" i="5"/>
  <c r="M101" i="5" s="1"/>
  <c r="L100" i="5"/>
  <c r="N100" i="5" s="1"/>
  <c r="K97" i="5"/>
  <c r="M97" i="5" s="1"/>
  <c r="L96" i="5"/>
  <c r="N96" i="5" s="1"/>
  <c r="J96" i="5"/>
  <c r="K93" i="5"/>
  <c r="M93" i="5" s="1"/>
  <c r="I93" i="5"/>
  <c r="L92" i="5"/>
  <c r="N92" i="5" s="1"/>
  <c r="K398" i="5"/>
  <c r="M398" i="5" s="1"/>
  <c r="I398" i="5"/>
  <c r="J397" i="5"/>
  <c r="L397" i="5"/>
  <c r="N397" i="5" s="1"/>
  <c r="K394" i="5"/>
  <c r="M394" i="5" s="1"/>
  <c r="I394" i="5"/>
  <c r="L393" i="5"/>
  <c r="N393" i="5" s="1"/>
  <c r="J393" i="5"/>
  <c r="K390" i="5"/>
  <c r="M390" i="5" s="1"/>
  <c r="I390" i="5"/>
  <c r="J389" i="5"/>
  <c r="L389" i="5"/>
  <c r="N389" i="5" s="1"/>
  <c r="K386" i="5"/>
  <c r="M386" i="5" s="1"/>
  <c r="L385" i="5"/>
  <c r="N385" i="5" s="1"/>
  <c r="J385" i="5"/>
  <c r="K382" i="5"/>
  <c r="M382" i="5" s="1"/>
  <c r="I382" i="5"/>
  <c r="L381" i="5"/>
  <c r="N381" i="5" s="1"/>
  <c r="J381" i="5"/>
  <c r="K378" i="5"/>
  <c r="M378" i="5" s="1"/>
  <c r="L377" i="5"/>
  <c r="N377" i="5" s="1"/>
  <c r="K374" i="5"/>
  <c r="M374" i="5" s="1"/>
  <c r="L373" i="5"/>
  <c r="N373" i="5" s="1"/>
  <c r="K208" i="5"/>
  <c r="M208" i="5" s="1"/>
  <c r="I208" i="5"/>
  <c r="L207" i="5"/>
  <c r="N207" i="5" s="1"/>
  <c r="J207" i="5"/>
  <c r="K204" i="5"/>
  <c r="M204" i="5" s="1"/>
  <c r="L203" i="5"/>
  <c r="N203" i="5" s="1"/>
  <c r="K200" i="5"/>
  <c r="M200" i="5" s="1"/>
  <c r="I200" i="5"/>
  <c r="J199" i="5"/>
  <c r="L199" i="5"/>
  <c r="N199" i="5" s="1"/>
  <c r="K196" i="5"/>
  <c r="M196" i="5" s="1"/>
  <c r="I196" i="5"/>
  <c r="L195" i="5"/>
  <c r="N195" i="5" s="1"/>
  <c r="K192" i="5"/>
  <c r="M192" i="5" s="1"/>
  <c r="I192" i="5"/>
  <c r="L191" i="5"/>
  <c r="N191" i="5" s="1"/>
  <c r="K90" i="5"/>
  <c r="M90" i="5" s="1"/>
  <c r="L89" i="5"/>
  <c r="N89" i="5" s="1"/>
  <c r="J89" i="5"/>
  <c r="K86" i="5"/>
  <c r="M86" i="5" s="1"/>
  <c r="L85" i="5"/>
  <c r="N85" i="5" s="1"/>
  <c r="E81" i="5"/>
  <c r="I82" i="5" s="1"/>
  <c r="K82" i="5"/>
  <c r="M82" i="5" s="1"/>
  <c r="K70" i="5"/>
  <c r="M70" i="5" s="1"/>
  <c r="J69" i="5"/>
  <c r="L69" i="5"/>
  <c r="N69" i="5" s="1"/>
  <c r="K66" i="5"/>
  <c r="M66" i="5" s="1"/>
  <c r="I66" i="5"/>
  <c r="L65" i="5"/>
  <c r="N65" i="5" s="1"/>
  <c r="K62" i="5"/>
  <c r="M62" i="5" s="1"/>
  <c r="I62" i="5"/>
  <c r="L61" i="5"/>
  <c r="N61" i="5" s="1"/>
  <c r="K58" i="5"/>
  <c r="M58" i="5" s="1"/>
  <c r="I58" i="5"/>
  <c r="L57" i="5"/>
  <c r="N57" i="5" s="1"/>
  <c r="K54" i="5"/>
  <c r="M54" i="5" s="1"/>
  <c r="L53" i="5"/>
  <c r="N53" i="5" s="1"/>
  <c r="K50" i="5"/>
  <c r="M50" i="5" s="1"/>
  <c r="I50" i="5"/>
  <c r="J49" i="5"/>
  <c r="L49" i="5"/>
  <c r="N49" i="5" s="1"/>
  <c r="K46" i="5"/>
  <c r="M46" i="5" s="1"/>
  <c r="I46" i="5"/>
  <c r="L45" i="5"/>
  <c r="N45" i="5" s="1"/>
  <c r="J45" i="5"/>
  <c r="K42" i="5"/>
  <c r="M42" i="5" s="1"/>
  <c r="L41" i="5"/>
  <c r="N41" i="5" s="1"/>
  <c r="K38" i="5"/>
  <c r="M38" i="5" s="1"/>
  <c r="I38" i="5"/>
  <c r="L37" i="5"/>
  <c r="N37" i="5" s="1"/>
  <c r="J37" i="5"/>
  <c r="I34" i="5"/>
  <c r="K34" i="5"/>
  <c r="M34" i="5" s="1"/>
  <c r="L33" i="5"/>
  <c r="N33" i="5" s="1"/>
  <c r="K30" i="5"/>
  <c r="M30" i="5" s="1"/>
  <c r="I30" i="5"/>
  <c r="J29" i="5"/>
  <c r="L29" i="5"/>
  <c r="N29" i="5" s="1"/>
  <c r="K26" i="5"/>
  <c r="M26" i="5" s="1"/>
  <c r="I26" i="5"/>
  <c r="L25" i="5"/>
  <c r="N25" i="5" s="1"/>
  <c r="J25" i="5"/>
  <c r="L640" i="5"/>
  <c r="N640" i="5" s="1"/>
  <c r="K637" i="5"/>
  <c r="M637" i="5" s="1"/>
  <c r="I637" i="5"/>
  <c r="L636" i="5"/>
  <c r="N636" i="5" s="1"/>
  <c r="K603" i="5"/>
  <c r="M603" i="5" s="1"/>
  <c r="I603" i="5"/>
  <c r="L602" i="5"/>
  <c r="N602" i="5" s="1"/>
  <c r="J602" i="5"/>
  <c r="K599" i="5"/>
  <c r="M599" i="5" s="1"/>
  <c r="I599" i="5"/>
  <c r="L563" i="5"/>
  <c r="N563" i="5" s="1"/>
  <c r="K560" i="5"/>
  <c r="M560" i="5" s="1"/>
  <c r="I560" i="5"/>
  <c r="J559" i="5"/>
  <c r="L559" i="5"/>
  <c r="N559" i="5" s="1"/>
  <c r="K556" i="5"/>
  <c r="M556" i="5" s="1"/>
  <c r="I556" i="5"/>
  <c r="L555" i="5"/>
  <c r="N555" i="5" s="1"/>
  <c r="J555" i="5"/>
  <c r="K552" i="5"/>
  <c r="M552" i="5" s="1"/>
  <c r="I552" i="5"/>
  <c r="L551" i="5"/>
  <c r="N551" i="5" s="1"/>
  <c r="I548" i="5"/>
  <c r="K548" i="5"/>
  <c r="M548" i="5" s="1"/>
  <c r="J547" i="5"/>
  <c r="L547" i="5"/>
  <c r="N547" i="5" s="1"/>
  <c r="K544" i="5"/>
  <c r="M544" i="5" s="1"/>
  <c r="L543" i="5"/>
  <c r="N543" i="5" s="1"/>
  <c r="J543" i="5"/>
  <c r="K540" i="5"/>
  <c r="M540" i="5" s="1"/>
  <c r="L539" i="5"/>
  <c r="N539" i="5" s="1"/>
  <c r="K536" i="5"/>
  <c r="M536" i="5" s="1"/>
  <c r="I536" i="5"/>
  <c r="L535" i="5"/>
  <c r="N535" i="5" s="1"/>
  <c r="K532" i="5"/>
  <c r="M532" i="5" s="1"/>
  <c r="I532" i="5"/>
  <c r="J531" i="5"/>
  <c r="L531" i="5"/>
  <c r="N531" i="5" s="1"/>
  <c r="K528" i="5"/>
  <c r="M528" i="5" s="1"/>
  <c r="I528" i="5"/>
  <c r="J527" i="5"/>
  <c r="L527" i="5"/>
  <c r="N527" i="5" s="1"/>
  <c r="K524" i="5"/>
  <c r="M524" i="5" s="1"/>
  <c r="I524" i="5"/>
  <c r="L523" i="5"/>
  <c r="N523" i="5" s="1"/>
  <c r="J523" i="5"/>
  <c r="I520" i="5"/>
  <c r="K520" i="5"/>
  <c r="M520" i="5" s="1"/>
  <c r="L363" i="5"/>
  <c r="N363" i="5" s="1"/>
  <c r="J363" i="5"/>
  <c r="K360" i="5"/>
  <c r="M360" i="5" s="1"/>
  <c r="I360" i="5"/>
  <c r="L359" i="5"/>
  <c r="N359" i="5" s="1"/>
  <c r="J359" i="5"/>
  <c r="K356" i="5"/>
  <c r="M356" i="5" s="1"/>
  <c r="I356" i="5"/>
  <c r="L355" i="5"/>
  <c r="N355" i="5" s="1"/>
  <c r="K352" i="5"/>
  <c r="M352" i="5" s="1"/>
  <c r="I352" i="5"/>
  <c r="L351" i="5"/>
  <c r="N351" i="5" s="1"/>
  <c r="J351" i="5"/>
  <c r="K348" i="5"/>
  <c r="M348" i="5" s="1"/>
  <c r="I348" i="5"/>
  <c r="L347" i="5"/>
  <c r="N347" i="5" s="1"/>
  <c r="I344" i="5"/>
  <c r="K344" i="5"/>
  <c r="M344" i="5" s="1"/>
  <c r="L343" i="5"/>
  <c r="N343" i="5" s="1"/>
  <c r="K180" i="5"/>
  <c r="M180" i="5" s="1"/>
  <c r="I180" i="5"/>
  <c r="L179" i="5"/>
  <c r="N179" i="5" s="1"/>
  <c r="J179" i="5"/>
  <c r="K632" i="5"/>
  <c r="M632" i="5" s="1"/>
  <c r="I632" i="5"/>
  <c r="L631" i="5"/>
  <c r="N631" i="5" s="1"/>
  <c r="K597" i="5"/>
  <c r="M597" i="5" s="1"/>
  <c r="I597" i="5"/>
  <c r="L596" i="5"/>
  <c r="N596" i="5" s="1"/>
  <c r="I593" i="5"/>
  <c r="K593" i="5"/>
  <c r="M593" i="5" s="1"/>
  <c r="L592" i="5"/>
  <c r="N592" i="5" s="1"/>
  <c r="J592" i="5"/>
  <c r="I589" i="5"/>
  <c r="K589" i="5"/>
  <c r="M589" i="5" s="1"/>
  <c r="L588" i="5"/>
  <c r="N588" i="5" s="1"/>
  <c r="K585" i="5"/>
  <c r="M585" i="5" s="1"/>
  <c r="I585" i="5"/>
  <c r="J584" i="5"/>
  <c r="L584" i="5"/>
  <c r="N584" i="5" s="1"/>
  <c r="K581" i="5"/>
  <c r="M581" i="5" s="1"/>
  <c r="I581" i="5"/>
  <c r="L580" i="5"/>
  <c r="N580" i="5" s="1"/>
  <c r="K577" i="5"/>
  <c r="M577" i="5" s="1"/>
  <c r="I577" i="5"/>
  <c r="L576" i="5"/>
  <c r="N576" i="5" s="1"/>
  <c r="J576" i="5"/>
  <c r="K573" i="5"/>
  <c r="M573" i="5" s="1"/>
  <c r="I573" i="5"/>
  <c r="L572" i="5"/>
  <c r="N572" i="5" s="1"/>
  <c r="J572" i="5"/>
  <c r="K569" i="5"/>
  <c r="M569" i="5" s="1"/>
  <c r="I569" i="5"/>
  <c r="L568" i="5"/>
  <c r="N568" i="5" s="1"/>
  <c r="K565" i="5"/>
  <c r="M565" i="5" s="1"/>
  <c r="I565" i="5"/>
  <c r="L564" i="5"/>
  <c r="N564" i="5" s="1"/>
  <c r="K517" i="5"/>
  <c r="M517" i="5" s="1"/>
  <c r="I517" i="5"/>
  <c r="J516" i="5"/>
  <c r="L516" i="5"/>
  <c r="N516" i="5" s="1"/>
  <c r="K513" i="5"/>
  <c r="M513" i="5" s="1"/>
  <c r="I513" i="5"/>
  <c r="L512" i="5"/>
  <c r="N512" i="5" s="1"/>
  <c r="K509" i="5"/>
  <c r="M509" i="5" s="1"/>
  <c r="I509" i="5"/>
  <c r="L508" i="5"/>
  <c r="N508" i="5" s="1"/>
  <c r="J508" i="5"/>
  <c r="I505" i="5"/>
  <c r="K505" i="5"/>
  <c r="M505" i="5" s="1"/>
  <c r="L504" i="5"/>
  <c r="N504" i="5" s="1"/>
  <c r="J504" i="5"/>
  <c r="I501" i="5"/>
  <c r="K501" i="5"/>
  <c r="M501" i="5" s="1"/>
  <c r="J500" i="5"/>
  <c r="L500" i="5"/>
  <c r="N500" i="5" s="1"/>
  <c r="K497" i="5"/>
  <c r="M497" i="5" s="1"/>
  <c r="I497" i="5"/>
  <c r="J496" i="5"/>
  <c r="L496" i="5"/>
  <c r="N496" i="5" s="1"/>
  <c r="K493" i="5"/>
  <c r="M493" i="5" s="1"/>
  <c r="L492" i="5"/>
  <c r="N492" i="5" s="1"/>
  <c r="K489" i="5"/>
  <c r="M489" i="5" s="1"/>
  <c r="I489" i="5"/>
  <c r="L488" i="5"/>
  <c r="N488" i="5" s="1"/>
  <c r="J488" i="5"/>
  <c r="K485" i="5"/>
  <c r="M485" i="5" s="1"/>
  <c r="I485" i="5"/>
  <c r="L484" i="5"/>
  <c r="N484" i="5" s="1"/>
  <c r="K481" i="5"/>
  <c r="M481" i="5" s="1"/>
  <c r="I481" i="5"/>
  <c r="L340" i="5"/>
  <c r="N340" i="5" s="1"/>
  <c r="K337" i="5"/>
  <c r="M337" i="5" s="1"/>
  <c r="I337" i="5"/>
  <c r="L336" i="5"/>
  <c r="N336" i="5" s="1"/>
  <c r="K333" i="5"/>
  <c r="M333" i="5" s="1"/>
  <c r="I333" i="5"/>
  <c r="L332" i="5"/>
  <c r="N332" i="5" s="1"/>
  <c r="J332" i="5"/>
  <c r="K628" i="5"/>
  <c r="M628" i="5" s="1"/>
  <c r="L627" i="5"/>
  <c r="N627" i="5" s="1"/>
  <c r="K479" i="5"/>
  <c r="M479" i="5" s="1"/>
  <c r="I479" i="5"/>
  <c r="L478" i="5"/>
  <c r="N478" i="5" s="1"/>
  <c r="I475" i="5"/>
  <c r="K475" i="5"/>
  <c r="M475" i="5" s="1"/>
  <c r="J474" i="5"/>
  <c r="L474" i="5"/>
  <c r="N474" i="5" s="1"/>
  <c r="I471" i="5"/>
  <c r="K471" i="5"/>
  <c r="M471" i="5" s="1"/>
  <c r="L470" i="5"/>
  <c r="N470" i="5" s="1"/>
  <c r="K467" i="5"/>
  <c r="M467" i="5" s="1"/>
  <c r="I467" i="5"/>
  <c r="J466" i="5"/>
  <c r="L466" i="5"/>
  <c r="N466" i="5" s="1"/>
  <c r="K463" i="5"/>
  <c r="M463" i="5" s="1"/>
  <c r="I463" i="5"/>
  <c r="J462" i="5"/>
  <c r="L462" i="5"/>
  <c r="N462" i="5" s="1"/>
  <c r="K459" i="5"/>
  <c r="M459" i="5" s="1"/>
  <c r="I459" i="5"/>
  <c r="L330" i="5"/>
  <c r="N330" i="5" s="1"/>
  <c r="J330" i="5"/>
  <c r="K327" i="5"/>
  <c r="M327" i="5" s="1"/>
  <c r="L326" i="5"/>
  <c r="N326" i="5" s="1"/>
  <c r="J326" i="5"/>
  <c r="K323" i="5"/>
  <c r="M323" i="5" s="1"/>
  <c r="I323" i="5"/>
  <c r="L322" i="5"/>
  <c r="N322" i="5" s="1"/>
  <c r="J322" i="5"/>
  <c r="K178" i="5"/>
  <c r="M178" i="5" s="1"/>
  <c r="I178" i="5"/>
  <c r="L625" i="5"/>
  <c r="N625" i="5" s="1"/>
  <c r="K622" i="5"/>
  <c r="M622" i="5" s="1"/>
  <c r="J621" i="5"/>
  <c r="L621" i="5"/>
  <c r="N621" i="5" s="1"/>
  <c r="K618" i="5"/>
  <c r="M618" i="5" s="1"/>
  <c r="I618" i="5"/>
  <c r="L617" i="5"/>
  <c r="N617" i="5" s="1"/>
  <c r="K614" i="5"/>
  <c r="M614" i="5" s="1"/>
  <c r="L613" i="5"/>
  <c r="N613" i="5" s="1"/>
  <c r="F612" i="5"/>
  <c r="J638" i="5" s="1"/>
  <c r="K456" i="5"/>
  <c r="M456" i="5" s="1"/>
  <c r="I456" i="5"/>
  <c r="L455" i="5"/>
  <c r="N455" i="5" s="1"/>
  <c r="J455" i="5"/>
  <c r="I452" i="5"/>
  <c r="K452" i="5"/>
  <c r="M452" i="5" s="1"/>
  <c r="L451" i="5"/>
  <c r="N451" i="5" s="1"/>
  <c r="K448" i="5"/>
  <c r="M448" i="5" s="1"/>
  <c r="I448" i="5"/>
  <c r="J447" i="5"/>
  <c r="L447" i="5"/>
  <c r="N447" i="5" s="1"/>
  <c r="K444" i="5"/>
  <c r="M444" i="5" s="1"/>
  <c r="I444" i="5"/>
  <c r="L443" i="5"/>
  <c r="N443" i="5" s="1"/>
  <c r="J443" i="5"/>
  <c r="K440" i="5"/>
  <c r="M440" i="5" s="1"/>
  <c r="I440" i="5"/>
  <c r="J439" i="5"/>
  <c r="L439" i="5"/>
  <c r="N439" i="5" s="1"/>
  <c r="K436" i="5"/>
  <c r="M436" i="5" s="1"/>
  <c r="I436" i="5"/>
  <c r="L435" i="5"/>
  <c r="N435" i="5" s="1"/>
  <c r="K432" i="5"/>
  <c r="M432" i="5" s="1"/>
  <c r="I432" i="5"/>
  <c r="J431" i="5"/>
  <c r="L431" i="5"/>
  <c r="N431" i="5" s="1"/>
  <c r="K428" i="5"/>
  <c r="M428" i="5" s="1"/>
  <c r="L427" i="5"/>
  <c r="N427" i="5" s="1"/>
  <c r="K424" i="5"/>
  <c r="M424" i="5" s="1"/>
  <c r="L423" i="5"/>
  <c r="N423" i="5" s="1"/>
  <c r="K420" i="5"/>
  <c r="M420" i="5" s="1"/>
  <c r="L419" i="5"/>
  <c r="N419" i="5" s="1"/>
  <c r="K317" i="5"/>
  <c r="M317" i="5" s="1"/>
  <c r="I317" i="5"/>
  <c r="L316" i="5"/>
  <c r="N316" i="5" s="1"/>
  <c r="J316" i="5"/>
  <c r="K313" i="5"/>
  <c r="M313" i="5" s="1"/>
  <c r="L312" i="5"/>
  <c r="N312" i="5" s="1"/>
  <c r="K309" i="5"/>
  <c r="M309" i="5" s="1"/>
  <c r="L308" i="5"/>
  <c r="N308" i="5" s="1"/>
  <c r="K305" i="5"/>
  <c r="M305" i="5" s="1"/>
  <c r="I305" i="5"/>
  <c r="L304" i="5"/>
  <c r="N304" i="5" s="1"/>
  <c r="J304" i="5"/>
  <c r="K301" i="5"/>
  <c r="M301" i="5" s="1"/>
  <c r="I301" i="5"/>
  <c r="L300" i="5"/>
  <c r="N300" i="5" s="1"/>
  <c r="J300" i="5"/>
  <c r="K297" i="5"/>
  <c r="M297" i="5" s="1"/>
  <c r="I297" i="5"/>
  <c r="J296" i="5"/>
  <c r="L296" i="5"/>
  <c r="N296" i="5" s="1"/>
  <c r="K293" i="5"/>
  <c r="M293" i="5" s="1"/>
  <c r="I293" i="5"/>
  <c r="L292" i="5"/>
  <c r="N292" i="5" s="1"/>
  <c r="J292" i="5"/>
  <c r="K416" i="5"/>
  <c r="M416" i="5" s="1"/>
  <c r="L415" i="5"/>
  <c r="N415" i="5" s="1"/>
  <c r="I290" i="5"/>
  <c r="K290" i="5"/>
  <c r="M290" i="5" s="1"/>
  <c r="L289" i="5"/>
  <c r="N289" i="5" s="1"/>
  <c r="J289" i="5"/>
  <c r="K286" i="5"/>
  <c r="M286" i="5" s="1"/>
  <c r="I286" i="5"/>
  <c r="L285" i="5"/>
  <c r="N285" i="5" s="1"/>
  <c r="K282" i="5"/>
  <c r="M282" i="5" s="1"/>
  <c r="I282" i="5"/>
  <c r="L281" i="5"/>
  <c r="N281" i="5" s="1"/>
  <c r="K278" i="5"/>
  <c r="M278" i="5" s="1"/>
  <c r="I278" i="5"/>
  <c r="J277" i="5"/>
  <c r="L277" i="5"/>
  <c r="N277" i="5" s="1"/>
  <c r="K274" i="5"/>
  <c r="M274" i="5" s="1"/>
  <c r="I274" i="5"/>
  <c r="J273" i="5"/>
  <c r="L273" i="5"/>
  <c r="N273" i="5" s="1"/>
  <c r="K270" i="5"/>
  <c r="M270" i="5" s="1"/>
  <c r="I270" i="5"/>
  <c r="L269" i="5"/>
  <c r="N269" i="5" s="1"/>
  <c r="K266" i="5"/>
  <c r="M266" i="5" s="1"/>
  <c r="L265" i="5"/>
  <c r="N265" i="5" s="1"/>
  <c r="J265" i="5"/>
  <c r="I262" i="5"/>
  <c r="K262" i="5"/>
  <c r="M262" i="5" s="1"/>
  <c r="L177" i="5"/>
  <c r="N177" i="5" s="1"/>
  <c r="K174" i="5"/>
  <c r="M174" i="5" s="1"/>
  <c r="I174" i="5"/>
  <c r="J173" i="5"/>
  <c r="L173" i="5"/>
  <c r="N173" i="5" s="1"/>
  <c r="K170" i="5"/>
  <c r="M170" i="5" s="1"/>
  <c r="L169" i="5"/>
  <c r="N169" i="5" s="1"/>
  <c r="J169" i="5"/>
  <c r="K166" i="5"/>
  <c r="M166" i="5" s="1"/>
  <c r="L165" i="5"/>
  <c r="N165" i="5" s="1"/>
  <c r="K162" i="5"/>
  <c r="M162" i="5" s="1"/>
  <c r="I162" i="5"/>
  <c r="L161" i="5"/>
  <c r="N161" i="5" s="1"/>
  <c r="J161" i="5"/>
  <c r="K260" i="5"/>
  <c r="M260" i="5" s="1"/>
  <c r="L259" i="5"/>
  <c r="N259" i="5" s="1"/>
  <c r="K256" i="5"/>
  <c r="M256" i="5" s="1"/>
  <c r="L255" i="5"/>
  <c r="N255" i="5" s="1"/>
  <c r="I158" i="5"/>
  <c r="K158" i="5"/>
  <c r="M158" i="5" s="1"/>
  <c r="L157" i="5"/>
  <c r="N157" i="5" s="1"/>
  <c r="K154" i="5"/>
  <c r="M154" i="5" s="1"/>
  <c r="L153" i="5"/>
  <c r="N153" i="5" s="1"/>
  <c r="J153" i="5"/>
  <c r="K150" i="5"/>
  <c r="M150" i="5" s="1"/>
  <c r="L149" i="5"/>
  <c r="N149" i="5" s="1"/>
  <c r="K146" i="5"/>
  <c r="M146" i="5" s="1"/>
  <c r="L145" i="5"/>
  <c r="N145" i="5" s="1"/>
  <c r="K142" i="5"/>
  <c r="M142" i="5" s="1"/>
  <c r="L141" i="5"/>
  <c r="N141" i="5" s="1"/>
  <c r="I411" i="5"/>
  <c r="K411" i="5"/>
  <c r="M411" i="5" s="1"/>
  <c r="L410" i="5"/>
  <c r="N410" i="5" s="1"/>
  <c r="K407" i="5"/>
  <c r="M407" i="5" s="1"/>
  <c r="L406" i="5"/>
  <c r="N406" i="5" s="1"/>
  <c r="K252" i="5"/>
  <c r="M252" i="5" s="1"/>
  <c r="L251" i="5"/>
  <c r="N251" i="5" s="1"/>
  <c r="J251" i="5"/>
  <c r="K248" i="5"/>
  <c r="M248" i="5" s="1"/>
  <c r="L247" i="5"/>
  <c r="N247" i="5" s="1"/>
  <c r="J247" i="5"/>
  <c r="K244" i="5"/>
  <c r="M244" i="5" s="1"/>
  <c r="I244" i="5"/>
  <c r="L243" i="5"/>
  <c r="N243" i="5" s="1"/>
  <c r="J243" i="5"/>
  <c r="K137" i="5"/>
  <c r="M137" i="5" s="1"/>
  <c r="J136" i="5"/>
  <c r="L136" i="5"/>
  <c r="N136" i="5" s="1"/>
  <c r="K133" i="5"/>
  <c r="M133" i="5" s="1"/>
  <c r="L132" i="5"/>
  <c r="N132" i="5" s="1"/>
  <c r="I129" i="5"/>
  <c r="K129" i="5"/>
  <c r="M129" i="5" s="1"/>
  <c r="L128" i="5"/>
  <c r="N128" i="5" s="1"/>
  <c r="K405" i="5"/>
  <c r="M405" i="5" s="1"/>
  <c r="I405" i="5"/>
  <c r="L404" i="5"/>
  <c r="N404" i="5" s="1"/>
  <c r="K401" i="5"/>
  <c r="M401" i="5" s="1"/>
  <c r="L400" i="5"/>
  <c r="N400" i="5" s="1"/>
  <c r="I240" i="5"/>
  <c r="K240" i="5"/>
  <c r="M240" i="5" s="1"/>
  <c r="L239" i="5"/>
  <c r="N239" i="5" s="1"/>
  <c r="K236" i="5"/>
  <c r="M236" i="5" s="1"/>
  <c r="I236" i="5"/>
  <c r="L235" i="5"/>
  <c r="N235" i="5" s="1"/>
  <c r="K232" i="5"/>
  <c r="M232" i="5" s="1"/>
  <c r="I232" i="5"/>
  <c r="L231" i="5"/>
  <c r="N231" i="5" s="1"/>
  <c r="K228" i="5"/>
  <c r="M228" i="5" s="1"/>
  <c r="I228" i="5"/>
  <c r="L227" i="5"/>
  <c r="N227" i="5" s="1"/>
  <c r="K224" i="5"/>
  <c r="M224" i="5" s="1"/>
  <c r="I224" i="5"/>
  <c r="L223" i="5"/>
  <c r="N223" i="5" s="1"/>
  <c r="K220" i="5"/>
  <c r="M220" i="5" s="1"/>
  <c r="L219" i="5"/>
  <c r="N219" i="5" s="1"/>
  <c r="K216" i="5"/>
  <c r="M216" i="5" s="1"/>
  <c r="L215" i="5"/>
  <c r="N215" i="5" s="1"/>
  <c r="I212" i="5"/>
  <c r="K212" i="5"/>
  <c r="M212" i="5" s="1"/>
  <c r="L211" i="5"/>
  <c r="N211" i="5" s="1"/>
  <c r="J211" i="5"/>
  <c r="K124" i="5"/>
  <c r="M124" i="5" s="1"/>
  <c r="L123" i="5"/>
  <c r="N123" i="5" s="1"/>
  <c r="I120" i="5"/>
  <c r="K120" i="5"/>
  <c r="M120" i="5" s="1"/>
  <c r="L119" i="5"/>
  <c r="N119" i="5" s="1"/>
  <c r="J119" i="5"/>
  <c r="K116" i="5"/>
  <c r="M116" i="5" s="1"/>
  <c r="L115" i="5"/>
  <c r="N115" i="5" s="1"/>
  <c r="K112" i="5"/>
  <c r="M112" i="5" s="1"/>
  <c r="I112" i="5"/>
  <c r="L111" i="5"/>
  <c r="N111" i="5" s="1"/>
  <c r="K108" i="5"/>
  <c r="M108" i="5" s="1"/>
  <c r="I108" i="5"/>
  <c r="L107" i="5"/>
  <c r="N107" i="5" s="1"/>
  <c r="J107" i="5"/>
  <c r="I104" i="5"/>
  <c r="K104" i="5"/>
  <c r="M104" i="5" s="1"/>
  <c r="L103" i="5"/>
  <c r="N103" i="5" s="1"/>
  <c r="K100" i="5"/>
  <c r="M100" i="5" s="1"/>
  <c r="L99" i="5"/>
  <c r="N99" i="5" s="1"/>
  <c r="J99" i="5"/>
  <c r="K96" i="5"/>
  <c r="M96" i="5" s="1"/>
  <c r="L95" i="5"/>
  <c r="N95" i="5" s="1"/>
  <c r="J95" i="5"/>
  <c r="K92" i="5"/>
  <c r="M92" i="5" s="1"/>
  <c r="I92" i="5"/>
  <c r="L91" i="5"/>
  <c r="N91" i="5" s="1"/>
  <c r="J91" i="5"/>
  <c r="K397" i="5"/>
  <c r="M397" i="5" s="1"/>
  <c r="I397" i="5"/>
  <c r="L396" i="5"/>
  <c r="N396" i="5" s="1"/>
  <c r="K393" i="5"/>
  <c r="M393" i="5" s="1"/>
  <c r="I393" i="5"/>
  <c r="L392" i="5"/>
  <c r="N392" i="5" s="1"/>
  <c r="J392" i="5"/>
  <c r="K389" i="5"/>
  <c r="M389" i="5" s="1"/>
  <c r="I389" i="5"/>
  <c r="L388" i="5"/>
  <c r="N388" i="5" s="1"/>
  <c r="K385" i="5"/>
  <c r="M385" i="5" s="1"/>
  <c r="I385" i="5"/>
  <c r="L384" i="5"/>
  <c r="N384" i="5" s="1"/>
  <c r="K381" i="5"/>
  <c r="M381" i="5" s="1"/>
  <c r="I381" i="5"/>
  <c r="L380" i="5"/>
  <c r="N380" i="5" s="1"/>
  <c r="K377" i="5"/>
  <c r="M377" i="5" s="1"/>
  <c r="J376" i="5"/>
  <c r="L376" i="5"/>
  <c r="N376" i="5" s="1"/>
  <c r="K373" i="5"/>
  <c r="M373" i="5" s="1"/>
  <c r="L372" i="5"/>
  <c r="N372" i="5" s="1"/>
  <c r="K207" i="5"/>
  <c r="M207" i="5" s="1"/>
  <c r="I207" i="5"/>
  <c r="L206" i="5"/>
  <c r="N206" i="5" s="1"/>
  <c r="J206" i="5"/>
  <c r="K203" i="5"/>
  <c r="M203" i="5" s="1"/>
  <c r="L202" i="5"/>
  <c r="N202" i="5" s="1"/>
  <c r="I199" i="5"/>
  <c r="K199" i="5"/>
  <c r="M199" i="5" s="1"/>
  <c r="L198" i="5"/>
  <c r="N198" i="5" s="1"/>
  <c r="K195" i="5"/>
  <c r="M195" i="5" s="1"/>
  <c r="L194" i="5"/>
  <c r="N194" i="5" s="1"/>
  <c r="K191" i="5"/>
  <c r="M191" i="5" s="1"/>
  <c r="I191" i="5"/>
  <c r="J190" i="5"/>
  <c r="L190" i="5"/>
  <c r="N190" i="5" s="1"/>
  <c r="K89" i="5"/>
  <c r="M89" i="5" s="1"/>
  <c r="I89" i="5"/>
  <c r="L88" i="5"/>
  <c r="N88" i="5" s="1"/>
  <c r="K85" i="5"/>
  <c r="M85" i="5" s="1"/>
  <c r="F81" i="5"/>
  <c r="J174" i="5" s="1"/>
  <c r="L84" i="5"/>
  <c r="N84" i="5" s="1"/>
  <c r="K73" i="5"/>
  <c r="M73" i="5" s="1"/>
  <c r="I73" i="5"/>
  <c r="L72" i="5"/>
  <c r="N72" i="5" s="1"/>
  <c r="I69" i="5"/>
  <c r="K69" i="5"/>
  <c r="M69" i="5" s="1"/>
  <c r="L68" i="5"/>
  <c r="N68" i="5" s="1"/>
  <c r="K65" i="5"/>
  <c r="M65" i="5" s="1"/>
  <c r="L64" i="5"/>
  <c r="N64" i="5" s="1"/>
  <c r="K61" i="5"/>
  <c r="M61" i="5" s="1"/>
  <c r="I61" i="5"/>
  <c r="L60" i="5"/>
  <c r="N60" i="5" s="1"/>
  <c r="J60" i="5"/>
  <c r="K57" i="5"/>
  <c r="M57" i="5" s="1"/>
  <c r="L56" i="5"/>
  <c r="N56" i="5" s="1"/>
  <c r="J56" i="5"/>
  <c r="K53" i="5"/>
  <c r="M53" i="5" s="1"/>
  <c r="L52" i="5"/>
  <c r="N52" i="5" s="1"/>
  <c r="K49" i="5"/>
  <c r="M49" i="5" s="1"/>
  <c r="I49" i="5"/>
  <c r="L48" i="5"/>
  <c r="N48" i="5" s="1"/>
  <c r="I45" i="5"/>
  <c r="K45" i="5"/>
  <c r="M45" i="5" s="1"/>
  <c r="L44" i="5"/>
  <c r="N44" i="5" s="1"/>
  <c r="J44" i="5"/>
  <c r="I41" i="5"/>
  <c r="K41" i="5"/>
  <c r="M41" i="5" s="1"/>
  <c r="J40" i="5"/>
  <c r="L40" i="5"/>
  <c r="N40" i="5" s="1"/>
  <c r="I37" i="5"/>
  <c r="K37" i="5"/>
  <c r="M37" i="5" s="1"/>
  <c r="L36" i="5"/>
  <c r="N36" i="5" s="1"/>
  <c r="K33" i="5"/>
  <c r="M33" i="5" s="1"/>
  <c r="L32" i="5"/>
  <c r="N32" i="5" s="1"/>
  <c r="K29" i="5"/>
  <c r="M29" i="5" s="1"/>
  <c r="L28" i="5"/>
  <c r="N28" i="5" s="1"/>
  <c r="K25" i="5"/>
  <c r="M25" i="5" s="1"/>
  <c r="I25" i="5"/>
  <c r="J24" i="5"/>
  <c r="L24" i="5"/>
  <c r="N24" i="5" s="1"/>
  <c r="L639" i="5"/>
  <c r="N639" i="5" s="1"/>
  <c r="K636" i="5"/>
  <c r="M636" i="5" s="1"/>
  <c r="I636" i="5"/>
  <c r="L635" i="5"/>
  <c r="N635" i="5" s="1"/>
  <c r="K602" i="5"/>
  <c r="M602" i="5" s="1"/>
  <c r="I602" i="5"/>
  <c r="L601" i="5"/>
  <c r="N601" i="5" s="1"/>
  <c r="J601" i="5"/>
  <c r="K563" i="5"/>
  <c r="M563" i="5" s="1"/>
  <c r="L562" i="5"/>
  <c r="N562" i="5" s="1"/>
  <c r="K559" i="5"/>
  <c r="M559" i="5" s="1"/>
  <c r="I559" i="5"/>
  <c r="L558" i="5"/>
  <c r="N558" i="5" s="1"/>
  <c r="I555" i="5"/>
  <c r="K555" i="5"/>
  <c r="M555" i="5" s="1"/>
  <c r="L554" i="5"/>
  <c r="N554" i="5" s="1"/>
  <c r="J554" i="5"/>
  <c r="K551" i="5"/>
  <c r="M551" i="5" s="1"/>
  <c r="L550" i="5"/>
  <c r="N550" i="5" s="1"/>
  <c r="K547" i="5"/>
  <c r="M547" i="5" s="1"/>
  <c r="I547" i="5"/>
  <c r="L546" i="5"/>
  <c r="N546" i="5" s="1"/>
  <c r="K543" i="5"/>
  <c r="M543" i="5" s="1"/>
  <c r="J542" i="5"/>
  <c r="L542" i="5"/>
  <c r="N542" i="5" s="1"/>
  <c r="K539" i="5"/>
  <c r="M539" i="5" s="1"/>
  <c r="L538" i="5"/>
  <c r="N538" i="5" s="1"/>
  <c r="J538" i="5"/>
  <c r="K535" i="5"/>
  <c r="M535" i="5" s="1"/>
  <c r="L534" i="5"/>
  <c r="N534" i="5" s="1"/>
  <c r="J534" i="5"/>
  <c r="I531" i="5"/>
  <c r="K531" i="5"/>
  <c r="M531" i="5" s="1"/>
  <c r="L530" i="5"/>
  <c r="N530" i="5" s="1"/>
  <c r="K527" i="5"/>
  <c r="M527" i="5" s="1"/>
  <c r="I527" i="5"/>
  <c r="L526" i="5"/>
  <c r="N526" i="5" s="1"/>
  <c r="J526" i="5"/>
  <c r="K523" i="5"/>
  <c r="M523" i="5" s="1"/>
  <c r="L522" i="5"/>
  <c r="N522" i="5" s="1"/>
  <c r="J522" i="5"/>
  <c r="K363" i="5"/>
  <c r="M363" i="5" s="1"/>
  <c r="I363" i="5"/>
  <c r="L362" i="5"/>
  <c r="N362" i="5" s="1"/>
  <c r="J362" i="5"/>
  <c r="K359" i="5"/>
  <c r="M359" i="5" s="1"/>
  <c r="I359" i="5"/>
  <c r="L358" i="5"/>
  <c r="N358" i="5" s="1"/>
  <c r="J358" i="5"/>
  <c r="K355" i="5"/>
  <c r="M355" i="5" s="1"/>
  <c r="I355" i="5"/>
  <c r="L354" i="5"/>
  <c r="N354" i="5" s="1"/>
  <c r="J354" i="5"/>
  <c r="K351" i="5"/>
  <c r="M351" i="5" s="1"/>
  <c r="I351" i="5"/>
  <c r="L350" i="5"/>
  <c r="N350" i="5" s="1"/>
  <c r="J350" i="5"/>
  <c r="K347" i="5"/>
  <c r="M347" i="5" s="1"/>
  <c r="I347" i="5"/>
  <c r="J346" i="5"/>
  <c r="L346" i="5"/>
  <c r="N346" i="5" s="1"/>
  <c r="K343" i="5"/>
  <c r="M343" i="5" s="1"/>
  <c r="L342" i="5"/>
  <c r="N342" i="5" s="1"/>
  <c r="J342" i="5"/>
  <c r="L634" i="5"/>
  <c r="N634" i="5" s="1"/>
  <c r="K631" i="5"/>
  <c r="M631" i="5" s="1"/>
  <c r="L630" i="5"/>
  <c r="N630" i="5" s="1"/>
  <c r="L595" i="5"/>
  <c r="N595" i="5" s="1"/>
  <c r="K592" i="5"/>
  <c r="M592" i="5" s="1"/>
  <c r="I592" i="5"/>
  <c r="L591" i="5"/>
  <c r="N591" i="5" s="1"/>
  <c r="K588" i="5"/>
  <c r="M588" i="5" s="1"/>
  <c r="J587" i="5"/>
  <c r="L587" i="5"/>
  <c r="N587" i="5" s="1"/>
  <c r="I584" i="5"/>
  <c r="K584" i="5"/>
  <c r="M584" i="5" s="1"/>
  <c r="L583" i="5"/>
  <c r="N583" i="5" s="1"/>
  <c r="K580" i="5"/>
  <c r="M580" i="5" s="1"/>
  <c r="I580" i="5"/>
  <c r="L579" i="5"/>
  <c r="N579" i="5" s="1"/>
  <c r="J579" i="5"/>
  <c r="K576" i="5"/>
  <c r="M576" i="5" s="1"/>
  <c r="I576" i="5"/>
  <c r="L575" i="5"/>
  <c r="N575" i="5" s="1"/>
  <c r="K572" i="5"/>
  <c r="M572" i="5" s="1"/>
  <c r="I572" i="5"/>
  <c r="L571" i="5"/>
  <c r="N571" i="5" s="1"/>
  <c r="J571" i="5"/>
  <c r="K568" i="5"/>
  <c r="M568" i="5" s="1"/>
  <c r="I568" i="5"/>
  <c r="L567" i="5"/>
  <c r="N567" i="5" s="1"/>
  <c r="K564" i="5"/>
  <c r="M564" i="5" s="1"/>
  <c r="J519" i="5"/>
  <c r="L519" i="5"/>
  <c r="N519" i="5" s="1"/>
  <c r="K516" i="5"/>
  <c r="M516" i="5" s="1"/>
  <c r="I516" i="5"/>
  <c r="L515" i="5"/>
  <c r="N515" i="5" s="1"/>
  <c r="K512" i="5"/>
  <c r="M512" i="5" s="1"/>
  <c r="L511" i="5"/>
  <c r="N511" i="5" s="1"/>
  <c r="K508" i="5"/>
  <c r="M508" i="5" s="1"/>
  <c r="L507" i="5"/>
  <c r="N507" i="5" s="1"/>
  <c r="K504" i="5"/>
  <c r="M504" i="5" s="1"/>
  <c r="I504" i="5"/>
  <c r="L503" i="5"/>
  <c r="N503" i="5" s="1"/>
  <c r="K500" i="5"/>
  <c r="M500" i="5" s="1"/>
  <c r="I500" i="5"/>
  <c r="L499" i="5"/>
  <c r="N499" i="5" s="1"/>
  <c r="K496" i="5"/>
  <c r="M496" i="5" s="1"/>
  <c r="I496" i="5"/>
  <c r="L495" i="5"/>
  <c r="N495" i="5" s="1"/>
  <c r="J495" i="5"/>
  <c r="K492" i="5"/>
  <c r="M492" i="5" s="1"/>
  <c r="I492" i="5"/>
  <c r="L491" i="5"/>
  <c r="N491" i="5" s="1"/>
  <c r="J491" i="5"/>
  <c r="K488" i="5"/>
  <c r="M488" i="5" s="1"/>
  <c r="I488" i="5"/>
  <c r="L487" i="5"/>
  <c r="N487" i="5" s="1"/>
  <c r="K484" i="5"/>
  <c r="M484" i="5" s="1"/>
  <c r="L483" i="5"/>
  <c r="N483" i="5" s="1"/>
  <c r="K340" i="5"/>
  <c r="M340" i="5" s="1"/>
  <c r="L339" i="5"/>
  <c r="N339" i="5" s="1"/>
  <c r="J339" i="5"/>
  <c r="K336" i="5"/>
  <c r="M336" i="5" s="1"/>
  <c r="L335" i="5"/>
  <c r="N335" i="5" s="1"/>
  <c r="J335" i="5"/>
  <c r="K332" i="5"/>
  <c r="M332" i="5" s="1"/>
  <c r="L331" i="5"/>
  <c r="N331" i="5" s="1"/>
  <c r="J331" i="5"/>
  <c r="K627" i="5"/>
  <c r="M627" i="5" s="1"/>
  <c r="I627" i="5"/>
  <c r="L626" i="5"/>
  <c r="N626" i="5" s="1"/>
  <c r="K478" i="5"/>
  <c r="M478" i="5" s="1"/>
  <c r="I478" i="5"/>
  <c r="J477" i="5"/>
  <c r="L477" i="5"/>
  <c r="N477" i="5" s="1"/>
  <c r="I474" i="5"/>
  <c r="K474" i="5"/>
  <c r="M474" i="5" s="1"/>
  <c r="L473" i="5"/>
  <c r="N473" i="5" s="1"/>
  <c r="K470" i="5"/>
  <c r="M470" i="5" s="1"/>
  <c r="L469" i="5"/>
  <c r="N469" i="5" s="1"/>
  <c r="J469" i="5"/>
  <c r="K466" i="5"/>
  <c r="M466" i="5" s="1"/>
  <c r="I466" i="5"/>
  <c r="L465" i="5"/>
  <c r="N465" i="5" s="1"/>
  <c r="J465" i="5"/>
  <c r="K462" i="5"/>
  <c r="M462" i="5" s="1"/>
  <c r="I462" i="5"/>
  <c r="L461" i="5"/>
  <c r="N461" i="5" s="1"/>
  <c r="K330" i="5"/>
  <c r="M330" i="5" s="1"/>
  <c r="I330" i="5"/>
  <c r="L329" i="5"/>
  <c r="N329" i="5" s="1"/>
  <c r="J329" i="5"/>
  <c r="K326" i="5"/>
  <c r="M326" i="5" s="1"/>
  <c r="L325" i="5"/>
  <c r="N325" i="5" s="1"/>
  <c r="J325" i="5"/>
  <c r="K322" i="5"/>
  <c r="M322" i="5" s="1"/>
  <c r="I322" i="5"/>
  <c r="L321" i="5"/>
  <c r="N321" i="5" s="1"/>
  <c r="J321" i="5"/>
  <c r="K625" i="5"/>
  <c r="M625" i="5" s="1"/>
  <c r="J624" i="5"/>
  <c r="L624" i="5"/>
  <c r="N624" i="5" s="1"/>
  <c r="K621" i="5"/>
  <c r="M621" i="5" s="1"/>
  <c r="I621" i="5"/>
  <c r="L620" i="5"/>
  <c r="N620" i="5" s="1"/>
  <c r="K617" i="5"/>
  <c r="M617" i="5" s="1"/>
  <c r="L616" i="5"/>
  <c r="N616" i="5" s="1"/>
  <c r="K613" i="5"/>
  <c r="M613" i="5" s="1"/>
  <c r="E612" i="5"/>
  <c r="I613" i="5"/>
  <c r="L458" i="5"/>
  <c r="N458" i="5" s="1"/>
  <c r="J458" i="5"/>
  <c r="K455" i="5"/>
  <c r="M455" i="5" s="1"/>
  <c r="L454" i="5"/>
  <c r="N454" i="5" s="1"/>
  <c r="K451" i="5"/>
  <c r="M451" i="5" s="1"/>
  <c r="I451" i="5"/>
  <c r="L450" i="5"/>
  <c r="N450" i="5" s="1"/>
  <c r="K447" i="5"/>
  <c r="M447" i="5" s="1"/>
  <c r="I447" i="5"/>
  <c r="L446" i="5"/>
  <c r="N446" i="5" s="1"/>
  <c r="K443" i="5"/>
  <c r="M443" i="5" s="1"/>
  <c r="I443" i="5"/>
  <c r="L442" i="5"/>
  <c r="N442" i="5" s="1"/>
  <c r="K439" i="5"/>
  <c r="M439" i="5" s="1"/>
  <c r="I439" i="5"/>
  <c r="L438" i="5"/>
  <c r="N438" i="5" s="1"/>
  <c r="K435" i="5"/>
  <c r="M435" i="5" s="1"/>
  <c r="L434" i="5"/>
  <c r="N434" i="5" s="1"/>
  <c r="I431" i="5"/>
  <c r="K431" i="5"/>
  <c r="M431" i="5" s="1"/>
  <c r="L430" i="5"/>
  <c r="N430" i="5" s="1"/>
  <c r="K427" i="5"/>
  <c r="M427" i="5" s="1"/>
  <c r="L426" i="5"/>
  <c r="N426" i="5" s="1"/>
  <c r="J426" i="5"/>
  <c r="K423" i="5"/>
  <c r="M423" i="5" s="1"/>
  <c r="L422" i="5"/>
  <c r="N422" i="5" s="1"/>
  <c r="K419" i="5"/>
  <c r="M419" i="5" s="1"/>
  <c r="L319" i="5"/>
  <c r="N319" i="5" s="1"/>
  <c r="J319" i="5"/>
  <c r="K316" i="5"/>
  <c r="M316" i="5" s="1"/>
  <c r="I316" i="5"/>
  <c r="L315" i="5"/>
  <c r="N315" i="5" s="1"/>
  <c r="J315" i="5"/>
  <c r="K312" i="5"/>
  <c r="M312" i="5" s="1"/>
  <c r="L311" i="5"/>
  <c r="N311" i="5" s="1"/>
  <c r="K308" i="5"/>
  <c r="M308" i="5" s="1"/>
  <c r="I308" i="5"/>
  <c r="L307" i="5"/>
  <c r="N307" i="5" s="1"/>
  <c r="K304" i="5"/>
  <c r="M304" i="5" s="1"/>
  <c r="I304" i="5"/>
  <c r="J303" i="5"/>
  <c r="L303" i="5"/>
  <c r="N303" i="5" s="1"/>
  <c r="K300" i="5"/>
  <c r="M300" i="5" s="1"/>
  <c r="L299" i="5"/>
  <c r="N299" i="5" s="1"/>
  <c r="J299" i="5"/>
  <c r="I296" i="5"/>
  <c r="K296" i="5"/>
  <c r="M296" i="5" s="1"/>
  <c r="L295" i="5"/>
  <c r="N295" i="5" s="1"/>
  <c r="J295" i="5"/>
  <c r="K292" i="5"/>
  <c r="M292" i="5" s="1"/>
  <c r="I292" i="5"/>
  <c r="L418" i="5"/>
  <c r="N418" i="5" s="1"/>
  <c r="J418" i="5"/>
  <c r="K415" i="5"/>
  <c r="M415" i="5" s="1"/>
  <c r="I415" i="5"/>
  <c r="J414" i="5"/>
  <c r="L414" i="5"/>
  <c r="N414" i="5" s="1"/>
  <c r="K289" i="5"/>
  <c r="M289" i="5" s="1"/>
  <c r="I289" i="5"/>
  <c r="L288" i="5"/>
  <c r="N288" i="5" s="1"/>
  <c r="J288" i="5"/>
  <c r="K285" i="5"/>
  <c r="M285" i="5" s="1"/>
  <c r="L284" i="5"/>
  <c r="N284" i="5" s="1"/>
  <c r="K281" i="5"/>
  <c r="M281" i="5" s="1"/>
  <c r="J280" i="5"/>
  <c r="L280" i="5"/>
  <c r="N280" i="5" s="1"/>
  <c r="K277" i="5"/>
  <c r="M277" i="5" s="1"/>
  <c r="L276" i="5"/>
  <c r="N276" i="5" s="1"/>
  <c r="K273" i="5"/>
  <c r="M273" i="5" s="1"/>
  <c r="I273" i="5"/>
  <c r="L272" i="5"/>
  <c r="N272" i="5" s="1"/>
  <c r="J272" i="5"/>
  <c r="K269" i="5"/>
  <c r="M269" i="5" s="1"/>
  <c r="L268" i="5"/>
  <c r="N268" i="5" s="1"/>
  <c r="J268" i="5"/>
  <c r="K265" i="5"/>
  <c r="M265" i="5" s="1"/>
  <c r="J264" i="5"/>
  <c r="L264" i="5"/>
  <c r="N264" i="5" s="1"/>
  <c r="K177" i="5"/>
  <c r="M177" i="5" s="1"/>
  <c r="L176" i="5"/>
  <c r="N176" i="5" s="1"/>
  <c r="I173" i="5"/>
  <c r="K173" i="5"/>
  <c r="M173" i="5" s="1"/>
  <c r="L172" i="5"/>
  <c r="N172" i="5" s="1"/>
  <c r="K169" i="5"/>
  <c r="M169" i="5" s="1"/>
  <c r="I169" i="5"/>
  <c r="L168" i="5"/>
  <c r="N168" i="5" s="1"/>
  <c r="I165" i="5"/>
  <c r="K165" i="5"/>
  <c r="M165" i="5" s="1"/>
  <c r="J164" i="5"/>
  <c r="L164" i="5"/>
  <c r="N164" i="5" s="1"/>
  <c r="I161" i="5"/>
  <c r="K161" i="5"/>
  <c r="M161" i="5" s="1"/>
  <c r="L413" i="5"/>
  <c r="N413" i="5" s="1"/>
  <c r="I259" i="5"/>
  <c r="K259" i="5"/>
  <c r="M259" i="5" s="1"/>
  <c r="L258" i="5"/>
  <c r="N258" i="5" s="1"/>
  <c r="K255" i="5"/>
  <c r="M255" i="5" s="1"/>
  <c r="L160" i="5"/>
  <c r="N160" i="5" s="1"/>
  <c r="J160" i="5"/>
  <c r="K157" i="5"/>
  <c r="M157" i="5" s="1"/>
  <c r="L156" i="5"/>
  <c r="N156" i="5" s="1"/>
  <c r="J156" i="5"/>
  <c r="K153" i="5"/>
  <c r="M153" i="5" s="1"/>
  <c r="I153" i="5"/>
  <c r="J152" i="5"/>
  <c r="L152" i="5"/>
  <c r="N152" i="5" s="1"/>
  <c r="K149" i="5"/>
  <c r="M149" i="5" s="1"/>
  <c r="L148" i="5"/>
  <c r="N148" i="5" s="1"/>
  <c r="K145" i="5"/>
  <c r="M145" i="5" s="1"/>
  <c r="L144" i="5"/>
  <c r="N144" i="5" s="1"/>
  <c r="K141" i="5"/>
  <c r="M141" i="5" s="1"/>
  <c r="L140" i="5"/>
  <c r="N140" i="5" s="1"/>
  <c r="J140" i="5"/>
  <c r="K410" i="5"/>
  <c r="M410" i="5" s="1"/>
  <c r="L409" i="5"/>
  <c r="N409" i="5" s="1"/>
  <c r="K406" i="5"/>
  <c r="M406" i="5" s="1"/>
  <c r="L254" i="5"/>
  <c r="N254" i="5" s="1"/>
  <c r="J254" i="5"/>
  <c r="K251" i="5"/>
  <c r="M251" i="5" s="1"/>
  <c r="L250" i="5"/>
  <c r="N250" i="5" s="1"/>
  <c r="J250" i="5"/>
  <c r="I247" i="5"/>
  <c r="K247" i="5"/>
  <c r="M247" i="5" s="1"/>
  <c r="L246" i="5"/>
  <c r="N246" i="5" s="1"/>
  <c r="J246" i="5"/>
  <c r="K243" i="5"/>
  <c r="M243" i="5" s="1"/>
  <c r="I243" i="5"/>
  <c r="L139" i="5"/>
  <c r="N139" i="5" s="1"/>
  <c r="K136" i="5"/>
  <c r="M136" i="5" s="1"/>
  <c r="L135" i="5"/>
  <c r="N135" i="5" s="1"/>
  <c r="K132" i="5"/>
  <c r="M132" i="5" s="1"/>
  <c r="L131" i="5"/>
  <c r="N131" i="5" s="1"/>
  <c r="J131" i="5"/>
  <c r="K128" i="5"/>
  <c r="M128" i="5" s="1"/>
  <c r="L127" i="5"/>
  <c r="N127" i="5" s="1"/>
  <c r="K404" i="5"/>
  <c r="M404" i="5" s="1"/>
  <c r="I404" i="5"/>
  <c r="L403" i="5"/>
  <c r="N403" i="5" s="1"/>
  <c r="J403" i="5"/>
  <c r="K400" i="5"/>
  <c r="M400" i="5" s="1"/>
  <c r="L242" i="5"/>
  <c r="N242" i="5" s="1"/>
  <c r="K239" i="5"/>
  <c r="M239" i="5" s="1"/>
  <c r="I239" i="5"/>
  <c r="L238" i="5"/>
  <c r="N238" i="5" s="1"/>
  <c r="K235" i="5"/>
  <c r="M235" i="5" s="1"/>
  <c r="J234" i="5"/>
  <c r="L234" i="5"/>
  <c r="N234" i="5" s="1"/>
  <c r="K231" i="5"/>
  <c r="M231" i="5" s="1"/>
  <c r="L230" i="5"/>
  <c r="N230" i="5" s="1"/>
  <c r="K227" i="5"/>
  <c r="M227" i="5" s="1"/>
  <c r="I227" i="5"/>
  <c r="L226" i="5"/>
  <c r="N226" i="5" s="1"/>
  <c r="K223" i="5"/>
  <c r="M223" i="5" s="1"/>
  <c r="L222" i="5"/>
  <c r="N222" i="5" s="1"/>
  <c r="K219" i="5"/>
  <c r="M219" i="5" s="1"/>
  <c r="L218" i="5"/>
  <c r="N218" i="5" s="1"/>
  <c r="K215" i="5"/>
  <c r="M215" i="5" s="1"/>
  <c r="J214" i="5"/>
  <c r="L214" i="5"/>
  <c r="N214" i="5" s="1"/>
  <c r="I211" i="5"/>
  <c r="K211" i="5"/>
  <c r="M211" i="5" s="1"/>
  <c r="L210" i="5"/>
  <c r="N210" i="5" s="1"/>
  <c r="K123" i="5"/>
  <c r="M123" i="5" s="1"/>
  <c r="J122" i="5"/>
  <c r="L122" i="5"/>
  <c r="N122" i="5" s="1"/>
  <c r="K119" i="5"/>
  <c r="M119" i="5" s="1"/>
  <c r="L118" i="5"/>
  <c r="N118" i="5" s="1"/>
  <c r="K115" i="5"/>
  <c r="M115" i="5" s="1"/>
  <c r="I115" i="5"/>
  <c r="L114" i="5"/>
  <c r="N114" i="5" s="1"/>
  <c r="J114" i="5"/>
  <c r="K111" i="5"/>
  <c r="M111" i="5" s="1"/>
  <c r="L110" i="5"/>
  <c r="N110" i="5" s="1"/>
  <c r="J110" i="5"/>
  <c r="K107" i="5"/>
  <c r="M107" i="5" s="1"/>
  <c r="I107" i="5"/>
  <c r="L106" i="5"/>
  <c r="N106" i="5" s="1"/>
  <c r="K103" i="5"/>
  <c r="M103" i="5" s="1"/>
  <c r="J102" i="5"/>
  <c r="L102" i="5"/>
  <c r="N102" i="5" s="1"/>
  <c r="K99" i="5"/>
  <c r="M99" i="5" s="1"/>
  <c r="L98" i="5"/>
  <c r="N98" i="5" s="1"/>
  <c r="J98" i="5"/>
  <c r="I95" i="5"/>
  <c r="K95" i="5"/>
  <c r="M95" i="5" s="1"/>
  <c r="L94" i="5"/>
  <c r="N94" i="5" s="1"/>
  <c r="J94" i="5"/>
  <c r="K91" i="5"/>
  <c r="M91" i="5" s="1"/>
  <c r="I91" i="5"/>
  <c r="J399" i="5"/>
  <c r="L399" i="5"/>
  <c r="N399" i="5" s="1"/>
  <c r="K396" i="5"/>
  <c r="M396" i="5" s="1"/>
  <c r="L395" i="5"/>
  <c r="N395" i="5" s="1"/>
  <c r="K392" i="5"/>
  <c r="M392" i="5" s="1"/>
  <c r="I392" i="5"/>
  <c r="L391" i="5"/>
  <c r="N391" i="5" s="1"/>
  <c r="K388" i="5"/>
  <c r="M388" i="5" s="1"/>
  <c r="L387" i="5"/>
  <c r="N387" i="5" s="1"/>
  <c r="K384" i="5"/>
  <c r="M384" i="5" s="1"/>
  <c r="L383" i="5"/>
  <c r="N383" i="5" s="1"/>
  <c r="K380" i="5"/>
  <c r="M380" i="5" s="1"/>
  <c r="L379" i="5"/>
  <c r="N379" i="5" s="1"/>
  <c r="I376" i="5"/>
  <c r="K376" i="5"/>
  <c r="M376" i="5" s="1"/>
  <c r="J375" i="5"/>
  <c r="L375" i="5"/>
  <c r="N375" i="5" s="1"/>
  <c r="K372" i="5"/>
  <c r="M372" i="5" s="1"/>
  <c r="E371" i="5"/>
  <c r="I546" i="5" s="1"/>
  <c r="L209" i="5"/>
  <c r="N209" i="5" s="1"/>
  <c r="K206" i="5"/>
  <c r="M206" i="5" s="1"/>
  <c r="I206" i="5"/>
  <c r="L205" i="5"/>
  <c r="N205" i="5" s="1"/>
  <c r="K202" i="5"/>
  <c r="M202" i="5" s="1"/>
  <c r="L201" i="5"/>
  <c r="N201" i="5" s="1"/>
  <c r="K198" i="5"/>
  <c r="M198" i="5" s="1"/>
  <c r="L197" i="5"/>
  <c r="N197" i="5" s="1"/>
  <c r="K194" i="5"/>
  <c r="M194" i="5" s="1"/>
  <c r="I194" i="5"/>
  <c r="L193" i="5"/>
  <c r="N193" i="5" s="1"/>
  <c r="K190" i="5"/>
  <c r="M190" i="5" s="1"/>
  <c r="L189" i="5"/>
  <c r="N189" i="5" s="1"/>
  <c r="F188" i="5"/>
  <c r="K88" i="5"/>
  <c r="M88" i="5" s="1"/>
  <c r="L87" i="5"/>
  <c r="N87" i="5" s="1"/>
  <c r="J87" i="5"/>
  <c r="K84" i="5"/>
  <c r="M84" i="5" s="1"/>
  <c r="L83" i="5"/>
  <c r="N83" i="5" s="1"/>
  <c r="L71" i="5"/>
  <c r="N71" i="5" s="1"/>
  <c r="K68" i="5"/>
  <c r="M68" i="5" s="1"/>
  <c r="L67" i="5"/>
  <c r="N67" i="5" s="1"/>
  <c r="K64" i="5"/>
  <c r="M64" i="5" s="1"/>
  <c r="J63" i="5"/>
  <c r="L63" i="5"/>
  <c r="N63" i="5" s="1"/>
  <c r="K60" i="5"/>
  <c r="M60" i="5" s="1"/>
  <c r="I60" i="5"/>
  <c r="J59" i="5"/>
  <c r="L59" i="5"/>
  <c r="N59" i="5" s="1"/>
  <c r="I56" i="5"/>
  <c r="K56" i="5"/>
  <c r="M56" i="5" s="1"/>
  <c r="L55" i="5"/>
  <c r="N55" i="5" s="1"/>
  <c r="K52" i="5"/>
  <c r="M52" i="5" s="1"/>
  <c r="L51" i="5"/>
  <c r="N51" i="5" s="1"/>
  <c r="J51" i="5"/>
  <c r="K48" i="5"/>
  <c r="M48" i="5" s="1"/>
  <c r="L47" i="5"/>
  <c r="N47" i="5" s="1"/>
  <c r="J47" i="5"/>
  <c r="K44" i="5"/>
  <c r="M44" i="5" s="1"/>
  <c r="J43" i="5"/>
  <c r="L43" i="5"/>
  <c r="N43" i="5" s="1"/>
  <c r="K40" i="5"/>
  <c r="M40" i="5" s="1"/>
  <c r="I40" i="5"/>
  <c r="L39" i="5"/>
  <c r="N39" i="5" s="1"/>
  <c r="K36" i="5"/>
  <c r="M36" i="5" s="1"/>
  <c r="L35" i="5"/>
  <c r="N35" i="5" s="1"/>
  <c r="J35" i="5"/>
  <c r="K32" i="5"/>
  <c r="M32" i="5" s="1"/>
  <c r="L31" i="5"/>
  <c r="N31" i="5" s="1"/>
  <c r="J31" i="5"/>
  <c r="K28" i="5"/>
  <c r="M28" i="5" s="1"/>
  <c r="I28" i="5"/>
  <c r="J27" i="5"/>
  <c r="L27" i="5"/>
  <c r="N27" i="5" s="1"/>
  <c r="K24" i="5"/>
  <c r="M24" i="5" s="1"/>
  <c r="J23" i="5"/>
  <c r="F22" i="5"/>
  <c r="J72" i="5" s="1"/>
  <c r="L23" i="5"/>
  <c r="N23" i="5" s="1"/>
  <c r="L638" i="4"/>
  <c r="N638" i="4" s="1"/>
  <c r="J638" i="4"/>
  <c r="I635" i="4"/>
  <c r="K635" i="4"/>
  <c r="M635" i="4" s="1"/>
  <c r="J604" i="4"/>
  <c r="L604" i="4"/>
  <c r="N604" i="4" s="1"/>
  <c r="K601" i="4"/>
  <c r="M601" i="4" s="1"/>
  <c r="I601" i="4"/>
  <c r="L600" i="4"/>
  <c r="N600" i="4" s="1"/>
  <c r="J600" i="4"/>
  <c r="I562" i="4"/>
  <c r="K562" i="4"/>
  <c r="M562" i="4" s="1"/>
  <c r="L561" i="4"/>
  <c r="N561" i="4" s="1"/>
  <c r="K558" i="4"/>
  <c r="M558" i="4" s="1"/>
  <c r="I558" i="4"/>
  <c r="J557" i="4"/>
  <c r="L557" i="4"/>
  <c r="N557" i="4" s="1"/>
  <c r="I554" i="4"/>
  <c r="K554" i="4"/>
  <c r="M554" i="4" s="1"/>
  <c r="L553" i="4"/>
  <c r="N553" i="4" s="1"/>
  <c r="J553" i="4"/>
  <c r="K550" i="4"/>
  <c r="M550" i="4" s="1"/>
  <c r="L549" i="4"/>
  <c r="N549" i="4" s="1"/>
  <c r="J549" i="4"/>
  <c r="K546" i="4"/>
  <c r="M546" i="4" s="1"/>
  <c r="I546" i="4"/>
  <c r="L545" i="4"/>
  <c r="N545" i="4" s="1"/>
  <c r="J545" i="4"/>
  <c r="I542" i="4"/>
  <c r="K542" i="4"/>
  <c r="M542" i="4" s="1"/>
  <c r="J541" i="4"/>
  <c r="L541" i="4"/>
  <c r="N541" i="4" s="1"/>
  <c r="K538" i="4"/>
  <c r="M538" i="4" s="1"/>
  <c r="I538" i="4"/>
  <c r="J537" i="4"/>
  <c r="L537" i="4"/>
  <c r="N537" i="4" s="1"/>
  <c r="K534" i="4"/>
  <c r="M534" i="4" s="1"/>
  <c r="I534" i="4"/>
  <c r="L533" i="4"/>
  <c r="N533" i="4" s="1"/>
  <c r="J533" i="4"/>
  <c r="K530" i="4"/>
  <c r="M530" i="4" s="1"/>
  <c r="I530" i="4"/>
  <c r="J529" i="4"/>
  <c r="L529" i="4"/>
  <c r="N529" i="4" s="1"/>
  <c r="I526" i="4"/>
  <c r="K526" i="4"/>
  <c r="M526" i="4" s="1"/>
  <c r="J525" i="4"/>
  <c r="L525" i="4"/>
  <c r="N525" i="4" s="1"/>
  <c r="K522" i="4"/>
  <c r="M522" i="4" s="1"/>
  <c r="I522" i="4"/>
  <c r="L521" i="4"/>
  <c r="N521" i="4" s="1"/>
  <c r="J521" i="4"/>
  <c r="I362" i="4"/>
  <c r="K362" i="4"/>
  <c r="M362" i="4" s="1"/>
  <c r="L361" i="4"/>
  <c r="N361" i="4" s="1"/>
  <c r="J361" i="4"/>
  <c r="I358" i="4"/>
  <c r="K358" i="4"/>
  <c r="M358" i="4" s="1"/>
  <c r="J357" i="4"/>
  <c r="L357" i="4"/>
  <c r="N357" i="4" s="1"/>
  <c r="K354" i="4"/>
  <c r="M354" i="4" s="1"/>
  <c r="I354" i="4"/>
  <c r="J353" i="4"/>
  <c r="L353" i="4"/>
  <c r="N353" i="4" s="1"/>
  <c r="I350" i="4"/>
  <c r="K350" i="4"/>
  <c r="M350" i="4" s="1"/>
  <c r="L349" i="4"/>
  <c r="N349" i="4" s="1"/>
  <c r="J349" i="4"/>
  <c r="K346" i="4"/>
  <c r="M346" i="4" s="1"/>
  <c r="I346" i="4"/>
  <c r="L345" i="4"/>
  <c r="N345" i="4" s="1"/>
  <c r="J345" i="4"/>
  <c r="I342" i="4"/>
  <c r="K342" i="4"/>
  <c r="M342" i="4" s="1"/>
  <c r="J341" i="4"/>
  <c r="L341" i="4"/>
  <c r="N341" i="4" s="1"/>
  <c r="K634" i="4"/>
  <c r="M634" i="4" s="1"/>
  <c r="L633" i="4"/>
  <c r="N633" i="4" s="1"/>
  <c r="K630" i="4"/>
  <c r="M630" i="4" s="1"/>
  <c r="L598" i="4"/>
  <c r="N598" i="4" s="1"/>
  <c r="K595" i="4"/>
  <c r="M595" i="4" s="1"/>
  <c r="I595" i="4"/>
  <c r="L594" i="4"/>
  <c r="N594" i="4" s="1"/>
  <c r="J594" i="4"/>
  <c r="I591" i="4"/>
  <c r="K591" i="4"/>
  <c r="M591" i="4" s="1"/>
  <c r="L590" i="4"/>
  <c r="N590" i="4" s="1"/>
  <c r="K587" i="4"/>
  <c r="M587" i="4" s="1"/>
  <c r="I587" i="4"/>
  <c r="L586" i="4"/>
  <c r="N586" i="4" s="1"/>
  <c r="K583" i="4"/>
  <c r="M583" i="4" s="1"/>
  <c r="I583" i="4"/>
  <c r="L582" i="4"/>
  <c r="N582" i="4" s="1"/>
  <c r="J582" i="4"/>
  <c r="K579" i="4"/>
  <c r="M579" i="4" s="1"/>
  <c r="I579" i="4"/>
  <c r="L578" i="4"/>
  <c r="N578" i="4" s="1"/>
  <c r="J578" i="4"/>
  <c r="I575" i="4"/>
  <c r="K575" i="4"/>
  <c r="M575" i="4" s="1"/>
  <c r="J574" i="4"/>
  <c r="L574" i="4"/>
  <c r="N574" i="4" s="1"/>
  <c r="K571" i="4"/>
  <c r="M571" i="4" s="1"/>
  <c r="L570" i="4"/>
  <c r="N570" i="4" s="1"/>
  <c r="J570" i="4"/>
  <c r="K567" i="4"/>
  <c r="M567" i="4" s="1"/>
  <c r="I567" i="4"/>
  <c r="J566" i="4"/>
  <c r="L566" i="4"/>
  <c r="N566" i="4" s="1"/>
  <c r="I519" i="4"/>
  <c r="K519" i="4"/>
  <c r="M519" i="4" s="1"/>
  <c r="L518" i="4"/>
  <c r="N518" i="4" s="1"/>
  <c r="K515" i="4"/>
  <c r="M515" i="4" s="1"/>
  <c r="I515" i="4"/>
  <c r="L514" i="4"/>
  <c r="N514" i="4" s="1"/>
  <c r="K511" i="4"/>
  <c r="M511" i="4" s="1"/>
  <c r="I511" i="4"/>
  <c r="J510" i="4"/>
  <c r="L510" i="4"/>
  <c r="N510" i="4" s="1"/>
  <c r="K507" i="4"/>
  <c r="M507" i="4" s="1"/>
  <c r="I507" i="4"/>
  <c r="J506" i="4"/>
  <c r="L506" i="4"/>
  <c r="N506" i="4" s="1"/>
  <c r="K503" i="4"/>
  <c r="M503" i="4" s="1"/>
  <c r="I503" i="4"/>
  <c r="J502" i="4"/>
  <c r="L502" i="4"/>
  <c r="N502" i="4" s="1"/>
  <c r="K499" i="4"/>
  <c r="M499" i="4" s="1"/>
  <c r="I499" i="4"/>
  <c r="L498" i="4"/>
  <c r="N498" i="4" s="1"/>
  <c r="I495" i="4"/>
  <c r="K495" i="4"/>
  <c r="M495" i="4" s="1"/>
  <c r="L494" i="4"/>
  <c r="N494" i="4" s="1"/>
  <c r="I491" i="4"/>
  <c r="K491" i="4"/>
  <c r="M491" i="4" s="1"/>
  <c r="J490" i="4"/>
  <c r="L490" i="4"/>
  <c r="N490" i="4" s="1"/>
  <c r="K487" i="4"/>
  <c r="M487" i="4" s="1"/>
  <c r="I487" i="4"/>
  <c r="L486" i="4"/>
  <c r="N486" i="4" s="1"/>
  <c r="J486" i="4"/>
  <c r="K483" i="4"/>
  <c r="M483" i="4" s="1"/>
  <c r="I483" i="4"/>
  <c r="J482" i="4"/>
  <c r="L482" i="4"/>
  <c r="N482" i="4" s="1"/>
  <c r="K339" i="4"/>
  <c r="M339" i="4" s="1"/>
  <c r="I339" i="4"/>
  <c r="L338" i="4"/>
  <c r="N338" i="4" s="1"/>
  <c r="I335" i="4"/>
  <c r="K335" i="4"/>
  <c r="M335" i="4" s="1"/>
  <c r="L334" i="4"/>
  <c r="N334" i="4" s="1"/>
  <c r="J334" i="4"/>
  <c r="I331" i="4"/>
  <c r="K331" i="4"/>
  <c r="M331" i="4" s="1"/>
  <c r="L629" i="4"/>
  <c r="N629" i="4" s="1"/>
  <c r="K626" i="4"/>
  <c r="M626" i="4" s="1"/>
  <c r="I626" i="4"/>
  <c r="L480" i="4"/>
  <c r="N480" i="4" s="1"/>
  <c r="J480" i="4"/>
  <c r="K477" i="4"/>
  <c r="M477" i="4" s="1"/>
  <c r="I477" i="4"/>
  <c r="L476" i="4"/>
  <c r="N476" i="4" s="1"/>
  <c r="J476" i="4"/>
  <c r="K473" i="4"/>
  <c r="M473" i="4" s="1"/>
  <c r="L472" i="4"/>
  <c r="N472" i="4" s="1"/>
  <c r="J472" i="4"/>
  <c r="K469" i="4"/>
  <c r="M469" i="4" s="1"/>
  <c r="J468" i="4"/>
  <c r="L468" i="4"/>
  <c r="N468" i="4" s="1"/>
  <c r="I465" i="4"/>
  <c r="K465" i="4"/>
  <c r="M465" i="4" s="1"/>
  <c r="J464" i="4"/>
  <c r="L464" i="4"/>
  <c r="N464" i="4" s="1"/>
  <c r="K461" i="4"/>
  <c r="M461" i="4" s="1"/>
  <c r="I461" i="4"/>
  <c r="L460" i="4"/>
  <c r="N460" i="4" s="1"/>
  <c r="I329" i="4"/>
  <c r="K329" i="4"/>
  <c r="M329" i="4" s="1"/>
  <c r="L328" i="4"/>
  <c r="N328" i="4" s="1"/>
  <c r="J328" i="4"/>
  <c r="K325" i="4"/>
  <c r="M325" i="4" s="1"/>
  <c r="L324" i="4"/>
  <c r="N324" i="4" s="1"/>
  <c r="K321" i="4"/>
  <c r="M321" i="4" s="1"/>
  <c r="I321" i="4"/>
  <c r="L320" i="4"/>
  <c r="N320" i="4" s="1"/>
  <c r="J320" i="4"/>
  <c r="K624" i="4"/>
  <c r="M624" i="4" s="1"/>
  <c r="I624" i="4"/>
  <c r="J623" i="4"/>
  <c r="L623" i="4"/>
  <c r="N623" i="4" s="1"/>
  <c r="I620" i="4"/>
  <c r="K620" i="4"/>
  <c r="M620" i="4" s="1"/>
  <c r="L619" i="4"/>
  <c r="N619" i="4" s="1"/>
  <c r="J619" i="4"/>
  <c r="K616" i="4"/>
  <c r="M616" i="4" s="1"/>
  <c r="L615" i="4"/>
  <c r="N615" i="4" s="1"/>
  <c r="K458" i="4"/>
  <c r="M458" i="4" s="1"/>
  <c r="I458" i="4"/>
  <c r="L457" i="4"/>
  <c r="N457" i="4" s="1"/>
  <c r="K454" i="4"/>
  <c r="M454" i="4" s="1"/>
  <c r="I454" i="4"/>
  <c r="L453" i="4"/>
  <c r="N453" i="4" s="1"/>
  <c r="J453" i="4"/>
  <c r="K450" i="4"/>
  <c r="M450" i="4" s="1"/>
  <c r="J449" i="4"/>
  <c r="L449" i="4"/>
  <c r="N449" i="4" s="1"/>
  <c r="K446" i="4"/>
  <c r="M446" i="4" s="1"/>
  <c r="L445" i="4"/>
  <c r="N445" i="4" s="1"/>
  <c r="J445" i="4"/>
  <c r="K442" i="4"/>
  <c r="M442" i="4" s="1"/>
  <c r="I442" i="4"/>
  <c r="L441" i="4"/>
  <c r="N441" i="4" s="1"/>
  <c r="J441" i="4"/>
  <c r="K438" i="4"/>
  <c r="M438" i="4" s="1"/>
  <c r="I438" i="4"/>
  <c r="L437" i="4"/>
  <c r="N437" i="4" s="1"/>
  <c r="K434" i="4"/>
  <c r="M434" i="4" s="1"/>
  <c r="J433" i="4"/>
  <c r="L433" i="4"/>
  <c r="N433" i="4" s="1"/>
  <c r="K430" i="4"/>
  <c r="M430" i="4" s="1"/>
  <c r="I430" i="4"/>
  <c r="L429" i="4"/>
  <c r="N429" i="4" s="1"/>
  <c r="J429" i="4"/>
  <c r="K426" i="4"/>
  <c r="M426" i="4" s="1"/>
  <c r="I426" i="4"/>
  <c r="L425" i="4"/>
  <c r="N425" i="4" s="1"/>
  <c r="J425" i="4"/>
  <c r="K422" i="4"/>
  <c r="M422" i="4" s="1"/>
  <c r="L421" i="4"/>
  <c r="N421" i="4" s="1"/>
  <c r="J421" i="4"/>
  <c r="I319" i="4"/>
  <c r="K319" i="4"/>
  <c r="M319" i="4" s="1"/>
  <c r="J318" i="4"/>
  <c r="L318" i="4"/>
  <c r="N318" i="4" s="1"/>
  <c r="I315" i="4"/>
  <c r="K315" i="4"/>
  <c r="M315" i="4" s="1"/>
  <c r="L314" i="4"/>
  <c r="N314" i="4" s="1"/>
  <c r="J314" i="4"/>
  <c r="I311" i="4"/>
  <c r="K311" i="4"/>
  <c r="M311" i="4" s="1"/>
  <c r="L310" i="4"/>
  <c r="N310" i="4" s="1"/>
  <c r="J310" i="4"/>
  <c r="K307" i="4"/>
  <c r="M307" i="4" s="1"/>
  <c r="I307" i="4"/>
  <c r="L306" i="4"/>
  <c r="N306" i="4" s="1"/>
  <c r="J306" i="4"/>
  <c r="K303" i="4"/>
  <c r="M303" i="4" s="1"/>
  <c r="I303" i="4"/>
  <c r="L302" i="4"/>
  <c r="N302" i="4" s="1"/>
  <c r="J302" i="4"/>
  <c r="I299" i="4"/>
  <c r="K299" i="4"/>
  <c r="M299" i="4" s="1"/>
  <c r="L298" i="4"/>
  <c r="N298" i="4" s="1"/>
  <c r="J298" i="4"/>
  <c r="K295" i="4"/>
  <c r="M295" i="4" s="1"/>
  <c r="I295" i="4"/>
  <c r="J294" i="4"/>
  <c r="L294" i="4"/>
  <c r="N294" i="4" s="1"/>
  <c r="K418" i="4"/>
  <c r="M418" i="4" s="1"/>
  <c r="I418" i="4"/>
  <c r="L417" i="4"/>
  <c r="N417" i="4" s="1"/>
  <c r="J417" i="4"/>
  <c r="K414" i="4"/>
  <c r="M414" i="4" s="1"/>
  <c r="I414" i="4"/>
  <c r="J291" i="4"/>
  <c r="L291" i="4"/>
  <c r="N291" i="4" s="1"/>
  <c r="I288" i="4"/>
  <c r="K288" i="4"/>
  <c r="M288" i="4" s="1"/>
  <c r="L287" i="4"/>
  <c r="N287" i="4" s="1"/>
  <c r="J287" i="4"/>
  <c r="K284" i="4"/>
  <c r="M284" i="4" s="1"/>
  <c r="I284" i="4"/>
  <c r="L283" i="4"/>
  <c r="N283" i="4" s="1"/>
  <c r="J283" i="4"/>
  <c r="I280" i="4"/>
  <c r="K280" i="4"/>
  <c r="M280" i="4" s="1"/>
  <c r="J279" i="4"/>
  <c r="L279" i="4"/>
  <c r="N279" i="4" s="1"/>
  <c r="K276" i="4"/>
  <c r="M276" i="4" s="1"/>
  <c r="I276" i="4"/>
  <c r="J275" i="4"/>
  <c r="L275" i="4"/>
  <c r="N275" i="4" s="1"/>
  <c r="K272" i="4"/>
  <c r="M272" i="4" s="1"/>
  <c r="I272" i="4"/>
  <c r="L271" i="4"/>
  <c r="N271" i="4" s="1"/>
  <c r="J271" i="4"/>
  <c r="K268" i="4"/>
  <c r="M268" i="4" s="1"/>
  <c r="I268" i="4"/>
  <c r="J267" i="4"/>
  <c r="L267" i="4"/>
  <c r="N267" i="4" s="1"/>
  <c r="K264" i="4"/>
  <c r="M264" i="4" s="1"/>
  <c r="L263" i="4"/>
  <c r="N263" i="4" s="1"/>
  <c r="J263" i="4"/>
  <c r="K176" i="4"/>
  <c r="M176" i="4" s="1"/>
  <c r="I176" i="4"/>
  <c r="L175" i="4"/>
  <c r="N175" i="4" s="1"/>
  <c r="J175" i="4"/>
  <c r="I172" i="4"/>
  <c r="K172" i="4"/>
  <c r="M172" i="4" s="1"/>
  <c r="L171" i="4"/>
  <c r="N171" i="4" s="1"/>
  <c r="J171" i="4"/>
  <c r="K168" i="4"/>
  <c r="M168" i="4" s="1"/>
  <c r="I168" i="4"/>
  <c r="L167" i="4"/>
  <c r="N167" i="4" s="1"/>
  <c r="J167" i="4"/>
  <c r="I164" i="4"/>
  <c r="K164" i="4"/>
  <c r="M164" i="4" s="1"/>
  <c r="J163" i="4"/>
  <c r="L163" i="4"/>
  <c r="N163" i="4" s="1"/>
  <c r="K413" i="4"/>
  <c r="M413" i="4" s="1"/>
  <c r="L261" i="4"/>
  <c r="N261" i="4" s="1"/>
  <c r="J261" i="4"/>
  <c r="K258" i="4"/>
  <c r="M258" i="4" s="1"/>
  <c r="I258" i="4"/>
  <c r="L257" i="4"/>
  <c r="N257" i="4" s="1"/>
  <c r="J257" i="4"/>
  <c r="K160" i="4"/>
  <c r="M160" i="4" s="1"/>
  <c r="I160" i="4"/>
  <c r="L159" i="4"/>
  <c r="N159" i="4" s="1"/>
  <c r="J159" i="4"/>
  <c r="K156" i="4"/>
  <c r="M156" i="4" s="1"/>
  <c r="I156" i="4"/>
  <c r="L155" i="4"/>
  <c r="N155" i="4" s="1"/>
  <c r="K152" i="4"/>
  <c r="M152" i="4" s="1"/>
  <c r="I152" i="4"/>
  <c r="L151" i="4"/>
  <c r="N151" i="4" s="1"/>
  <c r="J151" i="4"/>
  <c r="I148" i="4"/>
  <c r="K148" i="4"/>
  <c r="M148" i="4" s="1"/>
  <c r="L147" i="4"/>
  <c r="N147" i="4" s="1"/>
  <c r="J147" i="4"/>
  <c r="K144" i="4"/>
  <c r="M144" i="4" s="1"/>
  <c r="J143" i="4"/>
  <c r="L143" i="4"/>
  <c r="N143" i="4" s="1"/>
  <c r="I140" i="4"/>
  <c r="K140" i="4"/>
  <c r="M140" i="4" s="1"/>
  <c r="L412" i="4"/>
  <c r="N412" i="4" s="1"/>
  <c r="K409" i="4"/>
  <c r="M409" i="4" s="1"/>
  <c r="J408" i="4"/>
  <c r="L408" i="4"/>
  <c r="N408" i="4" s="1"/>
  <c r="K254" i="4"/>
  <c r="M254" i="4" s="1"/>
  <c r="I254" i="4"/>
  <c r="L253" i="4"/>
  <c r="N253" i="4" s="1"/>
  <c r="J253" i="4"/>
  <c r="K250" i="4"/>
  <c r="M250" i="4" s="1"/>
  <c r="I250" i="4"/>
  <c r="L249" i="4"/>
  <c r="N249" i="4" s="1"/>
  <c r="J249" i="4"/>
  <c r="K246" i="4"/>
  <c r="M246" i="4" s="1"/>
  <c r="I246" i="4"/>
  <c r="J245" i="4"/>
  <c r="L245" i="4"/>
  <c r="N245" i="4" s="1"/>
  <c r="K139" i="4"/>
  <c r="M139" i="4" s="1"/>
  <c r="L138" i="4"/>
  <c r="N138" i="4" s="1"/>
  <c r="J138" i="4"/>
  <c r="K135" i="4"/>
  <c r="M135" i="4" s="1"/>
  <c r="L134" i="4"/>
  <c r="N134" i="4" s="1"/>
  <c r="J134" i="4"/>
  <c r="K131" i="4"/>
  <c r="M131" i="4" s="1"/>
  <c r="I131" i="4"/>
  <c r="J130" i="4"/>
  <c r="L130" i="4"/>
  <c r="N130" i="4" s="1"/>
  <c r="K127" i="4"/>
  <c r="M127" i="4" s="1"/>
  <c r="I127" i="4"/>
  <c r="L126" i="4"/>
  <c r="N126" i="4" s="1"/>
  <c r="J126" i="4"/>
  <c r="K403" i="4"/>
  <c r="M403" i="4" s="1"/>
  <c r="I403" i="4"/>
  <c r="L402" i="4"/>
  <c r="N402" i="4" s="1"/>
  <c r="J402" i="4"/>
  <c r="K242" i="4"/>
  <c r="M242" i="4" s="1"/>
  <c r="J241" i="4"/>
  <c r="L241" i="4"/>
  <c r="N241" i="4" s="1"/>
  <c r="K238" i="4"/>
  <c r="M238" i="4" s="1"/>
  <c r="I238" i="4"/>
  <c r="J237" i="4"/>
  <c r="L237" i="4"/>
  <c r="N237" i="4" s="1"/>
  <c r="K234" i="4"/>
  <c r="M234" i="4" s="1"/>
  <c r="I234" i="4"/>
  <c r="L233" i="4"/>
  <c r="N233" i="4" s="1"/>
  <c r="J233" i="4"/>
  <c r="K230" i="4"/>
  <c r="M230" i="4" s="1"/>
  <c r="L229" i="4"/>
  <c r="N229" i="4" s="1"/>
  <c r="J229" i="4"/>
  <c r="K226" i="4"/>
  <c r="M226" i="4" s="1"/>
  <c r="L225" i="4"/>
  <c r="N225" i="4" s="1"/>
  <c r="K222" i="4"/>
  <c r="M222" i="4" s="1"/>
  <c r="I222" i="4"/>
  <c r="L221" i="4"/>
  <c r="N221" i="4" s="1"/>
  <c r="K218" i="4"/>
  <c r="M218" i="4" s="1"/>
  <c r="J217" i="4"/>
  <c r="L217" i="4"/>
  <c r="N217" i="4" s="1"/>
  <c r="I214" i="4"/>
  <c r="K214" i="4"/>
  <c r="M214" i="4" s="1"/>
  <c r="J213" i="4"/>
  <c r="L213" i="4"/>
  <c r="N213" i="4" s="1"/>
  <c r="K210" i="4"/>
  <c r="M210" i="4" s="1"/>
  <c r="I210" i="4"/>
  <c r="L125" i="4"/>
  <c r="N125" i="4" s="1"/>
  <c r="I122" i="4"/>
  <c r="K122" i="4"/>
  <c r="M122" i="4" s="1"/>
  <c r="J121" i="4"/>
  <c r="L121" i="4"/>
  <c r="N121" i="4" s="1"/>
  <c r="K118" i="4"/>
  <c r="M118" i="4" s="1"/>
  <c r="J117" i="4"/>
  <c r="L117" i="4"/>
  <c r="N117" i="4" s="1"/>
  <c r="K114" i="4"/>
  <c r="M114" i="4" s="1"/>
  <c r="I114" i="4"/>
  <c r="L113" i="4"/>
  <c r="N113" i="4" s="1"/>
  <c r="J113" i="4"/>
  <c r="K110" i="4"/>
  <c r="M110" i="4" s="1"/>
  <c r="I110" i="4"/>
  <c r="J109" i="4"/>
  <c r="L109" i="4"/>
  <c r="N109" i="4" s="1"/>
  <c r="I106" i="4"/>
  <c r="K106" i="4"/>
  <c r="M106" i="4" s="1"/>
  <c r="L105" i="4"/>
  <c r="N105" i="4" s="1"/>
  <c r="K102" i="4"/>
  <c r="M102" i="4" s="1"/>
  <c r="I102" i="4"/>
  <c r="L101" i="4"/>
  <c r="N101" i="4" s="1"/>
  <c r="K98" i="4"/>
  <c r="M98" i="4" s="1"/>
  <c r="I98" i="4"/>
  <c r="L97" i="4"/>
  <c r="N97" i="4" s="1"/>
  <c r="J97" i="4"/>
  <c r="I94" i="4"/>
  <c r="K94" i="4"/>
  <c r="M94" i="4" s="1"/>
  <c r="L93" i="4"/>
  <c r="N93" i="4" s="1"/>
  <c r="K399" i="4"/>
  <c r="M399" i="4" s="1"/>
  <c r="I399" i="4"/>
  <c r="J398" i="4"/>
  <c r="L398" i="4"/>
  <c r="N398" i="4" s="1"/>
  <c r="K395" i="4"/>
  <c r="M395" i="4" s="1"/>
  <c r="L394" i="4"/>
  <c r="N394" i="4" s="1"/>
  <c r="J394" i="4"/>
  <c r="K391" i="4"/>
  <c r="M391" i="4" s="1"/>
  <c r="J390" i="4"/>
  <c r="L390" i="4"/>
  <c r="N390" i="4" s="1"/>
  <c r="K387" i="4"/>
  <c r="M387" i="4" s="1"/>
  <c r="I387" i="4"/>
  <c r="J386" i="4"/>
  <c r="L386" i="4"/>
  <c r="N386" i="4" s="1"/>
  <c r="K383" i="4"/>
  <c r="M383" i="4" s="1"/>
  <c r="L382" i="4"/>
  <c r="N382" i="4" s="1"/>
  <c r="J382" i="4"/>
  <c r="I379" i="4"/>
  <c r="K379" i="4"/>
  <c r="M379" i="4" s="1"/>
  <c r="L378" i="4"/>
  <c r="N378" i="4" s="1"/>
  <c r="J378" i="4"/>
  <c r="K375" i="4"/>
  <c r="M375" i="4" s="1"/>
  <c r="I375" i="4"/>
  <c r="L374" i="4"/>
  <c r="N374" i="4" s="1"/>
  <c r="K209" i="4"/>
  <c r="M209" i="4" s="1"/>
  <c r="L208" i="4"/>
  <c r="N208" i="4" s="1"/>
  <c r="J208" i="4"/>
  <c r="K205" i="4"/>
  <c r="M205" i="4" s="1"/>
  <c r="I205" i="4"/>
  <c r="L204" i="4"/>
  <c r="N204" i="4" s="1"/>
  <c r="K201" i="4"/>
  <c r="M201" i="4" s="1"/>
  <c r="I201" i="4"/>
  <c r="L200" i="4"/>
  <c r="N200" i="4" s="1"/>
  <c r="J200" i="4"/>
  <c r="K197" i="4"/>
  <c r="M197" i="4" s="1"/>
  <c r="L196" i="4"/>
  <c r="N196" i="4" s="1"/>
  <c r="J196" i="4"/>
  <c r="K193" i="4"/>
  <c r="M193" i="4" s="1"/>
  <c r="I193" i="4"/>
  <c r="J192" i="4"/>
  <c r="L192" i="4"/>
  <c r="N192" i="4" s="1"/>
  <c r="E188" i="4"/>
  <c r="I264" i="4" s="1"/>
  <c r="K189" i="4"/>
  <c r="M189" i="4" s="1"/>
  <c r="L90" i="4"/>
  <c r="N90" i="4" s="1"/>
  <c r="J90" i="4"/>
  <c r="I87" i="4"/>
  <c r="K87" i="4"/>
  <c r="M87" i="4" s="1"/>
  <c r="L86" i="4"/>
  <c r="N86" i="4" s="1"/>
  <c r="K83" i="4"/>
  <c r="M83" i="4" s="1"/>
  <c r="I83" i="4"/>
  <c r="L82" i="4"/>
  <c r="N82" i="4" s="1"/>
  <c r="F81" i="4"/>
  <c r="J82" i="4" s="1"/>
  <c r="K71" i="4"/>
  <c r="M71" i="4" s="1"/>
  <c r="L70" i="4"/>
  <c r="N70" i="4" s="1"/>
  <c r="J70" i="4"/>
  <c r="I67" i="4"/>
  <c r="K67" i="4"/>
  <c r="M67" i="4" s="1"/>
  <c r="L66" i="4"/>
  <c r="N66" i="4" s="1"/>
  <c r="J66" i="4"/>
  <c r="I63" i="4"/>
  <c r="K63" i="4"/>
  <c r="M63" i="4" s="1"/>
  <c r="J62" i="4"/>
  <c r="L62" i="4"/>
  <c r="N62" i="4" s="1"/>
  <c r="I59" i="4"/>
  <c r="K59" i="4"/>
  <c r="M59" i="4" s="1"/>
  <c r="J58" i="4"/>
  <c r="L58" i="4"/>
  <c r="N58" i="4" s="1"/>
  <c r="I55" i="4"/>
  <c r="K55" i="4"/>
  <c r="M55" i="4" s="1"/>
  <c r="J54" i="4"/>
  <c r="L54" i="4"/>
  <c r="N54" i="4" s="1"/>
  <c r="I51" i="4"/>
  <c r="K51" i="4"/>
  <c r="M51" i="4" s="1"/>
  <c r="J50" i="4"/>
  <c r="L50" i="4"/>
  <c r="N50" i="4" s="1"/>
  <c r="I47" i="4"/>
  <c r="K47" i="4"/>
  <c r="M47" i="4" s="1"/>
  <c r="J46" i="4"/>
  <c r="L46" i="4"/>
  <c r="N46" i="4" s="1"/>
  <c r="K43" i="4"/>
  <c r="M43" i="4" s="1"/>
  <c r="I43" i="4"/>
  <c r="J42" i="4"/>
  <c r="L42" i="4"/>
  <c r="N42" i="4" s="1"/>
  <c r="I39" i="4"/>
  <c r="K39" i="4"/>
  <c r="M39" i="4" s="1"/>
  <c r="J38" i="4"/>
  <c r="L38" i="4"/>
  <c r="N38" i="4" s="1"/>
  <c r="K35" i="4"/>
  <c r="M35" i="4" s="1"/>
  <c r="I35" i="4"/>
  <c r="L34" i="4"/>
  <c r="N34" i="4" s="1"/>
  <c r="J34" i="4"/>
  <c r="K31" i="4"/>
  <c r="M31" i="4" s="1"/>
  <c r="I31" i="4"/>
  <c r="J30" i="4"/>
  <c r="L30" i="4"/>
  <c r="N30" i="4" s="1"/>
  <c r="K27" i="4"/>
  <c r="M27" i="4" s="1"/>
  <c r="I27" i="4"/>
  <c r="J26" i="4"/>
  <c r="L26" i="4"/>
  <c r="N26" i="4" s="1"/>
  <c r="I23" i="4"/>
  <c r="K23" i="4"/>
  <c r="M23" i="4" s="1"/>
  <c r="E22" i="4"/>
  <c r="I638" i="4"/>
  <c r="K638" i="4"/>
  <c r="M638" i="4" s="1"/>
  <c r="J637" i="4"/>
  <c r="L637" i="4"/>
  <c r="N637" i="4" s="1"/>
  <c r="I604" i="4"/>
  <c r="K604" i="4"/>
  <c r="M604" i="4" s="1"/>
  <c r="J603" i="4"/>
  <c r="L603" i="4"/>
  <c r="N603" i="4" s="1"/>
  <c r="K600" i="4"/>
  <c r="M600" i="4" s="1"/>
  <c r="I600" i="4"/>
  <c r="J599" i="4"/>
  <c r="L599" i="4"/>
  <c r="N599" i="4" s="1"/>
  <c r="K561" i="4"/>
  <c r="M561" i="4" s="1"/>
  <c r="I561" i="4"/>
  <c r="L560" i="4"/>
  <c r="N560" i="4" s="1"/>
  <c r="J560" i="4"/>
  <c r="K557" i="4"/>
  <c r="M557" i="4" s="1"/>
  <c r="I557" i="4"/>
  <c r="J556" i="4"/>
  <c r="L556" i="4"/>
  <c r="N556" i="4" s="1"/>
  <c r="K553" i="4"/>
  <c r="M553" i="4" s="1"/>
  <c r="I553" i="4"/>
  <c r="L552" i="4"/>
  <c r="N552" i="4" s="1"/>
  <c r="J552" i="4"/>
  <c r="K549" i="4"/>
  <c r="M549" i="4" s="1"/>
  <c r="I549" i="4"/>
  <c r="L548" i="4"/>
  <c r="N548" i="4" s="1"/>
  <c r="J548" i="4"/>
  <c r="K545" i="4"/>
  <c r="M545" i="4" s="1"/>
  <c r="I545" i="4"/>
  <c r="L544" i="4"/>
  <c r="N544" i="4" s="1"/>
  <c r="J544" i="4"/>
  <c r="I541" i="4"/>
  <c r="K541" i="4"/>
  <c r="M541" i="4" s="1"/>
  <c r="L540" i="4"/>
  <c r="N540" i="4" s="1"/>
  <c r="J540" i="4"/>
  <c r="K537" i="4"/>
  <c r="M537" i="4" s="1"/>
  <c r="I537" i="4"/>
  <c r="J536" i="4"/>
  <c r="L536" i="4"/>
  <c r="N536" i="4" s="1"/>
  <c r="K533" i="4"/>
  <c r="M533" i="4" s="1"/>
  <c r="I533" i="4"/>
  <c r="J532" i="4"/>
  <c r="L532" i="4"/>
  <c r="N532" i="4" s="1"/>
  <c r="I529" i="4"/>
  <c r="K529" i="4"/>
  <c r="M529" i="4" s="1"/>
  <c r="L528" i="4"/>
  <c r="N528" i="4" s="1"/>
  <c r="J528" i="4"/>
  <c r="K525" i="4"/>
  <c r="M525" i="4" s="1"/>
  <c r="I525" i="4"/>
  <c r="L524" i="4"/>
  <c r="N524" i="4" s="1"/>
  <c r="J524" i="4"/>
  <c r="K521" i="4"/>
  <c r="M521" i="4" s="1"/>
  <c r="I521" i="4"/>
  <c r="J520" i="4"/>
  <c r="L520" i="4"/>
  <c r="N520" i="4" s="1"/>
  <c r="I361" i="4"/>
  <c r="K361" i="4"/>
  <c r="M361" i="4" s="1"/>
  <c r="L360" i="4"/>
  <c r="N360" i="4" s="1"/>
  <c r="J360" i="4"/>
  <c r="K357" i="4"/>
  <c r="M357" i="4" s="1"/>
  <c r="I357" i="4"/>
  <c r="L356" i="4"/>
  <c r="N356" i="4" s="1"/>
  <c r="J356" i="4"/>
  <c r="K353" i="4"/>
  <c r="M353" i="4" s="1"/>
  <c r="I353" i="4"/>
  <c r="L352" i="4"/>
  <c r="N352" i="4" s="1"/>
  <c r="J352" i="4"/>
  <c r="K349" i="4"/>
  <c r="M349" i="4" s="1"/>
  <c r="I349" i="4"/>
  <c r="L348" i="4"/>
  <c r="N348" i="4" s="1"/>
  <c r="J348" i="4"/>
  <c r="I345" i="4"/>
  <c r="K345" i="4"/>
  <c r="M345" i="4" s="1"/>
  <c r="L344" i="4"/>
  <c r="N344" i="4" s="1"/>
  <c r="J344" i="4"/>
  <c r="I341" i="4"/>
  <c r="K341" i="4"/>
  <c r="M341" i="4" s="1"/>
  <c r="L180" i="4"/>
  <c r="N180" i="4" s="1"/>
  <c r="J180" i="4"/>
  <c r="K633" i="4"/>
  <c r="M633" i="4" s="1"/>
  <c r="I633" i="4"/>
  <c r="L632" i="4"/>
  <c r="N632" i="4" s="1"/>
  <c r="K598" i="4"/>
  <c r="M598" i="4" s="1"/>
  <c r="I598" i="4"/>
  <c r="L597" i="4"/>
  <c r="N597" i="4" s="1"/>
  <c r="I594" i="4"/>
  <c r="K594" i="4"/>
  <c r="M594" i="4" s="1"/>
  <c r="J593" i="4"/>
  <c r="L593" i="4"/>
  <c r="N593" i="4" s="1"/>
  <c r="L589" i="4"/>
  <c r="N589" i="4" s="1"/>
  <c r="K586" i="4"/>
  <c r="M586" i="4" s="1"/>
  <c r="L585" i="4"/>
  <c r="N585" i="4" s="1"/>
  <c r="J585" i="4"/>
  <c r="K582" i="4"/>
  <c r="M582" i="4" s="1"/>
  <c r="I582" i="4"/>
  <c r="J581" i="4"/>
  <c r="L581" i="4"/>
  <c r="N581" i="4" s="1"/>
  <c r="K578" i="4"/>
  <c r="M578" i="4" s="1"/>
  <c r="I578" i="4"/>
  <c r="L577" i="4"/>
  <c r="N577" i="4" s="1"/>
  <c r="I574" i="4"/>
  <c r="K574" i="4"/>
  <c r="M574" i="4" s="1"/>
  <c r="J573" i="4"/>
  <c r="L573" i="4"/>
  <c r="N573" i="4" s="1"/>
  <c r="K570" i="4"/>
  <c r="M570" i="4" s="1"/>
  <c r="I570" i="4"/>
  <c r="L569" i="4"/>
  <c r="N569" i="4" s="1"/>
  <c r="J569" i="4"/>
  <c r="I566" i="4"/>
  <c r="K566" i="4"/>
  <c r="M566" i="4" s="1"/>
  <c r="J565" i="4"/>
  <c r="L565" i="4"/>
  <c r="N565" i="4" s="1"/>
  <c r="K518" i="4"/>
  <c r="M518" i="4" s="1"/>
  <c r="L517" i="4"/>
  <c r="N517" i="4" s="1"/>
  <c r="J517" i="4"/>
  <c r="K514" i="4"/>
  <c r="M514" i="4" s="1"/>
  <c r="J513" i="4"/>
  <c r="L513" i="4"/>
  <c r="N513" i="4" s="1"/>
  <c r="K510" i="4"/>
  <c r="M510" i="4" s="1"/>
  <c r="I510" i="4"/>
  <c r="J509" i="4"/>
  <c r="L509" i="4"/>
  <c r="N509" i="4" s="1"/>
  <c r="K506" i="4"/>
  <c r="M506" i="4" s="1"/>
  <c r="I506" i="4"/>
  <c r="J505" i="4"/>
  <c r="L505" i="4"/>
  <c r="N505" i="4" s="1"/>
  <c r="K502" i="4"/>
  <c r="M502" i="4" s="1"/>
  <c r="I502" i="4"/>
  <c r="J501" i="4"/>
  <c r="L501" i="4"/>
  <c r="N501" i="4" s="1"/>
  <c r="K498" i="4"/>
  <c r="M498" i="4" s="1"/>
  <c r="L497" i="4"/>
  <c r="N497" i="4" s="1"/>
  <c r="J497" i="4"/>
  <c r="K494" i="4"/>
  <c r="M494" i="4" s="1"/>
  <c r="I494" i="4"/>
  <c r="L493" i="4"/>
  <c r="N493" i="4" s="1"/>
  <c r="I490" i="4"/>
  <c r="K490" i="4"/>
  <c r="M490" i="4" s="1"/>
  <c r="L489" i="4"/>
  <c r="N489" i="4" s="1"/>
  <c r="J489" i="4"/>
  <c r="I486" i="4"/>
  <c r="K486" i="4"/>
  <c r="M486" i="4" s="1"/>
  <c r="L485" i="4"/>
  <c r="N485" i="4" s="1"/>
  <c r="K482" i="4"/>
  <c r="M482" i="4" s="1"/>
  <c r="I482" i="4"/>
  <c r="L481" i="4"/>
  <c r="N481" i="4" s="1"/>
  <c r="K338" i="4"/>
  <c r="M338" i="4" s="1"/>
  <c r="J337" i="4"/>
  <c r="L337" i="4"/>
  <c r="N337" i="4" s="1"/>
  <c r="I334" i="4"/>
  <c r="K334" i="4"/>
  <c r="M334" i="4" s="1"/>
  <c r="J333" i="4"/>
  <c r="L333" i="4"/>
  <c r="N333" i="4" s="1"/>
  <c r="K629" i="4"/>
  <c r="M629" i="4" s="1"/>
  <c r="I629" i="4"/>
  <c r="K480" i="4"/>
  <c r="M480" i="4" s="1"/>
  <c r="I480" i="4"/>
  <c r="J479" i="4"/>
  <c r="L479" i="4"/>
  <c r="N479" i="4" s="1"/>
  <c r="K476" i="4"/>
  <c r="M476" i="4" s="1"/>
  <c r="I476" i="4"/>
  <c r="J475" i="4"/>
  <c r="L475" i="4"/>
  <c r="N475" i="4" s="1"/>
  <c r="K472" i="4"/>
  <c r="M472" i="4" s="1"/>
  <c r="I472" i="4"/>
  <c r="L471" i="4"/>
  <c r="N471" i="4" s="1"/>
  <c r="K468" i="4"/>
  <c r="M468" i="4" s="1"/>
  <c r="I468" i="4"/>
  <c r="L467" i="4"/>
  <c r="N467" i="4" s="1"/>
  <c r="K464" i="4"/>
  <c r="M464" i="4" s="1"/>
  <c r="I464" i="4"/>
  <c r="L463" i="4"/>
  <c r="N463" i="4" s="1"/>
  <c r="K460" i="4"/>
  <c r="M460" i="4" s="1"/>
  <c r="J459" i="4"/>
  <c r="L459" i="4"/>
  <c r="N459" i="4" s="1"/>
  <c r="K328" i="4"/>
  <c r="M328" i="4" s="1"/>
  <c r="I328" i="4"/>
  <c r="L327" i="4"/>
  <c r="N327" i="4" s="1"/>
  <c r="K324" i="4"/>
  <c r="M324" i="4" s="1"/>
  <c r="J323" i="4"/>
  <c r="L323" i="4"/>
  <c r="N323" i="4" s="1"/>
  <c r="K320" i="4"/>
  <c r="M320" i="4" s="1"/>
  <c r="I320" i="4"/>
  <c r="L178" i="4"/>
  <c r="N178" i="4" s="1"/>
  <c r="J178" i="4"/>
  <c r="I623" i="4"/>
  <c r="K623" i="4"/>
  <c r="M623" i="4" s="1"/>
  <c r="J622" i="4"/>
  <c r="L622" i="4"/>
  <c r="N622" i="4" s="1"/>
  <c r="K619" i="4"/>
  <c r="M619" i="4" s="1"/>
  <c r="I619" i="4"/>
  <c r="L618" i="4"/>
  <c r="N618" i="4" s="1"/>
  <c r="J618" i="4"/>
  <c r="K615" i="4"/>
  <c r="M615" i="4" s="1"/>
  <c r="L614" i="4"/>
  <c r="N614" i="4" s="1"/>
  <c r="I457" i="4"/>
  <c r="K457" i="4"/>
  <c r="M457" i="4" s="1"/>
  <c r="L456" i="4"/>
  <c r="N456" i="4" s="1"/>
  <c r="J456" i="4"/>
  <c r="I453" i="4"/>
  <c r="K453" i="4"/>
  <c r="M453" i="4" s="1"/>
  <c r="L452" i="4"/>
  <c r="N452" i="4" s="1"/>
  <c r="J452" i="4"/>
  <c r="K449" i="4"/>
  <c r="M449" i="4" s="1"/>
  <c r="I449" i="4"/>
  <c r="L448" i="4"/>
  <c r="N448" i="4" s="1"/>
  <c r="K445" i="4"/>
  <c r="M445" i="4" s="1"/>
  <c r="I445" i="4"/>
  <c r="L444" i="4"/>
  <c r="N444" i="4" s="1"/>
  <c r="J444" i="4"/>
  <c r="I441" i="4"/>
  <c r="K441" i="4"/>
  <c r="M441" i="4" s="1"/>
  <c r="L440" i="4"/>
  <c r="N440" i="4" s="1"/>
  <c r="J440" i="4"/>
  <c r="K437" i="4"/>
  <c r="M437" i="4" s="1"/>
  <c r="L436" i="4"/>
  <c r="N436" i="4" s="1"/>
  <c r="J436" i="4"/>
  <c r="K433" i="4"/>
  <c r="M433" i="4" s="1"/>
  <c r="I433" i="4"/>
  <c r="L432" i="4"/>
  <c r="N432" i="4" s="1"/>
  <c r="J432" i="4"/>
  <c r="I429" i="4"/>
  <c r="K429" i="4"/>
  <c r="M429" i="4" s="1"/>
  <c r="L428" i="4"/>
  <c r="N428" i="4" s="1"/>
  <c r="I425" i="4"/>
  <c r="K425" i="4"/>
  <c r="M425" i="4" s="1"/>
  <c r="L424" i="4"/>
  <c r="N424" i="4" s="1"/>
  <c r="K421" i="4"/>
  <c r="M421" i="4" s="1"/>
  <c r="I421" i="4"/>
  <c r="J420" i="4"/>
  <c r="L420" i="4"/>
  <c r="N420" i="4" s="1"/>
  <c r="K318" i="4"/>
  <c r="M318" i="4" s="1"/>
  <c r="I318" i="4"/>
  <c r="J317" i="4"/>
  <c r="L317" i="4"/>
  <c r="N317" i="4" s="1"/>
  <c r="K314" i="4"/>
  <c r="M314" i="4" s="1"/>
  <c r="I314" i="4"/>
  <c r="J313" i="4"/>
  <c r="L313" i="4"/>
  <c r="N313" i="4" s="1"/>
  <c r="K310" i="4"/>
  <c r="M310" i="4" s="1"/>
  <c r="I310" i="4"/>
  <c r="J309" i="4"/>
  <c r="L309" i="4"/>
  <c r="N309" i="4" s="1"/>
  <c r="K306" i="4"/>
  <c r="M306" i="4" s="1"/>
  <c r="I306" i="4"/>
  <c r="L305" i="4"/>
  <c r="N305" i="4" s="1"/>
  <c r="J305" i="4"/>
  <c r="K302" i="4"/>
  <c r="M302" i="4" s="1"/>
  <c r="I302" i="4"/>
  <c r="J301" i="4"/>
  <c r="L301" i="4"/>
  <c r="N301" i="4" s="1"/>
  <c r="I298" i="4"/>
  <c r="K298" i="4"/>
  <c r="M298" i="4" s="1"/>
  <c r="J297" i="4"/>
  <c r="L297" i="4"/>
  <c r="N297" i="4" s="1"/>
  <c r="K294" i="4"/>
  <c r="M294" i="4" s="1"/>
  <c r="L293" i="4"/>
  <c r="N293" i="4" s="1"/>
  <c r="K417" i="4"/>
  <c r="M417" i="4" s="1"/>
  <c r="I417" i="4"/>
  <c r="J416" i="4"/>
  <c r="L416" i="4"/>
  <c r="N416" i="4" s="1"/>
  <c r="I291" i="4"/>
  <c r="K291" i="4"/>
  <c r="M291" i="4" s="1"/>
  <c r="L290" i="4"/>
  <c r="N290" i="4" s="1"/>
  <c r="J290" i="4"/>
  <c r="I287" i="4"/>
  <c r="K287" i="4"/>
  <c r="M287" i="4" s="1"/>
  <c r="J286" i="4"/>
  <c r="L286" i="4"/>
  <c r="N286" i="4" s="1"/>
  <c r="K283" i="4"/>
  <c r="M283" i="4" s="1"/>
  <c r="I283" i="4"/>
  <c r="L282" i="4"/>
  <c r="N282" i="4" s="1"/>
  <c r="J282" i="4"/>
  <c r="I279" i="4"/>
  <c r="K279" i="4"/>
  <c r="M279" i="4" s="1"/>
  <c r="J278" i="4"/>
  <c r="L278" i="4"/>
  <c r="N278" i="4" s="1"/>
  <c r="I275" i="4"/>
  <c r="K275" i="4"/>
  <c r="M275" i="4" s="1"/>
  <c r="L274" i="4"/>
  <c r="N274" i="4" s="1"/>
  <c r="J274" i="4"/>
  <c r="I271" i="4"/>
  <c r="K271" i="4"/>
  <c r="M271" i="4" s="1"/>
  <c r="J270" i="4"/>
  <c r="L270" i="4"/>
  <c r="N270" i="4" s="1"/>
  <c r="K267" i="4"/>
  <c r="M267" i="4" s="1"/>
  <c r="L266" i="4"/>
  <c r="N266" i="4" s="1"/>
  <c r="J266" i="4"/>
  <c r="I263" i="4"/>
  <c r="K263" i="4"/>
  <c r="M263" i="4" s="1"/>
  <c r="L262" i="4"/>
  <c r="N262" i="4" s="1"/>
  <c r="J262" i="4"/>
  <c r="I175" i="4"/>
  <c r="K175" i="4"/>
  <c r="M175" i="4" s="1"/>
  <c r="J174" i="4"/>
  <c r="L174" i="4"/>
  <c r="N174" i="4" s="1"/>
  <c r="K171" i="4"/>
  <c r="M171" i="4" s="1"/>
  <c r="I171" i="4"/>
  <c r="J170" i="4"/>
  <c r="L170" i="4"/>
  <c r="N170" i="4" s="1"/>
  <c r="I167" i="4"/>
  <c r="K167" i="4"/>
  <c r="M167" i="4" s="1"/>
  <c r="L166" i="4"/>
  <c r="N166" i="4" s="1"/>
  <c r="J166" i="4"/>
  <c r="K163" i="4"/>
  <c r="M163" i="4" s="1"/>
  <c r="I163" i="4"/>
  <c r="J162" i="4"/>
  <c r="L162" i="4"/>
  <c r="N162" i="4" s="1"/>
  <c r="K261" i="4"/>
  <c r="M261" i="4" s="1"/>
  <c r="J260" i="4"/>
  <c r="L260" i="4"/>
  <c r="N260" i="4" s="1"/>
  <c r="K257" i="4"/>
  <c r="M257" i="4" s="1"/>
  <c r="I257" i="4"/>
  <c r="L256" i="4"/>
  <c r="N256" i="4" s="1"/>
  <c r="J256" i="4"/>
  <c r="I159" i="4"/>
  <c r="K159" i="4"/>
  <c r="M159" i="4" s="1"/>
  <c r="L158" i="4"/>
  <c r="N158" i="4" s="1"/>
  <c r="J158" i="4"/>
  <c r="K155" i="4"/>
  <c r="M155" i="4" s="1"/>
  <c r="I155" i="4"/>
  <c r="L154" i="4"/>
  <c r="N154" i="4" s="1"/>
  <c r="J154" i="4"/>
  <c r="K151" i="4"/>
  <c r="M151" i="4" s="1"/>
  <c r="I151" i="4"/>
  <c r="L150" i="4"/>
  <c r="N150" i="4" s="1"/>
  <c r="K147" i="4"/>
  <c r="M147" i="4" s="1"/>
  <c r="I147" i="4"/>
  <c r="L146" i="4"/>
  <c r="N146" i="4" s="1"/>
  <c r="K143" i="4"/>
  <c r="M143" i="4" s="1"/>
  <c r="I143" i="4"/>
  <c r="L142" i="4"/>
  <c r="N142" i="4" s="1"/>
  <c r="J142" i="4"/>
  <c r="I412" i="4"/>
  <c r="K412" i="4"/>
  <c r="M412" i="4" s="1"/>
  <c r="J411" i="4"/>
  <c r="L411" i="4"/>
  <c r="N411" i="4" s="1"/>
  <c r="K408" i="4"/>
  <c r="M408" i="4" s="1"/>
  <c r="J407" i="4"/>
  <c r="L407" i="4"/>
  <c r="N407" i="4" s="1"/>
  <c r="K253" i="4"/>
  <c r="M253" i="4" s="1"/>
  <c r="L252" i="4"/>
  <c r="N252" i="4" s="1"/>
  <c r="J252" i="4"/>
  <c r="K249" i="4"/>
  <c r="M249" i="4" s="1"/>
  <c r="I249" i="4"/>
  <c r="L248" i="4"/>
  <c r="N248" i="4" s="1"/>
  <c r="K245" i="4"/>
  <c r="M245" i="4" s="1"/>
  <c r="I245" i="4"/>
  <c r="J244" i="4"/>
  <c r="L244" i="4"/>
  <c r="N244" i="4" s="1"/>
  <c r="I138" i="4"/>
  <c r="K138" i="4"/>
  <c r="M138" i="4" s="1"/>
  <c r="L137" i="4"/>
  <c r="N137" i="4" s="1"/>
  <c r="K134" i="4"/>
  <c r="M134" i="4" s="1"/>
  <c r="L133" i="4"/>
  <c r="N133" i="4" s="1"/>
  <c r="K130" i="4"/>
  <c r="M130" i="4" s="1"/>
  <c r="I130" i="4"/>
  <c r="L129" i="4"/>
  <c r="N129" i="4" s="1"/>
  <c r="K126" i="4"/>
  <c r="M126" i="4" s="1"/>
  <c r="I126" i="4"/>
  <c r="L405" i="4"/>
  <c r="N405" i="4" s="1"/>
  <c r="K402" i="4"/>
  <c r="M402" i="4" s="1"/>
  <c r="J401" i="4"/>
  <c r="L401" i="4"/>
  <c r="N401" i="4" s="1"/>
  <c r="K241" i="4"/>
  <c r="M241" i="4" s="1"/>
  <c r="I241" i="4"/>
  <c r="J240" i="4"/>
  <c r="L240" i="4"/>
  <c r="N240" i="4" s="1"/>
  <c r="K237" i="4"/>
  <c r="M237" i="4" s="1"/>
  <c r="I237" i="4"/>
  <c r="L236" i="4"/>
  <c r="N236" i="4" s="1"/>
  <c r="J236" i="4"/>
  <c r="I233" i="4"/>
  <c r="K233" i="4"/>
  <c r="M233" i="4" s="1"/>
  <c r="J232" i="4"/>
  <c r="L232" i="4"/>
  <c r="N232" i="4" s="1"/>
  <c r="K229" i="4"/>
  <c r="M229" i="4" s="1"/>
  <c r="I229" i="4"/>
  <c r="J228" i="4"/>
  <c r="L228" i="4"/>
  <c r="N228" i="4" s="1"/>
  <c r="K225" i="4"/>
  <c r="M225" i="4" s="1"/>
  <c r="J224" i="4"/>
  <c r="L224" i="4"/>
  <c r="N224" i="4" s="1"/>
  <c r="K221" i="4"/>
  <c r="M221" i="4" s="1"/>
  <c r="L220" i="4"/>
  <c r="N220" i="4" s="1"/>
  <c r="J220" i="4"/>
  <c r="I217" i="4"/>
  <c r="K217" i="4"/>
  <c r="M217" i="4" s="1"/>
  <c r="L216" i="4"/>
  <c r="N216" i="4" s="1"/>
  <c r="J216" i="4"/>
  <c r="K213" i="4"/>
  <c r="M213" i="4" s="1"/>
  <c r="I213" i="4"/>
  <c r="L212" i="4"/>
  <c r="N212" i="4" s="1"/>
  <c r="J212" i="4"/>
  <c r="K125" i="4"/>
  <c r="M125" i="4" s="1"/>
  <c r="L124" i="4"/>
  <c r="N124" i="4" s="1"/>
  <c r="I121" i="4"/>
  <c r="K121" i="4"/>
  <c r="M121" i="4" s="1"/>
  <c r="L120" i="4"/>
  <c r="N120" i="4" s="1"/>
  <c r="J120" i="4"/>
  <c r="K117" i="4"/>
  <c r="M117" i="4" s="1"/>
  <c r="I117" i="4"/>
  <c r="L116" i="4"/>
  <c r="N116" i="4" s="1"/>
  <c r="J116" i="4"/>
  <c r="I113" i="4"/>
  <c r="K113" i="4"/>
  <c r="M113" i="4" s="1"/>
  <c r="J112" i="4"/>
  <c r="L112" i="4"/>
  <c r="N112" i="4" s="1"/>
  <c r="K109" i="4"/>
  <c r="M109" i="4" s="1"/>
  <c r="I109" i="4"/>
  <c r="L108" i="4"/>
  <c r="N108" i="4" s="1"/>
  <c r="J108" i="4"/>
  <c r="I105" i="4"/>
  <c r="K105" i="4"/>
  <c r="M105" i="4" s="1"/>
  <c r="L104" i="4"/>
  <c r="N104" i="4" s="1"/>
  <c r="K101" i="4"/>
  <c r="M101" i="4" s="1"/>
  <c r="L100" i="4"/>
  <c r="N100" i="4" s="1"/>
  <c r="J100" i="4"/>
  <c r="K97" i="4"/>
  <c r="M97" i="4" s="1"/>
  <c r="J96" i="4"/>
  <c r="L96" i="4"/>
  <c r="N96" i="4" s="1"/>
  <c r="K93" i="4"/>
  <c r="M93" i="4" s="1"/>
  <c r="I93" i="4"/>
  <c r="L92" i="4"/>
  <c r="N92" i="4" s="1"/>
  <c r="J92" i="4"/>
  <c r="K398" i="4"/>
  <c r="M398" i="4" s="1"/>
  <c r="I398" i="4"/>
  <c r="J397" i="4"/>
  <c r="L397" i="4"/>
  <c r="N397" i="4" s="1"/>
  <c r="K394" i="4"/>
  <c r="M394" i="4" s="1"/>
  <c r="I394" i="4"/>
  <c r="L393" i="4"/>
  <c r="N393" i="4" s="1"/>
  <c r="J393" i="4"/>
  <c r="K390" i="4"/>
  <c r="M390" i="4" s="1"/>
  <c r="I390" i="4"/>
  <c r="L389" i="4"/>
  <c r="N389" i="4" s="1"/>
  <c r="J389" i="4"/>
  <c r="K386" i="4"/>
  <c r="M386" i="4" s="1"/>
  <c r="I386" i="4"/>
  <c r="L385" i="4"/>
  <c r="N385" i="4" s="1"/>
  <c r="J385" i="4"/>
  <c r="I382" i="4"/>
  <c r="K382" i="4"/>
  <c r="M382" i="4" s="1"/>
  <c r="J381" i="4"/>
  <c r="L381" i="4"/>
  <c r="N381" i="4" s="1"/>
  <c r="K378" i="4"/>
  <c r="M378" i="4" s="1"/>
  <c r="L377" i="4"/>
  <c r="N377" i="4" s="1"/>
  <c r="K374" i="4"/>
  <c r="M374" i="4" s="1"/>
  <c r="I374" i="4"/>
  <c r="J373" i="4"/>
  <c r="L373" i="4"/>
  <c r="N373" i="4" s="1"/>
  <c r="I208" i="4"/>
  <c r="K208" i="4"/>
  <c r="M208" i="4" s="1"/>
  <c r="J207" i="4"/>
  <c r="L207" i="4"/>
  <c r="N207" i="4" s="1"/>
  <c r="K204" i="4"/>
  <c r="M204" i="4" s="1"/>
  <c r="I204" i="4"/>
  <c r="L203" i="4"/>
  <c r="N203" i="4" s="1"/>
  <c r="K200" i="4"/>
  <c r="M200" i="4" s="1"/>
  <c r="I200" i="4"/>
  <c r="L199" i="4"/>
  <c r="N199" i="4" s="1"/>
  <c r="J199" i="4"/>
  <c r="I196" i="4"/>
  <c r="K196" i="4"/>
  <c r="M196" i="4" s="1"/>
  <c r="L195" i="4"/>
  <c r="N195" i="4" s="1"/>
  <c r="K192" i="4"/>
  <c r="M192" i="4" s="1"/>
  <c r="I192" i="4"/>
  <c r="L191" i="4"/>
  <c r="N191" i="4" s="1"/>
  <c r="I90" i="4"/>
  <c r="K90" i="4"/>
  <c r="M90" i="4" s="1"/>
  <c r="J89" i="4"/>
  <c r="L89" i="4"/>
  <c r="N89" i="4" s="1"/>
  <c r="K86" i="4"/>
  <c r="M86" i="4" s="1"/>
  <c r="L85" i="4"/>
  <c r="N85" i="4" s="1"/>
  <c r="K82" i="4"/>
  <c r="M82" i="4" s="1"/>
  <c r="E81" i="4"/>
  <c r="I139" i="4" s="1"/>
  <c r="I82" i="4"/>
  <c r="L73" i="4"/>
  <c r="N73" i="4" s="1"/>
  <c r="K70" i="4"/>
  <c r="M70" i="4" s="1"/>
  <c r="I70" i="4"/>
  <c r="J69" i="4"/>
  <c r="L69" i="4"/>
  <c r="N69" i="4" s="1"/>
  <c r="I66" i="4"/>
  <c r="K66" i="4"/>
  <c r="M66" i="4" s="1"/>
  <c r="L65" i="4"/>
  <c r="N65" i="4" s="1"/>
  <c r="J65" i="4"/>
  <c r="I62" i="4"/>
  <c r="K62" i="4"/>
  <c r="M62" i="4" s="1"/>
  <c r="J61" i="4"/>
  <c r="L61" i="4"/>
  <c r="N61" i="4" s="1"/>
  <c r="K58" i="4"/>
  <c r="M58" i="4" s="1"/>
  <c r="I58" i="4"/>
  <c r="J57" i="4"/>
  <c r="L57" i="4"/>
  <c r="N57" i="4" s="1"/>
  <c r="K54" i="4"/>
  <c r="M54" i="4" s="1"/>
  <c r="I54" i="4"/>
  <c r="J53" i="4"/>
  <c r="L53" i="4"/>
  <c r="N53" i="4" s="1"/>
  <c r="K50" i="4"/>
  <c r="M50" i="4" s="1"/>
  <c r="I50" i="4"/>
  <c r="J49" i="4"/>
  <c r="L49" i="4"/>
  <c r="N49" i="4" s="1"/>
  <c r="I46" i="4"/>
  <c r="K46" i="4"/>
  <c r="M46" i="4" s="1"/>
  <c r="L45" i="4"/>
  <c r="N45" i="4" s="1"/>
  <c r="J45" i="4"/>
  <c r="I42" i="4"/>
  <c r="K42" i="4"/>
  <c r="M42" i="4" s="1"/>
  <c r="J41" i="4"/>
  <c r="L41" i="4"/>
  <c r="N41" i="4" s="1"/>
  <c r="K38" i="4"/>
  <c r="M38" i="4" s="1"/>
  <c r="I38" i="4"/>
  <c r="J37" i="4"/>
  <c r="L37" i="4"/>
  <c r="N37" i="4" s="1"/>
  <c r="I34" i="4"/>
  <c r="K34" i="4"/>
  <c r="M34" i="4" s="1"/>
  <c r="L33" i="4"/>
  <c r="N33" i="4" s="1"/>
  <c r="I30" i="4"/>
  <c r="K30" i="4"/>
  <c r="M30" i="4" s="1"/>
  <c r="L29" i="4"/>
  <c r="N29" i="4" s="1"/>
  <c r="J29" i="4"/>
  <c r="I26" i="4"/>
  <c r="K26" i="4"/>
  <c r="M26" i="4" s="1"/>
  <c r="L25" i="4"/>
  <c r="N25" i="4" s="1"/>
  <c r="J25" i="4"/>
  <c r="L640" i="4"/>
  <c r="N640" i="4" s="1"/>
  <c r="J640" i="4"/>
  <c r="I637" i="4"/>
  <c r="K637" i="4"/>
  <c r="M637" i="4" s="1"/>
  <c r="L636" i="4"/>
  <c r="N636" i="4" s="1"/>
  <c r="I603" i="4"/>
  <c r="K603" i="4"/>
  <c r="M603" i="4" s="1"/>
  <c r="J602" i="4"/>
  <c r="L602" i="4"/>
  <c r="N602" i="4" s="1"/>
  <c r="I599" i="4"/>
  <c r="K599" i="4"/>
  <c r="M599" i="4" s="1"/>
  <c r="L563" i="4"/>
  <c r="N563" i="4" s="1"/>
  <c r="I560" i="4"/>
  <c r="K560" i="4"/>
  <c r="M560" i="4" s="1"/>
  <c r="L559" i="4"/>
  <c r="N559" i="4" s="1"/>
  <c r="J559" i="4"/>
  <c r="K556" i="4"/>
  <c r="M556" i="4" s="1"/>
  <c r="I556" i="4"/>
  <c r="L555" i="4"/>
  <c r="N555" i="4" s="1"/>
  <c r="J555" i="4"/>
  <c r="I552" i="4"/>
  <c r="K552" i="4"/>
  <c r="M552" i="4" s="1"/>
  <c r="J551" i="4"/>
  <c r="L551" i="4"/>
  <c r="N551" i="4" s="1"/>
  <c r="K548" i="4"/>
  <c r="M548" i="4" s="1"/>
  <c r="I548" i="4"/>
  <c r="J547" i="4"/>
  <c r="L547" i="4"/>
  <c r="N547" i="4" s="1"/>
  <c r="K544" i="4"/>
  <c r="M544" i="4" s="1"/>
  <c r="I544" i="4"/>
  <c r="L543" i="4"/>
  <c r="N543" i="4" s="1"/>
  <c r="K540" i="4"/>
  <c r="M540" i="4" s="1"/>
  <c r="I540" i="4"/>
  <c r="J539" i="4"/>
  <c r="L539" i="4"/>
  <c r="N539" i="4" s="1"/>
  <c r="K536" i="4"/>
  <c r="M536" i="4" s="1"/>
  <c r="I536" i="4"/>
  <c r="L535" i="4"/>
  <c r="N535" i="4" s="1"/>
  <c r="J535" i="4"/>
  <c r="I532" i="4"/>
  <c r="K532" i="4"/>
  <c r="M532" i="4" s="1"/>
  <c r="J531" i="4"/>
  <c r="L531" i="4"/>
  <c r="N531" i="4" s="1"/>
  <c r="K528" i="4"/>
  <c r="M528" i="4" s="1"/>
  <c r="I528" i="4"/>
  <c r="L527" i="4"/>
  <c r="N527" i="4" s="1"/>
  <c r="J527" i="4"/>
  <c r="K524" i="4"/>
  <c r="M524" i="4" s="1"/>
  <c r="I524" i="4"/>
  <c r="J523" i="4"/>
  <c r="L523" i="4"/>
  <c r="N523" i="4" s="1"/>
  <c r="K520" i="4"/>
  <c r="M520" i="4" s="1"/>
  <c r="I520" i="4"/>
  <c r="L363" i="4"/>
  <c r="N363" i="4" s="1"/>
  <c r="J363" i="4"/>
  <c r="K360" i="4"/>
  <c r="M360" i="4" s="1"/>
  <c r="I360" i="4"/>
  <c r="L359" i="4"/>
  <c r="N359" i="4" s="1"/>
  <c r="J359" i="4"/>
  <c r="K356" i="4"/>
  <c r="M356" i="4" s="1"/>
  <c r="I356" i="4"/>
  <c r="J355" i="4"/>
  <c r="L355" i="4"/>
  <c r="N355" i="4" s="1"/>
  <c r="L351" i="4"/>
  <c r="N351" i="4" s="1"/>
  <c r="J351" i="4"/>
  <c r="I348" i="4"/>
  <c r="K348" i="4"/>
  <c r="M348" i="4" s="1"/>
  <c r="L347" i="4"/>
  <c r="N347" i="4" s="1"/>
  <c r="J347" i="4"/>
  <c r="K344" i="4"/>
  <c r="M344" i="4" s="1"/>
  <c r="I344" i="4"/>
  <c r="L343" i="4"/>
  <c r="N343" i="4" s="1"/>
  <c r="J343" i="4"/>
  <c r="K180" i="4"/>
  <c r="M180" i="4" s="1"/>
  <c r="I180" i="4"/>
  <c r="L179" i="4"/>
  <c r="N179" i="4" s="1"/>
  <c r="J179" i="4"/>
  <c r="K632" i="4"/>
  <c r="M632" i="4" s="1"/>
  <c r="I632" i="4"/>
  <c r="L631" i="4"/>
  <c r="N631" i="4" s="1"/>
  <c r="K597" i="4"/>
  <c r="M597" i="4" s="1"/>
  <c r="I597" i="4"/>
  <c r="L596" i="4"/>
  <c r="N596" i="4" s="1"/>
  <c r="J596" i="4"/>
  <c r="K593" i="4"/>
  <c r="M593" i="4" s="1"/>
  <c r="I593" i="4"/>
  <c r="L592" i="4"/>
  <c r="N592" i="4" s="1"/>
  <c r="J592" i="4"/>
  <c r="K589" i="4"/>
  <c r="M589" i="4" s="1"/>
  <c r="I589" i="4"/>
  <c r="L588" i="4"/>
  <c r="N588" i="4" s="1"/>
  <c r="K585" i="4"/>
  <c r="M585" i="4" s="1"/>
  <c r="I585" i="4"/>
  <c r="J584" i="4"/>
  <c r="L584" i="4"/>
  <c r="N584" i="4" s="1"/>
  <c r="I581" i="4"/>
  <c r="K581" i="4"/>
  <c r="M581" i="4" s="1"/>
  <c r="L580" i="4"/>
  <c r="N580" i="4" s="1"/>
  <c r="K577" i="4"/>
  <c r="M577" i="4" s="1"/>
  <c r="I577" i="4"/>
  <c r="J576" i="4"/>
  <c r="L576" i="4"/>
  <c r="N576" i="4" s="1"/>
  <c r="K573" i="4"/>
  <c r="M573" i="4" s="1"/>
  <c r="J572" i="4"/>
  <c r="L572" i="4"/>
  <c r="N572" i="4" s="1"/>
  <c r="I569" i="4"/>
  <c r="K569" i="4"/>
  <c r="M569" i="4" s="1"/>
  <c r="L568" i="4"/>
  <c r="N568" i="4" s="1"/>
  <c r="K565" i="4"/>
  <c r="M565" i="4" s="1"/>
  <c r="I565" i="4"/>
  <c r="L564" i="4"/>
  <c r="N564" i="4" s="1"/>
  <c r="I517" i="4"/>
  <c r="K517" i="4"/>
  <c r="M517" i="4" s="1"/>
  <c r="J516" i="4"/>
  <c r="L516" i="4"/>
  <c r="N516" i="4" s="1"/>
  <c r="K513" i="4"/>
  <c r="M513" i="4" s="1"/>
  <c r="I513" i="4"/>
  <c r="L512" i="4"/>
  <c r="N512" i="4" s="1"/>
  <c r="I509" i="4"/>
  <c r="K509" i="4"/>
  <c r="M509" i="4" s="1"/>
  <c r="J508" i="4"/>
  <c r="L508" i="4"/>
  <c r="N508" i="4" s="1"/>
  <c r="I505" i="4"/>
  <c r="K505" i="4"/>
  <c r="M505" i="4" s="1"/>
  <c r="J504" i="4"/>
  <c r="L504" i="4"/>
  <c r="N504" i="4" s="1"/>
  <c r="I501" i="4"/>
  <c r="K501" i="4"/>
  <c r="M501" i="4" s="1"/>
  <c r="J500" i="4"/>
  <c r="L500" i="4"/>
  <c r="N500" i="4" s="1"/>
  <c r="I497" i="4"/>
  <c r="K497" i="4"/>
  <c r="M497" i="4" s="1"/>
  <c r="L496" i="4"/>
  <c r="N496" i="4" s="1"/>
  <c r="J496" i="4"/>
  <c r="K493" i="4"/>
  <c r="M493" i="4" s="1"/>
  <c r="I493" i="4"/>
  <c r="L492" i="4"/>
  <c r="N492" i="4" s="1"/>
  <c r="K489" i="4"/>
  <c r="M489" i="4" s="1"/>
  <c r="I489" i="4"/>
  <c r="L488" i="4"/>
  <c r="N488" i="4" s="1"/>
  <c r="J488" i="4"/>
  <c r="K485" i="4"/>
  <c r="M485" i="4" s="1"/>
  <c r="I485" i="4"/>
  <c r="L484" i="4"/>
  <c r="N484" i="4" s="1"/>
  <c r="K481" i="4"/>
  <c r="M481" i="4" s="1"/>
  <c r="I481" i="4"/>
  <c r="K337" i="4"/>
  <c r="M337" i="4" s="1"/>
  <c r="I337" i="4"/>
  <c r="L336" i="4"/>
  <c r="N336" i="4" s="1"/>
  <c r="J336" i="4"/>
  <c r="I333" i="4"/>
  <c r="K333" i="4"/>
  <c r="M333" i="4" s="1"/>
  <c r="J332" i="4"/>
  <c r="L332" i="4"/>
  <c r="N332" i="4" s="1"/>
  <c r="K628" i="4"/>
  <c r="M628" i="4" s="1"/>
  <c r="L627" i="4"/>
  <c r="N627" i="4" s="1"/>
  <c r="I479" i="4"/>
  <c r="K479" i="4"/>
  <c r="M479" i="4" s="1"/>
  <c r="L478" i="4"/>
  <c r="N478" i="4" s="1"/>
  <c r="J478" i="4"/>
  <c r="I475" i="4"/>
  <c r="K475" i="4"/>
  <c r="M475" i="4" s="1"/>
  <c r="L474" i="4"/>
  <c r="N474" i="4" s="1"/>
  <c r="J474" i="4"/>
  <c r="K471" i="4"/>
  <c r="M471" i="4" s="1"/>
  <c r="L470" i="4"/>
  <c r="N470" i="4" s="1"/>
  <c r="K467" i="4"/>
  <c r="M467" i="4" s="1"/>
  <c r="I467" i="4"/>
  <c r="L466" i="4"/>
  <c r="N466" i="4" s="1"/>
  <c r="J466" i="4"/>
  <c r="K463" i="4"/>
  <c r="M463" i="4" s="1"/>
  <c r="I463" i="4"/>
  <c r="J462" i="4"/>
  <c r="L462" i="4"/>
  <c r="N462" i="4" s="1"/>
  <c r="K459" i="4"/>
  <c r="M459" i="4" s="1"/>
  <c r="I459" i="4"/>
  <c r="J330" i="4"/>
  <c r="L330" i="4"/>
  <c r="N330" i="4" s="1"/>
  <c r="K327" i="4"/>
  <c r="M327" i="4" s="1"/>
  <c r="L326" i="4"/>
  <c r="N326" i="4" s="1"/>
  <c r="J326" i="4"/>
  <c r="I323" i="4"/>
  <c r="K323" i="4"/>
  <c r="M323" i="4" s="1"/>
  <c r="J322" i="4"/>
  <c r="L322" i="4"/>
  <c r="N322" i="4" s="1"/>
  <c r="I178" i="4"/>
  <c r="K178" i="4"/>
  <c r="M178" i="4" s="1"/>
  <c r="J625" i="4"/>
  <c r="L625" i="4"/>
  <c r="N625" i="4" s="1"/>
  <c r="K622" i="4"/>
  <c r="M622" i="4" s="1"/>
  <c r="I622" i="4"/>
  <c r="L621" i="4"/>
  <c r="N621" i="4" s="1"/>
  <c r="J621" i="4"/>
  <c r="I618" i="4"/>
  <c r="K618" i="4"/>
  <c r="M618" i="4" s="1"/>
  <c r="L617" i="4"/>
  <c r="N617" i="4" s="1"/>
  <c r="K614" i="4"/>
  <c r="M614" i="4" s="1"/>
  <c r="L613" i="4"/>
  <c r="N613" i="4" s="1"/>
  <c r="F612" i="4"/>
  <c r="J632" i="4" s="1"/>
  <c r="I456" i="4"/>
  <c r="K456" i="4"/>
  <c r="M456" i="4" s="1"/>
  <c r="L455" i="4"/>
  <c r="N455" i="4" s="1"/>
  <c r="J455" i="4"/>
  <c r="I452" i="4"/>
  <c r="K452" i="4"/>
  <c r="M452" i="4" s="1"/>
  <c r="L451" i="4"/>
  <c r="N451" i="4" s="1"/>
  <c r="K448" i="4"/>
  <c r="M448" i="4" s="1"/>
  <c r="L447" i="4"/>
  <c r="N447" i="4" s="1"/>
  <c r="J447" i="4"/>
  <c r="K444" i="4"/>
  <c r="M444" i="4" s="1"/>
  <c r="I444" i="4"/>
  <c r="L443" i="4"/>
  <c r="N443" i="4" s="1"/>
  <c r="J443" i="4"/>
  <c r="I440" i="4"/>
  <c r="K440" i="4"/>
  <c r="M440" i="4" s="1"/>
  <c r="J439" i="4"/>
  <c r="L439" i="4"/>
  <c r="N439" i="4" s="1"/>
  <c r="I436" i="4"/>
  <c r="K436" i="4"/>
  <c r="M436" i="4" s="1"/>
  <c r="L435" i="4"/>
  <c r="N435" i="4" s="1"/>
  <c r="J435" i="4"/>
  <c r="K432" i="4"/>
  <c r="M432" i="4" s="1"/>
  <c r="I432" i="4"/>
  <c r="J431" i="4"/>
  <c r="L431" i="4"/>
  <c r="N431" i="4" s="1"/>
  <c r="K428" i="4"/>
  <c r="M428" i="4" s="1"/>
  <c r="I428" i="4"/>
  <c r="L427" i="4"/>
  <c r="N427" i="4" s="1"/>
  <c r="K424" i="4"/>
  <c r="M424" i="4" s="1"/>
  <c r="I424" i="4"/>
  <c r="L423" i="4"/>
  <c r="N423" i="4" s="1"/>
  <c r="K420" i="4"/>
  <c r="M420" i="4" s="1"/>
  <c r="I420" i="4"/>
  <c r="L419" i="4"/>
  <c r="N419" i="4" s="1"/>
  <c r="I317" i="4"/>
  <c r="K317" i="4"/>
  <c r="M317" i="4" s="1"/>
  <c r="J316" i="4"/>
  <c r="L316" i="4"/>
  <c r="N316" i="4" s="1"/>
  <c r="I313" i="4"/>
  <c r="K313" i="4"/>
  <c r="M313" i="4" s="1"/>
  <c r="L312" i="4"/>
  <c r="N312" i="4" s="1"/>
  <c r="J312" i="4"/>
  <c r="K309" i="4"/>
  <c r="M309" i="4" s="1"/>
  <c r="L308" i="4"/>
  <c r="N308" i="4" s="1"/>
  <c r="J308" i="4"/>
  <c r="K305" i="4"/>
  <c r="M305" i="4" s="1"/>
  <c r="I305" i="4"/>
  <c r="L304" i="4"/>
  <c r="N304" i="4" s="1"/>
  <c r="J304" i="4"/>
  <c r="I301" i="4"/>
  <c r="K301" i="4"/>
  <c r="M301" i="4" s="1"/>
  <c r="L300" i="4"/>
  <c r="N300" i="4" s="1"/>
  <c r="J300" i="4"/>
  <c r="I297" i="4"/>
  <c r="K297" i="4"/>
  <c r="M297" i="4" s="1"/>
  <c r="J296" i="4"/>
  <c r="L296" i="4"/>
  <c r="N296" i="4" s="1"/>
  <c r="K293" i="4"/>
  <c r="M293" i="4" s="1"/>
  <c r="I293" i="4"/>
  <c r="L292" i="4"/>
  <c r="N292" i="4" s="1"/>
  <c r="J292" i="4"/>
  <c r="K416" i="4"/>
  <c r="M416" i="4" s="1"/>
  <c r="I416" i="4"/>
  <c r="J415" i="4"/>
  <c r="L415" i="4"/>
  <c r="N415" i="4" s="1"/>
  <c r="K290" i="4"/>
  <c r="M290" i="4" s="1"/>
  <c r="I290" i="4"/>
  <c r="J289" i="4"/>
  <c r="L289" i="4"/>
  <c r="N289" i="4" s="1"/>
  <c r="K286" i="4"/>
  <c r="M286" i="4" s="1"/>
  <c r="I286" i="4"/>
  <c r="J285" i="4"/>
  <c r="L285" i="4"/>
  <c r="N285" i="4" s="1"/>
  <c r="I282" i="4"/>
  <c r="K282" i="4"/>
  <c r="M282" i="4" s="1"/>
  <c r="L281" i="4"/>
  <c r="N281" i="4" s="1"/>
  <c r="J281" i="4"/>
  <c r="I278" i="4"/>
  <c r="K278" i="4"/>
  <c r="M278" i="4" s="1"/>
  <c r="L277" i="4"/>
  <c r="N277" i="4" s="1"/>
  <c r="I274" i="4"/>
  <c r="K274" i="4"/>
  <c r="M274" i="4" s="1"/>
  <c r="J273" i="4"/>
  <c r="L273" i="4"/>
  <c r="N273" i="4" s="1"/>
  <c r="K270" i="4"/>
  <c r="M270" i="4" s="1"/>
  <c r="J269" i="4"/>
  <c r="L269" i="4"/>
  <c r="N269" i="4" s="1"/>
  <c r="I266" i="4"/>
  <c r="K266" i="4"/>
  <c r="M266" i="4" s="1"/>
  <c r="J265" i="4"/>
  <c r="L265" i="4"/>
  <c r="N265" i="4" s="1"/>
  <c r="I262" i="4"/>
  <c r="K262" i="4"/>
  <c r="M262" i="4" s="1"/>
  <c r="L177" i="4"/>
  <c r="N177" i="4" s="1"/>
  <c r="L173" i="4"/>
  <c r="N173" i="4" s="1"/>
  <c r="J173" i="4"/>
  <c r="I170" i="4"/>
  <c r="K170" i="4"/>
  <c r="M170" i="4" s="1"/>
  <c r="J169" i="4"/>
  <c r="L169" i="4"/>
  <c r="N169" i="4" s="1"/>
  <c r="K166" i="4"/>
  <c r="M166" i="4" s="1"/>
  <c r="L165" i="4"/>
  <c r="N165" i="4" s="1"/>
  <c r="J165" i="4"/>
  <c r="K162" i="4"/>
  <c r="M162" i="4" s="1"/>
  <c r="I162" i="4"/>
  <c r="L161" i="4"/>
  <c r="N161" i="4" s="1"/>
  <c r="J161" i="4"/>
  <c r="I260" i="4"/>
  <c r="K260" i="4"/>
  <c r="M260" i="4" s="1"/>
  <c r="L259" i="4"/>
  <c r="N259" i="4" s="1"/>
  <c r="J259" i="4"/>
  <c r="I256" i="4"/>
  <c r="K256" i="4"/>
  <c r="M256" i="4" s="1"/>
  <c r="L255" i="4"/>
  <c r="N255" i="4" s="1"/>
  <c r="J255" i="4"/>
  <c r="I158" i="4"/>
  <c r="K158" i="4"/>
  <c r="M158" i="4" s="1"/>
  <c r="J157" i="4"/>
  <c r="L157" i="4"/>
  <c r="N157" i="4" s="1"/>
  <c r="I154" i="4"/>
  <c r="K154" i="4"/>
  <c r="M154" i="4" s="1"/>
  <c r="L153" i="4"/>
  <c r="N153" i="4" s="1"/>
  <c r="J153" i="4"/>
  <c r="K150" i="4"/>
  <c r="M150" i="4" s="1"/>
  <c r="L149" i="4"/>
  <c r="N149" i="4" s="1"/>
  <c r="J149" i="4"/>
  <c r="K146" i="4"/>
  <c r="M146" i="4" s="1"/>
  <c r="L145" i="4"/>
  <c r="N145" i="4" s="1"/>
  <c r="K142" i="4"/>
  <c r="M142" i="4" s="1"/>
  <c r="L141" i="4"/>
  <c r="N141" i="4" s="1"/>
  <c r="K411" i="4"/>
  <c r="M411" i="4" s="1"/>
  <c r="I411" i="4"/>
  <c r="L410" i="4"/>
  <c r="N410" i="4" s="1"/>
  <c r="K407" i="4"/>
  <c r="M407" i="4" s="1"/>
  <c r="L406" i="4"/>
  <c r="N406" i="4" s="1"/>
  <c r="I252" i="4"/>
  <c r="K252" i="4"/>
  <c r="M252" i="4" s="1"/>
  <c r="L251" i="4"/>
  <c r="N251" i="4" s="1"/>
  <c r="J251" i="4"/>
  <c r="I248" i="4"/>
  <c r="K248" i="4"/>
  <c r="M248" i="4" s="1"/>
  <c r="J247" i="4"/>
  <c r="L247" i="4"/>
  <c r="N247" i="4" s="1"/>
  <c r="I244" i="4"/>
  <c r="K244" i="4"/>
  <c r="M244" i="4" s="1"/>
  <c r="J243" i="4"/>
  <c r="L243" i="4"/>
  <c r="N243" i="4" s="1"/>
  <c r="K137" i="4"/>
  <c r="M137" i="4" s="1"/>
  <c r="L136" i="4"/>
  <c r="N136" i="4" s="1"/>
  <c r="J136" i="4"/>
  <c r="K133" i="4"/>
  <c r="M133" i="4" s="1"/>
  <c r="J132" i="4"/>
  <c r="L132" i="4"/>
  <c r="N132" i="4" s="1"/>
  <c r="K129" i="4"/>
  <c r="M129" i="4" s="1"/>
  <c r="I129" i="4"/>
  <c r="L128" i="4"/>
  <c r="N128" i="4" s="1"/>
  <c r="J128" i="4"/>
  <c r="K405" i="4"/>
  <c r="M405" i="4" s="1"/>
  <c r="J404" i="4"/>
  <c r="L404" i="4"/>
  <c r="N404" i="4" s="1"/>
  <c r="K401" i="4"/>
  <c r="M401" i="4" s="1"/>
  <c r="I401" i="4"/>
  <c r="J400" i="4"/>
  <c r="L400" i="4"/>
  <c r="N400" i="4" s="1"/>
  <c r="K240" i="4"/>
  <c r="M240" i="4" s="1"/>
  <c r="I240" i="4"/>
  <c r="J239" i="4"/>
  <c r="L239" i="4"/>
  <c r="N239" i="4" s="1"/>
  <c r="K236" i="4"/>
  <c r="M236" i="4" s="1"/>
  <c r="I236" i="4"/>
  <c r="L235" i="4"/>
  <c r="N235" i="4" s="1"/>
  <c r="I232" i="4"/>
  <c r="K232" i="4"/>
  <c r="M232" i="4" s="1"/>
  <c r="J231" i="4"/>
  <c r="L231" i="4"/>
  <c r="N231" i="4" s="1"/>
  <c r="I228" i="4"/>
  <c r="K228" i="4"/>
  <c r="M228" i="4" s="1"/>
  <c r="L227" i="4"/>
  <c r="N227" i="4" s="1"/>
  <c r="I224" i="4"/>
  <c r="K224" i="4"/>
  <c r="M224" i="4" s="1"/>
  <c r="J223" i="4"/>
  <c r="L223" i="4"/>
  <c r="N223" i="4" s="1"/>
  <c r="K220" i="4"/>
  <c r="M220" i="4" s="1"/>
  <c r="L219" i="4"/>
  <c r="N219" i="4" s="1"/>
  <c r="K216" i="4"/>
  <c r="M216" i="4" s="1"/>
  <c r="I216" i="4"/>
  <c r="L215" i="4"/>
  <c r="N215" i="4" s="1"/>
  <c r="I212" i="4"/>
  <c r="K212" i="4"/>
  <c r="M212" i="4" s="1"/>
  <c r="J211" i="4"/>
  <c r="L211" i="4"/>
  <c r="N211" i="4" s="1"/>
  <c r="K124" i="4"/>
  <c r="M124" i="4" s="1"/>
  <c r="L123" i="4"/>
  <c r="N123" i="4" s="1"/>
  <c r="K120" i="4"/>
  <c r="M120" i="4" s="1"/>
  <c r="I120" i="4"/>
  <c r="L119" i="4"/>
  <c r="N119" i="4" s="1"/>
  <c r="J119" i="4"/>
  <c r="K116" i="4"/>
  <c r="M116" i="4" s="1"/>
  <c r="L115" i="4"/>
  <c r="N115" i="4" s="1"/>
  <c r="I112" i="4"/>
  <c r="K112" i="4"/>
  <c r="M112" i="4" s="1"/>
  <c r="L111" i="4"/>
  <c r="N111" i="4" s="1"/>
  <c r="I108" i="4"/>
  <c r="K108" i="4"/>
  <c r="M108" i="4" s="1"/>
  <c r="J107" i="4"/>
  <c r="L107" i="4"/>
  <c r="N107" i="4" s="1"/>
  <c r="K104" i="4"/>
  <c r="M104" i="4" s="1"/>
  <c r="I104" i="4"/>
  <c r="L103" i="4"/>
  <c r="N103" i="4" s="1"/>
  <c r="K100" i="4"/>
  <c r="M100" i="4" s="1"/>
  <c r="I100" i="4"/>
  <c r="L99" i="4"/>
  <c r="N99" i="4" s="1"/>
  <c r="K96" i="4"/>
  <c r="M96" i="4" s="1"/>
  <c r="I96" i="4"/>
  <c r="L95" i="4"/>
  <c r="N95" i="4" s="1"/>
  <c r="J95" i="4"/>
  <c r="K92" i="4"/>
  <c r="M92" i="4" s="1"/>
  <c r="I92" i="4"/>
  <c r="L91" i="4"/>
  <c r="N91" i="4" s="1"/>
  <c r="J91" i="4"/>
  <c r="I397" i="4"/>
  <c r="K397" i="4"/>
  <c r="M397" i="4" s="1"/>
  <c r="L396" i="4"/>
  <c r="N396" i="4" s="1"/>
  <c r="K393" i="4"/>
  <c r="M393" i="4" s="1"/>
  <c r="I393" i="4"/>
  <c r="L392" i="4"/>
  <c r="N392" i="4" s="1"/>
  <c r="J392" i="4"/>
  <c r="K389" i="4"/>
  <c r="M389" i="4" s="1"/>
  <c r="I389" i="4"/>
  <c r="J388" i="4"/>
  <c r="L388" i="4"/>
  <c r="N388" i="4" s="1"/>
  <c r="K385" i="4"/>
  <c r="M385" i="4" s="1"/>
  <c r="I385" i="4"/>
  <c r="L384" i="4"/>
  <c r="N384" i="4" s="1"/>
  <c r="J384" i="4"/>
  <c r="I381" i="4"/>
  <c r="K381" i="4"/>
  <c r="M381" i="4" s="1"/>
  <c r="L380" i="4"/>
  <c r="N380" i="4" s="1"/>
  <c r="J380" i="4"/>
  <c r="K377" i="4"/>
  <c r="M377" i="4" s="1"/>
  <c r="L376" i="4"/>
  <c r="N376" i="4" s="1"/>
  <c r="J376" i="4"/>
  <c r="K373" i="4"/>
  <c r="M373" i="4" s="1"/>
  <c r="I373" i="4"/>
  <c r="L372" i="4"/>
  <c r="N372" i="4" s="1"/>
  <c r="F371" i="4"/>
  <c r="J561" i="4" s="1"/>
  <c r="J372" i="4"/>
  <c r="I207" i="4"/>
  <c r="K207" i="4"/>
  <c r="M207" i="4" s="1"/>
  <c r="J206" i="4"/>
  <c r="L206" i="4"/>
  <c r="N206" i="4" s="1"/>
  <c r="K203" i="4"/>
  <c r="M203" i="4" s="1"/>
  <c r="L202" i="4"/>
  <c r="N202" i="4" s="1"/>
  <c r="J202" i="4"/>
  <c r="K199" i="4"/>
  <c r="M199" i="4" s="1"/>
  <c r="I199" i="4"/>
  <c r="J198" i="4"/>
  <c r="L198" i="4"/>
  <c r="N198" i="4" s="1"/>
  <c r="K195" i="4"/>
  <c r="M195" i="4" s="1"/>
  <c r="L194" i="4"/>
  <c r="N194" i="4" s="1"/>
  <c r="J194" i="4"/>
  <c r="K191" i="4"/>
  <c r="M191" i="4" s="1"/>
  <c r="J190" i="4"/>
  <c r="L190" i="4"/>
  <c r="N190" i="4" s="1"/>
  <c r="K89" i="4"/>
  <c r="M89" i="4" s="1"/>
  <c r="I89" i="4"/>
  <c r="L88" i="4"/>
  <c r="N88" i="4" s="1"/>
  <c r="J88" i="4"/>
  <c r="K85" i="4"/>
  <c r="M85" i="4" s="1"/>
  <c r="J84" i="4"/>
  <c r="L84" i="4"/>
  <c r="N84" i="4" s="1"/>
  <c r="K73" i="4"/>
  <c r="M73" i="4" s="1"/>
  <c r="I73" i="4"/>
  <c r="J72" i="4"/>
  <c r="L72" i="4"/>
  <c r="N72" i="4" s="1"/>
  <c r="K69" i="4"/>
  <c r="M69" i="4" s="1"/>
  <c r="I69" i="4"/>
  <c r="L68" i="4"/>
  <c r="N68" i="4" s="1"/>
  <c r="J68" i="4"/>
  <c r="I65" i="4"/>
  <c r="K65" i="4"/>
  <c r="M65" i="4" s="1"/>
  <c r="L64" i="4"/>
  <c r="N64" i="4" s="1"/>
  <c r="K61" i="4"/>
  <c r="M61" i="4" s="1"/>
  <c r="I61" i="4"/>
  <c r="L60" i="4"/>
  <c r="N60" i="4" s="1"/>
  <c r="J60" i="4"/>
  <c r="K57" i="4"/>
  <c r="M57" i="4" s="1"/>
  <c r="I57" i="4"/>
  <c r="J56" i="4"/>
  <c r="L56" i="4"/>
  <c r="N56" i="4" s="1"/>
  <c r="K53" i="4"/>
  <c r="M53" i="4" s="1"/>
  <c r="I53" i="4"/>
  <c r="L52" i="4"/>
  <c r="N52" i="4" s="1"/>
  <c r="J52" i="4"/>
  <c r="K49" i="4"/>
  <c r="M49" i="4" s="1"/>
  <c r="I49" i="4"/>
  <c r="L48" i="4"/>
  <c r="N48" i="4" s="1"/>
  <c r="J48" i="4"/>
  <c r="K45" i="4"/>
  <c r="M45" i="4" s="1"/>
  <c r="I45" i="4"/>
  <c r="L44" i="4"/>
  <c r="N44" i="4" s="1"/>
  <c r="J44" i="4"/>
  <c r="K41" i="4"/>
  <c r="M41" i="4" s="1"/>
  <c r="I41" i="4"/>
  <c r="L40" i="4"/>
  <c r="N40" i="4" s="1"/>
  <c r="J40" i="4"/>
  <c r="K37" i="4"/>
  <c r="M37" i="4" s="1"/>
  <c r="I37" i="4"/>
  <c r="J36" i="4"/>
  <c r="L36" i="4"/>
  <c r="N36" i="4" s="1"/>
  <c r="L32" i="4"/>
  <c r="N32" i="4" s="1"/>
  <c r="J32" i="4"/>
  <c r="K29" i="4"/>
  <c r="M29" i="4" s="1"/>
  <c r="I29" i="4"/>
  <c r="L28" i="4"/>
  <c r="N28" i="4" s="1"/>
  <c r="J28" i="4"/>
  <c r="K25" i="4"/>
  <c r="M25" i="4" s="1"/>
  <c r="I25" i="4"/>
  <c r="L24" i="4"/>
  <c r="N24" i="4" s="1"/>
  <c r="J24" i="4"/>
  <c r="K640" i="4"/>
  <c r="M640" i="4" s="1"/>
  <c r="L639" i="4"/>
  <c r="N639" i="4" s="1"/>
  <c r="J639" i="4"/>
  <c r="K636" i="4"/>
  <c r="M636" i="4" s="1"/>
  <c r="J635" i="4"/>
  <c r="L635" i="4"/>
  <c r="N635" i="4" s="1"/>
  <c r="K602" i="4"/>
  <c r="M602" i="4" s="1"/>
  <c r="I602" i="4"/>
  <c r="J601" i="4"/>
  <c r="L601" i="4"/>
  <c r="N601" i="4" s="1"/>
  <c r="K563" i="4"/>
  <c r="M563" i="4" s="1"/>
  <c r="J562" i="4"/>
  <c r="L562" i="4"/>
  <c r="N562" i="4" s="1"/>
  <c r="K559" i="4"/>
  <c r="M559" i="4" s="1"/>
  <c r="I559" i="4"/>
  <c r="L558" i="4"/>
  <c r="N558" i="4" s="1"/>
  <c r="J558" i="4"/>
  <c r="I555" i="4"/>
  <c r="K555" i="4"/>
  <c r="M555" i="4" s="1"/>
  <c r="J554" i="4"/>
  <c r="L554" i="4"/>
  <c r="N554" i="4" s="1"/>
  <c r="K551" i="4"/>
  <c r="M551" i="4" s="1"/>
  <c r="L550" i="4"/>
  <c r="N550" i="4" s="1"/>
  <c r="I547" i="4"/>
  <c r="K547" i="4"/>
  <c r="M547" i="4" s="1"/>
  <c r="L546" i="4"/>
  <c r="N546" i="4" s="1"/>
  <c r="J546" i="4"/>
  <c r="K543" i="4"/>
  <c r="M543" i="4" s="1"/>
  <c r="L542" i="4"/>
  <c r="N542" i="4" s="1"/>
  <c r="J542" i="4"/>
  <c r="K539" i="4"/>
  <c r="M539" i="4" s="1"/>
  <c r="J538" i="4"/>
  <c r="L538" i="4"/>
  <c r="N538" i="4" s="1"/>
  <c r="I535" i="4"/>
  <c r="K535" i="4"/>
  <c r="M535" i="4" s="1"/>
  <c r="J534" i="4"/>
  <c r="L534" i="4"/>
  <c r="N534" i="4" s="1"/>
  <c r="K531" i="4"/>
  <c r="M531" i="4" s="1"/>
  <c r="I531" i="4"/>
  <c r="J530" i="4"/>
  <c r="L530" i="4"/>
  <c r="N530" i="4" s="1"/>
  <c r="K527" i="4"/>
  <c r="M527" i="4" s="1"/>
  <c r="I527" i="4"/>
  <c r="L526" i="4"/>
  <c r="N526" i="4" s="1"/>
  <c r="J526" i="4"/>
  <c r="I523" i="4"/>
  <c r="K523" i="4"/>
  <c r="M523" i="4" s="1"/>
  <c r="L522" i="4"/>
  <c r="N522" i="4" s="1"/>
  <c r="K363" i="4"/>
  <c r="M363" i="4" s="1"/>
  <c r="I363" i="4"/>
  <c r="L362" i="4"/>
  <c r="N362" i="4" s="1"/>
  <c r="J362" i="4"/>
  <c r="K359" i="4"/>
  <c r="M359" i="4" s="1"/>
  <c r="I359" i="4"/>
  <c r="L358" i="4"/>
  <c r="N358" i="4" s="1"/>
  <c r="J358" i="4"/>
  <c r="I355" i="4"/>
  <c r="K355" i="4"/>
  <c r="M355" i="4" s="1"/>
  <c r="J354" i="4"/>
  <c r="L354" i="4"/>
  <c r="N354" i="4" s="1"/>
  <c r="K351" i="4"/>
  <c r="M351" i="4" s="1"/>
  <c r="I351" i="4"/>
  <c r="J350" i="4"/>
  <c r="L350" i="4"/>
  <c r="N350" i="4" s="1"/>
  <c r="I347" i="4"/>
  <c r="K347" i="4"/>
  <c r="M347" i="4" s="1"/>
  <c r="L346" i="4"/>
  <c r="N346" i="4" s="1"/>
  <c r="J346" i="4"/>
  <c r="K343" i="4"/>
  <c r="M343" i="4" s="1"/>
  <c r="I343" i="4"/>
  <c r="L342" i="4"/>
  <c r="N342" i="4" s="1"/>
  <c r="J342" i="4"/>
  <c r="I179" i="4"/>
  <c r="K179" i="4"/>
  <c r="M179" i="4" s="1"/>
  <c r="L634" i="4"/>
  <c r="N634" i="4" s="1"/>
  <c r="K631" i="4"/>
  <c r="M631" i="4" s="1"/>
  <c r="L630" i="4"/>
  <c r="N630" i="4" s="1"/>
  <c r="I596" i="4"/>
  <c r="K596" i="4"/>
  <c r="M596" i="4" s="1"/>
  <c r="L595" i="4"/>
  <c r="N595" i="4" s="1"/>
  <c r="J595" i="4"/>
  <c r="K592" i="4"/>
  <c r="M592" i="4" s="1"/>
  <c r="I592" i="4"/>
  <c r="L591" i="4"/>
  <c r="N591" i="4" s="1"/>
  <c r="J591" i="4"/>
  <c r="K588" i="4"/>
  <c r="M588" i="4" s="1"/>
  <c r="J587" i="4"/>
  <c r="L587" i="4"/>
  <c r="N587" i="4" s="1"/>
  <c r="K584" i="4"/>
  <c r="M584" i="4" s="1"/>
  <c r="I584" i="4"/>
  <c r="L583" i="4"/>
  <c r="N583" i="4" s="1"/>
  <c r="K580" i="4"/>
  <c r="M580" i="4" s="1"/>
  <c r="I580" i="4"/>
  <c r="L579" i="4"/>
  <c r="N579" i="4" s="1"/>
  <c r="J579" i="4"/>
  <c r="K576" i="4"/>
  <c r="M576" i="4" s="1"/>
  <c r="I576" i="4"/>
  <c r="L575" i="4"/>
  <c r="N575" i="4" s="1"/>
  <c r="J575" i="4"/>
  <c r="K572" i="4"/>
  <c r="M572" i="4" s="1"/>
  <c r="I572" i="4"/>
  <c r="L571" i="4"/>
  <c r="N571" i="4" s="1"/>
  <c r="J571" i="4"/>
  <c r="K568" i="4"/>
  <c r="M568" i="4" s="1"/>
  <c r="L567" i="4"/>
  <c r="N567" i="4" s="1"/>
  <c r="K564" i="4"/>
  <c r="M564" i="4" s="1"/>
  <c r="I564" i="4"/>
  <c r="J519" i="4"/>
  <c r="L519" i="4"/>
  <c r="N519" i="4" s="1"/>
  <c r="K516" i="4"/>
  <c r="M516" i="4" s="1"/>
  <c r="I516" i="4"/>
  <c r="L515" i="4"/>
  <c r="N515" i="4" s="1"/>
  <c r="J515" i="4"/>
  <c r="K512" i="4"/>
  <c r="M512" i="4" s="1"/>
  <c r="I512" i="4"/>
  <c r="L511" i="4"/>
  <c r="N511" i="4" s="1"/>
  <c r="J511" i="4"/>
  <c r="K508" i="4"/>
  <c r="M508" i="4" s="1"/>
  <c r="I508" i="4"/>
  <c r="L507" i="4"/>
  <c r="N507" i="4" s="1"/>
  <c r="K504" i="4"/>
  <c r="M504" i="4" s="1"/>
  <c r="I504" i="4"/>
  <c r="L503" i="4"/>
  <c r="N503" i="4" s="1"/>
  <c r="J503" i="4"/>
  <c r="K500" i="4"/>
  <c r="M500" i="4" s="1"/>
  <c r="I500" i="4"/>
  <c r="L499" i="4"/>
  <c r="N499" i="4" s="1"/>
  <c r="I496" i="4"/>
  <c r="K496" i="4"/>
  <c r="M496" i="4" s="1"/>
  <c r="J495" i="4"/>
  <c r="L495" i="4"/>
  <c r="N495" i="4" s="1"/>
  <c r="K492" i="4"/>
  <c r="M492" i="4" s="1"/>
  <c r="I492" i="4"/>
  <c r="J491" i="4"/>
  <c r="L491" i="4"/>
  <c r="N491" i="4" s="1"/>
  <c r="I488" i="4"/>
  <c r="K488" i="4"/>
  <c r="M488" i="4" s="1"/>
  <c r="L487" i="4"/>
  <c r="N487" i="4" s="1"/>
  <c r="K484" i="4"/>
  <c r="M484" i="4" s="1"/>
  <c r="I484" i="4"/>
  <c r="L483" i="4"/>
  <c r="N483" i="4" s="1"/>
  <c r="K340" i="4"/>
  <c r="M340" i="4" s="1"/>
  <c r="I340" i="4"/>
  <c r="L339" i="4"/>
  <c r="N339" i="4" s="1"/>
  <c r="J339" i="4"/>
  <c r="K336" i="4"/>
  <c r="M336" i="4" s="1"/>
  <c r="I336" i="4"/>
  <c r="J335" i="4"/>
  <c r="L335" i="4"/>
  <c r="N335" i="4" s="1"/>
  <c r="K332" i="4"/>
  <c r="M332" i="4" s="1"/>
  <c r="J331" i="4"/>
  <c r="L331" i="4"/>
  <c r="N331" i="4" s="1"/>
  <c r="K627" i="4"/>
  <c r="M627" i="4" s="1"/>
  <c r="L626" i="4"/>
  <c r="N626" i="4" s="1"/>
  <c r="J626" i="4"/>
  <c r="K478" i="4"/>
  <c r="M478" i="4" s="1"/>
  <c r="I478" i="4"/>
  <c r="L477" i="4"/>
  <c r="N477" i="4" s="1"/>
  <c r="J477" i="4"/>
  <c r="K474" i="4"/>
  <c r="M474" i="4" s="1"/>
  <c r="I474" i="4"/>
  <c r="L473" i="4"/>
  <c r="N473" i="4" s="1"/>
  <c r="K470" i="4"/>
  <c r="M470" i="4" s="1"/>
  <c r="I470" i="4"/>
  <c r="L469" i="4"/>
  <c r="N469" i="4" s="1"/>
  <c r="K466" i="4"/>
  <c r="M466" i="4" s="1"/>
  <c r="I466" i="4"/>
  <c r="J465" i="4"/>
  <c r="L465" i="4"/>
  <c r="N465" i="4" s="1"/>
  <c r="K462" i="4"/>
  <c r="M462" i="4" s="1"/>
  <c r="I462" i="4"/>
  <c r="L461" i="4"/>
  <c r="N461" i="4" s="1"/>
  <c r="J461" i="4"/>
  <c r="I330" i="4"/>
  <c r="K330" i="4"/>
  <c r="M330" i="4" s="1"/>
  <c r="J329" i="4"/>
  <c r="L329" i="4"/>
  <c r="N329" i="4" s="1"/>
  <c r="K326" i="4"/>
  <c r="M326" i="4" s="1"/>
  <c r="I326" i="4"/>
  <c r="L325" i="4"/>
  <c r="N325" i="4" s="1"/>
  <c r="I322" i="4"/>
  <c r="K322" i="4"/>
  <c r="M322" i="4" s="1"/>
  <c r="L321" i="4"/>
  <c r="N321" i="4" s="1"/>
  <c r="I625" i="4"/>
  <c r="K625" i="4"/>
  <c r="M625" i="4" s="1"/>
  <c r="L624" i="4"/>
  <c r="N624" i="4" s="1"/>
  <c r="J624" i="4"/>
  <c r="K621" i="4"/>
  <c r="M621" i="4" s="1"/>
  <c r="I621" i="4"/>
  <c r="J620" i="4"/>
  <c r="L620" i="4"/>
  <c r="N620" i="4" s="1"/>
  <c r="K617" i="4"/>
  <c r="M617" i="4" s="1"/>
  <c r="L616" i="4"/>
  <c r="N616" i="4" s="1"/>
  <c r="K613" i="4"/>
  <c r="M613" i="4" s="1"/>
  <c r="E612" i="4"/>
  <c r="I613" i="4"/>
  <c r="L458" i="4"/>
  <c r="N458" i="4" s="1"/>
  <c r="J458" i="4"/>
  <c r="K455" i="4"/>
  <c r="M455" i="4" s="1"/>
  <c r="L454" i="4"/>
  <c r="N454" i="4" s="1"/>
  <c r="J454" i="4"/>
  <c r="K451" i="4"/>
  <c r="M451" i="4" s="1"/>
  <c r="L450" i="4"/>
  <c r="N450" i="4" s="1"/>
  <c r="J450" i="4"/>
  <c r="I447" i="4"/>
  <c r="K447" i="4"/>
  <c r="M447" i="4" s="1"/>
  <c r="L446" i="4"/>
  <c r="N446" i="4" s="1"/>
  <c r="K443" i="4"/>
  <c r="M443" i="4" s="1"/>
  <c r="L442" i="4"/>
  <c r="N442" i="4" s="1"/>
  <c r="J442" i="4"/>
  <c r="K439" i="4"/>
  <c r="M439" i="4" s="1"/>
  <c r="I439" i="4"/>
  <c r="L438" i="4"/>
  <c r="N438" i="4" s="1"/>
  <c r="J438" i="4"/>
  <c r="K435" i="4"/>
  <c r="M435" i="4" s="1"/>
  <c r="L434" i="4"/>
  <c r="N434" i="4" s="1"/>
  <c r="I431" i="4"/>
  <c r="K431" i="4"/>
  <c r="M431" i="4" s="1"/>
  <c r="L430" i="4"/>
  <c r="N430" i="4" s="1"/>
  <c r="J430" i="4"/>
  <c r="K427" i="4"/>
  <c r="M427" i="4" s="1"/>
  <c r="I427" i="4"/>
  <c r="L426" i="4"/>
  <c r="N426" i="4" s="1"/>
  <c r="J426" i="4"/>
  <c r="K423" i="4"/>
  <c r="M423" i="4" s="1"/>
  <c r="L422" i="4"/>
  <c r="N422" i="4" s="1"/>
  <c r="K419" i="4"/>
  <c r="M419" i="4" s="1"/>
  <c r="L319" i="4"/>
  <c r="N319" i="4" s="1"/>
  <c r="J319" i="4"/>
  <c r="I316" i="4"/>
  <c r="K316" i="4"/>
  <c r="M316" i="4" s="1"/>
  <c r="J315" i="4"/>
  <c r="L315" i="4"/>
  <c r="N315" i="4" s="1"/>
  <c r="K312" i="4"/>
  <c r="M312" i="4" s="1"/>
  <c r="I312" i="4"/>
  <c r="J311" i="4"/>
  <c r="L311" i="4"/>
  <c r="N311" i="4" s="1"/>
  <c r="K308" i="4"/>
  <c r="M308" i="4" s="1"/>
  <c r="I308" i="4"/>
  <c r="J307" i="4"/>
  <c r="L307" i="4"/>
  <c r="N307" i="4" s="1"/>
  <c r="K304" i="4"/>
  <c r="M304" i="4" s="1"/>
  <c r="I304" i="4"/>
  <c r="J303" i="4"/>
  <c r="L303" i="4"/>
  <c r="N303" i="4" s="1"/>
  <c r="K300" i="4"/>
  <c r="M300" i="4" s="1"/>
  <c r="L299" i="4"/>
  <c r="N299" i="4" s="1"/>
  <c r="J299" i="4"/>
  <c r="I296" i="4"/>
  <c r="K296" i="4"/>
  <c r="M296" i="4" s="1"/>
  <c r="L295" i="4"/>
  <c r="N295" i="4" s="1"/>
  <c r="J295" i="4"/>
  <c r="K292" i="4"/>
  <c r="M292" i="4" s="1"/>
  <c r="I292" i="4"/>
  <c r="J418" i="4"/>
  <c r="L418" i="4"/>
  <c r="N418" i="4" s="1"/>
  <c r="I415" i="4"/>
  <c r="K415" i="4"/>
  <c r="M415" i="4" s="1"/>
  <c r="J414" i="4"/>
  <c r="L414" i="4"/>
  <c r="N414" i="4" s="1"/>
  <c r="I289" i="4"/>
  <c r="K289" i="4"/>
  <c r="M289" i="4" s="1"/>
  <c r="J288" i="4"/>
  <c r="L288" i="4"/>
  <c r="N288" i="4" s="1"/>
  <c r="K285" i="4"/>
  <c r="M285" i="4" s="1"/>
  <c r="I285" i="4"/>
  <c r="L284" i="4"/>
  <c r="N284" i="4" s="1"/>
  <c r="J284" i="4"/>
  <c r="I281" i="4"/>
  <c r="K281" i="4"/>
  <c r="M281" i="4" s="1"/>
  <c r="J280" i="4"/>
  <c r="L280" i="4"/>
  <c r="N280" i="4" s="1"/>
  <c r="K277" i="4"/>
  <c r="M277" i="4" s="1"/>
  <c r="L276" i="4"/>
  <c r="N276" i="4" s="1"/>
  <c r="J276" i="4"/>
  <c r="I273" i="4"/>
  <c r="K273" i="4"/>
  <c r="M273" i="4" s="1"/>
  <c r="J272" i="4"/>
  <c r="L272" i="4"/>
  <c r="N272" i="4" s="1"/>
  <c r="K269" i="4"/>
  <c r="M269" i="4" s="1"/>
  <c r="I269" i="4"/>
  <c r="L268" i="4"/>
  <c r="N268" i="4" s="1"/>
  <c r="J268" i="4"/>
  <c r="I265" i="4"/>
  <c r="K265" i="4"/>
  <c r="M265" i="4" s="1"/>
  <c r="J264" i="4"/>
  <c r="L264" i="4"/>
  <c r="N264" i="4" s="1"/>
  <c r="I177" i="4"/>
  <c r="K177" i="4"/>
  <c r="M177" i="4" s="1"/>
  <c r="L176" i="4"/>
  <c r="N176" i="4" s="1"/>
  <c r="J176" i="4"/>
  <c r="I173" i="4"/>
  <c r="K173" i="4"/>
  <c r="M173" i="4" s="1"/>
  <c r="L172" i="4"/>
  <c r="N172" i="4" s="1"/>
  <c r="J172" i="4"/>
  <c r="I169" i="4"/>
  <c r="K169" i="4"/>
  <c r="M169" i="4" s="1"/>
  <c r="L168" i="4"/>
  <c r="N168" i="4" s="1"/>
  <c r="J168" i="4"/>
  <c r="I165" i="4"/>
  <c r="K165" i="4"/>
  <c r="M165" i="4" s="1"/>
  <c r="J164" i="4"/>
  <c r="L164" i="4"/>
  <c r="N164" i="4" s="1"/>
  <c r="I161" i="4"/>
  <c r="K161" i="4"/>
  <c r="M161" i="4" s="1"/>
  <c r="L413" i="4"/>
  <c r="N413" i="4" s="1"/>
  <c r="K259" i="4"/>
  <c r="M259" i="4" s="1"/>
  <c r="I259" i="4"/>
  <c r="L258" i="4"/>
  <c r="N258" i="4" s="1"/>
  <c r="J258" i="4"/>
  <c r="K255" i="4"/>
  <c r="M255" i="4" s="1"/>
  <c r="L160" i="4"/>
  <c r="N160" i="4" s="1"/>
  <c r="J160" i="4"/>
  <c r="K157" i="4"/>
  <c r="M157" i="4" s="1"/>
  <c r="I157" i="4"/>
  <c r="L156" i="4"/>
  <c r="N156" i="4" s="1"/>
  <c r="K153" i="4"/>
  <c r="M153" i="4" s="1"/>
  <c r="I153" i="4"/>
  <c r="L152" i="4"/>
  <c r="N152" i="4" s="1"/>
  <c r="J152" i="4"/>
  <c r="K149" i="4"/>
  <c r="M149" i="4" s="1"/>
  <c r="L148" i="4"/>
  <c r="N148" i="4" s="1"/>
  <c r="J148" i="4"/>
  <c r="K145" i="4"/>
  <c r="M145" i="4" s="1"/>
  <c r="I145" i="4"/>
  <c r="L144" i="4"/>
  <c r="N144" i="4" s="1"/>
  <c r="J144" i="4"/>
  <c r="K141" i="4"/>
  <c r="M141" i="4" s="1"/>
  <c r="L140" i="4"/>
  <c r="N140" i="4" s="1"/>
  <c r="J140" i="4"/>
  <c r="K410" i="4"/>
  <c r="M410" i="4" s="1"/>
  <c r="J409" i="4"/>
  <c r="L409" i="4"/>
  <c r="N409" i="4" s="1"/>
  <c r="K406" i="4"/>
  <c r="M406" i="4" s="1"/>
  <c r="L254" i="4"/>
  <c r="N254" i="4" s="1"/>
  <c r="J254" i="4"/>
  <c r="I251" i="4"/>
  <c r="K251" i="4"/>
  <c r="M251" i="4" s="1"/>
  <c r="L250" i="4"/>
  <c r="N250" i="4" s="1"/>
  <c r="J250" i="4"/>
  <c r="K247" i="4"/>
  <c r="M247" i="4" s="1"/>
  <c r="I247" i="4"/>
  <c r="L246" i="4"/>
  <c r="N246" i="4" s="1"/>
  <c r="J246" i="4"/>
  <c r="K243" i="4"/>
  <c r="M243" i="4" s="1"/>
  <c r="I243" i="4"/>
  <c r="J139" i="4"/>
  <c r="L139" i="4"/>
  <c r="N139" i="4" s="1"/>
  <c r="K136" i="4"/>
  <c r="M136" i="4" s="1"/>
  <c r="I136" i="4"/>
  <c r="L135" i="4"/>
  <c r="N135" i="4" s="1"/>
  <c r="J135" i="4"/>
  <c r="I132" i="4"/>
  <c r="K132" i="4"/>
  <c r="M132" i="4" s="1"/>
  <c r="J131" i="4"/>
  <c r="L131" i="4"/>
  <c r="N131" i="4" s="1"/>
  <c r="K128" i="4"/>
  <c r="M128" i="4" s="1"/>
  <c r="L127" i="4"/>
  <c r="N127" i="4" s="1"/>
  <c r="I404" i="4"/>
  <c r="K404" i="4"/>
  <c r="M404" i="4" s="1"/>
  <c r="J403" i="4"/>
  <c r="L403" i="4"/>
  <c r="N403" i="4" s="1"/>
  <c r="K400" i="4"/>
  <c r="M400" i="4" s="1"/>
  <c r="I400" i="4"/>
  <c r="L242" i="4"/>
  <c r="N242" i="4" s="1"/>
  <c r="K239" i="4"/>
  <c r="M239" i="4" s="1"/>
  <c r="I239" i="4"/>
  <c r="L238" i="4"/>
  <c r="N238" i="4" s="1"/>
  <c r="J238" i="4"/>
  <c r="K235" i="4"/>
  <c r="M235" i="4" s="1"/>
  <c r="L234" i="4"/>
  <c r="N234" i="4" s="1"/>
  <c r="J234" i="4"/>
  <c r="I231" i="4"/>
  <c r="K231" i="4"/>
  <c r="M231" i="4" s="1"/>
  <c r="L230" i="4"/>
  <c r="N230" i="4" s="1"/>
  <c r="I227" i="4"/>
  <c r="K227" i="4"/>
  <c r="M227" i="4" s="1"/>
  <c r="L226" i="4"/>
  <c r="N226" i="4" s="1"/>
  <c r="J226" i="4"/>
  <c r="K223" i="4"/>
  <c r="M223" i="4" s="1"/>
  <c r="L222" i="4"/>
  <c r="N222" i="4" s="1"/>
  <c r="J222" i="4"/>
  <c r="K219" i="4"/>
  <c r="M219" i="4" s="1"/>
  <c r="I219" i="4"/>
  <c r="L218" i="4"/>
  <c r="N218" i="4" s="1"/>
  <c r="K215" i="4"/>
  <c r="M215" i="4" s="1"/>
  <c r="L214" i="4"/>
  <c r="N214" i="4" s="1"/>
  <c r="J214" i="4"/>
  <c r="K211" i="4"/>
  <c r="M211" i="4" s="1"/>
  <c r="I211" i="4"/>
  <c r="L210" i="4"/>
  <c r="N210" i="4" s="1"/>
  <c r="J210" i="4"/>
  <c r="K123" i="4"/>
  <c r="M123" i="4" s="1"/>
  <c r="I123" i="4"/>
  <c r="L122" i="4"/>
  <c r="N122" i="4" s="1"/>
  <c r="J122" i="4"/>
  <c r="K119" i="4"/>
  <c r="M119" i="4" s="1"/>
  <c r="I119" i="4"/>
  <c r="L118" i="4"/>
  <c r="N118" i="4" s="1"/>
  <c r="J118" i="4"/>
  <c r="K115" i="4"/>
  <c r="M115" i="4" s="1"/>
  <c r="L114" i="4"/>
  <c r="N114" i="4" s="1"/>
  <c r="J114" i="4"/>
  <c r="K111" i="4"/>
  <c r="M111" i="4" s="1"/>
  <c r="J110" i="4"/>
  <c r="L110" i="4"/>
  <c r="N110" i="4" s="1"/>
  <c r="K107" i="4"/>
  <c r="M107" i="4" s="1"/>
  <c r="L106" i="4"/>
  <c r="N106" i="4" s="1"/>
  <c r="J106" i="4"/>
  <c r="K103" i="4"/>
  <c r="M103" i="4" s="1"/>
  <c r="J102" i="4"/>
  <c r="L102" i="4"/>
  <c r="N102" i="4" s="1"/>
  <c r="K99" i="4"/>
  <c r="M99" i="4" s="1"/>
  <c r="L98" i="4"/>
  <c r="N98" i="4" s="1"/>
  <c r="K95" i="4"/>
  <c r="M95" i="4" s="1"/>
  <c r="I95" i="4"/>
  <c r="J94" i="4"/>
  <c r="L94" i="4"/>
  <c r="N94" i="4" s="1"/>
  <c r="K91" i="4"/>
  <c r="M91" i="4" s="1"/>
  <c r="I91" i="4"/>
  <c r="L399" i="4"/>
  <c r="N399" i="4" s="1"/>
  <c r="J399" i="4"/>
  <c r="K396" i="4"/>
  <c r="M396" i="4" s="1"/>
  <c r="I396" i="4"/>
  <c r="L395" i="4"/>
  <c r="N395" i="4" s="1"/>
  <c r="K392" i="4"/>
  <c r="M392" i="4" s="1"/>
  <c r="I392" i="4"/>
  <c r="L391" i="4"/>
  <c r="N391" i="4" s="1"/>
  <c r="K388" i="4"/>
  <c r="M388" i="4" s="1"/>
  <c r="I388" i="4"/>
  <c r="L387" i="4"/>
  <c r="N387" i="4" s="1"/>
  <c r="J387" i="4"/>
  <c r="K384" i="4"/>
  <c r="M384" i="4" s="1"/>
  <c r="L383" i="4"/>
  <c r="N383" i="4" s="1"/>
  <c r="K380" i="4"/>
  <c r="M380" i="4" s="1"/>
  <c r="I380" i="4"/>
  <c r="L379" i="4"/>
  <c r="N379" i="4" s="1"/>
  <c r="J379" i="4"/>
  <c r="K376" i="4"/>
  <c r="M376" i="4" s="1"/>
  <c r="I376" i="4"/>
  <c r="J375" i="4"/>
  <c r="L375" i="4"/>
  <c r="N375" i="4" s="1"/>
  <c r="K372" i="4"/>
  <c r="M372" i="4" s="1"/>
  <c r="E371" i="4"/>
  <c r="I573" i="4" s="1"/>
  <c r="L209" i="4"/>
  <c r="N209" i="4" s="1"/>
  <c r="I206" i="4"/>
  <c r="K206" i="4"/>
  <c r="M206" i="4" s="1"/>
  <c r="L205" i="4"/>
  <c r="N205" i="4" s="1"/>
  <c r="J205" i="4"/>
  <c r="K202" i="4"/>
  <c r="M202" i="4" s="1"/>
  <c r="L201" i="4"/>
  <c r="N201" i="4" s="1"/>
  <c r="J201" i="4"/>
  <c r="I198" i="4"/>
  <c r="K198" i="4"/>
  <c r="M198" i="4" s="1"/>
  <c r="L197" i="4"/>
  <c r="N197" i="4" s="1"/>
  <c r="K194" i="4"/>
  <c r="M194" i="4" s="1"/>
  <c r="I194" i="4"/>
  <c r="L193" i="4"/>
  <c r="N193" i="4" s="1"/>
  <c r="K190" i="4"/>
  <c r="M190" i="4" s="1"/>
  <c r="I190" i="4"/>
  <c r="F188" i="4"/>
  <c r="J209" i="4" s="1"/>
  <c r="L189" i="4"/>
  <c r="N189" i="4" s="1"/>
  <c r="J189" i="4"/>
  <c r="K88" i="4"/>
  <c r="M88" i="4" s="1"/>
  <c r="I88" i="4"/>
  <c r="J87" i="4"/>
  <c r="L87" i="4"/>
  <c r="N87" i="4" s="1"/>
  <c r="I84" i="4"/>
  <c r="K84" i="4"/>
  <c r="M84" i="4" s="1"/>
  <c r="J83" i="4"/>
  <c r="L83" i="4"/>
  <c r="N83" i="4" s="1"/>
  <c r="K72" i="4"/>
  <c r="M72" i="4" s="1"/>
  <c r="I72" i="4"/>
  <c r="I68" i="4"/>
  <c r="K68" i="4"/>
  <c r="M68" i="4" s="1"/>
  <c r="J67" i="4"/>
  <c r="L67" i="4"/>
  <c r="N67" i="4" s="1"/>
  <c r="K64" i="4"/>
  <c r="M64" i="4" s="1"/>
  <c r="I64" i="4"/>
  <c r="L63" i="4"/>
  <c r="N63" i="4" s="1"/>
  <c r="J63" i="4"/>
  <c r="K60" i="4"/>
  <c r="M60" i="4" s="1"/>
  <c r="I60" i="4"/>
  <c r="J59" i="4"/>
  <c r="L59" i="4"/>
  <c r="N59" i="4" s="1"/>
  <c r="I56" i="4"/>
  <c r="K56" i="4"/>
  <c r="M56" i="4" s="1"/>
  <c r="J55" i="4"/>
  <c r="L55" i="4"/>
  <c r="N55" i="4" s="1"/>
  <c r="I52" i="4"/>
  <c r="K52" i="4"/>
  <c r="M52" i="4" s="1"/>
  <c r="J51" i="4"/>
  <c r="L51" i="4"/>
  <c r="N51" i="4" s="1"/>
  <c r="I48" i="4"/>
  <c r="K48" i="4"/>
  <c r="M48" i="4" s="1"/>
  <c r="L47" i="4"/>
  <c r="N47" i="4" s="1"/>
  <c r="J47" i="4"/>
  <c r="K44" i="4"/>
  <c r="M44" i="4" s="1"/>
  <c r="I44" i="4"/>
  <c r="L43" i="4"/>
  <c r="N43" i="4" s="1"/>
  <c r="J43" i="4"/>
  <c r="K40" i="4"/>
  <c r="M40" i="4" s="1"/>
  <c r="I40" i="4"/>
  <c r="J39" i="4"/>
  <c r="L39" i="4"/>
  <c r="N39" i="4" s="1"/>
  <c r="I36" i="4"/>
  <c r="K36" i="4"/>
  <c r="M36" i="4" s="1"/>
  <c r="J35" i="4"/>
  <c r="L35" i="4"/>
  <c r="N35" i="4" s="1"/>
  <c r="I32" i="4"/>
  <c r="K32" i="4"/>
  <c r="M32" i="4" s="1"/>
  <c r="J31" i="4"/>
  <c r="L31" i="4"/>
  <c r="N31" i="4" s="1"/>
  <c r="K28" i="4"/>
  <c r="M28" i="4" s="1"/>
  <c r="I28" i="4"/>
  <c r="J27" i="4"/>
  <c r="L27" i="4"/>
  <c r="N27" i="4" s="1"/>
  <c r="K24" i="4"/>
  <c r="M24" i="4" s="1"/>
  <c r="I24" i="4"/>
  <c r="L23" i="4"/>
  <c r="N23" i="4" s="1"/>
  <c r="J23" i="4"/>
  <c r="F22" i="4"/>
  <c r="K638" i="3"/>
  <c r="M638" i="3" s="1"/>
  <c r="L637" i="3"/>
  <c r="N637" i="3" s="1"/>
  <c r="K604" i="3"/>
  <c r="M604" i="3" s="1"/>
  <c r="L603" i="3"/>
  <c r="N603" i="3" s="1"/>
  <c r="J603" i="3"/>
  <c r="K600" i="3"/>
  <c r="M600" i="3" s="1"/>
  <c r="I600" i="3"/>
  <c r="L599" i="3"/>
  <c r="N599" i="3" s="1"/>
  <c r="K561" i="3"/>
  <c r="M561" i="3" s="1"/>
  <c r="L560" i="3"/>
  <c r="N560" i="3" s="1"/>
  <c r="J560" i="3"/>
  <c r="K557" i="3"/>
  <c r="M557" i="3" s="1"/>
  <c r="L556" i="3"/>
  <c r="N556" i="3" s="1"/>
  <c r="J556" i="3"/>
  <c r="K553" i="3"/>
  <c r="M553" i="3" s="1"/>
  <c r="L552" i="3"/>
  <c r="N552" i="3" s="1"/>
  <c r="K549" i="3"/>
  <c r="M549" i="3" s="1"/>
  <c r="I549" i="3"/>
  <c r="L548" i="3"/>
  <c r="N548" i="3" s="1"/>
  <c r="J548" i="3"/>
  <c r="K545" i="3"/>
  <c r="M545" i="3" s="1"/>
  <c r="L544" i="3"/>
  <c r="N544" i="3" s="1"/>
  <c r="K541" i="3"/>
  <c r="M541" i="3" s="1"/>
  <c r="L540" i="3"/>
  <c r="N540" i="3" s="1"/>
  <c r="K537" i="3"/>
  <c r="M537" i="3" s="1"/>
  <c r="L536" i="3"/>
  <c r="N536" i="3" s="1"/>
  <c r="K533" i="3"/>
  <c r="M533" i="3" s="1"/>
  <c r="J532" i="3"/>
  <c r="L532" i="3"/>
  <c r="N532" i="3" s="1"/>
  <c r="K529" i="3"/>
  <c r="M529" i="3" s="1"/>
  <c r="L528" i="3"/>
  <c r="N528" i="3" s="1"/>
  <c r="K525" i="3"/>
  <c r="M525" i="3" s="1"/>
  <c r="L524" i="3"/>
  <c r="N524" i="3" s="1"/>
  <c r="J524" i="3"/>
  <c r="K521" i="3"/>
  <c r="M521" i="3" s="1"/>
  <c r="I521" i="3"/>
  <c r="L520" i="3"/>
  <c r="N520" i="3" s="1"/>
  <c r="K361" i="3"/>
  <c r="M361" i="3" s="1"/>
  <c r="L360" i="3"/>
  <c r="N360" i="3" s="1"/>
  <c r="I357" i="3"/>
  <c r="K357" i="3"/>
  <c r="M357" i="3" s="1"/>
  <c r="L356" i="3"/>
  <c r="N356" i="3" s="1"/>
  <c r="K353" i="3"/>
  <c r="M353" i="3" s="1"/>
  <c r="L352" i="3"/>
  <c r="N352" i="3" s="1"/>
  <c r="K349" i="3"/>
  <c r="M349" i="3" s="1"/>
  <c r="I349" i="3"/>
  <c r="L348" i="3"/>
  <c r="N348" i="3" s="1"/>
  <c r="K345" i="3"/>
  <c r="M345" i="3" s="1"/>
  <c r="I345" i="3"/>
  <c r="L344" i="3"/>
  <c r="N344" i="3" s="1"/>
  <c r="J344" i="3"/>
  <c r="K341" i="3"/>
  <c r="M341" i="3" s="1"/>
  <c r="L180" i="3"/>
  <c r="N180" i="3" s="1"/>
  <c r="K633" i="3"/>
  <c r="M633" i="3" s="1"/>
  <c r="L632" i="3"/>
  <c r="N632" i="3" s="1"/>
  <c r="K598" i="3"/>
  <c r="M598" i="3" s="1"/>
  <c r="I598" i="3"/>
  <c r="L597" i="3"/>
  <c r="N597" i="3" s="1"/>
  <c r="K594" i="3"/>
  <c r="M594" i="3" s="1"/>
  <c r="J593" i="3"/>
  <c r="L593" i="3"/>
  <c r="N593" i="3" s="1"/>
  <c r="K590" i="3"/>
  <c r="M590" i="3" s="1"/>
  <c r="L589" i="3"/>
  <c r="N589" i="3" s="1"/>
  <c r="K586" i="3"/>
  <c r="M586" i="3" s="1"/>
  <c r="I586" i="3"/>
  <c r="L585" i="3"/>
  <c r="N585" i="3" s="1"/>
  <c r="K582" i="3"/>
  <c r="M582" i="3" s="1"/>
  <c r="I582" i="3"/>
  <c r="L581" i="3"/>
  <c r="N581" i="3" s="1"/>
  <c r="K578" i="3"/>
  <c r="M578" i="3" s="1"/>
  <c r="L577" i="3"/>
  <c r="N577" i="3" s="1"/>
  <c r="K574" i="3"/>
  <c r="M574" i="3" s="1"/>
  <c r="L573" i="3"/>
  <c r="N573" i="3" s="1"/>
  <c r="K570" i="3"/>
  <c r="M570" i="3" s="1"/>
  <c r="I570" i="3"/>
  <c r="L569" i="3"/>
  <c r="N569" i="3" s="1"/>
  <c r="K566" i="3"/>
  <c r="M566" i="3" s="1"/>
  <c r="L565" i="3"/>
  <c r="N565" i="3" s="1"/>
  <c r="K518" i="3"/>
  <c r="M518" i="3" s="1"/>
  <c r="L517" i="3"/>
  <c r="N517" i="3" s="1"/>
  <c r="K514" i="3"/>
  <c r="M514" i="3" s="1"/>
  <c r="L513" i="3"/>
  <c r="N513" i="3" s="1"/>
  <c r="J513" i="3"/>
  <c r="K510" i="3"/>
  <c r="M510" i="3" s="1"/>
  <c r="L509" i="3"/>
  <c r="N509" i="3" s="1"/>
  <c r="K506" i="3"/>
  <c r="M506" i="3" s="1"/>
  <c r="L505" i="3"/>
  <c r="N505" i="3" s="1"/>
  <c r="K502" i="3"/>
  <c r="M502" i="3" s="1"/>
  <c r="L501" i="3"/>
  <c r="N501" i="3" s="1"/>
  <c r="K498" i="3"/>
  <c r="M498" i="3" s="1"/>
  <c r="L497" i="3"/>
  <c r="N497" i="3" s="1"/>
  <c r="K494" i="3"/>
  <c r="M494" i="3" s="1"/>
  <c r="L493" i="3"/>
  <c r="N493" i="3" s="1"/>
  <c r="K490" i="3"/>
  <c r="M490" i="3" s="1"/>
  <c r="I490" i="3"/>
  <c r="L489" i="3"/>
  <c r="N489" i="3" s="1"/>
  <c r="K486" i="3"/>
  <c r="M486" i="3" s="1"/>
  <c r="L485" i="3"/>
  <c r="N485" i="3" s="1"/>
  <c r="K482" i="3"/>
  <c r="M482" i="3" s="1"/>
  <c r="L481" i="3"/>
  <c r="N481" i="3" s="1"/>
  <c r="K338" i="3"/>
  <c r="M338" i="3" s="1"/>
  <c r="J337" i="3"/>
  <c r="L337" i="3"/>
  <c r="N337" i="3" s="1"/>
  <c r="K334" i="3"/>
  <c r="M334" i="3" s="1"/>
  <c r="I334" i="3"/>
  <c r="L333" i="3"/>
  <c r="N333" i="3" s="1"/>
  <c r="J333" i="3"/>
  <c r="K629" i="3"/>
  <c r="M629" i="3" s="1"/>
  <c r="L628" i="3"/>
  <c r="N628" i="3" s="1"/>
  <c r="K480" i="3"/>
  <c r="M480" i="3" s="1"/>
  <c r="L479" i="3"/>
  <c r="N479" i="3" s="1"/>
  <c r="K476" i="3"/>
  <c r="M476" i="3" s="1"/>
  <c r="L475" i="3"/>
  <c r="N475" i="3" s="1"/>
  <c r="K472" i="3"/>
  <c r="M472" i="3" s="1"/>
  <c r="L471" i="3"/>
  <c r="N471" i="3" s="1"/>
  <c r="I468" i="3"/>
  <c r="K468" i="3"/>
  <c r="M468" i="3" s="1"/>
  <c r="L467" i="3"/>
  <c r="N467" i="3" s="1"/>
  <c r="K464" i="3"/>
  <c r="M464" i="3" s="1"/>
  <c r="I464" i="3"/>
  <c r="L463" i="3"/>
  <c r="N463" i="3" s="1"/>
  <c r="J463" i="3"/>
  <c r="K460" i="3"/>
  <c r="M460" i="3" s="1"/>
  <c r="L459" i="3"/>
  <c r="N459" i="3" s="1"/>
  <c r="K328" i="3"/>
  <c r="M328" i="3" s="1"/>
  <c r="L327" i="3"/>
  <c r="N327" i="3" s="1"/>
  <c r="K324" i="3"/>
  <c r="M324" i="3" s="1"/>
  <c r="L323" i="3"/>
  <c r="N323" i="3" s="1"/>
  <c r="J323" i="3"/>
  <c r="K320" i="3"/>
  <c r="M320" i="3" s="1"/>
  <c r="L178" i="3"/>
  <c r="N178" i="3" s="1"/>
  <c r="K623" i="3"/>
  <c r="M623" i="3" s="1"/>
  <c r="L622" i="3"/>
  <c r="N622" i="3" s="1"/>
  <c r="K619" i="3"/>
  <c r="M619" i="3" s="1"/>
  <c r="L618" i="3"/>
  <c r="N618" i="3" s="1"/>
  <c r="K615" i="3"/>
  <c r="M615" i="3" s="1"/>
  <c r="L614" i="3"/>
  <c r="N614" i="3" s="1"/>
  <c r="K457" i="3"/>
  <c r="M457" i="3" s="1"/>
  <c r="L456" i="3"/>
  <c r="N456" i="3" s="1"/>
  <c r="J456" i="3"/>
  <c r="K453" i="3"/>
  <c r="M453" i="3" s="1"/>
  <c r="L452" i="3"/>
  <c r="N452" i="3" s="1"/>
  <c r="J452" i="3"/>
  <c r="K449" i="3"/>
  <c r="M449" i="3" s="1"/>
  <c r="L448" i="3"/>
  <c r="N448" i="3" s="1"/>
  <c r="K445" i="3"/>
  <c r="M445" i="3" s="1"/>
  <c r="L444" i="3"/>
  <c r="N444" i="3" s="1"/>
  <c r="J444" i="3"/>
  <c r="K441" i="3"/>
  <c r="M441" i="3" s="1"/>
  <c r="I441" i="3"/>
  <c r="J440" i="3"/>
  <c r="L440" i="3"/>
  <c r="N440" i="3" s="1"/>
  <c r="K437" i="3"/>
  <c r="M437" i="3" s="1"/>
  <c r="L436" i="3"/>
  <c r="N436" i="3" s="1"/>
  <c r="K433" i="3"/>
  <c r="M433" i="3" s="1"/>
  <c r="L432" i="3"/>
  <c r="N432" i="3" s="1"/>
  <c r="K429" i="3"/>
  <c r="M429" i="3" s="1"/>
  <c r="L428" i="3"/>
  <c r="N428" i="3" s="1"/>
  <c r="K425" i="3"/>
  <c r="M425" i="3" s="1"/>
  <c r="L424" i="3"/>
  <c r="N424" i="3" s="1"/>
  <c r="K421" i="3"/>
  <c r="M421" i="3" s="1"/>
  <c r="L420" i="3"/>
  <c r="N420" i="3" s="1"/>
  <c r="K318" i="3"/>
  <c r="M318" i="3" s="1"/>
  <c r="J317" i="3"/>
  <c r="L317" i="3"/>
  <c r="N317" i="3" s="1"/>
  <c r="K314" i="3"/>
  <c r="M314" i="3" s="1"/>
  <c r="L313" i="3"/>
  <c r="N313" i="3" s="1"/>
  <c r="J313" i="3"/>
  <c r="K310" i="3"/>
  <c r="M310" i="3" s="1"/>
  <c r="L309" i="3"/>
  <c r="N309" i="3" s="1"/>
  <c r="K306" i="3"/>
  <c r="M306" i="3" s="1"/>
  <c r="L305" i="3"/>
  <c r="N305" i="3" s="1"/>
  <c r="K302" i="3"/>
  <c r="M302" i="3" s="1"/>
  <c r="I302" i="3"/>
  <c r="L301" i="3"/>
  <c r="N301" i="3" s="1"/>
  <c r="J301" i="3"/>
  <c r="K298" i="3"/>
  <c r="M298" i="3" s="1"/>
  <c r="I298" i="3"/>
  <c r="L297" i="3"/>
  <c r="N297" i="3" s="1"/>
  <c r="K294" i="3"/>
  <c r="M294" i="3" s="1"/>
  <c r="L293" i="3"/>
  <c r="N293" i="3" s="1"/>
  <c r="K417" i="3"/>
  <c r="M417" i="3" s="1"/>
  <c r="L416" i="3"/>
  <c r="N416" i="3" s="1"/>
  <c r="K291" i="3"/>
  <c r="M291" i="3" s="1"/>
  <c r="J290" i="3"/>
  <c r="L290" i="3"/>
  <c r="N290" i="3" s="1"/>
  <c r="K287" i="3"/>
  <c r="M287" i="3" s="1"/>
  <c r="L286" i="3"/>
  <c r="N286" i="3" s="1"/>
  <c r="K283" i="3"/>
  <c r="M283" i="3" s="1"/>
  <c r="L282" i="3"/>
  <c r="N282" i="3" s="1"/>
  <c r="J282" i="3"/>
  <c r="K279" i="3"/>
  <c r="M279" i="3" s="1"/>
  <c r="L278" i="3"/>
  <c r="N278" i="3" s="1"/>
  <c r="K275" i="3"/>
  <c r="M275" i="3" s="1"/>
  <c r="L274" i="3"/>
  <c r="N274" i="3" s="1"/>
  <c r="J274" i="3"/>
  <c r="K271" i="3"/>
  <c r="M271" i="3" s="1"/>
  <c r="L270" i="3"/>
  <c r="N270" i="3" s="1"/>
  <c r="K267" i="3"/>
  <c r="M267" i="3" s="1"/>
  <c r="L266" i="3"/>
  <c r="N266" i="3" s="1"/>
  <c r="K263" i="3"/>
  <c r="M263" i="3" s="1"/>
  <c r="I263" i="3"/>
  <c r="J262" i="3"/>
  <c r="L262" i="3"/>
  <c r="N262" i="3" s="1"/>
  <c r="K175" i="3"/>
  <c r="M175" i="3" s="1"/>
  <c r="L174" i="3"/>
  <c r="N174" i="3" s="1"/>
  <c r="K171" i="3"/>
  <c r="M171" i="3" s="1"/>
  <c r="L170" i="3"/>
  <c r="N170" i="3" s="1"/>
  <c r="K167" i="3"/>
  <c r="M167" i="3" s="1"/>
  <c r="I167" i="3"/>
  <c r="L166" i="3"/>
  <c r="N166" i="3" s="1"/>
  <c r="K163" i="3"/>
  <c r="M163" i="3" s="1"/>
  <c r="I163" i="3"/>
  <c r="L162" i="3"/>
  <c r="N162" i="3" s="1"/>
  <c r="K261" i="3"/>
  <c r="M261" i="3" s="1"/>
  <c r="L260" i="3"/>
  <c r="N260" i="3" s="1"/>
  <c r="K257" i="3"/>
  <c r="M257" i="3" s="1"/>
  <c r="L256" i="3"/>
  <c r="N256" i="3" s="1"/>
  <c r="J256" i="3"/>
  <c r="K159" i="3"/>
  <c r="M159" i="3" s="1"/>
  <c r="L158" i="3"/>
  <c r="N158" i="3" s="1"/>
  <c r="J158" i="3"/>
  <c r="K155" i="3"/>
  <c r="M155" i="3" s="1"/>
  <c r="L154" i="3"/>
  <c r="N154" i="3" s="1"/>
  <c r="I151" i="3"/>
  <c r="K151" i="3"/>
  <c r="M151" i="3" s="1"/>
  <c r="L150" i="3"/>
  <c r="N150" i="3" s="1"/>
  <c r="K147" i="3"/>
  <c r="M147" i="3" s="1"/>
  <c r="L146" i="3"/>
  <c r="N146" i="3" s="1"/>
  <c r="K143" i="3"/>
  <c r="M143" i="3" s="1"/>
  <c r="L142" i="3"/>
  <c r="N142" i="3" s="1"/>
  <c r="K412" i="3"/>
  <c r="M412" i="3" s="1"/>
  <c r="L411" i="3"/>
  <c r="N411" i="3" s="1"/>
  <c r="K408" i="3"/>
  <c r="M408" i="3" s="1"/>
  <c r="L407" i="3"/>
  <c r="N407" i="3" s="1"/>
  <c r="K253" i="3"/>
  <c r="M253" i="3" s="1"/>
  <c r="L252" i="3"/>
  <c r="N252" i="3" s="1"/>
  <c r="K249" i="3"/>
  <c r="M249" i="3" s="1"/>
  <c r="L248" i="3"/>
  <c r="N248" i="3" s="1"/>
  <c r="K245" i="3"/>
  <c r="M245" i="3" s="1"/>
  <c r="L244" i="3"/>
  <c r="N244" i="3" s="1"/>
  <c r="J244" i="3"/>
  <c r="K138" i="3"/>
  <c r="M138" i="3" s="1"/>
  <c r="L137" i="3"/>
  <c r="N137" i="3" s="1"/>
  <c r="K134" i="3"/>
  <c r="M134" i="3" s="1"/>
  <c r="L133" i="3"/>
  <c r="N133" i="3" s="1"/>
  <c r="K130" i="3"/>
  <c r="M130" i="3" s="1"/>
  <c r="L129" i="3"/>
  <c r="N129" i="3" s="1"/>
  <c r="K126" i="3"/>
  <c r="M126" i="3" s="1"/>
  <c r="L405" i="3"/>
  <c r="N405" i="3" s="1"/>
  <c r="K402" i="3"/>
  <c r="M402" i="3" s="1"/>
  <c r="L401" i="3"/>
  <c r="N401" i="3" s="1"/>
  <c r="K241" i="3"/>
  <c r="M241" i="3" s="1"/>
  <c r="I241" i="3"/>
  <c r="L240" i="3"/>
  <c r="N240" i="3" s="1"/>
  <c r="I237" i="3"/>
  <c r="K237" i="3"/>
  <c r="M237" i="3" s="1"/>
  <c r="L236" i="3"/>
  <c r="N236" i="3" s="1"/>
  <c r="K233" i="3"/>
  <c r="M233" i="3" s="1"/>
  <c r="L232" i="3"/>
  <c r="N232" i="3" s="1"/>
  <c r="J232" i="3"/>
  <c r="I229" i="3"/>
  <c r="K229" i="3"/>
  <c r="M229" i="3" s="1"/>
  <c r="J228" i="3"/>
  <c r="L228" i="3"/>
  <c r="N228" i="3" s="1"/>
  <c r="K225" i="3"/>
  <c r="M225" i="3" s="1"/>
  <c r="L224" i="3"/>
  <c r="N224" i="3" s="1"/>
  <c r="K221" i="3"/>
  <c r="M221" i="3" s="1"/>
  <c r="L220" i="3"/>
  <c r="N220" i="3" s="1"/>
  <c r="K217" i="3"/>
  <c r="M217" i="3" s="1"/>
  <c r="I217" i="3"/>
  <c r="L216" i="3"/>
  <c r="N216" i="3" s="1"/>
  <c r="K213" i="3"/>
  <c r="M213" i="3" s="1"/>
  <c r="I213" i="3"/>
  <c r="L212" i="3"/>
  <c r="N212" i="3" s="1"/>
  <c r="J212" i="3"/>
  <c r="K125" i="3"/>
  <c r="M125" i="3" s="1"/>
  <c r="L124" i="3"/>
  <c r="N124" i="3" s="1"/>
  <c r="K121" i="3"/>
  <c r="M121" i="3" s="1"/>
  <c r="L120" i="3"/>
  <c r="N120" i="3" s="1"/>
  <c r="K117" i="3"/>
  <c r="M117" i="3" s="1"/>
  <c r="I117" i="3"/>
  <c r="L116" i="3"/>
  <c r="N116" i="3" s="1"/>
  <c r="K113" i="3"/>
  <c r="M113" i="3" s="1"/>
  <c r="I113" i="3"/>
  <c r="L112" i="3"/>
  <c r="N112" i="3" s="1"/>
  <c r="J112" i="3"/>
  <c r="K109" i="3"/>
  <c r="M109" i="3" s="1"/>
  <c r="L108" i="3"/>
  <c r="N108" i="3" s="1"/>
  <c r="K105" i="3"/>
  <c r="M105" i="3" s="1"/>
  <c r="L104" i="3"/>
  <c r="N104" i="3" s="1"/>
  <c r="K101" i="3"/>
  <c r="M101" i="3" s="1"/>
  <c r="L100" i="3"/>
  <c r="N100" i="3" s="1"/>
  <c r="K97" i="3"/>
  <c r="M97" i="3" s="1"/>
  <c r="L96" i="3"/>
  <c r="N96" i="3" s="1"/>
  <c r="K93" i="3"/>
  <c r="M93" i="3" s="1"/>
  <c r="L92" i="3"/>
  <c r="N92" i="3" s="1"/>
  <c r="K398" i="3"/>
  <c r="M398" i="3" s="1"/>
  <c r="L397" i="3"/>
  <c r="N397" i="3" s="1"/>
  <c r="K394" i="3"/>
  <c r="M394" i="3" s="1"/>
  <c r="L393" i="3"/>
  <c r="N393" i="3" s="1"/>
  <c r="J393" i="3"/>
  <c r="K390" i="3"/>
  <c r="M390" i="3" s="1"/>
  <c r="L389" i="3"/>
  <c r="N389" i="3" s="1"/>
  <c r="K386" i="3"/>
  <c r="M386" i="3" s="1"/>
  <c r="L385" i="3"/>
  <c r="N385" i="3" s="1"/>
  <c r="K382" i="3"/>
  <c r="M382" i="3" s="1"/>
  <c r="L381" i="3"/>
  <c r="N381" i="3" s="1"/>
  <c r="K378" i="3"/>
  <c r="M378" i="3" s="1"/>
  <c r="L377" i="3"/>
  <c r="N377" i="3" s="1"/>
  <c r="K374" i="3"/>
  <c r="M374" i="3" s="1"/>
  <c r="L373" i="3"/>
  <c r="N373" i="3" s="1"/>
  <c r="K208" i="3"/>
  <c r="M208" i="3" s="1"/>
  <c r="L207" i="3"/>
  <c r="N207" i="3" s="1"/>
  <c r="K204" i="3"/>
  <c r="M204" i="3" s="1"/>
  <c r="L203" i="3"/>
  <c r="N203" i="3" s="1"/>
  <c r="K200" i="3"/>
  <c r="M200" i="3" s="1"/>
  <c r="L199" i="3"/>
  <c r="N199" i="3" s="1"/>
  <c r="J199" i="3"/>
  <c r="K196" i="3"/>
  <c r="M196" i="3" s="1"/>
  <c r="L195" i="3"/>
  <c r="N195" i="3" s="1"/>
  <c r="I192" i="3"/>
  <c r="K192" i="3"/>
  <c r="M192" i="3" s="1"/>
  <c r="F188" i="3"/>
  <c r="J293" i="3" s="1"/>
  <c r="L191" i="3"/>
  <c r="N191" i="3" s="1"/>
  <c r="K90" i="3"/>
  <c r="M90" i="3" s="1"/>
  <c r="L89" i="3"/>
  <c r="N89" i="3" s="1"/>
  <c r="K86" i="3"/>
  <c r="M86" i="3" s="1"/>
  <c r="L85" i="3"/>
  <c r="N85" i="3" s="1"/>
  <c r="E81" i="3"/>
  <c r="I86" i="3" s="1"/>
  <c r="K82" i="3"/>
  <c r="M82" i="3" s="1"/>
  <c r="K70" i="3"/>
  <c r="M70" i="3" s="1"/>
  <c r="L69" i="3"/>
  <c r="N69" i="3" s="1"/>
  <c r="J69" i="3"/>
  <c r="K66" i="3"/>
  <c r="M66" i="3" s="1"/>
  <c r="I66" i="3"/>
  <c r="L65" i="3"/>
  <c r="N65" i="3" s="1"/>
  <c r="K62" i="3"/>
  <c r="M62" i="3" s="1"/>
  <c r="L61" i="3"/>
  <c r="N61" i="3" s="1"/>
  <c r="K58" i="3"/>
  <c r="M58" i="3" s="1"/>
  <c r="I58" i="3"/>
  <c r="L57" i="3"/>
  <c r="N57" i="3" s="1"/>
  <c r="K54" i="3"/>
  <c r="M54" i="3" s="1"/>
  <c r="L53" i="3"/>
  <c r="N53" i="3" s="1"/>
  <c r="K50" i="3"/>
  <c r="M50" i="3" s="1"/>
  <c r="J49" i="3"/>
  <c r="L49" i="3"/>
  <c r="N49" i="3" s="1"/>
  <c r="K46" i="3"/>
  <c r="M46" i="3" s="1"/>
  <c r="I46" i="3"/>
  <c r="J45" i="3"/>
  <c r="L45" i="3"/>
  <c r="N45" i="3" s="1"/>
  <c r="K42" i="3"/>
  <c r="M42" i="3" s="1"/>
  <c r="L41" i="3"/>
  <c r="N41" i="3" s="1"/>
  <c r="K38" i="3"/>
  <c r="M38" i="3" s="1"/>
  <c r="I38" i="3"/>
  <c r="L37" i="3"/>
  <c r="N37" i="3" s="1"/>
  <c r="J37" i="3"/>
  <c r="K34" i="3"/>
  <c r="M34" i="3" s="1"/>
  <c r="I34" i="3"/>
  <c r="L33" i="3"/>
  <c r="N33" i="3" s="1"/>
  <c r="K30" i="3"/>
  <c r="M30" i="3" s="1"/>
  <c r="L29" i="3"/>
  <c r="N29" i="3" s="1"/>
  <c r="K26" i="3"/>
  <c r="M26" i="3" s="1"/>
  <c r="L25" i="3"/>
  <c r="N25" i="3" s="1"/>
  <c r="J25" i="3"/>
  <c r="L640" i="3"/>
  <c r="N640" i="3" s="1"/>
  <c r="K637" i="3"/>
  <c r="M637" i="3" s="1"/>
  <c r="L636" i="3"/>
  <c r="N636" i="3" s="1"/>
  <c r="K603" i="3"/>
  <c r="M603" i="3" s="1"/>
  <c r="I603" i="3"/>
  <c r="L602" i="3"/>
  <c r="N602" i="3" s="1"/>
  <c r="K599" i="3"/>
  <c r="M599" i="3" s="1"/>
  <c r="L563" i="3"/>
  <c r="N563" i="3" s="1"/>
  <c r="K560" i="3"/>
  <c r="M560" i="3" s="1"/>
  <c r="L559" i="3"/>
  <c r="N559" i="3" s="1"/>
  <c r="K556" i="3"/>
  <c r="M556" i="3" s="1"/>
  <c r="I556" i="3"/>
  <c r="J555" i="3"/>
  <c r="L555" i="3"/>
  <c r="N555" i="3" s="1"/>
  <c r="K552" i="3"/>
  <c r="M552" i="3" s="1"/>
  <c r="L551" i="3"/>
  <c r="N551" i="3" s="1"/>
  <c r="K548" i="3"/>
  <c r="M548" i="3" s="1"/>
  <c r="L547" i="3"/>
  <c r="N547" i="3" s="1"/>
  <c r="J547" i="3"/>
  <c r="K544" i="3"/>
  <c r="M544" i="3" s="1"/>
  <c r="L543" i="3"/>
  <c r="N543" i="3" s="1"/>
  <c r="K540" i="3"/>
  <c r="M540" i="3" s="1"/>
  <c r="L539" i="3"/>
  <c r="N539" i="3" s="1"/>
  <c r="K536" i="3"/>
  <c r="M536" i="3" s="1"/>
  <c r="L535" i="3"/>
  <c r="N535" i="3" s="1"/>
  <c r="K532" i="3"/>
  <c r="M532" i="3" s="1"/>
  <c r="I532" i="3"/>
  <c r="L531" i="3"/>
  <c r="N531" i="3" s="1"/>
  <c r="J531" i="3"/>
  <c r="K528" i="3"/>
  <c r="M528" i="3" s="1"/>
  <c r="L527" i="3"/>
  <c r="N527" i="3" s="1"/>
  <c r="K524" i="3"/>
  <c r="M524" i="3" s="1"/>
  <c r="I524" i="3"/>
  <c r="L523" i="3"/>
  <c r="N523" i="3" s="1"/>
  <c r="K520" i="3"/>
  <c r="M520" i="3" s="1"/>
  <c r="L363" i="3"/>
  <c r="N363" i="3" s="1"/>
  <c r="K360" i="3"/>
  <c r="M360" i="3" s="1"/>
  <c r="I360" i="3"/>
  <c r="L359" i="3"/>
  <c r="N359" i="3" s="1"/>
  <c r="J359" i="3"/>
  <c r="K356" i="3"/>
  <c r="M356" i="3" s="1"/>
  <c r="I356" i="3"/>
  <c r="L355" i="3"/>
  <c r="N355" i="3" s="1"/>
  <c r="K352" i="3"/>
  <c r="M352" i="3" s="1"/>
  <c r="J351" i="3"/>
  <c r="L351" i="3"/>
  <c r="N351" i="3" s="1"/>
  <c r="K348" i="3"/>
  <c r="M348" i="3" s="1"/>
  <c r="I348" i="3"/>
  <c r="L347" i="3"/>
  <c r="N347" i="3" s="1"/>
  <c r="K344" i="3"/>
  <c r="M344" i="3" s="1"/>
  <c r="I344" i="3"/>
  <c r="L343" i="3"/>
  <c r="N343" i="3" s="1"/>
  <c r="K180" i="3"/>
  <c r="M180" i="3" s="1"/>
  <c r="I180" i="3"/>
  <c r="L179" i="3"/>
  <c r="N179" i="3" s="1"/>
  <c r="K632" i="3"/>
  <c r="M632" i="3" s="1"/>
  <c r="L631" i="3"/>
  <c r="N631" i="3" s="1"/>
  <c r="K597" i="3"/>
  <c r="M597" i="3" s="1"/>
  <c r="L596" i="3"/>
  <c r="N596" i="3" s="1"/>
  <c r="J596" i="3"/>
  <c r="K593" i="3"/>
  <c r="M593" i="3" s="1"/>
  <c r="I593" i="3"/>
  <c r="L592" i="3"/>
  <c r="N592" i="3" s="1"/>
  <c r="K589" i="3"/>
  <c r="M589" i="3" s="1"/>
  <c r="I589" i="3"/>
  <c r="L588" i="3"/>
  <c r="N588" i="3" s="1"/>
  <c r="K585" i="3"/>
  <c r="M585" i="3" s="1"/>
  <c r="I585" i="3"/>
  <c r="L584" i="3"/>
  <c r="N584" i="3" s="1"/>
  <c r="J584" i="3"/>
  <c r="K581" i="3"/>
  <c r="M581" i="3" s="1"/>
  <c r="I581" i="3"/>
  <c r="L580" i="3"/>
  <c r="N580" i="3" s="1"/>
  <c r="K577" i="3"/>
  <c r="M577" i="3" s="1"/>
  <c r="L576" i="3"/>
  <c r="N576" i="3" s="1"/>
  <c r="J576" i="3"/>
  <c r="K573" i="3"/>
  <c r="M573" i="3" s="1"/>
  <c r="L572" i="3"/>
  <c r="N572" i="3" s="1"/>
  <c r="K569" i="3"/>
  <c r="M569" i="3" s="1"/>
  <c r="L568" i="3"/>
  <c r="N568" i="3" s="1"/>
  <c r="K565" i="3"/>
  <c r="M565" i="3" s="1"/>
  <c r="I565" i="3"/>
  <c r="L564" i="3"/>
  <c r="N564" i="3" s="1"/>
  <c r="K517" i="3"/>
  <c r="M517" i="3" s="1"/>
  <c r="L516" i="3"/>
  <c r="N516" i="3" s="1"/>
  <c r="K513" i="3"/>
  <c r="M513" i="3" s="1"/>
  <c r="I513" i="3"/>
  <c r="L512" i="3"/>
  <c r="N512" i="3" s="1"/>
  <c r="K509" i="3"/>
  <c r="M509" i="3" s="1"/>
  <c r="L508" i="3"/>
  <c r="N508" i="3" s="1"/>
  <c r="K505" i="3"/>
  <c r="M505" i="3" s="1"/>
  <c r="I505" i="3"/>
  <c r="L504" i="3"/>
  <c r="N504" i="3" s="1"/>
  <c r="K501" i="3"/>
  <c r="M501" i="3" s="1"/>
  <c r="L500" i="3"/>
  <c r="N500" i="3" s="1"/>
  <c r="K497" i="3"/>
  <c r="M497" i="3" s="1"/>
  <c r="L496" i="3"/>
  <c r="N496" i="3" s="1"/>
  <c r="J496" i="3"/>
  <c r="K493" i="3"/>
  <c r="M493" i="3" s="1"/>
  <c r="L492" i="3"/>
  <c r="N492" i="3" s="1"/>
  <c r="K489" i="3"/>
  <c r="M489" i="3" s="1"/>
  <c r="L488" i="3"/>
  <c r="N488" i="3" s="1"/>
  <c r="J488" i="3"/>
  <c r="K485" i="3"/>
  <c r="M485" i="3" s="1"/>
  <c r="L484" i="3"/>
  <c r="N484" i="3" s="1"/>
  <c r="K481" i="3"/>
  <c r="M481" i="3" s="1"/>
  <c r="L340" i="3"/>
  <c r="N340" i="3" s="1"/>
  <c r="K337" i="3"/>
  <c r="M337" i="3" s="1"/>
  <c r="I337" i="3"/>
  <c r="L336" i="3"/>
  <c r="N336" i="3" s="1"/>
  <c r="K333" i="3"/>
  <c r="M333" i="3" s="1"/>
  <c r="I333" i="3"/>
  <c r="L332" i="3"/>
  <c r="N332" i="3" s="1"/>
  <c r="K628" i="3"/>
  <c r="M628" i="3" s="1"/>
  <c r="L627" i="3"/>
  <c r="N627" i="3" s="1"/>
  <c r="K479" i="3"/>
  <c r="M479" i="3" s="1"/>
  <c r="L478" i="3"/>
  <c r="N478" i="3" s="1"/>
  <c r="I475" i="3"/>
  <c r="K475" i="3"/>
  <c r="M475" i="3" s="1"/>
  <c r="L474" i="3"/>
  <c r="N474" i="3" s="1"/>
  <c r="K471" i="3"/>
  <c r="M471" i="3" s="1"/>
  <c r="L470" i="3"/>
  <c r="N470" i="3" s="1"/>
  <c r="K467" i="3"/>
  <c r="M467" i="3" s="1"/>
  <c r="I467" i="3"/>
  <c r="L466" i="3"/>
  <c r="N466" i="3" s="1"/>
  <c r="K463" i="3"/>
  <c r="M463" i="3" s="1"/>
  <c r="I463" i="3"/>
  <c r="L462" i="3"/>
  <c r="N462" i="3" s="1"/>
  <c r="K459" i="3"/>
  <c r="M459" i="3" s="1"/>
  <c r="L330" i="3"/>
  <c r="N330" i="3" s="1"/>
  <c r="J330" i="3"/>
  <c r="K327" i="3"/>
  <c r="M327" i="3" s="1"/>
  <c r="L326" i="3"/>
  <c r="N326" i="3" s="1"/>
  <c r="J326" i="3"/>
  <c r="K323" i="3"/>
  <c r="M323" i="3" s="1"/>
  <c r="I323" i="3"/>
  <c r="L322" i="3"/>
  <c r="N322" i="3" s="1"/>
  <c r="K178" i="3"/>
  <c r="M178" i="3" s="1"/>
  <c r="L625" i="3"/>
  <c r="N625" i="3" s="1"/>
  <c r="K622" i="3"/>
  <c r="M622" i="3" s="1"/>
  <c r="L621" i="3"/>
  <c r="N621" i="3" s="1"/>
  <c r="K618" i="3"/>
  <c r="M618" i="3" s="1"/>
  <c r="L617" i="3"/>
  <c r="N617" i="3" s="1"/>
  <c r="K614" i="3"/>
  <c r="M614" i="3" s="1"/>
  <c r="L613" i="3"/>
  <c r="N613" i="3" s="1"/>
  <c r="K456" i="3"/>
  <c r="M456" i="3" s="1"/>
  <c r="L455" i="3"/>
  <c r="N455" i="3" s="1"/>
  <c r="K452" i="3"/>
  <c r="M452" i="3" s="1"/>
  <c r="I452" i="3"/>
  <c r="L451" i="3"/>
  <c r="N451" i="3" s="1"/>
  <c r="K448" i="3"/>
  <c r="M448" i="3" s="1"/>
  <c r="L447" i="3"/>
  <c r="N447" i="3" s="1"/>
  <c r="K444" i="3"/>
  <c r="M444" i="3" s="1"/>
  <c r="I444" i="3"/>
  <c r="L443" i="3"/>
  <c r="N443" i="3" s="1"/>
  <c r="K440" i="3"/>
  <c r="M440" i="3" s="1"/>
  <c r="I440" i="3"/>
  <c r="L439" i="3"/>
  <c r="N439" i="3" s="1"/>
  <c r="K436" i="3"/>
  <c r="M436" i="3" s="1"/>
  <c r="L435" i="3"/>
  <c r="N435" i="3" s="1"/>
  <c r="K432" i="3"/>
  <c r="M432" i="3" s="1"/>
  <c r="J431" i="3"/>
  <c r="L431" i="3"/>
  <c r="N431" i="3" s="1"/>
  <c r="K428" i="3"/>
  <c r="M428" i="3" s="1"/>
  <c r="L427" i="3"/>
  <c r="N427" i="3" s="1"/>
  <c r="K424" i="3"/>
  <c r="M424" i="3" s="1"/>
  <c r="L423" i="3"/>
  <c r="N423" i="3" s="1"/>
  <c r="K420" i="3"/>
  <c r="M420" i="3" s="1"/>
  <c r="L419" i="3"/>
  <c r="N419" i="3" s="1"/>
  <c r="K317" i="3"/>
  <c r="M317" i="3" s="1"/>
  <c r="I317" i="3"/>
  <c r="L316" i="3"/>
  <c r="N316" i="3" s="1"/>
  <c r="K313" i="3"/>
  <c r="M313" i="3" s="1"/>
  <c r="L312" i="3"/>
  <c r="N312" i="3" s="1"/>
  <c r="K309" i="3"/>
  <c r="M309" i="3" s="1"/>
  <c r="L308" i="3"/>
  <c r="N308" i="3" s="1"/>
  <c r="K305" i="3"/>
  <c r="M305" i="3" s="1"/>
  <c r="L304" i="3"/>
  <c r="N304" i="3" s="1"/>
  <c r="I301" i="3"/>
  <c r="K301" i="3"/>
  <c r="M301" i="3" s="1"/>
  <c r="L300" i="3"/>
  <c r="N300" i="3" s="1"/>
  <c r="K297" i="3"/>
  <c r="M297" i="3" s="1"/>
  <c r="J296" i="3"/>
  <c r="L296" i="3"/>
  <c r="N296" i="3" s="1"/>
  <c r="K293" i="3"/>
  <c r="M293" i="3" s="1"/>
  <c r="L292" i="3"/>
  <c r="N292" i="3" s="1"/>
  <c r="K416" i="3"/>
  <c r="M416" i="3" s="1"/>
  <c r="L415" i="3"/>
  <c r="N415" i="3" s="1"/>
  <c r="K290" i="3"/>
  <c r="M290" i="3" s="1"/>
  <c r="I290" i="3"/>
  <c r="L289" i="3"/>
  <c r="N289" i="3" s="1"/>
  <c r="J289" i="3"/>
  <c r="K286" i="3"/>
  <c r="M286" i="3" s="1"/>
  <c r="L285" i="3"/>
  <c r="N285" i="3" s="1"/>
  <c r="K282" i="3"/>
  <c r="M282" i="3" s="1"/>
  <c r="I282" i="3"/>
  <c r="L281" i="3"/>
  <c r="N281" i="3" s="1"/>
  <c r="K278" i="3"/>
  <c r="M278" i="3" s="1"/>
  <c r="I278" i="3"/>
  <c r="L277" i="3"/>
  <c r="N277" i="3" s="1"/>
  <c r="K274" i="3"/>
  <c r="M274" i="3" s="1"/>
  <c r="I274" i="3"/>
  <c r="L273" i="3"/>
  <c r="N273" i="3" s="1"/>
  <c r="J273" i="3"/>
  <c r="K270" i="3"/>
  <c r="M270" i="3" s="1"/>
  <c r="L269" i="3"/>
  <c r="N269" i="3" s="1"/>
  <c r="K266" i="3"/>
  <c r="M266" i="3" s="1"/>
  <c r="L265" i="3"/>
  <c r="N265" i="3" s="1"/>
  <c r="K262" i="3"/>
  <c r="M262" i="3" s="1"/>
  <c r="I262" i="3"/>
  <c r="L177" i="3"/>
  <c r="N177" i="3" s="1"/>
  <c r="K174" i="3"/>
  <c r="M174" i="3" s="1"/>
  <c r="L173" i="3"/>
  <c r="N173" i="3" s="1"/>
  <c r="K170" i="3"/>
  <c r="M170" i="3" s="1"/>
  <c r="L169" i="3"/>
  <c r="N169" i="3" s="1"/>
  <c r="K166" i="3"/>
  <c r="M166" i="3" s="1"/>
  <c r="L165" i="3"/>
  <c r="N165" i="3" s="1"/>
  <c r="K162" i="3"/>
  <c r="M162" i="3" s="1"/>
  <c r="L161" i="3"/>
  <c r="N161" i="3" s="1"/>
  <c r="K260" i="3"/>
  <c r="M260" i="3" s="1"/>
  <c r="L259" i="3"/>
  <c r="N259" i="3" s="1"/>
  <c r="J259" i="3"/>
  <c r="K256" i="3"/>
  <c r="M256" i="3" s="1"/>
  <c r="I256" i="3"/>
  <c r="L255" i="3"/>
  <c r="N255" i="3" s="1"/>
  <c r="K158" i="3"/>
  <c r="M158" i="3" s="1"/>
  <c r="L157" i="3"/>
  <c r="N157" i="3" s="1"/>
  <c r="K154" i="3"/>
  <c r="M154" i="3" s="1"/>
  <c r="L153" i="3"/>
  <c r="N153" i="3" s="1"/>
  <c r="K150" i="3"/>
  <c r="M150" i="3" s="1"/>
  <c r="L149" i="3"/>
  <c r="N149" i="3" s="1"/>
  <c r="K146" i="3"/>
  <c r="M146" i="3" s="1"/>
  <c r="L145" i="3"/>
  <c r="N145" i="3" s="1"/>
  <c r="K142" i="3"/>
  <c r="M142" i="3" s="1"/>
  <c r="L141" i="3"/>
  <c r="N141" i="3" s="1"/>
  <c r="K411" i="3"/>
  <c r="M411" i="3" s="1"/>
  <c r="L410" i="3"/>
  <c r="N410" i="3" s="1"/>
  <c r="K407" i="3"/>
  <c r="M407" i="3" s="1"/>
  <c r="L406" i="3"/>
  <c r="N406" i="3" s="1"/>
  <c r="K252" i="3"/>
  <c r="M252" i="3" s="1"/>
  <c r="L251" i="3"/>
  <c r="N251" i="3" s="1"/>
  <c r="K248" i="3"/>
  <c r="M248" i="3" s="1"/>
  <c r="L247" i="3"/>
  <c r="N247" i="3" s="1"/>
  <c r="K244" i="3"/>
  <c r="M244" i="3" s="1"/>
  <c r="I244" i="3"/>
  <c r="L243" i="3"/>
  <c r="N243" i="3" s="1"/>
  <c r="K137" i="3"/>
  <c r="M137" i="3" s="1"/>
  <c r="J136" i="3"/>
  <c r="L136" i="3"/>
  <c r="N136" i="3" s="1"/>
  <c r="K133" i="3"/>
  <c r="M133" i="3" s="1"/>
  <c r="L132" i="3"/>
  <c r="N132" i="3" s="1"/>
  <c r="K129" i="3"/>
  <c r="M129" i="3" s="1"/>
  <c r="L128" i="3"/>
  <c r="N128" i="3" s="1"/>
  <c r="K405" i="3"/>
  <c r="M405" i="3" s="1"/>
  <c r="L404" i="3"/>
  <c r="N404" i="3" s="1"/>
  <c r="K401" i="3"/>
  <c r="M401" i="3" s="1"/>
  <c r="L400" i="3"/>
  <c r="N400" i="3" s="1"/>
  <c r="K240" i="3"/>
  <c r="M240" i="3" s="1"/>
  <c r="I240" i="3"/>
  <c r="L239" i="3"/>
  <c r="N239" i="3" s="1"/>
  <c r="K236" i="3"/>
  <c r="M236" i="3" s="1"/>
  <c r="L235" i="3"/>
  <c r="N235" i="3" s="1"/>
  <c r="K232" i="3"/>
  <c r="M232" i="3" s="1"/>
  <c r="I232" i="3"/>
  <c r="L231" i="3"/>
  <c r="N231" i="3" s="1"/>
  <c r="K228" i="3"/>
  <c r="M228" i="3" s="1"/>
  <c r="I228" i="3"/>
  <c r="L227" i="3"/>
  <c r="N227" i="3" s="1"/>
  <c r="I224" i="3"/>
  <c r="K224" i="3"/>
  <c r="M224" i="3" s="1"/>
  <c r="L223" i="3"/>
  <c r="N223" i="3" s="1"/>
  <c r="K220" i="3"/>
  <c r="M220" i="3" s="1"/>
  <c r="L219" i="3"/>
  <c r="N219" i="3" s="1"/>
  <c r="K216" i="3"/>
  <c r="M216" i="3" s="1"/>
  <c r="L215" i="3"/>
  <c r="N215" i="3" s="1"/>
  <c r="K212" i="3"/>
  <c r="M212" i="3" s="1"/>
  <c r="I212" i="3"/>
  <c r="L211" i="3"/>
  <c r="N211" i="3" s="1"/>
  <c r="K124" i="3"/>
  <c r="M124" i="3" s="1"/>
  <c r="L123" i="3"/>
  <c r="N123" i="3" s="1"/>
  <c r="K120" i="3"/>
  <c r="M120" i="3" s="1"/>
  <c r="L119" i="3"/>
  <c r="N119" i="3" s="1"/>
  <c r="K116" i="3"/>
  <c r="M116" i="3" s="1"/>
  <c r="L115" i="3"/>
  <c r="N115" i="3" s="1"/>
  <c r="K112" i="3"/>
  <c r="M112" i="3" s="1"/>
  <c r="I112" i="3"/>
  <c r="L111" i="3"/>
  <c r="N111" i="3" s="1"/>
  <c r="K108" i="3"/>
  <c r="M108" i="3" s="1"/>
  <c r="L107" i="3"/>
  <c r="N107" i="3" s="1"/>
  <c r="K104" i="3"/>
  <c r="M104" i="3" s="1"/>
  <c r="L103" i="3"/>
  <c r="N103" i="3" s="1"/>
  <c r="K100" i="3"/>
  <c r="M100" i="3" s="1"/>
  <c r="L99" i="3"/>
  <c r="N99" i="3" s="1"/>
  <c r="K96" i="3"/>
  <c r="M96" i="3" s="1"/>
  <c r="J95" i="3"/>
  <c r="L95" i="3"/>
  <c r="N95" i="3" s="1"/>
  <c r="K92" i="3"/>
  <c r="M92" i="3" s="1"/>
  <c r="L91" i="3"/>
  <c r="N91" i="3" s="1"/>
  <c r="K397" i="3"/>
  <c r="M397" i="3" s="1"/>
  <c r="L396" i="3"/>
  <c r="N396" i="3" s="1"/>
  <c r="K393" i="3"/>
  <c r="M393" i="3" s="1"/>
  <c r="L392" i="3"/>
  <c r="N392" i="3" s="1"/>
  <c r="K389" i="3"/>
  <c r="M389" i="3" s="1"/>
  <c r="L388" i="3"/>
  <c r="N388" i="3" s="1"/>
  <c r="K385" i="3"/>
  <c r="M385" i="3" s="1"/>
  <c r="I385" i="3"/>
  <c r="L384" i="3"/>
  <c r="N384" i="3" s="1"/>
  <c r="K381" i="3"/>
  <c r="M381" i="3" s="1"/>
  <c r="L380" i="3"/>
  <c r="N380" i="3" s="1"/>
  <c r="K377" i="3"/>
  <c r="M377" i="3" s="1"/>
  <c r="L376" i="3"/>
  <c r="N376" i="3" s="1"/>
  <c r="K373" i="3"/>
  <c r="M373" i="3" s="1"/>
  <c r="L372" i="3"/>
  <c r="N372" i="3" s="1"/>
  <c r="F371" i="3"/>
  <c r="J540" i="3" s="1"/>
  <c r="K207" i="3"/>
  <c r="M207" i="3" s="1"/>
  <c r="L206" i="3"/>
  <c r="N206" i="3" s="1"/>
  <c r="K203" i="3"/>
  <c r="M203" i="3" s="1"/>
  <c r="L202" i="3"/>
  <c r="N202" i="3" s="1"/>
  <c r="K199" i="3"/>
  <c r="M199" i="3" s="1"/>
  <c r="I199" i="3"/>
  <c r="L198" i="3"/>
  <c r="N198" i="3" s="1"/>
  <c r="K195" i="3"/>
  <c r="M195" i="3" s="1"/>
  <c r="L194" i="3"/>
  <c r="N194" i="3" s="1"/>
  <c r="J194" i="3"/>
  <c r="K191" i="3"/>
  <c r="M191" i="3" s="1"/>
  <c r="L190" i="3"/>
  <c r="N190" i="3" s="1"/>
  <c r="K89" i="3"/>
  <c r="M89" i="3" s="1"/>
  <c r="L88" i="3"/>
  <c r="N88" i="3" s="1"/>
  <c r="K85" i="3"/>
  <c r="M85" i="3" s="1"/>
  <c r="F81" i="3"/>
  <c r="J180" i="3" s="1"/>
  <c r="L84" i="3"/>
  <c r="N84" i="3" s="1"/>
  <c r="K73" i="3"/>
  <c r="M73" i="3" s="1"/>
  <c r="L72" i="3"/>
  <c r="N72" i="3" s="1"/>
  <c r="I69" i="3"/>
  <c r="K69" i="3"/>
  <c r="M69" i="3" s="1"/>
  <c r="L68" i="3"/>
  <c r="N68" i="3" s="1"/>
  <c r="J68" i="3"/>
  <c r="K65" i="3"/>
  <c r="M65" i="3" s="1"/>
  <c r="L64" i="3"/>
  <c r="N64" i="3" s="1"/>
  <c r="K61" i="3"/>
  <c r="M61" i="3" s="1"/>
  <c r="I61" i="3"/>
  <c r="J60" i="3"/>
  <c r="L60" i="3"/>
  <c r="N60" i="3" s="1"/>
  <c r="K57" i="3"/>
  <c r="M57" i="3" s="1"/>
  <c r="L56" i="3"/>
  <c r="N56" i="3" s="1"/>
  <c r="K53" i="3"/>
  <c r="M53" i="3" s="1"/>
  <c r="L52" i="3"/>
  <c r="N52" i="3" s="1"/>
  <c r="K49" i="3"/>
  <c r="M49" i="3" s="1"/>
  <c r="I49" i="3"/>
  <c r="L48" i="3"/>
  <c r="N48" i="3" s="1"/>
  <c r="J48" i="3"/>
  <c r="K45" i="3"/>
  <c r="M45" i="3" s="1"/>
  <c r="I45" i="3"/>
  <c r="L44" i="3"/>
  <c r="N44" i="3" s="1"/>
  <c r="J44" i="3"/>
  <c r="K41" i="3"/>
  <c r="M41" i="3" s="1"/>
  <c r="L40" i="3"/>
  <c r="N40" i="3" s="1"/>
  <c r="K37" i="3"/>
  <c r="M37" i="3" s="1"/>
  <c r="I37" i="3"/>
  <c r="L36" i="3"/>
  <c r="N36" i="3" s="1"/>
  <c r="K33" i="3"/>
  <c r="M33" i="3" s="1"/>
  <c r="L32" i="3"/>
  <c r="N32" i="3" s="1"/>
  <c r="K29" i="3"/>
  <c r="M29" i="3" s="1"/>
  <c r="I29" i="3"/>
  <c r="L28" i="3"/>
  <c r="N28" i="3" s="1"/>
  <c r="K25" i="3"/>
  <c r="M25" i="3" s="1"/>
  <c r="L24" i="3"/>
  <c r="N24" i="3" s="1"/>
  <c r="K640" i="3"/>
  <c r="M640" i="3" s="1"/>
  <c r="L639" i="3"/>
  <c r="N639" i="3" s="1"/>
  <c r="K636" i="3"/>
  <c r="M636" i="3" s="1"/>
  <c r="L635" i="3"/>
  <c r="N635" i="3" s="1"/>
  <c r="J601" i="3"/>
  <c r="L601" i="3"/>
  <c r="N601" i="3" s="1"/>
  <c r="K563" i="3"/>
  <c r="M563" i="3" s="1"/>
  <c r="L562" i="3"/>
  <c r="N562" i="3" s="1"/>
  <c r="K559" i="3"/>
  <c r="M559" i="3" s="1"/>
  <c r="L558" i="3"/>
  <c r="N558" i="3" s="1"/>
  <c r="I555" i="3"/>
  <c r="K555" i="3"/>
  <c r="M555" i="3" s="1"/>
  <c r="L554" i="3"/>
  <c r="N554" i="3" s="1"/>
  <c r="J554" i="3"/>
  <c r="K551" i="3"/>
  <c r="M551" i="3" s="1"/>
  <c r="L550" i="3"/>
  <c r="N550" i="3" s="1"/>
  <c r="K547" i="3"/>
  <c r="M547" i="3" s="1"/>
  <c r="I547" i="3"/>
  <c r="L546" i="3"/>
  <c r="N546" i="3" s="1"/>
  <c r="K543" i="3"/>
  <c r="M543" i="3" s="1"/>
  <c r="L542" i="3"/>
  <c r="N542" i="3" s="1"/>
  <c r="K539" i="3"/>
  <c r="M539" i="3" s="1"/>
  <c r="L538" i="3"/>
  <c r="N538" i="3" s="1"/>
  <c r="K535" i="3"/>
  <c r="M535" i="3" s="1"/>
  <c r="L534" i="3"/>
  <c r="N534" i="3" s="1"/>
  <c r="K531" i="3"/>
  <c r="M531" i="3" s="1"/>
  <c r="I531" i="3"/>
  <c r="L530" i="3"/>
  <c r="N530" i="3" s="1"/>
  <c r="K527" i="3"/>
  <c r="M527" i="3" s="1"/>
  <c r="L526" i="3"/>
  <c r="N526" i="3" s="1"/>
  <c r="K523" i="3"/>
  <c r="M523" i="3" s="1"/>
  <c r="L522" i="3"/>
  <c r="N522" i="3" s="1"/>
  <c r="L362" i="3"/>
  <c r="N362" i="3" s="1"/>
  <c r="K359" i="3"/>
  <c r="M359" i="3" s="1"/>
  <c r="L358" i="3"/>
  <c r="N358" i="3" s="1"/>
  <c r="K355" i="3"/>
  <c r="M355" i="3" s="1"/>
  <c r="L354" i="3"/>
  <c r="N354" i="3" s="1"/>
  <c r="K351" i="3"/>
  <c r="M351" i="3" s="1"/>
  <c r="I351" i="3"/>
  <c r="L350" i="3"/>
  <c r="N350" i="3" s="1"/>
  <c r="K347" i="3"/>
  <c r="M347" i="3" s="1"/>
  <c r="L346" i="3"/>
  <c r="N346" i="3" s="1"/>
  <c r="J346" i="3"/>
  <c r="K343" i="3"/>
  <c r="M343" i="3" s="1"/>
  <c r="L342" i="3"/>
  <c r="N342" i="3" s="1"/>
  <c r="K179" i="3"/>
  <c r="M179" i="3" s="1"/>
  <c r="I179" i="3"/>
  <c r="L634" i="3"/>
  <c r="N634" i="3" s="1"/>
  <c r="K631" i="3"/>
  <c r="M631" i="3" s="1"/>
  <c r="L630" i="3"/>
  <c r="N630" i="3" s="1"/>
  <c r="K596" i="3"/>
  <c r="M596" i="3" s="1"/>
  <c r="I596" i="3"/>
  <c r="L595" i="3"/>
  <c r="N595" i="3" s="1"/>
  <c r="K592" i="3"/>
  <c r="M592" i="3" s="1"/>
  <c r="L591" i="3"/>
  <c r="N591" i="3" s="1"/>
  <c r="K588" i="3"/>
  <c r="M588" i="3" s="1"/>
  <c r="J587" i="3"/>
  <c r="L587" i="3"/>
  <c r="N587" i="3" s="1"/>
  <c r="I584" i="3"/>
  <c r="K584" i="3"/>
  <c r="M584" i="3" s="1"/>
  <c r="L583" i="3"/>
  <c r="N583" i="3" s="1"/>
  <c r="I580" i="3"/>
  <c r="K580" i="3"/>
  <c r="M580" i="3" s="1"/>
  <c r="J579" i="3"/>
  <c r="L579" i="3"/>
  <c r="N579" i="3" s="1"/>
  <c r="I576" i="3"/>
  <c r="K576" i="3"/>
  <c r="M576" i="3" s="1"/>
  <c r="L575" i="3"/>
  <c r="N575" i="3" s="1"/>
  <c r="K572" i="3"/>
  <c r="M572" i="3" s="1"/>
  <c r="L571" i="3"/>
  <c r="N571" i="3" s="1"/>
  <c r="K568" i="3"/>
  <c r="M568" i="3" s="1"/>
  <c r="L567" i="3"/>
  <c r="N567" i="3" s="1"/>
  <c r="K564" i="3"/>
  <c r="M564" i="3" s="1"/>
  <c r="L519" i="3"/>
  <c r="N519" i="3" s="1"/>
  <c r="K516" i="3"/>
  <c r="M516" i="3" s="1"/>
  <c r="L515" i="3"/>
  <c r="N515" i="3" s="1"/>
  <c r="K512" i="3"/>
  <c r="M512" i="3" s="1"/>
  <c r="L511" i="3"/>
  <c r="N511" i="3" s="1"/>
  <c r="K508" i="3"/>
  <c r="M508" i="3" s="1"/>
  <c r="L507" i="3"/>
  <c r="N507" i="3" s="1"/>
  <c r="K504" i="3"/>
  <c r="M504" i="3" s="1"/>
  <c r="L503" i="3"/>
  <c r="N503" i="3" s="1"/>
  <c r="K500" i="3"/>
  <c r="M500" i="3" s="1"/>
  <c r="I500" i="3"/>
  <c r="L499" i="3"/>
  <c r="N499" i="3" s="1"/>
  <c r="K496" i="3"/>
  <c r="M496" i="3" s="1"/>
  <c r="I496" i="3"/>
  <c r="L495" i="3"/>
  <c r="N495" i="3" s="1"/>
  <c r="K492" i="3"/>
  <c r="M492" i="3" s="1"/>
  <c r="L491" i="3"/>
  <c r="N491" i="3" s="1"/>
  <c r="K488" i="3"/>
  <c r="M488" i="3" s="1"/>
  <c r="I488" i="3"/>
  <c r="L487" i="3"/>
  <c r="N487" i="3" s="1"/>
  <c r="K484" i="3"/>
  <c r="M484" i="3" s="1"/>
  <c r="L483" i="3"/>
  <c r="N483" i="3" s="1"/>
  <c r="K340" i="3"/>
  <c r="M340" i="3" s="1"/>
  <c r="I340" i="3"/>
  <c r="L339" i="3"/>
  <c r="N339" i="3" s="1"/>
  <c r="J339" i="3"/>
  <c r="K336" i="3"/>
  <c r="M336" i="3" s="1"/>
  <c r="I336" i="3"/>
  <c r="L335" i="3"/>
  <c r="N335" i="3" s="1"/>
  <c r="K332" i="3"/>
  <c r="M332" i="3" s="1"/>
  <c r="L331" i="3"/>
  <c r="N331" i="3" s="1"/>
  <c r="K627" i="3"/>
  <c r="M627" i="3" s="1"/>
  <c r="L626" i="3"/>
  <c r="N626" i="3" s="1"/>
  <c r="K478" i="3"/>
  <c r="M478" i="3" s="1"/>
  <c r="L477" i="3"/>
  <c r="N477" i="3" s="1"/>
  <c r="J477" i="3"/>
  <c r="K474" i="3"/>
  <c r="M474" i="3" s="1"/>
  <c r="L473" i="3"/>
  <c r="N473" i="3" s="1"/>
  <c r="K470" i="3"/>
  <c r="M470" i="3" s="1"/>
  <c r="L469" i="3"/>
  <c r="N469" i="3" s="1"/>
  <c r="K466" i="3"/>
  <c r="M466" i="3" s="1"/>
  <c r="I466" i="3"/>
  <c r="L465" i="3"/>
  <c r="N465" i="3" s="1"/>
  <c r="K462" i="3"/>
  <c r="M462" i="3" s="1"/>
  <c r="I462" i="3"/>
  <c r="L461" i="3"/>
  <c r="N461" i="3" s="1"/>
  <c r="I330" i="3"/>
  <c r="K330" i="3"/>
  <c r="M330" i="3" s="1"/>
  <c r="L329" i="3"/>
  <c r="N329" i="3" s="1"/>
  <c r="K326" i="3"/>
  <c r="M326" i="3" s="1"/>
  <c r="I326" i="3"/>
  <c r="L325" i="3"/>
  <c r="N325" i="3" s="1"/>
  <c r="K322" i="3"/>
  <c r="M322" i="3" s="1"/>
  <c r="I322" i="3"/>
  <c r="L321" i="3"/>
  <c r="N321" i="3" s="1"/>
  <c r="K625" i="3"/>
  <c r="M625" i="3" s="1"/>
  <c r="L624" i="3"/>
  <c r="N624" i="3" s="1"/>
  <c r="J624" i="3"/>
  <c r="K621" i="3"/>
  <c r="M621" i="3" s="1"/>
  <c r="L620" i="3"/>
  <c r="N620" i="3" s="1"/>
  <c r="K617" i="3"/>
  <c r="M617" i="3" s="1"/>
  <c r="L616" i="3"/>
  <c r="N616" i="3" s="1"/>
  <c r="K613" i="3"/>
  <c r="M613" i="3" s="1"/>
  <c r="E612" i="3"/>
  <c r="I632" i="3" s="1"/>
  <c r="L458" i="3"/>
  <c r="N458" i="3" s="1"/>
  <c r="K455" i="3"/>
  <c r="M455" i="3" s="1"/>
  <c r="L454" i="3"/>
  <c r="N454" i="3" s="1"/>
  <c r="K451" i="3"/>
  <c r="M451" i="3" s="1"/>
  <c r="L450" i="3"/>
  <c r="N450" i="3" s="1"/>
  <c r="K447" i="3"/>
  <c r="M447" i="3" s="1"/>
  <c r="I447" i="3"/>
  <c r="L446" i="3"/>
  <c r="N446" i="3" s="1"/>
  <c r="K443" i="3"/>
  <c r="M443" i="3" s="1"/>
  <c r="L442" i="3"/>
  <c r="N442" i="3" s="1"/>
  <c r="K439" i="3"/>
  <c r="M439" i="3" s="1"/>
  <c r="L438" i="3"/>
  <c r="N438" i="3" s="1"/>
  <c r="K435" i="3"/>
  <c r="M435" i="3" s="1"/>
  <c r="L434" i="3"/>
  <c r="N434" i="3" s="1"/>
  <c r="K431" i="3"/>
  <c r="M431" i="3" s="1"/>
  <c r="I431" i="3"/>
  <c r="L430" i="3"/>
  <c r="N430" i="3" s="1"/>
  <c r="K427" i="3"/>
  <c r="M427" i="3" s="1"/>
  <c r="L426" i="3"/>
  <c r="N426" i="3" s="1"/>
  <c r="K423" i="3"/>
  <c r="M423" i="3" s="1"/>
  <c r="L422" i="3"/>
  <c r="N422" i="3" s="1"/>
  <c r="K419" i="3"/>
  <c r="M419" i="3" s="1"/>
  <c r="L319" i="3"/>
  <c r="N319" i="3" s="1"/>
  <c r="K316" i="3"/>
  <c r="M316" i="3" s="1"/>
  <c r="L315" i="3"/>
  <c r="N315" i="3" s="1"/>
  <c r="K312" i="3"/>
  <c r="M312" i="3" s="1"/>
  <c r="L311" i="3"/>
  <c r="N311" i="3" s="1"/>
  <c r="K308" i="3"/>
  <c r="M308" i="3" s="1"/>
  <c r="L307" i="3"/>
  <c r="N307" i="3" s="1"/>
  <c r="K304" i="3"/>
  <c r="M304" i="3" s="1"/>
  <c r="J303" i="3"/>
  <c r="L303" i="3"/>
  <c r="N303" i="3" s="1"/>
  <c r="K300" i="3"/>
  <c r="M300" i="3" s="1"/>
  <c r="L299" i="3"/>
  <c r="N299" i="3" s="1"/>
  <c r="I296" i="3"/>
  <c r="K296" i="3"/>
  <c r="M296" i="3" s="1"/>
  <c r="L295" i="3"/>
  <c r="N295" i="3" s="1"/>
  <c r="K292" i="3"/>
  <c r="M292" i="3" s="1"/>
  <c r="L418" i="3"/>
  <c r="N418" i="3" s="1"/>
  <c r="K415" i="3"/>
  <c r="M415" i="3" s="1"/>
  <c r="L414" i="3"/>
  <c r="N414" i="3" s="1"/>
  <c r="K289" i="3"/>
  <c r="M289" i="3" s="1"/>
  <c r="L288" i="3"/>
  <c r="N288" i="3" s="1"/>
  <c r="K285" i="3"/>
  <c r="M285" i="3" s="1"/>
  <c r="L284" i="3"/>
  <c r="N284" i="3" s="1"/>
  <c r="K281" i="3"/>
  <c r="M281" i="3" s="1"/>
  <c r="L280" i="3"/>
  <c r="N280" i="3" s="1"/>
  <c r="K277" i="3"/>
  <c r="M277" i="3" s="1"/>
  <c r="L276" i="3"/>
  <c r="N276" i="3" s="1"/>
  <c r="I273" i="3"/>
  <c r="K273" i="3"/>
  <c r="M273" i="3" s="1"/>
  <c r="L272" i="3"/>
  <c r="N272" i="3" s="1"/>
  <c r="K269" i="3"/>
  <c r="M269" i="3" s="1"/>
  <c r="L268" i="3"/>
  <c r="N268" i="3" s="1"/>
  <c r="J268" i="3"/>
  <c r="K265" i="3"/>
  <c r="M265" i="3" s="1"/>
  <c r="L264" i="3"/>
  <c r="N264" i="3" s="1"/>
  <c r="L176" i="3"/>
  <c r="N176" i="3" s="1"/>
  <c r="K173" i="3"/>
  <c r="M173" i="3" s="1"/>
  <c r="L172" i="3"/>
  <c r="N172" i="3" s="1"/>
  <c r="K169" i="3"/>
  <c r="M169" i="3" s="1"/>
  <c r="L168" i="3"/>
  <c r="N168" i="3" s="1"/>
  <c r="K165" i="3"/>
  <c r="M165" i="3" s="1"/>
  <c r="L164" i="3"/>
  <c r="N164" i="3" s="1"/>
  <c r="K161" i="3"/>
  <c r="M161" i="3" s="1"/>
  <c r="L413" i="3"/>
  <c r="N413" i="3" s="1"/>
  <c r="K259" i="3"/>
  <c r="M259" i="3" s="1"/>
  <c r="I259" i="3"/>
  <c r="L258" i="3"/>
  <c r="N258" i="3" s="1"/>
  <c r="K255" i="3"/>
  <c r="M255" i="3" s="1"/>
  <c r="L160" i="3"/>
  <c r="N160" i="3" s="1"/>
  <c r="K157" i="3"/>
  <c r="M157" i="3" s="1"/>
  <c r="L156" i="3"/>
  <c r="N156" i="3" s="1"/>
  <c r="K153" i="3"/>
  <c r="M153" i="3" s="1"/>
  <c r="L152" i="3"/>
  <c r="N152" i="3" s="1"/>
  <c r="K149" i="3"/>
  <c r="M149" i="3" s="1"/>
  <c r="L148" i="3"/>
  <c r="N148" i="3" s="1"/>
  <c r="K145" i="3"/>
  <c r="M145" i="3" s="1"/>
  <c r="L144" i="3"/>
  <c r="N144" i="3" s="1"/>
  <c r="K141" i="3"/>
  <c r="M141" i="3" s="1"/>
  <c r="L140" i="3"/>
  <c r="N140" i="3" s="1"/>
  <c r="J140" i="3"/>
  <c r="K410" i="3"/>
  <c r="M410" i="3" s="1"/>
  <c r="L409" i="3"/>
  <c r="N409" i="3" s="1"/>
  <c r="K406" i="3"/>
  <c r="M406" i="3" s="1"/>
  <c r="L254" i="3"/>
  <c r="N254" i="3" s="1"/>
  <c r="K251" i="3"/>
  <c r="M251" i="3" s="1"/>
  <c r="L250" i="3"/>
  <c r="N250" i="3" s="1"/>
  <c r="J250" i="3"/>
  <c r="K247" i="3"/>
  <c r="M247" i="3" s="1"/>
  <c r="J246" i="3"/>
  <c r="L246" i="3"/>
  <c r="N246" i="3" s="1"/>
  <c r="K243" i="3"/>
  <c r="M243" i="3" s="1"/>
  <c r="L139" i="3"/>
  <c r="N139" i="3" s="1"/>
  <c r="K136" i="3"/>
  <c r="M136" i="3" s="1"/>
  <c r="L135" i="3"/>
  <c r="N135" i="3" s="1"/>
  <c r="K132" i="3"/>
  <c r="M132" i="3" s="1"/>
  <c r="L131" i="3"/>
  <c r="N131" i="3" s="1"/>
  <c r="J131" i="3"/>
  <c r="K128" i="3"/>
  <c r="M128" i="3" s="1"/>
  <c r="L127" i="3"/>
  <c r="N127" i="3" s="1"/>
  <c r="K404" i="3"/>
  <c r="M404" i="3" s="1"/>
  <c r="L403" i="3"/>
  <c r="N403" i="3" s="1"/>
  <c r="K400" i="3"/>
  <c r="M400" i="3" s="1"/>
  <c r="L242" i="3"/>
  <c r="N242" i="3" s="1"/>
  <c r="K239" i="3"/>
  <c r="M239" i="3" s="1"/>
  <c r="I239" i="3"/>
  <c r="L238" i="3"/>
  <c r="N238" i="3" s="1"/>
  <c r="K235" i="3"/>
  <c r="M235" i="3" s="1"/>
  <c r="L234" i="3"/>
  <c r="N234" i="3" s="1"/>
  <c r="J234" i="3"/>
  <c r="K231" i="3"/>
  <c r="M231" i="3" s="1"/>
  <c r="I231" i="3"/>
  <c r="L230" i="3"/>
  <c r="N230" i="3" s="1"/>
  <c r="J230" i="3"/>
  <c r="K227" i="3"/>
  <c r="M227" i="3" s="1"/>
  <c r="L226" i="3"/>
  <c r="N226" i="3" s="1"/>
  <c r="K223" i="3"/>
  <c r="M223" i="3" s="1"/>
  <c r="I223" i="3"/>
  <c r="L222" i="3"/>
  <c r="N222" i="3" s="1"/>
  <c r="K219" i="3"/>
  <c r="M219" i="3" s="1"/>
  <c r="L218" i="3"/>
  <c r="N218" i="3" s="1"/>
  <c r="K215" i="3"/>
  <c r="M215" i="3" s="1"/>
  <c r="L214" i="3"/>
  <c r="N214" i="3" s="1"/>
  <c r="K211" i="3"/>
  <c r="M211" i="3" s="1"/>
  <c r="L210" i="3"/>
  <c r="N210" i="3" s="1"/>
  <c r="K123" i="3"/>
  <c r="M123" i="3" s="1"/>
  <c r="L122" i="3"/>
  <c r="N122" i="3" s="1"/>
  <c r="K119" i="3"/>
  <c r="M119" i="3" s="1"/>
  <c r="L118" i="3"/>
  <c r="N118" i="3" s="1"/>
  <c r="K115" i="3"/>
  <c r="M115" i="3" s="1"/>
  <c r="L114" i="3"/>
  <c r="N114" i="3" s="1"/>
  <c r="K111" i="3"/>
  <c r="M111" i="3" s="1"/>
  <c r="L110" i="3"/>
  <c r="N110" i="3" s="1"/>
  <c r="J110" i="3"/>
  <c r="K107" i="3"/>
  <c r="M107" i="3" s="1"/>
  <c r="L106" i="3"/>
  <c r="N106" i="3" s="1"/>
  <c r="K103" i="3"/>
  <c r="M103" i="3" s="1"/>
  <c r="L102" i="3"/>
  <c r="N102" i="3" s="1"/>
  <c r="K99" i="3"/>
  <c r="M99" i="3" s="1"/>
  <c r="L98" i="3"/>
  <c r="N98" i="3" s="1"/>
  <c r="I95" i="3"/>
  <c r="K95" i="3"/>
  <c r="M95" i="3" s="1"/>
  <c r="L94" i="3"/>
  <c r="N94" i="3" s="1"/>
  <c r="J94" i="3"/>
  <c r="K91" i="3"/>
  <c r="M91" i="3" s="1"/>
  <c r="L399" i="3"/>
  <c r="N399" i="3" s="1"/>
  <c r="J399" i="3"/>
  <c r="K396" i="3"/>
  <c r="M396" i="3" s="1"/>
  <c r="L395" i="3"/>
  <c r="N395" i="3" s="1"/>
  <c r="K392" i="3"/>
  <c r="M392" i="3" s="1"/>
  <c r="L391" i="3"/>
  <c r="N391" i="3" s="1"/>
  <c r="K388" i="3"/>
  <c r="M388" i="3" s="1"/>
  <c r="L387" i="3"/>
  <c r="N387" i="3" s="1"/>
  <c r="K384" i="3"/>
  <c r="M384" i="3" s="1"/>
  <c r="L383" i="3"/>
  <c r="N383" i="3" s="1"/>
  <c r="K380" i="3"/>
  <c r="M380" i="3" s="1"/>
  <c r="L379" i="3"/>
  <c r="N379" i="3" s="1"/>
  <c r="K376" i="3"/>
  <c r="M376" i="3" s="1"/>
  <c r="J375" i="3"/>
  <c r="L375" i="3"/>
  <c r="N375" i="3" s="1"/>
  <c r="K372" i="3"/>
  <c r="M372" i="3" s="1"/>
  <c r="E371" i="3"/>
  <c r="I604" i="3" s="1"/>
  <c r="L209" i="3"/>
  <c r="N209" i="3" s="1"/>
  <c r="K206" i="3"/>
  <c r="M206" i="3" s="1"/>
  <c r="L205" i="3"/>
  <c r="N205" i="3" s="1"/>
  <c r="J205" i="3"/>
  <c r="K202" i="3"/>
  <c r="M202" i="3" s="1"/>
  <c r="L201" i="3"/>
  <c r="N201" i="3" s="1"/>
  <c r="K198" i="3"/>
  <c r="M198" i="3" s="1"/>
  <c r="L197" i="3"/>
  <c r="N197" i="3" s="1"/>
  <c r="K194" i="3"/>
  <c r="M194" i="3" s="1"/>
  <c r="I194" i="3"/>
  <c r="L193" i="3"/>
  <c r="N193" i="3" s="1"/>
  <c r="K190" i="3"/>
  <c r="M190" i="3" s="1"/>
  <c r="L189" i="3"/>
  <c r="N189" i="3" s="1"/>
  <c r="K88" i="3"/>
  <c r="M88" i="3" s="1"/>
  <c r="L87" i="3"/>
  <c r="N87" i="3" s="1"/>
  <c r="K84" i="3"/>
  <c r="M84" i="3" s="1"/>
  <c r="L83" i="3"/>
  <c r="N83" i="3" s="1"/>
  <c r="K72" i="3"/>
  <c r="M72" i="3" s="1"/>
  <c r="L71" i="3"/>
  <c r="N71" i="3" s="1"/>
  <c r="K68" i="3"/>
  <c r="M68" i="3" s="1"/>
  <c r="I68" i="3"/>
  <c r="L67" i="3"/>
  <c r="N67" i="3" s="1"/>
  <c r="K64" i="3"/>
  <c r="M64" i="3" s="1"/>
  <c r="J63" i="3"/>
  <c r="L63" i="3"/>
  <c r="N63" i="3" s="1"/>
  <c r="K60" i="3"/>
  <c r="M60" i="3" s="1"/>
  <c r="I60" i="3"/>
  <c r="L59" i="3"/>
  <c r="N59" i="3" s="1"/>
  <c r="K56" i="3"/>
  <c r="M56" i="3" s="1"/>
  <c r="I56" i="3"/>
  <c r="L55" i="3"/>
  <c r="N55" i="3" s="1"/>
  <c r="K52" i="3"/>
  <c r="M52" i="3" s="1"/>
  <c r="L51" i="3"/>
  <c r="N51" i="3" s="1"/>
  <c r="J51" i="3"/>
  <c r="K48" i="3"/>
  <c r="M48" i="3" s="1"/>
  <c r="I48" i="3"/>
  <c r="L47" i="3"/>
  <c r="N47" i="3" s="1"/>
  <c r="K44" i="3"/>
  <c r="M44" i="3" s="1"/>
  <c r="I44" i="3"/>
  <c r="J43" i="3"/>
  <c r="L43" i="3"/>
  <c r="N43" i="3" s="1"/>
  <c r="K40" i="3"/>
  <c r="M40" i="3" s="1"/>
  <c r="L39" i="3"/>
  <c r="N39" i="3" s="1"/>
  <c r="K36" i="3"/>
  <c r="M36" i="3" s="1"/>
  <c r="L35" i="3"/>
  <c r="N35" i="3" s="1"/>
  <c r="K32" i="3"/>
  <c r="M32" i="3" s="1"/>
  <c r="L31" i="3"/>
  <c r="N31" i="3" s="1"/>
  <c r="K28" i="3"/>
  <c r="M28" i="3" s="1"/>
  <c r="L27" i="3"/>
  <c r="N27" i="3" s="1"/>
  <c r="K24" i="3"/>
  <c r="M24" i="3" s="1"/>
  <c r="J23" i="3"/>
  <c r="F22" i="3"/>
  <c r="L23" i="3"/>
  <c r="N23" i="3" s="1"/>
  <c r="K639" i="3"/>
  <c r="M639" i="3" s="1"/>
  <c r="L638" i="3"/>
  <c r="N638" i="3" s="1"/>
  <c r="K635" i="3"/>
  <c r="M635" i="3" s="1"/>
  <c r="I635" i="3"/>
  <c r="I601" i="3"/>
  <c r="K601" i="3"/>
  <c r="M601" i="3" s="1"/>
  <c r="L600" i="3"/>
  <c r="N600" i="3" s="1"/>
  <c r="K562" i="3"/>
  <c r="M562" i="3" s="1"/>
  <c r="L561" i="3"/>
  <c r="N561" i="3" s="1"/>
  <c r="K558" i="3"/>
  <c r="M558" i="3" s="1"/>
  <c r="L557" i="3"/>
  <c r="N557" i="3" s="1"/>
  <c r="I554" i="3"/>
  <c r="K554" i="3"/>
  <c r="M554" i="3" s="1"/>
  <c r="L553" i="3"/>
  <c r="N553" i="3" s="1"/>
  <c r="K550" i="3"/>
  <c r="M550" i="3" s="1"/>
  <c r="L549" i="3"/>
  <c r="N549" i="3" s="1"/>
  <c r="J549" i="3"/>
  <c r="K546" i="3"/>
  <c r="M546" i="3" s="1"/>
  <c r="L545" i="3"/>
  <c r="N545" i="3" s="1"/>
  <c r="K542" i="3"/>
  <c r="M542" i="3" s="1"/>
  <c r="L541" i="3"/>
  <c r="N541" i="3" s="1"/>
  <c r="K538" i="3"/>
  <c r="M538" i="3" s="1"/>
  <c r="L537" i="3"/>
  <c r="N537" i="3" s="1"/>
  <c r="K534" i="3"/>
  <c r="M534" i="3" s="1"/>
  <c r="L533" i="3"/>
  <c r="N533" i="3" s="1"/>
  <c r="K530" i="3"/>
  <c r="M530" i="3" s="1"/>
  <c r="L529" i="3"/>
  <c r="N529" i="3" s="1"/>
  <c r="K526" i="3"/>
  <c r="M526" i="3" s="1"/>
  <c r="L525" i="3"/>
  <c r="N525" i="3" s="1"/>
  <c r="K522" i="3"/>
  <c r="M522" i="3" s="1"/>
  <c r="I522" i="3"/>
  <c r="L521" i="3"/>
  <c r="N521" i="3" s="1"/>
  <c r="K362" i="3"/>
  <c r="M362" i="3" s="1"/>
  <c r="L361" i="3"/>
  <c r="N361" i="3" s="1"/>
  <c r="K358" i="3"/>
  <c r="M358" i="3" s="1"/>
  <c r="L357" i="3"/>
  <c r="N357" i="3" s="1"/>
  <c r="J357" i="3"/>
  <c r="K354" i="3"/>
  <c r="M354" i="3" s="1"/>
  <c r="I354" i="3"/>
  <c r="L353" i="3"/>
  <c r="N353" i="3" s="1"/>
  <c r="I350" i="3"/>
  <c r="K350" i="3"/>
  <c r="M350" i="3" s="1"/>
  <c r="J349" i="3"/>
  <c r="L349" i="3"/>
  <c r="N349" i="3" s="1"/>
  <c r="K346" i="3"/>
  <c r="M346" i="3" s="1"/>
  <c r="L345" i="3"/>
  <c r="N345" i="3" s="1"/>
  <c r="K342" i="3"/>
  <c r="M342" i="3" s="1"/>
  <c r="I342" i="3"/>
  <c r="L341" i="3"/>
  <c r="N341" i="3" s="1"/>
  <c r="K634" i="3"/>
  <c r="M634" i="3" s="1"/>
  <c r="L633" i="3"/>
  <c r="N633" i="3" s="1"/>
  <c r="K630" i="3"/>
  <c r="M630" i="3" s="1"/>
  <c r="L598" i="3"/>
  <c r="N598" i="3" s="1"/>
  <c r="K595" i="3"/>
  <c r="M595" i="3" s="1"/>
  <c r="L594" i="3"/>
  <c r="N594" i="3" s="1"/>
  <c r="K591" i="3"/>
  <c r="M591" i="3" s="1"/>
  <c r="I591" i="3"/>
  <c r="L590" i="3"/>
  <c r="N590" i="3" s="1"/>
  <c r="K587" i="3"/>
  <c r="M587" i="3" s="1"/>
  <c r="I587" i="3"/>
  <c r="L586" i="3"/>
  <c r="N586" i="3" s="1"/>
  <c r="K583" i="3"/>
  <c r="M583" i="3" s="1"/>
  <c r="L582" i="3"/>
  <c r="N582" i="3" s="1"/>
  <c r="J582" i="3"/>
  <c r="I579" i="3"/>
  <c r="K579" i="3"/>
  <c r="M579" i="3" s="1"/>
  <c r="L578" i="3"/>
  <c r="N578" i="3" s="1"/>
  <c r="K575" i="3"/>
  <c r="M575" i="3" s="1"/>
  <c r="I575" i="3"/>
  <c r="L574" i="3"/>
  <c r="N574" i="3" s="1"/>
  <c r="K571" i="3"/>
  <c r="M571" i="3" s="1"/>
  <c r="L570" i="3"/>
  <c r="N570" i="3" s="1"/>
  <c r="K567" i="3"/>
  <c r="M567" i="3" s="1"/>
  <c r="L566" i="3"/>
  <c r="N566" i="3" s="1"/>
  <c r="J566" i="3"/>
  <c r="K519" i="3"/>
  <c r="M519" i="3" s="1"/>
  <c r="L518" i="3"/>
  <c r="N518" i="3" s="1"/>
  <c r="K515" i="3"/>
  <c r="M515" i="3" s="1"/>
  <c r="L514" i="3"/>
  <c r="N514" i="3" s="1"/>
  <c r="K511" i="3"/>
  <c r="M511" i="3" s="1"/>
  <c r="L510" i="3"/>
  <c r="N510" i="3" s="1"/>
  <c r="K507" i="3"/>
  <c r="M507" i="3" s="1"/>
  <c r="L506" i="3"/>
  <c r="N506" i="3" s="1"/>
  <c r="J506" i="3"/>
  <c r="K503" i="3"/>
  <c r="M503" i="3" s="1"/>
  <c r="I503" i="3"/>
  <c r="L502" i="3"/>
  <c r="N502" i="3" s="1"/>
  <c r="K499" i="3"/>
  <c r="M499" i="3" s="1"/>
  <c r="L498" i="3"/>
  <c r="N498" i="3" s="1"/>
  <c r="K495" i="3"/>
  <c r="M495" i="3" s="1"/>
  <c r="L494" i="3"/>
  <c r="N494" i="3" s="1"/>
  <c r="K491" i="3"/>
  <c r="M491" i="3" s="1"/>
  <c r="L490" i="3"/>
  <c r="N490" i="3" s="1"/>
  <c r="K487" i="3"/>
  <c r="M487" i="3" s="1"/>
  <c r="L486" i="3"/>
  <c r="N486" i="3" s="1"/>
  <c r="K483" i="3"/>
  <c r="M483" i="3" s="1"/>
  <c r="L482" i="3"/>
  <c r="N482" i="3" s="1"/>
  <c r="J482" i="3"/>
  <c r="I339" i="3"/>
  <c r="K339" i="3"/>
  <c r="M339" i="3" s="1"/>
  <c r="L338" i="3"/>
  <c r="N338" i="3" s="1"/>
  <c r="K335" i="3"/>
  <c r="M335" i="3" s="1"/>
  <c r="I335" i="3"/>
  <c r="L334" i="3"/>
  <c r="N334" i="3" s="1"/>
  <c r="J334" i="3"/>
  <c r="K331" i="3"/>
  <c r="M331" i="3" s="1"/>
  <c r="I331" i="3"/>
  <c r="L629" i="3"/>
  <c r="N629" i="3" s="1"/>
  <c r="K626" i="3"/>
  <c r="M626" i="3" s="1"/>
  <c r="L480" i="3"/>
  <c r="N480" i="3" s="1"/>
  <c r="K477" i="3"/>
  <c r="M477" i="3" s="1"/>
  <c r="L476" i="3"/>
  <c r="N476" i="3" s="1"/>
  <c r="K473" i="3"/>
  <c r="M473" i="3" s="1"/>
  <c r="L472" i="3"/>
  <c r="N472" i="3" s="1"/>
  <c r="K469" i="3"/>
  <c r="M469" i="3" s="1"/>
  <c r="L468" i="3"/>
  <c r="N468" i="3" s="1"/>
  <c r="J468" i="3"/>
  <c r="K465" i="3"/>
  <c r="M465" i="3" s="1"/>
  <c r="I465" i="3"/>
  <c r="L464" i="3"/>
  <c r="N464" i="3" s="1"/>
  <c r="J464" i="3"/>
  <c r="K461" i="3"/>
  <c r="M461" i="3" s="1"/>
  <c r="L460" i="3"/>
  <c r="N460" i="3" s="1"/>
  <c r="K329" i="3"/>
  <c r="M329" i="3" s="1"/>
  <c r="L328" i="3"/>
  <c r="N328" i="3" s="1"/>
  <c r="K325" i="3"/>
  <c r="M325" i="3" s="1"/>
  <c r="L324" i="3"/>
  <c r="N324" i="3" s="1"/>
  <c r="K321" i="3"/>
  <c r="M321" i="3" s="1"/>
  <c r="L320" i="3"/>
  <c r="N320" i="3" s="1"/>
  <c r="K624" i="3"/>
  <c r="M624" i="3" s="1"/>
  <c r="I624" i="3"/>
  <c r="L623" i="3"/>
  <c r="N623" i="3" s="1"/>
  <c r="K620" i="3"/>
  <c r="M620" i="3" s="1"/>
  <c r="L619" i="3"/>
  <c r="N619" i="3" s="1"/>
  <c r="K616" i="3"/>
  <c r="M616" i="3" s="1"/>
  <c r="F612" i="3"/>
  <c r="J632" i="3" s="1"/>
  <c r="L615" i="3"/>
  <c r="N615" i="3" s="1"/>
  <c r="K458" i="3"/>
  <c r="M458" i="3" s="1"/>
  <c r="I458" i="3"/>
  <c r="L457" i="3"/>
  <c r="N457" i="3" s="1"/>
  <c r="K454" i="3"/>
  <c r="M454" i="3" s="1"/>
  <c r="L453" i="3"/>
  <c r="N453" i="3" s="1"/>
  <c r="J453" i="3"/>
  <c r="K450" i="3"/>
  <c r="M450" i="3" s="1"/>
  <c r="L449" i="3"/>
  <c r="N449" i="3" s="1"/>
  <c r="K446" i="3"/>
  <c r="M446" i="3" s="1"/>
  <c r="L445" i="3"/>
  <c r="N445" i="3" s="1"/>
  <c r="K442" i="3"/>
  <c r="M442" i="3" s="1"/>
  <c r="J441" i="3"/>
  <c r="L441" i="3"/>
  <c r="N441" i="3" s="1"/>
  <c r="K438" i="3"/>
  <c r="M438" i="3" s="1"/>
  <c r="L437" i="3"/>
  <c r="N437" i="3" s="1"/>
  <c r="K434" i="3"/>
  <c r="M434" i="3" s="1"/>
  <c r="L433" i="3"/>
  <c r="N433" i="3" s="1"/>
  <c r="K430" i="3"/>
  <c r="M430" i="3" s="1"/>
  <c r="L429" i="3"/>
  <c r="N429" i="3" s="1"/>
  <c r="K426" i="3"/>
  <c r="M426" i="3" s="1"/>
  <c r="L425" i="3"/>
  <c r="N425" i="3" s="1"/>
  <c r="K422" i="3"/>
  <c r="M422" i="3" s="1"/>
  <c r="L421" i="3"/>
  <c r="N421" i="3" s="1"/>
  <c r="K319" i="3"/>
  <c r="M319" i="3" s="1"/>
  <c r="I319" i="3"/>
  <c r="L318" i="3"/>
  <c r="N318" i="3" s="1"/>
  <c r="K315" i="3"/>
  <c r="M315" i="3" s="1"/>
  <c r="L314" i="3"/>
  <c r="N314" i="3" s="1"/>
  <c r="K311" i="3"/>
  <c r="M311" i="3" s="1"/>
  <c r="L310" i="3"/>
  <c r="N310" i="3" s="1"/>
  <c r="K307" i="3"/>
  <c r="M307" i="3" s="1"/>
  <c r="L306" i="3"/>
  <c r="N306" i="3" s="1"/>
  <c r="I303" i="3"/>
  <c r="K303" i="3"/>
  <c r="M303" i="3" s="1"/>
  <c r="L302" i="3"/>
  <c r="N302" i="3" s="1"/>
  <c r="K299" i="3"/>
  <c r="M299" i="3" s="1"/>
  <c r="L298" i="3"/>
  <c r="N298" i="3" s="1"/>
  <c r="K295" i="3"/>
  <c r="M295" i="3" s="1"/>
  <c r="I295" i="3"/>
  <c r="L294" i="3"/>
  <c r="N294" i="3" s="1"/>
  <c r="I418" i="3"/>
  <c r="K418" i="3"/>
  <c r="M418" i="3" s="1"/>
  <c r="L417" i="3"/>
  <c r="N417" i="3" s="1"/>
  <c r="K414" i="3"/>
  <c r="M414" i="3" s="1"/>
  <c r="L291" i="3"/>
  <c r="N291" i="3" s="1"/>
  <c r="K288" i="3"/>
  <c r="M288" i="3" s="1"/>
  <c r="L287" i="3"/>
  <c r="N287" i="3" s="1"/>
  <c r="K284" i="3"/>
  <c r="M284" i="3" s="1"/>
  <c r="L283" i="3"/>
  <c r="N283" i="3" s="1"/>
  <c r="J283" i="3"/>
  <c r="K280" i="3"/>
  <c r="M280" i="3" s="1"/>
  <c r="L279" i="3"/>
  <c r="N279" i="3" s="1"/>
  <c r="K276" i="3"/>
  <c r="M276" i="3" s="1"/>
  <c r="L275" i="3"/>
  <c r="N275" i="3" s="1"/>
  <c r="K272" i="3"/>
  <c r="M272" i="3" s="1"/>
  <c r="I272" i="3"/>
  <c r="L271" i="3"/>
  <c r="N271" i="3" s="1"/>
  <c r="K268" i="3"/>
  <c r="M268" i="3" s="1"/>
  <c r="I268" i="3"/>
  <c r="L267" i="3"/>
  <c r="N267" i="3" s="1"/>
  <c r="K264" i="3"/>
  <c r="M264" i="3" s="1"/>
  <c r="J263" i="3"/>
  <c r="L263" i="3"/>
  <c r="N263" i="3" s="1"/>
  <c r="K176" i="3"/>
  <c r="M176" i="3" s="1"/>
  <c r="L175" i="3"/>
  <c r="N175" i="3" s="1"/>
  <c r="J175" i="3"/>
  <c r="K172" i="3"/>
  <c r="M172" i="3" s="1"/>
  <c r="L171" i="3"/>
  <c r="N171" i="3" s="1"/>
  <c r="K168" i="3"/>
  <c r="M168" i="3" s="1"/>
  <c r="L167" i="3"/>
  <c r="N167" i="3" s="1"/>
  <c r="K164" i="3"/>
  <c r="M164" i="3" s="1"/>
  <c r="I164" i="3"/>
  <c r="L163" i="3"/>
  <c r="N163" i="3" s="1"/>
  <c r="K413" i="3"/>
  <c r="M413" i="3" s="1"/>
  <c r="L261" i="3"/>
  <c r="N261" i="3" s="1"/>
  <c r="K258" i="3"/>
  <c r="M258" i="3" s="1"/>
  <c r="L257" i="3"/>
  <c r="N257" i="3" s="1"/>
  <c r="J257" i="3"/>
  <c r="K160" i="3"/>
  <c r="M160" i="3" s="1"/>
  <c r="I160" i="3"/>
  <c r="L159" i="3"/>
  <c r="N159" i="3" s="1"/>
  <c r="K156" i="3"/>
  <c r="M156" i="3" s="1"/>
  <c r="L155" i="3"/>
  <c r="N155" i="3" s="1"/>
  <c r="K152" i="3"/>
  <c r="M152" i="3" s="1"/>
  <c r="L151" i="3"/>
  <c r="N151" i="3" s="1"/>
  <c r="J151" i="3"/>
  <c r="K148" i="3"/>
  <c r="M148" i="3" s="1"/>
  <c r="L147" i="3"/>
  <c r="N147" i="3" s="1"/>
  <c r="K144" i="3"/>
  <c r="M144" i="3" s="1"/>
  <c r="L143" i="3"/>
  <c r="N143" i="3" s="1"/>
  <c r="K140" i="3"/>
  <c r="M140" i="3" s="1"/>
  <c r="I140" i="3"/>
  <c r="L412" i="3"/>
  <c r="N412" i="3" s="1"/>
  <c r="K409" i="3"/>
  <c r="M409" i="3" s="1"/>
  <c r="L408" i="3"/>
  <c r="N408" i="3" s="1"/>
  <c r="K254" i="3"/>
  <c r="M254" i="3" s="1"/>
  <c r="L253" i="3"/>
  <c r="N253" i="3" s="1"/>
  <c r="K250" i="3"/>
  <c r="M250" i="3" s="1"/>
  <c r="L249" i="3"/>
  <c r="N249" i="3" s="1"/>
  <c r="I246" i="3"/>
  <c r="K246" i="3"/>
  <c r="M246" i="3" s="1"/>
  <c r="L245" i="3"/>
  <c r="N245" i="3" s="1"/>
  <c r="K139" i="3"/>
  <c r="M139" i="3" s="1"/>
  <c r="L138" i="3"/>
  <c r="N138" i="3" s="1"/>
  <c r="K135" i="3"/>
  <c r="M135" i="3" s="1"/>
  <c r="L134" i="3"/>
  <c r="N134" i="3" s="1"/>
  <c r="J134" i="3"/>
  <c r="K131" i="3"/>
  <c r="M131" i="3" s="1"/>
  <c r="I131" i="3"/>
  <c r="L130" i="3"/>
  <c r="N130" i="3" s="1"/>
  <c r="K127" i="3"/>
  <c r="M127" i="3" s="1"/>
  <c r="L126" i="3"/>
  <c r="N126" i="3" s="1"/>
  <c r="K403" i="3"/>
  <c r="M403" i="3" s="1"/>
  <c r="I403" i="3"/>
  <c r="L402" i="3"/>
  <c r="N402" i="3" s="1"/>
  <c r="K242" i="3"/>
  <c r="M242" i="3" s="1"/>
  <c r="L241" i="3"/>
  <c r="N241" i="3" s="1"/>
  <c r="K238" i="3"/>
  <c r="M238" i="3" s="1"/>
  <c r="I238" i="3"/>
  <c r="L237" i="3"/>
  <c r="N237" i="3" s="1"/>
  <c r="J237" i="3"/>
  <c r="K234" i="3"/>
  <c r="M234" i="3" s="1"/>
  <c r="I234" i="3"/>
  <c r="L233" i="3"/>
  <c r="N233" i="3" s="1"/>
  <c r="K230" i="3"/>
  <c r="M230" i="3" s="1"/>
  <c r="L229" i="3"/>
  <c r="N229" i="3" s="1"/>
  <c r="K226" i="3"/>
  <c r="M226" i="3" s="1"/>
  <c r="L225" i="3"/>
  <c r="N225" i="3" s="1"/>
  <c r="K222" i="3"/>
  <c r="M222" i="3" s="1"/>
  <c r="L221" i="3"/>
  <c r="N221" i="3" s="1"/>
  <c r="K218" i="3"/>
  <c r="M218" i="3" s="1"/>
  <c r="L217" i="3"/>
  <c r="N217" i="3" s="1"/>
  <c r="J217" i="3"/>
  <c r="K214" i="3"/>
  <c r="M214" i="3" s="1"/>
  <c r="L213" i="3"/>
  <c r="N213" i="3" s="1"/>
  <c r="K210" i="3"/>
  <c r="M210" i="3" s="1"/>
  <c r="L125" i="3"/>
  <c r="N125" i="3" s="1"/>
  <c r="K122" i="3"/>
  <c r="M122" i="3" s="1"/>
  <c r="L121" i="3"/>
  <c r="N121" i="3" s="1"/>
  <c r="K118" i="3"/>
  <c r="M118" i="3" s="1"/>
  <c r="L117" i="3"/>
  <c r="N117" i="3" s="1"/>
  <c r="K114" i="3"/>
  <c r="M114" i="3" s="1"/>
  <c r="L113" i="3"/>
  <c r="N113" i="3" s="1"/>
  <c r="K110" i="3"/>
  <c r="M110" i="3" s="1"/>
  <c r="I110" i="3"/>
  <c r="L109" i="3"/>
  <c r="N109" i="3" s="1"/>
  <c r="K106" i="3"/>
  <c r="M106" i="3" s="1"/>
  <c r="L105" i="3"/>
  <c r="N105" i="3" s="1"/>
  <c r="K102" i="3"/>
  <c r="M102" i="3" s="1"/>
  <c r="L101" i="3"/>
  <c r="N101" i="3" s="1"/>
  <c r="K98" i="3"/>
  <c r="M98" i="3" s="1"/>
  <c r="L97" i="3"/>
  <c r="N97" i="3" s="1"/>
  <c r="K94" i="3"/>
  <c r="M94" i="3" s="1"/>
  <c r="L93" i="3"/>
  <c r="N93" i="3" s="1"/>
  <c r="K399" i="3"/>
  <c r="M399" i="3" s="1"/>
  <c r="I399" i="3"/>
  <c r="L398" i="3"/>
  <c r="N398" i="3" s="1"/>
  <c r="K395" i="3"/>
  <c r="M395" i="3" s="1"/>
  <c r="L394" i="3"/>
  <c r="N394" i="3" s="1"/>
  <c r="K391" i="3"/>
  <c r="M391" i="3" s="1"/>
  <c r="J390" i="3"/>
  <c r="L390" i="3"/>
  <c r="N390" i="3" s="1"/>
  <c r="K387" i="3"/>
  <c r="M387" i="3" s="1"/>
  <c r="L386" i="3"/>
  <c r="N386" i="3" s="1"/>
  <c r="K383" i="3"/>
  <c r="M383" i="3" s="1"/>
  <c r="J382" i="3"/>
  <c r="L382" i="3"/>
  <c r="N382" i="3" s="1"/>
  <c r="K379" i="3"/>
  <c r="M379" i="3" s="1"/>
  <c r="L378" i="3"/>
  <c r="N378" i="3" s="1"/>
  <c r="I375" i="3"/>
  <c r="K375" i="3"/>
  <c r="M375" i="3" s="1"/>
  <c r="L374" i="3"/>
  <c r="N374" i="3" s="1"/>
  <c r="K209" i="3"/>
  <c r="M209" i="3" s="1"/>
  <c r="L208" i="3"/>
  <c r="N208" i="3" s="1"/>
  <c r="K205" i="3"/>
  <c r="M205" i="3" s="1"/>
  <c r="L204" i="3"/>
  <c r="N204" i="3" s="1"/>
  <c r="K201" i="3"/>
  <c r="M201" i="3" s="1"/>
  <c r="L200" i="3"/>
  <c r="N200" i="3" s="1"/>
  <c r="K197" i="3"/>
  <c r="M197" i="3" s="1"/>
  <c r="L196" i="3"/>
  <c r="N196" i="3" s="1"/>
  <c r="J196" i="3"/>
  <c r="K193" i="3"/>
  <c r="M193" i="3" s="1"/>
  <c r="L192" i="3"/>
  <c r="N192" i="3" s="1"/>
  <c r="J192" i="3"/>
  <c r="E188" i="3"/>
  <c r="I361" i="3" s="1"/>
  <c r="K189" i="3"/>
  <c r="M189" i="3" s="1"/>
  <c r="L90" i="3"/>
  <c r="N90" i="3" s="1"/>
  <c r="I87" i="3"/>
  <c r="K87" i="3"/>
  <c r="M87" i="3" s="1"/>
  <c r="L86" i="3"/>
  <c r="N86" i="3" s="1"/>
  <c r="K83" i="3"/>
  <c r="M83" i="3" s="1"/>
  <c r="L82" i="3"/>
  <c r="N82" i="3" s="1"/>
  <c r="K71" i="3"/>
  <c r="M71" i="3" s="1"/>
  <c r="L70" i="3"/>
  <c r="N70" i="3" s="1"/>
  <c r="K67" i="3"/>
  <c r="M67" i="3" s="1"/>
  <c r="L66" i="3"/>
  <c r="N66" i="3" s="1"/>
  <c r="K63" i="3"/>
  <c r="M63" i="3" s="1"/>
  <c r="I63" i="3"/>
  <c r="L62" i="3"/>
  <c r="N62" i="3" s="1"/>
  <c r="K59" i="3"/>
  <c r="M59" i="3" s="1"/>
  <c r="L58" i="3"/>
  <c r="N58" i="3" s="1"/>
  <c r="K55" i="3"/>
  <c r="M55" i="3" s="1"/>
  <c r="L54" i="3"/>
  <c r="N54" i="3" s="1"/>
  <c r="J54" i="3"/>
  <c r="K51" i="3"/>
  <c r="M51" i="3" s="1"/>
  <c r="I51" i="3"/>
  <c r="L50" i="3"/>
  <c r="N50" i="3" s="1"/>
  <c r="K47" i="3"/>
  <c r="M47" i="3" s="1"/>
  <c r="L46" i="3"/>
  <c r="N46" i="3" s="1"/>
  <c r="J46" i="3"/>
  <c r="K43" i="3"/>
  <c r="M43" i="3" s="1"/>
  <c r="I43" i="3"/>
  <c r="L42" i="3"/>
  <c r="N42" i="3" s="1"/>
  <c r="K39" i="3"/>
  <c r="M39" i="3" s="1"/>
  <c r="L38" i="3"/>
  <c r="N38" i="3" s="1"/>
  <c r="K35" i="3"/>
  <c r="M35" i="3" s="1"/>
  <c r="L34" i="3"/>
  <c r="N34" i="3" s="1"/>
  <c r="K31" i="3"/>
  <c r="M31" i="3" s="1"/>
  <c r="L30" i="3"/>
  <c r="N30" i="3" s="1"/>
  <c r="K27" i="3"/>
  <c r="M27" i="3" s="1"/>
  <c r="L26" i="3"/>
  <c r="N26" i="3" s="1"/>
  <c r="I23" i="3"/>
  <c r="E22" i="3"/>
  <c r="K23" i="3"/>
  <c r="M23" i="3" s="1"/>
  <c r="K640" i="2"/>
  <c r="M640" i="2" s="1"/>
  <c r="K636" i="2"/>
  <c r="M636" i="2" s="1"/>
  <c r="I636" i="2"/>
  <c r="J635" i="2"/>
  <c r="L635" i="2"/>
  <c r="N635" i="2" s="1"/>
  <c r="K602" i="2"/>
  <c r="M602" i="2" s="1"/>
  <c r="I602" i="2"/>
  <c r="L601" i="2"/>
  <c r="N601" i="2" s="1"/>
  <c r="J601" i="2"/>
  <c r="I563" i="2"/>
  <c r="K563" i="2"/>
  <c r="M563" i="2" s="1"/>
  <c r="L562" i="2"/>
  <c r="N562" i="2" s="1"/>
  <c r="J562" i="2"/>
  <c r="I559" i="2"/>
  <c r="K559" i="2"/>
  <c r="M559" i="2" s="1"/>
  <c r="L558" i="2"/>
  <c r="N558" i="2" s="1"/>
  <c r="J558" i="2"/>
  <c r="I555" i="2"/>
  <c r="K555" i="2"/>
  <c r="M555" i="2" s="1"/>
  <c r="L554" i="2"/>
  <c r="N554" i="2" s="1"/>
  <c r="J554" i="2"/>
  <c r="I551" i="2"/>
  <c r="K551" i="2"/>
  <c r="M551" i="2" s="1"/>
  <c r="L550" i="2"/>
  <c r="N550" i="2" s="1"/>
  <c r="J550" i="2"/>
  <c r="K547" i="2"/>
  <c r="M547" i="2" s="1"/>
  <c r="I547" i="2"/>
  <c r="J546" i="2"/>
  <c r="L546" i="2"/>
  <c r="N546" i="2" s="1"/>
  <c r="I543" i="2"/>
  <c r="K543" i="2"/>
  <c r="M543" i="2" s="1"/>
  <c r="L542" i="2"/>
  <c r="N542" i="2" s="1"/>
  <c r="J542" i="2"/>
  <c r="K539" i="2"/>
  <c r="M539" i="2" s="1"/>
  <c r="L538" i="2"/>
  <c r="N538" i="2" s="1"/>
  <c r="J538" i="2"/>
  <c r="K535" i="2"/>
  <c r="M535" i="2" s="1"/>
  <c r="L534" i="2"/>
  <c r="N534" i="2" s="1"/>
  <c r="J534" i="2"/>
  <c r="I531" i="2"/>
  <c r="K531" i="2"/>
  <c r="M531" i="2" s="1"/>
  <c r="L530" i="2"/>
  <c r="N530" i="2" s="1"/>
  <c r="J530" i="2"/>
  <c r="I527" i="2"/>
  <c r="K527" i="2"/>
  <c r="M527" i="2" s="1"/>
  <c r="L526" i="2"/>
  <c r="N526" i="2" s="1"/>
  <c r="J526" i="2"/>
  <c r="I523" i="2"/>
  <c r="K523" i="2"/>
  <c r="M523" i="2" s="1"/>
  <c r="L522" i="2"/>
  <c r="N522" i="2" s="1"/>
  <c r="J522" i="2"/>
  <c r="I363" i="2"/>
  <c r="K363" i="2"/>
  <c r="M363" i="2" s="1"/>
  <c r="J362" i="2"/>
  <c r="L362" i="2"/>
  <c r="N362" i="2" s="1"/>
  <c r="I359" i="2"/>
  <c r="K359" i="2"/>
  <c r="M359" i="2" s="1"/>
  <c r="J358" i="2"/>
  <c r="L358" i="2"/>
  <c r="N358" i="2" s="1"/>
  <c r="K355" i="2"/>
  <c r="M355" i="2" s="1"/>
  <c r="I355" i="2"/>
  <c r="L354" i="2"/>
  <c r="N354" i="2" s="1"/>
  <c r="J354" i="2"/>
  <c r="I351" i="2"/>
  <c r="K351" i="2"/>
  <c r="M351" i="2" s="1"/>
  <c r="J350" i="2"/>
  <c r="L350" i="2"/>
  <c r="N350" i="2" s="1"/>
  <c r="K347" i="2"/>
  <c r="M347" i="2" s="1"/>
  <c r="I347" i="2"/>
  <c r="L346" i="2"/>
  <c r="N346" i="2" s="1"/>
  <c r="J346" i="2"/>
  <c r="J342" i="2"/>
  <c r="L342" i="2"/>
  <c r="N342" i="2" s="1"/>
  <c r="K179" i="2"/>
  <c r="M179" i="2" s="1"/>
  <c r="I179" i="2"/>
  <c r="L634" i="2"/>
  <c r="N634" i="2" s="1"/>
  <c r="J634" i="2"/>
  <c r="K631" i="2"/>
  <c r="M631" i="2" s="1"/>
  <c r="L630" i="2"/>
  <c r="N630" i="2" s="1"/>
  <c r="I596" i="2"/>
  <c r="K596" i="2"/>
  <c r="M596" i="2" s="1"/>
  <c r="J595" i="2"/>
  <c r="L595" i="2"/>
  <c r="N595" i="2" s="1"/>
  <c r="I592" i="2"/>
  <c r="K592" i="2"/>
  <c r="M592" i="2" s="1"/>
  <c r="J591" i="2"/>
  <c r="L591" i="2"/>
  <c r="N591" i="2" s="1"/>
  <c r="K588" i="2"/>
  <c r="M588" i="2" s="1"/>
  <c r="I588" i="2"/>
  <c r="L587" i="2"/>
  <c r="N587" i="2" s="1"/>
  <c r="J587" i="2"/>
  <c r="K584" i="2"/>
  <c r="M584" i="2" s="1"/>
  <c r="I584" i="2"/>
  <c r="L583" i="2"/>
  <c r="N583" i="2" s="1"/>
  <c r="J583" i="2"/>
  <c r="K580" i="2"/>
  <c r="M580" i="2" s="1"/>
  <c r="I580" i="2"/>
  <c r="L579" i="2"/>
  <c r="N579" i="2" s="1"/>
  <c r="J579" i="2"/>
  <c r="K576" i="2"/>
  <c r="M576" i="2" s="1"/>
  <c r="I576" i="2"/>
  <c r="J575" i="2"/>
  <c r="L575" i="2"/>
  <c r="N575" i="2" s="1"/>
  <c r="K572" i="2"/>
  <c r="M572" i="2" s="1"/>
  <c r="I572" i="2"/>
  <c r="L571" i="2"/>
  <c r="N571" i="2" s="1"/>
  <c r="J571" i="2"/>
  <c r="K568" i="2"/>
  <c r="M568" i="2" s="1"/>
  <c r="I568" i="2"/>
  <c r="L567" i="2"/>
  <c r="N567" i="2" s="1"/>
  <c r="K564" i="2"/>
  <c r="M564" i="2" s="1"/>
  <c r="I564" i="2"/>
  <c r="J519" i="2"/>
  <c r="L519" i="2"/>
  <c r="N519" i="2" s="1"/>
  <c r="K516" i="2"/>
  <c r="M516" i="2" s="1"/>
  <c r="I516" i="2"/>
  <c r="L515" i="2"/>
  <c r="N515" i="2" s="1"/>
  <c r="J515" i="2"/>
  <c r="K512" i="2"/>
  <c r="M512" i="2" s="1"/>
  <c r="I512" i="2"/>
  <c r="L511" i="2"/>
  <c r="N511" i="2" s="1"/>
  <c r="J511" i="2"/>
  <c r="K508" i="2"/>
  <c r="M508" i="2" s="1"/>
  <c r="I508" i="2"/>
  <c r="J507" i="2"/>
  <c r="L507" i="2"/>
  <c r="N507" i="2" s="1"/>
  <c r="I504" i="2"/>
  <c r="K504" i="2"/>
  <c r="M504" i="2" s="1"/>
  <c r="J503" i="2"/>
  <c r="L503" i="2"/>
  <c r="N503" i="2" s="1"/>
  <c r="I500" i="2"/>
  <c r="K500" i="2"/>
  <c r="M500" i="2" s="1"/>
  <c r="J499" i="2"/>
  <c r="L499" i="2"/>
  <c r="N499" i="2" s="1"/>
  <c r="K496" i="2"/>
  <c r="M496" i="2" s="1"/>
  <c r="I496" i="2"/>
  <c r="J495" i="2"/>
  <c r="L495" i="2"/>
  <c r="N495" i="2" s="1"/>
  <c r="K492" i="2"/>
  <c r="M492" i="2" s="1"/>
  <c r="I492" i="2"/>
  <c r="L491" i="2"/>
  <c r="N491" i="2" s="1"/>
  <c r="J491" i="2"/>
  <c r="I488" i="2"/>
  <c r="K488" i="2"/>
  <c r="M488" i="2" s="1"/>
  <c r="L487" i="2"/>
  <c r="N487" i="2" s="1"/>
  <c r="I484" i="2"/>
  <c r="K484" i="2"/>
  <c r="M484" i="2" s="1"/>
  <c r="L483" i="2"/>
  <c r="N483" i="2" s="1"/>
  <c r="J483" i="2"/>
  <c r="K340" i="2"/>
  <c r="M340" i="2" s="1"/>
  <c r="I340" i="2"/>
  <c r="L339" i="2"/>
  <c r="N339" i="2" s="1"/>
  <c r="J339" i="2"/>
  <c r="K336" i="2"/>
  <c r="M336" i="2" s="1"/>
  <c r="I336" i="2"/>
  <c r="L335" i="2"/>
  <c r="N335" i="2" s="1"/>
  <c r="J335" i="2"/>
  <c r="K332" i="2"/>
  <c r="M332" i="2" s="1"/>
  <c r="I332" i="2"/>
  <c r="L331" i="2"/>
  <c r="N331" i="2" s="1"/>
  <c r="J331" i="2"/>
  <c r="K627" i="2"/>
  <c r="M627" i="2" s="1"/>
  <c r="I627" i="2"/>
  <c r="J626" i="2"/>
  <c r="L626" i="2"/>
  <c r="N626" i="2" s="1"/>
  <c r="K478" i="2"/>
  <c r="M478" i="2" s="1"/>
  <c r="I478" i="2"/>
  <c r="J477" i="2"/>
  <c r="L477" i="2"/>
  <c r="N477" i="2" s="1"/>
  <c r="K474" i="2"/>
  <c r="M474" i="2" s="1"/>
  <c r="I474" i="2"/>
  <c r="L473" i="2"/>
  <c r="N473" i="2" s="1"/>
  <c r="K470" i="2"/>
  <c r="M470" i="2" s="1"/>
  <c r="I470" i="2"/>
  <c r="L469" i="2"/>
  <c r="N469" i="2" s="1"/>
  <c r="J469" i="2"/>
  <c r="I466" i="2"/>
  <c r="K466" i="2"/>
  <c r="M466" i="2" s="1"/>
  <c r="J465" i="2"/>
  <c r="L465" i="2"/>
  <c r="N465" i="2" s="1"/>
  <c r="K462" i="2"/>
  <c r="M462" i="2" s="1"/>
  <c r="I462" i="2"/>
  <c r="L461" i="2"/>
  <c r="N461" i="2" s="1"/>
  <c r="J461" i="2"/>
  <c r="I330" i="2"/>
  <c r="K330" i="2"/>
  <c r="M330" i="2" s="1"/>
  <c r="L329" i="2"/>
  <c r="N329" i="2" s="1"/>
  <c r="J329" i="2"/>
  <c r="I326" i="2"/>
  <c r="K326" i="2"/>
  <c r="M326" i="2" s="1"/>
  <c r="J325" i="2"/>
  <c r="L325" i="2"/>
  <c r="N325" i="2" s="1"/>
  <c r="I322" i="2"/>
  <c r="K322" i="2"/>
  <c r="M322" i="2" s="1"/>
  <c r="L321" i="2"/>
  <c r="N321" i="2" s="1"/>
  <c r="J321" i="2"/>
  <c r="K625" i="2"/>
  <c r="M625" i="2" s="1"/>
  <c r="I625" i="2"/>
  <c r="L624" i="2"/>
  <c r="N624" i="2" s="1"/>
  <c r="J624" i="2"/>
  <c r="K621" i="2"/>
  <c r="M621" i="2" s="1"/>
  <c r="I621" i="2"/>
  <c r="J620" i="2"/>
  <c r="L620" i="2"/>
  <c r="N620" i="2" s="1"/>
  <c r="K617" i="2"/>
  <c r="M617" i="2" s="1"/>
  <c r="J616" i="2"/>
  <c r="L616" i="2"/>
  <c r="N616" i="2" s="1"/>
  <c r="I613" i="2"/>
  <c r="E612" i="2"/>
  <c r="I623" i="2" s="1"/>
  <c r="K613" i="2"/>
  <c r="M613" i="2" s="1"/>
  <c r="L458" i="2"/>
  <c r="N458" i="2" s="1"/>
  <c r="J458" i="2"/>
  <c r="I455" i="2"/>
  <c r="K455" i="2"/>
  <c r="M455" i="2" s="1"/>
  <c r="L454" i="2"/>
  <c r="N454" i="2" s="1"/>
  <c r="J454" i="2"/>
  <c r="K451" i="2"/>
  <c r="M451" i="2" s="1"/>
  <c r="I451" i="2"/>
  <c r="L450" i="2"/>
  <c r="N450" i="2" s="1"/>
  <c r="I447" i="2"/>
  <c r="K447" i="2"/>
  <c r="M447" i="2" s="1"/>
  <c r="L446" i="2"/>
  <c r="N446" i="2" s="1"/>
  <c r="I443" i="2"/>
  <c r="K443" i="2"/>
  <c r="M443" i="2" s="1"/>
  <c r="J442" i="2"/>
  <c r="L442" i="2"/>
  <c r="N442" i="2" s="1"/>
  <c r="I439" i="2"/>
  <c r="K439" i="2"/>
  <c r="M439" i="2" s="1"/>
  <c r="J438" i="2"/>
  <c r="L438" i="2"/>
  <c r="N438" i="2" s="1"/>
  <c r="K435" i="2"/>
  <c r="M435" i="2" s="1"/>
  <c r="L434" i="2"/>
  <c r="N434" i="2" s="1"/>
  <c r="J434" i="2"/>
  <c r="K431" i="2"/>
  <c r="M431" i="2" s="1"/>
  <c r="I431" i="2"/>
  <c r="L430" i="2"/>
  <c r="N430" i="2" s="1"/>
  <c r="J430" i="2"/>
  <c r="K427" i="2"/>
  <c r="M427" i="2" s="1"/>
  <c r="I427" i="2"/>
  <c r="L426" i="2"/>
  <c r="N426" i="2" s="1"/>
  <c r="J426" i="2"/>
  <c r="K423" i="2"/>
  <c r="M423" i="2" s="1"/>
  <c r="L422" i="2"/>
  <c r="N422" i="2" s="1"/>
  <c r="K419" i="2"/>
  <c r="M419" i="2" s="1"/>
  <c r="L319" i="2"/>
  <c r="N319" i="2" s="1"/>
  <c r="J319" i="2"/>
  <c r="I316" i="2"/>
  <c r="K316" i="2"/>
  <c r="M316" i="2" s="1"/>
  <c r="J315" i="2"/>
  <c r="L315" i="2"/>
  <c r="N315" i="2" s="1"/>
  <c r="I312" i="2"/>
  <c r="K312" i="2"/>
  <c r="M312" i="2" s="1"/>
  <c r="J311" i="2"/>
  <c r="L311" i="2"/>
  <c r="N311" i="2" s="1"/>
  <c r="I308" i="2"/>
  <c r="K308" i="2"/>
  <c r="M308" i="2" s="1"/>
  <c r="L307" i="2"/>
  <c r="N307" i="2" s="1"/>
  <c r="J307" i="2"/>
  <c r="K304" i="2"/>
  <c r="M304" i="2" s="1"/>
  <c r="I304" i="2"/>
  <c r="J303" i="2"/>
  <c r="L303" i="2"/>
  <c r="N303" i="2" s="1"/>
  <c r="K300" i="2"/>
  <c r="M300" i="2" s="1"/>
  <c r="I300" i="2"/>
  <c r="L299" i="2"/>
  <c r="N299" i="2" s="1"/>
  <c r="J299" i="2"/>
  <c r="I296" i="2"/>
  <c r="K296" i="2"/>
  <c r="M296" i="2" s="1"/>
  <c r="J295" i="2"/>
  <c r="L295" i="2"/>
  <c r="N295" i="2" s="1"/>
  <c r="K292" i="2"/>
  <c r="M292" i="2" s="1"/>
  <c r="I292" i="2"/>
  <c r="L418" i="2"/>
  <c r="N418" i="2" s="1"/>
  <c r="J418" i="2"/>
  <c r="K415" i="2"/>
  <c r="M415" i="2" s="1"/>
  <c r="I415" i="2"/>
  <c r="L414" i="2"/>
  <c r="N414" i="2" s="1"/>
  <c r="J414" i="2"/>
  <c r="K289" i="2"/>
  <c r="M289" i="2" s="1"/>
  <c r="I289" i="2"/>
  <c r="L288" i="2"/>
  <c r="N288" i="2" s="1"/>
  <c r="J288" i="2"/>
  <c r="I285" i="2"/>
  <c r="K285" i="2"/>
  <c r="M285" i="2" s="1"/>
  <c r="L284" i="2"/>
  <c r="N284" i="2" s="1"/>
  <c r="J284" i="2"/>
  <c r="K281" i="2"/>
  <c r="M281" i="2" s="1"/>
  <c r="I281" i="2"/>
  <c r="J280" i="2"/>
  <c r="L280" i="2"/>
  <c r="N280" i="2" s="1"/>
  <c r="K277" i="2"/>
  <c r="M277" i="2" s="1"/>
  <c r="I277" i="2"/>
  <c r="J276" i="2"/>
  <c r="L276" i="2"/>
  <c r="N276" i="2" s="1"/>
  <c r="K273" i="2"/>
  <c r="M273" i="2" s="1"/>
  <c r="I273" i="2"/>
  <c r="L272" i="2"/>
  <c r="N272" i="2" s="1"/>
  <c r="J272" i="2"/>
  <c r="K269" i="2"/>
  <c r="M269" i="2" s="1"/>
  <c r="I269" i="2"/>
  <c r="L268" i="2"/>
  <c r="N268" i="2" s="1"/>
  <c r="J268" i="2"/>
  <c r="K265" i="2"/>
  <c r="M265" i="2" s="1"/>
  <c r="I265" i="2"/>
  <c r="L264" i="2"/>
  <c r="N264" i="2" s="1"/>
  <c r="J264" i="2"/>
  <c r="I177" i="2"/>
  <c r="K177" i="2"/>
  <c r="M177" i="2" s="1"/>
  <c r="L176" i="2"/>
  <c r="N176" i="2" s="1"/>
  <c r="J176" i="2"/>
  <c r="I173" i="2"/>
  <c r="K173" i="2"/>
  <c r="M173" i="2" s="1"/>
  <c r="J172" i="2"/>
  <c r="L172" i="2"/>
  <c r="N172" i="2" s="1"/>
  <c r="K169" i="2"/>
  <c r="M169" i="2" s="1"/>
  <c r="I169" i="2"/>
  <c r="J168" i="2"/>
  <c r="L168" i="2"/>
  <c r="N168" i="2" s="1"/>
  <c r="I165" i="2"/>
  <c r="K165" i="2"/>
  <c r="M165" i="2" s="1"/>
  <c r="L164" i="2"/>
  <c r="N164" i="2" s="1"/>
  <c r="J164" i="2"/>
  <c r="K161" i="2"/>
  <c r="M161" i="2" s="1"/>
  <c r="I161" i="2"/>
  <c r="L413" i="2"/>
  <c r="N413" i="2" s="1"/>
  <c r="J413" i="2"/>
  <c r="K259" i="2"/>
  <c r="M259" i="2" s="1"/>
  <c r="I259" i="2"/>
  <c r="J258" i="2"/>
  <c r="L258" i="2"/>
  <c r="N258" i="2" s="1"/>
  <c r="K255" i="2"/>
  <c r="M255" i="2" s="1"/>
  <c r="J160" i="2"/>
  <c r="L160" i="2"/>
  <c r="N160" i="2" s="1"/>
  <c r="K157" i="2"/>
  <c r="M157" i="2" s="1"/>
  <c r="I157" i="2"/>
  <c r="J156" i="2"/>
  <c r="L156" i="2"/>
  <c r="N156" i="2" s="1"/>
  <c r="I153" i="2"/>
  <c r="K153" i="2"/>
  <c r="M153" i="2" s="1"/>
  <c r="J152" i="2"/>
  <c r="L152" i="2"/>
  <c r="N152" i="2" s="1"/>
  <c r="I149" i="2"/>
  <c r="K149" i="2"/>
  <c r="M149" i="2" s="1"/>
  <c r="J148" i="2"/>
  <c r="L148" i="2"/>
  <c r="N148" i="2" s="1"/>
  <c r="J144" i="2"/>
  <c r="L144" i="2"/>
  <c r="N144" i="2" s="1"/>
  <c r="K141" i="2"/>
  <c r="M141" i="2" s="1"/>
  <c r="I141" i="2"/>
  <c r="L140" i="2"/>
  <c r="N140" i="2" s="1"/>
  <c r="J140" i="2"/>
  <c r="K410" i="2"/>
  <c r="M410" i="2" s="1"/>
  <c r="I410" i="2"/>
  <c r="J409" i="2"/>
  <c r="L409" i="2"/>
  <c r="N409" i="2" s="1"/>
  <c r="K406" i="2"/>
  <c r="M406" i="2" s="1"/>
  <c r="L254" i="2"/>
  <c r="N254" i="2" s="1"/>
  <c r="J254" i="2"/>
  <c r="K251" i="2"/>
  <c r="M251" i="2" s="1"/>
  <c r="I251" i="2"/>
  <c r="L250" i="2"/>
  <c r="N250" i="2" s="1"/>
  <c r="J250" i="2"/>
  <c r="I247" i="2"/>
  <c r="K247" i="2"/>
  <c r="M247" i="2" s="1"/>
  <c r="J246" i="2"/>
  <c r="L246" i="2"/>
  <c r="N246" i="2" s="1"/>
  <c r="K243" i="2"/>
  <c r="M243" i="2" s="1"/>
  <c r="I243" i="2"/>
  <c r="L139" i="2"/>
  <c r="N139" i="2" s="1"/>
  <c r="I136" i="2"/>
  <c r="K136" i="2"/>
  <c r="M136" i="2" s="1"/>
  <c r="J135" i="2"/>
  <c r="L135" i="2"/>
  <c r="N135" i="2" s="1"/>
  <c r="K132" i="2"/>
  <c r="M132" i="2" s="1"/>
  <c r="I132" i="2"/>
  <c r="L131" i="2"/>
  <c r="N131" i="2" s="1"/>
  <c r="J131" i="2"/>
  <c r="I128" i="2"/>
  <c r="K128" i="2"/>
  <c r="M128" i="2" s="1"/>
  <c r="L127" i="2"/>
  <c r="N127" i="2" s="1"/>
  <c r="I404" i="2"/>
  <c r="K404" i="2"/>
  <c r="M404" i="2" s="1"/>
  <c r="J403" i="2"/>
  <c r="L403" i="2"/>
  <c r="N403" i="2" s="1"/>
  <c r="K400" i="2"/>
  <c r="M400" i="2" s="1"/>
  <c r="I400" i="2"/>
  <c r="L242" i="2"/>
  <c r="N242" i="2" s="1"/>
  <c r="J242" i="2"/>
  <c r="I239" i="2"/>
  <c r="K239" i="2"/>
  <c r="M239" i="2" s="1"/>
  <c r="L238" i="2"/>
  <c r="N238" i="2" s="1"/>
  <c r="J238" i="2"/>
  <c r="K235" i="2"/>
  <c r="M235" i="2" s="1"/>
  <c r="I235" i="2"/>
  <c r="J234" i="2"/>
  <c r="L234" i="2"/>
  <c r="N234" i="2" s="1"/>
  <c r="I231" i="2"/>
  <c r="K231" i="2"/>
  <c r="M231" i="2" s="1"/>
  <c r="L230" i="2"/>
  <c r="N230" i="2" s="1"/>
  <c r="J230" i="2"/>
  <c r="K227" i="2"/>
  <c r="M227" i="2" s="1"/>
  <c r="I227" i="2"/>
  <c r="L226" i="2"/>
  <c r="N226" i="2" s="1"/>
  <c r="J226" i="2"/>
  <c r="K223" i="2"/>
  <c r="M223" i="2" s="1"/>
  <c r="I223" i="2"/>
  <c r="L222" i="2"/>
  <c r="N222" i="2" s="1"/>
  <c r="J222" i="2"/>
  <c r="K219" i="2"/>
  <c r="M219" i="2" s="1"/>
  <c r="I219" i="2"/>
  <c r="L218" i="2"/>
  <c r="N218" i="2" s="1"/>
  <c r="J218" i="2"/>
  <c r="K215" i="2"/>
  <c r="M215" i="2" s="1"/>
  <c r="I215" i="2"/>
  <c r="J214" i="2"/>
  <c r="L214" i="2"/>
  <c r="N214" i="2" s="1"/>
  <c r="K211" i="2"/>
  <c r="M211" i="2" s="1"/>
  <c r="I211" i="2"/>
  <c r="J210" i="2"/>
  <c r="L210" i="2"/>
  <c r="N210" i="2" s="1"/>
  <c r="K123" i="2"/>
  <c r="M123" i="2" s="1"/>
  <c r="I123" i="2"/>
  <c r="J122" i="2"/>
  <c r="L122" i="2"/>
  <c r="N122" i="2" s="1"/>
  <c r="K119" i="2"/>
  <c r="M119" i="2" s="1"/>
  <c r="I119" i="2"/>
  <c r="J118" i="2"/>
  <c r="L118" i="2"/>
  <c r="N118" i="2" s="1"/>
  <c r="K115" i="2"/>
  <c r="M115" i="2" s="1"/>
  <c r="I115" i="2"/>
  <c r="L114" i="2"/>
  <c r="N114" i="2" s="1"/>
  <c r="J114" i="2"/>
  <c r="I111" i="2"/>
  <c r="K111" i="2"/>
  <c r="M111" i="2" s="1"/>
  <c r="L110" i="2"/>
  <c r="N110" i="2" s="1"/>
  <c r="J110" i="2"/>
  <c r="K107" i="2"/>
  <c r="M107" i="2" s="1"/>
  <c r="I107" i="2"/>
  <c r="J106" i="2"/>
  <c r="L106" i="2"/>
  <c r="N106" i="2" s="1"/>
  <c r="I103" i="2"/>
  <c r="K103" i="2"/>
  <c r="M103" i="2" s="1"/>
  <c r="J102" i="2"/>
  <c r="L102" i="2"/>
  <c r="N102" i="2" s="1"/>
  <c r="I99" i="2"/>
  <c r="K99" i="2"/>
  <c r="M99" i="2" s="1"/>
  <c r="L98" i="2"/>
  <c r="N98" i="2" s="1"/>
  <c r="J98" i="2"/>
  <c r="I95" i="2"/>
  <c r="K95" i="2"/>
  <c r="M95" i="2" s="1"/>
  <c r="L94" i="2"/>
  <c r="N94" i="2" s="1"/>
  <c r="J94" i="2"/>
  <c r="I91" i="2"/>
  <c r="K91" i="2"/>
  <c r="M91" i="2" s="1"/>
  <c r="L399" i="2"/>
  <c r="N399" i="2" s="1"/>
  <c r="J399" i="2"/>
  <c r="K396" i="2"/>
  <c r="M396" i="2" s="1"/>
  <c r="L395" i="2"/>
  <c r="N395" i="2" s="1"/>
  <c r="K392" i="2"/>
  <c r="M392" i="2" s="1"/>
  <c r="I392" i="2"/>
  <c r="L391" i="2"/>
  <c r="N391" i="2" s="1"/>
  <c r="I388" i="2"/>
  <c r="K388" i="2"/>
  <c r="M388" i="2" s="1"/>
  <c r="J387" i="2"/>
  <c r="L387" i="2"/>
  <c r="N387" i="2" s="1"/>
  <c r="K384" i="2"/>
  <c r="M384" i="2" s="1"/>
  <c r="I384" i="2"/>
  <c r="L383" i="2"/>
  <c r="N383" i="2" s="1"/>
  <c r="K380" i="2"/>
  <c r="M380" i="2" s="1"/>
  <c r="I380" i="2"/>
  <c r="L379" i="2"/>
  <c r="N379" i="2" s="1"/>
  <c r="J379" i="2"/>
  <c r="K376" i="2"/>
  <c r="M376" i="2" s="1"/>
  <c r="I376" i="2"/>
  <c r="L375" i="2"/>
  <c r="N375" i="2" s="1"/>
  <c r="J375" i="2"/>
  <c r="I372" i="2"/>
  <c r="K372" i="2"/>
  <c r="M372" i="2" s="1"/>
  <c r="E371" i="2"/>
  <c r="I435" i="2" s="1"/>
  <c r="L209" i="2"/>
  <c r="N209" i="2" s="1"/>
  <c r="J209" i="2"/>
  <c r="I206" i="2"/>
  <c r="K206" i="2"/>
  <c r="M206" i="2" s="1"/>
  <c r="J205" i="2"/>
  <c r="L205" i="2"/>
  <c r="N205" i="2" s="1"/>
  <c r="K202" i="2"/>
  <c r="M202" i="2" s="1"/>
  <c r="L201" i="2"/>
  <c r="N201" i="2" s="1"/>
  <c r="J201" i="2"/>
  <c r="I198" i="2"/>
  <c r="K198" i="2"/>
  <c r="M198" i="2" s="1"/>
  <c r="L197" i="2"/>
  <c r="N197" i="2" s="1"/>
  <c r="J197" i="2"/>
  <c r="K194" i="2"/>
  <c r="M194" i="2" s="1"/>
  <c r="I194" i="2"/>
  <c r="L193" i="2"/>
  <c r="N193" i="2" s="1"/>
  <c r="J193" i="2"/>
  <c r="I190" i="2"/>
  <c r="K190" i="2"/>
  <c r="M190" i="2" s="1"/>
  <c r="L189" i="2"/>
  <c r="N189" i="2" s="1"/>
  <c r="J189" i="2"/>
  <c r="F188" i="2"/>
  <c r="J318" i="2" s="1"/>
  <c r="I88" i="2"/>
  <c r="K88" i="2"/>
  <c r="M88" i="2" s="1"/>
  <c r="J87" i="2"/>
  <c r="L87" i="2"/>
  <c r="N87" i="2" s="1"/>
  <c r="K84" i="2"/>
  <c r="M84" i="2" s="1"/>
  <c r="I84" i="2"/>
  <c r="L83" i="2"/>
  <c r="N83" i="2" s="1"/>
  <c r="J83" i="2"/>
  <c r="I72" i="2"/>
  <c r="K72" i="2"/>
  <c r="M72" i="2" s="1"/>
  <c r="J71" i="2"/>
  <c r="L71" i="2"/>
  <c r="N71" i="2" s="1"/>
  <c r="I68" i="2"/>
  <c r="K68" i="2"/>
  <c r="M68" i="2" s="1"/>
  <c r="J67" i="2"/>
  <c r="L67" i="2"/>
  <c r="N67" i="2" s="1"/>
  <c r="I64" i="2"/>
  <c r="K64" i="2"/>
  <c r="M64" i="2" s="1"/>
  <c r="J63" i="2"/>
  <c r="L63" i="2"/>
  <c r="N63" i="2" s="1"/>
  <c r="I60" i="2"/>
  <c r="K60" i="2"/>
  <c r="M60" i="2" s="1"/>
  <c r="J59" i="2"/>
  <c r="L59" i="2"/>
  <c r="N59" i="2" s="1"/>
  <c r="K56" i="2"/>
  <c r="M56" i="2" s="1"/>
  <c r="I56" i="2"/>
  <c r="L55" i="2"/>
  <c r="N55" i="2" s="1"/>
  <c r="J55" i="2"/>
  <c r="K52" i="2"/>
  <c r="M52" i="2" s="1"/>
  <c r="I52" i="2"/>
  <c r="J51" i="2"/>
  <c r="L51" i="2"/>
  <c r="N51" i="2" s="1"/>
  <c r="K48" i="2"/>
  <c r="M48" i="2" s="1"/>
  <c r="I48" i="2"/>
  <c r="J47" i="2"/>
  <c r="L47" i="2"/>
  <c r="N47" i="2" s="1"/>
  <c r="K44" i="2"/>
  <c r="M44" i="2" s="1"/>
  <c r="I44" i="2"/>
  <c r="J43" i="2"/>
  <c r="L43" i="2"/>
  <c r="N43" i="2" s="1"/>
  <c r="K40" i="2"/>
  <c r="M40" i="2" s="1"/>
  <c r="I40" i="2"/>
  <c r="L39" i="2"/>
  <c r="N39" i="2" s="1"/>
  <c r="J39" i="2"/>
  <c r="I36" i="2"/>
  <c r="K36" i="2"/>
  <c r="M36" i="2" s="1"/>
  <c r="L35" i="2"/>
  <c r="N35" i="2" s="1"/>
  <c r="J35" i="2"/>
  <c r="K32" i="2"/>
  <c r="M32" i="2" s="1"/>
  <c r="I32" i="2"/>
  <c r="J31" i="2"/>
  <c r="L31" i="2"/>
  <c r="N31" i="2" s="1"/>
  <c r="I28" i="2"/>
  <c r="K28" i="2"/>
  <c r="M28" i="2" s="1"/>
  <c r="L27" i="2"/>
  <c r="N27" i="2" s="1"/>
  <c r="K24" i="2"/>
  <c r="M24" i="2" s="1"/>
  <c r="I24" i="2"/>
  <c r="L638" i="2"/>
  <c r="N638" i="2" s="1"/>
  <c r="J638" i="2"/>
  <c r="K635" i="2"/>
  <c r="M635" i="2" s="1"/>
  <c r="I635" i="2"/>
  <c r="J604" i="2"/>
  <c r="L604" i="2"/>
  <c r="N604" i="2" s="1"/>
  <c r="I601" i="2"/>
  <c r="K601" i="2"/>
  <c r="M601" i="2" s="1"/>
  <c r="J600" i="2"/>
  <c r="L600" i="2"/>
  <c r="N600" i="2" s="1"/>
  <c r="I562" i="2"/>
  <c r="K562" i="2"/>
  <c r="M562" i="2" s="1"/>
  <c r="J561" i="2"/>
  <c r="L561" i="2"/>
  <c r="N561" i="2" s="1"/>
  <c r="I558" i="2"/>
  <c r="K558" i="2"/>
  <c r="M558" i="2" s="1"/>
  <c r="J557" i="2"/>
  <c r="L557" i="2"/>
  <c r="N557" i="2" s="1"/>
  <c r="I554" i="2"/>
  <c r="K554" i="2"/>
  <c r="M554" i="2" s="1"/>
  <c r="J553" i="2"/>
  <c r="L553" i="2"/>
  <c r="N553" i="2" s="1"/>
  <c r="I550" i="2"/>
  <c r="K550" i="2"/>
  <c r="M550" i="2" s="1"/>
  <c r="J549" i="2"/>
  <c r="L549" i="2"/>
  <c r="N549" i="2" s="1"/>
  <c r="I546" i="2"/>
  <c r="K546" i="2"/>
  <c r="M546" i="2" s="1"/>
  <c r="J545" i="2"/>
  <c r="L545" i="2"/>
  <c r="N545" i="2" s="1"/>
  <c r="K542" i="2"/>
  <c r="M542" i="2" s="1"/>
  <c r="I542" i="2"/>
  <c r="L541" i="2"/>
  <c r="N541" i="2" s="1"/>
  <c r="J541" i="2"/>
  <c r="K538" i="2"/>
  <c r="M538" i="2" s="1"/>
  <c r="I538" i="2"/>
  <c r="L537" i="2"/>
  <c r="N537" i="2" s="1"/>
  <c r="J537" i="2"/>
  <c r="K534" i="2"/>
  <c r="M534" i="2" s="1"/>
  <c r="I534" i="2"/>
  <c r="L533" i="2"/>
  <c r="N533" i="2" s="1"/>
  <c r="J533" i="2"/>
  <c r="K530" i="2"/>
  <c r="M530" i="2" s="1"/>
  <c r="I530" i="2"/>
  <c r="L529" i="2"/>
  <c r="N529" i="2" s="1"/>
  <c r="J529" i="2"/>
  <c r="K526" i="2"/>
  <c r="M526" i="2" s="1"/>
  <c r="I526" i="2"/>
  <c r="L525" i="2"/>
  <c r="N525" i="2" s="1"/>
  <c r="J525" i="2"/>
  <c r="I522" i="2"/>
  <c r="K522" i="2"/>
  <c r="M522" i="2" s="1"/>
  <c r="J521" i="2"/>
  <c r="L521" i="2"/>
  <c r="N521" i="2" s="1"/>
  <c r="K362" i="2"/>
  <c r="M362" i="2" s="1"/>
  <c r="I362" i="2"/>
  <c r="K358" i="2"/>
  <c r="M358" i="2" s="1"/>
  <c r="I358" i="2"/>
  <c r="L357" i="2"/>
  <c r="N357" i="2" s="1"/>
  <c r="J357" i="2"/>
  <c r="I354" i="2"/>
  <c r="K354" i="2"/>
  <c r="M354" i="2" s="1"/>
  <c r="L353" i="2"/>
  <c r="N353" i="2" s="1"/>
  <c r="J353" i="2"/>
  <c r="K350" i="2"/>
  <c r="M350" i="2" s="1"/>
  <c r="I350" i="2"/>
  <c r="L349" i="2"/>
  <c r="N349" i="2" s="1"/>
  <c r="J349" i="2"/>
  <c r="K346" i="2"/>
  <c r="M346" i="2" s="1"/>
  <c r="I346" i="2"/>
  <c r="L345" i="2"/>
  <c r="N345" i="2" s="1"/>
  <c r="J345" i="2"/>
  <c r="I342" i="2"/>
  <c r="K342" i="2"/>
  <c r="M342" i="2" s="1"/>
  <c r="L341" i="2"/>
  <c r="N341" i="2" s="1"/>
  <c r="J341" i="2"/>
  <c r="I634" i="2"/>
  <c r="K634" i="2"/>
  <c r="M634" i="2" s="1"/>
  <c r="J633" i="2"/>
  <c r="L633" i="2"/>
  <c r="N633" i="2" s="1"/>
  <c r="K630" i="2"/>
  <c r="M630" i="2" s="1"/>
  <c r="I630" i="2"/>
  <c r="J598" i="2"/>
  <c r="L598" i="2"/>
  <c r="N598" i="2" s="1"/>
  <c r="K595" i="2"/>
  <c r="M595" i="2" s="1"/>
  <c r="I595" i="2"/>
  <c r="L594" i="2"/>
  <c r="N594" i="2" s="1"/>
  <c r="K591" i="2"/>
  <c r="M591" i="2" s="1"/>
  <c r="I591" i="2"/>
  <c r="L590" i="2"/>
  <c r="N590" i="2" s="1"/>
  <c r="I587" i="2"/>
  <c r="K587" i="2"/>
  <c r="M587" i="2" s="1"/>
  <c r="J586" i="2"/>
  <c r="L586" i="2"/>
  <c r="N586" i="2" s="1"/>
  <c r="K583" i="2"/>
  <c r="M583" i="2" s="1"/>
  <c r="I583" i="2"/>
  <c r="J582" i="2"/>
  <c r="L582" i="2"/>
  <c r="N582" i="2" s="1"/>
  <c r="K579" i="2"/>
  <c r="M579" i="2" s="1"/>
  <c r="I579" i="2"/>
  <c r="J578" i="2"/>
  <c r="L578" i="2"/>
  <c r="N578" i="2" s="1"/>
  <c r="K575" i="2"/>
  <c r="M575" i="2" s="1"/>
  <c r="I575" i="2"/>
  <c r="L574" i="2"/>
  <c r="N574" i="2" s="1"/>
  <c r="J574" i="2"/>
  <c r="I571" i="2"/>
  <c r="K571" i="2"/>
  <c r="M571" i="2" s="1"/>
  <c r="L570" i="2"/>
  <c r="N570" i="2" s="1"/>
  <c r="J570" i="2"/>
  <c r="K567" i="2"/>
  <c r="M567" i="2" s="1"/>
  <c r="I567" i="2"/>
  <c r="L566" i="2"/>
  <c r="N566" i="2" s="1"/>
  <c r="J566" i="2"/>
  <c r="I519" i="2"/>
  <c r="K519" i="2"/>
  <c r="M519" i="2" s="1"/>
  <c r="L518" i="2"/>
  <c r="N518" i="2" s="1"/>
  <c r="J518" i="2"/>
  <c r="I515" i="2"/>
  <c r="K515" i="2"/>
  <c r="M515" i="2" s="1"/>
  <c r="J514" i="2"/>
  <c r="L514" i="2"/>
  <c r="N514" i="2" s="1"/>
  <c r="I511" i="2"/>
  <c r="K511" i="2"/>
  <c r="M511" i="2" s="1"/>
  <c r="J510" i="2"/>
  <c r="L510" i="2"/>
  <c r="N510" i="2" s="1"/>
  <c r="K507" i="2"/>
  <c r="M507" i="2" s="1"/>
  <c r="I507" i="2"/>
  <c r="L506" i="2"/>
  <c r="N506" i="2" s="1"/>
  <c r="J506" i="2"/>
  <c r="K503" i="2"/>
  <c r="M503" i="2" s="1"/>
  <c r="I503" i="2"/>
  <c r="L502" i="2"/>
  <c r="N502" i="2" s="1"/>
  <c r="J502" i="2"/>
  <c r="K499" i="2"/>
  <c r="M499" i="2" s="1"/>
  <c r="I499" i="2"/>
  <c r="J498" i="2"/>
  <c r="L498" i="2"/>
  <c r="N498" i="2" s="1"/>
  <c r="I495" i="2"/>
  <c r="K495" i="2"/>
  <c r="M495" i="2" s="1"/>
  <c r="J494" i="2"/>
  <c r="L494" i="2"/>
  <c r="N494" i="2" s="1"/>
  <c r="I491" i="2"/>
  <c r="K491" i="2"/>
  <c r="M491" i="2" s="1"/>
  <c r="L490" i="2"/>
  <c r="N490" i="2" s="1"/>
  <c r="J490" i="2"/>
  <c r="K487" i="2"/>
  <c r="M487" i="2" s="1"/>
  <c r="I487" i="2"/>
  <c r="L486" i="2"/>
  <c r="N486" i="2" s="1"/>
  <c r="J486" i="2"/>
  <c r="K483" i="2"/>
  <c r="M483" i="2" s="1"/>
  <c r="I483" i="2"/>
  <c r="L482" i="2"/>
  <c r="N482" i="2" s="1"/>
  <c r="J482" i="2"/>
  <c r="K339" i="2"/>
  <c r="M339" i="2" s="1"/>
  <c r="I339" i="2"/>
  <c r="L338" i="2"/>
  <c r="N338" i="2" s="1"/>
  <c r="J338" i="2"/>
  <c r="K335" i="2"/>
  <c r="M335" i="2" s="1"/>
  <c r="I335" i="2"/>
  <c r="L334" i="2"/>
  <c r="N334" i="2" s="1"/>
  <c r="J334" i="2"/>
  <c r="K331" i="2"/>
  <c r="M331" i="2" s="1"/>
  <c r="I331" i="2"/>
  <c r="J629" i="2"/>
  <c r="L629" i="2"/>
  <c r="N629" i="2" s="1"/>
  <c r="I626" i="2"/>
  <c r="K626" i="2"/>
  <c r="M626" i="2" s="1"/>
  <c r="L480" i="2"/>
  <c r="N480" i="2" s="1"/>
  <c r="J480" i="2"/>
  <c r="K477" i="2"/>
  <c r="M477" i="2" s="1"/>
  <c r="I477" i="2"/>
  <c r="J476" i="2"/>
  <c r="L476" i="2"/>
  <c r="N476" i="2" s="1"/>
  <c r="I473" i="2"/>
  <c r="K473" i="2"/>
  <c r="M473" i="2" s="1"/>
  <c r="J472" i="2"/>
  <c r="L472" i="2"/>
  <c r="N472" i="2" s="1"/>
  <c r="I469" i="2"/>
  <c r="K469" i="2"/>
  <c r="M469" i="2" s="1"/>
  <c r="L468" i="2"/>
  <c r="N468" i="2" s="1"/>
  <c r="J468" i="2"/>
  <c r="K465" i="2"/>
  <c r="M465" i="2" s="1"/>
  <c r="I465" i="2"/>
  <c r="L464" i="2"/>
  <c r="N464" i="2" s="1"/>
  <c r="J464" i="2"/>
  <c r="I461" i="2"/>
  <c r="K461" i="2"/>
  <c r="M461" i="2" s="1"/>
  <c r="L460" i="2"/>
  <c r="N460" i="2" s="1"/>
  <c r="J460" i="2"/>
  <c r="I329" i="2"/>
  <c r="K329" i="2"/>
  <c r="M329" i="2" s="1"/>
  <c r="J328" i="2"/>
  <c r="L328" i="2"/>
  <c r="N328" i="2" s="1"/>
  <c r="K325" i="2"/>
  <c r="M325" i="2" s="1"/>
  <c r="I325" i="2"/>
  <c r="J324" i="2"/>
  <c r="L324" i="2"/>
  <c r="N324" i="2" s="1"/>
  <c r="I321" i="2"/>
  <c r="K321" i="2"/>
  <c r="M321" i="2" s="1"/>
  <c r="L320" i="2"/>
  <c r="N320" i="2" s="1"/>
  <c r="J320" i="2"/>
  <c r="I624" i="2"/>
  <c r="K624" i="2"/>
  <c r="M624" i="2" s="1"/>
  <c r="J623" i="2"/>
  <c r="L623" i="2"/>
  <c r="N623" i="2" s="1"/>
  <c r="I620" i="2"/>
  <c r="K620" i="2"/>
  <c r="M620" i="2" s="1"/>
  <c r="J619" i="2"/>
  <c r="L619" i="2"/>
  <c r="N619" i="2" s="1"/>
  <c r="K616" i="2"/>
  <c r="M616" i="2" s="1"/>
  <c r="L615" i="2"/>
  <c r="N615" i="2" s="1"/>
  <c r="I458" i="2"/>
  <c r="K458" i="2"/>
  <c r="M458" i="2" s="1"/>
  <c r="J457" i="2"/>
  <c r="L457" i="2"/>
  <c r="N457" i="2" s="1"/>
  <c r="K454" i="2"/>
  <c r="M454" i="2" s="1"/>
  <c r="I454" i="2"/>
  <c r="L453" i="2"/>
  <c r="N453" i="2" s="1"/>
  <c r="J453" i="2"/>
  <c r="K450" i="2"/>
  <c r="M450" i="2" s="1"/>
  <c r="I450" i="2"/>
  <c r="J449" i="2"/>
  <c r="L449" i="2"/>
  <c r="N449" i="2" s="1"/>
  <c r="K446" i="2"/>
  <c r="M446" i="2" s="1"/>
  <c r="L445" i="2"/>
  <c r="N445" i="2" s="1"/>
  <c r="J445" i="2"/>
  <c r="K442" i="2"/>
  <c r="M442" i="2" s="1"/>
  <c r="I442" i="2"/>
  <c r="L441" i="2"/>
  <c r="N441" i="2" s="1"/>
  <c r="J441" i="2"/>
  <c r="K438" i="2"/>
  <c r="M438" i="2" s="1"/>
  <c r="I438" i="2"/>
  <c r="L437" i="2"/>
  <c r="N437" i="2" s="1"/>
  <c r="K434" i="2"/>
  <c r="M434" i="2" s="1"/>
  <c r="I434" i="2"/>
  <c r="J433" i="2"/>
  <c r="L433" i="2"/>
  <c r="N433" i="2" s="1"/>
  <c r="K430" i="2"/>
  <c r="M430" i="2" s="1"/>
  <c r="I430" i="2"/>
  <c r="L429" i="2"/>
  <c r="N429" i="2" s="1"/>
  <c r="K426" i="2"/>
  <c r="M426" i="2" s="1"/>
  <c r="I426" i="2"/>
  <c r="J425" i="2"/>
  <c r="L425" i="2"/>
  <c r="N425" i="2" s="1"/>
  <c r="K422" i="2"/>
  <c r="M422" i="2" s="1"/>
  <c r="L421" i="2"/>
  <c r="N421" i="2" s="1"/>
  <c r="J421" i="2"/>
  <c r="I319" i="2"/>
  <c r="K319" i="2"/>
  <c r="M319" i="2" s="1"/>
  <c r="L318" i="2"/>
  <c r="N318" i="2" s="1"/>
  <c r="K315" i="2"/>
  <c r="M315" i="2" s="1"/>
  <c r="I315" i="2"/>
  <c r="L314" i="2"/>
  <c r="N314" i="2" s="1"/>
  <c r="J314" i="2"/>
  <c r="K311" i="2"/>
  <c r="M311" i="2" s="1"/>
  <c r="I311" i="2"/>
  <c r="L310" i="2"/>
  <c r="N310" i="2" s="1"/>
  <c r="J310" i="2"/>
  <c r="K307" i="2"/>
  <c r="M307" i="2" s="1"/>
  <c r="I307" i="2"/>
  <c r="L306" i="2"/>
  <c r="N306" i="2" s="1"/>
  <c r="J306" i="2"/>
  <c r="K303" i="2"/>
  <c r="M303" i="2" s="1"/>
  <c r="I303" i="2"/>
  <c r="J302" i="2"/>
  <c r="L302" i="2"/>
  <c r="N302" i="2" s="1"/>
  <c r="K299" i="2"/>
  <c r="M299" i="2" s="1"/>
  <c r="I299" i="2"/>
  <c r="L298" i="2"/>
  <c r="N298" i="2" s="1"/>
  <c r="J298" i="2"/>
  <c r="I295" i="2"/>
  <c r="K295" i="2"/>
  <c r="M295" i="2" s="1"/>
  <c r="J294" i="2"/>
  <c r="L294" i="2"/>
  <c r="N294" i="2" s="1"/>
  <c r="K418" i="2"/>
  <c r="M418" i="2" s="1"/>
  <c r="I418" i="2"/>
  <c r="L417" i="2"/>
  <c r="N417" i="2" s="1"/>
  <c r="J417" i="2"/>
  <c r="I414" i="2"/>
  <c r="K414" i="2"/>
  <c r="M414" i="2" s="1"/>
  <c r="J291" i="2"/>
  <c r="L291" i="2"/>
  <c r="N291" i="2" s="1"/>
  <c r="I288" i="2"/>
  <c r="K288" i="2"/>
  <c r="M288" i="2" s="1"/>
  <c r="J287" i="2"/>
  <c r="L287" i="2"/>
  <c r="N287" i="2" s="1"/>
  <c r="K284" i="2"/>
  <c r="M284" i="2" s="1"/>
  <c r="I284" i="2"/>
  <c r="J283" i="2"/>
  <c r="L283" i="2"/>
  <c r="N283" i="2" s="1"/>
  <c r="I280" i="2"/>
  <c r="K280" i="2"/>
  <c r="M280" i="2" s="1"/>
  <c r="J279" i="2"/>
  <c r="L279" i="2"/>
  <c r="N279" i="2" s="1"/>
  <c r="K276" i="2"/>
  <c r="M276" i="2" s="1"/>
  <c r="I276" i="2"/>
  <c r="L275" i="2"/>
  <c r="N275" i="2" s="1"/>
  <c r="J275" i="2"/>
  <c r="K272" i="2"/>
  <c r="M272" i="2" s="1"/>
  <c r="I272" i="2"/>
  <c r="L271" i="2"/>
  <c r="N271" i="2" s="1"/>
  <c r="J271" i="2"/>
  <c r="K268" i="2"/>
  <c r="M268" i="2" s="1"/>
  <c r="I268" i="2"/>
  <c r="J267" i="2"/>
  <c r="L267" i="2"/>
  <c r="N267" i="2" s="1"/>
  <c r="K264" i="2"/>
  <c r="M264" i="2" s="1"/>
  <c r="I264" i="2"/>
  <c r="J263" i="2"/>
  <c r="L263" i="2"/>
  <c r="N263" i="2" s="1"/>
  <c r="K176" i="2"/>
  <c r="M176" i="2" s="1"/>
  <c r="I176" i="2"/>
  <c r="L175" i="2"/>
  <c r="N175" i="2" s="1"/>
  <c r="J175" i="2"/>
  <c r="K172" i="2"/>
  <c r="M172" i="2" s="1"/>
  <c r="I172" i="2"/>
  <c r="L171" i="2"/>
  <c r="N171" i="2" s="1"/>
  <c r="J171" i="2"/>
  <c r="K168" i="2"/>
  <c r="M168" i="2" s="1"/>
  <c r="I168" i="2"/>
  <c r="L167" i="2"/>
  <c r="N167" i="2" s="1"/>
  <c r="K164" i="2"/>
  <c r="M164" i="2" s="1"/>
  <c r="I164" i="2"/>
  <c r="J163" i="2"/>
  <c r="L163" i="2"/>
  <c r="N163" i="2" s="1"/>
  <c r="K413" i="2"/>
  <c r="M413" i="2" s="1"/>
  <c r="J261" i="2"/>
  <c r="L261" i="2"/>
  <c r="N261" i="2" s="1"/>
  <c r="K258" i="2"/>
  <c r="M258" i="2" s="1"/>
  <c r="I258" i="2"/>
  <c r="L257" i="2"/>
  <c r="N257" i="2" s="1"/>
  <c r="J257" i="2"/>
  <c r="K160" i="2"/>
  <c r="M160" i="2" s="1"/>
  <c r="I160" i="2"/>
  <c r="J159" i="2"/>
  <c r="L159" i="2"/>
  <c r="N159" i="2" s="1"/>
  <c r="I156" i="2"/>
  <c r="K156" i="2"/>
  <c r="M156" i="2" s="1"/>
  <c r="J155" i="2"/>
  <c r="L155" i="2"/>
  <c r="N155" i="2" s="1"/>
  <c r="I152" i="2"/>
  <c r="K152" i="2"/>
  <c r="M152" i="2" s="1"/>
  <c r="J151" i="2"/>
  <c r="L151" i="2"/>
  <c r="N151" i="2" s="1"/>
  <c r="I148" i="2"/>
  <c r="K148" i="2"/>
  <c r="M148" i="2" s="1"/>
  <c r="J147" i="2"/>
  <c r="L147" i="2"/>
  <c r="N147" i="2" s="1"/>
  <c r="K144" i="2"/>
  <c r="M144" i="2" s="1"/>
  <c r="J143" i="2"/>
  <c r="L143" i="2"/>
  <c r="N143" i="2" s="1"/>
  <c r="K140" i="2"/>
  <c r="M140" i="2" s="1"/>
  <c r="I140" i="2"/>
  <c r="L412" i="2"/>
  <c r="N412" i="2" s="1"/>
  <c r="J412" i="2"/>
  <c r="I409" i="2"/>
  <c r="K409" i="2"/>
  <c r="M409" i="2" s="1"/>
  <c r="L408" i="2"/>
  <c r="N408" i="2" s="1"/>
  <c r="J408" i="2"/>
  <c r="I254" i="2"/>
  <c r="K254" i="2"/>
  <c r="M254" i="2" s="1"/>
  <c r="L253" i="2"/>
  <c r="N253" i="2" s="1"/>
  <c r="J253" i="2"/>
  <c r="I250" i="2"/>
  <c r="K250" i="2"/>
  <c r="M250" i="2" s="1"/>
  <c r="L249" i="2"/>
  <c r="N249" i="2" s="1"/>
  <c r="J249" i="2"/>
  <c r="K246" i="2"/>
  <c r="M246" i="2" s="1"/>
  <c r="I246" i="2"/>
  <c r="J245" i="2"/>
  <c r="L245" i="2"/>
  <c r="N245" i="2" s="1"/>
  <c r="K139" i="2"/>
  <c r="M139" i="2" s="1"/>
  <c r="I139" i="2"/>
  <c r="L138" i="2"/>
  <c r="N138" i="2" s="1"/>
  <c r="J138" i="2"/>
  <c r="K135" i="2"/>
  <c r="M135" i="2" s="1"/>
  <c r="I135" i="2"/>
  <c r="L134" i="2"/>
  <c r="N134" i="2" s="1"/>
  <c r="J134" i="2"/>
  <c r="I131" i="2"/>
  <c r="K131" i="2"/>
  <c r="M131" i="2" s="1"/>
  <c r="J130" i="2"/>
  <c r="L130" i="2"/>
  <c r="N130" i="2" s="1"/>
  <c r="K127" i="2"/>
  <c r="M127" i="2" s="1"/>
  <c r="L126" i="2"/>
  <c r="N126" i="2" s="1"/>
  <c r="J126" i="2"/>
  <c r="K403" i="2"/>
  <c r="M403" i="2" s="1"/>
  <c r="I403" i="2"/>
  <c r="L402" i="2"/>
  <c r="N402" i="2" s="1"/>
  <c r="J402" i="2"/>
  <c r="K242" i="2"/>
  <c r="M242" i="2" s="1"/>
  <c r="L241" i="2"/>
  <c r="N241" i="2" s="1"/>
  <c r="J241" i="2"/>
  <c r="K238" i="2"/>
  <c r="M238" i="2" s="1"/>
  <c r="I238" i="2"/>
  <c r="L237" i="2"/>
  <c r="N237" i="2" s="1"/>
  <c r="J237" i="2"/>
  <c r="I234" i="2"/>
  <c r="K234" i="2"/>
  <c r="M234" i="2" s="1"/>
  <c r="L233" i="2"/>
  <c r="N233" i="2" s="1"/>
  <c r="J233" i="2"/>
  <c r="K230" i="2"/>
  <c r="M230" i="2" s="1"/>
  <c r="I230" i="2"/>
  <c r="L229" i="2"/>
  <c r="N229" i="2" s="1"/>
  <c r="J229" i="2"/>
  <c r="I226" i="2"/>
  <c r="K226" i="2"/>
  <c r="M226" i="2" s="1"/>
  <c r="L225" i="2"/>
  <c r="N225" i="2" s="1"/>
  <c r="J225" i="2"/>
  <c r="I222" i="2"/>
  <c r="K222" i="2"/>
  <c r="M222" i="2" s="1"/>
  <c r="L221" i="2"/>
  <c r="N221" i="2" s="1"/>
  <c r="I218" i="2"/>
  <c r="K218" i="2"/>
  <c r="M218" i="2" s="1"/>
  <c r="J217" i="2"/>
  <c r="L217" i="2"/>
  <c r="N217" i="2" s="1"/>
  <c r="I214" i="2"/>
  <c r="K214" i="2"/>
  <c r="M214" i="2" s="1"/>
  <c r="J213" i="2"/>
  <c r="L213" i="2"/>
  <c r="N213" i="2" s="1"/>
  <c r="I210" i="2"/>
  <c r="K210" i="2"/>
  <c r="M210" i="2" s="1"/>
  <c r="L125" i="2"/>
  <c r="N125" i="2" s="1"/>
  <c r="J125" i="2"/>
  <c r="K122" i="2"/>
  <c r="M122" i="2" s="1"/>
  <c r="I122" i="2"/>
  <c r="J121" i="2"/>
  <c r="L121" i="2"/>
  <c r="N121" i="2" s="1"/>
  <c r="K118" i="2"/>
  <c r="M118" i="2" s="1"/>
  <c r="I118" i="2"/>
  <c r="J117" i="2"/>
  <c r="L117" i="2"/>
  <c r="N117" i="2" s="1"/>
  <c r="K114" i="2"/>
  <c r="M114" i="2" s="1"/>
  <c r="I114" i="2"/>
  <c r="J113" i="2"/>
  <c r="L113" i="2"/>
  <c r="N113" i="2" s="1"/>
  <c r="K110" i="2"/>
  <c r="M110" i="2" s="1"/>
  <c r="I110" i="2"/>
  <c r="J109" i="2"/>
  <c r="L109" i="2"/>
  <c r="N109" i="2" s="1"/>
  <c r="K106" i="2"/>
  <c r="M106" i="2" s="1"/>
  <c r="I106" i="2"/>
  <c r="J105" i="2"/>
  <c r="L105" i="2"/>
  <c r="N105" i="2" s="1"/>
  <c r="I102" i="2"/>
  <c r="K102" i="2"/>
  <c r="M102" i="2" s="1"/>
  <c r="J101" i="2"/>
  <c r="L101" i="2"/>
  <c r="N101" i="2" s="1"/>
  <c r="I98" i="2"/>
  <c r="K98" i="2"/>
  <c r="M98" i="2" s="1"/>
  <c r="J97" i="2"/>
  <c r="L97" i="2"/>
  <c r="N97" i="2" s="1"/>
  <c r="I94" i="2"/>
  <c r="K94" i="2"/>
  <c r="M94" i="2" s="1"/>
  <c r="L93" i="2"/>
  <c r="N93" i="2" s="1"/>
  <c r="J93" i="2"/>
  <c r="K399" i="2"/>
  <c r="M399" i="2" s="1"/>
  <c r="I399" i="2"/>
  <c r="J398" i="2"/>
  <c r="L398" i="2"/>
  <c r="N398" i="2" s="1"/>
  <c r="K395" i="2"/>
  <c r="M395" i="2" s="1"/>
  <c r="I395" i="2"/>
  <c r="L394" i="2"/>
  <c r="N394" i="2" s="1"/>
  <c r="J394" i="2"/>
  <c r="K391" i="2"/>
  <c r="M391" i="2" s="1"/>
  <c r="J390" i="2"/>
  <c r="L390" i="2"/>
  <c r="N390" i="2" s="1"/>
  <c r="K387" i="2"/>
  <c r="M387" i="2" s="1"/>
  <c r="I387" i="2"/>
  <c r="L386" i="2"/>
  <c r="N386" i="2" s="1"/>
  <c r="K383" i="2"/>
  <c r="M383" i="2" s="1"/>
  <c r="J382" i="2"/>
  <c r="L382" i="2"/>
  <c r="N382" i="2" s="1"/>
  <c r="I379" i="2"/>
  <c r="K379" i="2"/>
  <c r="M379" i="2" s="1"/>
  <c r="L378" i="2"/>
  <c r="N378" i="2" s="1"/>
  <c r="J378" i="2"/>
  <c r="I375" i="2"/>
  <c r="K375" i="2"/>
  <c r="M375" i="2" s="1"/>
  <c r="J374" i="2"/>
  <c r="L374" i="2"/>
  <c r="N374" i="2" s="1"/>
  <c r="K209" i="2"/>
  <c r="M209" i="2" s="1"/>
  <c r="I209" i="2"/>
  <c r="J208" i="2"/>
  <c r="L208" i="2"/>
  <c r="N208" i="2" s="1"/>
  <c r="K205" i="2"/>
  <c r="M205" i="2" s="1"/>
  <c r="I205" i="2"/>
  <c r="L204" i="2"/>
  <c r="N204" i="2" s="1"/>
  <c r="J204" i="2"/>
  <c r="I201" i="2"/>
  <c r="K201" i="2"/>
  <c r="M201" i="2" s="1"/>
  <c r="J200" i="2"/>
  <c r="L200" i="2"/>
  <c r="N200" i="2" s="1"/>
  <c r="K197" i="2"/>
  <c r="M197" i="2" s="1"/>
  <c r="I197" i="2"/>
  <c r="L196" i="2"/>
  <c r="N196" i="2" s="1"/>
  <c r="J196" i="2"/>
  <c r="I193" i="2"/>
  <c r="K193" i="2"/>
  <c r="M193" i="2" s="1"/>
  <c r="J192" i="2"/>
  <c r="L192" i="2"/>
  <c r="N192" i="2" s="1"/>
  <c r="K189" i="2"/>
  <c r="M189" i="2" s="1"/>
  <c r="I189" i="2"/>
  <c r="E188" i="2"/>
  <c r="I255" i="2" s="1"/>
  <c r="J90" i="2"/>
  <c r="L90" i="2"/>
  <c r="N90" i="2" s="1"/>
  <c r="K87" i="2"/>
  <c r="M87" i="2" s="1"/>
  <c r="I87" i="2"/>
  <c r="L86" i="2"/>
  <c r="N86" i="2" s="1"/>
  <c r="J86" i="2"/>
  <c r="K83" i="2"/>
  <c r="M83" i="2" s="1"/>
  <c r="I83" i="2"/>
  <c r="L82" i="2"/>
  <c r="N82" i="2" s="1"/>
  <c r="F81" i="2"/>
  <c r="J142" i="2" s="1"/>
  <c r="K71" i="2"/>
  <c r="M71" i="2" s="1"/>
  <c r="I71" i="2"/>
  <c r="J70" i="2"/>
  <c r="L70" i="2"/>
  <c r="N70" i="2" s="1"/>
  <c r="I67" i="2"/>
  <c r="K67" i="2"/>
  <c r="M67" i="2" s="1"/>
  <c r="J66" i="2"/>
  <c r="L66" i="2"/>
  <c r="N66" i="2" s="1"/>
  <c r="I63" i="2"/>
  <c r="K63" i="2"/>
  <c r="M63" i="2" s="1"/>
  <c r="J62" i="2"/>
  <c r="L62" i="2"/>
  <c r="N62" i="2" s="1"/>
  <c r="I59" i="2"/>
  <c r="K59" i="2"/>
  <c r="M59" i="2" s="1"/>
  <c r="L58" i="2"/>
  <c r="N58" i="2" s="1"/>
  <c r="J58" i="2"/>
  <c r="K55" i="2"/>
  <c r="M55" i="2" s="1"/>
  <c r="I55" i="2"/>
  <c r="L54" i="2"/>
  <c r="N54" i="2" s="1"/>
  <c r="J54" i="2"/>
  <c r="K51" i="2"/>
  <c r="M51" i="2" s="1"/>
  <c r="I51" i="2"/>
  <c r="L50" i="2"/>
  <c r="N50" i="2" s="1"/>
  <c r="J50" i="2"/>
  <c r="I47" i="2"/>
  <c r="K47" i="2"/>
  <c r="M47" i="2" s="1"/>
  <c r="L46" i="2"/>
  <c r="N46" i="2" s="1"/>
  <c r="J46" i="2"/>
  <c r="K43" i="2"/>
  <c r="M43" i="2" s="1"/>
  <c r="I43" i="2"/>
  <c r="J42" i="2"/>
  <c r="L42" i="2"/>
  <c r="N42" i="2" s="1"/>
  <c r="K39" i="2"/>
  <c r="M39" i="2" s="1"/>
  <c r="I39" i="2"/>
  <c r="J38" i="2"/>
  <c r="L38" i="2"/>
  <c r="N38" i="2" s="1"/>
  <c r="I35" i="2"/>
  <c r="K35" i="2"/>
  <c r="M35" i="2" s="1"/>
  <c r="L34" i="2"/>
  <c r="N34" i="2" s="1"/>
  <c r="J34" i="2"/>
  <c r="I31" i="2"/>
  <c r="K31" i="2"/>
  <c r="M31" i="2" s="1"/>
  <c r="J30" i="2"/>
  <c r="L30" i="2"/>
  <c r="N30" i="2" s="1"/>
  <c r="I27" i="2"/>
  <c r="K27" i="2"/>
  <c r="M27" i="2" s="1"/>
  <c r="L26" i="2"/>
  <c r="N26" i="2" s="1"/>
  <c r="J26" i="2"/>
  <c r="K638" i="2"/>
  <c r="M638" i="2" s="1"/>
  <c r="I638" i="2"/>
  <c r="J637" i="2"/>
  <c r="L637" i="2"/>
  <c r="N637" i="2" s="1"/>
  <c r="I604" i="2"/>
  <c r="K604" i="2"/>
  <c r="M604" i="2" s="1"/>
  <c r="J603" i="2"/>
  <c r="L603" i="2"/>
  <c r="N603" i="2" s="1"/>
  <c r="I600" i="2"/>
  <c r="K600" i="2"/>
  <c r="M600" i="2" s="1"/>
  <c r="J599" i="2"/>
  <c r="L599" i="2"/>
  <c r="N599" i="2" s="1"/>
  <c r="K561" i="2"/>
  <c r="M561" i="2" s="1"/>
  <c r="I561" i="2"/>
  <c r="L560" i="2"/>
  <c r="N560" i="2" s="1"/>
  <c r="J560" i="2"/>
  <c r="K557" i="2"/>
  <c r="M557" i="2" s="1"/>
  <c r="I557" i="2"/>
  <c r="L556" i="2"/>
  <c r="N556" i="2" s="1"/>
  <c r="J556" i="2"/>
  <c r="K553" i="2"/>
  <c r="M553" i="2" s="1"/>
  <c r="I553" i="2"/>
  <c r="L552" i="2"/>
  <c r="N552" i="2" s="1"/>
  <c r="J552" i="2"/>
  <c r="K549" i="2"/>
  <c r="M549" i="2" s="1"/>
  <c r="I549" i="2"/>
  <c r="L548" i="2"/>
  <c r="N548" i="2" s="1"/>
  <c r="J548" i="2"/>
  <c r="I545" i="2"/>
  <c r="K545" i="2"/>
  <c r="M545" i="2" s="1"/>
  <c r="J544" i="2"/>
  <c r="L544" i="2"/>
  <c r="N544" i="2" s="1"/>
  <c r="K541" i="2"/>
  <c r="M541" i="2" s="1"/>
  <c r="I541" i="2"/>
  <c r="L540" i="2"/>
  <c r="N540" i="2" s="1"/>
  <c r="J540" i="2"/>
  <c r="I537" i="2"/>
  <c r="K537" i="2"/>
  <c r="M537" i="2" s="1"/>
  <c r="L536" i="2"/>
  <c r="N536" i="2" s="1"/>
  <c r="J536" i="2"/>
  <c r="K533" i="2"/>
  <c r="M533" i="2" s="1"/>
  <c r="I533" i="2"/>
  <c r="L532" i="2"/>
  <c r="N532" i="2" s="1"/>
  <c r="J532" i="2"/>
  <c r="K529" i="2"/>
  <c r="M529" i="2" s="1"/>
  <c r="I529" i="2"/>
  <c r="L528" i="2"/>
  <c r="N528" i="2" s="1"/>
  <c r="J528" i="2"/>
  <c r="K525" i="2"/>
  <c r="M525" i="2" s="1"/>
  <c r="I525" i="2"/>
  <c r="J524" i="2"/>
  <c r="L524" i="2"/>
  <c r="N524" i="2" s="1"/>
  <c r="K521" i="2"/>
  <c r="M521" i="2" s="1"/>
  <c r="I521" i="2"/>
  <c r="L520" i="2"/>
  <c r="N520" i="2" s="1"/>
  <c r="J520" i="2"/>
  <c r="K361" i="2"/>
  <c r="M361" i="2" s="1"/>
  <c r="I361" i="2"/>
  <c r="L360" i="2"/>
  <c r="N360" i="2" s="1"/>
  <c r="J360" i="2"/>
  <c r="K357" i="2"/>
  <c r="M357" i="2" s="1"/>
  <c r="I357" i="2"/>
  <c r="J356" i="2"/>
  <c r="L356" i="2"/>
  <c r="N356" i="2" s="1"/>
  <c r="I353" i="2"/>
  <c r="K353" i="2"/>
  <c r="M353" i="2" s="1"/>
  <c r="L352" i="2"/>
  <c r="N352" i="2" s="1"/>
  <c r="J352" i="2"/>
  <c r="K349" i="2"/>
  <c r="M349" i="2" s="1"/>
  <c r="I349" i="2"/>
  <c r="J348" i="2"/>
  <c r="L348" i="2"/>
  <c r="N348" i="2" s="1"/>
  <c r="K345" i="2"/>
  <c r="M345" i="2" s="1"/>
  <c r="I345" i="2"/>
  <c r="J344" i="2"/>
  <c r="L344" i="2"/>
  <c r="N344" i="2" s="1"/>
  <c r="K341" i="2"/>
  <c r="M341" i="2" s="1"/>
  <c r="I341" i="2"/>
  <c r="L180" i="2"/>
  <c r="N180" i="2" s="1"/>
  <c r="J180" i="2"/>
  <c r="K633" i="2"/>
  <c r="M633" i="2" s="1"/>
  <c r="I633" i="2"/>
  <c r="L632" i="2"/>
  <c r="N632" i="2" s="1"/>
  <c r="J632" i="2"/>
  <c r="K598" i="2"/>
  <c r="M598" i="2" s="1"/>
  <c r="I598" i="2"/>
  <c r="L597" i="2"/>
  <c r="N597" i="2" s="1"/>
  <c r="J597" i="2"/>
  <c r="K594" i="2"/>
  <c r="M594" i="2" s="1"/>
  <c r="I594" i="2"/>
  <c r="L593" i="2"/>
  <c r="N593" i="2" s="1"/>
  <c r="J593" i="2"/>
  <c r="K590" i="2"/>
  <c r="M590" i="2" s="1"/>
  <c r="I590" i="2"/>
  <c r="L589" i="2"/>
  <c r="N589" i="2" s="1"/>
  <c r="J589" i="2"/>
  <c r="K586" i="2"/>
  <c r="M586" i="2" s="1"/>
  <c r="J585" i="2"/>
  <c r="L585" i="2"/>
  <c r="N585" i="2" s="1"/>
  <c r="K582" i="2"/>
  <c r="M582" i="2" s="1"/>
  <c r="I582" i="2"/>
  <c r="J581" i="2"/>
  <c r="L581" i="2"/>
  <c r="N581" i="2" s="1"/>
  <c r="K578" i="2"/>
  <c r="M578" i="2" s="1"/>
  <c r="I578" i="2"/>
  <c r="J577" i="2"/>
  <c r="L577" i="2"/>
  <c r="N577" i="2" s="1"/>
  <c r="K574" i="2"/>
  <c r="M574" i="2" s="1"/>
  <c r="I574" i="2"/>
  <c r="J573" i="2"/>
  <c r="L573" i="2"/>
  <c r="N573" i="2" s="1"/>
  <c r="K570" i="2"/>
  <c r="M570" i="2" s="1"/>
  <c r="I570" i="2"/>
  <c r="J569" i="2"/>
  <c r="L569" i="2"/>
  <c r="N569" i="2" s="1"/>
  <c r="I566" i="2"/>
  <c r="K566" i="2"/>
  <c r="M566" i="2" s="1"/>
  <c r="J565" i="2"/>
  <c r="L565" i="2"/>
  <c r="N565" i="2" s="1"/>
  <c r="K518" i="2"/>
  <c r="M518" i="2" s="1"/>
  <c r="I518" i="2"/>
  <c r="L517" i="2"/>
  <c r="N517" i="2" s="1"/>
  <c r="J517" i="2"/>
  <c r="K514" i="2"/>
  <c r="M514" i="2" s="1"/>
  <c r="I514" i="2"/>
  <c r="J513" i="2"/>
  <c r="L513" i="2"/>
  <c r="N513" i="2" s="1"/>
  <c r="I510" i="2"/>
  <c r="K510" i="2"/>
  <c r="M510" i="2" s="1"/>
  <c r="J509" i="2"/>
  <c r="L509" i="2"/>
  <c r="N509" i="2" s="1"/>
  <c r="K506" i="2"/>
  <c r="M506" i="2" s="1"/>
  <c r="I506" i="2"/>
  <c r="L505" i="2"/>
  <c r="N505" i="2" s="1"/>
  <c r="J505" i="2"/>
  <c r="K502" i="2"/>
  <c r="M502" i="2" s="1"/>
  <c r="I502" i="2"/>
  <c r="L501" i="2"/>
  <c r="N501" i="2" s="1"/>
  <c r="J501" i="2"/>
  <c r="K498" i="2"/>
  <c r="M498" i="2" s="1"/>
  <c r="I498" i="2"/>
  <c r="L497" i="2"/>
  <c r="N497" i="2" s="1"/>
  <c r="J497" i="2"/>
  <c r="K494" i="2"/>
  <c r="M494" i="2" s="1"/>
  <c r="I494" i="2"/>
  <c r="L493" i="2"/>
  <c r="N493" i="2" s="1"/>
  <c r="I490" i="2"/>
  <c r="K490" i="2"/>
  <c r="M490" i="2" s="1"/>
  <c r="L489" i="2"/>
  <c r="N489" i="2" s="1"/>
  <c r="J489" i="2"/>
  <c r="K486" i="2"/>
  <c r="M486" i="2" s="1"/>
  <c r="I486" i="2"/>
  <c r="L485" i="2"/>
  <c r="N485" i="2" s="1"/>
  <c r="J485" i="2"/>
  <c r="I482" i="2"/>
  <c r="K482" i="2"/>
  <c r="M482" i="2" s="1"/>
  <c r="J481" i="2"/>
  <c r="L481" i="2"/>
  <c r="N481" i="2" s="1"/>
  <c r="I338" i="2"/>
  <c r="K338" i="2"/>
  <c r="M338" i="2" s="1"/>
  <c r="L337" i="2"/>
  <c r="N337" i="2" s="1"/>
  <c r="J337" i="2"/>
  <c r="I334" i="2"/>
  <c r="K334" i="2"/>
  <c r="M334" i="2" s="1"/>
  <c r="L333" i="2"/>
  <c r="N333" i="2" s="1"/>
  <c r="J333" i="2"/>
  <c r="K629" i="2"/>
  <c r="M629" i="2" s="1"/>
  <c r="I629" i="2"/>
  <c r="L628" i="2"/>
  <c r="N628" i="2" s="1"/>
  <c r="J628" i="2"/>
  <c r="K480" i="2"/>
  <c r="M480" i="2" s="1"/>
  <c r="I480" i="2"/>
  <c r="J479" i="2"/>
  <c r="L479" i="2"/>
  <c r="N479" i="2" s="1"/>
  <c r="K476" i="2"/>
  <c r="M476" i="2" s="1"/>
  <c r="I476" i="2"/>
  <c r="J475" i="2"/>
  <c r="L475" i="2"/>
  <c r="N475" i="2" s="1"/>
  <c r="K472" i="2"/>
  <c r="M472" i="2" s="1"/>
  <c r="I472" i="2"/>
  <c r="L471" i="2"/>
  <c r="N471" i="2" s="1"/>
  <c r="J471" i="2"/>
  <c r="I468" i="2"/>
  <c r="K468" i="2"/>
  <c r="M468" i="2" s="1"/>
  <c r="L467" i="2"/>
  <c r="N467" i="2" s="1"/>
  <c r="J467" i="2"/>
  <c r="K464" i="2"/>
  <c r="M464" i="2" s="1"/>
  <c r="I464" i="2"/>
  <c r="J463" i="2"/>
  <c r="L463" i="2"/>
  <c r="N463" i="2" s="1"/>
  <c r="I460" i="2"/>
  <c r="K460" i="2"/>
  <c r="M460" i="2" s="1"/>
  <c r="L459" i="2"/>
  <c r="N459" i="2" s="1"/>
  <c r="J459" i="2"/>
  <c r="I328" i="2"/>
  <c r="K328" i="2"/>
  <c r="M328" i="2" s="1"/>
  <c r="L327" i="2"/>
  <c r="N327" i="2" s="1"/>
  <c r="I324" i="2"/>
  <c r="K324" i="2"/>
  <c r="M324" i="2" s="1"/>
  <c r="L323" i="2"/>
  <c r="N323" i="2" s="1"/>
  <c r="J323" i="2"/>
  <c r="K320" i="2"/>
  <c r="M320" i="2" s="1"/>
  <c r="I320" i="2"/>
  <c r="L178" i="2"/>
  <c r="N178" i="2" s="1"/>
  <c r="J178" i="2"/>
  <c r="K623" i="2"/>
  <c r="M623" i="2" s="1"/>
  <c r="L622" i="2"/>
  <c r="N622" i="2" s="1"/>
  <c r="J622" i="2"/>
  <c r="K619" i="2"/>
  <c r="M619" i="2" s="1"/>
  <c r="I619" i="2"/>
  <c r="J618" i="2"/>
  <c r="L618" i="2"/>
  <c r="N618" i="2" s="1"/>
  <c r="K615" i="2"/>
  <c r="M615" i="2" s="1"/>
  <c r="L614" i="2"/>
  <c r="N614" i="2" s="1"/>
  <c r="K457" i="2"/>
  <c r="M457" i="2" s="1"/>
  <c r="I457" i="2"/>
  <c r="L456" i="2"/>
  <c r="N456" i="2" s="1"/>
  <c r="J456" i="2"/>
  <c r="I453" i="2"/>
  <c r="K453" i="2"/>
  <c r="M453" i="2" s="1"/>
  <c r="L452" i="2"/>
  <c r="N452" i="2" s="1"/>
  <c r="J452" i="2"/>
  <c r="K449" i="2"/>
  <c r="M449" i="2" s="1"/>
  <c r="I449" i="2"/>
  <c r="J448" i="2"/>
  <c r="L448" i="2"/>
  <c r="N448" i="2" s="1"/>
  <c r="K445" i="2"/>
  <c r="M445" i="2" s="1"/>
  <c r="I445" i="2"/>
  <c r="J444" i="2"/>
  <c r="L444" i="2"/>
  <c r="N444" i="2" s="1"/>
  <c r="K441" i="2"/>
  <c r="M441" i="2" s="1"/>
  <c r="I441" i="2"/>
  <c r="J440" i="2"/>
  <c r="L440" i="2"/>
  <c r="N440" i="2" s="1"/>
  <c r="K437" i="2"/>
  <c r="M437" i="2" s="1"/>
  <c r="L436" i="2"/>
  <c r="N436" i="2" s="1"/>
  <c r="J436" i="2"/>
  <c r="I433" i="2"/>
  <c r="K433" i="2"/>
  <c r="M433" i="2" s="1"/>
  <c r="L432" i="2"/>
  <c r="N432" i="2" s="1"/>
  <c r="J432" i="2"/>
  <c r="K429" i="2"/>
  <c r="M429" i="2" s="1"/>
  <c r="L428" i="2"/>
  <c r="N428" i="2" s="1"/>
  <c r="J428" i="2"/>
  <c r="I425" i="2"/>
  <c r="K425" i="2"/>
  <c r="M425" i="2" s="1"/>
  <c r="L424" i="2"/>
  <c r="N424" i="2" s="1"/>
  <c r="J424" i="2"/>
  <c r="K421" i="2"/>
  <c r="M421" i="2" s="1"/>
  <c r="I421" i="2"/>
  <c r="L420" i="2"/>
  <c r="N420" i="2" s="1"/>
  <c r="J420" i="2"/>
  <c r="K318" i="2"/>
  <c r="M318" i="2" s="1"/>
  <c r="J317" i="2"/>
  <c r="L317" i="2"/>
  <c r="N317" i="2" s="1"/>
  <c r="K314" i="2"/>
  <c r="M314" i="2" s="1"/>
  <c r="I314" i="2"/>
  <c r="J313" i="2"/>
  <c r="L313" i="2"/>
  <c r="N313" i="2" s="1"/>
  <c r="K310" i="2"/>
  <c r="M310" i="2" s="1"/>
  <c r="I310" i="2"/>
  <c r="L309" i="2"/>
  <c r="N309" i="2" s="1"/>
  <c r="J309" i="2"/>
  <c r="K306" i="2"/>
  <c r="M306" i="2" s="1"/>
  <c r="J305" i="2"/>
  <c r="L305" i="2"/>
  <c r="N305" i="2" s="1"/>
  <c r="I302" i="2"/>
  <c r="K302" i="2"/>
  <c r="M302" i="2" s="1"/>
  <c r="J301" i="2"/>
  <c r="L301" i="2"/>
  <c r="N301" i="2" s="1"/>
  <c r="I298" i="2"/>
  <c r="K298" i="2"/>
  <c r="M298" i="2" s="1"/>
  <c r="L297" i="2"/>
  <c r="N297" i="2" s="1"/>
  <c r="J297" i="2"/>
  <c r="K294" i="2"/>
  <c r="M294" i="2" s="1"/>
  <c r="I294" i="2"/>
  <c r="L293" i="2"/>
  <c r="N293" i="2" s="1"/>
  <c r="J293" i="2"/>
  <c r="I417" i="2"/>
  <c r="K417" i="2"/>
  <c r="M417" i="2" s="1"/>
  <c r="J416" i="2"/>
  <c r="L416" i="2"/>
  <c r="N416" i="2" s="1"/>
  <c r="K291" i="2"/>
  <c r="M291" i="2" s="1"/>
  <c r="I291" i="2"/>
  <c r="J290" i="2"/>
  <c r="L290" i="2"/>
  <c r="N290" i="2" s="1"/>
  <c r="K287" i="2"/>
  <c r="M287" i="2" s="1"/>
  <c r="I287" i="2"/>
  <c r="L286" i="2"/>
  <c r="N286" i="2" s="1"/>
  <c r="J286" i="2"/>
  <c r="K283" i="2"/>
  <c r="M283" i="2" s="1"/>
  <c r="I283" i="2"/>
  <c r="L282" i="2"/>
  <c r="N282" i="2" s="1"/>
  <c r="J282" i="2"/>
  <c r="K279" i="2"/>
  <c r="M279" i="2" s="1"/>
  <c r="I279" i="2"/>
  <c r="L278" i="2"/>
  <c r="N278" i="2" s="1"/>
  <c r="J278" i="2"/>
  <c r="K275" i="2"/>
  <c r="M275" i="2" s="1"/>
  <c r="I275" i="2"/>
  <c r="J274" i="2"/>
  <c r="L274" i="2"/>
  <c r="N274" i="2" s="1"/>
  <c r="K271" i="2"/>
  <c r="M271" i="2" s="1"/>
  <c r="I271" i="2"/>
  <c r="J270" i="2"/>
  <c r="L270" i="2"/>
  <c r="N270" i="2" s="1"/>
  <c r="I267" i="2"/>
  <c r="K267" i="2"/>
  <c r="M267" i="2" s="1"/>
  <c r="J266" i="2"/>
  <c r="L266" i="2"/>
  <c r="N266" i="2" s="1"/>
  <c r="K263" i="2"/>
  <c r="M263" i="2" s="1"/>
  <c r="I263" i="2"/>
  <c r="J262" i="2"/>
  <c r="L262" i="2"/>
  <c r="N262" i="2" s="1"/>
  <c r="K175" i="2"/>
  <c r="M175" i="2" s="1"/>
  <c r="I175" i="2"/>
  <c r="J174" i="2"/>
  <c r="L174" i="2"/>
  <c r="N174" i="2" s="1"/>
  <c r="I171" i="2"/>
  <c r="K171" i="2"/>
  <c r="M171" i="2" s="1"/>
  <c r="J170" i="2"/>
  <c r="L170" i="2"/>
  <c r="N170" i="2" s="1"/>
  <c r="K167" i="2"/>
  <c r="M167" i="2" s="1"/>
  <c r="I167" i="2"/>
  <c r="J166" i="2"/>
  <c r="L166" i="2"/>
  <c r="N166" i="2" s="1"/>
  <c r="I163" i="2"/>
  <c r="K163" i="2"/>
  <c r="M163" i="2" s="1"/>
  <c r="L162" i="2"/>
  <c r="N162" i="2" s="1"/>
  <c r="J162" i="2"/>
  <c r="K261" i="2"/>
  <c r="M261" i="2" s="1"/>
  <c r="I261" i="2"/>
  <c r="J260" i="2"/>
  <c r="L260" i="2"/>
  <c r="N260" i="2" s="1"/>
  <c r="I257" i="2"/>
  <c r="K257" i="2"/>
  <c r="M257" i="2" s="1"/>
  <c r="J256" i="2"/>
  <c r="L256" i="2"/>
  <c r="N256" i="2" s="1"/>
  <c r="I159" i="2"/>
  <c r="K159" i="2"/>
  <c r="M159" i="2" s="1"/>
  <c r="J158" i="2"/>
  <c r="L158" i="2"/>
  <c r="N158" i="2" s="1"/>
  <c r="K155" i="2"/>
  <c r="M155" i="2" s="1"/>
  <c r="I155" i="2"/>
  <c r="J154" i="2"/>
  <c r="L154" i="2"/>
  <c r="N154" i="2" s="1"/>
  <c r="K151" i="2"/>
  <c r="M151" i="2" s="1"/>
  <c r="I151" i="2"/>
  <c r="J150" i="2"/>
  <c r="L150" i="2"/>
  <c r="N150" i="2" s="1"/>
  <c r="K147" i="2"/>
  <c r="M147" i="2" s="1"/>
  <c r="I147" i="2"/>
  <c r="L146" i="2"/>
  <c r="N146" i="2" s="1"/>
  <c r="J146" i="2"/>
  <c r="K143" i="2"/>
  <c r="M143" i="2" s="1"/>
  <c r="I143" i="2"/>
  <c r="L142" i="2"/>
  <c r="N142" i="2" s="1"/>
  <c r="I412" i="2"/>
  <c r="K412" i="2"/>
  <c r="M412" i="2" s="1"/>
  <c r="J411" i="2"/>
  <c r="L411" i="2"/>
  <c r="N411" i="2" s="1"/>
  <c r="K408" i="2"/>
  <c r="M408" i="2" s="1"/>
  <c r="I408" i="2"/>
  <c r="L407" i="2"/>
  <c r="N407" i="2" s="1"/>
  <c r="J407" i="2"/>
  <c r="I253" i="2"/>
  <c r="K253" i="2"/>
  <c r="M253" i="2" s="1"/>
  <c r="J252" i="2"/>
  <c r="L252" i="2"/>
  <c r="N252" i="2" s="1"/>
  <c r="I249" i="2"/>
  <c r="K249" i="2"/>
  <c r="M249" i="2" s="1"/>
  <c r="L248" i="2"/>
  <c r="N248" i="2" s="1"/>
  <c r="J248" i="2"/>
  <c r="K245" i="2"/>
  <c r="M245" i="2" s="1"/>
  <c r="I245" i="2"/>
  <c r="L244" i="2"/>
  <c r="N244" i="2" s="1"/>
  <c r="J244" i="2"/>
  <c r="K138" i="2"/>
  <c r="M138" i="2" s="1"/>
  <c r="I138" i="2"/>
  <c r="L137" i="2"/>
  <c r="N137" i="2" s="1"/>
  <c r="J137" i="2"/>
  <c r="K134" i="2"/>
  <c r="M134" i="2" s="1"/>
  <c r="I134" i="2"/>
  <c r="J133" i="2"/>
  <c r="L133" i="2"/>
  <c r="N133" i="2" s="1"/>
  <c r="I130" i="2"/>
  <c r="K130" i="2"/>
  <c r="M130" i="2" s="1"/>
  <c r="L129" i="2"/>
  <c r="N129" i="2" s="1"/>
  <c r="J129" i="2"/>
  <c r="K126" i="2"/>
  <c r="M126" i="2" s="1"/>
  <c r="I126" i="2"/>
  <c r="L405" i="2"/>
  <c r="N405" i="2" s="1"/>
  <c r="J405" i="2"/>
  <c r="K402" i="2"/>
  <c r="M402" i="2" s="1"/>
  <c r="I402" i="2"/>
  <c r="L401" i="2"/>
  <c r="N401" i="2" s="1"/>
  <c r="J401" i="2"/>
  <c r="K241" i="2"/>
  <c r="M241" i="2" s="1"/>
  <c r="I241" i="2"/>
  <c r="L240" i="2"/>
  <c r="N240" i="2" s="1"/>
  <c r="J240" i="2"/>
  <c r="I237" i="2"/>
  <c r="K237" i="2"/>
  <c r="M237" i="2" s="1"/>
  <c r="J236" i="2"/>
  <c r="L236" i="2"/>
  <c r="N236" i="2" s="1"/>
  <c r="K233" i="2"/>
  <c r="M233" i="2" s="1"/>
  <c r="I233" i="2"/>
  <c r="L232" i="2"/>
  <c r="N232" i="2" s="1"/>
  <c r="J232" i="2"/>
  <c r="I229" i="2"/>
  <c r="K229" i="2"/>
  <c r="M229" i="2" s="1"/>
  <c r="J228" i="2"/>
  <c r="L228" i="2"/>
  <c r="N228" i="2" s="1"/>
  <c r="I225" i="2"/>
  <c r="K225" i="2"/>
  <c r="M225" i="2" s="1"/>
  <c r="J224" i="2"/>
  <c r="L224" i="2"/>
  <c r="N224" i="2" s="1"/>
  <c r="I221" i="2"/>
  <c r="K221" i="2"/>
  <c r="M221" i="2" s="1"/>
  <c r="J220" i="2"/>
  <c r="L220" i="2"/>
  <c r="N220" i="2" s="1"/>
  <c r="I217" i="2"/>
  <c r="K217" i="2"/>
  <c r="M217" i="2" s="1"/>
  <c r="J216" i="2"/>
  <c r="L216" i="2"/>
  <c r="N216" i="2" s="1"/>
  <c r="K213" i="2"/>
  <c r="M213" i="2" s="1"/>
  <c r="I213" i="2"/>
  <c r="L212" i="2"/>
  <c r="N212" i="2" s="1"/>
  <c r="J212" i="2"/>
  <c r="K125" i="2"/>
  <c r="M125" i="2" s="1"/>
  <c r="I125" i="2"/>
  <c r="L124" i="2"/>
  <c r="N124" i="2" s="1"/>
  <c r="J124" i="2"/>
  <c r="I121" i="2"/>
  <c r="K121" i="2"/>
  <c r="M121" i="2" s="1"/>
  <c r="J120" i="2"/>
  <c r="L120" i="2"/>
  <c r="N120" i="2" s="1"/>
  <c r="I117" i="2"/>
  <c r="K117" i="2"/>
  <c r="M117" i="2" s="1"/>
  <c r="J116" i="2"/>
  <c r="L116" i="2"/>
  <c r="N116" i="2" s="1"/>
  <c r="I113" i="2"/>
  <c r="K113" i="2"/>
  <c r="M113" i="2" s="1"/>
  <c r="L112" i="2"/>
  <c r="N112" i="2" s="1"/>
  <c r="J112" i="2"/>
  <c r="I109" i="2"/>
  <c r="K109" i="2"/>
  <c r="M109" i="2" s="1"/>
  <c r="L108" i="2"/>
  <c r="N108" i="2" s="1"/>
  <c r="J108" i="2"/>
  <c r="I105" i="2"/>
  <c r="K105" i="2"/>
  <c r="M105" i="2" s="1"/>
  <c r="J104" i="2"/>
  <c r="L104" i="2"/>
  <c r="N104" i="2" s="1"/>
  <c r="K101" i="2"/>
  <c r="M101" i="2" s="1"/>
  <c r="I101" i="2"/>
  <c r="L100" i="2"/>
  <c r="N100" i="2" s="1"/>
  <c r="J100" i="2"/>
  <c r="K97" i="2"/>
  <c r="M97" i="2" s="1"/>
  <c r="I97" i="2"/>
  <c r="L96" i="2"/>
  <c r="N96" i="2" s="1"/>
  <c r="J96" i="2"/>
  <c r="K93" i="2"/>
  <c r="M93" i="2" s="1"/>
  <c r="I93" i="2"/>
  <c r="J92" i="2"/>
  <c r="L92" i="2"/>
  <c r="N92" i="2" s="1"/>
  <c r="I398" i="2"/>
  <c r="K398" i="2"/>
  <c r="M398" i="2" s="1"/>
  <c r="J397" i="2"/>
  <c r="L397" i="2"/>
  <c r="N397" i="2" s="1"/>
  <c r="K394" i="2"/>
  <c r="M394" i="2" s="1"/>
  <c r="I394" i="2"/>
  <c r="J393" i="2"/>
  <c r="L393" i="2"/>
  <c r="N393" i="2" s="1"/>
  <c r="K390" i="2"/>
  <c r="M390" i="2" s="1"/>
  <c r="I390" i="2"/>
  <c r="L389" i="2"/>
  <c r="N389" i="2" s="1"/>
  <c r="J389" i="2"/>
  <c r="K386" i="2"/>
  <c r="M386" i="2" s="1"/>
  <c r="J385" i="2"/>
  <c r="L385" i="2"/>
  <c r="N385" i="2" s="1"/>
  <c r="K382" i="2"/>
  <c r="M382" i="2" s="1"/>
  <c r="I382" i="2"/>
  <c r="L381" i="2"/>
  <c r="N381" i="2" s="1"/>
  <c r="I378" i="2"/>
  <c r="K378" i="2"/>
  <c r="M378" i="2" s="1"/>
  <c r="L377" i="2"/>
  <c r="N377" i="2" s="1"/>
  <c r="J377" i="2"/>
  <c r="K374" i="2"/>
  <c r="M374" i="2" s="1"/>
  <c r="I374" i="2"/>
  <c r="J373" i="2"/>
  <c r="L373" i="2"/>
  <c r="N373" i="2" s="1"/>
  <c r="I208" i="2"/>
  <c r="K208" i="2"/>
  <c r="M208" i="2" s="1"/>
  <c r="J207" i="2"/>
  <c r="L207" i="2"/>
  <c r="N207" i="2" s="1"/>
  <c r="K204" i="2"/>
  <c r="M204" i="2" s="1"/>
  <c r="I204" i="2"/>
  <c r="L203" i="2"/>
  <c r="N203" i="2" s="1"/>
  <c r="J203" i="2"/>
  <c r="K200" i="2"/>
  <c r="M200" i="2" s="1"/>
  <c r="I200" i="2"/>
  <c r="L199" i="2"/>
  <c r="N199" i="2" s="1"/>
  <c r="J199" i="2"/>
  <c r="K196" i="2"/>
  <c r="M196" i="2" s="1"/>
  <c r="I196" i="2"/>
  <c r="L195" i="2"/>
  <c r="N195" i="2" s="1"/>
  <c r="K192" i="2"/>
  <c r="M192" i="2" s="1"/>
  <c r="I192" i="2"/>
  <c r="L191" i="2"/>
  <c r="N191" i="2" s="1"/>
  <c r="J191" i="2"/>
  <c r="K90" i="2"/>
  <c r="M90" i="2" s="1"/>
  <c r="I90" i="2"/>
  <c r="L89" i="2"/>
  <c r="N89" i="2" s="1"/>
  <c r="J89" i="2"/>
  <c r="K86" i="2"/>
  <c r="M86" i="2" s="1"/>
  <c r="L85" i="2"/>
  <c r="N85" i="2" s="1"/>
  <c r="J85" i="2"/>
  <c r="I82" i="2"/>
  <c r="K82" i="2"/>
  <c r="M82" i="2" s="1"/>
  <c r="E81" i="2"/>
  <c r="I158" i="2" s="1"/>
  <c r="J73" i="2"/>
  <c r="L73" i="2"/>
  <c r="N73" i="2" s="1"/>
  <c r="K70" i="2"/>
  <c r="M70" i="2" s="1"/>
  <c r="I70" i="2"/>
  <c r="J69" i="2"/>
  <c r="L69" i="2"/>
  <c r="N69" i="2" s="1"/>
  <c r="K66" i="2"/>
  <c r="M66" i="2" s="1"/>
  <c r="I66" i="2"/>
  <c r="J65" i="2"/>
  <c r="L65" i="2"/>
  <c r="N65" i="2" s="1"/>
  <c r="K62" i="2"/>
  <c r="M62" i="2" s="1"/>
  <c r="I62" i="2"/>
  <c r="J61" i="2"/>
  <c r="L61" i="2"/>
  <c r="N61" i="2" s="1"/>
  <c r="K58" i="2"/>
  <c r="M58" i="2" s="1"/>
  <c r="I58" i="2"/>
  <c r="J57" i="2"/>
  <c r="L57" i="2"/>
  <c r="N57" i="2" s="1"/>
  <c r="I54" i="2"/>
  <c r="K54" i="2"/>
  <c r="M54" i="2" s="1"/>
  <c r="J53" i="2"/>
  <c r="L53" i="2"/>
  <c r="N53" i="2" s="1"/>
  <c r="I50" i="2"/>
  <c r="K50" i="2"/>
  <c r="M50" i="2" s="1"/>
  <c r="J49" i="2"/>
  <c r="L49" i="2"/>
  <c r="N49" i="2" s="1"/>
  <c r="I46" i="2"/>
  <c r="K46" i="2"/>
  <c r="M46" i="2" s="1"/>
  <c r="J45" i="2"/>
  <c r="L45" i="2"/>
  <c r="N45" i="2" s="1"/>
  <c r="I42" i="2"/>
  <c r="K42" i="2"/>
  <c r="M42" i="2" s="1"/>
  <c r="J41" i="2"/>
  <c r="L41" i="2"/>
  <c r="N41" i="2" s="1"/>
  <c r="I38" i="2"/>
  <c r="K38" i="2"/>
  <c r="M38" i="2" s="1"/>
  <c r="L37" i="2"/>
  <c r="N37" i="2" s="1"/>
  <c r="J37" i="2"/>
  <c r="K34" i="2"/>
  <c r="M34" i="2" s="1"/>
  <c r="I34" i="2"/>
  <c r="L33" i="2"/>
  <c r="N33" i="2" s="1"/>
  <c r="J33" i="2"/>
  <c r="K30" i="2"/>
  <c r="M30" i="2" s="1"/>
  <c r="I30" i="2"/>
  <c r="J29" i="2"/>
  <c r="L29" i="2"/>
  <c r="N29" i="2" s="1"/>
  <c r="I26" i="2"/>
  <c r="K26" i="2"/>
  <c r="M26" i="2" s="1"/>
  <c r="F22" i="2"/>
  <c r="L25" i="2"/>
  <c r="N25" i="2" s="1"/>
  <c r="J25" i="2"/>
  <c r="K23" i="2"/>
  <c r="M23" i="2" s="1"/>
  <c r="I23" i="2"/>
  <c r="E22" i="2"/>
  <c r="J23" i="2"/>
  <c r="L23" i="2"/>
  <c r="N23" i="2" s="1"/>
  <c r="J640" i="2"/>
  <c r="L640" i="2"/>
  <c r="N640" i="2" s="1"/>
  <c r="I637" i="2"/>
  <c r="K637" i="2"/>
  <c r="M637" i="2" s="1"/>
  <c r="J636" i="2"/>
  <c r="L636" i="2"/>
  <c r="N636" i="2" s="1"/>
  <c r="K603" i="2"/>
  <c r="M603" i="2" s="1"/>
  <c r="I603" i="2"/>
  <c r="J602" i="2"/>
  <c r="L602" i="2"/>
  <c r="N602" i="2" s="1"/>
  <c r="K599" i="2"/>
  <c r="M599" i="2" s="1"/>
  <c r="I599" i="2"/>
  <c r="L563" i="2"/>
  <c r="N563" i="2" s="1"/>
  <c r="J563" i="2"/>
  <c r="K560" i="2"/>
  <c r="M560" i="2" s="1"/>
  <c r="I560" i="2"/>
  <c r="L559" i="2"/>
  <c r="N559" i="2" s="1"/>
  <c r="J559" i="2"/>
  <c r="K556" i="2"/>
  <c r="M556" i="2" s="1"/>
  <c r="I556" i="2"/>
  <c r="L555" i="2"/>
  <c r="N555" i="2" s="1"/>
  <c r="J555" i="2"/>
  <c r="K552" i="2"/>
  <c r="M552" i="2" s="1"/>
  <c r="I552" i="2"/>
  <c r="L551" i="2"/>
  <c r="N551" i="2" s="1"/>
  <c r="J551" i="2"/>
  <c r="K548" i="2"/>
  <c r="M548" i="2" s="1"/>
  <c r="I548" i="2"/>
  <c r="L547" i="2"/>
  <c r="N547" i="2" s="1"/>
  <c r="J547" i="2"/>
  <c r="J543" i="2"/>
  <c r="L543" i="2"/>
  <c r="N543" i="2" s="1"/>
  <c r="K540" i="2"/>
  <c r="M540" i="2" s="1"/>
  <c r="L539" i="2"/>
  <c r="N539" i="2" s="1"/>
  <c r="J539" i="2"/>
  <c r="I536" i="2"/>
  <c r="K536" i="2"/>
  <c r="M536" i="2" s="1"/>
  <c r="J535" i="2"/>
  <c r="L535" i="2"/>
  <c r="N535" i="2" s="1"/>
  <c r="K532" i="2"/>
  <c r="M532" i="2" s="1"/>
  <c r="I532" i="2"/>
  <c r="J531" i="2"/>
  <c r="L531" i="2"/>
  <c r="N531" i="2" s="1"/>
  <c r="K528" i="2"/>
  <c r="M528" i="2" s="1"/>
  <c r="I528" i="2"/>
  <c r="J527" i="2"/>
  <c r="L527" i="2"/>
  <c r="N527" i="2" s="1"/>
  <c r="K524" i="2"/>
  <c r="M524" i="2" s="1"/>
  <c r="I524" i="2"/>
  <c r="L523" i="2"/>
  <c r="N523" i="2" s="1"/>
  <c r="J523" i="2"/>
  <c r="K520" i="2"/>
  <c r="M520" i="2" s="1"/>
  <c r="I520" i="2"/>
  <c r="J363" i="2"/>
  <c r="L363" i="2"/>
  <c r="N363" i="2" s="1"/>
  <c r="K360" i="2"/>
  <c r="M360" i="2" s="1"/>
  <c r="I360" i="2"/>
  <c r="L359" i="2"/>
  <c r="N359" i="2" s="1"/>
  <c r="J359" i="2"/>
  <c r="I356" i="2"/>
  <c r="K356" i="2"/>
  <c r="M356" i="2" s="1"/>
  <c r="L355" i="2"/>
  <c r="N355" i="2" s="1"/>
  <c r="J355" i="2"/>
  <c r="K352" i="2"/>
  <c r="M352" i="2" s="1"/>
  <c r="I352" i="2"/>
  <c r="L351" i="2"/>
  <c r="N351" i="2" s="1"/>
  <c r="J351" i="2"/>
  <c r="I348" i="2"/>
  <c r="K348" i="2"/>
  <c r="M348" i="2" s="1"/>
  <c r="L347" i="2"/>
  <c r="N347" i="2" s="1"/>
  <c r="J347" i="2"/>
  <c r="I344" i="2"/>
  <c r="K344" i="2"/>
  <c r="M344" i="2" s="1"/>
  <c r="L343" i="2"/>
  <c r="N343" i="2" s="1"/>
  <c r="J343" i="2"/>
  <c r="I180" i="2"/>
  <c r="K180" i="2"/>
  <c r="M180" i="2" s="1"/>
  <c r="J179" i="2"/>
  <c r="L179" i="2"/>
  <c r="N179" i="2" s="1"/>
  <c r="K632" i="2"/>
  <c r="M632" i="2" s="1"/>
  <c r="I632" i="2"/>
  <c r="L631" i="2"/>
  <c r="N631" i="2" s="1"/>
  <c r="I597" i="2"/>
  <c r="K597" i="2"/>
  <c r="M597" i="2" s="1"/>
  <c r="L596" i="2"/>
  <c r="N596" i="2" s="1"/>
  <c r="J596" i="2"/>
  <c r="K593" i="2"/>
  <c r="M593" i="2" s="1"/>
  <c r="I593" i="2"/>
  <c r="J592" i="2"/>
  <c r="L592" i="2"/>
  <c r="N592" i="2" s="1"/>
  <c r="K589" i="2"/>
  <c r="M589" i="2" s="1"/>
  <c r="I589" i="2"/>
  <c r="I585" i="2"/>
  <c r="K585" i="2"/>
  <c r="M585" i="2" s="1"/>
  <c r="J584" i="2"/>
  <c r="L584" i="2"/>
  <c r="N584" i="2" s="1"/>
  <c r="I581" i="2"/>
  <c r="K581" i="2"/>
  <c r="M581" i="2" s="1"/>
  <c r="J580" i="2"/>
  <c r="L580" i="2"/>
  <c r="N580" i="2" s="1"/>
  <c r="I577" i="2"/>
  <c r="K577" i="2"/>
  <c r="M577" i="2" s="1"/>
  <c r="J576" i="2"/>
  <c r="L576" i="2"/>
  <c r="N576" i="2" s="1"/>
  <c r="I573" i="2"/>
  <c r="K573" i="2"/>
  <c r="M573" i="2" s="1"/>
  <c r="L572" i="2"/>
  <c r="N572" i="2" s="1"/>
  <c r="J572" i="2"/>
  <c r="I569" i="2"/>
  <c r="K569" i="2"/>
  <c r="M569" i="2" s="1"/>
  <c r="L568" i="2"/>
  <c r="N568" i="2" s="1"/>
  <c r="J568" i="2"/>
  <c r="K565" i="2"/>
  <c r="M565" i="2" s="1"/>
  <c r="I565" i="2"/>
  <c r="L564" i="2"/>
  <c r="N564" i="2" s="1"/>
  <c r="J564" i="2"/>
  <c r="K517" i="2"/>
  <c r="M517" i="2" s="1"/>
  <c r="I517" i="2"/>
  <c r="L516" i="2"/>
  <c r="N516" i="2" s="1"/>
  <c r="J516" i="2"/>
  <c r="K513" i="2"/>
  <c r="M513" i="2" s="1"/>
  <c r="I513" i="2"/>
  <c r="J512" i="2"/>
  <c r="L512" i="2"/>
  <c r="N512" i="2" s="1"/>
  <c r="K509" i="2"/>
  <c r="M509" i="2" s="1"/>
  <c r="I509" i="2"/>
  <c r="J508" i="2"/>
  <c r="L508" i="2"/>
  <c r="N508" i="2" s="1"/>
  <c r="I505" i="2"/>
  <c r="K505" i="2"/>
  <c r="M505" i="2" s="1"/>
  <c r="L504" i="2"/>
  <c r="N504" i="2" s="1"/>
  <c r="J504" i="2"/>
  <c r="K501" i="2"/>
  <c r="M501" i="2" s="1"/>
  <c r="I501" i="2"/>
  <c r="L500" i="2"/>
  <c r="N500" i="2" s="1"/>
  <c r="J500" i="2"/>
  <c r="I497" i="2"/>
  <c r="K497" i="2"/>
  <c r="M497" i="2" s="1"/>
  <c r="J496" i="2"/>
  <c r="L496" i="2"/>
  <c r="N496" i="2" s="1"/>
  <c r="K493" i="2"/>
  <c r="M493" i="2" s="1"/>
  <c r="I493" i="2"/>
  <c r="L492" i="2"/>
  <c r="N492" i="2" s="1"/>
  <c r="J492" i="2"/>
  <c r="K489" i="2"/>
  <c r="M489" i="2" s="1"/>
  <c r="I489" i="2"/>
  <c r="L488" i="2"/>
  <c r="N488" i="2" s="1"/>
  <c r="J488" i="2"/>
  <c r="I485" i="2"/>
  <c r="K485" i="2"/>
  <c r="M485" i="2" s="1"/>
  <c r="L484" i="2"/>
  <c r="N484" i="2" s="1"/>
  <c r="J484" i="2"/>
  <c r="K481" i="2"/>
  <c r="M481" i="2" s="1"/>
  <c r="I481" i="2"/>
  <c r="L340" i="2"/>
  <c r="N340" i="2" s="1"/>
  <c r="J340" i="2"/>
  <c r="I337" i="2"/>
  <c r="K337" i="2"/>
  <c r="M337" i="2" s="1"/>
  <c r="J336" i="2"/>
  <c r="L336" i="2"/>
  <c r="N336" i="2" s="1"/>
  <c r="I333" i="2"/>
  <c r="K333" i="2"/>
  <c r="M333" i="2" s="1"/>
  <c r="J332" i="2"/>
  <c r="L332" i="2"/>
  <c r="N332" i="2" s="1"/>
  <c r="K628" i="2"/>
  <c r="M628" i="2" s="1"/>
  <c r="J627" i="2"/>
  <c r="L627" i="2"/>
  <c r="N627" i="2" s="1"/>
  <c r="I479" i="2"/>
  <c r="K479" i="2"/>
  <c r="M479" i="2" s="1"/>
  <c r="L478" i="2"/>
  <c r="N478" i="2" s="1"/>
  <c r="J478" i="2"/>
  <c r="I475" i="2"/>
  <c r="K475" i="2"/>
  <c r="M475" i="2" s="1"/>
  <c r="L474" i="2"/>
  <c r="N474" i="2" s="1"/>
  <c r="J474" i="2"/>
  <c r="K471" i="2"/>
  <c r="M471" i="2" s="1"/>
  <c r="I471" i="2"/>
  <c r="L470" i="2"/>
  <c r="N470" i="2" s="1"/>
  <c r="J470" i="2"/>
  <c r="K467" i="2"/>
  <c r="M467" i="2" s="1"/>
  <c r="I467" i="2"/>
  <c r="L466" i="2"/>
  <c r="N466" i="2" s="1"/>
  <c r="J466" i="2"/>
  <c r="I463" i="2"/>
  <c r="K463" i="2"/>
  <c r="M463" i="2" s="1"/>
  <c r="L462" i="2"/>
  <c r="N462" i="2" s="1"/>
  <c r="J462" i="2"/>
  <c r="K459" i="2"/>
  <c r="M459" i="2" s="1"/>
  <c r="I459" i="2"/>
  <c r="L330" i="2"/>
  <c r="N330" i="2" s="1"/>
  <c r="J330" i="2"/>
  <c r="K327" i="2"/>
  <c r="M327" i="2" s="1"/>
  <c r="L326" i="2"/>
  <c r="N326" i="2" s="1"/>
  <c r="J326" i="2"/>
  <c r="K323" i="2"/>
  <c r="M323" i="2" s="1"/>
  <c r="I323" i="2"/>
  <c r="L322" i="2"/>
  <c r="N322" i="2" s="1"/>
  <c r="J322" i="2"/>
  <c r="K178" i="2"/>
  <c r="M178" i="2" s="1"/>
  <c r="I178" i="2"/>
  <c r="J625" i="2"/>
  <c r="L625" i="2"/>
  <c r="N625" i="2" s="1"/>
  <c r="K622" i="2"/>
  <c r="M622" i="2" s="1"/>
  <c r="I622" i="2"/>
  <c r="L621" i="2"/>
  <c r="N621" i="2" s="1"/>
  <c r="J621" i="2"/>
  <c r="I618" i="2"/>
  <c r="K618" i="2"/>
  <c r="M618" i="2" s="1"/>
  <c r="L617" i="2"/>
  <c r="N617" i="2" s="1"/>
  <c r="K614" i="2"/>
  <c r="M614" i="2" s="1"/>
  <c r="L613" i="2"/>
  <c r="N613" i="2" s="1"/>
  <c r="F612" i="2"/>
  <c r="J630" i="2" s="1"/>
  <c r="K456" i="2"/>
  <c r="M456" i="2" s="1"/>
  <c r="I456" i="2"/>
  <c r="J455" i="2"/>
  <c r="L455" i="2"/>
  <c r="N455" i="2" s="1"/>
  <c r="I452" i="2"/>
  <c r="K452" i="2"/>
  <c r="M452" i="2" s="1"/>
  <c r="L451" i="2"/>
  <c r="N451" i="2" s="1"/>
  <c r="J451" i="2"/>
  <c r="K448" i="2"/>
  <c r="M448" i="2" s="1"/>
  <c r="I448" i="2"/>
  <c r="L447" i="2"/>
  <c r="N447" i="2" s="1"/>
  <c r="J447" i="2"/>
  <c r="K444" i="2"/>
  <c r="M444" i="2" s="1"/>
  <c r="I444" i="2"/>
  <c r="J443" i="2"/>
  <c r="L443" i="2"/>
  <c r="N443" i="2" s="1"/>
  <c r="K440" i="2"/>
  <c r="M440" i="2" s="1"/>
  <c r="I440" i="2"/>
  <c r="J439" i="2"/>
  <c r="L439" i="2"/>
  <c r="N439" i="2" s="1"/>
  <c r="I436" i="2"/>
  <c r="K436" i="2"/>
  <c r="M436" i="2" s="1"/>
  <c r="L435" i="2"/>
  <c r="N435" i="2" s="1"/>
  <c r="K432" i="2"/>
  <c r="M432" i="2" s="1"/>
  <c r="I432" i="2"/>
  <c r="L431" i="2"/>
  <c r="N431" i="2" s="1"/>
  <c r="J431" i="2"/>
  <c r="K428" i="2"/>
  <c r="M428" i="2" s="1"/>
  <c r="I428" i="2"/>
  <c r="J427" i="2"/>
  <c r="L427" i="2"/>
  <c r="N427" i="2" s="1"/>
  <c r="K424" i="2"/>
  <c r="M424" i="2" s="1"/>
  <c r="L423" i="2"/>
  <c r="N423" i="2" s="1"/>
  <c r="I420" i="2"/>
  <c r="K420" i="2"/>
  <c r="M420" i="2" s="1"/>
  <c r="L419" i="2"/>
  <c r="N419" i="2" s="1"/>
  <c r="K317" i="2"/>
  <c r="M317" i="2" s="1"/>
  <c r="I317" i="2"/>
  <c r="J316" i="2"/>
  <c r="L316" i="2"/>
  <c r="N316" i="2" s="1"/>
  <c r="K313" i="2"/>
  <c r="M313" i="2" s="1"/>
  <c r="I313" i="2"/>
  <c r="J312" i="2"/>
  <c r="L312" i="2"/>
  <c r="N312" i="2" s="1"/>
  <c r="K309" i="2"/>
  <c r="M309" i="2" s="1"/>
  <c r="I309" i="2"/>
  <c r="J308" i="2"/>
  <c r="L308" i="2"/>
  <c r="N308" i="2" s="1"/>
  <c r="K305" i="2"/>
  <c r="M305" i="2" s="1"/>
  <c r="I305" i="2"/>
  <c r="L304" i="2"/>
  <c r="N304" i="2" s="1"/>
  <c r="J304" i="2"/>
  <c r="K301" i="2"/>
  <c r="M301" i="2" s="1"/>
  <c r="I301" i="2"/>
  <c r="L300" i="2"/>
  <c r="N300" i="2" s="1"/>
  <c r="J300" i="2"/>
  <c r="K297" i="2"/>
  <c r="M297" i="2" s="1"/>
  <c r="I297" i="2"/>
  <c r="L296" i="2"/>
  <c r="N296" i="2" s="1"/>
  <c r="J296" i="2"/>
  <c r="K293" i="2"/>
  <c r="M293" i="2" s="1"/>
  <c r="J292" i="2"/>
  <c r="L292" i="2"/>
  <c r="N292" i="2" s="1"/>
  <c r="I416" i="2"/>
  <c r="K416" i="2"/>
  <c r="M416" i="2" s="1"/>
  <c r="L415" i="2"/>
  <c r="N415" i="2" s="1"/>
  <c r="J415" i="2"/>
  <c r="I290" i="2"/>
  <c r="K290" i="2"/>
  <c r="M290" i="2" s="1"/>
  <c r="J289" i="2"/>
  <c r="L289" i="2"/>
  <c r="N289" i="2" s="1"/>
  <c r="K286" i="2"/>
  <c r="M286" i="2" s="1"/>
  <c r="I286" i="2"/>
  <c r="J285" i="2"/>
  <c r="L285" i="2"/>
  <c r="N285" i="2" s="1"/>
  <c r="K282" i="2"/>
  <c r="M282" i="2" s="1"/>
  <c r="I282" i="2"/>
  <c r="J281" i="2"/>
  <c r="L281" i="2"/>
  <c r="N281" i="2" s="1"/>
  <c r="K278" i="2"/>
  <c r="M278" i="2" s="1"/>
  <c r="I278" i="2"/>
  <c r="J277" i="2"/>
  <c r="L277" i="2"/>
  <c r="N277" i="2" s="1"/>
  <c r="I274" i="2"/>
  <c r="K274" i="2"/>
  <c r="M274" i="2" s="1"/>
  <c r="L273" i="2"/>
  <c r="N273" i="2" s="1"/>
  <c r="J273" i="2"/>
  <c r="I270" i="2"/>
  <c r="K270" i="2"/>
  <c r="M270" i="2" s="1"/>
  <c r="L269" i="2"/>
  <c r="N269" i="2" s="1"/>
  <c r="J269" i="2"/>
  <c r="K266" i="2"/>
  <c r="M266" i="2" s="1"/>
  <c r="I266" i="2"/>
  <c r="J265" i="2"/>
  <c r="L265" i="2"/>
  <c r="N265" i="2" s="1"/>
  <c r="I262" i="2"/>
  <c r="K262" i="2"/>
  <c r="M262" i="2" s="1"/>
  <c r="J177" i="2"/>
  <c r="L177" i="2"/>
  <c r="N177" i="2" s="1"/>
  <c r="K174" i="2"/>
  <c r="M174" i="2" s="1"/>
  <c r="I174" i="2"/>
  <c r="J173" i="2"/>
  <c r="L173" i="2"/>
  <c r="N173" i="2" s="1"/>
  <c r="K170" i="2"/>
  <c r="M170" i="2" s="1"/>
  <c r="I170" i="2"/>
  <c r="J169" i="2"/>
  <c r="L169" i="2"/>
  <c r="N169" i="2" s="1"/>
  <c r="K166" i="2"/>
  <c r="M166" i="2" s="1"/>
  <c r="I166" i="2"/>
  <c r="L165" i="2"/>
  <c r="N165" i="2" s="1"/>
  <c r="J165" i="2"/>
  <c r="K162" i="2"/>
  <c r="M162" i="2" s="1"/>
  <c r="I162" i="2"/>
  <c r="L161" i="2"/>
  <c r="N161" i="2" s="1"/>
  <c r="J161" i="2"/>
  <c r="K260" i="2"/>
  <c r="M260" i="2" s="1"/>
  <c r="I260" i="2"/>
  <c r="L259" i="2"/>
  <c r="N259" i="2" s="1"/>
  <c r="J259" i="2"/>
  <c r="K256" i="2"/>
  <c r="M256" i="2" s="1"/>
  <c r="I256" i="2"/>
  <c r="L255" i="2"/>
  <c r="N255" i="2" s="1"/>
  <c r="J255" i="2"/>
  <c r="K158" i="2"/>
  <c r="M158" i="2" s="1"/>
  <c r="L157" i="2"/>
  <c r="N157" i="2" s="1"/>
  <c r="J157" i="2"/>
  <c r="K154" i="2"/>
  <c r="M154" i="2" s="1"/>
  <c r="I154" i="2"/>
  <c r="L153" i="2"/>
  <c r="N153" i="2" s="1"/>
  <c r="J153" i="2"/>
  <c r="K150" i="2"/>
  <c r="M150" i="2" s="1"/>
  <c r="I150" i="2"/>
  <c r="L149" i="2"/>
  <c r="N149" i="2" s="1"/>
  <c r="J149" i="2"/>
  <c r="K146" i="2"/>
  <c r="M146" i="2" s="1"/>
  <c r="I146" i="2"/>
  <c r="L145" i="2"/>
  <c r="N145" i="2" s="1"/>
  <c r="J145" i="2"/>
  <c r="K142" i="2"/>
  <c r="M142" i="2" s="1"/>
  <c r="I142" i="2"/>
  <c r="J141" i="2"/>
  <c r="L141" i="2"/>
  <c r="N141" i="2" s="1"/>
  <c r="K411" i="2"/>
  <c r="M411" i="2" s="1"/>
  <c r="I411" i="2"/>
  <c r="L410" i="2"/>
  <c r="N410" i="2" s="1"/>
  <c r="J410" i="2"/>
  <c r="K407" i="2"/>
  <c r="M407" i="2" s="1"/>
  <c r="I407" i="2"/>
  <c r="J406" i="2"/>
  <c r="L406" i="2"/>
  <c r="N406" i="2" s="1"/>
  <c r="K252" i="2"/>
  <c r="M252" i="2" s="1"/>
  <c r="I252" i="2"/>
  <c r="L251" i="2"/>
  <c r="N251" i="2" s="1"/>
  <c r="J251" i="2"/>
  <c r="K248" i="2"/>
  <c r="M248" i="2" s="1"/>
  <c r="I248" i="2"/>
  <c r="J247" i="2"/>
  <c r="L247" i="2"/>
  <c r="N247" i="2" s="1"/>
  <c r="I244" i="2"/>
  <c r="K244" i="2"/>
  <c r="M244" i="2" s="1"/>
  <c r="J243" i="2"/>
  <c r="L243" i="2"/>
  <c r="N243" i="2" s="1"/>
  <c r="I137" i="2"/>
  <c r="K137" i="2"/>
  <c r="M137" i="2" s="1"/>
  <c r="L136" i="2"/>
  <c r="N136" i="2" s="1"/>
  <c r="J136" i="2"/>
  <c r="K133" i="2"/>
  <c r="M133" i="2" s="1"/>
  <c r="I133" i="2"/>
  <c r="J132" i="2"/>
  <c r="L132" i="2"/>
  <c r="N132" i="2" s="1"/>
  <c r="K129" i="2"/>
  <c r="M129" i="2" s="1"/>
  <c r="I129" i="2"/>
  <c r="L128" i="2"/>
  <c r="N128" i="2" s="1"/>
  <c r="J128" i="2"/>
  <c r="K405" i="2"/>
  <c r="M405" i="2" s="1"/>
  <c r="I405" i="2"/>
  <c r="L404" i="2"/>
  <c r="N404" i="2" s="1"/>
  <c r="J404" i="2"/>
  <c r="K401" i="2"/>
  <c r="M401" i="2" s="1"/>
  <c r="I401" i="2"/>
  <c r="L400" i="2"/>
  <c r="N400" i="2" s="1"/>
  <c r="J400" i="2"/>
  <c r="I240" i="2"/>
  <c r="K240" i="2"/>
  <c r="M240" i="2" s="1"/>
  <c r="L239" i="2"/>
  <c r="N239" i="2" s="1"/>
  <c r="J239" i="2"/>
  <c r="K236" i="2"/>
  <c r="M236" i="2" s="1"/>
  <c r="I236" i="2"/>
  <c r="L235" i="2"/>
  <c r="N235" i="2" s="1"/>
  <c r="J235" i="2"/>
  <c r="I232" i="2"/>
  <c r="K232" i="2"/>
  <c r="M232" i="2" s="1"/>
  <c r="L231" i="2"/>
  <c r="N231" i="2" s="1"/>
  <c r="J231" i="2"/>
  <c r="K228" i="2"/>
  <c r="M228" i="2" s="1"/>
  <c r="I228" i="2"/>
  <c r="L227" i="2"/>
  <c r="N227" i="2" s="1"/>
  <c r="J227" i="2"/>
  <c r="K224" i="2"/>
  <c r="M224" i="2" s="1"/>
  <c r="I224" i="2"/>
  <c r="L223" i="2"/>
  <c r="N223" i="2" s="1"/>
  <c r="J223" i="2"/>
  <c r="I220" i="2"/>
  <c r="K220" i="2"/>
  <c r="M220" i="2" s="1"/>
  <c r="L219" i="2"/>
  <c r="N219" i="2" s="1"/>
  <c r="J219" i="2"/>
  <c r="K216" i="2"/>
  <c r="M216" i="2" s="1"/>
  <c r="I216" i="2"/>
  <c r="L215" i="2"/>
  <c r="N215" i="2" s="1"/>
  <c r="J215" i="2"/>
  <c r="K212" i="2"/>
  <c r="M212" i="2" s="1"/>
  <c r="I212" i="2"/>
  <c r="J211" i="2"/>
  <c r="L211" i="2"/>
  <c r="N211" i="2" s="1"/>
  <c r="K124" i="2"/>
  <c r="M124" i="2" s="1"/>
  <c r="I124" i="2"/>
  <c r="J123" i="2"/>
  <c r="L123" i="2"/>
  <c r="N123" i="2" s="1"/>
  <c r="K120" i="2"/>
  <c r="M120" i="2" s="1"/>
  <c r="I120" i="2"/>
  <c r="L119" i="2"/>
  <c r="N119" i="2" s="1"/>
  <c r="J119" i="2"/>
  <c r="K116" i="2"/>
  <c r="M116" i="2" s="1"/>
  <c r="I116" i="2"/>
  <c r="L115" i="2"/>
  <c r="N115" i="2" s="1"/>
  <c r="J115" i="2"/>
  <c r="K112" i="2"/>
  <c r="M112" i="2" s="1"/>
  <c r="I112" i="2"/>
  <c r="L111" i="2"/>
  <c r="N111" i="2" s="1"/>
  <c r="J111" i="2"/>
  <c r="K108" i="2"/>
  <c r="M108" i="2" s="1"/>
  <c r="I108" i="2"/>
  <c r="J107" i="2"/>
  <c r="L107" i="2"/>
  <c r="N107" i="2" s="1"/>
  <c r="K104" i="2"/>
  <c r="M104" i="2" s="1"/>
  <c r="I104" i="2"/>
  <c r="L103" i="2"/>
  <c r="N103" i="2" s="1"/>
  <c r="J103" i="2"/>
  <c r="K100" i="2"/>
  <c r="M100" i="2" s="1"/>
  <c r="I100" i="2"/>
  <c r="L99" i="2"/>
  <c r="N99" i="2" s="1"/>
  <c r="J99" i="2"/>
  <c r="I96" i="2"/>
  <c r="K96" i="2"/>
  <c r="M96" i="2" s="1"/>
  <c r="J95" i="2"/>
  <c r="L95" i="2"/>
  <c r="N95" i="2" s="1"/>
  <c r="K92" i="2"/>
  <c r="M92" i="2" s="1"/>
  <c r="I92" i="2"/>
  <c r="L91" i="2"/>
  <c r="N91" i="2" s="1"/>
  <c r="J91" i="2"/>
  <c r="K397" i="2"/>
  <c r="M397" i="2" s="1"/>
  <c r="I397" i="2"/>
  <c r="J396" i="2"/>
  <c r="L396" i="2"/>
  <c r="N396" i="2" s="1"/>
  <c r="I393" i="2"/>
  <c r="K393" i="2"/>
  <c r="M393" i="2" s="1"/>
  <c r="L392" i="2"/>
  <c r="N392" i="2" s="1"/>
  <c r="J392" i="2"/>
  <c r="I389" i="2"/>
  <c r="K389" i="2"/>
  <c r="M389" i="2" s="1"/>
  <c r="L388" i="2"/>
  <c r="N388" i="2" s="1"/>
  <c r="J388" i="2"/>
  <c r="K385" i="2"/>
  <c r="M385" i="2" s="1"/>
  <c r="I385" i="2"/>
  <c r="L384" i="2"/>
  <c r="N384" i="2" s="1"/>
  <c r="J384" i="2"/>
  <c r="K381" i="2"/>
  <c r="M381" i="2" s="1"/>
  <c r="I381" i="2"/>
  <c r="L380" i="2"/>
  <c r="N380" i="2" s="1"/>
  <c r="J380" i="2"/>
  <c r="K377" i="2"/>
  <c r="M377" i="2" s="1"/>
  <c r="I377" i="2"/>
  <c r="J376" i="2"/>
  <c r="L376" i="2"/>
  <c r="N376" i="2" s="1"/>
  <c r="K373" i="2"/>
  <c r="M373" i="2" s="1"/>
  <c r="I373" i="2"/>
  <c r="L372" i="2"/>
  <c r="N372" i="2" s="1"/>
  <c r="J372" i="2"/>
  <c r="F371" i="2"/>
  <c r="J493" i="2" s="1"/>
  <c r="K207" i="2"/>
  <c r="M207" i="2" s="1"/>
  <c r="I207" i="2"/>
  <c r="L206" i="2"/>
  <c r="N206" i="2" s="1"/>
  <c r="J206" i="2"/>
  <c r="I203" i="2"/>
  <c r="K203" i="2"/>
  <c r="M203" i="2" s="1"/>
  <c r="L202" i="2"/>
  <c r="N202" i="2" s="1"/>
  <c r="J202" i="2"/>
  <c r="K199" i="2"/>
  <c r="M199" i="2" s="1"/>
  <c r="I199" i="2"/>
  <c r="L198" i="2"/>
  <c r="N198" i="2" s="1"/>
  <c r="J198" i="2"/>
  <c r="K195" i="2"/>
  <c r="M195" i="2" s="1"/>
  <c r="L194" i="2"/>
  <c r="N194" i="2" s="1"/>
  <c r="J194" i="2"/>
  <c r="K191" i="2"/>
  <c r="M191" i="2" s="1"/>
  <c r="I191" i="2"/>
  <c r="J190" i="2"/>
  <c r="L190" i="2"/>
  <c r="N190" i="2" s="1"/>
  <c r="K89" i="2"/>
  <c r="M89" i="2" s="1"/>
  <c r="I89" i="2"/>
  <c r="J88" i="2"/>
  <c r="L88" i="2"/>
  <c r="N88" i="2" s="1"/>
  <c r="K85" i="2"/>
  <c r="M85" i="2" s="1"/>
  <c r="L84" i="2"/>
  <c r="N84" i="2" s="1"/>
  <c r="J84" i="2"/>
  <c r="K73" i="2"/>
  <c r="M73" i="2" s="1"/>
  <c r="I73" i="2"/>
  <c r="J72" i="2"/>
  <c r="L72" i="2"/>
  <c r="N72" i="2" s="1"/>
  <c r="I69" i="2"/>
  <c r="K69" i="2"/>
  <c r="M69" i="2" s="1"/>
  <c r="L68" i="2"/>
  <c r="N68" i="2" s="1"/>
  <c r="J68" i="2"/>
  <c r="I65" i="2"/>
  <c r="K65" i="2"/>
  <c r="M65" i="2" s="1"/>
  <c r="L64" i="2"/>
  <c r="N64" i="2" s="1"/>
  <c r="J64" i="2"/>
  <c r="K61" i="2"/>
  <c r="M61" i="2" s="1"/>
  <c r="I61" i="2"/>
  <c r="J60" i="2"/>
  <c r="L60" i="2"/>
  <c r="N60" i="2" s="1"/>
  <c r="I57" i="2"/>
  <c r="K57" i="2"/>
  <c r="M57" i="2" s="1"/>
  <c r="L56" i="2"/>
  <c r="N56" i="2" s="1"/>
  <c r="J56" i="2"/>
  <c r="K53" i="2"/>
  <c r="M53" i="2" s="1"/>
  <c r="I53" i="2"/>
  <c r="L52" i="2"/>
  <c r="N52" i="2" s="1"/>
  <c r="J52" i="2"/>
  <c r="I49" i="2"/>
  <c r="K49" i="2"/>
  <c r="M49" i="2" s="1"/>
  <c r="J48" i="2"/>
  <c r="L48" i="2"/>
  <c r="N48" i="2" s="1"/>
  <c r="I45" i="2"/>
  <c r="K45" i="2"/>
  <c r="M45" i="2" s="1"/>
  <c r="J44" i="2"/>
  <c r="L44" i="2"/>
  <c r="N44" i="2" s="1"/>
  <c r="I41" i="2"/>
  <c r="K41" i="2"/>
  <c r="M41" i="2" s="1"/>
  <c r="J40" i="2"/>
  <c r="L40" i="2"/>
  <c r="N40" i="2" s="1"/>
  <c r="I37" i="2"/>
  <c r="K37" i="2"/>
  <c r="M37" i="2" s="1"/>
  <c r="L36" i="2"/>
  <c r="N36" i="2" s="1"/>
  <c r="J36" i="2"/>
  <c r="K33" i="2"/>
  <c r="M33" i="2" s="1"/>
  <c r="I33" i="2"/>
  <c r="L32" i="2"/>
  <c r="N32" i="2" s="1"/>
  <c r="J32" i="2"/>
  <c r="K29" i="2"/>
  <c r="M29" i="2" s="1"/>
  <c r="I29" i="2"/>
  <c r="J28" i="2"/>
  <c r="L28" i="2"/>
  <c r="N28" i="2" s="1"/>
  <c r="K25" i="2"/>
  <c r="M25" i="2" s="1"/>
  <c r="I25" i="2"/>
  <c r="L24" i="2"/>
  <c r="N24" i="2" s="1"/>
  <c r="J24" i="2"/>
  <c r="L332" i="1"/>
  <c r="N332" i="1" s="1"/>
  <c r="K628" i="1"/>
  <c r="M628" i="1" s="1"/>
  <c r="L627" i="1"/>
  <c r="N627" i="1" s="1"/>
  <c r="K479" i="1"/>
  <c r="M479" i="1" s="1"/>
  <c r="L478" i="1"/>
  <c r="N478" i="1" s="1"/>
  <c r="K475" i="1"/>
  <c r="M475" i="1" s="1"/>
  <c r="L474" i="1"/>
  <c r="N474" i="1" s="1"/>
  <c r="K471" i="1"/>
  <c r="M471" i="1" s="1"/>
  <c r="L470" i="1"/>
  <c r="N470" i="1" s="1"/>
  <c r="K467" i="1"/>
  <c r="M467" i="1" s="1"/>
  <c r="L466" i="1"/>
  <c r="N466" i="1" s="1"/>
  <c r="K463" i="1"/>
  <c r="M463" i="1" s="1"/>
  <c r="L462" i="1"/>
  <c r="N462" i="1" s="1"/>
  <c r="K459" i="1"/>
  <c r="M459" i="1" s="1"/>
  <c r="L330" i="1"/>
  <c r="N330" i="1" s="1"/>
  <c r="K327" i="1"/>
  <c r="M327" i="1" s="1"/>
  <c r="L326" i="1"/>
  <c r="N326" i="1" s="1"/>
  <c r="K323" i="1"/>
  <c r="M323" i="1" s="1"/>
  <c r="L322" i="1"/>
  <c r="N322" i="1" s="1"/>
  <c r="K178" i="1"/>
  <c r="M178" i="1" s="1"/>
  <c r="L625" i="1"/>
  <c r="N625" i="1" s="1"/>
  <c r="K622" i="1"/>
  <c r="M622" i="1" s="1"/>
  <c r="L621" i="1"/>
  <c r="N621" i="1" s="1"/>
  <c r="K618" i="1"/>
  <c r="M618" i="1" s="1"/>
  <c r="L617" i="1"/>
  <c r="N617" i="1" s="1"/>
  <c r="K614" i="1"/>
  <c r="M614" i="1" s="1"/>
  <c r="L613" i="1"/>
  <c r="N613" i="1" s="1"/>
  <c r="F612" i="1"/>
  <c r="J613" i="1" s="1"/>
  <c r="K456" i="1"/>
  <c r="M456" i="1" s="1"/>
  <c r="L455" i="1"/>
  <c r="N455" i="1" s="1"/>
  <c r="K452" i="1"/>
  <c r="M452" i="1" s="1"/>
  <c r="L451" i="1"/>
  <c r="N451" i="1" s="1"/>
  <c r="K448" i="1"/>
  <c r="M448" i="1" s="1"/>
  <c r="L447" i="1"/>
  <c r="N447" i="1" s="1"/>
  <c r="K444" i="1"/>
  <c r="M444" i="1" s="1"/>
  <c r="L443" i="1"/>
  <c r="N443" i="1" s="1"/>
  <c r="K440" i="1"/>
  <c r="M440" i="1" s="1"/>
  <c r="L439" i="1"/>
  <c r="N439" i="1" s="1"/>
  <c r="K436" i="1"/>
  <c r="M436" i="1" s="1"/>
  <c r="L435" i="1"/>
  <c r="N435" i="1" s="1"/>
  <c r="K432" i="1"/>
  <c r="M432" i="1" s="1"/>
  <c r="L431" i="1"/>
  <c r="N431" i="1" s="1"/>
  <c r="K428" i="1"/>
  <c r="M428" i="1" s="1"/>
  <c r="L427" i="1"/>
  <c r="N427" i="1" s="1"/>
  <c r="K424" i="1"/>
  <c r="M424" i="1" s="1"/>
  <c r="L423" i="1"/>
  <c r="N423" i="1" s="1"/>
  <c r="K420" i="1"/>
  <c r="M420" i="1" s="1"/>
  <c r="L419" i="1"/>
  <c r="N419" i="1" s="1"/>
  <c r="K317" i="1"/>
  <c r="M317" i="1" s="1"/>
  <c r="L316" i="1"/>
  <c r="N316" i="1" s="1"/>
  <c r="K313" i="1"/>
  <c r="M313" i="1" s="1"/>
  <c r="L312" i="1"/>
  <c r="N312" i="1" s="1"/>
  <c r="K309" i="1"/>
  <c r="M309" i="1" s="1"/>
  <c r="L308" i="1"/>
  <c r="N308" i="1" s="1"/>
  <c r="K305" i="1"/>
  <c r="M305" i="1" s="1"/>
  <c r="L304" i="1"/>
  <c r="N304" i="1" s="1"/>
  <c r="K301" i="1"/>
  <c r="M301" i="1" s="1"/>
  <c r="L300" i="1"/>
  <c r="N300" i="1" s="1"/>
  <c r="K297" i="1"/>
  <c r="M297" i="1" s="1"/>
  <c r="J296" i="1"/>
  <c r="L296" i="1"/>
  <c r="N296" i="1" s="1"/>
  <c r="K293" i="1"/>
  <c r="M293" i="1" s="1"/>
  <c r="L292" i="1"/>
  <c r="N292" i="1" s="1"/>
  <c r="K416" i="1"/>
  <c r="M416" i="1" s="1"/>
  <c r="L415" i="1"/>
  <c r="N415" i="1" s="1"/>
  <c r="K290" i="1"/>
  <c r="M290" i="1" s="1"/>
  <c r="L289" i="1"/>
  <c r="N289" i="1" s="1"/>
  <c r="K286" i="1"/>
  <c r="M286" i="1" s="1"/>
  <c r="L285" i="1"/>
  <c r="N285" i="1" s="1"/>
  <c r="K282" i="1"/>
  <c r="M282" i="1" s="1"/>
  <c r="L281" i="1"/>
  <c r="N281" i="1" s="1"/>
  <c r="K278" i="1"/>
  <c r="M278" i="1" s="1"/>
  <c r="L277" i="1"/>
  <c r="N277" i="1" s="1"/>
  <c r="K274" i="1"/>
  <c r="M274" i="1" s="1"/>
  <c r="L273" i="1"/>
  <c r="N273" i="1" s="1"/>
  <c r="K270" i="1"/>
  <c r="M270" i="1" s="1"/>
  <c r="L269" i="1"/>
  <c r="N269" i="1" s="1"/>
  <c r="K266" i="1"/>
  <c r="M266" i="1" s="1"/>
  <c r="L265" i="1"/>
  <c r="N265" i="1" s="1"/>
  <c r="K262" i="1"/>
  <c r="M262" i="1" s="1"/>
  <c r="I262" i="1"/>
  <c r="L177" i="1"/>
  <c r="N177" i="1" s="1"/>
  <c r="K174" i="1"/>
  <c r="M174" i="1" s="1"/>
  <c r="L173" i="1"/>
  <c r="N173" i="1" s="1"/>
  <c r="K170" i="1"/>
  <c r="M170" i="1" s="1"/>
  <c r="L169" i="1"/>
  <c r="N169" i="1" s="1"/>
  <c r="K166" i="1"/>
  <c r="M166" i="1" s="1"/>
  <c r="L165" i="1"/>
  <c r="N165" i="1" s="1"/>
  <c r="K162" i="1"/>
  <c r="M162" i="1" s="1"/>
  <c r="L161" i="1"/>
  <c r="N161" i="1" s="1"/>
  <c r="K260" i="1"/>
  <c r="M260" i="1" s="1"/>
  <c r="L259" i="1"/>
  <c r="N259" i="1" s="1"/>
  <c r="K256" i="1"/>
  <c r="M256" i="1" s="1"/>
  <c r="L255" i="1"/>
  <c r="N255" i="1" s="1"/>
  <c r="K158" i="1"/>
  <c r="M158" i="1" s="1"/>
  <c r="L157" i="1"/>
  <c r="N157" i="1" s="1"/>
  <c r="K154" i="1"/>
  <c r="M154" i="1" s="1"/>
  <c r="L153" i="1"/>
  <c r="N153" i="1" s="1"/>
  <c r="K150" i="1"/>
  <c r="M150" i="1" s="1"/>
  <c r="L149" i="1"/>
  <c r="N149" i="1" s="1"/>
  <c r="K146" i="1"/>
  <c r="M146" i="1" s="1"/>
  <c r="L145" i="1"/>
  <c r="N145" i="1" s="1"/>
  <c r="K142" i="1"/>
  <c r="M142" i="1" s="1"/>
  <c r="L141" i="1"/>
  <c r="N141" i="1" s="1"/>
  <c r="K411" i="1"/>
  <c r="M411" i="1" s="1"/>
  <c r="L410" i="1"/>
  <c r="N410" i="1" s="1"/>
  <c r="K407" i="1"/>
  <c r="M407" i="1" s="1"/>
  <c r="L406" i="1"/>
  <c r="N406" i="1" s="1"/>
  <c r="K252" i="1"/>
  <c r="M252" i="1" s="1"/>
  <c r="L251" i="1"/>
  <c r="N251" i="1" s="1"/>
  <c r="K248" i="1"/>
  <c r="M248" i="1" s="1"/>
  <c r="K244" i="1"/>
  <c r="M244" i="1" s="1"/>
  <c r="L243" i="1"/>
  <c r="N243" i="1" s="1"/>
  <c r="K137" i="1"/>
  <c r="M137" i="1" s="1"/>
  <c r="L136" i="1"/>
  <c r="N136" i="1" s="1"/>
  <c r="K133" i="1"/>
  <c r="M133" i="1" s="1"/>
  <c r="L132" i="1"/>
  <c r="N132" i="1" s="1"/>
  <c r="K129" i="1"/>
  <c r="M129" i="1" s="1"/>
  <c r="L128" i="1"/>
  <c r="N128" i="1" s="1"/>
  <c r="K405" i="1"/>
  <c r="M405" i="1" s="1"/>
  <c r="L404" i="1"/>
  <c r="N404" i="1" s="1"/>
  <c r="K401" i="1"/>
  <c r="M401" i="1" s="1"/>
  <c r="L400" i="1"/>
  <c r="N400" i="1" s="1"/>
  <c r="K240" i="1"/>
  <c r="M240" i="1" s="1"/>
  <c r="L239" i="1"/>
  <c r="N239" i="1" s="1"/>
  <c r="K236" i="1"/>
  <c r="M236" i="1" s="1"/>
  <c r="L235" i="1"/>
  <c r="N235" i="1" s="1"/>
  <c r="K232" i="1"/>
  <c r="M232" i="1" s="1"/>
  <c r="L231" i="1"/>
  <c r="N231" i="1" s="1"/>
  <c r="K228" i="1"/>
  <c r="M228" i="1" s="1"/>
  <c r="L227" i="1"/>
  <c r="N227" i="1" s="1"/>
  <c r="K224" i="1"/>
  <c r="M224" i="1" s="1"/>
  <c r="L223" i="1"/>
  <c r="N223" i="1" s="1"/>
  <c r="K220" i="1"/>
  <c r="M220" i="1" s="1"/>
  <c r="L219" i="1"/>
  <c r="N219" i="1" s="1"/>
  <c r="K216" i="1"/>
  <c r="M216" i="1" s="1"/>
  <c r="L215" i="1"/>
  <c r="N215" i="1" s="1"/>
  <c r="K212" i="1"/>
  <c r="M212" i="1" s="1"/>
  <c r="L211" i="1"/>
  <c r="N211" i="1" s="1"/>
  <c r="K124" i="1"/>
  <c r="M124" i="1" s="1"/>
  <c r="L123" i="1"/>
  <c r="N123" i="1" s="1"/>
  <c r="K120" i="1"/>
  <c r="M120" i="1" s="1"/>
  <c r="L119" i="1"/>
  <c r="N119" i="1" s="1"/>
  <c r="K116" i="1"/>
  <c r="M116" i="1" s="1"/>
  <c r="L115" i="1"/>
  <c r="N115" i="1" s="1"/>
  <c r="K112" i="1"/>
  <c r="M112" i="1" s="1"/>
  <c r="L111" i="1"/>
  <c r="N111" i="1" s="1"/>
  <c r="K108" i="1"/>
  <c r="M108" i="1" s="1"/>
  <c r="L107" i="1"/>
  <c r="N107" i="1" s="1"/>
  <c r="K104" i="1"/>
  <c r="M104" i="1" s="1"/>
  <c r="L103" i="1"/>
  <c r="N103" i="1" s="1"/>
  <c r="K100" i="1"/>
  <c r="M100" i="1" s="1"/>
  <c r="L99" i="1"/>
  <c r="N99" i="1" s="1"/>
  <c r="K96" i="1"/>
  <c r="M96" i="1" s="1"/>
  <c r="L95" i="1"/>
  <c r="N95" i="1" s="1"/>
  <c r="K92" i="1"/>
  <c r="M92" i="1" s="1"/>
  <c r="L91" i="1"/>
  <c r="N91" i="1" s="1"/>
  <c r="K397" i="1"/>
  <c r="M397" i="1" s="1"/>
  <c r="L396" i="1"/>
  <c r="N396" i="1" s="1"/>
  <c r="K393" i="1"/>
  <c r="M393" i="1" s="1"/>
  <c r="L392" i="1"/>
  <c r="N392" i="1" s="1"/>
  <c r="K389" i="1"/>
  <c r="M389" i="1" s="1"/>
  <c r="L388" i="1"/>
  <c r="N388" i="1" s="1"/>
  <c r="K385" i="1"/>
  <c r="M385" i="1" s="1"/>
  <c r="L384" i="1"/>
  <c r="N384" i="1" s="1"/>
  <c r="K381" i="1"/>
  <c r="M381" i="1" s="1"/>
  <c r="L380" i="1"/>
  <c r="N380" i="1" s="1"/>
  <c r="K377" i="1"/>
  <c r="M377" i="1" s="1"/>
  <c r="L376" i="1"/>
  <c r="N376" i="1" s="1"/>
  <c r="K373" i="1"/>
  <c r="M373" i="1" s="1"/>
  <c r="L372" i="1"/>
  <c r="N372" i="1" s="1"/>
  <c r="F371" i="1"/>
  <c r="J478" i="1" s="1"/>
  <c r="K207" i="1"/>
  <c r="M207" i="1" s="1"/>
  <c r="L206" i="1"/>
  <c r="N206" i="1" s="1"/>
  <c r="K203" i="1"/>
  <c r="M203" i="1" s="1"/>
  <c r="L202" i="1"/>
  <c r="N202" i="1" s="1"/>
  <c r="K199" i="1"/>
  <c r="M199" i="1" s="1"/>
  <c r="L198" i="1"/>
  <c r="N198" i="1" s="1"/>
  <c r="K195" i="1"/>
  <c r="M195" i="1" s="1"/>
  <c r="L194" i="1"/>
  <c r="N194" i="1" s="1"/>
  <c r="K191" i="1"/>
  <c r="M191" i="1" s="1"/>
  <c r="L190" i="1"/>
  <c r="N190" i="1" s="1"/>
  <c r="K89" i="1"/>
  <c r="M89" i="1" s="1"/>
  <c r="L88" i="1"/>
  <c r="N88" i="1" s="1"/>
  <c r="K85" i="1"/>
  <c r="M85" i="1" s="1"/>
  <c r="L84" i="1"/>
  <c r="N84" i="1" s="1"/>
  <c r="L72" i="1"/>
  <c r="N72" i="1" s="1"/>
  <c r="J72" i="1"/>
  <c r="K69" i="1"/>
  <c r="M69" i="1" s="1"/>
  <c r="I69" i="1"/>
  <c r="L68" i="1"/>
  <c r="N68" i="1" s="1"/>
  <c r="J68" i="1"/>
  <c r="K65" i="1"/>
  <c r="M65" i="1" s="1"/>
  <c r="L64" i="1"/>
  <c r="N64" i="1" s="1"/>
  <c r="K61" i="1"/>
  <c r="M61" i="1" s="1"/>
  <c r="L60" i="1"/>
  <c r="N60" i="1" s="1"/>
  <c r="K57" i="1"/>
  <c r="M57" i="1" s="1"/>
  <c r="L56" i="1"/>
  <c r="N56" i="1" s="1"/>
  <c r="K53" i="1"/>
  <c r="M53" i="1" s="1"/>
  <c r="L52" i="1"/>
  <c r="N52" i="1" s="1"/>
  <c r="K49" i="1"/>
  <c r="M49" i="1" s="1"/>
  <c r="L48" i="1"/>
  <c r="N48" i="1" s="1"/>
  <c r="K45" i="1"/>
  <c r="M45" i="1" s="1"/>
  <c r="L44" i="1"/>
  <c r="N44" i="1" s="1"/>
  <c r="K41" i="1"/>
  <c r="M41" i="1" s="1"/>
  <c r="L40" i="1"/>
  <c r="N40" i="1" s="1"/>
  <c r="K37" i="1"/>
  <c r="M37" i="1" s="1"/>
  <c r="L36" i="1"/>
  <c r="N36" i="1" s="1"/>
  <c r="K33" i="1"/>
  <c r="M33" i="1" s="1"/>
  <c r="L32" i="1"/>
  <c r="N32" i="1" s="1"/>
  <c r="K29" i="1"/>
  <c r="M29" i="1" s="1"/>
  <c r="L28" i="1"/>
  <c r="N28" i="1" s="1"/>
  <c r="K25" i="1"/>
  <c r="M25" i="1" s="1"/>
  <c r="L24" i="1"/>
  <c r="N24" i="1" s="1"/>
  <c r="L374" i="1"/>
  <c r="N374" i="1" s="1"/>
  <c r="J374" i="1"/>
  <c r="K23" i="1"/>
  <c r="M23" i="1" s="1"/>
  <c r="E22" i="1"/>
  <c r="I70" i="1" s="1"/>
  <c r="L23" i="1"/>
  <c r="N23" i="1" s="1"/>
  <c r="F22" i="1"/>
  <c r="J56" i="1" s="1"/>
  <c r="J23" i="1"/>
  <c r="L636" i="1"/>
  <c r="N636" i="1" s="1"/>
  <c r="J636" i="1"/>
  <c r="K603" i="1"/>
  <c r="M603" i="1" s="1"/>
  <c r="L602" i="1"/>
  <c r="N602" i="1" s="1"/>
  <c r="J602" i="1"/>
  <c r="K599" i="1"/>
  <c r="M599" i="1" s="1"/>
  <c r="L563" i="1"/>
  <c r="N563" i="1" s="1"/>
  <c r="J563" i="1"/>
  <c r="K560" i="1"/>
  <c r="M560" i="1" s="1"/>
  <c r="L559" i="1"/>
  <c r="N559" i="1" s="1"/>
  <c r="J559" i="1"/>
  <c r="K556" i="1"/>
  <c r="M556" i="1" s="1"/>
  <c r="I556" i="1"/>
  <c r="L555" i="1"/>
  <c r="N555" i="1" s="1"/>
  <c r="J555" i="1"/>
  <c r="K552" i="1"/>
  <c r="M552" i="1" s="1"/>
  <c r="L551" i="1"/>
  <c r="N551" i="1" s="1"/>
  <c r="J551" i="1"/>
  <c r="K548" i="1"/>
  <c r="M548" i="1" s="1"/>
  <c r="L547" i="1"/>
  <c r="N547" i="1" s="1"/>
  <c r="J547" i="1"/>
  <c r="K544" i="1"/>
  <c r="M544" i="1" s="1"/>
  <c r="L543" i="1"/>
  <c r="N543" i="1" s="1"/>
  <c r="J543" i="1"/>
  <c r="K540" i="1"/>
  <c r="M540" i="1" s="1"/>
  <c r="L539" i="1"/>
  <c r="N539" i="1" s="1"/>
  <c r="J539" i="1"/>
  <c r="K536" i="1"/>
  <c r="M536" i="1" s="1"/>
  <c r="L535" i="1"/>
  <c r="N535" i="1" s="1"/>
  <c r="J535" i="1"/>
  <c r="K532" i="1"/>
  <c r="M532" i="1" s="1"/>
  <c r="I532" i="1"/>
  <c r="L531" i="1"/>
  <c r="N531" i="1" s="1"/>
  <c r="J531" i="1"/>
  <c r="K528" i="1"/>
  <c r="M528" i="1" s="1"/>
  <c r="L527" i="1"/>
  <c r="N527" i="1" s="1"/>
  <c r="J527" i="1"/>
  <c r="K524" i="1"/>
  <c r="M524" i="1" s="1"/>
  <c r="L523" i="1"/>
  <c r="N523" i="1" s="1"/>
  <c r="J523" i="1"/>
  <c r="K520" i="1"/>
  <c r="M520" i="1" s="1"/>
  <c r="L363" i="1"/>
  <c r="N363" i="1" s="1"/>
  <c r="K360" i="1"/>
  <c r="M360" i="1" s="1"/>
  <c r="L359" i="1"/>
  <c r="N359" i="1" s="1"/>
  <c r="K356" i="1"/>
  <c r="M356" i="1" s="1"/>
  <c r="L355" i="1"/>
  <c r="N355" i="1" s="1"/>
  <c r="K352" i="1"/>
  <c r="M352" i="1" s="1"/>
  <c r="L351" i="1"/>
  <c r="N351" i="1" s="1"/>
  <c r="K348" i="1"/>
  <c r="M348" i="1" s="1"/>
  <c r="L347" i="1"/>
  <c r="N347" i="1" s="1"/>
  <c r="K344" i="1"/>
  <c r="M344" i="1" s="1"/>
  <c r="I344" i="1"/>
  <c r="L343" i="1"/>
  <c r="N343" i="1" s="1"/>
  <c r="K180" i="1"/>
  <c r="M180" i="1" s="1"/>
  <c r="L179" i="1"/>
  <c r="N179" i="1" s="1"/>
  <c r="K632" i="1"/>
  <c r="M632" i="1" s="1"/>
  <c r="L631" i="1"/>
  <c r="N631" i="1" s="1"/>
  <c r="J631" i="1"/>
  <c r="K597" i="1"/>
  <c r="M597" i="1" s="1"/>
  <c r="L596" i="1"/>
  <c r="N596" i="1" s="1"/>
  <c r="J596" i="1"/>
  <c r="K593" i="1"/>
  <c r="M593" i="1" s="1"/>
  <c r="L592" i="1"/>
  <c r="N592" i="1" s="1"/>
  <c r="J592" i="1"/>
  <c r="K589" i="1"/>
  <c r="M589" i="1" s="1"/>
  <c r="L588" i="1"/>
  <c r="N588" i="1" s="1"/>
  <c r="J588" i="1"/>
  <c r="K585" i="1"/>
  <c r="M585" i="1" s="1"/>
  <c r="L584" i="1"/>
  <c r="N584" i="1" s="1"/>
  <c r="J584" i="1"/>
  <c r="K581" i="1"/>
  <c r="M581" i="1" s="1"/>
  <c r="I581" i="1"/>
  <c r="L580" i="1"/>
  <c r="N580" i="1" s="1"/>
  <c r="J580" i="1"/>
  <c r="K577" i="1"/>
  <c r="M577" i="1" s="1"/>
  <c r="K573" i="1"/>
  <c r="M573" i="1" s="1"/>
  <c r="L572" i="1"/>
  <c r="N572" i="1" s="1"/>
  <c r="J572" i="1"/>
  <c r="K569" i="1"/>
  <c r="M569" i="1" s="1"/>
  <c r="L568" i="1"/>
  <c r="N568" i="1" s="1"/>
  <c r="J568" i="1"/>
  <c r="K565" i="1"/>
  <c r="M565" i="1" s="1"/>
  <c r="L564" i="1"/>
  <c r="N564" i="1" s="1"/>
  <c r="J564" i="1"/>
  <c r="K517" i="1"/>
  <c r="M517" i="1" s="1"/>
  <c r="L516" i="1"/>
  <c r="N516" i="1" s="1"/>
  <c r="J516" i="1"/>
  <c r="K513" i="1"/>
  <c r="M513" i="1" s="1"/>
  <c r="I513" i="1"/>
  <c r="L512" i="1"/>
  <c r="N512" i="1" s="1"/>
  <c r="J512" i="1"/>
  <c r="K509" i="1"/>
  <c r="M509" i="1" s="1"/>
  <c r="L508" i="1"/>
  <c r="N508" i="1" s="1"/>
  <c r="J508" i="1"/>
  <c r="K505" i="1"/>
  <c r="M505" i="1" s="1"/>
  <c r="L504" i="1"/>
  <c r="N504" i="1" s="1"/>
  <c r="J504" i="1"/>
  <c r="K501" i="1"/>
  <c r="M501" i="1" s="1"/>
  <c r="L500" i="1"/>
  <c r="N500" i="1" s="1"/>
  <c r="J500" i="1"/>
  <c r="K497" i="1"/>
  <c r="M497" i="1" s="1"/>
  <c r="L496" i="1"/>
  <c r="N496" i="1" s="1"/>
  <c r="J496" i="1"/>
  <c r="K493" i="1"/>
  <c r="M493" i="1" s="1"/>
  <c r="L492" i="1"/>
  <c r="N492" i="1" s="1"/>
  <c r="J492" i="1"/>
  <c r="K489" i="1"/>
  <c r="M489" i="1" s="1"/>
  <c r="L488" i="1"/>
  <c r="N488" i="1" s="1"/>
  <c r="J488" i="1"/>
  <c r="K485" i="1"/>
  <c r="M485" i="1" s="1"/>
  <c r="L484" i="1"/>
  <c r="N484" i="1" s="1"/>
  <c r="J484" i="1"/>
  <c r="K481" i="1"/>
  <c r="M481" i="1" s="1"/>
  <c r="L340" i="1"/>
  <c r="N340" i="1" s="1"/>
  <c r="I337" i="1"/>
  <c r="K337" i="1"/>
  <c r="M337" i="1" s="1"/>
  <c r="L336" i="1"/>
  <c r="N336" i="1" s="1"/>
  <c r="K333" i="1"/>
  <c r="M333" i="1" s="1"/>
  <c r="K640" i="1"/>
  <c r="M640" i="1" s="1"/>
  <c r="L639" i="1"/>
  <c r="N639" i="1" s="1"/>
  <c r="J639" i="1"/>
  <c r="K636" i="1"/>
  <c r="M636" i="1" s="1"/>
  <c r="L635" i="1"/>
  <c r="N635" i="1" s="1"/>
  <c r="J635" i="1"/>
  <c r="K602" i="1"/>
  <c r="M602" i="1" s="1"/>
  <c r="L601" i="1"/>
  <c r="N601" i="1" s="1"/>
  <c r="J601" i="1"/>
  <c r="K563" i="1"/>
  <c r="M563" i="1" s="1"/>
  <c r="L562" i="1"/>
  <c r="N562" i="1" s="1"/>
  <c r="J562" i="1"/>
  <c r="K559" i="1"/>
  <c r="M559" i="1" s="1"/>
  <c r="L558" i="1"/>
  <c r="N558" i="1" s="1"/>
  <c r="J558" i="1"/>
  <c r="K555" i="1"/>
  <c r="M555" i="1" s="1"/>
  <c r="L554" i="1"/>
  <c r="N554" i="1" s="1"/>
  <c r="J554" i="1"/>
  <c r="K551" i="1"/>
  <c r="M551" i="1" s="1"/>
  <c r="L550" i="1"/>
  <c r="N550" i="1" s="1"/>
  <c r="J550" i="1"/>
  <c r="K547" i="1"/>
  <c r="M547" i="1" s="1"/>
  <c r="L546" i="1"/>
  <c r="N546" i="1" s="1"/>
  <c r="J546" i="1"/>
  <c r="K543" i="1"/>
  <c r="M543" i="1" s="1"/>
  <c r="L542" i="1"/>
  <c r="N542" i="1" s="1"/>
  <c r="J542" i="1"/>
  <c r="K539" i="1"/>
  <c r="M539" i="1" s="1"/>
  <c r="L538" i="1"/>
  <c r="N538" i="1" s="1"/>
  <c r="J538" i="1"/>
  <c r="K535" i="1"/>
  <c r="M535" i="1" s="1"/>
  <c r="L534" i="1"/>
  <c r="N534" i="1" s="1"/>
  <c r="J534" i="1"/>
  <c r="K531" i="1"/>
  <c r="M531" i="1" s="1"/>
  <c r="L530" i="1"/>
  <c r="N530" i="1" s="1"/>
  <c r="J530" i="1"/>
  <c r="K527" i="1"/>
  <c r="M527" i="1" s="1"/>
  <c r="L526" i="1"/>
  <c r="N526" i="1" s="1"/>
  <c r="J526" i="1"/>
  <c r="K523" i="1"/>
  <c r="M523" i="1" s="1"/>
  <c r="L522" i="1"/>
  <c r="N522" i="1" s="1"/>
  <c r="J522" i="1"/>
  <c r="K363" i="1"/>
  <c r="M363" i="1" s="1"/>
  <c r="L362" i="1"/>
  <c r="N362" i="1" s="1"/>
  <c r="K359" i="1"/>
  <c r="M359" i="1" s="1"/>
  <c r="L358" i="1"/>
  <c r="N358" i="1" s="1"/>
  <c r="K355" i="1"/>
  <c r="M355" i="1" s="1"/>
  <c r="L354" i="1"/>
  <c r="N354" i="1" s="1"/>
  <c r="K351" i="1"/>
  <c r="M351" i="1" s="1"/>
  <c r="L350" i="1"/>
  <c r="N350" i="1" s="1"/>
  <c r="K347" i="1"/>
  <c r="M347" i="1" s="1"/>
  <c r="L346" i="1"/>
  <c r="N346" i="1" s="1"/>
  <c r="J346" i="1"/>
  <c r="K343" i="1"/>
  <c r="M343" i="1" s="1"/>
  <c r="L342" i="1"/>
  <c r="N342" i="1" s="1"/>
  <c r="L634" i="1"/>
  <c r="N634" i="1" s="1"/>
  <c r="J634" i="1"/>
  <c r="K631" i="1"/>
  <c r="M631" i="1" s="1"/>
  <c r="L630" i="1"/>
  <c r="N630" i="1" s="1"/>
  <c r="J630" i="1"/>
  <c r="K596" i="1"/>
  <c r="M596" i="1" s="1"/>
  <c r="L595" i="1"/>
  <c r="N595" i="1" s="1"/>
  <c r="J595" i="1"/>
  <c r="K592" i="1"/>
  <c r="M592" i="1" s="1"/>
  <c r="L591" i="1"/>
  <c r="N591" i="1" s="1"/>
  <c r="J591" i="1"/>
  <c r="K588" i="1"/>
  <c r="M588" i="1" s="1"/>
  <c r="L587" i="1"/>
  <c r="N587" i="1" s="1"/>
  <c r="J587" i="1"/>
  <c r="K584" i="1"/>
  <c r="M584" i="1" s="1"/>
  <c r="L583" i="1"/>
  <c r="N583" i="1" s="1"/>
  <c r="J583" i="1"/>
  <c r="K580" i="1"/>
  <c r="M580" i="1" s="1"/>
  <c r="L579" i="1"/>
  <c r="N579" i="1" s="1"/>
  <c r="J579" i="1"/>
  <c r="K576" i="1"/>
  <c r="M576" i="1" s="1"/>
  <c r="L575" i="1"/>
  <c r="N575" i="1" s="1"/>
  <c r="J575" i="1"/>
  <c r="K572" i="1"/>
  <c r="M572" i="1" s="1"/>
  <c r="L571" i="1"/>
  <c r="N571" i="1" s="1"/>
  <c r="J571" i="1"/>
  <c r="K568" i="1"/>
  <c r="M568" i="1" s="1"/>
  <c r="L567" i="1"/>
  <c r="N567" i="1" s="1"/>
  <c r="J567" i="1"/>
  <c r="K564" i="1"/>
  <c r="M564" i="1" s="1"/>
  <c r="L519" i="1"/>
  <c r="N519" i="1" s="1"/>
  <c r="J519" i="1"/>
  <c r="K516" i="1"/>
  <c r="M516" i="1" s="1"/>
  <c r="L515" i="1"/>
  <c r="N515" i="1" s="1"/>
  <c r="J515" i="1"/>
  <c r="K512" i="1"/>
  <c r="M512" i="1" s="1"/>
  <c r="L511" i="1"/>
  <c r="N511" i="1" s="1"/>
  <c r="J511" i="1"/>
  <c r="K508" i="1"/>
  <c r="M508" i="1" s="1"/>
  <c r="L507" i="1"/>
  <c r="N507" i="1" s="1"/>
  <c r="J507" i="1"/>
  <c r="K504" i="1"/>
  <c r="M504" i="1" s="1"/>
  <c r="L503" i="1"/>
  <c r="N503" i="1" s="1"/>
  <c r="J503" i="1"/>
  <c r="K500" i="1"/>
  <c r="M500" i="1" s="1"/>
  <c r="L499" i="1"/>
  <c r="N499" i="1" s="1"/>
  <c r="J499" i="1"/>
  <c r="K496" i="1"/>
  <c r="M496" i="1" s="1"/>
  <c r="L495" i="1"/>
  <c r="N495" i="1" s="1"/>
  <c r="J495" i="1"/>
  <c r="K492" i="1"/>
  <c r="M492" i="1" s="1"/>
  <c r="L491" i="1"/>
  <c r="N491" i="1" s="1"/>
  <c r="J491" i="1"/>
  <c r="K488" i="1"/>
  <c r="M488" i="1" s="1"/>
  <c r="L487" i="1"/>
  <c r="N487" i="1" s="1"/>
  <c r="J487" i="1"/>
  <c r="K484" i="1"/>
  <c r="M484" i="1" s="1"/>
  <c r="L483" i="1"/>
  <c r="N483" i="1" s="1"/>
  <c r="J483" i="1"/>
  <c r="K340" i="1"/>
  <c r="M340" i="1" s="1"/>
  <c r="L339" i="1"/>
  <c r="N339" i="1" s="1"/>
  <c r="K336" i="1"/>
  <c r="M336" i="1" s="1"/>
  <c r="L335" i="1"/>
  <c r="N335" i="1" s="1"/>
  <c r="K332" i="1"/>
  <c r="M332" i="1" s="1"/>
  <c r="L331" i="1"/>
  <c r="N331" i="1" s="1"/>
  <c r="K627" i="1"/>
  <c r="M627" i="1" s="1"/>
  <c r="L626" i="1"/>
  <c r="N626" i="1" s="1"/>
  <c r="J626" i="1"/>
  <c r="K478" i="1"/>
  <c r="M478" i="1" s="1"/>
  <c r="L477" i="1"/>
  <c r="N477" i="1" s="1"/>
  <c r="J477" i="1"/>
  <c r="K474" i="1"/>
  <c r="M474" i="1" s="1"/>
  <c r="L473" i="1"/>
  <c r="N473" i="1" s="1"/>
  <c r="J473" i="1"/>
  <c r="K470" i="1"/>
  <c r="M470" i="1" s="1"/>
  <c r="L469" i="1"/>
  <c r="N469" i="1" s="1"/>
  <c r="J469" i="1"/>
  <c r="K466" i="1"/>
  <c r="M466" i="1" s="1"/>
  <c r="L465" i="1"/>
  <c r="N465" i="1" s="1"/>
  <c r="J465" i="1"/>
  <c r="K462" i="1"/>
  <c r="M462" i="1" s="1"/>
  <c r="L461" i="1"/>
  <c r="N461" i="1" s="1"/>
  <c r="J461" i="1"/>
  <c r="K330" i="1"/>
  <c r="M330" i="1" s="1"/>
  <c r="L329" i="1"/>
  <c r="N329" i="1" s="1"/>
  <c r="K326" i="1"/>
  <c r="M326" i="1" s="1"/>
  <c r="L325" i="1"/>
  <c r="N325" i="1" s="1"/>
  <c r="K322" i="1"/>
  <c r="M322" i="1" s="1"/>
  <c r="L321" i="1"/>
  <c r="N321" i="1" s="1"/>
  <c r="K625" i="1"/>
  <c r="M625" i="1" s="1"/>
  <c r="L624" i="1"/>
  <c r="N624" i="1" s="1"/>
  <c r="J624" i="1"/>
  <c r="K621" i="1"/>
  <c r="M621" i="1" s="1"/>
  <c r="L620" i="1"/>
  <c r="N620" i="1" s="1"/>
  <c r="J620" i="1"/>
  <c r="K617" i="1"/>
  <c r="M617" i="1" s="1"/>
  <c r="L616" i="1"/>
  <c r="N616" i="1" s="1"/>
  <c r="J616" i="1"/>
  <c r="E612" i="1"/>
  <c r="I628" i="1" s="1"/>
  <c r="K613" i="1"/>
  <c r="M613" i="1" s="1"/>
  <c r="L458" i="1"/>
  <c r="N458" i="1" s="1"/>
  <c r="J458" i="1"/>
  <c r="K455" i="1"/>
  <c r="M455" i="1" s="1"/>
  <c r="L454" i="1"/>
  <c r="N454" i="1" s="1"/>
  <c r="J454" i="1"/>
  <c r="K451" i="1"/>
  <c r="M451" i="1" s="1"/>
  <c r="L450" i="1"/>
  <c r="N450" i="1" s="1"/>
  <c r="J450" i="1"/>
  <c r="K447" i="1"/>
  <c r="M447" i="1" s="1"/>
  <c r="L446" i="1"/>
  <c r="N446" i="1" s="1"/>
  <c r="J446" i="1"/>
  <c r="K443" i="1"/>
  <c r="M443" i="1" s="1"/>
  <c r="L442" i="1"/>
  <c r="N442" i="1" s="1"/>
  <c r="J442" i="1"/>
  <c r="K439" i="1"/>
  <c r="M439" i="1" s="1"/>
  <c r="L438" i="1"/>
  <c r="N438" i="1" s="1"/>
  <c r="J438" i="1"/>
  <c r="K435" i="1"/>
  <c r="M435" i="1" s="1"/>
  <c r="L434" i="1"/>
  <c r="N434" i="1" s="1"/>
  <c r="J434" i="1"/>
  <c r="K431" i="1"/>
  <c r="M431" i="1" s="1"/>
  <c r="L430" i="1"/>
  <c r="N430" i="1" s="1"/>
  <c r="J430" i="1"/>
  <c r="K427" i="1"/>
  <c r="M427" i="1" s="1"/>
  <c r="L426" i="1"/>
  <c r="N426" i="1" s="1"/>
  <c r="J426" i="1"/>
  <c r="K423" i="1"/>
  <c r="M423" i="1" s="1"/>
  <c r="L422" i="1"/>
  <c r="N422" i="1" s="1"/>
  <c r="J422" i="1"/>
  <c r="K419" i="1"/>
  <c r="M419" i="1" s="1"/>
  <c r="L319" i="1"/>
  <c r="N319" i="1" s="1"/>
  <c r="K316" i="1"/>
  <c r="M316" i="1" s="1"/>
  <c r="L315" i="1"/>
  <c r="N315" i="1" s="1"/>
  <c r="K312" i="1"/>
  <c r="M312" i="1" s="1"/>
  <c r="L311" i="1"/>
  <c r="N311" i="1" s="1"/>
  <c r="K308" i="1"/>
  <c r="M308" i="1" s="1"/>
  <c r="L307" i="1"/>
  <c r="N307" i="1" s="1"/>
  <c r="K304" i="1"/>
  <c r="M304" i="1" s="1"/>
  <c r="L303" i="1"/>
  <c r="N303" i="1" s="1"/>
  <c r="K300" i="1"/>
  <c r="M300" i="1" s="1"/>
  <c r="L299" i="1"/>
  <c r="N299" i="1" s="1"/>
  <c r="K296" i="1"/>
  <c r="M296" i="1" s="1"/>
  <c r="I296" i="1"/>
  <c r="L295" i="1"/>
  <c r="N295" i="1" s="1"/>
  <c r="K292" i="1"/>
  <c r="M292" i="1" s="1"/>
  <c r="L418" i="1"/>
  <c r="N418" i="1" s="1"/>
  <c r="J418" i="1"/>
  <c r="K415" i="1"/>
  <c r="M415" i="1" s="1"/>
  <c r="L414" i="1"/>
  <c r="N414" i="1" s="1"/>
  <c r="J414" i="1"/>
  <c r="K289" i="1"/>
  <c r="M289" i="1" s="1"/>
  <c r="L288" i="1"/>
  <c r="N288" i="1" s="1"/>
  <c r="K285" i="1"/>
  <c r="M285" i="1" s="1"/>
  <c r="L284" i="1"/>
  <c r="N284" i="1" s="1"/>
  <c r="K281" i="1"/>
  <c r="M281" i="1" s="1"/>
  <c r="L280" i="1"/>
  <c r="N280" i="1" s="1"/>
  <c r="K277" i="1"/>
  <c r="M277" i="1" s="1"/>
  <c r="L276" i="1"/>
  <c r="N276" i="1" s="1"/>
  <c r="K273" i="1"/>
  <c r="M273" i="1" s="1"/>
  <c r="L272" i="1"/>
  <c r="N272" i="1" s="1"/>
  <c r="K269" i="1"/>
  <c r="M269" i="1" s="1"/>
  <c r="L268" i="1"/>
  <c r="N268" i="1" s="1"/>
  <c r="K265" i="1"/>
  <c r="M265" i="1" s="1"/>
  <c r="L264" i="1"/>
  <c r="N264" i="1" s="1"/>
  <c r="K177" i="1"/>
  <c r="M177" i="1" s="1"/>
  <c r="L176" i="1"/>
  <c r="N176" i="1" s="1"/>
  <c r="K173" i="1"/>
  <c r="M173" i="1" s="1"/>
  <c r="L172" i="1"/>
  <c r="N172" i="1" s="1"/>
  <c r="K169" i="1"/>
  <c r="M169" i="1" s="1"/>
  <c r="L168" i="1"/>
  <c r="N168" i="1" s="1"/>
  <c r="K165" i="1"/>
  <c r="M165" i="1" s="1"/>
  <c r="L164" i="1"/>
  <c r="N164" i="1" s="1"/>
  <c r="K161" i="1"/>
  <c r="M161" i="1" s="1"/>
  <c r="L413" i="1"/>
  <c r="N413" i="1" s="1"/>
  <c r="J413" i="1"/>
  <c r="K259" i="1"/>
  <c r="M259" i="1" s="1"/>
  <c r="L258" i="1"/>
  <c r="N258" i="1" s="1"/>
  <c r="K255" i="1"/>
  <c r="M255" i="1" s="1"/>
  <c r="L160" i="1"/>
  <c r="N160" i="1" s="1"/>
  <c r="K157" i="1"/>
  <c r="M157" i="1" s="1"/>
  <c r="L156" i="1"/>
  <c r="N156" i="1" s="1"/>
  <c r="K153" i="1"/>
  <c r="M153" i="1" s="1"/>
  <c r="L152" i="1"/>
  <c r="N152" i="1" s="1"/>
  <c r="K149" i="1"/>
  <c r="M149" i="1" s="1"/>
  <c r="L148" i="1"/>
  <c r="N148" i="1" s="1"/>
  <c r="K145" i="1"/>
  <c r="M145" i="1" s="1"/>
  <c r="L144" i="1"/>
  <c r="N144" i="1" s="1"/>
  <c r="K141" i="1"/>
  <c r="M141" i="1" s="1"/>
  <c r="L140" i="1"/>
  <c r="N140" i="1" s="1"/>
  <c r="K410" i="1"/>
  <c r="M410" i="1" s="1"/>
  <c r="L409" i="1"/>
  <c r="N409" i="1" s="1"/>
  <c r="J409" i="1"/>
  <c r="K406" i="1"/>
  <c r="M406" i="1" s="1"/>
  <c r="L254" i="1"/>
  <c r="N254" i="1" s="1"/>
  <c r="K251" i="1"/>
  <c r="M251" i="1" s="1"/>
  <c r="L250" i="1"/>
  <c r="N250" i="1" s="1"/>
  <c r="K247" i="1"/>
  <c r="M247" i="1" s="1"/>
  <c r="L246" i="1"/>
  <c r="N246" i="1" s="1"/>
  <c r="K243" i="1"/>
  <c r="M243" i="1" s="1"/>
  <c r="L139" i="1"/>
  <c r="N139" i="1" s="1"/>
  <c r="K136" i="1"/>
  <c r="M136" i="1" s="1"/>
  <c r="L135" i="1"/>
  <c r="N135" i="1" s="1"/>
  <c r="K132" i="1"/>
  <c r="M132" i="1" s="1"/>
  <c r="L131" i="1"/>
  <c r="N131" i="1" s="1"/>
  <c r="J131" i="1"/>
  <c r="K128" i="1"/>
  <c r="M128" i="1" s="1"/>
  <c r="L127" i="1"/>
  <c r="N127" i="1" s="1"/>
  <c r="K404" i="1"/>
  <c r="M404" i="1" s="1"/>
  <c r="L403" i="1"/>
  <c r="N403" i="1" s="1"/>
  <c r="J403" i="1"/>
  <c r="K400" i="1"/>
  <c r="M400" i="1" s="1"/>
  <c r="L242" i="1"/>
  <c r="N242" i="1" s="1"/>
  <c r="K239" i="1"/>
  <c r="M239" i="1" s="1"/>
  <c r="L238" i="1"/>
  <c r="N238" i="1" s="1"/>
  <c r="K235" i="1"/>
  <c r="M235" i="1" s="1"/>
  <c r="L234" i="1"/>
  <c r="N234" i="1" s="1"/>
  <c r="K231" i="1"/>
  <c r="M231" i="1" s="1"/>
  <c r="L230" i="1"/>
  <c r="N230" i="1" s="1"/>
  <c r="K227" i="1"/>
  <c r="M227" i="1" s="1"/>
  <c r="L226" i="1"/>
  <c r="N226" i="1" s="1"/>
  <c r="K223" i="1"/>
  <c r="M223" i="1" s="1"/>
  <c r="L222" i="1"/>
  <c r="N222" i="1" s="1"/>
  <c r="K219" i="1"/>
  <c r="M219" i="1" s="1"/>
  <c r="L218" i="1"/>
  <c r="N218" i="1" s="1"/>
  <c r="K215" i="1"/>
  <c r="M215" i="1" s="1"/>
  <c r="L214" i="1"/>
  <c r="N214" i="1" s="1"/>
  <c r="K211" i="1"/>
  <c r="M211" i="1" s="1"/>
  <c r="L210" i="1"/>
  <c r="N210" i="1" s="1"/>
  <c r="K123" i="1"/>
  <c r="M123" i="1" s="1"/>
  <c r="L122" i="1"/>
  <c r="N122" i="1" s="1"/>
  <c r="K119" i="1"/>
  <c r="M119" i="1" s="1"/>
  <c r="L118" i="1"/>
  <c r="N118" i="1" s="1"/>
  <c r="K115" i="1"/>
  <c r="M115" i="1" s="1"/>
  <c r="L114" i="1"/>
  <c r="N114" i="1" s="1"/>
  <c r="K111" i="1"/>
  <c r="M111" i="1" s="1"/>
  <c r="L110" i="1"/>
  <c r="N110" i="1" s="1"/>
  <c r="K107" i="1"/>
  <c r="M107" i="1" s="1"/>
  <c r="L106" i="1"/>
  <c r="N106" i="1" s="1"/>
  <c r="K103" i="1"/>
  <c r="M103" i="1" s="1"/>
  <c r="L102" i="1"/>
  <c r="N102" i="1" s="1"/>
  <c r="K99" i="1"/>
  <c r="M99" i="1" s="1"/>
  <c r="L98" i="1"/>
  <c r="N98" i="1" s="1"/>
  <c r="K95" i="1"/>
  <c r="M95" i="1" s="1"/>
  <c r="L94" i="1"/>
  <c r="N94" i="1" s="1"/>
  <c r="J94" i="1"/>
  <c r="K91" i="1"/>
  <c r="M91" i="1" s="1"/>
  <c r="L399" i="1"/>
  <c r="N399" i="1" s="1"/>
  <c r="J399" i="1"/>
  <c r="K396" i="1"/>
  <c r="M396" i="1" s="1"/>
  <c r="L395" i="1"/>
  <c r="N395" i="1" s="1"/>
  <c r="J395" i="1"/>
  <c r="K392" i="1"/>
  <c r="M392" i="1" s="1"/>
  <c r="L391" i="1"/>
  <c r="N391" i="1" s="1"/>
  <c r="J391" i="1"/>
  <c r="K388" i="1"/>
  <c r="M388" i="1" s="1"/>
  <c r="L387" i="1"/>
  <c r="N387" i="1" s="1"/>
  <c r="J387" i="1"/>
  <c r="K384" i="1"/>
  <c r="M384" i="1" s="1"/>
  <c r="L383" i="1"/>
  <c r="N383" i="1" s="1"/>
  <c r="J383" i="1"/>
  <c r="K380" i="1"/>
  <c r="M380" i="1" s="1"/>
  <c r="L379" i="1"/>
  <c r="N379" i="1" s="1"/>
  <c r="J379" i="1"/>
  <c r="K376" i="1"/>
  <c r="M376" i="1" s="1"/>
  <c r="L375" i="1"/>
  <c r="N375" i="1" s="1"/>
  <c r="J375" i="1"/>
  <c r="K372" i="1"/>
  <c r="M372" i="1" s="1"/>
  <c r="E371" i="1"/>
  <c r="I405" i="1" s="1"/>
  <c r="L209" i="1"/>
  <c r="N209" i="1" s="1"/>
  <c r="K206" i="1"/>
  <c r="M206" i="1" s="1"/>
  <c r="L205" i="1"/>
  <c r="N205" i="1" s="1"/>
  <c r="K202" i="1"/>
  <c r="M202" i="1" s="1"/>
  <c r="L201" i="1"/>
  <c r="N201" i="1" s="1"/>
  <c r="K198" i="1"/>
  <c r="M198" i="1" s="1"/>
  <c r="L197" i="1"/>
  <c r="N197" i="1" s="1"/>
  <c r="K194" i="1"/>
  <c r="M194" i="1" s="1"/>
  <c r="L193" i="1"/>
  <c r="N193" i="1" s="1"/>
  <c r="K190" i="1"/>
  <c r="M190" i="1" s="1"/>
  <c r="I190" i="1"/>
  <c r="L189" i="1"/>
  <c r="N189" i="1" s="1"/>
  <c r="F188" i="1"/>
  <c r="J202" i="1" s="1"/>
  <c r="K88" i="1"/>
  <c r="M88" i="1" s="1"/>
  <c r="L87" i="1"/>
  <c r="N87" i="1" s="1"/>
  <c r="K84" i="1"/>
  <c r="M84" i="1" s="1"/>
  <c r="L83" i="1"/>
  <c r="N83" i="1" s="1"/>
  <c r="K72" i="1"/>
  <c r="M72" i="1" s="1"/>
  <c r="L71" i="1"/>
  <c r="N71" i="1" s="1"/>
  <c r="J71" i="1"/>
  <c r="K68" i="1"/>
  <c r="M68" i="1" s="1"/>
  <c r="L67" i="1"/>
  <c r="N67" i="1" s="1"/>
  <c r="J67" i="1"/>
  <c r="K64" i="1"/>
  <c r="M64" i="1" s="1"/>
  <c r="L63" i="1"/>
  <c r="N63" i="1" s="1"/>
  <c r="K60" i="1"/>
  <c r="M60" i="1" s="1"/>
  <c r="L59" i="1"/>
  <c r="N59" i="1" s="1"/>
  <c r="K56" i="1"/>
  <c r="M56" i="1" s="1"/>
  <c r="L55" i="1"/>
  <c r="N55" i="1" s="1"/>
  <c r="J55" i="1"/>
  <c r="K52" i="1"/>
  <c r="M52" i="1" s="1"/>
  <c r="L51" i="1"/>
  <c r="N51" i="1" s="1"/>
  <c r="J51" i="1"/>
  <c r="K48" i="1"/>
  <c r="M48" i="1" s="1"/>
  <c r="L47" i="1"/>
  <c r="N47" i="1" s="1"/>
  <c r="K44" i="1"/>
  <c r="M44" i="1" s="1"/>
  <c r="L43" i="1"/>
  <c r="N43" i="1" s="1"/>
  <c r="J43" i="1"/>
  <c r="K40" i="1"/>
  <c r="M40" i="1" s="1"/>
  <c r="L39" i="1"/>
  <c r="N39" i="1" s="1"/>
  <c r="J39" i="1"/>
  <c r="K36" i="1"/>
  <c r="M36" i="1" s="1"/>
  <c r="L35" i="1"/>
  <c r="N35" i="1" s="1"/>
  <c r="J35" i="1"/>
  <c r="K32" i="1"/>
  <c r="M32" i="1" s="1"/>
  <c r="L31" i="1"/>
  <c r="N31" i="1" s="1"/>
  <c r="K28" i="1"/>
  <c r="M28" i="1" s="1"/>
  <c r="L27" i="1"/>
  <c r="N27" i="1" s="1"/>
  <c r="K24" i="1"/>
  <c r="M24" i="1" s="1"/>
  <c r="L638" i="1"/>
  <c r="N638" i="1" s="1"/>
  <c r="J638" i="1"/>
  <c r="K635" i="1"/>
  <c r="M635" i="1" s="1"/>
  <c r="I635" i="1"/>
  <c r="L600" i="1"/>
  <c r="N600" i="1" s="1"/>
  <c r="J600" i="1"/>
  <c r="K562" i="1"/>
  <c r="M562" i="1" s="1"/>
  <c r="L557" i="1"/>
  <c r="N557" i="1" s="1"/>
  <c r="J557" i="1"/>
  <c r="K554" i="1"/>
  <c r="M554" i="1" s="1"/>
  <c r="L549" i="1"/>
  <c r="N549" i="1" s="1"/>
  <c r="J549" i="1"/>
  <c r="K546" i="1"/>
  <c r="M546" i="1" s="1"/>
  <c r="K542" i="1"/>
  <c r="M542" i="1" s="1"/>
  <c r="K538" i="1"/>
  <c r="M538" i="1" s="1"/>
  <c r="K534" i="1"/>
  <c r="M534" i="1" s="1"/>
  <c r="K530" i="1"/>
  <c r="M530" i="1" s="1"/>
  <c r="L525" i="1"/>
  <c r="N525" i="1" s="1"/>
  <c r="J525" i="1"/>
  <c r="K522" i="1"/>
  <c r="M522" i="1" s="1"/>
  <c r="K362" i="1"/>
  <c r="M362" i="1" s="1"/>
  <c r="K358" i="1"/>
  <c r="M358" i="1" s="1"/>
  <c r="K354" i="1"/>
  <c r="M354" i="1" s="1"/>
  <c r="K350" i="1"/>
  <c r="M350" i="1" s="1"/>
  <c r="K346" i="1"/>
  <c r="M346" i="1" s="1"/>
  <c r="L341" i="1"/>
  <c r="N341" i="1" s="1"/>
  <c r="K634" i="1"/>
  <c r="M634" i="1" s="1"/>
  <c r="I634" i="1"/>
  <c r="K630" i="1"/>
  <c r="M630" i="1" s="1"/>
  <c r="I630" i="1"/>
  <c r="L594" i="1"/>
  <c r="N594" i="1" s="1"/>
  <c r="J594" i="1"/>
  <c r="K591" i="1"/>
  <c r="M591" i="1" s="1"/>
  <c r="K587" i="1"/>
  <c r="M587" i="1" s="1"/>
  <c r="K583" i="1"/>
  <c r="M583" i="1" s="1"/>
  <c r="K579" i="1"/>
  <c r="M579" i="1" s="1"/>
  <c r="K575" i="1"/>
  <c r="M575" i="1" s="1"/>
  <c r="K571" i="1"/>
  <c r="M571" i="1" s="1"/>
  <c r="K567" i="1"/>
  <c r="M567" i="1" s="1"/>
  <c r="L518" i="1"/>
  <c r="N518" i="1" s="1"/>
  <c r="J518" i="1"/>
  <c r="K515" i="1"/>
  <c r="M515" i="1" s="1"/>
  <c r="K511" i="1"/>
  <c r="M511" i="1" s="1"/>
  <c r="K507" i="1"/>
  <c r="M507" i="1" s="1"/>
  <c r="K503" i="1"/>
  <c r="M503" i="1" s="1"/>
  <c r="K499" i="1"/>
  <c r="M499" i="1" s="1"/>
  <c r="K495" i="1"/>
  <c r="M495" i="1" s="1"/>
  <c r="L490" i="1"/>
  <c r="N490" i="1" s="1"/>
  <c r="J490" i="1"/>
  <c r="K487" i="1"/>
  <c r="M487" i="1" s="1"/>
  <c r="K483" i="1"/>
  <c r="M483" i="1" s="1"/>
  <c r="K339" i="1"/>
  <c r="M339" i="1" s="1"/>
  <c r="I339" i="1"/>
  <c r="K335" i="1"/>
  <c r="M335" i="1" s="1"/>
  <c r="L629" i="1"/>
  <c r="N629" i="1" s="1"/>
  <c r="J629" i="1"/>
  <c r="K626" i="1"/>
  <c r="M626" i="1" s="1"/>
  <c r="I626" i="1"/>
  <c r="K477" i="1"/>
  <c r="M477" i="1" s="1"/>
  <c r="K473" i="1"/>
  <c r="M473" i="1" s="1"/>
  <c r="L468" i="1"/>
  <c r="N468" i="1" s="1"/>
  <c r="J468" i="1"/>
  <c r="K465" i="1"/>
  <c r="M465" i="1" s="1"/>
  <c r="K461" i="1"/>
  <c r="M461" i="1" s="1"/>
  <c r="K329" i="1"/>
  <c r="M329" i="1" s="1"/>
  <c r="K325" i="1"/>
  <c r="M325" i="1" s="1"/>
  <c r="K321" i="1"/>
  <c r="M321" i="1" s="1"/>
  <c r="K624" i="1"/>
  <c r="M624" i="1" s="1"/>
  <c r="I624" i="1"/>
  <c r="L619" i="1"/>
  <c r="N619" i="1" s="1"/>
  <c r="J619" i="1"/>
  <c r="K616" i="1"/>
  <c r="M616" i="1" s="1"/>
  <c r="I616" i="1"/>
  <c r="K458" i="1"/>
  <c r="M458" i="1" s="1"/>
  <c r="K454" i="1"/>
  <c r="M454" i="1" s="1"/>
  <c r="K450" i="1"/>
  <c r="M450" i="1" s="1"/>
  <c r="K446" i="1"/>
  <c r="M446" i="1" s="1"/>
  <c r="K442" i="1"/>
  <c r="M442" i="1" s="1"/>
  <c r="K438" i="1"/>
  <c r="M438" i="1" s="1"/>
  <c r="L433" i="1"/>
  <c r="N433" i="1" s="1"/>
  <c r="J433" i="1"/>
  <c r="K430" i="1"/>
  <c r="M430" i="1" s="1"/>
  <c r="K426" i="1"/>
  <c r="M426" i="1" s="1"/>
  <c r="K422" i="1"/>
  <c r="M422" i="1" s="1"/>
  <c r="K319" i="1"/>
  <c r="M319" i="1" s="1"/>
  <c r="K315" i="1"/>
  <c r="M315" i="1" s="1"/>
  <c r="K311" i="1"/>
  <c r="M311" i="1" s="1"/>
  <c r="K307" i="1"/>
  <c r="M307" i="1" s="1"/>
  <c r="K303" i="1"/>
  <c r="M303" i="1" s="1"/>
  <c r="K299" i="1"/>
  <c r="M299" i="1" s="1"/>
  <c r="L294" i="1"/>
  <c r="N294" i="1" s="1"/>
  <c r="J294" i="1"/>
  <c r="K418" i="1"/>
  <c r="M418" i="1" s="1"/>
  <c r="K414" i="1"/>
  <c r="M414" i="1" s="1"/>
  <c r="L287" i="1"/>
  <c r="N287" i="1" s="1"/>
  <c r="K284" i="1"/>
  <c r="M284" i="1" s="1"/>
  <c r="K280" i="1"/>
  <c r="M280" i="1" s="1"/>
  <c r="K276" i="1"/>
  <c r="M276" i="1" s="1"/>
  <c r="L271" i="1"/>
  <c r="N271" i="1" s="1"/>
  <c r="K268" i="1"/>
  <c r="M268" i="1" s="1"/>
  <c r="L263" i="1"/>
  <c r="N263" i="1" s="1"/>
  <c r="K176" i="1"/>
  <c r="M176" i="1" s="1"/>
  <c r="K172" i="1"/>
  <c r="M172" i="1" s="1"/>
  <c r="L167" i="1"/>
  <c r="N167" i="1" s="1"/>
  <c r="K164" i="1"/>
  <c r="M164" i="1" s="1"/>
  <c r="L261" i="1"/>
  <c r="N261" i="1" s="1"/>
  <c r="J261" i="1"/>
  <c r="K258" i="1"/>
  <c r="M258" i="1" s="1"/>
  <c r="K160" i="1"/>
  <c r="M160" i="1" s="1"/>
  <c r="K156" i="1"/>
  <c r="M156" i="1" s="1"/>
  <c r="K152" i="1"/>
  <c r="M152" i="1" s="1"/>
  <c r="K148" i="1"/>
  <c r="M148" i="1" s="1"/>
  <c r="K144" i="1"/>
  <c r="M144" i="1" s="1"/>
  <c r="K140" i="1"/>
  <c r="M140" i="1" s="1"/>
  <c r="K409" i="1"/>
  <c r="M409" i="1" s="1"/>
  <c r="L253" i="1"/>
  <c r="N253" i="1" s="1"/>
  <c r="L249" i="1"/>
  <c r="N249" i="1" s="1"/>
  <c r="J249" i="1"/>
  <c r="K246" i="1"/>
  <c r="M246" i="1" s="1"/>
  <c r="K139" i="1"/>
  <c r="M139" i="1" s="1"/>
  <c r="K135" i="1"/>
  <c r="M135" i="1" s="1"/>
  <c r="L130" i="1"/>
  <c r="N130" i="1" s="1"/>
  <c r="K127" i="1"/>
  <c r="M127" i="1" s="1"/>
  <c r="K403" i="1"/>
  <c r="M403" i="1" s="1"/>
  <c r="K242" i="1"/>
  <c r="M242" i="1" s="1"/>
  <c r="K238" i="1"/>
  <c r="M238" i="1" s="1"/>
  <c r="K234" i="1"/>
  <c r="M234" i="1" s="1"/>
  <c r="K230" i="1"/>
  <c r="M230" i="1" s="1"/>
  <c r="K226" i="1"/>
  <c r="M226" i="1" s="1"/>
  <c r="K222" i="1"/>
  <c r="M222" i="1" s="1"/>
  <c r="L217" i="1"/>
  <c r="N217" i="1" s="1"/>
  <c r="K214" i="1"/>
  <c r="M214" i="1" s="1"/>
  <c r="K210" i="1"/>
  <c r="M210" i="1" s="1"/>
  <c r="K122" i="1"/>
  <c r="M122" i="1" s="1"/>
  <c r="K118" i="1"/>
  <c r="M118" i="1" s="1"/>
  <c r="K114" i="1"/>
  <c r="M114" i="1" s="1"/>
  <c r="K110" i="1"/>
  <c r="M110" i="1" s="1"/>
  <c r="K106" i="1"/>
  <c r="M106" i="1" s="1"/>
  <c r="K102" i="1"/>
  <c r="M102" i="1" s="1"/>
  <c r="K98" i="1"/>
  <c r="M98" i="1" s="1"/>
  <c r="K94" i="1"/>
  <c r="M94" i="1" s="1"/>
  <c r="K399" i="1"/>
  <c r="M399" i="1" s="1"/>
  <c r="K395" i="1"/>
  <c r="M395" i="1" s="1"/>
  <c r="I395" i="1"/>
  <c r="L390" i="1"/>
  <c r="N390" i="1" s="1"/>
  <c r="J390" i="1"/>
  <c r="L386" i="1"/>
  <c r="N386" i="1" s="1"/>
  <c r="J386" i="1"/>
  <c r="K383" i="1"/>
  <c r="M383" i="1" s="1"/>
  <c r="K379" i="1"/>
  <c r="M379" i="1" s="1"/>
  <c r="K209" i="1"/>
  <c r="M209" i="1" s="1"/>
  <c r="K205" i="1"/>
  <c r="M205" i="1" s="1"/>
  <c r="K201" i="1"/>
  <c r="M201" i="1" s="1"/>
  <c r="L196" i="1"/>
  <c r="N196" i="1" s="1"/>
  <c r="K193" i="1"/>
  <c r="M193" i="1" s="1"/>
  <c r="E188" i="1"/>
  <c r="I356" i="1" s="1"/>
  <c r="K189" i="1"/>
  <c r="M189" i="1" s="1"/>
  <c r="L86" i="1"/>
  <c r="N86" i="1" s="1"/>
  <c r="L82" i="1"/>
  <c r="N82" i="1" s="1"/>
  <c r="F81" i="1"/>
  <c r="L70" i="1"/>
  <c r="N70" i="1" s="1"/>
  <c r="J70" i="1"/>
  <c r="L66" i="1"/>
  <c r="N66" i="1" s="1"/>
  <c r="J66" i="1"/>
  <c r="L62" i="1"/>
  <c r="N62" i="1" s="1"/>
  <c r="J62" i="1"/>
  <c r="L58" i="1"/>
  <c r="N58" i="1" s="1"/>
  <c r="J58" i="1"/>
  <c r="L54" i="1"/>
  <c r="N54" i="1" s="1"/>
  <c r="J54" i="1"/>
  <c r="K51" i="1"/>
  <c r="M51" i="1" s="1"/>
  <c r="L46" i="1"/>
  <c r="N46" i="1" s="1"/>
  <c r="J46" i="1"/>
  <c r="L42" i="1"/>
  <c r="N42" i="1" s="1"/>
  <c r="J42" i="1"/>
  <c r="L38" i="1"/>
  <c r="N38" i="1" s="1"/>
  <c r="J38" i="1"/>
  <c r="L34" i="1"/>
  <c r="N34" i="1" s="1"/>
  <c r="J34" i="1"/>
  <c r="K27" i="1"/>
  <c r="M27" i="1" s="1"/>
  <c r="K639" i="1"/>
  <c r="M639" i="1" s="1"/>
  <c r="I639" i="1"/>
  <c r="L604" i="1"/>
  <c r="N604" i="1" s="1"/>
  <c r="J604" i="1"/>
  <c r="K601" i="1"/>
  <c r="M601" i="1" s="1"/>
  <c r="L561" i="1"/>
  <c r="N561" i="1" s="1"/>
  <c r="J561" i="1"/>
  <c r="K558" i="1"/>
  <c r="M558" i="1" s="1"/>
  <c r="L553" i="1"/>
  <c r="N553" i="1" s="1"/>
  <c r="J553" i="1"/>
  <c r="K550" i="1"/>
  <c r="M550" i="1" s="1"/>
  <c r="L545" i="1"/>
  <c r="N545" i="1" s="1"/>
  <c r="J545" i="1"/>
  <c r="L541" i="1"/>
  <c r="N541" i="1" s="1"/>
  <c r="J541" i="1"/>
  <c r="L537" i="1"/>
  <c r="N537" i="1" s="1"/>
  <c r="J537" i="1"/>
  <c r="L533" i="1"/>
  <c r="N533" i="1" s="1"/>
  <c r="J533" i="1"/>
  <c r="L529" i="1"/>
  <c r="N529" i="1" s="1"/>
  <c r="J529" i="1"/>
  <c r="K526" i="1"/>
  <c r="M526" i="1" s="1"/>
  <c r="L521" i="1"/>
  <c r="N521" i="1" s="1"/>
  <c r="J521" i="1"/>
  <c r="L361" i="1"/>
  <c r="N361" i="1" s="1"/>
  <c r="J361" i="1"/>
  <c r="L357" i="1"/>
  <c r="N357" i="1" s="1"/>
  <c r="J357" i="1"/>
  <c r="L353" i="1"/>
  <c r="N353" i="1" s="1"/>
  <c r="J353" i="1"/>
  <c r="L349" i="1"/>
  <c r="N349" i="1" s="1"/>
  <c r="J349" i="1"/>
  <c r="L345" i="1"/>
  <c r="N345" i="1" s="1"/>
  <c r="J345" i="1"/>
  <c r="K342" i="1"/>
  <c r="M342" i="1" s="1"/>
  <c r="L633" i="1"/>
  <c r="N633" i="1" s="1"/>
  <c r="J633" i="1"/>
  <c r="L598" i="1"/>
  <c r="N598" i="1" s="1"/>
  <c r="J598" i="1"/>
  <c r="K595" i="1"/>
  <c r="M595" i="1" s="1"/>
  <c r="L590" i="1"/>
  <c r="N590" i="1" s="1"/>
  <c r="J590" i="1"/>
  <c r="L586" i="1"/>
  <c r="N586" i="1" s="1"/>
  <c r="J586" i="1"/>
  <c r="L582" i="1"/>
  <c r="N582" i="1" s="1"/>
  <c r="J582" i="1"/>
  <c r="L578" i="1"/>
  <c r="N578" i="1" s="1"/>
  <c r="J578" i="1"/>
  <c r="L574" i="1"/>
  <c r="N574" i="1" s="1"/>
  <c r="J574" i="1"/>
  <c r="L570" i="1"/>
  <c r="N570" i="1" s="1"/>
  <c r="J570" i="1"/>
  <c r="L566" i="1"/>
  <c r="N566" i="1" s="1"/>
  <c r="J566" i="1"/>
  <c r="K519" i="1"/>
  <c r="M519" i="1" s="1"/>
  <c r="L514" i="1"/>
  <c r="N514" i="1" s="1"/>
  <c r="J514" i="1"/>
  <c r="L510" i="1"/>
  <c r="N510" i="1" s="1"/>
  <c r="J510" i="1"/>
  <c r="L506" i="1"/>
  <c r="N506" i="1" s="1"/>
  <c r="J506" i="1"/>
  <c r="L502" i="1"/>
  <c r="N502" i="1" s="1"/>
  <c r="J502" i="1"/>
  <c r="L498" i="1"/>
  <c r="N498" i="1" s="1"/>
  <c r="J498" i="1"/>
  <c r="L494" i="1"/>
  <c r="N494" i="1" s="1"/>
  <c r="J494" i="1"/>
  <c r="K491" i="1"/>
  <c r="M491" i="1" s="1"/>
  <c r="L486" i="1"/>
  <c r="N486" i="1" s="1"/>
  <c r="J486" i="1"/>
  <c r="L482" i="1"/>
  <c r="N482" i="1" s="1"/>
  <c r="J482" i="1"/>
  <c r="L338" i="1"/>
  <c r="N338" i="1" s="1"/>
  <c r="J338" i="1"/>
  <c r="L334" i="1"/>
  <c r="N334" i="1" s="1"/>
  <c r="J334" i="1"/>
  <c r="K331" i="1"/>
  <c r="M331" i="1" s="1"/>
  <c r="L480" i="1"/>
  <c r="N480" i="1" s="1"/>
  <c r="J480" i="1"/>
  <c r="L476" i="1"/>
  <c r="N476" i="1" s="1"/>
  <c r="J476" i="1"/>
  <c r="L472" i="1"/>
  <c r="N472" i="1" s="1"/>
  <c r="J472" i="1"/>
  <c r="K469" i="1"/>
  <c r="M469" i="1" s="1"/>
  <c r="L464" i="1"/>
  <c r="N464" i="1" s="1"/>
  <c r="J464" i="1"/>
  <c r="L460" i="1"/>
  <c r="N460" i="1" s="1"/>
  <c r="J460" i="1"/>
  <c r="L328" i="1"/>
  <c r="N328" i="1" s="1"/>
  <c r="J328" i="1"/>
  <c r="L324" i="1"/>
  <c r="N324" i="1" s="1"/>
  <c r="J324" i="1"/>
  <c r="L320" i="1"/>
  <c r="N320" i="1" s="1"/>
  <c r="J320" i="1"/>
  <c r="L623" i="1"/>
  <c r="N623" i="1" s="1"/>
  <c r="J623" i="1"/>
  <c r="K620" i="1"/>
  <c r="M620" i="1" s="1"/>
  <c r="I620" i="1"/>
  <c r="L615" i="1"/>
  <c r="N615" i="1" s="1"/>
  <c r="J615" i="1"/>
  <c r="L457" i="1"/>
  <c r="N457" i="1" s="1"/>
  <c r="J457" i="1"/>
  <c r="L453" i="1"/>
  <c r="N453" i="1" s="1"/>
  <c r="J453" i="1"/>
  <c r="L449" i="1"/>
  <c r="N449" i="1" s="1"/>
  <c r="J449" i="1"/>
  <c r="L445" i="1"/>
  <c r="N445" i="1" s="1"/>
  <c r="J445" i="1"/>
  <c r="L441" i="1"/>
  <c r="N441" i="1" s="1"/>
  <c r="J441" i="1"/>
  <c r="L437" i="1"/>
  <c r="N437" i="1" s="1"/>
  <c r="J437" i="1"/>
  <c r="K434" i="1"/>
  <c r="M434" i="1" s="1"/>
  <c r="L429" i="1"/>
  <c r="N429" i="1" s="1"/>
  <c r="J429" i="1"/>
  <c r="L425" i="1"/>
  <c r="N425" i="1" s="1"/>
  <c r="J425" i="1"/>
  <c r="L421" i="1"/>
  <c r="N421" i="1" s="1"/>
  <c r="J421" i="1"/>
  <c r="L318" i="1"/>
  <c r="N318" i="1" s="1"/>
  <c r="J318" i="1"/>
  <c r="L314" i="1"/>
  <c r="N314" i="1" s="1"/>
  <c r="J314" i="1"/>
  <c r="L310" i="1"/>
  <c r="N310" i="1" s="1"/>
  <c r="J310" i="1"/>
  <c r="L306" i="1"/>
  <c r="N306" i="1" s="1"/>
  <c r="J306" i="1"/>
  <c r="L302" i="1"/>
  <c r="N302" i="1" s="1"/>
  <c r="J302" i="1"/>
  <c r="L298" i="1"/>
  <c r="N298" i="1" s="1"/>
  <c r="J298" i="1"/>
  <c r="K295" i="1"/>
  <c r="M295" i="1" s="1"/>
  <c r="L417" i="1"/>
  <c r="N417" i="1" s="1"/>
  <c r="J417" i="1"/>
  <c r="L291" i="1"/>
  <c r="N291" i="1" s="1"/>
  <c r="J291" i="1"/>
  <c r="K288" i="1"/>
  <c r="M288" i="1" s="1"/>
  <c r="L283" i="1"/>
  <c r="N283" i="1" s="1"/>
  <c r="J283" i="1"/>
  <c r="L279" i="1"/>
  <c r="N279" i="1" s="1"/>
  <c r="J279" i="1"/>
  <c r="L275" i="1"/>
  <c r="N275" i="1" s="1"/>
  <c r="J275" i="1"/>
  <c r="K272" i="1"/>
  <c r="M272" i="1" s="1"/>
  <c r="L267" i="1"/>
  <c r="N267" i="1" s="1"/>
  <c r="J267" i="1"/>
  <c r="K264" i="1"/>
  <c r="M264" i="1" s="1"/>
  <c r="L175" i="1"/>
  <c r="N175" i="1" s="1"/>
  <c r="L171" i="1"/>
  <c r="N171" i="1" s="1"/>
  <c r="K168" i="1"/>
  <c r="M168" i="1" s="1"/>
  <c r="L163" i="1"/>
  <c r="N163" i="1" s="1"/>
  <c r="K413" i="1"/>
  <c r="M413" i="1" s="1"/>
  <c r="L257" i="1"/>
  <c r="N257" i="1" s="1"/>
  <c r="J257" i="1"/>
  <c r="L159" i="1"/>
  <c r="N159" i="1" s="1"/>
  <c r="L155" i="1"/>
  <c r="N155" i="1" s="1"/>
  <c r="L151" i="1"/>
  <c r="N151" i="1" s="1"/>
  <c r="L147" i="1"/>
  <c r="N147" i="1" s="1"/>
  <c r="L143" i="1"/>
  <c r="N143" i="1" s="1"/>
  <c r="L412" i="1"/>
  <c r="N412" i="1" s="1"/>
  <c r="J412" i="1"/>
  <c r="L408" i="1"/>
  <c r="N408" i="1" s="1"/>
  <c r="J408" i="1"/>
  <c r="K254" i="1"/>
  <c r="M254" i="1" s="1"/>
  <c r="K250" i="1"/>
  <c r="M250" i="1" s="1"/>
  <c r="L245" i="1"/>
  <c r="N245" i="1" s="1"/>
  <c r="J245" i="1"/>
  <c r="L138" i="1"/>
  <c r="N138" i="1" s="1"/>
  <c r="L134" i="1"/>
  <c r="N134" i="1" s="1"/>
  <c r="K131" i="1"/>
  <c r="M131" i="1" s="1"/>
  <c r="I131" i="1"/>
  <c r="L126" i="1"/>
  <c r="N126" i="1" s="1"/>
  <c r="L402" i="1"/>
  <c r="N402" i="1" s="1"/>
  <c r="J402" i="1"/>
  <c r="L241" i="1"/>
  <c r="N241" i="1" s="1"/>
  <c r="J241" i="1"/>
  <c r="L237" i="1"/>
  <c r="N237" i="1" s="1"/>
  <c r="J237" i="1"/>
  <c r="L233" i="1"/>
  <c r="N233" i="1" s="1"/>
  <c r="J233" i="1"/>
  <c r="L229" i="1"/>
  <c r="N229" i="1" s="1"/>
  <c r="J229" i="1"/>
  <c r="L225" i="1"/>
  <c r="N225" i="1" s="1"/>
  <c r="J225" i="1"/>
  <c r="L221" i="1"/>
  <c r="N221" i="1" s="1"/>
  <c r="J221" i="1"/>
  <c r="K218" i="1"/>
  <c r="M218" i="1" s="1"/>
  <c r="L213" i="1"/>
  <c r="N213" i="1" s="1"/>
  <c r="J213" i="1"/>
  <c r="L125" i="1"/>
  <c r="N125" i="1" s="1"/>
  <c r="L121" i="1"/>
  <c r="N121" i="1" s="1"/>
  <c r="L117" i="1"/>
  <c r="N117" i="1" s="1"/>
  <c r="L113" i="1"/>
  <c r="N113" i="1" s="1"/>
  <c r="L109" i="1"/>
  <c r="N109" i="1" s="1"/>
  <c r="L105" i="1"/>
  <c r="N105" i="1" s="1"/>
  <c r="L101" i="1"/>
  <c r="N101" i="1" s="1"/>
  <c r="L97" i="1"/>
  <c r="N97" i="1" s="1"/>
  <c r="L93" i="1"/>
  <c r="N93" i="1" s="1"/>
  <c r="L398" i="1"/>
  <c r="N398" i="1" s="1"/>
  <c r="J398" i="1"/>
  <c r="L394" i="1"/>
  <c r="N394" i="1" s="1"/>
  <c r="J394" i="1"/>
  <c r="K391" i="1"/>
  <c r="M391" i="1" s="1"/>
  <c r="K387" i="1"/>
  <c r="M387" i="1" s="1"/>
  <c r="L382" i="1"/>
  <c r="N382" i="1" s="1"/>
  <c r="J382" i="1"/>
  <c r="L378" i="1"/>
  <c r="N378" i="1" s="1"/>
  <c r="J378" i="1"/>
  <c r="K375" i="1"/>
  <c r="M375" i="1" s="1"/>
  <c r="L208" i="1"/>
  <c r="N208" i="1" s="1"/>
  <c r="J208" i="1"/>
  <c r="L204" i="1"/>
  <c r="N204" i="1" s="1"/>
  <c r="J204" i="1"/>
  <c r="L200" i="1"/>
  <c r="N200" i="1" s="1"/>
  <c r="J200" i="1"/>
  <c r="K197" i="1"/>
  <c r="M197" i="1" s="1"/>
  <c r="L192" i="1"/>
  <c r="N192" i="1" s="1"/>
  <c r="J192" i="1"/>
  <c r="L90" i="1"/>
  <c r="N90" i="1" s="1"/>
  <c r="K87" i="1"/>
  <c r="M87" i="1" s="1"/>
  <c r="K83" i="1"/>
  <c r="M83" i="1" s="1"/>
  <c r="K71" i="1"/>
  <c r="M71" i="1" s="1"/>
  <c r="K67" i="1"/>
  <c r="M67" i="1" s="1"/>
  <c r="K63" i="1"/>
  <c r="M63" i="1" s="1"/>
  <c r="K59" i="1"/>
  <c r="M59" i="1" s="1"/>
  <c r="K55" i="1"/>
  <c r="M55" i="1" s="1"/>
  <c r="L50" i="1"/>
  <c r="N50" i="1" s="1"/>
  <c r="J50" i="1"/>
  <c r="K47" i="1"/>
  <c r="M47" i="1" s="1"/>
  <c r="K43" i="1"/>
  <c r="M43" i="1" s="1"/>
  <c r="I43" i="1"/>
  <c r="K39" i="1"/>
  <c r="M39" i="1" s="1"/>
  <c r="K35" i="1"/>
  <c r="M35" i="1" s="1"/>
  <c r="K31" i="1"/>
  <c r="M31" i="1" s="1"/>
  <c r="L30" i="1"/>
  <c r="N30" i="1" s="1"/>
  <c r="J30" i="1"/>
  <c r="L26" i="1"/>
  <c r="N26" i="1" s="1"/>
  <c r="J26" i="1"/>
  <c r="K638" i="1"/>
  <c r="M638" i="1" s="1"/>
  <c r="I638" i="1"/>
  <c r="L637" i="1"/>
  <c r="N637" i="1" s="1"/>
  <c r="J637" i="1"/>
  <c r="K604" i="1"/>
  <c r="M604" i="1" s="1"/>
  <c r="L603" i="1"/>
  <c r="N603" i="1" s="1"/>
  <c r="J603" i="1"/>
  <c r="L599" i="1"/>
  <c r="N599" i="1" s="1"/>
  <c r="J599" i="1"/>
  <c r="K561" i="1"/>
  <c r="M561" i="1" s="1"/>
  <c r="L560" i="1"/>
  <c r="N560" i="1" s="1"/>
  <c r="J560" i="1"/>
  <c r="K557" i="1"/>
  <c r="M557" i="1" s="1"/>
  <c r="L556" i="1"/>
  <c r="N556" i="1" s="1"/>
  <c r="J556" i="1"/>
  <c r="K553" i="1"/>
  <c r="M553" i="1" s="1"/>
  <c r="L552" i="1"/>
  <c r="N552" i="1" s="1"/>
  <c r="J552" i="1"/>
  <c r="K549" i="1"/>
  <c r="M549" i="1" s="1"/>
  <c r="L548" i="1"/>
  <c r="N548" i="1" s="1"/>
  <c r="J548" i="1"/>
  <c r="K545" i="1"/>
  <c r="M545" i="1" s="1"/>
  <c r="L544" i="1"/>
  <c r="N544" i="1" s="1"/>
  <c r="J544" i="1"/>
  <c r="K541" i="1"/>
  <c r="M541" i="1" s="1"/>
  <c r="L540" i="1"/>
  <c r="N540" i="1" s="1"/>
  <c r="J540" i="1"/>
  <c r="K537" i="1"/>
  <c r="M537" i="1" s="1"/>
  <c r="L536" i="1"/>
  <c r="N536" i="1" s="1"/>
  <c r="J536" i="1"/>
  <c r="K533" i="1"/>
  <c r="M533" i="1" s="1"/>
  <c r="L532" i="1"/>
  <c r="N532" i="1" s="1"/>
  <c r="J532" i="1"/>
  <c r="K529" i="1"/>
  <c r="M529" i="1" s="1"/>
  <c r="L528" i="1"/>
  <c r="N528" i="1" s="1"/>
  <c r="J528" i="1"/>
  <c r="K525" i="1"/>
  <c r="M525" i="1" s="1"/>
  <c r="L524" i="1"/>
  <c r="N524" i="1" s="1"/>
  <c r="J524" i="1"/>
  <c r="K521" i="1"/>
  <c r="M521" i="1" s="1"/>
  <c r="L520" i="1"/>
  <c r="N520" i="1" s="1"/>
  <c r="J520" i="1"/>
  <c r="K361" i="1"/>
  <c r="M361" i="1" s="1"/>
  <c r="L360" i="1"/>
  <c r="N360" i="1" s="1"/>
  <c r="J360" i="1"/>
  <c r="K357" i="1"/>
  <c r="M357" i="1" s="1"/>
  <c r="L356" i="1"/>
  <c r="N356" i="1" s="1"/>
  <c r="J356" i="1"/>
  <c r="K353" i="1"/>
  <c r="M353" i="1" s="1"/>
  <c r="L352" i="1"/>
  <c r="N352" i="1" s="1"/>
  <c r="J352" i="1"/>
  <c r="K349" i="1"/>
  <c r="M349" i="1" s="1"/>
  <c r="L348" i="1"/>
  <c r="N348" i="1" s="1"/>
  <c r="J348" i="1"/>
  <c r="K345" i="1"/>
  <c r="M345" i="1" s="1"/>
  <c r="L344" i="1"/>
  <c r="N344" i="1" s="1"/>
  <c r="J344" i="1"/>
  <c r="K341" i="1"/>
  <c r="M341" i="1" s="1"/>
  <c r="L180" i="1"/>
  <c r="N180" i="1" s="1"/>
  <c r="K633" i="1"/>
  <c r="M633" i="1" s="1"/>
  <c r="I633" i="1"/>
  <c r="L632" i="1"/>
  <c r="N632" i="1" s="1"/>
  <c r="J632" i="1"/>
  <c r="K598" i="1"/>
  <c r="M598" i="1" s="1"/>
  <c r="L597" i="1"/>
  <c r="N597" i="1" s="1"/>
  <c r="J597" i="1"/>
  <c r="K594" i="1"/>
  <c r="M594" i="1" s="1"/>
  <c r="L593" i="1"/>
  <c r="N593" i="1" s="1"/>
  <c r="J593" i="1"/>
  <c r="K590" i="1"/>
  <c r="M590" i="1" s="1"/>
  <c r="L589" i="1"/>
  <c r="N589" i="1" s="1"/>
  <c r="J589" i="1"/>
  <c r="K586" i="1"/>
  <c r="M586" i="1" s="1"/>
  <c r="L585" i="1"/>
  <c r="N585" i="1" s="1"/>
  <c r="J585" i="1"/>
  <c r="K582" i="1"/>
  <c r="M582" i="1" s="1"/>
  <c r="I582" i="1"/>
  <c r="L581" i="1"/>
  <c r="N581" i="1" s="1"/>
  <c r="J581" i="1"/>
  <c r="K578" i="1"/>
  <c r="M578" i="1" s="1"/>
  <c r="L577" i="1"/>
  <c r="N577" i="1" s="1"/>
  <c r="J577" i="1"/>
  <c r="K574" i="1"/>
  <c r="M574" i="1" s="1"/>
  <c r="L573" i="1"/>
  <c r="N573" i="1" s="1"/>
  <c r="J573" i="1"/>
  <c r="K570" i="1"/>
  <c r="M570" i="1" s="1"/>
  <c r="L569" i="1"/>
  <c r="N569" i="1" s="1"/>
  <c r="J569" i="1"/>
  <c r="K566" i="1"/>
  <c r="M566" i="1" s="1"/>
  <c r="L565" i="1"/>
  <c r="N565" i="1" s="1"/>
  <c r="J565" i="1"/>
  <c r="K518" i="1"/>
  <c r="M518" i="1" s="1"/>
  <c r="L517" i="1"/>
  <c r="N517" i="1" s="1"/>
  <c r="J517" i="1"/>
  <c r="K514" i="1"/>
  <c r="M514" i="1" s="1"/>
  <c r="L513" i="1"/>
  <c r="N513" i="1" s="1"/>
  <c r="J513" i="1"/>
  <c r="K510" i="1"/>
  <c r="M510" i="1" s="1"/>
  <c r="L509" i="1"/>
  <c r="N509" i="1" s="1"/>
  <c r="J509" i="1"/>
  <c r="K506" i="1"/>
  <c r="M506" i="1" s="1"/>
  <c r="L505" i="1"/>
  <c r="N505" i="1" s="1"/>
  <c r="J505" i="1"/>
  <c r="K502" i="1"/>
  <c r="M502" i="1" s="1"/>
  <c r="L501" i="1"/>
  <c r="N501" i="1" s="1"/>
  <c r="J501" i="1"/>
  <c r="K498" i="1"/>
  <c r="M498" i="1" s="1"/>
  <c r="L497" i="1"/>
  <c r="N497" i="1" s="1"/>
  <c r="J497" i="1"/>
  <c r="K494" i="1"/>
  <c r="M494" i="1" s="1"/>
  <c r="L493" i="1"/>
  <c r="N493" i="1" s="1"/>
  <c r="J493" i="1"/>
  <c r="K490" i="1"/>
  <c r="M490" i="1" s="1"/>
  <c r="L489" i="1"/>
  <c r="N489" i="1" s="1"/>
  <c r="J489" i="1"/>
  <c r="K486" i="1"/>
  <c r="M486" i="1" s="1"/>
  <c r="L485" i="1"/>
  <c r="N485" i="1" s="1"/>
  <c r="J485" i="1"/>
  <c r="K482" i="1"/>
  <c r="M482" i="1" s="1"/>
  <c r="L481" i="1"/>
  <c r="N481" i="1" s="1"/>
  <c r="J481" i="1"/>
  <c r="K338" i="1"/>
  <c r="M338" i="1" s="1"/>
  <c r="L337" i="1"/>
  <c r="N337" i="1" s="1"/>
  <c r="J337" i="1"/>
  <c r="K334" i="1"/>
  <c r="M334" i="1" s="1"/>
  <c r="I334" i="1"/>
  <c r="L333" i="1"/>
  <c r="N333" i="1" s="1"/>
  <c r="J333" i="1"/>
  <c r="K629" i="1"/>
  <c r="M629" i="1" s="1"/>
  <c r="I629" i="1"/>
  <c r="L628" i="1"/>
  <c r="N628" i="1" s="1"/>
  <c r="J628" i="1"/>
  <c r="K480" i="1"/>
  <c r="M480" i="1" s="1"/>
  <c r="L479" i="1"/>
  <c r="N479" i="1" s="1"/>
  <c r="J479" i="1"/>
  <c r="K476" i="1"/>
  <c r="M476" i="1" s="1"/>
  <c r="L475" i="1"/>
  <c r="N475" i="1" s="1"/>
  <c r="J475" i="1"/>
  <c r="K472" i="1"/>
  <c r="M472" i="1" s="1"/>
  <c r="L471" i="1"/>
  <c r="N471" i="1" s="1"/>
  <c r="J471" i="1"/>
  <c r="K468" i="1"/>
  <c r="M468" i="1" s="1"/>
  <c r="L467" i="1"/>
  <c r="N467" i="1" s="1"/>
  <c r="J467" i="1"/>
  <c r="K464" i="1"/>
  <c r="M464" i="1" s="1"/>
  <c r="L463" i="1"/>
  <c r="N463" i="1" s="1"/>
  <c r="J463" i="1"/>
  <c r="K460" i="1"/>
  <c r="M460" i="1" s="1"/>
  <c r="L459" i="1"/>
  <c r="N459" i="1" s="1"/>
  <c r="J459" i="1"/>
  <c r="K328" i="1"/>
  <c r="M328" i="1" s="1"/>
  <c r="L327" i="1"/>
  <c r="N327" i="1" s="1"/>
  <c r="J327" i="1"/>
  <c r="K324" i="1"/>
  <c r="M324" i="1" s="1"/>
  <c r="L323" i="1"/>
  <c r="N323" i="1" s="1"/>
  <c r="J323" i="1"/>
  <c r="K320" i="1"/>
  <c r="M320" i="1" s="1"/>
  <c r="L178" i="1"/>
  <c r="N178" i="1" s="1"/>
  <c r="K623" i="1"/>
  <c r="M623" i="1" s="1"/>
  <c r="I623" i="1"/>
  <c r="L622" i="1"/>
  <c r="N622" i="1" s="1"/>
  <c r="J622" i="1"/>
  <c r="K619" i="1"/>
  <c r="M619" i="1" s="1"/>
  <c r="I619" i="1"/>
  <c r="L618" i="1"/>
  <c r="N618" i="1" s="1"/>
  <c r="J618" i="1"/>
  <c r="K615" i="1"/>
  <c r="M615" i="1" s="1"/>
  <c r="I615" i="1"/>
  <c r="L614" i="1"/>
  <c r="N614" i="1" s="1"/>
  <c r="J614" i="1"/>
  <c r="K457" i="1"/>
  <c r="M457" i="1" s="1"/>
  <c r="L456" i="1"/>
  <c r="N456" i="1" s="1"/>
  <c r="J456" i="1"/>
  <c r="K453" i="1"/>
  <c r="M453" i="1" s="1"/>
  <c r="L452" i="1"/>
  <c r="N452" i="1" s="1"/>
  <c r="J452" i="1"/>
  <c r="K449" i="1"/>
  <c r="M449" i="1" s="1"/>
  <c r="L448" i="1"/>
  <c r="N448" i="1" s="1"/>
  <c r="J448" i="1"/>
  <c r="K445" i="1"/>
  <c r="M445" i="1" s="1"/>
  <c r="L444" i="1"/>
  <c r="N444" i="1" s="1"/>
  <c r="J444" i="1"/>
  <c r="K441" i="1"/>
  <c r="M441" i="1" s="1"/>
  <c r="L440" i="1"/>
  <c r="N440" i="1" s="1"/>
  <c r="J440" i="1"/>
  <c r="K437" i="1"/>
  <c r="M437" i="1" s="1"/>
  <c r="L436" i="1"/>
  <c r="N436" i="1" s="1"/>
  <c r="J436" i="1"/>
  <c r="K433" i="1"/>
  <c r="M433" i="1" s="1"/>
  <c r="L432" i="1"/>
  <c r="N432" i="1" s="1"/>
  <c r="J432" i="1"/>
  <c r="K429" i="1"/>
  <c r="M429" i="1" s="1"/>
  <c r="L428" i="1"/>
  <c r="N428" i="1" s="1"/>
  <c r="J428" i="1"/>
  <c r="K425" i="1"/>
  <c r="M425" i="1" s="1"/>
  <c r="L424" i="1"/>
  <c r="N424" i="1" s="1"/>
  <c r="J424" i="1"/>
  <c r="K421" i="1"/>
  <c r="M421" i="1" s="1"/>
  <c r="L420" i="1"/>
  <c r="N420" i="1" s="1"/>
  <c r="J420" i="1"/>
  <c r="K318" i="1"/>
  <c r="M318" i="1" s="1"/>
  <c r="L317" i="1"/>
  <c r="N317" i="1" s="1"/>
  <c r="J317" i="1"/>
  <c r="K314" i="1"/>
  <c r="M314" i="1" s="1"/>
  <c r="L313" i="1"/>
  <c r="N313" i="1" s="1"/>
  <c r="J313" i="1"/>
  <c r="K310" i="1"/>
  <c r="M310" i="1" s="1"/>
  <c r="L309" i="1"/>
  <c r="N309" i="1" s="1"/>
  <c r="J309" i="1"/>
  <c r="K306" i="1"/>
  <c r="M306" i="1" s="1"/>
  <c r="L305" i="1"/>
  <c r="N305" i="1" s="1"/>
  <c r="J305" i="1"/>
  <c r="K302" i="1"/>
  <c r="M302" i="1" s="1"/>
  <c r="L301" i="1"/>
  <c r="N301" i="1" s="1"/>
  <c r="J301" i="1"/>
  <c r="K298" i="1"/>
  <c r="M298" i="1" s="1"/>
  <c r="L297" i="1"/>
  <c r="N297" i="1" s="1"/>
  <c r="J297" i="1"/>
  <c r="K294" i="1"/>
  <c r="M294" i="1" s="1"/>
  <c r="L293" i="1"/>
  <c r="N293" i="1" s="1"/>
  <c r="J293" i="1"/>
  <c r="K417" i="1"/>
  <c r="M417" i="1" s="1"/>
  <c r="L416" i="1"/>
  <c r="N416" i="1" s="1"/>
  <c r="J416" i="1"/>
  <c r="K291" i="1"/>
  <c r="M291" i="1" s="1"/>
  <c r="L290" i="1"/>
  <c r="N290" i="1" s="1"/>
  <c r="J290" i="1"/>
  <c r="K287" i="1"/>
  <c r="M287" i="1" s="1"/>
  <c r="L286" i="1"/>
  <c r="N286" i="1" s="1"/>
  <c r="J286" i="1"/>
  <c r="K283" i="1"/>
  <c r="M283" i="1" s="1"/>
  <c r="L282" i="1"/>
  <c r="N282" i="1" s="1"/>
  <c r="J282" i="1"/>
  <c r="K279" i="1"/>
  <c r="M279" i="1" s="1"/>
  <c r="L278" i="1"/>
  <c r="N278" i="1" s="1"/>
  <c r="J278" i="1"/>
  <c r="K275" i="1"/>
  <c r="M275" i="1" s="1"/>
  <c r="L274" i="1"/>
  <c r="N274" i="1" s="1"/>
  <c r="J274" i="1"/>
  <c r="K271" i="1"/>
  <c r="M271" i="1" s="1"/>
  <c r="L270" i="1"/>
  <c r="N270" i="1" s="1"/>
  <c r="J270" i="1"/>
  <c r="K267" i="1"/>
  <c r="M267" i="1" s="1"/>
  <c r="L266" i="1"/>
  <c r="N266" i="1" s="1"/>
  <c r="J266" i="1"/>
  <c r="K263" i="1"/>
  <c r="M263" i="1" s="1"/>
  <c r="L262" i="1"/>
  <c r="N262" i="1" s="1"/>
  <c r="J262" i="1"/>
  <c r="K175" i="1"/>
  <c r="M175" i="1" s="1"/>
  <c r="L174" i="1"/>
  <c r="N174" i="1" s="1"/>
  <c r="K171" i="1"/>
  <c r="M171" i="1" s="1"/>
  <c r="L170" i="1"/>
  <c r="N170" i="1" s="1"/>
  <c r="K167" i="1"/>
  <c r="M167" i="1" s="1"/>
  <c r="L166" i="1"/>
  <c r="N166" i="1" s="1"/>
  <c r="K163" i="1"/>
  <c r="M163" i="1" s="1"/>
  <c r="L162" i="1"/>
  <c r="N162" i="1" s="1"/>
  <c r="K261" i="1"/>
  <c r="M261" i="1" s="1"/>
  <c r="L260" i="1"/>
  <c r="N260" i="1" s="1"/>
  <c r="J260" i="1"/>
  <c r="K257" i="1"/>
  <c r="M257" i="1" s="1"/>
  <c r="L256" i="1"/>
  <c r="N256" i="1" s="1"/>
  <c r="J256" i="1"/>
  <c r="K159" i="1"/>
  <c r="M159" i="1" s="1"/>
  <c r="L158" i="1"/>
  <c r="N158" i="1" s="1"/>
  <c r="K155" i="1"/>
  <c r="M155" i="1" s="1"/>
  <c r="L154" i="1"/>
  <c r="N154" i="1" s="1"/>
  <c r="K151" i="1"/>
  <c r="M151" i="1" s="1"/>
  <c r="I151" i="1"/>
  <c r="L150" i="1"/>
  <c r="N150" i="1" s="1"/>
  <c r="K147" i="1"/>
  <c r="M147" i="1" s="1"/>
  <c r="L146" i="1"/>
  <c r="N146" i="1" s="1"/>
  <c r="K143" i="1"/>
  <c r="M143" i="1" s="1"/>
  <c r="L142" i="1"/>
  <c r="N142" i="1" s="1"/>
  <c r="K412" i="1"/>
  <c r="M412" i="1" s="1"/>
  <c r="L411" i="1"/>
  <c r="N411" i="1" s="1"/>
  <c r="J411" i="1"/>
  <c r="K408" i="1"/>
  <c r="M408" i="1" s="1"/>
  <c r="L407" i="1"/>
  <c r="N407" i="1" s="1"/>
  <c r="J407" i="1"/>
  <c r="K253" i="1"/>
  <c r="M253" i="1" s="1"/>
  <c r="L252" i="1"/>
  <c r="N252" i="1" s="1"/>
  <c r="J252" i="1"/>
  <c r="K249" i="1"/>
  <c r="M249" i="1" s="1"/>
  <c r="L248" i="1"/>
  <c r="N248" i="1" s="1"/>
  <c r="J248" i="1"/>
  <c r="K245" i="1"/>
  <c r="M245" i="1" s="1"/>
  <c r="L244" i="1"/>
  <c r="N244" i="1" s="1"/>
  <c r="J244" i="1"/>
  <c r="K138" i="1"/>
  <c r="M138" i="1" s="1"/>
  <c r="L137" i="1"/>
  <c r="N137" i="1" s="1"/>
  <c r="K134" i="1"/>
  <c r="M134" i="1" s="1"/>
  <c r="L133" i="1"/>
  <c r="N133" i="1" s="1"/>
  <c r="K130" i="1"/>
  <c r="M130" i="1" s="1"/>
  <c r="L129" i="1"/>
  <c r="N129" i="1" s="1"/>
  <c r="K126" i="1"/>
  <c r="M126" i="1" s="1"/>
  <c r="L405" i="1"/>
  <c r="N405" i="1" s="1"/>
  <c r="J405" i="1"/>
  <c r="K402" i="1"/>
  <c r="M402" i="1" s="1"/>
  <c r="L401" i="1"/>
  <c r="N401" i="1" s="1"/>
  <c r="J401" i="1"/>
  <c r="I241" i="1"/>
  <c r="K241" i="1"/>
  <c r="M241" i="1" s="1"/>
  <c r="L240" i="1"/>
  <c r="N240" i="1" s="1"/>
  <c r="J240" i="1"/>
  <c r="K237" i="1"/>
  <c r="M237" i="1" s="1"/>
  <c r="L236" i="1"/>
  <c r="N236" i="1" s="1"/>
  <c r="J236" i="1"/>
  <c r="K233" i="1"/>
  <c r="M233" i="1" s="1"/>
  <c r="L232" i="1"/>
  <c r="N232" i="1" s="1"/>
  <c r="J232" i="1"/>
  <c r="K229" i="1"/>
  <c r="M229" i="1" s="1"/>
  <c r="L228" i="1"/>
  <c r="N228" i="1" s="1"/>
  <c r="J228" i="1"/>
  <c r="K225" i="1"/>
  <c r="M225" i="1" s="1"/>
  <c r="L224" i="1"/>
  <c r="N224" i="1" s="1"/>
  <c r="J224" i="1"/>
  <c r="K221" i="1"/>
  <c r="M221" i="1" s="1"/>
  <c r="L220" i="1"/>
  <c r="N220" i="1" s="1"/>
  <c r="J220" i="1"/>
  <c r="K217" i="1"/>
  <c r="M217" i="1" s="1"/>
  <c r="L216" i="1"/>
  <c r="N216" i="1" s="1"/>
  <c r="J216" i="1"/>
  <c r="K213" i="1"/>
  <c r="M213" i="1" s="1"/>
  <c r="L212" i="1"/>
  <c r="N212" i="1" s="1"/>
  <c r="J212" i="1"/>
  <c r="K125" i="1"/>
  <c r="M125" i="1" s="1"/>
  <c r="L124" i="1"/>
  <c r="N124" i="1" s="1"/>
  <c r="K121" i="1"/>
  <c r="M121" i="1" s="1"/>
  <c r="L120" i="1"/>
  <c r="N120" i="1" s="1"/>
  <c r="K117" i="1"/>
  <c r="M117" i="1" s="1"/>
  <c r="L116" i="1"/>
  <c r="N116" i="1" s="1"/>
  <c r="K113" i="1"/>
  <c r="M113" i="1" s="1"/>
  <c r="L112" i="1"/>
  <c r="N112" i="1" s="1"/>
  <c r="K109" i="1"/>
  <c r="M109" i="1" s="1"/>
  <c r="L108" i="1"/>
  <c r="N108" i="1" s="1"/>
  <c r="K105" i="1"/>
  <c r="M105" i="1" s="1"/>
  <c r="L104" i="1"/>
  <c r="N104" i="1" s="1"/>
  <c r="K101" i="1"/>
  <c r="M101" i="1" s="1"/>
  <c r="L100" i="1"/>
  <c r="N100" i="1" s="1"/>
  <c r="K97" i="1"/>
  <c r="M97" i="1" s="1"/>
  <c r="L96" i="1"/>
  <c r="N96" i="1" s="1"/>
  <c r="K93" i="1"/>
  <c r="M93" i="1" s="1"/>
  <c r="L92" i="1"/>
  <c r="N92" i="1" s="1"/>
  <c r="K398" i="1"/>
  <c r="M398" i="1" s="1"/>
  <c r="I398" i="1"/>
  <c r="L397" i="1"/>
  <c r="N397" i="1" s="1"/>
  <c r="J397" i="1"/>
  <c r="K394" i="1"/>
  <c r="M394" i="1" s="1"/>
  <c r="I394" i="1"/>
  <c r="L393" i="1"/>
  <c r="N393" i="1" s="1"/>
  <c r="J393" i="1"/>
  <c r="K390" i="1"/>
  <c r="M390" i="1" s="1"/>
  <c r="I390" i="1"/>
  <c r="L389" i="1"/>
  <c r="N389" i="1" s="1"/>
  <c r="J389" i="1"/>
  <c r="K386" i="1"/>
  <c r="M386" i="1" s="1"/>
  <c r="I386" i="1"/>
  <c r="L385" i="1"/>
  <c r="N385" i="1" s="1"/>
  <c r="J385" i="1"/>
  <c r="K382" i="1"/>
  <c r="M382" i="1" s="1"/>
  <c r="I382" i="1"/>
  <c r="L381" i="1"/>
  <c r="N381" i="1" s="1"/>
  <c r="J381" i="1"/>
  <c r="K378" i="1"/>
  <c r="M378" i="1" s="1"/>
  <c r="I378" i="1"/>
  <c r="L377" i="1"/>
  <c r="N377" i="1" s="1"/>
  <c r="J377" i="1"/>
  <c r="K374" i="1"/>
  <c r="M374" i="1" s="1"/>
  <c r="I374" i="1"/>
  <c r="L373" i="1"/>
  <c r="N373" i="1" s="1"/>
  <c r="J373" i="1"/>
  <c r="K208" i="1"/>
  <c r="M208" i="1" s="1"/>
  <c r="L207" i="1"/>
  <c r="N207" i="1" s="1"/>
  <c r="J207" i="1"/>
  <c r="K204" i="1"/>
  <c r="M204" i="1" s="1"/>
  <c r="L203" i="1"/>
  <c r="N203" i="1" s="1"/>
  <c r="J203" i="1"/>
  <c r="K200" i="1"/>
  <c r="M200" i="1" s="1"/>
  <c r="L199" i="1"/>
  <c r="N199" i="1" s="1"/>
  <c r="J199" i="1"/>
  <c r="K196" i="1"/>
  <c r="M196" i="1" s="1"/>
  <c r="L195" i="1"/>
  <c r="N195" i="1" s="1"/>
  <c r="J195" i="1"/>
  <c r="I192" i="1"/>
  <c r="K192" i="1"/>
  <c r="M192" i="1" s="1"/>
  <c r="L191" i="1"/>
  <c r="N191" i="1" s="1"/>
  <c r="J191" i="1"/>
  <c r="K90" i="1"/>
  <c r="M90" i="1" s="1"/>
  <c r="L89" i="1"/>
  <c r="N89" i="1" s="1"/>
  <c r="K86" i="1"/>
  <c r="M86" i="1" s="1"/>
  <c r="L85" i="1"/>
  <c r="N85" i="1" s="1"/>
  <c r="K82" i="1"/>
  <c r="M82" i="1" s="1"/>
  <c r="E81" i="1"/>
  <c r="I178" i="1" s="1"/>
  <c r="L73" i="1"/>
  <c r="N73" i="1" s="1"/>
  <c r="J73" i="1"/>
  <c r="K70" i="1"/>
  <c r="M70" i="1" s="1"/>
  <c r="L69" i="1"/>
  <c r="N69" i="1" s="1"/>
  <c r="J69" i="1"/>
  <c r="K66" i="1"/>
  <c r="M66" i="1" s="1"/>
  <c r="L65" i="1"/>
  <c r="N65" i="1" s="1"/>
  <c r="J65" i="1"/>
  <c r="K62" i="1"/>
  <c r="M62" i="1" s="1"/>
  <c r="L61" i="1"/>
  <c r="N61" i="1" s="1"/>
  <c r="J61" i="1"/>
  <c r="K58" i="1"/>
  <c r="M58" i="1" s="1"/>
  <c r="L57" i="1"/>
  <c r="N57" i="1" s="1"/>
  <c r="J57" i="1"/>
  <c r="K54" i="1"/>
  <c r="M54" i="1" s="1"/>
  <c r="L53" i="1"/>
  <c r="N53" i="1" s="1"/>
  <c r="J53" i="1"/>
  <c r="K50" i="1"/>
  <c r="M50" i="1" s="1"/>
  <c r="L49" i="1"/>
  <c r="N49" i="1" s="1"/>
  <c r="J49" i="1"/>
  <c r="K46" i="1"/>
  <c r="M46" i="1" s="1"/>
  <c r="L45" i="1"/>
  <c r="N45" i="1" s="1"/>
  <c r="J45" i="1"/>
  <c r="K42" i="1"/>
  <c r="M42" i="1" s="1"/>
  <c r="L41" i="1"/>
  <c r="N41" i="1" s="1"/>
  <c r="J41" i="1"/>
  <c r="K38" i="1"/>
  <c r="M38" i="1" s="1"/>
  <c r="L37" i="1"/>
  <c r="N37" i="1" s="1"/>
  <c r="J37" i="1"/>
  <c r="K34" i="1"/>
  <c r="M34" i="1" s="1"/>
  <c r="L33" i="1"/>
  <c r="N33" i="1" s="1"/>
  <c r="J33" i="1"/>
  <c r="K30" i="1"/>
  <c r="M30" i="1" s="1"/>
  <c r="L29" i="1"/>
  <c r="N29" i="1" s="1"/>
  <c r="J29" i="1"/>
  <c r="K26" i="1"/>
  <c r="M26" i="1" s="1"/>
  <c r="L25" i="1"/>
  <c r="N25" i="1" s="1"/>
  <c r="J25" i="1"/>
  <c r="I391" i="1" l="1"/>
  <c r="I413" i="1"/>
  <c r="I434" i="1"/>
  <c r="I526" i="1"/>
  <c r="I550" i="1"/>
  <c r="I558" i="1"/>
  <c r="I601" i="1"/>
  <c r="I379" i="1"/>
  <c r="I465" i="1"/>
  <c r="I473" i="1"/>
  <c r="I206" i="1"/>
  <c r="I180" i="1"/>
  <c r="I360" i="1"/>
  <c r="I375" i="1"/>
  <c r="J36" i="1"/>
  <c r="J190" i="1"/>
  <c r="I82" i="1"/>
  <c r="J339" i="1"/>
  <c r="I359" i="1"/>
  <c r="J52" i="1"/>
  <c r="J206" i="1"/>
  <c r="I636" i="1"/>
  <c r="I640" i="1"/>
  <c r="I632" i="1"/>
  <c r="J623" i="32"/>
  <c r="I616" i="23"/>
  <c r="I417" i="1"/>
  <c r="I482" i="1"/>
  <c r="I486" i="1"/>
  <c r="I490" i="1"/>
  <c r="I494" i="1"/>
  <c r="I498" i="1"/>
  <c r="I502" i="1"/>
  <c r="I506" i="1"/>
  <c r="I510" i="1"/>
  <c r="I514" i="1"/>
  <c r="I518" i="1"/>
  <c r="I566" i="1"/>
  <c r="I570" i="1"/>
  <c r="I574" i="1"/>
  <c r="I578" i="1"/>
  <c r="I586" i="1"/>
  <c r="I590" i="1"/>
  <c r="I594" i="1"/>
  <c r="I598" i="1"/>
  <c r="I387" i="1"/>
  <c r="I469" i="1"/>
  <c r="I383" i="1"/>
  <c r="I399" i="1"/>
  <c r="I461" i="1"/>
  <c r="I477" i="1"/>
  <c r="I577" i="1"/>
  <c r="I585" i="1"/>
  <c r="I589" i="1"/>
  <c r="I593" i="1"/>
  <c r="I597" i="1"/>
  <c r="J502" i="15"/>
  <c r="J506" i="15"/>
  <c r="J379" i="15"/>
  <c r="J413" i="15"/>
  <c r="J584" i="16"/>
  <c r="I391" i="26"/>
  <c r="I402" i="1"/>
  <c r="I421" i="1"/>
  <c r="I425" i="1"/>
  <c r="I429" i="1"/>
  <c r="I433" i="1"/>
  <c r="I437" i="1"/>
  <c r="I441" i="1"/>
  <c r="I445" i="1"/>
  <c r="I449" i="1"/>
  <c r="I453" i="1"/>
  <c r="I457" i="1"/>
  <c r="I460" i="1"/>
  <c r="I464" i="1"/>
  <c r="I468" i="1"/>
  <c r="I472" i="1"/>
  <c r="I476" i="1"/>
  <c r="I480" i="1"/>
  <c r="I521" i="1"/>
  <c r="I525" i="1"/>
  <c r="I529" i="1"/>
  <c r="I533" i="1"/>
  <c r="I537" i="1"/>
  <c r="I541" i="1"/>
  <c r="I545" i="1"/>
  <c r="I549" i="1"/>
  <c r="I553" i="1"/>
  <c r="I557" i="1"/>
  <c r="I561" i="1"/>
  <c r="I491" i="1"/>
  <c r="I409" i="1"/>
  <c r="I418" i="1"/>
  <c r="I426" i="1"/>
  <c r="I442" i="1"/>
  <c r="I450" i="1"/>
  <c r="I458" i="1"/>
  <c r="I483" i="1"/>
  <c r="I499" i="1"/>
  <c r="I507" i="1"/>
  <c r="I515" i="1"/>
  <c r="I567" i="1"/>
  <c r="I575" i="1"/>
  <c r="I583" i="1"/>
  <c r="I591" i="1"/>
  <c r="I534" i="1"/>
  <c r="I542" i="1"/>
  <c r="I372" i="1"/>
  <c r="J407" i="16"/>
  <c r="J411" i="16"/>
  <c r="I499" i="29"/>
  <c r="I503" i="29"/>
  <c r="I571" i="29"/>
  <c r="I591" i="29"/>
  <c r="I595" i="29"/>
  <c r="I538" i="29"/>
  <c r="I520" i="1"/>
  <c r="I524" i="1"/>
  <c r="I528" i="1"/>
  <c r="I536" i="1"/>
  <c r="I540" i="1"/>
  <c r="I544" i="1"/>
  <c r="I548" i="1"/>
  <c r="I552" i="1"/>
  <c r="I560" i="1"/>
  <c r="I599" i="1"/>
  <c r="I603" i="1"/>
  <c r="I408" i="1"/>
  <c r="I412" i="1"/>
  <c r="I604" i="1"/>
  <c r="I519" i="1"/>
  <c r="I595" i="1"/>
  <c r="I403" i="1"/>
  <c r="I414" i="1"/>
  <c r="I422" i="1"/>
  <c r="I430" i="1"/>
  <c r="I438" i="1"/>
  <c r="I446" i="1"/>
  <c r="I454" i="1"/>
  <c r="I487" i="1"/>
  <c r="I495" i="1"/>
  <c r="I503" i="1"/>
  <c r="I511" i="1"/>
  <c r="I571" i="1"/>
  <c r="I579" i="1"/>
  <c r="I587" i="1"/>
  <c r="I522" i="1"/>
  <c r="I530" i="1"/>
  <c r="I538" i="1"/>
  <c r="I546" i="1"/>
  <c r="I554" i="1"/>
  <c r="I562" i="1"/>
  <c r="I523" i="1"/>
  <c r="I527" i="1"/>
  <c r="I531" i="1"/>
  <c r="I535" i="1"/>
  <c r="I539" i="1"/>
  <c r="I543" i="1"/>
  <c r="I547" i="1"/>
  <c r="I551" i="1"/>
  <c r="I555" i="1"/>
  <c r="I559" i="1"/>
  <c r="I563" i="1"/>
  <c r="I602" i="1"/>
  <c r="J372" i="1"/>
  <c r="J514" i="15"/>
  <c r="J518" i="15"/>
  <c r="J599" i="20"/>
  <c r="I515" i="29"/>
  <c r="I522" i="29"/>
  <c r="I198" i="1"/>
  <c r="J325" i="1"/>
  <c r="J331" i="1"/>
  <c r="I351" i="1"/>
  <c r="J336" i="1"/>
  <c r="J340" i="1"/>
  <c r="I352" i="1"/>
  <c r="J198" i="1"/>
  <c r="I253" i="19"/>
  <c r="I318" i="19"/>
  <c r="J318" i="26"/>
  <c r="J253" i="27"/>
  <c r="J298" i="27"/>
  <c r="J306" i="27"/>
  <c r="J320" i="27"/>
  <c r="J324" i="27"/>
  <c r="J306" i="31"/>
  <c r="I201" i="32"/>
  <c r="I194" i="1"/>
  <c r="J321" i="1"/>
  <c r="I343" i="1"/>
  <c r="I347" i="1"/>
  <c r="I363" i="1"/>
  <c r="I348" i="1"/>
  <c r="J194" i="1"/>
  <c r="I312" i="13"/>
  <c r="J327" i="17"/>
  <c r="J261" i="27"/>
  <c r="J195" i="32"/>
  <c r="J199" i="32"/>
  <c r="J203" i="32"/>
  <c r="J207" i="32"/>
  <c r="I189" i="1"/>
  <c r="I202" i="1"/>
  <c r="J329" i="1"/>
  <c r="J335" i="1"/>
  <c r="I355" i="1"/>
  <c r="J210" i="13"/>
  <c r="J283" i="27"/>
  <c r="J318" i="27"/>
  <c r="J338" i="27"/>
  <c r="I85" i="20"/>
  <c r="J142" i="22"/>
  <c r="J146" i="22"/>
  <c r="I141" i="25"/>
  <c r="I146" i="25"/>
  <c r="I150" i="25"/>
  <c r="I83" i="31"/>
  <c r="J154" i="32"/>
  <c r="J174" i="32"/>
  <c r="J97" i="32"/>
  <c r="J101" i="32"/>
  <c r="J105" i="32"/>
  <c r="J109" i="32"/>
  <c r="J156" i="32"/>
  <c r="J103" i="32"/>
  <c r="J108" i="33"/>
  <c r="J129" i="22"/>
  <c r="J137" i="22"/>
  <c r="I149" i="25"/>
  <c r="J97" i="31"/>
  <c r="J101" i="31"/>
  <c r="J105" i="31"/>
  <c r="J113" i="31"/>
  <c r="J121" i="31"/>
  <c r="J125" i="31"/>
  <c r="J134" i="31"/>
  <c r="I168" i="31"/>
  <c r="I172" i="31"/>
  <c r="I176" i="31"/>
  <c r="I84" i="31"/>
  <c r="J98" i="31"/>
  <c r="J106" i="31"/>
  <c r="J118" i="31"/>
  <c r="J122" i="31"/>
  <c r="J127" i="31"/>
  <c r="J135" i="31"/>
  <c r="J139" i="31"/>
  <c r="J144" i="31"/>
  <c r="J89" i="32"/>
  <c r="J124" i="32"/>
  <c r="J129" i="32"/>
  <c r="J133" i="32"/>
  <c r="J137" i="32"/>
  <c r="J146" i="32"/>
  <c r="J150" i="32"/>
  <c r="J166" i="32"/>
  <c r="J170" i="32"/>
  <c r="J86" i="32"/>
  <c r="J90" i="32"/>
  <c r="J134" i="32"/>
  <c r="J143" i="32"/>
  <c r="J159" i="32"/>
  <c r="J171" i="32"/>
  <c r="J106" i="32"/>
  <c r="J122" i="32"/>
  <c r="J135" i="32"/>
  <c r="J139" i="32"/>
  <c r="J152" i="32"/>
  <c r="J145" i="32"/>
  <c r="I82" i="33"/>
  <c r="J170" i="33"/>
  <c r="J178" i="22"/>
  <c r="I136" i="25"/>
  <c r="I177" i="25"/>
  <c r="J82" i="31"/>
  <c r="J86" i="31"/>
  <c r="I144" i="31"/>
  <c r="I148" i="31"/>
  <c r="I152" i="31"/>
  <c r="J168" i="31"/>
  <c r="J85" i="32"/>
  <c r="J92" i="32"/>
  <c r="J100" i="32"/>
  <c r="J104" i="32"/>
  <c r="J108" i="32"/>
  <c r="J116" i="32"/>
  <c r="J120" i="32"/>
  <c r="J142" i="32"/>
  <c r="J82" i="32"/>
  <c r="J125" i="32"/>
  <c r="J126" i="32"/>
  <c r="J155" i="32"/>
  <c r="J167" i="32"/>
  <c r="J102" i="32"/>
  <c r="J118" i="32"/>
  <c r="J127" i="32"/>
  <c r="J148" i="32"/>
  <c r="J176" i="32"/>
  <c r="J99" i="32"/>
  <c r="J107" i="32"/>
  <c r="J161" i="32"/>
  <c r="J142" i="33"/>
  <c r="J146" i="33"/>
  <c r="J154" i="33"/>
  <c r="J32" i="1"/>
  <c r="J48" i="1"/>
  <c r="J64" i="1"/>
  <c r="I27" i="32"/>
  <c r="I31" i="32"/>
  <c r="I47" i="32"/>
  <c r="J31" i="1"/>
  <c r="J47" i="1"/>
  <c r="J63" i="1"/>
  <c r="J28" i="1"/>
  <c r="J44" i="1"/>
  <c r="J60" i="1"/>
  <c r="I64" i="25"/>
  <c r="J27" i="1"/>
  <c r="J59" i="1"/>
  <c r="J24" i="1"/>
  <c r="J40" i="1"/>
  <c r="J88" i="31"/>
  <c r="J256" i="32"/>
  <c r="J260" i="32"/>
  <c r="J328" i="32"/>
  <c r="I354" i="32"/>
  <c r="J31" i="32"/>
  <c r="J35" i="32"/>
  <c r="J39" i="32"/>
  <c r="J173" i="32"/>
  <c r="J82" i="33"/>
  <c r="F11" i="33"/>
  <c r="J81" i="33"/>
  <c r="L81" i="33"/>
  <c r="N81" i="33" s="1"/>
  <c r="J97" i="33"/>
  <c r="J101" i="33"/>
  <c r="J126" i="33"/>
  <c r="J147" i="33"/>
  <c r="I307" i="33"/>
  <c r="F10" i="33"/>
  <c r="J22" i="33"/>
  <c r="F9" i="33"/>
  <c r="L9" i="33" s="1"/>
  <c r="N9" i="33" s="1"/>
  <c r="L22" i="33"/>
  <c r="N22" i="33" s="1"/>
  <c r="I88" i="33"/>
  <c r="I202" i="33"/>
  <c r="I548" i="33"/>
  <c r="E13" i="33"/>
  <c r="K371" i="33"/>
  <c r="M371" i="33" s="1"/>
  <c r="I371" i="33"/>
  <c r="J106" i="33"/>
  <c r="J127" i="33"/>
  <c r="J144" i="33"/>
  <c r="J164" i="33"/>
  <c r="I470" i="33"/>
  <c r="I559" i="33"/>
  <c r="I170" i="33"/>
  <c r="J470" i="33"/>
  <c r="I39" i="24"/>
  <c r="J191" i="32"/>
  <c r="I121" i="32"/>
  <c r="I125" i="32"/>
  <c r="J248" i="32"/>
  <c r="J252" i="32"/>
  <c r="I209" i="32"/>
  <c r="J324" i="32"/>
  <c r="J119" i="32"/>
  <c r="I22" i="33"/>
  <c r="K22" i="33"/>
  <c r="M22" i="33" s="1"/>
  <c r="E10" i="33"/>
  <c r="E9" i="33"/>
  <c r="J130" i="33"/>
  <c r="J171" i="33"/>
  <c r="J51" i="33"/>
  <c r="J59" i="33"/>
  <c r="J83" i="33"/>
  <c r="J281" i="33"/>
  <c r="F12" i="33"/>
  <c r="J188" i="33"/>
  <c r="L188" i="33"/>
  <c r="N188" i="33" s="1"/>
  <c r="I215" i="33"/>
  <c r="I243" i="33"/>
  <c r="I406" i="33"/>
  <c r="I141" i="33"/>
  <c r="I145" i="33"/>
  <c r="I255" i="33"/>
  <c r="I285" i="33"/>
  <c r="I292" i="33"/>
  <c r="I419" i="33"/>
  <c r="I451" i="33"/>
  <c r="I617" i="33"/>
  <c r="E14" i="33"/>
  <c r="K612" i="33"/>
  <c r="M612" i="33" s="1"/>
  <c r="I612" i="33"/>
  <c r="I389" i="33"/>
  <c r="I220" i="33"/>
  <c r="I137" i="33"/>
  <c r="I407" i="33"/>
  <c r="J153" i="33"/>
  <c r="J255" i="33"/>
  <c r="J265" i="33"/>
  <c r="I143" i="32"/>
  <c r="I147" i="32"/>
  <c r="I155" i="32"/>
  <c r="J23" i="32"/>
  <c r="J157" i="32"/>
  <c r="I146" i="33"/>
  <c r="E11" i="33"/>
  <c r="I81" i="33"/>
  <c r="K81" i="33"/>
  <c r="M81" i="33" s="1"/>
  <c r="I126" i="33"/>
  <c r="I147" i="33"/>
  <c r="I171" i="33"/>
  <c r="I284" i="33"/>
  <c r="E12" i="33"/>
  <c r="K12" i="33" s="1"/>
  <c r="M12" i="33" s="1"/>
  <c r="K188" i="33"/>
  <c r="M188" i="33" s="1"/>
  <c r="I188" i="33"/>
  <c r="I201" i="33"/>
  <c r="I218" i="33"/>
  <c r="I242" i="33"/>
  <c r="I127" i="33"/>
  <c r="I144" i="33"/>
  <c r="I258" i="33"/>
  <c r="I164" i="33"/>
  <c r="I280" i="33"/>
  <c r="I177" i="33"/>
  <c r="J44" i="33"/>
  <c r="J88" i="33"/>
  <c r="J202" i="33"/>
  <c r="J206" i="33"/>
  <c r="F13" i="33"/>
  <c r="J371" i="33"/>
  <c r="L371" i="33"/>
  <c r="N371" i="33" s="1"/>
  <c r="I124" i="33"/>
  <c r="I129" i="33"/>
  <c r="J173" i="33"/>
  <c r="I327" i="33"/>
  <c r="I628" i="33"/>
  <c r="I639" i="27"/>
  <c r="J88" i="29"/>
  <c r="I165" i="31"/>
  <c r="I169" i="31"/>
  <c r="I173" i="31"/>
  <c r="I177" i="31"/>
  <c r="J212" i="32"/>
  <c r="J216" i="32"/>
  <c r="J220" i="32"/>
  <c r="J224" i="32"/>
  <c r="J228" i="32"/>
  <c r="I189" i="32"/>
  <c r="J91" i="32"/>
  <c r="J149" i="32"/>
  <c r="I97" i="33"/>
  <c r="I175" i="33"/>
  <c r="J86" i="33"/>
  <c r="I106" i="33"/>
  <c r="I24" i="33"/>
  <c r="J118" i="33"/>
  <c r="J218" i="33"/>
  <c r="J226" i="33"/>
  <c r="J242" i="33"/>
  <c r="J139" i="33"/>
  <c r="J148" i="33"/>
  <c r="J172" i="33"/>
  <c r="J280" i="33"/>
  <c r="J288" i="33"/>
  <c r="J299" i="33"/>
  <c r="J99" i="33"/>
  <c r="J103" i="33"/>
  <c r="J115" i="33"/>
  <c r="J215" i="33"/>
  <c r="J400" i="33"/>
  <c r="J243" i="33"/>
  <c r="J251" i="33"/>
  <c r="J406" i="33"/>
  <c r="J141" i="33"/>
  <c r="J145" i="33"/>
  <c r="I260" i="33"/>
  <c r="J427" i="33"/>
  <c r="J451" i="33"/>
  <c r="J629" i="33"/>
  <c r="F14" i="33"/>
  <c r="L612" i="33"/>
  <c r="N612" i="33" s="1"/>
  <c r="J612" i="33"/>
  <c r="J462" i="29"/>
  <c r="J466" i="29"/>
  <c r="J470" i="29"/>
  <c r="J478" i="29"/>
  <c r="J193" i="31"/>
  <c r="J197" i="31"/>
  <c r="J201" i="31"/>
  <c r="F13" i="32"/>
  <c r="L13" i="32" s="1"/>
  <c r="N13" i="32" s="1"/>
  <c r="L371" i="32"/>
  <c r="N371" i="32" s="1"/>
  <c r="J371" i="32"/>
  <c r="J400" i="32"/>
  <c r="J396" i="32"/>
  <c r="J559" i="32"/>
  <c r="J547" i="32"/>
  <c r="J568" i="32"/>
  <c r="J512" i="32"/>
  <c r="J492" i="32"/>
  <c r="J484" i="32"/>
  <c r="J439" i="32"/>
  <c r="J406" i="32"/>
  <c r="J558" i="32"/>
  <c r="J550" i="32"/>
  <c r="J546" i="32"/>
  <c r="J538" i="32"/>
  <c r="J534" i="32"/>
  <c r="J526" i="32"/>
  <c r="J522" i="32"/>
  <c r="J595" i="32"/>
  <c r="J591" i="32"/>
  <c r="J583" i="32"/>
  <c r="J575" i="32"/>
  <c r="J571" i="32"/>
  <c r="J567" i="32"/>
  <c r="J515" i="32"/>
  <c r="J511" i="32"/>
  <c r="J507" i="32"/>
  <c r="J503" i="32"/>
  <c r="J499" i="32"/>
  <c r="J495" i="32"/>
  <c r="J491" i="32"/>
  <c r="J487" i="32"/>
  <c r="J483" i="32"/>
  <c r="J477" i="32"/>
  <c r="J473" i="32"/>
  <c r="J454" i="32"/>
  <c r="J588" i="32"/>
  <c r="J508" i="32"/>
  <c r="J466" i="32"/>
  <c r="J427" i="32"/>
  <c r="J410" i="32"/>
  <c r="J563" i="32"/>
  <c r="J523" i="32"/>
  <c r="J564" i="32"/>
  <c r="J500" i="32"/>
  <c r="J462" i="32"/>
  <c r="J419" i="32"/>
  <c r="J388" i="32"/>
  <c r="J380" i="32"/>
  <c r="J372" i="32"/>
  <c r="J458" i="32"/>
  <c r="J450" i="32"/>
  <c r="J446" i="32"/>
  <c r="J442" i="32"/>
  <c r="J438" i="32"/>
  <c r="J434" i="32"/>
  <c r="J430" i="32"/>
  <c r="J426" i="32"/>
  <c r="J422" i="32"/>
  <c r="J414" i="32"/>
  <c r="J413" i="32"/>
  <c r="J409" i="32"/>
  <c r="J395" i="32"/>
  <c r="J391" i="32"/>
  <c r="J387" i="32"/>
  <c r="J383" i="32"/>
  <c r="J379" i="32"/>
  <c r="J478" i="32"/>
  <c r="J392" i="32"/>
  <c r="J539" i="32"/>
  <c r="J596" i="32"/>
  <c r="J580" i="32"/>
  <c r="J572" i="32"/>
  <c r="J504" i="32"/>
  <c r="J435" i="32"/>
  <c r="J384" i="32"/>
  <c r="J551" i="32"/>
  <c r="J584" i="32"/>
  <c r="J470" i="32"/>
  <c r="J423" i="32"/>
  <c r="J527" i="32"/>
  <c r="J516" i="32"/>
  <c r="J451" i="32"/>
  <c r="J404" i="32"/>
  <c r="J376" i="32"/>
  <c r="J554" i="32"/>
  <c r="J542" i="32"/>
  <c r="J378" i="32"/>
  <c r="J460" i="32"/>
  <c r="J468" i="32"/>
  <c r="J472" i="32"/>
  <c r="J476" i="32"/>
  <c r="J486" i="32"/>
  <c r="J494" i="32"/>
  <c r="J498" i="32"/>
  <c r="J510" i="32"/>
  <c r="J514" i="32"/>
  <c r="J518" i="32"/>
  <c r="J566" i="32"/>
  <c r="J570" i="32"/>
  <c r="J574" i="32"/>
  <c r="I24" i="5"/>
  <c r="I32" i="5"/>
  <c r="I36" i="5"/>
  <c r="J408" i="6"/>
  <c r="J525" i="6"/>
  <c r="J215" i="16"/>
  <c r="J231" i="16"/>
  <c r="J265" i="16"/>
  <c r="J277" i="16"/>
  <c r="J292" i="16"/>
  <c r="J312" i="16"/>
  <c r="J322" i="16"/>
  <c r="I493" i="16"/>
  <c r="I497" i="16"/>
  <c r="I501" i="16"/>
  <c r="I577" i="16"/>
  <c r="I520" i="16"/>
  <c r="I540" i="16"/>
  <c r="J203" i="16"/>
  <c r="I386" i="16"/>
  <c r="J224" i="16"/>
  <c r="J240" i="16"/>
  <c r="J270" i="16"/>
  <c r="J286" i="16"/>
  <c r="J297" i="16"/>
  <c r="I425" i="16"/>
  <c r="I445" i="16"/>
  <c r="I472" i="16"/>
  <c r="I476" i="16"/>
  <c r="I506" i="16"/>
  <c r="I518" i="16"/>
  <c r="I578" i="16"/>
  <c r="I590" i="16"/>
  <c r="J360" i="16"/>
  <c r="I549" i="16"/>
  <c r="J200" i="16"/>
  <c r="I391" i="16"/>
  <c r="I414" i="16"/>
  <c r="J306" i="16"/>
  <c r="I426" i="16"/>
  <c r="I438" i="16"/>
  <c r="I442" i="16"/>
  <c r="J215" i="17"/>
  <c r="I271" i="17"/>
  <c r="I413" i="17"/>
  <c r="I437" i="18"/>
  <c r="I449" i="18"/>
  <c r="J71" i="20"/>
  <c r="J387" i="20"/>
  <c r="J426" i="20"/>
  <c r="J454" i="20"/>
  <c r="J616" i="20"/>
  <c r="J567" i="20"/>
  <c r="J354" i="20"/>
  <c r="J522" i="20"/>
  <c r="J36" i="20"/>
  <c r="J40" i="20"/>
  <c r="J44" i="20"/>
  <c r="J52" i="20"/>
  <c r="J419" i="20"/>
  <c r="J423" i="20"/>
  <c r="J466" i="20"/>
  <c r="J377" i="20"/>
  <c r="J405" i="20"/>
  <c r="J420" i="20"/>
  <c r="J424" i="20"/>
  <c r="J428" i="20"/>
  <c r="J448" i="20"/>
  <c r="J581" i="20"/>
  <c r="J632" i="20"/>
  <c r="J544" i="20"/>
  <c r="I420" i="23"/>
  <c r="I471" i="23"/>
  <c r="I585" i="23"/>
  <c r="I540" i="23"/>
  <c r="I544" i="23"/>
  <c r="I615" i="23"/>
  <c r="I395" i="23"/>
  <c r="J614" i="24"/>
  <c r="J84" i="26"/>
  <c r="J88" i="26"/>
  <c r="I628" i="26"/>
  <c r="J631" i="26"/>
  <c r="J614" i="26"/>
  <c r="J104" i="28"/>
  <c r="I191" i="29"/>
  <c r="I195" i="29"/>
  <c r="I199" i="29"/>
  <c r="I203" i="29"/>
  <c r="I207" i="29"/>
  <c r="I216" i="29"/>
  <c r="I220" i="29"/>
  <c r="I256" i="29"/>
  <c r="J265" i="29"/>
  <c r="J281" i="29"/>
  <c r="J285" i="29"/>
  <c r="I196" i="29"/>
  <c r="I204" i="29"/>
  <c r="J252" i="29"/>
  <c r="J270" i="29"/>
  <c r="J282" i="29"/>
  <c r="J286" i="29"/>
  <c r="J293" i="29"/>
  <c r="J309" i="29"/>
  <c r="J313" i="29"/>
  <c r="I324" i="29"/>
  <c r="I345" i="29"/>
  <c r="J196" i="29"/>
  <c r="J225" i="29"/>
  <c r="J287" i="29"/>
  <c r="J318" i="29"/>
  <c r="J320" i="29"/>
  <c r="I473" i="30"/>
  <c r="I123" i="30"/>
  <c r="I177" i="30"/>
  <c r="I127" i="31"/>
  <c r="I135" i="31"/>
  <c r="J267" i="31"/>
  <c r="J271" i="31"/>
  <c r="J294" i="31"/>
  <c r="J298" i="31"/>
  <c r="I422" i="31"/>
  <c r="I426" i="31"/>
  <c r="I430" i="31"/>
  <c r="I434" i="31"/>
  <c r="I438" i="31"/>
  <c r="I442" i="31"/>
  <c r="I446" i="31"/>
  <c r="I450" i="31"/>
  <c r="I454" i="31"/>
  <c r="I458" i="31"/>
  <c r="I44" i="31"/>
  <c r="I372" i="31"/>
  <c r="J373" i="32"/>
  <c r="J377" i="32"/>
  <c r="J381" i="32"/>
  <c r="J401" i="32"/>
  <c r="J405" i="32"/>
  <c r="J411" i="32"/>
  <c r="E11" i="32"/>
  <c r="K81" i="32"/>
  <c r="M81" i="32" s="1"/>
  <c r="I81" i="32"/>
  <c r="I170" i="32"/>
  <c r="I150" i="32"/>
  <c r="I129" i="32"/>
  <c r="I124" i="32"/>
  <c r="I89" i="32"/>
  <c r="I88" i="32"/>
  <c r="I84" i="32"/>
  <c r="I146" i="32"/>
  <c r="I137" i="32"/>
  <c r="I104" i="32"/>
  <c r="I166" i="32"/>
  <c r="I116" i="32"/>
  <c r="I92" i="32"/>
  <c r="I85" i="32"/>
  <c r="I178" i="32"/>
  <c r="I142" i="32"/>
  <c r="I133" i="32"/>
  <c r="I100" i="32"/>
  <c r="I177" i="32"/>
  <c r="I173" i="32"/>
  <c r="I161" i="32"/>
  <c r="I157" i="32"/>
  <c r="I153" i="32"/>
  <c r="I149" i="32"/>
  <c r="I145" i="32"/>
  <c r="I141" i="32"/>
  <c r="I132" i="32"/>
  <c r="I123" i="32"/>
  <c r="I119" i="32"/>
  <c r="I115" i="32"/>
  <c r="I111" i="32"/>
  <c r="I107" i="32"/>
  <c r="I103" i="32"/>
  <c r="I99" i="32"/>
  <c r="E12" i="32"/>
  <c r="K188" i="32"/>
  <c r="M188" i="32" s="1"/>
  <c r="I188" i="32"/>
  <c r="I309" i="32"/>
  <c r="I266" i="32"/>
  <c r="I195" i="32"/>
  <c r="I206" i="32"/>
  <c r="I202" i="32"/>
  <c r="I198" i="32"/>
  <c r="I190" i="32"/>
  <c r="I270" i="32"/>
  <c r="I252" i="32"/>
  <c r="I220" i="32"/>
  <c r="I313" i="32"/>
  <c r="I293" i="32"/>
  <c r="I203" i="32"/>
  <c r="I327" i="32"/>
  <c r="I305" i="32"/>
  <c r="I248" i="32"/>
  <c r="I191" i="32"/>
  <c r="I347" i="32"/>
  <c r="I343" i="32"/>
  <c r="I322" i="32"/>
  <c r="I223" i="32"/>
  <c r="I282" i="32"/>
  <c r="I260" i="32"/>
  <c r="I216" i="32"/>
  <c r="I207" i="32"/>
  <c r="I199" i="32"/>
  <c r="I312" i="32"/>
  <c r="I308" i="32"/>
  <c r="I304" i="32"/>
  <c r="I300" i="32"/>
  <c r="I281" i="32"/>
  <c r="I277" i="32"/>
  <c r="I265" i="32"/>
  <c r="I255" i="32"/>
  <c r="I251" i="32"/>
  <c r="I239" i="32"/>
  <c r="I235" i="32"/>
  <c r="I227" i="32"/>
  <c r="I219" i="32"/>
  <c r="I215" i="32"/>
  <c r="I118" i="32"/>
  <c r="I122" i="32"/>
  <c r="I210" i="32"/>
  <c r="I214" i="32"/>
  <c r="I218" i="32"/>
  <c r="I222" i="32"/>
  <c r="I226" i="32"/>
  <c r="I230" i="32"/>
  <c r="I242" i="32"/>
  <c r="I127" i="32"/>
  <c r="I135" i="32"/>
  <c r="I139" i="32"/>
  <c r="I144" i="32"/>
  <c r="I148" i="32"/>
  <c r="I152" i="32"/>
  <c r="I156" i="32"/>
  <c r="I258" i="32"/>
  <c r="I168" i="32"/>
  <c r="I264" i="32"/>
  <c r="I276" i="32"/>
  <c r="I280" i="32"/>
  <c r="I284" i="32"/>
  <c r="I288" i="32"/>
  <c r="I307" i="32"/>
  <c r="I311" i="32"/>
  <c r="I315" i="32"/>
  <c r="J612" i="32"/>
  <c r="L612" i="32"/>
  <c r="N612" i="32" s="1"/>
  <c r="F14" i="32"/>
  <c r="J621" i="32"/>
  <c r="J639" i="32"/>
  <c r="J634" i="32"/>
  <c r="J630" i="32"/>
  <c r="J626" i="32"/>
  <c r="J620" i="32"/>
  <c r="J616" i="32"/>
  <c r="J638" i="32"/>
  <c r="J640" i="32"/>
  <c r="J627" i="32"/>
  <c r="J625" i="32"/>
  <c r="J636" i="32"/>
  <c r="J631" i="32"/>
  <c r="J617" i="32"/>
  <c r="J582" i="32"/>
  <c r="I583" i="32"/>
  <c r="E13" i="32"/>
  <c r="K371" i="32"/>
  <c r="M371" i="32" s="1"/>
  <c r="I371" i="32"/>
  <c r="I463" i="32"/>
  <c r="I428" i="32"/>
  <c r="I416" i="32"/>
  <c r="I401" i="32"/>
  <c r="I397" i="32"/>
  <c r="I389" i="32"/>
  <c r="I381" i="32"/>
  <c r="I373" i="32"/>
  <c r="I372" i="32"/>
  <c r="I560" i="32"/>
  <c r="I597" i="32"/>
  <c r="I448" i="32"/>
  <c r="I544" i="32"/>
  <c r="I593" i="32"/>
  <c r="I481" i="32"/>
  <c r="I517" i="32"/>
  <c r="I471" i="32"/>
  <c r="I420" i="32"/>
  <c r="I405" i="32"/>
  <c r="I377" i="32"/>
  <c r="I563" i="32"/>
  <c r="I543" i="32"/>
  <c r="I539" i="32"/>
  <c r="I535" i="32"/>
  <c r="I523" i="32"/>
  <c r="I596" i="32"/>
  <c r="I580" i="32"/>
  <c r="I568" i="32"/>
  <c r="I564" i="32"/>
  <c r="I512" i="32"/>
  <c r="I508" i="32"/>
  <c r="I504" i="32"/>
  <c r="I484" i="32"/>
  <c r="I478" i="32"/>
  <c r="I470" i="32"/>
  <c r="I466" i="32"/>
  <c r="I462" i="32"/>
  <c r="I528" i="32"/>
  <c r="I459" i="32"/>
  <c r="I456" i="32"/>
  <c r="I407" i="32"/>
  <c r="I540" i="32"/>
  <c r="I497" i="32"/>
  <c r="I485" i="32"/>
  <c r="I436" i="32"/>
  <c r="I424" i="32"/>
  <c r="I455" i="32"/>
  <c r="I451" i="32"/>
  <c r="I435" i="32"/>
  <c r="I427" i="32"/>
  <c r="I423" i="32"/>
  <c r="I419" i="32"/>
  <c r="I410" i="32"/>
  <c r="I406" i="32"/>
  <c r="I404" i="32"/>
  <c r="I396" i="32"/>
  <c r="I392" i="32"/>
  <c r="J428" i="6"/>
  <c r="J596" i="7"/>
  <c r="I141" i="15"/>
  <c r="I373" i="16"/>
  <c r="I377" i="16"/>
  <c r="I381" i="16"/>
  <c r="I385" i="16"/>
  <c r="I389" i="16"/>
  <c r="I393" i="16"/>
  <c r="I397" i="16"/>
  <c r="J211" i="16"/>
  <c r="J227" i="16"/>
  <c r="J251" i="16"/>
  <c r="J259" i="16"/>
  <c r="J273" i="16"/>
  <c r="J308" i="16"/>
  <c r="I420" i="16"/>
  <c r="I424" i="16"/>
  <c r="I428" i="16"/>
  <c r="I432" i="16"/>
  <c r="I436" i="16"/>
  <c r="I444" i="16"/>
  <c r="I448" i="16"/>
  <c r="I452" i="16"/>
  <c r="I456" i="16"/>
  <c r="I459" i="16"/>
  <c r="I467" i="16"/>
  <c r="I471" i="16"/>
  <c r="J336" i="16"/>
  <c r="J340" i="16"/>
  <c r="I489" i="16"/>
  <c r="I573" i="16"/>
  <c r="I597" i="16"/>
  <c r="J347" i="16"/>
  <c r="I536" i="16"/>
  <c r="I552" i="16"/>
  <c r="J199" i="16"/>
  <c r="I382" i="16"/>
  <c r="I398" i="16"/>
  <c r="J212" i="16"/>
  <c r="J216" i="16"/>
  <c r="J220" i="16"/>
  <c r="I402" i="16"/>
  <c r="J252" i="16"/>
  <c r="J266" i="16"/>
  <c r="J293" i="16"/>
  <c r="I437" i="16"/>
  <c r="I468" i="16"/>
  <c r="I502" i="16"/>
  <c r="I514" i="16"/>
  <c r="I574" i="16"/>
  <c r="I533" i="16"/>
  <c r="I545" i="16"/>
  <c r="J196" i="16"/>
  <c r="J275" i="16"/>
  <c r="J279" i="16"/>
  <c r="J318" i="16"/>
  <c r="I422" i="16"/>
  <c r="I503" i="16"/>
  <c r="I571" i="16"/>
  <c r="I587" i="16"/>
  <c r="J281" i="17"/>
  <c r="I408" i="18"/>
  <c r="I429" i="18"/>
  <c r="I433" i="18"/>
  <c r="J628" i="18"/>
  <c r="I216" i="19"/>
  <c r="I249" i="19"/>
  <c r="J39" i="20"/>
  <c r="J383" i="20"/>
  <c r="J414" i="20"/>
  <c r="J422" i="20"/>
  <c r="J450" i="20"/>
  <c r="J626" i="20"/>
  <c r="J515" i="20"/>
  <c r="J526" i="20"/>
  <c r="J546" i="20"/>
  <c r="J558" i="20"/>
  <c r="J372" i="20"/>
  <c r="J392" i="20"/>
  <c r="J396" i="20"/>
  <c r="J617" i="20"/>
  <c r="J504" i="20"/>
  <c r="J508" i="20"/>
  <c r="J512" i="20"/>
  <c r="J516" i="20"/>
  <c r="J564" i="20"/>
  <c r="J568" i="20"/>
  <c r="J580" i="20"/>
  <c r="J588" i="20"/>
  <c r="J543" i="20"/>
  <c r="J373" i="20"/>
  <c r="J401" i="20"/>
  <c r="J416" i="20"/>
  <c r="J471" i="20"/>
  <c r="J628" i="20"/>
  <c r="J577" i="20"/>
  <c r="I161" i="21"/>
  <c r="I177" i="21"/>
  <c r="I137" i="21"/>
  <c r="I142" i="21"/>
  <c r="I407" i="23"/>
  <c r="I618" i="23"/>
  <c r="I374" i="23"/>
  <c r="I402" i="23"/>
  <c r="I408" i="23"/>
  <c r="I387" i="23"/>
  <c r="I391" i="23"/>
  <c r="J626" i="24"/>
  <c r="J617" i="24"/>
  <c r="J628" i="24"/>
  <c r="J637" i="24"/>
  <c r="J99" i="26"/>
  <c r="J103" i="26"/>
  <c r="J111" i="26"/>
  <c r="J123" i="26"/>
  <c r="J617" i="26"/>
  <c r="J111" i="28"/>
  <c r="I248" i="29"/>
  <c r="I252" i="29"/>
  <c r="J255" i="29"/>
  <c r="I293" i="29"/>
  <c r="I297" i="29"/>
  <c r="I309" i="29"/>
  <c r="I313" i="29"/>
  <c r="I327" i="29"/>
  <c r="J347" i="29"/>
  <c r="J351" i="29"/>
  <c r="I221" i="29"/>
  <c r="I225" i="29"/>
  <c r="I229" i="29"/>
  <c r="J221" i="29"/>
  <c r="J261" i="29"/>
  <c r="J283" i="29"/>
  <c r="J310" i="29"/>
  <c r="J338" i="29"/>
  <c r="I409" i="30"/>
  <c r="I413" i="30"/>
  <c r="I499" i="30"/>
  <c r="I567" i="30"/>
  <c r="I571" i="30"/>
  <c r="I84" i="30"/>
  <c r="I372" i="30"/>
  <c r="I111" i="30"/>
  <c r="I145" i="30"/>
  <c r="I149" i="30"/>
  <c r="I142" i="30"/>
  <c r="I166" i="30"/>
  <c r="I86" i="30"/>
  <c r="I125" i="30"/>
  <c r="I100" i="30"/>
  <c r="I133" i="30"/>
  <c r="I150" i="30"/>
  <c r="I189" i="31"/>
  <c r="J204" i="31"/>
  <c r="J225" i="31"/>
  <c r="J261" i="31"/>
  <c r="J287" i="31"/>
  <c r="J324" i="31"/>
  <c r="I82" i="32"/>
  <c r="I86" i="32"/>
  <c r="F12" i="32"/>
  <c r="L188" i="32"/>
  <c r="N188" i="32" s="1"/>
  <c r="J188" i="32"/>
  <c r="J332" i="32"/>
  <c r="J285" i="32"/>
  <c r="J219" i="32"/>
  <c r="J202" i="32"/>
  <c r="J358" i="32"/>
  <c r="J350" i="32"/>
  <c r="J342" i="32"/>
  <c r="J329" i="32"/>
  <c r="J325" i="32"/>
  <c r="J321" i="32"/>
  <c r="J326" i="32"/>
  <c r="J277" i="32"/>
  <c r="J231" i="32"/>
  <c r="J322" i="32"/>
  <c r="J304" i="32"/>
  <c r="J273" i="32"/>
  <c r="J255" i="32"/>
  <c r="J251" i="32"/>
  <c r="J235" i="32"/>
  <c r="J223" i="32"/>
  <c r="J194" i="32"/>
  <c r="J315" i="32"/>
  <c r="J307" i="32"/>
  <c r="J299" i="32"/>
  <c r="J295" i="32"/>
  <c r="J288" i="32"/>
  <c r="J284" i="32"/>
  <c r="J280" i="32"/>
  <c r="J272" i="32"/>
  <c r="J264" i="32"/>
  <c r="J258" i="32"/>
  <c r="J250" i="32"/>
  <c r="J242" i="32"/>
  <c r="J230" i="32"/>
  <c r="J226" i="32"/>
  <c r="J222" i="32"/>
  <c r="J218" i="32"/>
  <c r="J214" i="32"/>
  <c r="J210" i="32"/>
  <c r="J355" i="32"/>
  <c r="J289" i="32"/>
  <c r="J239" i="32"/>
  <c r="J206" i="32"/>
  <c r="J198" i="32"/>
  <c r="J209" i="32"/>
  <c r="J201" i="32"/>
  <c r="J197" i="32"/>
  <c r="J193" i="32"/>
  <c r="J189" i="32"/>
  <c r="J359" i="32"/>
  <c r="J347" i="32"/>
  <c r="J312" i="32"/>
  <c r="J292" i="32"/>
  <c r="J281" i="32"/>
  <c r="J265" i="32"/>
  <c r="J259" i="32"/>
  <c r="J215" i="32"/>
  <c r="J336" i="32"/>
  <c r="J308" i="32"/>
  <c r="J300" i="32"/>
  <c r="J227" i="32"/>
  <c r="J190" i="32"/>
  <c r="J266" i="32"/>
  <c r="J270" i="32"/>
  <c r="J274" i="32"/>
  <c r="J293" i="32"/>
  <c r="J305" i="32"/>
  <c r="J309" i="32"/>
  <c r="J313" i="32"/>
  <c r="J420" i="32"/>
  <c r="J424" i="32"/>
  <c r="J428" i="32"/>
  <c r="J432" i="32"/>
  <c r="J436" i="32"/>
  <c r="J444" i="32"/>
  <c r="J448" i="32"/>
  <c r="J327" i="32"/>
  <c r="J471" i="32"/>
  <c r="J481" i="32"/>
  <c r="J485" i="32"/>
  <c r="J489" i="32"/>
  <c r="J493" i="32"/>
  <c r="J497" i="32"/>
  <c r="J501" i="32"/>
  <c r="J505" i="32"/>
  <c r="J509" i="32"/>
  <c r="J513" i="32"/>
  <c r="J517" i="32"/>
  <c r="J569" i="32"/>
  <c r="J573" i="32"/>
  <c r="J581" i="32"/>
  <c r="J585" i="32"/>
  <c r="J589" i="32"/>
  <c r="J593" i="32"/>
  <c r="J597" i="32"/>
  <c r="J344" i="32"/>
  <c r="J348" i="32"/>
  <c r="J352" i="32"/>
  <c r="J520" i="32"/>
  <c r="J540" i="32"/>
  <c r="J544" i="32"/>
  <c r="J548" i="32"/>
  <c r="J599" i="32"/>
  <c r="J603" i="32"/>
  <c r="I72" i="32"/>
  <c r="E10" i="32"/>
  <c r="K22" i="32"/>
  <c r="M22" i="32" s="1"/>
  <c r="E9" i="32"/>
  <c r="I22" i="32"/>
  <c r="I53" i="32"/>
  <c r="I73" i="32"/>
  <c r="I33" i="32"/>
  <c r="I64" i="32"/>
  <c r="I52" i="32"/>
  <c r="I48" i="32"/>
  <c r="I44" i="32"/>
  <c r="I28" i="32"/>
  <c r="I24" i="32"/>
  <c r="J196" i="32"/>
  <c r="J200" i="32"/>
  <c r="J204" i="32"/>
  <c r="J374" i="32"/>
  <c r="I321" i="32"/>
  <c r="I325" i="32"/>
  <c r="I329" i="32"/>
  <c r="J586" i="32"/>
  <c r="J590" i="32"/>
  <c r="J598" i="32"/>
  <c r="J633" i="32"/>
  <c r="J341" i="32"/>
  <c r="J361" i="32"/>
  <c r="J521" i="32"/>
  <c r="J525" i="32"/>
  <c r="J529" i="32"/>
  <c r="J537" i="32"/>
  <c r="J541" i="32"/>
  <c r="J553" i="32"/>
  <c r="J557" i="32"/>
  <c r="J561" i="32"/>
  <c r="J600" i="32"/>
  <c r="I388" i="32"/>
  <c r="J401" i="6"/>
  <c r="J528" i="6"/>
  <c r="J567" i="9"/>
  <c r="J404" i="9"/>
  <c r="I161" i="13"/>
  <c r="I260" i="13"/>
  <c r="I270" i="13"/>
  <c r="J223" i="16"/>
  <c r="J239" i="16"/>
  <c r="I407" i="16"/>
  <c r="I411" i="16"/>
  <c r="J255" i="16"/>
  <c r="J285" i="16"/>
  <c r="J289" i="16"/>
  <c r="I416" i="16"/>
  <c r="J300" i="16"/>
  <c r="J304" i="16"/>
  <c r="J332" i="16"/>
  <c r="I485" i="16"/>
  <c r="I509" i="16"/>
  <c r="I569" i="16"/>
  <c r="I589" i="16"/>
  <c r="J343" i="16"/>
  <c r="J363" i="16"/>
  <c r="I528" i="16"/>
  <c r="I548" i="16"/>
  <c r="J191" i="16"/>
  <c r="J195" i="16"/>
  <c r="I378" i="16"/>
  <c r="I394" i="16"/>
  <c r="J232" i="16"/>
  <c r="J248" i="16"/>
  <c r="J260" i="16"/>
  <c r="J278" i="16"/>
  <c r="J309" i="16"/>
  <c r="I421" i="16"/>
  <c r="I433" i="16"/>
  <c r="I453" i="16"/>
  <c r="I457" i="16"/>
  <c r="J327" i="16"/>
  <c r="I460" i="16"/>
  <c r="I486" i="16"/>
  <c r="I490" i="16"/>
  <c r="I498" i="16"/>
  <c r="I598" i="16"/>
  <c r="J348" i="16"/>
  <c r="I529" i="16"/>
  <c r="I541" i="16"/>
  <c r="J213" i="16"/>
  <c r="J225" i="16"/>
  <c r="J229" i="16"/>
  <c r="I491" i="16"/>
  <c r="I195" i="17"/>
  <c r="I203" i="17"/>
  <c r="I216" i="17"/>
  <c r="I570" i="18"/>
  <c r="I578" i="18"/>
  <c r="I195" i="19"/>
  <c r="I203" i="19"/>
  <c r="I628" i="19"/>
  <c r="I615" i="19"/>
  <c r="I619" i="19"/>
  <c r="J379" i="20"/>
  <c r="J395" i="20"/>
  <c r="J438" i="20"/>
  <c r="J446" i="20"/>
  <c r="J473" i="20"/>
  <c r="J477" i="20"/>
  <c r="J487" i="20"/>
  <c r="J491" i="20"/>
  <c r="J495" i="20"/>
  <c r="J499" i="20"/>
  <c r="J507" i="20"/>
  <c r="J634" i="20"/>
  <c r="J384" i="20"/>
  <c r="J404" i="20"/>
  <c r="J410" i="20"/>
  <c r="J435" i="20"/>
  <c r="J613" i="20"/>
  <c r="J478" i="20"/>
  <c r="J627" i="20"/>
  <c r="J484" i="20"/>
  <c r="J488" i="20"/>
  <c r="J492" i="20"/>
  <c r="J631" i="20"/>
  <c r="J389" i="20"/>
  <c r="J393" i="20"/>
  <c r="J436" i="20"/>
  <c r="J444" i="20"/>
  <c r="J618" i="20"/>
  <c r="J622" i="20"/>
  <c r="J459" i="20"/>
  <c r="J517" i="20"/>
  <c r="J593" i="20"/>
  <c r="J597" i="20"/>
  <c r="J637" i="20"/>
  <c r="I165" i="21"/>
  <c r="I116" i="21"/>
  <c r="J166" i="22"/>
  <c r="J170" i="22"/>
  <c r="J632" i="22"/>
  <c r="I401" i="23"/>
  <c r="I405" i="23"/>
  <c r="I614" i="23"/>
  <c r="I628" i="23"/>
  <c r="I481" i="23"/>
  <c r="I586" i="23"/>
  <c r="I473" i="23"/>
  <c r="I477" i="23"/>
  <c r="J613" i="24"/>
  <c r="J636" i="24"/>
  <c r="J640" i="24"/>
  <c r="J632" i="24"/>
  <c r="J627" i="26"/>
  <c r="J640" i="26"/>
  <c r="J103" i="28"/>
  <c r="J141" i="28"/>
  <c r="J194" i="29"/>
  <c r="J198" i="29"/>
  <c r="J202" i="29"/>
  <c r="J206" i="29"/>
  <c r="J372" i="29"/>
  <c r="J215" i="29"/>
  <c r="J219" i="29"/>
  <c r="J223" i="29"/>
  <c r="J227" i="29"/>
  <c r="J231" i="29"/>
  <c r="J235" i="29"/>
  <c r="J259" i="29"/>
  <c r="I270" i="29"/>
  <c r="I278" i="29"/>
  <c r="I282" i="29"/>
  <c r="I286" i="29"/>
  <c r="I305" i="29"/>
  <c r="J336" i="29"/>
  <c r="J191" i="29"/>
  <c r="J195" i="29"/>
  <c r="J203" i="29"/>
  <c r="J207" i="29"/>
  <c r="I257" i="29"/>
  <c r="I261" i="29"/>
  <c r="I263" i="29"/>
  <c r="I267" i="29"/>
  <c r="I271" i="29"/>
  <c r="I279" i="29"/>
  <c r="I283" i="29"/>
  <c r="I287" i="29"/>
  <c r="I291" i="29"/>
  <c r="I294" i="29"/>
  <c r="I298" i="29"/>
  <c r="I306" i="29"/>
  <c r="I310" i="29"/>
  <c r="I318" i="29"/>
  <c r="I328" i="29"/>
  <c r="J204" i="29"/>
  <c r="J233" i="29"/>
  <c r="J275" i="29"/>
  <c r="J294" i="29"/>
  <c r="J298" i="29"/>
  <c r="I422" i="30"/>
  <c r="I426" i="30"/>
  <c r="I434" i="30"/>
  <c r="I446" i="30"/>
  <c r="I450" i="30"/>
  <c r="I454" i="30"/>
  <c r="I99" i="30"/>
  <c r="I103" i="30"/>
  <c r="I128" i="30"/>
  <c r="I132" i="30"/>
  <c r="I141" i="30"/>
  <c r="I178" i="30"/>
  <c r="J221" i="31"/>
  <c r="J245" i="31"/>
  <c r="J310" i="31"/>
  <c r="J318" i="31"/>
  <c r="J320" i="31"/>
  <c r="I24" i="31"/>
  <c r="I64" i="31"/>
  <c r="J205" i="31"/>
  <c r="J209" i="31"/>
  <c r="J323" i="32"/>
  <c r="J536" i="32"/>
  <c r="J556" i="32"/>
  <c r="J560" i="32"/>
  <c r="I83" i="32"/>
  <c r="J382" i="32"/>
  <c r="J386" i="32"/>
  <c r="J394" i="32"/>
  <c r="J217" i="32"/>
  <c r="J221" i="32"/>
  <c r="J225" i="32"/>
  <c r="J229" i="32"/>
  <c r="J402" i="32"/>
  <c r="J253" i="32"/>
  <c r="J408" i="32"/>
  <c r="J257" i="32"/>
  <c r="J261" i="32"/>
  <c r="J263" i="32"/>
  <c r="J267" i="32"/>
  <c r="J271" i="32"/>
  <c r="J279" i="32"/>
  <c r="J294" i="32"/>
  <c r="J298" i="32"/>
  <c r="J306" i="32"/>
  <c r="J310" i="32"/>
  <c r="J318" i="32"/>
  <c r="J421" i="32"/>
  <c r="J433" i="32"/>
  <c r="J437" i="32"/>
  <c r="J445" i="32"/>
  <c r="J453" i="32"/>
  <c r="J457" i="32"/>
  <c r="J604" i="32"/>
  <c r="I384" i="32"/>
  <c r="I640" i="32"/>
  <c r="E14" i="32"/>
  <c r="K14" i="32" s="1"/>
  <c r="M14" i="32" s="1"/>
  <c r="I612" i="32"/>
  <c r="K612" i="32"/>
  <c r="M612" i="32" s="1"/>
  <c r="I617" i="32"/>
  <c r="I627" i="32"/>
  <c r="I631" i="32"/>
  <c r="I636" i="32"/>
  <c r="J36" i="32"/>
  <c r="J44" i="32"/>
  <c r="L81" i="32"/>
  <c r="N81" i="32" s="1"/>
  <c r="F11" i="32"/>
  <c r="J81" i="32"/>
  <c r="F10" i="32"/>
  <c r="J22" i="32"/>
  <c r="F9" i="32"/>
  <c r="L22" i="32"/>
  <c r="N22" i="32" s="1"/>
  <c r="J88" i="32"/>
  <c r="J115" i="32"/>
  <c r="J132" i="32"/>
  <c r="J141" i="32"/>
  <c r="J153" i="32"/>
  <c r="J165" i="32"/>
  <c r="J111" i="32"/>
  <c r="J123" i="32"/>
  <c r="J177" i="32"/>
  <c r="I614" i="32"/>
  <c r="I622" i="32"/>
  <c r="I628" i="32"/>
  <c r="I637" i="32"/>
  <c r="J47" i="32"/>
  <c r="J67" i="32"/>
  <c r="J71" i="32"/>
  <c r="J28" i="32"/>
  <c r="J64" i="32"/>
  <c r="J72" i="32"/>
  <c r="J24" i="32"/>
  <c r="J32" i="32"/>
  <c r="J84" i="32"/>
  <c r="J128" i="32"/>
  <c r="I446" i="21"/>
  <c r="I450" i="21"/>
  <c r="I454" i="21"/>
  <c r="I372" i="21"/>
  <c r="I406" i="21"/>
  <c r="I410" i="21"/>
  <c r="J465" i="21"/>
  <c r="J627" i="25"/>
  <c r="I104" i="28"/>
  <c r="J484" i="29"/>
  <c r="J492" i="29"/>
  <c r="J496" i="29"/>
  <c r="J500" i="29"/>
  <c r="J504" i="29"/>
  <c r="J512" i="29"/>
  <c r="J516" i="29"/>
  <c r="J564" i="29"/>
  <c r="J568" i="29"/>
  <c r="J572" i="29"/>
  <c r="J580" i="29"/>
  <c r="J588" i="29"/>
  <c r="I67" i="30"/>
  <c r="I406" i="30"/>
  <c r="I410" i="30"/>
  <c r="I154" i="30"/>
  <c r="I104" i="30"/>
  <c r="J210" i="31"/>
  <c r="J218" i="31"/>
  <c r="J222" i="31"/>
  <c r="J226" i="31"/>
  <c r="J230" i="31"/>
  <c r="J242" i="31"/>
  <c r="J254" i="31"/>
  <c r="J258" i="31"/>
  <c r="K81" i="31"/>
  <c r="M81" i="31" s="1"/>
  <c r="I81" i="31"/>
  <c r="E11" i="31"/>
  <c r="I101" i="31"/>
  <c r="I86" i="31"/>
  <c r="I175" i="31"/>
  <c r="I155" i="31"/>
  <c r="I138" i="31"/>
  <c r="I126" i="31"/>
  <c r="I125" i="31"/>
  <c r="I82" i="31"/>
  <c r="I147" i="31"/>
  <c r="I134" i="31"/>
  <c r="I97" i="31"/>
  <c r="I109" i="31"/>
  <c r="I178" i="31"/>
  <c r="I174" i="31"/>
  <c r="I170" i="31"/>
  <c r="I166" i="31"/>
  <c r="J321" i="31"/>
  <c r="I33" i="31"/>
  <c r="I53" i="31"/>
  <c r="J84" i="31"/>
  <c r="I373" i="31"/>
  <c r="I377" i="31"/>
  <c r="I389" i="31"/>
  <c r="I397" i="31"/>
  <c r="I96" i="31"/>
  <c r="I100" i="31"/>
  <c r="I104" i="31"/>
  <c r="I116" i="31"/>
  <c r="I120" i="31"/>
  <c r="I124" i="31"/>
  <c r="I216" i="31"/>
  <c r="I220" i="31"/>
  <c r="I240" i="31"/>
  <c r="I401" i="31"/>
  <c r="I405" i="31"/>
  <c r="I129" i="31"/>
  <c r="I133" i="31"/>
  <c r="I137" i="31"/>
  <c r="I248" i="31"/>
  <c r="I252" i="31"/>
  <c r="I142" i="31"/>
  <c r="I146" i="31"/>
  <c r="I150" i="31"/>
  <c r="I154" i="31"/>
  <c r="J173" i="31"/>
  <c r="J484" i="7"/>
  <c r="J373" i="7"/>
  <c r="J405" i="7"/>
  <c r="I189" i="29"/>
  <c r="I201" i="29"/>
  <c r="I24" i="30"/>
  <c r="I28" i="30"/>
  <c r="J72" i="31"/>
  <c r="F10" i="31"/>
  <c r="L22" i="31"/>
  <c r="N22" i="31" s="1"/>
  <c r="F9" i="31"/>
  <c r="J22" i="31"/>
  <c r="J57" i="31"/>
  <c r="J33" i="31"/>
  <c r="J41" i="31"/>
  <c r="J53" i="31"/>
  <c r="I190" i="31"/>
  <c r="J272" i="31"/>
  <c r="J276" i="31"/>
  <c r="J280" i="31"/>
  <c r="J299" i="31"/>
  <c r="J307" i="31"/>
  <c r="I621" i="31"/>
  <c r="E14" i="31"/>
  <c r="I612" i="31"/>
  <c r="K612" i="31"/>
  <c r="M612" i="31" s="1"/>
  <c r="I638" i="31"/>
  <c r="I619" i="31"/>
  <c r="I623" i="31"/>
  <c r="I615" i="31"/>
  <c r="I628" i="31"/>
  <c r="I614" i="31"/>
  <c r="J24" i="31"/>
  <c r="E10" i="31"/>
  <c r="E9" i="31"/>
  <c r="K9" i="31" s="1"/>
  <c r="M9" i="31" s="1"/>
  <c r="K22" i="31"/>
  <c r="M22" i="31" s="1"/>
  <c r="I22" i="31"/>
  <c r="I70" i="31"/>
  <c r="I62" i="31"/>
  <c r="I54" i="31"/>
  <c r="I42" i="31"/>
  <c r="I58" i="31"/>
  <c r="J202" i="31"/>
  <c r="J281" i="31"/>
  <c r="I379" i="21"/>
  <c r="I383" i="21"/>
  <c r="I387" i="21"/>
  <c r="I391" i="21"/>
  <c r="I395" i="21"/>
  <c r="J417" i="21"/>
  <c r="I422" i="21"/>
  <c r="I426" i="21"/>
  <c r="I567" i="21"/>
  <c r="I384" i="21"/>
  <c r="J409" i="21"/>
  <c r="I419" i="21"/>
  <c r="I379" i="23"/>
  <c r="I383" i="23"/>
  <c r="I446" i="23"/>
  <c r="J630" i="25"/>
  <c r="J82" i="30"/>
  <c r="E12" i="31"/>
  <c r="I188" i="31"/>
  <c r="K188" i="31"/>
  <c r="M188" i="31" s="1"/>
  <c r="I318" i="31"/>
  <c r="I253" i="31"/>
  <c r="I294" i="31"/>
  <c r="I261" i="31"/>
  <c r="I324" i="31"/>
  <c r="I279" i="31"/>
  <c r="I204" i="31"/>
  <c r="I306" i="31"/>
  <c r="I245" i="31"/>
  <c r="I237" i="31"/>
  <c r="I225" i="31"/>
  <c r="I327" i="31"/>
  <c r="I313" i="31"/>
  <c r="I309" i="31"/>
  <c r="I297" i="31"/>
  <c r="I293" i="31"/>
  <c r="I274" i="31"/>
  <c r="I270" i="31"/>
  <c r="I193" i="31"/>
  <c r="I197" i="31"/>
  <c r="I201" i="31"/>
  <c r="I209" i="31"/>
  <c r="I210" i="31"/>
  <c r="I218" i="31"/>
  <c r="I222" i="31"/>
  <c r="I226" i="31"/>
  <c r="I230" i="31"/>
  <c r="I242" i="31"/>
  <c r="I254" i="31"/>
  <c r="I264" i="31"/>
  <c r="I272" i="31"/>
  <c r="I276" i="31"/>
  <c r="I284" i="31"/>
  <c r="I288" i="31"/>
  <c r="I299" i="31"/>
  <c r="I307" i="31"/>
  <c r="I321" i="31"/>
  <c r="I329" i="31"/>
  <c r="I331" i="31"/>
  <c r="J35" i="31"/>
  <c r="J51" i="31"/>
  <c r="J67" i="31"/>
  <c r="L188" i="31"/>
  <c r="N188" i="31" s="1"/>
  <c r="F12" i="31"/>
  <c r="L12" i="31" s="1"/>
  <c r="N12" i="31" s="1"/>
  <c r="J188" i="31"/>
  <c r="J305" i="31"/>
  <c r="J270" i="31"/>
  <c r="J327" i="31"/>
  <c r="J266" i="31"/>
  <c r="J216" i="31"/>
  <c r="J260" i="31"/>
  <c r="J248" i="31"/>
  <c r="J220" i="31"/>
  <c r="J347" i="31"/>
  <c r="J343" i="31"/>
  <c r="J336" i="31"/>
  <c r="J332" i="31"/>
  <c r="J316" i="31"/>
  <c r="J312" i="31"/>
  <c r="J308" i="31"/>
  <c r="J304" i="31"/>
  <c r="J300" i="31"/>
  <c r="J252" i="31"/>
  <c r="J236" i="31"/>
  <c r="J228" i="31"/>
  <c r="J309" i="31"/>
  <c r="J274" i="31"/>
  <c r="J203" i="31"/>
  <c r="J293" i="31"/>
  <c r="J207" i="31"/>
  <c r="J195" i="31"/>
  <c r="I408" i="31"/>
  <c r="E13" i="31"/>
  <c r="I371" i="31"/>
  <c r="K371" i="31"/>
  <c r="M371" i="31" s="1"/>
  <c r="I586" i="31"/>
  <c r="I460" i="31"/>
  <c r="I425" i="31"/>
  <c r="I457" i="31"/>
  <c r="I386" i="31"/>
  <c r="I374" i="31"/>
  <c r="I437" i="31"/>
  <c r="I578" i="31"/>
  <c r="I445" i="31"/>
  <c r="I429" i="31"/>
  <c r="I598" i="31"/>
  <c r="I514" i="31"/>
  <c r="I449" i="31"/>
  <c r="I417" i="31"/>
  <c r="I378" i="31"/>
  <c r="I590" i="31"/>
  <c r="I472" i="31"/>
  <c r="I402" i="31"/>
  <c r="I544" i="31"/>
  <c r="I540" i="31"/>
  <c r="I536" i="31"/>
  <c r="I597" i="31"/>
  <c r="I577" i="31"/>
  <c r="I485" i="31"/>
  <c r="I471" i="31"/>
  <c r="I456" i="31"/>
  <c r="I448" i="31"/>
  <c r="I436" i="31"/>
  <c r="I432" i="31"/>
  <c r="I428" i="31"/>
  <c r="I424" i="31"/>
  <c r="I420" i="31"/>
  <c r="I376" i="31"/>
  <c r="I384" i="31"/>
  <c r="I392" i="31"/>
  <c r="I396" i="31"/>
  <c r="I215" i="31"/>
  <c r="I235" i="31"/>
  <c r="I243" i="31"/>
  <c r="I406" i="31"/>
  <c r="I410" i="31"/>
  <c r="I255" i="31"/>
  <c r="I470" i="31"/>
  <c r="I478" i="31"/>
  <c r="I627" i="31"/>
  <c r="I508" i="31"/>
  <c r="I568" i="31"/>
  <c r="I631" i="31"/>
  <c r="I343" i="31"/>
  <c r="I347" i="31"/>
  <c r="I539" i="31"/>
  <c r="I543" i="31"/>
  <c r="I563" i="31"/>
  <c r="I636" i="31"/>
  <c r="I640" i="31"/>
  <c r="J28" i="31"/>
  <c r="J36" i="31"/>
  <c r="J64" i="31"/>
  <c r="F11" i="31"/>
  <c r="L81" i="31"/>
  <c r="N81" i="31" s="1"/>
  <c r="J81" i="31"/>
  <c r="J170" i="31"/>
  <c r="J120" i="31"/>
  <c r="J150" i="31"/>
  <c r="J142" i="31"/>
  <c r="J129" i="31"/>
  <c r="J124" i="31"/>
  <c r="J104" i="31"/>
  <c r="J116" i="31"/>
  <c r="J108" i="31"/>
  <c r="J166" i="31"/>
  <c r="J154" i="31"/>
  <c r="J137" i="31"/>
  <c r="J178" i="31"/>
  <c r="J146" i="31"/>
  <c r="J133" i="31"/>
  <c r="J100" i="31"/>
  <c r="J85" i="31"/>
  <c r="J520" i="31"/>
  <c r="L371" i="31"/>
  <c r="N371" i="31" s="1"/>
  <c r="J371" i="31"/>
  <c r="F13" i="31"/>
  <c r="J528" i="31"/>
  <c r="J597" i="31"/>
  <c r="J517" i="31"/>
  <c r="J471" i="31"/>
  <c r="J416" i="31"/>
  <c r="J401" i="31"/>
  <c r="J389" i="31"/>
  <c r="J377" i="31"/>
  <c r="J540" i="31"/>
  <c r="J581" i="31"/>
  <c r="J565" i="31"/>
  <c r="J509" i="31"/>
  <c r="J497" i="31"/>
  <c r="J481" i="31"/>
  <c r="J444" i="31"/>
  <c r="J436" i="31"/>
  <c r="J424" i="31"/>
  <c r="J556" i="31"/>
  <c r="J467" i="31"/>
  <c r="J428" i="31"/>
  <c r="J563" i="31"/>
  <c r="J543" i="31"/>
  <c r="J539" i="31"/>
  <c r="J535" i="31"/>
  <c r="J588" i="31"/>
  <c r="J580" i="31"/>
  <c r="J568" i="31"/>
  <c r="J564" i="31"/>
  <c r="J512" i="31"/>
  <c r="J492" i="31"/>
  <c r="J484" i="31"/>
  <c r="J478" i="31"/>
  <c r="J470" i="31"/>
  <c r="J462" i="31"/>
  <c r="J451" i="31"/>
  <c r="J443" i="31"/>
  <c r="J435" i="31"/>
  <c r="J427" i="31"/>
  <c r="J423" i="31"/>
  <c r="J419" i="31"/>
  <c r="J589" i="31"/>
  <c r="J456" i="31"/>
  <c r="J420" i="31"/>
  <c r="J405" i="31"/>
  <c r="J544" i="31"/>
  <c r="J585" i="31"/>
  <c r="J577" i="31"/>
  <c r="J493" i="31"/>
  <c r="J485" i="31"/>
  <c r="J432" i="31"/>
  <c r="J560" i="31"/>
  <c r="J513" i="31"/>
  <c r="J448" i="31"/>
  <c r="J376" i="31"/>
  <c r="J384" i="31"/>
  <c r="J388" i="31"/>
  <c r="J396" i="31"/>
  <c r="J99" i="31"/>
  <c r="J103" i="31"/>
  <c r="J107" i="31"/>
  <c r="J111" i="31"/>
  <c r="J115" i="31"/>
  <c r="J123" i="31"/>
  <c r="J215" i="31"/>
  <c r="J219" i="31"/>
  <c r="J227" i="31"/>
  <c r="J231" i="31"/>
  <c r="J235" i="31"/>
  <c r="J400" i="31"/>
  <c r="J243" i="31"/>
  <c r="J406" i="31"/>
  <c r="J410" i="31"/>
  <c r="J141" i="31"/>
  <c r="J145" i="31"/>
  <c r="J153" i="31"/>
  <c r="J255" i="31"/>
  <c r="J161" i="31"/>
  <c r="J165" i="31"/>
  <c r="I145" i="9"/>
  <c r="I149" i="9"/>
  <c r="J384" i="9"/>
  <c r="I413" i="21"/>
  <c r="I599" i="23"/>
  <c r="I457" i="23"/>
  <c r="I413" i="23"/>
  <c r="J39" i="31"/>
  <c r="J59" i="31"/>
  <c r="I265" i="31"/>
  <c r="I277" i="31"/>
  <c r="I281" i="31"/>
  <c r="I285" i="31"/>
  <c r="I415" i="31"/>
  <c r="I292" i="31"/>
  <c r="I304" i="31"/>
  <c r="I308" i="31"/>
  <c r="I312" i="31"/>
  <c r="I419" i="31"/>
  <c r="I423" i="31"/>
  <c r="I427" i="31"/>
  <c r="I435" i="31"/>
  <c r="I451" i="31"/>
  <c r="I455" i="31"/>
  <c r="I73" i="31"/>
  <c r="I85" i="31"/>
  <c r="I89" i="31"/>
  <c r="I195" i="31"/>
  <c r="I203" i="31"/>
  <c r="I207" i="31"/>
  <c r="J128" i="31"/>
  <c r="J132" i="31"/>
  <c r="J177" i="31"/>
  <c r="J265" i="31"/>
  <c r="J269" i="31"/>
  <c r="J614" i="31"/>
  <c r="J613" i="31"/>
  <c r="F14" i="31"/>
  <c r="L612" i="31"/>
  <c r="N612" i="31" s="1"/>
  <c r="J612" i="31"/>
  <c r="J617" i="31"/>
  <c r="J625" i="31"/>
  <c r="J627" i="31"/>
  <c r="J631" i="31"/>
  <c r="J636" i="31"/>
  <c r="J640" i="31"/>
  <c r="J622" i="31"/>
  <c r="J628" i="31"/>
  <c r="J618" i="31"/>
  <c r="I292" i="30"/>
  <c r="E12" i="30"/>
  <c r="K188" i="30"/>
  <c r="M188" i="30" s="1"/>
  <c r="I188" i="30"/>
  <c r="I197" i="30"/>
  <c r="I209" i="30"/>
  <c r="I214" i="30"/>
  <c r="I218" i="30"/>
  <c r="I226" i="30"/>
  <c r="I230" i="30"/>
  <c r="I242" i="30"/>
  <c r="I258" i="30"/>
  <c r="I284" i="30"/>
  <c r="I288" i="30"/>
  <c r="I295" i="30"/>
  <c r="I299" i="30"/>
  <c r="F14" i="30"/>
  <c r="L612" i="30"/>
  <c r="N612" i="30" s="1"/>
  <c r="J612" i="30"/>
  <c r="J338" i="30"/>
  <c r="F12" i="30"/>
  <c r="L188" i="30"/>
  <c r="N188" i="30" s="1"/>
  <c r="J188" i="30"/>
  <c r="I215" i="30"/>
  <c r="I231" i="30"/>
  <c r="I235" i="30"/>
  <c r="I243" i="30"/>
  <c r="I255" i="30"/>
  <c r="I285" i="30"/>
  <c r="J295" i="30"/>
  <c r="J299" i="30"/>
  <c r="J307" i="30"/>
  <c r="J384" i="30"/>
  <c r="I220" i="30"/>
  <c r="I260" i="30"/>
  <c r="I297" i="30"/>
  <c r="I614" i="30"/>
  <c r="J627" i="30"/>
  <c r="J631" i="30"/>
  <c r="I540" i="30"/>
  <c r="J563" i="30"/>
  <c r="J33" i="30"/>
  <c r="J377" i="30"/>
  <c r="J100" i="30"/>
  <c r="I257" i="30"/>
  <c r="J293" i="30"/>
  <c r="I306" i="30"/>
  <c r="J428" i="30"/>
  <c r="J459" i="30"/>
  <c r="I480" i="30"/>
  <c r="J540" i="30"/>
  <c r="J231" i="30"/>
  <c r="I386" i="30"/>
  <c r="I101" i="30"/>
  <c r="J220" i="30"/>
  <c r="I402" i="30"/>
  <c r="J248" i="30"/>
  <c r="J424" i="30"/>
  <c r="J622" i="30"/>
  <c r="J327" i="30"/>
  <c r="J471" i="30"/>
  <c r="J628" i="30"/>
  <c r="J544" i="30"/>
  <c r="I134" i="30"/>
  <c r="J565" i="30"/>
  <c r="J520" i="30"/>
  <c r="I541" i="30"/>
  <c r="J118" i="5"/>
  <c r="J399" i="13"/>
  <c r="J426" i="13"/>
  <c r="J430" i="13"/>
  <c r="J434" i="13"/>
  <c r="J386" i="18"/>
  <c r="I202" i="20"/>
  <c r="J102" i="20"/>
  <c r="J118" i="20"/>
  <c r="J122" i="20"/>
  <c r="I219" i="20"/>
  <c r="J139" i="20"/>
  <c r="J148" i="20"/>
  <c r="I255" i="20"/>
  <c r="J299" i="20"/>
  <c r="I312" i="20"/>
  <c r="J111" i="20"/>
  <c r="J115" i="20"/>
  <c r="J145" i="20"/>
  <c r="J100" i="20"/>
  <c r="I374" i="22"/>
  <c r="I395" i="22"/>
  <c r="I483" i="22"/>
  <c r="J84" i="23"/>
  <c r="J115" i="23"/>
  <c r="J508" i="23"/>
  <c r="I204" i="23"/>
  <c r="J124" i="23"/>
  <c r="J129" i="23"/>
  <c r="I261" i="23"/>
  <c r="I271" i="23"/>
  <c r="J432" i="23"/>
  <c r="J196" i="23"/>
  <c r="I142" i="26"/>
  <c r="I565" i="26"/>
  <c r="I544" i="26"/>
  <c r="I62" i="26"/>
  <c r="J327" i="26"/>
  <c r="J294" i="26"/>
  <c r="J306" i="26"/>
  <c r="I89" i="28"/>
  <c r="J632" i="28"/>
  <c r="J126" i="28"/>
  <c r="I100" i="29"/>
  <c r="I116" i="29"/>
  <c r="I120" i="29"/>
  <c r="I129" i="29"/>
  <c r="I133" i="29"/>
  <c r="I137" i="29"/>
  <c r="I146" i="29"/>
  <c r="I166" i="29"/>
  <c r="I170" i="29"/>
  <c r="J602" i="29"/>
  <c r="J132" i="30"/>
  <c r="L81" i="30"/>
  <c r="N81" i="30" s="1"/>
  <c r="J81" i="30"/>
  <c r="F11" i="30"/>
  <c r="L11" i="30" s="1"/>
  <c r="N11" i="30" s="1"/>
  <c r="J86" i="30"/>
  <c r="I276" i="30"/>
  <c r="I307" i="30"/>
  <c r="I329" i="30"/>
  <c r="J633" i="30"/>
  <c r="J638" i="30"/>
  <c r="I202" i="30"/>
  <c r="J616" i="30"/>
  <c r="J321" i="30"/>
  <c r="J325" i="30"/>
  <c r="J630" i="30"/>
  <c r="J639" i="30"/>
  <c r="J84" i="30"/>
  <c r="I195" i="30"/>
  <c r="I203" i="30"/>
  <c r="J380" i="30"/>
  <c r="J115" i="30"/>
  <c r="J123" i="30"/>
  <c r="I252" i="30"/>
  <c r="J149" i="30"/>
  <c r="J255" i="30"/>
  <c r="I293" i="30"/>
  <c r="J478" i="30"/>
  <c r="J336" i="30"/>
  <c r="J401" i="30"/>
  <c r="J137" i="30"/>
  <c r="J142" i="30"/>
  <c r="J270" i="30"/>
  <c r="J467" i="30"/>
  <c r="I338" i="30"/>
  <c r="J589" i="30"/>
  <c r="I207" i="30"/>
  <c r="J392" i="30"/>
  <c r="J219" i="30"/>
  <c r="I405" i="30"/>
  <c r="I407" i="30"/>
  <c r="J141" i="30"/>
  <c r="J423" i="30"/>
  <c r="J512" i="30"/>
  <c r="I82" i="30"/>
  <c r="J617" i="7"/>
  <c r="J72" i="8"/>
  <c r="J41" i="8"/>
  <c r="J395" i="13"/>
  <c r="I422" i="15"/>
  <c r="I426" i="15"/>
  <c r="I434" i="15"/>
  <c r="I442" i="15"/>
  <c r="I446" i="15"/>
  <c r="I450" i="15"/>
  <c r="J374" i="18"/>
  <c r="J378" i="18"/>
  <c r="J114" i="20"/>
  <c r="I215" i="20"/>
  <c r="I235" i="20"/>
  <c r="J127" i="20"/>
  <c r="J144" i="20"/>
  <c r="J272" i="20"/>
  <c r="J276" i="20"/>
  <c r="I304" i="20"/>
  <c r="I343" i="20"/>
  <c r="I347" i="20"/>
  <c r="I65" i="20"/>
  <c r="J103" i="20"/>
  <c r="I252" i="20"/>
  <c r="I204" i="20"/>
  <c r="I402" i="22"/>
  <c r="I387" i="22"/>
  <c r="I391" i="22"/>
  <c r="I499" i="22"/>
  <c r="I507" i="22"/>
  <c r="I571" i="22"/>
  <c r="I562" i="22"/>
  <c r="J103" i="23"/>
  <c r="J145" i="23"/>
  <c r="J255" i="23"/>
  <c r="J177" i="23"/>
  <c r="J281" i="23"/>
  <c r="J285" i="23"/>
  <c r="J292" i="23"/>
  <c r="J300" i="23"/>
  <c r="J304" i="23"/>
  <c r="J312" i="23"/>
  <c r="J419" i="23"/>
  <c r="J423" i="23"/>
  <c r="J427" i="23"/>
  <c r="J435" i="23"/>
  <c r="J470" i="23"/>
  <c r="J478" i="23"/>
  <c r="J484" i="23"/>
  <c r="J563" i="23"/>
  <c r="J104" i="23"/>
  <c r="J108" i="23"/>
  <c r="J116" i="23"/>
  <c r="I283" i="23"/>
  <c r="I328" i="23"/>
  <c r="J493" i="23"/>
  <c r="J497" i="23"/>
  <c r="J517" i="23"/>
  <c r="J581" i="23"/>
  <c r="J589" i="23"/>
  <c r="I33" i="26"/>
  <c r="J202" i="26"/>
  <c r="I137" i="26"/>
  <c r="J312" i="26"/>
  <c r="J343" i="26"/>
  <c r="J355" i="26"/>
  <c r="J220" i="26"/>
  <c r="I449" i="26"/>
  <c r="J271" i="26"/>
  <c r="I422" i="26"/>
  <c r="J46" i="27"/>
  <c r="I613" i="27"/>
  <c r="I85" i="28"/>
  <c r="I137" i="28"/>
  <c r="I146" i="28"/>
  <c r="I166" i="28"/>
  <c r="J615" i="28"/>
  <c r="I92" i="29"/>
  <c r="I142" i="29"/>
  <c r="J204" i="30"/>
  <c r="J93" i="30"/>
  <c r="J97" i="30"/>
  <c r="J101" i="30"/>
  <c r="J125" i="30"/>
  <c r="J221" i="30"/>
  <c r="J155" i="30"/>
  <c r="J159" i="30"/>
  <c r="J261" i="30"/>
  <c r="J171" i="30"/>
  <c r="J271" i="30"/>
  <c r="J294" i="30"/>
  <c r="J306" i="30"/>
  <c r="J615" i="30"/>
  <c r="J357" i="30"/>
  <c r="J64" i="30"/>
  <c r="F10" i="30"/>
  <c r="J22" i="30"/>
  <c r="L22" i="30"/>
  <c r="N22" i="30" s="1"/>
  <c r="F9" i="30"/>
  <c r="J31" i="30"/>
  <c r="J35" i="30"/>
  <c r="J67" i="30"/>
  <c r="J83" i="30"/>
  <c r="J189" i="30"/>
  <c r="I380" i="30"/>
  <c r="I384" i="30"/>
  <c r="J106" i="30"/>
  <c r="J118" i="30"/>
  <c r="J210" i="30"/>
  <c r="J218" i="30"/>
  <c r="J222" i="30"/>
  <c r="J230" i="30"/>
  <c r="J238" i="30"/>
  <c r="J242" i="30"/>
  <c r="J127" i="30"/>
  <c r="J139" i="30"/>
  <c r="J144" i="30"/>
  <c r="J156" i="30"/>
  <c r="J258" i="30"/>
  <c r="J168" i="30"/>
  <c r="J176" i="30"/>
  <c r="J272" i="30"/>
  <c r="J284" i="30"/>
  <c r="I312" i="30"/>
  <c r="I419" i="30"/>
  <c r="I423" i="30"/>
  <c r="I455" i="30"/>
  <c r="J329" i="30"/>
  <c r="I377" i="30"/>
  <c r="J103" i="30"/>
  <c r="J153" i="30"/>
  <c r="I286" i="30"/>
  <c r="J419" i="30"/>
  <c r="J435" i="30"/>
  <c r="I204" i="30"/>
  <c r="I374" i="30"/>
  <c r="J108" i="30"/>
  <c r="J116" i="30"/>
  <c r="J405" i="30"/>
  <c r="I408" i="30"/>
  <c r="J146" i="30"/>
  <c r="I623" i="30"/>
  <c r="I324" i="30"/>
  <c r="J577" i="30"/>
  <c r="I590" i="30"/>
  <c r="J637" i="30"/>
  <c r="J203" i="30"/>
  <c r="J381" i="30"/>
  <c r="I97" i="30"/>
  <c r="I271" i="30"/>
  <c r="I429" i="30"/>
  <c r="J178" i="30"/>
  <c r="J585" i="30"/>
  <c r="J613" i="7"/>
  <c r="J64" i="8"/>
  <c r="J210" i="10"/>
  <c r="J218" i="10"/>
  <c r="J387" i="13"/>
  <c r="J391" i="13"/>
  <c r="J483" i="13"/>
  <c r="J487" i="13"/>
  <c r="I174" i="16"/>
  <c r="J189" i="20"/>
  <c r="J193" i="20"/>
  <c r="J197" i="20"/>
  <c r="J209" i="20"/>
  <c r="I243" i="20"/>
  <c r="J258" i="20"/>
  <c r="I292" i="20"/>
  <c r="I336" i="20"/>
  <c r="I260" i="20"/>
  <c r="J177" i="20"/>
  <c r="I270" i="20"/>
  <c r="I310" i="20"/>
  <c r="I318" i="20"/>
  <c r="I338" i="20"/>
  <c r="I386" i="22"/>
  <c r="J628" i="22"/>
  <c r="I379" i="22"/>
  <c r="I383" i="22"/>
  <c r="I469" i="22"/>
  <c r="I473" i="22"/>
  <c r="I567" i="22"/>
  <c r="I591" i="22"/>
  <c r="I195" i="23"/>
  <c r="J99" i="23"/>
  <c r="I220" i="23"/>
  <c r="J128" i="23"/>
  <c r="I248" i="23"/>
  <c r="J141" i="23"/>
  <c r="J572" i="23"/>
  <c r="J100" i="23"/>
  <c r="J420" i="23"/>
  <c r="I324" i="23"/>
  <c r="I210" i="24"/>
  <c r="J144" i="25"/>
  <c r="I255" i="25"/>
  <c r="J623" i="25"/>
  <c r="I220" i="25"/>
  <c r="J631" i="25"/>
  <c r="J235" i="26"/>
  <c r="I154" i="26"/>
  <c r="I166" i="26"/>
  <c r="J281" i="26"/>
  <c r="J292" i="26"/>
  <c r="I436" i="26"/>
  <c r="J100" i="26"/>
  <c r="I402" i="26"/>
  <c r="J278" i="26"/>
  <c r="J293" i="26"/>
  <c r="I558" i="26"/>
  <c r="J631" i="28"/>
  <c r="J640" i="28"/>
  <c r="I85" i="29"/>
  <c r="I108" i="29"/>
  <c r="I154" i="29"/>
  <c r="I178" i="29"/>
  <c r="J535" i="29"/>
  <c r="J539" i="29"/>
  <c r="J547" i="29"/>
  <c r="J551" i="29"/>
  <c r="J555" i="29"/>
  <c r="I22" i="30"/>
  <c r="K22" i="30"/>
  <c r="M22" i="30" s="1"/>
  <c r="E9" i="30"/>
  <c r="K9" i="30" s="1"/>
  <c r="M9" i="30" s="1"/>
  <c r="E10" i="30"/>
  <c r="I189" i="30"/>
  <c r="J275" i="30"/>
  <c r="J324" i="30"/>
  <c r="J629" i="30"/>
  <c r="J193" i="30"/>
  <c r="J197" i="30"/>
  <c r="J209" i="30"/>
  <c r="I396" i="30"/>
  <c r="E13" i="30"/>
  <c r="K371" i="30"/>
  <c r="M371" i="30" s="1"/>
  <c r="I371" i="30"/>
  <c r="I633" i="30"/>
  <c r="E14" i="30"/>
  <c r="K612" i="30"/>
  <c r="M612" i="30" s="1"/>
  <c r="I612" i="30"/>
  <c r="I617" i="30"/>
  <c r="I470" i="30"/>
  <c r="I478" i="30"/>
  <c r="I627" i="30"/>
  <c r="I631" i="30"/>
  <c r="I343" i="30"/>
  <c r="I355" i="30"/>
  <c r="I535" i="30"/>
  <c r="I563" i="30"/>
  <c r="I33" i="30"/>
  <c r="I191" i="30"/>
  <c r="J202" i="30"/>
  <c r="L371" i="30"/>
  <c r="N371" i="30" s="1"/>
  <c r="F13" i="30"/>
  <c r="J371" i="30"/>
  <c r="I216" i="30"/>
  <c r="J333" i="30"/>
  <c r="I53" i="30"/>
  <c r="I373" i="30"/>
  <c r="J119" i="30"/>
  <c r="J215" i="30"/>
  <c r="J406" i="30"/>
  <c r="J145" i="30"/>
  <c r="J281" i="30"/>
  <c r="J451" i="30"/>
  <c r="I618" i="30"/>
  <c r="I327" i="30"/>
  <c r="I628" i="30"/>
  <c r="J484" i="30"/>
  <c r="J568" i="30"/>
  <c r="J588" i="30"/>
  <c r="J523" i="30"/>
  <c r="I544" i="30"/>
  <c r="J640" i="30"/>
  <c r="I30" i="30"/>
  <c r="J65" i="30"/>
  <c r="J85" i="30"/>
  <c r="J195" i="30"/>
  <c r="J104" i="30"/>
  <c r="J124" i="30"/>
  <c r="I221" i="30"/>
  <c r="J129" i="30"/>
  <c r="I261" i="30"/>
  <c r="J448" i="30"/>
  <c r="J614" i="30"/>
  <c r="I460" i="30"/>
  <c r="I514" i="30"/>
  <c r="J597" i="30"/>
  <c r="J528" i="30"/>
  <c r="I199" i="30"/>
  <c r="J99" i="30"/>
  <c r="J111" i="30"/>
  <c r="I248" i="30"/>
  <c r="J410" i="30"/>
  <c r="I270" i="30"/>
  <c r="J300" i="30"/>
  <c r="I424" i="30"/>
  <c r="J617" i="30"/>
  <c r="J470" i="30"/>
  <c r="E11" i="30"/>
  <c r="K81" i="30"/>
  <c r="M81" i="30" s="1"/>
  <c r="I81" i="30"/>
  <c r="I616" i="16"/>
  <c r="I620" i="16"/>
  <c r="I193" i="24"/>
  <c r="I201" i="24"/>
  <c r="I209" i="24"/>
  <c r="I242" i="24"/>
  <c r="I350" i="24"/>
  <c r="I31" i="24"/>
  <c r="I47" i="24"/>
  <c r="I142" i="25"/>
  <c r="J615" i="25"/>
  <c r="I378" i="27"/>
  <c r="I514" i="27"/>
  <c r="J382" i="27"/>
  <c r="J425" i="27"/>
  <c r="J429" i="27"/>
  <c r="J449" i="27"/>
  <c r="J494" i="27"/>
  <c r="J498" i="27"/>
  <c r="J598" i="27"/>
  <c r="J529" i="27"/>
  <c r="I189" i="28"/>
  <c r="F11" i="29"/>
  <c r="L81" i="29"/>
  <c r="N81" i="29" s="1"/>
  <c r="J81" i="29"/>
  <c r="J597" i="29"/>
  <c r="F13" i="29"/>
  <c r="L13" i="29" s="1"/>
  <c r="N13" i="29" s="1"/>
  <c r="J371" i="29"/>
  <c r="L371" i="29"/>
  <c r="N371" i="29" s="1"/>
  <c r="J376" i="29"/>
  <c r="J380" i="29"/>
  <c r="J384" i="29"/>
  <c r="J388" i="29"/>
  <c r="J392" i="29"/>
  <c r="J396" i="29"/>
  <c r="J99" i="29"/>
  <c r="J103" i="29"/>
  <c r="J107" i="29"/>
  <c r="J111" i="29"/>
  <c r="J115" i="29"/>
  <c r="J123" i="29"/>
  <c r="J400" i="29"/>
  <c r="J404" i="29"/>
  <c r="J128" i="29"/>
  <c r="J406" i="29"/>
  <c r="J410" i="29"/>
  <c r="J141" i="29"/>
  <c r="J145" i="29"/>
  <c r="J149" i="29"/>
  <c r="J153" i="29"/>
  <c r="J157" i="29"/>
  <c r="J161" i="29"/>
  <c r="J173" i="29"/>
  <c r="J177" i="29"/>
  <c r="J415" i="29"/>
  <c r="J419" i="29"/>
  <c r="J423" i="29"/>
  <c r="J427" i="29"/>
  <c r="J435" i="29"/>
  <c r="J451" i="29"/>
  <c r="J613" i="29"/>
  <c r="I177" i="29"/>
  <c r="E11" i="29"/>
  <c r="K81" i="29"/>
  <c r="M81" i="29" s="1"/>
  <c r="I81" i="29"/>
  <c r="I86" i="29"/>
  <c r="I93" i="29"/>
  <c r="I97" i="29"/>
  <c r="I101" i="29"/>
  <c r="I105" i="29"/>
  <c r="I121" i="29"/>
  <c r="I125" i="29"/>
  <c r="I126" i="29"/>
  <c r="I134" i="29"/>
  <c r="I147" i="29"/>
  <c r="I155" i="29"/>
  <c r="I171" i="29"/>
  <c r="J463" i="29"/>
  <c r="J467" i="29"/>
  <c r="J471" i="29"/>
  <c r="J628" i="29"/>
  <c r="J481" i="29"/>
  <c r="J485" i="29"/>
  <c r="J489" i="29"/>
  <c r="J493" i="29"/>
  <c r="J497" i="29"/>
  <c r="J505" i="29"/>
  <c r="J509" i="29"/>
  <c r="J517" i="29"/>
  <c r="J565" i="29"/>
  <c r="J569" i="29"/>
  <c r="J573" i="29"/>
  <c r="J577" i="29"/>
  <c r="J585" i="29"/>
  <c r="J589" i="29"/>
  <c r="J593" i="29"/>
  <c r="I355" i="29"/>
  <c r="E12" i="29"/>
  <c r="K188" i="29"/>
  <c r="M188" i="29" s="1"/>
  <c r="I188" i="29"/>
  <c r="I193" i="29"/>
  <c r="I197" i="29"/>
  <c r="I205" i="29"/>
  <c r="I209" i="29"/>
  <c r="I98" i="29"/>
  <c r="I114" i="29"/>
  <c r="I118" i="29"/>
  <c r="I122" i="29"/>
  <c r="I210" i="29"/>
  <c r="I218" i="29"/>
  <c r="I222" i="29"/>
  <c r="I226" i="29"/>
  <c r="I230" i="29"/>
  <c r="I242" i="29"/>
  <c r="I127" i="29"/>
  <c r="I135" i="29"/>
  <c r="I139" i="29"/>
  <c r="I144" i="29"/>
  <c r="I148" i="29"/>
  <c r="I152" i="29"/>
  <c r="I156" i="29"/>
  <c r="I258" i="29"/>
  <c r="I168" i="29"/>
  <c r="I276" i="29"/>
  <c r="I284" i="29"/>
  <c r="I307" i="29"/>
  <c r="I315" i="29"/>
  <c r="I321" i="29"/>
  <c r="I325" i="29"/>
  <c r="I329" i="29"/>
  <c r="I335" i="29"/>
  <c r="J327" i="29"/>
  <c r="F12" i="29"/>
  <c r="J188" i="29"/>
  <c r="L188" i="29"/>
  <c r="N188" i="29" s="1"/>
  <c r="J193" i="29"/>
  <c r="J205" i="29"/>
  <c r="J209" i="29"/>
  <c r="I599" i="29"/>
  <c r="E13" i="29"/>
  <c r="K371" i="29"/>
  <c r="M371" i="29" s="1"/>
  <c r="I371" i="29"/>
  <c r="I132" i="29"/>
  <c r="I165" i="29"/>
  <c r="J616" i="29"/>
  <c r="J620" i="29"/>
  <c r="J321" i="29"/>
  <c r="J325" i="29"/>
  <c r="J329" i="29"/>
  <c r="J469" i="29"/>
  <c r="J473" i="29"/>
  <c r="J477" i="29"/>
  <c r="J626" i="29"/>
  <c r="J339" i="29"/>
  <c r="J483" i="29"/>
  <c r="J487" i="29"/>
  <c r="J491" i="29"/>
  <c r="J495" i="29"/>
  <c r="J499" i="29"/>
  <c r="J503" i="29"/>
  <c r="J507" i="29"/>
  <c r="J515" i="29"/>
  <c r="J567" i="29"/>
  <c r="J579" i="29"/>
  <c r="J583" i="29"/>
  <c r="J591" i="29"/>
  <c r="J595" i="29"/>
  <c r="J630" i="29"/>
  <c r="I359" i="29"/>
  <c r="I523" i="29"/>
  <c r="I527" i="29"/>
  <c r="I535" i="29"/>
  <c r="I539" i="29"/>
  <c r="I543" i="29"/>
  <c r="I563" i="29"/>
  <c r="I35" i="24"/>
  <c r="I85" i="25"/>
  <c r="I100" i="25"/>
  <c r="I129" i="25"/>
  <c r="I137" i="25"/>
  <c r="I118" i="25"/>
  <c r="J261" i="28"/>
  <c r="J612" i="29"/>
  <c r="L612" i="29"/>
  <c r="N612" i="29" s="1"/>
  <c r="F14" i="29"/>
  <c r="J617" i="29"/>
  <c r="J625" i="29"/>
  <c r="J627" i="29"/>
  <c r="J631" i="29"/>
  <c r="J82" i="29"/>
  <c r="J86" i="29"/>
  <c r="I272" i="29"/>
  <c r="I288" i="29"/>
  <c r="I601" i="29"/>
  <c r="I24" i="29"/>
  <c r="I28" i="29"/>
  <c r="I32" i="29"/>
  <c r="I52" i="29"/>
  <c r="I56" i="29"/>
  <c r="I64" i="29"/>
  <c r="I72" i="29"/>
  <c r="I84" i="29"/>
  <c r="I88" i="29"/>
  <c r="J379" i="29"/>
  <c r="J383" i="29"/>
  <c r="J387" i="29"/>
  <c r="J391" i="29"/>
  <c r="J395" i="29"/>
  <c r="J399" i="29"/>
  <c r="J102" i="29"/>
  <c r="J106" i="29"/>
  <c r="J114" i="29"/>
  <c r="J118" i="29"/>
  <c r="J122" i="29"/>
  <c r="J210" i="29"/>
  <c r="J218" i="29"/>
  <c r="J222" i="29"/>
  <c r="J226" i="29"/>
  <c r="J230" i="29"/>
  <c r="J242" i="29"/>
  <c r="J403" i="29"/>
  <c r="J127" i="29"/>
  <c r="J135" i="29"/>
  <c r="J139" i="29"/>
  <c r="J246" i="29"/>
  <c r="J409" i="29"/>
  <c r="J144" i="29"/>
  <c r="J156" i="29"/>
  <c r="J258" i="29"/>
  <c r="J413" i="29"/>
  <c r="J168" i="29"/>
  <c r="I265" i="29"/>
  <c r="I277" i="29"/>
  <c r="I281" i="29"/>
  <c r="I285" i="29"/>
  <c r="I289" i="29"/>
  <c r="I292" i="29"/>
  <c r="I304" i="29"/>
  <c r="I312" i="29"/>
  <c r="I316" i="29"/>
  <c r="I419" i="29"/>
  <c r="I423" i="29"/>
  <c r="I427" i="29"/>
  <c r="I435" i="29"/>
  <c r="I439" i="29"/>
  <c r="I451" i="29"/>
  <c r="I455" i="29"/>
  <c r="J571" i="29"/>
  <c r="I636" i="29"/>
  <c r="I255" i="4"/>
  <c r="J448" i="6"/>
  <c r="J614" i="6"/>
  <c r="J471" i="6"/>
  <c r="J638" i="12"/>
  <c r="J205" i="13"/>
  <c r="I291" i="13"/>
  <c r="I85" i="16"/>
  <c r="I104" i="16"/>
  <c r="I154" i="16"/>
  <c r="I162" i="16"/>
  <c r="I197" i="24"/>
  <c r="I205" i="24"/>
  <c r="I144" i="25"/>
  <c r="I92" i="25"/>
  <c r="I116" i="25"/>
  <c r="I124" i="25"/>
  <c r="I166" i="25"/>
  <c r="J128" i="26"/>
  <c r="J141" i="26"/>
  <c r="J145" i="26"/>
  <c r="J153" i="26"/>
  <c r="J169" i="26"/>
  <c r="J53" i="26"/>
  <c r="J73" i="26"/>
  <c r="J85" i="26"/>
  <c r="J92" i="26"/>
  <c r="J129" i="26"/>
  <c r="J178" i="26"/>
  <c r="J27" i="26"/>
  <c r="J393" i="27"/>
  <c r="I472" i="27"/>
  <c r="J577" i="27"/>
  <c r="J390" i="27"/>
  <c r="J437" i="27"/>
  <c r="J514" i="27"/>
  <c r="J518" i="27"/>
  <c r="J561" i="27"/>
  <c r="J383" i="27"/>
  <c r="J583" i="27"/>
  <c r="J433" i="28"/>
  <c r="I202" i="28"/>
  <c r="J84" i="29"/>
  <c r="J85" i="29"/>
  <c r="J373" i="29"/>
  <c r="J377" i="29"/>
  <c r="J389" i="29"/>
  <c r="J393" i="29"/>
  <c r="J397" i="29"/>
  <c r="J92" i="29"/>
  <c r="J100" i="29"/>
  <c r="J104" i="29"/>
  <c r="J108" i="29"/>
  <c r="J112" i="29"/>
  <c r="J116" i="29"/>
  <c r="J124" i="29"/>
  <c r="J401" i="29"/>
  <c r="J405" i="29"/>
  <c r="J129" i="29"/>
  <c r="J133" i="29"/>
  <c r="J137" i="29"/>
  <c r="J407" i="29"/>
  <c r="J142" i="29"/>
  <c r="J146" i="29"/>
  <c r="J154" i="29"/>
  <c r="J158" i="29"/>
  <c r="J166" i="29"/>
  <c r="J170" i="29"/>
  <c r="J174" i="29"/>
  <c r="J420" i="29"/>
  <c r="J424" i="29"/>
  <c r="J428" i="29"/>
  <c r="J432" i="29"/>
  <c r="J436" i="29"/>
  <c r="J448" i="29"/>
  <c r="J452" i="29"/>
  <c r="J614" i="29"/>
  <c r="J618" i="29"/>
  <c r="J622" i="29"/>
  <c r="J632" i="29"/>
  <c r="J528" i="29"/>
  <c r="J536" i="29"/>
  <c r="J540" i="29"/>
  <c r="J544" i="29"/>
  <c r="J560" i="29"/>
  <c r="J374" i="29"/>
  <c r="J378" i="29"/>
  <c r="J382" i="29"/>
  <c r="J386" i="29"/>
  <c r="J394" i="29"/>
  <c r="J93" i="29"/>
  <c r="J97" i="29"/>
  <c r="J101" i="29"/>
  <c r="J105" i="29"/>
  <c r="J109" i="29"/>
  <c r="J121" i="29"/>
  <c r="J125" i="29"/>
  <c r="J402" i="29"/>
  <c r="J126" i="29"/>
  <c r="J130" i="29"/>
  <c r="J147" i="29"/>
  <c r="J171" i="29"/>
  <c r="J417" i="29"/>
  <c r="J425" i="29"/>
  <c r="J429" i="29"/>
  <c r="J433" i="29"/>
  <c r="J437" i="29"/>
  <c r="J445" i="29"/>
  <c r="J449" i="29"/>
  <c r="J615" i="29"/>
  <c r="J623" i="29"/>
  <c r="J460" i="29"/>
  <c r="J472" i="29"/>
  <c r="J629" i="29"/>
  <c r="J482" i="29"/>
  <c r="J486" i="29"/>
  <c r="J494" i="29"/>
  <c r="J498" i="29"/>
  <c r="J506" i="29"/>
  <c r="J514" i="29"/>
  <c r="J518" i="29"/>
  <c r="J570" i="29"/>
  <c r="J574" i="29"/>
  <c r="J578" i="29"/>
  <c r="J586" i="29"/>
  <c r="J590" i="29"/>
  <c r="J598" i="29"/>
  <c r="J633" i="29"/>
  <c r="J525" i="29"/>
  <c r="J537" i="29"/>
  <c r="J541" i="29"/>
  <c r="J545" i="29"/>
  <c r="J553" i="29"/>
  <c r="J561" i="29"/>
  <c r="J600" i="29"/>
  <c r="J604" i="29"/>
  <c r="J638" i="29"/>
  <c r="I198" i="29"/>
  <c r="I202" i="29"/>
  <c r="I206" i="29"/>
  <c r="I372" i="29"/>
  <c r="J140" i="29"/>
  <c r="I617" i="29"/>
  <c r="I625" i="29"/>
  <c r="I462" i="29"/>
  <c r="I466" i="29"/>
  <c r="I470" i="29"/>
  <c r="I474" i="29"/>
  <c r="I478" i="29"/>
  <c r="I627" i="29"/>
  <c r="I332" i="29"/>
  <c r="I492" i="29"/>
  <c r="I496" i="29"/>
  <c r="I508" i="29"/>
  <c r="I512" i="29"/>
  <c r="I564" i="29"/>
  <c r="I568" i="29"/>
  <c r="I572" i="29"/>
  <c r="I588" i="29"/>
  <c r="I347" i="29"/>
  <c r="J522" i="29"/>
  <c r="J526" i="29"/>
  <c r="J546" i="29"/>
  <c r="J558" i="29"/>
  <c r="J639" i="29"/>
  <c r="I29" i="5"/>
  <c r="J377" i="6"/>
  <c r="J599" i="6"/>
  <c r="J603" i="6"/>
  <c r="J637" i="6"/>
  <c r="J465" i="6"/>
  <c r="J58" i="12"/>
  <c r="J66" i="12"/>
  <c r="J620" i="12"/>
  <c r="J626" i="12"/>
  <c r="I255" i="13"/>
  <c r="I216" i="13"/>
  <c r="I146" i="13"/>
  <c r="I150" i="13"/>
  <c r="I154" i="13"/>
  <c r="I92" i="16"/>
  <c r="I120" i="16"/>
  <c r="I142" i="16"/>
  <c r="I628" i="16"/>
  <c r="J41" i="16"/>
  <c r="J73" i="16"/>
  <c r="I629" i="16"/>
  <c r="I435" i="21"/>
  <c r="J536" i="23"/>
  <c r="J438" i="27"/>
  <c r="J446" i="27"/>
  <c r="J450" i="27"/>
  <c r="J461" i="27"/>
  <c r="J398" i="28"/>
  <c r="J225" i="28"/>
  <c r="J318" i="28"/>
  <c r="J636" i="29"/>
  <c r="J640" i="29"/>
  <c r="J96" i="29"/>
  <c r="J150" i="29"/>
  <c r="E9" i="29"/>
  <c r="E10" i="29"/>
  <c r="K22" i="29"/>
  <c r="M22" i="29" s="1"/>
  <c r="I22" i="29"/>
  <c r="I27" i="29"/>
  <c r="I35" i="29"/>
  <c r="I39" i="29"/>
  <c r="I47" i="29"/>
  <c r="I55" i="29"/>
  <c r="I67" i="29"/>
  <c r="I83" i="29"/>
  <c r="I87" i="29"/>
  <c r="L22" i="29"/>
  <c r="N22" i="29" s="1"/>
  <c r="J22" i="29"/>
  <c r="F10" i="29"/>
  <c r="F9" i="29"/>
  <c r="J35" i="29"/>
  <c r="J47" i="29"/>
  <c r="J55" i="29"/>
  <c r="J67" i="29"/>
  <c r="J83" i="29"/>
  <c r="J189" i="29"/>
  <c r="I376" i="29"/>
  <c r="I380" i="29"/>
  <c r="I384" i="29"/>
  <c r="I388" i="29"/>
  <c r="I392" i="29"/>
  <c r="I396" i="29"/>
  <c r="I99" i="29"/>
  <c r="I103" i="29"/>
  <c r="I107" i="29"/>
  <c r="I111" i="29"/>
  <c r="I115" i="29"/>
  <c r="I123" i="29"/>
  <c r="I215" i="29"/>
  <c r="I219" i="29"/>
  <c r="I227" i="29"/>
  <c r="I235" i="29"/>
  <c r="I400" i="29"/>
  <c r="I404" i="29"/>
  <c r="I128" i="29"/>
  <c r="I136" i="29"/>
  <c r="I243" i="29"/>
  <c r="I251" i="29"/>
  <c r="I406" i="29"/>
  <c r="I410" i="29"/>
  <c r="I141" i="29"/>
  <c r="I145" i="29"/>
  <c r="I149" i="29"/>
  <c r="I153" i="29"/>
  <c r="I157" i="29"/>
  <c r="I255" i="29"/>
  <c r="I161" i="29"/>
  <c r="I169" i="29"/>
  <c r="I173" i="29"/>
  <c r="J276" i="29"/>
  <c r="J280" i="29"/>
  <c r="J284" i="29"/>
  <c r="J288" i="29"/>
  <c r="J299" i="29"/>
  <c r="J307" i="29"/>
  <c r="J422" i="29"/>
  <c r="J426" i="29"/>
  <c r="J430" i="29"/>
  <c r="J434" i="29"/>
  <c r="J442" i="29"/>
  <c r="J446" i="29"/>
  <c r="J450" i="29"/>
  <c r="J454" i="29"/>
  <c r="J458" i="29"/>
  <c r="I640" i="29"/>
  <c r="E14" i="29"/>
  <c r="K14" i="29" s="1"/>
  <c r="M14" i="29" s="1"/>
  <c r="K612" i="29"/>
  <c r="M612" i="29" s="1"/>
  <c r="I612" i="29"/>
  <c r="I519" i="28"/>
  <c r="I371" i="28"/>
  <c r="E13" i="28"/>
  <c r="K371" i="28"/>
  <c r="M371" i="28" s="1"/>
  <c r="I451" i="28"/>
  <c r="I488" i="28"/>
  <c r="I136" i="14"/>
  <c r="I83" i="15"/>
  <c r="I144" i="15"/>
  <c r="I152" i="15"/>
  <c r="I84" i="15"/>
  <c r="I88" i="15"/>
  <c r="I119" i="15"/>
  <c r="I123" i="15"/>
  <c r="J142" i="18"/>
  <c r="J146" i="18"/>
  <c r="J618" i="18"/>
  <c r="J622" i="18"/>
  <c r="J215" i="23"/>
  <c r="J219" i="23"/>
  <c r="J235" i="23"/>
  <c r="J400" i="23"/>
  <c r="J406" i="23"/>
  <c r="J410" i="23"/>
  <c r="J195" i="23"/>
  <c r="J373" i="23"/>
  <c r="J377" i="23"/>
  <c r="J327" i="23"/>
  <c r="J471" i="23"/>
  <c r="J221" i="23"/>
  <c r="J225" i="23"/>
  <c r="I84" i="24"/>
  <c r="J395" i="24"/>
  <c r="J409" i="24"/>
  <c r="J414" i="24"/>
  <c r="J422" i="24"/>
  <c r="J454" i="24"/>
  <c r="J571" i="24"/>
  <c r="J591" i="24"/>
  <c r="I166" i="24"/>
  <c r="I170" i="24"/>
  <c r="I202" i="25"/>
  <c r="I215" i="25"/>
  <c r="J403" i="25"/>
  <c r="J127" i="25"/>
  <c r="J139" i="25"/>
  <c r="J413" i="25"/>
  <c r="J571" i="25"/>
  <c r="I226" i="25"/>
  <c r="I203" i="25"/>
  <c r="I373" i="26"/>
  <c r="I377" i="26"/>
  <c r="I220" i="26"/>
  <c r="I401" i="26"/>
  <c r="I405" i="26"/>
  <c r="I270" i="26"/>
  <c r="I293" i="26"/>
  <c r="I327" i="26"/>
  <c r="I374" i="26"/>
  <c r="I433" i="26"/>
  <c r="I379" i="26"/>
  <c r="I383" i="26"/>
  <c r="I473" i="26"/>
  <c r="I546" i="26"/>
  <c r="J405" i="27"/>
  <c r="I518" i="27"/>
  <c r="J402" i="27"/>
  <c r="J417" i="27"/>
  <c r="J379" i="27"/>
  <c r="J430" i="27"/>
  <c r="J434" i="27"/>
  <c r="J499" i="27"/>
  <c r="J507" i="27"/>
  <c r="J515" i="27"/>
  <c r="J567" i="27"/>
  <c r="I373" i="28"/>
  <c r="I377" i="28"/>
  <c r="J419" i="28"/>
  <c r="J435" i="28"/>
  <c r="J484" i="28"/>
  <c r="J504" i="28"/>
  <c r="J564" i="28"/>
  <c r="J584" i="28"/>
  <c r="J588" i="28"/>
  <c r="J195" i="28"/>
  <c r="J377" i="28"/>
  <c r="J405" i="28"/>
  <c r="J436" i="28"/>
  <c r="J485" i="28"/>
  <c r="J493" i="28"/>
  <c r="I57" i="28"/>
  <c r="E10" i="28"/>
  <c r="I22" i="28"/>
  <c r="K22" i="28"/>
  <c r="M22" i="28" s="1"/>
  <c r="E9" i="28"/>
  <c r="J619" i="28"/>
  <c r="J518" i="28"/>
  <c r="J22" i="28"/>
  <c r="L22" i="28"/>
  <c r="N22" i="28" s="1"/>
  <c r="F10" i="28"/>
  <c r="F9" i="28"/>
  <c r="I384" i="28"/>
  <c r="I406" i="28"/>
  <c r="J434" i="28"/>
  <c r="J446" i="28"/>
  <c r="J450" i="28"/>
  <c r="I460" i="11"/>
  <c r="J401" i="12"/>
  <c r="I446" i="12"/>
  <c r="I450" i="12"/>
  <c r="I454" i="12"/>
  <c r="J537" i="12"/>
  <c r="J541" i="12"/>
  <c r="J545" i="12"/>
  <c r="I26" i="13"/>
  <c r="I286" i="14"/>
  <c r="I139" i="15"/>
  <c r="I161" i="15"/>
  <c r="J614" i="18"/>
  <c r="J56" i="23"/>
  <c r="J72" i="23"/>
  <c r="J372" i="23"/>
  <c r="J384" i="23"/>
  <c r="J216" i="23"/>
  <c r="J220" i="23"/>
  <c r="J405" i="23"/>
  <c r="J391" i="24"/>
  <c r="J413" i="24"/>
  <c r="J450" i="24"/>
  <c r="J473" i="24"/>
  <c r="J511" i="24"/>
  <c r="J515" i="24"/>
  <c r="J567" i="24"/>
  <c r="I231" i="25"/>
  <c r="J446" i="25"/>
  <c r="J499" i="25"/>
  <c r="J507" i="25"/>
  <c r="J515" i="25"/>
  <c r="I195" i="25"/>
  <c r="I253" i="26"/>
  <c r="I267" i="26"/>
  <c r="I294" i="26"/>
  <c r="I306" i="26"/>
  <c r="I318" i="26"/>
  <c r="I421" i="26"/>
  <c r="I586" i="26"/>
  <c r="I413" i="26"/>
  <c r="I526" i="26"/>
  <c r="J377" i="27"/>
  <c r="J389" i="27"/>
  <c r="J424" i="27"/>
  <c r="I449" i="27"/>
  <c r="J493" i="27"/>
  <c r="J501" i="27"/>
  <c r="J517" i="27"/>
  <c r="I586" i="27"/>
  <c r="J540" i="27"/>
  <c r="J544" i="27"/>
  <c r="J34" i="27"/>
  <c r="J70" i="27"/>
  <c r="I379" i="27"/>
  <c r="I383" i="27"/>
  <c r="I387" i="27"/>
  <c r="I391" i="27"/>
  <c r="I395" i="27"/>
  <c r="I413" i="27"/>
  <c r="I422" i="27"/>
  <c r="I430" i="27"/>
  <c r="I434" i="27"/>
  <c r="I438" i="27"/>
  <c r="I446" i="27"/>
  <c r="I450" i="27"/>
  <c r="I454" i="27"/>
  <c r="I473" i="27"/>
  <c r="I487" i="27"/>
  <c r="I499" i="27"/>
  <c r="I507" i="27"/>
  <c r="I567" i="27"/>
  <c r="I595" i="27"/>
  <c r="I538" i="27"/>
  <c r="I550" i="27"/>
  <c r="J391" i="27"/>
  <c r="J395" i="27"/>
  <c r="I153" i="28"/>
  <c r="E11" i="28"/>
  <c r="K81" i="28"/>
  <c r="M81" i="28" s="1"/>
  <c r="I81" i="28"/>
  <c r="I86" i="28"/>
  <c r="F12" i="28"/>
  <c r="J188" i="28"/>
  <c r="L188" i="28"/>
  <c r="N188" i="28" s="1"/>
  <c r="J424" i="28"/>
  <c r="J82" i="28"/>
  <c r="I383" i="28"/>
  <c r="I387" i="28"/>
  <c r="I395" i="28"/>
  <c r="I127" i="28"/>
  <c r="I139" i="28"/>
  <c r="I413" i="28"/>
  <c r="I422" i="28"/>
  <c r="I442" i="28"/>
  <c r="I446" i="28"/>
  <c r="I450" i="28"/>
  <c r="F14" i="28"/>
  <c r="L612" i="28"/>
  <c r="N612" i="28" s="1"/>
  <c r="J612" i="28"/>
  <c r="J39" i="28"/>
  <c r="J67" i="28"/>
  <c r="J71" i="28"/>
  <c r="J422" i="28"/>
  <c r="J616" i="28"/>
  <c r="J620" i="28"/>
  <c r="J477" i="28"/>
  <c r="J499" i="28"/>
  <c r="J511" i="28"/>
  <c r="J519" i="28"/>
  <c r="J630" i="28"/>
  <c r="J634" i="28"/>
  <c r="J227" i="7"/>
  <c r="J301" i="7"/>
  <c r="J305" i="7"/>
  <c r="J540" i="12"/>
  <c r="J144" i="14"/>
  <c r="J615" i="18"/>
  <c r="I620" i="18"/>
  <c r="J620" i="18"/>
  <c r="I108" i="23"/>
  <c r="I116" i="23"/>
  <c r="I124" i="23"/>
  <c r="I133" i="23"/>
  <c r="I137" i="23"/>
  <c r="I142" i="23"/>
  <c r="I146" i="23"/>
  <c r="I150" i="23"/>
  <c r="I154" i="23"/>
  <c r="J504" i="23"/>
  <c r="J512" i="23"/>
  <c r="J564" i="23"/>
  <c r="J588" i="23"/>
  <c r="J293" i="23"/>
  <c r="J424" i="23"/>
  <c r="J428" i="23"/>
  <c r="J444" i="23"/>
  <c r="J204" i="23"/>
  <c r="J294" i="23"/>
  <c r="J298" i="23"/>
  <c r="J387" i="24"/>
  <c r="J438" i="24"/>
  <c r="J442" i="24"/>
  <c r="J446" i="24"/>
  <c r="J469" i="24"/>
  <c r="J487" i="24"/>
  <c r="J491" i="24"/>
  <c r="J495" i="24"/>
  <c r="J499" i="24"/>
  <c r="J507" i="24"/>
  <c r="J583" i="24"/>
  <c r="J558" i="24"/>
  <c r="J383" i="25"/>
  <c r="J391" i="25"/>
  <c r="J395" i="25"/>
  <c r="J98" i="25"/>
  <c r="J106" i="25"/>
  <c r="J114" i="25"/>
  <c r="J118" i="25"/>
  <c r="I304" i="25"/>
  <c r="I312" i="25"/>
  <c r="J473" i="25"/>
  <c r="J583" i="25"/>
  <c r="I242" i="25"/>
  <c r="I293" i="25"/>
  <c r="I471" i="26"/>
  <c r="I386" i="26"/>
  <c r="I408" i="26"/>
  <c r="I324" i="26"/>
  <c r="I328" i="26"/>
  <c r="I395" i="26"/>
  <c r="I438" i="26"/>
  <c r="I446" i="26"/>
  <c r="I450" i="26"/>
  <c r="I487" i="26"/>
  <c r="J33" i="27"/>
  <c r="J53" i="27"/>
  <c r="J57" i="27"/>
  <c r="J61" i="27"/>
  <c r="I382" i="27"/>
  <c r="J401" i="27"/>
  <c r="J193" i="27"/>
  <c r="J197" i="27"/>
  <c r="J201" i="27"/>
  <c r="J387" i="27"/>
  <c r="J413" i="27"/>
  <c r="J422" i="27"/>
  <c r="J473" i="27"/>
  <c r="J505" i="28"/>
  <c r="F13" i="28"/>
  <c r="J371" i="28"/>
  <c r="L371" i="28"/>
  <c r="N371" i="28" s="1"/>
  <c r="I424" i="28"/>
  <c r="I436" i="28"/>
  <c r="I378" i="28"/>
  <c r="I97" i="28"/>
  <c r="I402" i="28"/>
  <c r="I134" i="28"/>
  <c r="I138" i="28"/>
  <c r="I147" i="28"/>
  <c r="I437" i="28"/>
  <c r="J597" i="28"/>
  <c r="J528" i="28"/>
  <c r="J115" i="28"/>
  <c r="F11" i="28"/>
  <c r="L11" i="28" s="1"/>
  <c r="N11" i="28" s="1"/>
  <c r="J81" i="28"/>
  <c r="L81" i="28"/>
  <c r="N81" i="28" s="1"/>
  <c r="I347" i="28"/>
  <c r="E12" i="28"/>
  <c r="K12" i="28" s="1"/>
  <c r="M12" i="28" s="1"/>
  <c r="K188" i="28"/>
  <c r="M188" i="28" s="1"/>
  <c r="I188" i="28"/>
  <c r="I391" i="28"/>
  <c r="J590" i="28"/>
  <c r="J633" i="28"/>
  <c r="J383" i="28"/>
  <c r="J387" i="28"/>
  <c r="J391" i="28"/>
  <c r="J395" i="28"/>
  <c r="J230" i="28"/>
  <c r="J144" i="28"/>
  <c r="I312" i="28"/>
  <c r="I419" i="28"/>
  <c r="I423" i="28"/>
  <c r="I427" i="28"/>
  <c r="I435" i="28"/>
  <c r="I634" i="28"/>
  <c r="E14" i="28"/>
  <c r="K612" i="28"/>
  <c r="M612" i="28" s="1"/>
  <c r="I612" i="28"/>
  <c r="J551" i="16"/>
  <c r="J448" i="16"/>
  <c r="I494" i="16"/>
  <c r="I510" i="16"/>
  <c r="I586" i="16"/>
  <c r="I521" i="16"/>
  <c r="I537" i="16"/>
  <c r="I553" i="16"/>
  <c r="I387" i="16"/>
  <c r="I399" i="16"/>
  <c r="J261" i="16"/>
  <c r="J283" i="16"/>
  <c r="I487" i="16"/>
  <c r="I591" i="16"/>
  <c r="I546" i="16"/>
  <c r="J193" i="24"/>
  <c r="J201" i="24"/>
  <c r="J209" i="24"/>
  <c r="I177" i="27"/>
  <c r="K81" i="27"/>
  <c r="M81" i="27" s="1"/>
  <c r="E11" i="27"/>
  <c r="I81" i="27"/>
  <c r="I73" i="27"/>
  <c r="K22" i="27"/>
  <c r="M22" i="27" s="1"/>
  <c r="E9" i="27"/>
  <c r="E10" i="27"/>
  <c r="I22" i="27"/>
  <c r="I31" i="27"/>
  <c r="I35" i="27"/>
  <c r="I39" i="27"/>
  <c r="I55" i="27"/>
  <c r="I67" i="27"/>
  <c r="I71" i="27"/>
  <c r="I83" i="27"/>
  <c r="I189" i="27"/>
  <c r="I24" i="27"/>
  <c r="I36" i="27"/>
  <c r="I88" i="27"/>
  <c r="J218" i="27"/>
  <c r="J222" i="27"/>
  <c r="J230" i="27"/>
  <c r="J242" i="27"/>
  <c r="J258" i="27"/>
  <c r="I281" i="27"/>
  <c r="I285" i="27"/>
  <c r="I300" i="27"/>
  <c r="I304" i="27"/>
  <c r="I308" i="27"/>
  <c r="I312" i="27"/>
  <c r="I419" i="27"/>
  <c r="I423" i="27"/>
  <c r="I427" i="27"/>
  <c r="I435" i="27"/>
  <c r="I451" i="27"/>
  <c r="I455" i="27"/>
  <c r="J190" i="27"/>
  <c r="J198" i="27"/>
  <c r="J202" i="27"/>
  <c r="J206" i="27"/>
  <c r="J478" i="27"/>
  <c r="F13" i="27"/>
  <c r="L13" i="27" s="1"/>
  <c r="N13" i="27" s="1"/>
  <c r="L371" i="27"/>
  <c r="N371" i="27" s="1"/>
  <c r="J371" i="27"/>
  <c r="I389" i="27"/>
  <c r="I393" i="27"/>
  <c r="I401" i="27"/>
  <c r="I327" i="27"/>
  <c r="J627" i="27"/>
  <c r="J336" i="27"/>
  <c r="J484" i="27"/>
  <c r="J492" i="27"/>
  <c r="J504" i="27"/>
  <c r="J508" i="27"/>
  <c r="J512" i="27"/>
  <c r="J516" i="27"/>
  <c r="J564" i="27"/>
  <c r="J568" i="27"/>
  <c r="J572" i="27"/>
  <c r="J580" i="27"/>
  <c r="J588" i="27"/>
  <c r="J631" i="27"/>
  <c r="J343" i="27"/>
  <c r="J347" i="27"/>
  <c r="J351" i="27"/>
  <c r="J539" i="27"/>
  <c r="J543" i="27"/>
  <c r="J563" i="27"/>
  <c r="J602" i="27"/>
  <c r="J636" i="27"/>
  <c r="J381" i="27"/>
  <c r="I390" i="27"/>
  <c r="J137" i="27"/>
  <c r="I249" i="27"/>
  <c r="J142" i="27"/>
  <c r="J154" i="27"/>
  <c r="J416" i="27"/>
  <c r="I294" i="27"/>
  <c r="I318" i="27"/>
  <c r="I429" i="27"/>
  <c r="I437" i="27"/>
  <c r="J327" i="27"/>
  <c r="J589" i="27"/>
  <c r="I598" i="27"/>
  <c r="I526" i="16"/>
  <c r="I530" i="16"/>
  <c r="I534" i="16"/>
  <c r="I554" i="16"/>
  <c r="J338" i="26"/>
  <c r="I134" i="27"/>
  <c r="I147" i="27"/>
  <c r="I291" i="27"/>
  <c r="I193" i="27"/>
  <c r="I197" i="27"/>
  <c r="I201" i="27"/>
  <c r="I209" i="27"/>
  <c r="I102" i="27"/>
  <c r="I106" i="27"/>
  <c r="I114" i="27"/>
  <c r="I214" i="27"/>
  <c r="I218" i="27"/>
  <c r="I230" i="27"/>
  <c r="I242" i="27"/>
  <c r="I127" i="27"/>
  <c r="I139" i="27"/>
  <c r="I140" i="27"/>
  <c r="I144" i="27"/>
  <c r="I258" i="27"/>
  <c r="I168" i="27"/>
  <c r="I264" i="27"/>
  <c r="I276" i="27"/>
  <c r="L22" i="27"/>
  <c r="N22" i="27" s="1"/>
  <c r="F10" i="27"/>
  <c r="F9" i="27"/>
  <c r="J22" i="27"/>
  <c r="I202" i="27"/>
  <c r="I372" i="27"/>
  <c r="I640" i="27"/>
  <c r="E14" i="27"/>
  <c r="K612" i="27"/>
  <c r="M612" i="27" s="1"/>
  <c r="I612" i="27"/>
  <c r="I617" i="27"/>
  <c r="I625" i="27"/>
  <c r="I470" i="27"/>
  <c r="I478" i="27"/>
  <c r="I627" i="27"/>
  <c r="I568" i="27"/>
  <c r="I588" i="27"/>
  <c r="I631" i="27"/>
  <c r="I343" i="27"/>
  <c r="I539" i="27"/>
  <c r="I543" i="27"/>
  <c r="I563" i="27"/>
  <c r="I636" i="27"/>
  <c r="J28" i="27"/>
  <c r="J64" i="27"/>
  <c r="J72" i="27"/>
  <c r="F11" i="27"/>
  <c r="L81" i="27"/>
  <c r="N81" i="27" s="1"/>
  <c r="J81" i="27"/>
  <c r="J384" i="27"/>
  <c r="J396" i="27"/>
  <c r="J91" i="27"/>
  <c r="J99" i="27"/>
  <c r="J103" i="27"/>
  <c r="J111" i="27"/>
  <c r="J115" i="27"/>
  <c r="J123" i="27"/>
  <c r="J215" i="27"/>
  <c r="J219" i="27"/>
  <c r="J223" i="27"/>
  <c r="J227" i="27"/>
  <c r="J235" i="27"/>
  <c r="J410" i="27"/>
  <c r="J141" i="27"/>
  <c r="J145" i="27"/>
  <c r="J149" i="27"/>
  <c r="J153" i="27"/>
  <c r="J255" i="27"/>
  <c r="J161" i="27"/>
  <c r="J173" i="27"/>
  <c r="J177" i="27"/>
  <c r="J281" i="27"/>
  <c r="J285" i="27"/>
  <c r="J292" i="27"/>
  <c r="J300" i="27"/>
  <c r="J304" i="27"/>
  <c r="J308" i="27"/>
  <c r="J419" i="27"/>
  <c r="J423" i="27"/>
  <c r="J427" i="27"/>
  <c r="J435" i="27"/>
  <c r="J451" i="27"/>
  <c r="J455" i="27"/>
  <c r="F14" i="27"/>
  <c r="L612" i="27"/>
  <c r="N612" i="27" s="1"/>
  <c r="J612" i="27"/>
  <c r="I97" i="27"/>
  <c r="E12" i="27"/>
  <c r="K188" i="27"/>
  <c r="M188" i="27" s="1"/>
  <c r="I188" i="27"/>
  <c r="J35" i="27"/>
  <c r="J47" i="27"/>
  <c r="J55" i="27"/>
  <c r="J67" i="27"/>
  <c r="J279" i="27"/>
  <c r="F12" i="27"/>
  <c r="L188" i="27"/>
  <c r="N188" i="27" s="1"/>
  <c r="J188" i="27"/>
  <c r="I380" i="27"/>
  <c r="I384" i="27"/>
  <c r="I388" i="27"/>
  <c r="I396" i="27"/>
  <c r="I99" i="27"/>
  <c r="I111" i="27"/>
  <c r="I115" i="27"/>
  <c r="I123" i="27"/>
  <c r="I215" i="27"/>
  <c r="I235" i="27"/>
  <c r="I128" i="27"/>
  <c r="I406" i="27"/>
  <c r="I410" i="27"/>
  <c r="I141" i="27"/>
  <c r="I145" i="27"/>
  <c r="I255" i="27"/>
  <c r="I169" i="27"/>
  <c r="I173" i="27"/>
  <c r="J264" i="27"/>
  <c r="J276" i="27"/>
  <c r="J284" i="27"/>
  <c r="J299" i="27"/>
  <c r="J307" i="27"/>
  <c r="I85" i="27"/>
  <c r="I191" i="27"/>
  <c r="I195" i="27"/>
  <c r="I203" i="27"/>
  <c r="J617" i="27"/>
  <c r="J466" i="27"/>
  <c r="J470" i="27"/>
  <c r="I628" i="27"/>
  <c r="I493" i="27"/>
  <c r="I497" i="27"/>
  <c r="I348" i="27"/>
  <c r="I352" i="27"/>
  <c r="I540" i="27"/>
  <c r="I544" i="27"/>
  <c r="I86" i="27"/>
  <c r="I204" i="27"/>
  <c r="I374" i="27"/>
  <c r="I386" i="27"/>
  <c r="J96" i="27"/>
  <c r="I101" i="27"/>
  <c r="I125" i="27"/>
  <c r="I221" i="27"/>
  <c r="I402" i="27"/>
  <c r="J252" i="27"/>
  <c r="J146" i="27"/>
  <c r="I261" i="27"/>
  <c r="I271" i="27"/>
  <c r="I287" i="27"/>
  <c r="J448" i="27"/>
  <c r="I615" i="27"/>
  <c r="I623" i="27"/>
  <c r="I324" i="27"/>
  <c r="J628" i="27"/>
  <c r="I494" i="27"/>
  <c r="J585" i="27"/>
  <c r="I121" i="27"/>
  <c r="I257" i="27"/>
  <c r="I306" i="27"/>
  <c r="I284" i="27"/>
  <c r="I288" i="27"/>
  <c r="I307" i="27"/>
  <c r="J209" i="27"/>
  <c r="E13" i="27"/>
  <c r="K13" i="27" s="1"/>
  <c r="M13" i="27" s="1"/>
  <c r="K371" i="27"/>
  <c r="M371" i="27" s="1"/>
  <c r="I371" i="27"/>
  <c r="I149" i="27"/>
  <c r="J329" i="27"/>
  <c r="J342" i="27"/>
  <c r="J358" i="27"/>
  <c r="I33" i="27"/>
  <c r="I37" i="27"/>
  <c r="I53" i="27"/>
  <c r="I57" i="27"/>
  <c r="I377" i="27"/>
  <c r="I381" i="27"/>
  <c r="I92" i="27"/>
  <c r="I100" i="27"/>
  <c r="I108" i="27"/>
  <c r="I124" i="27"/>
  <c r="I216" i="27"/>
  <c r="I220" i="27"/>
  <c r="I405" i="27"/>
  <c r="I129" i="27"/>
  <c r="I133" i="27"/>
  <c r="I137" i="27"/>
  <c r="I252" i="27"/>
  <c r="I142" i="27"/>
  <c r="I146" i="27"/>
  <c r="I150" i="27"/>
  <c r="I166" i="27"/>
  <c r="I270" i="27"/>
  <c r="I286" i="27"/>
  <c r="I416" i="27"/>
  <c r="I293" i="27"/>
  <c r="I309" i="27"/>
  <c r="I420" i="27"/>
  <c r="I424" i="27"/>
  <c r="I432" i="27"/>
  <c r="I448" i="27"/>
  <c r="I315" i="24"/>
  <c r="J35" i="25"/>
  <c r="I372" i="25"/>
  <c r="F13" i="26"/>
  <c r="L371" i="26"/>
  <c r="N371" i="26" s="1"/>
  <c r="J371" i="26"/>
  <c r="J419" i="26"/>
  <c r="J423" i="26"/>
  <c r="I53" i="26"/>
  <c r="I22" i="26"/>
  <c r="E10" i="26"/>
  <c r="E9" i="26"/>
  <c r="K9" i="26" s="1"/>
  <c r="M9" i="26" s="1"/>
  <c r="K22" i="26"/>
  <c r="M22" i="26" s="1"/>
  <c r="I27" i="26"/>
  <c r="I39" i="26"/>
  <c r="J374" i="26"/>
  <c r="J386" i="26"/>
  <c r="J93" i="26"/>
  <c r="J97" i="26"/>
  <c r="J101" i="26"/>
  <c r="J125" i="26"/>
  <c r="I276" i="26"/>
  <c r="I307" i="26"/>
  <c r="F14" i="26"/>
  <c r="L612" i="26"/>
  <c r="N612" i="26" s="1"/>
  <c r="J612" i="26"/>
  <c r="J189" i="26"/>
  <c r="I424" i="26"/>
  <c r="I371" i="26"/>
  <c r="E13" i="26"/>
  <c r="K371" i="26"/>
  <c r="M371" i="26" s="1"/>
  <c r="I384" i="26"/>
  <c r="I103" i="26"/>
  <c r="I111" i="26"/>
  <c r="I123" i="26"/>
  <c r="I219" i="26"/>
  <c r="I231" i="26"/>
  <c r="I406" i="26"/>
  <c r="I141" i="26"/>
  <c r="I145" i="26"/>
  <c r="J156" i="26"/>
  <c r="J414" i="26"/>
  <c r="J422" i="26"/>
  <c r="J438" i="26"/>
  <c r="J446" i="26"/>
  <c r="J450" i="26"/>
  <c r="J616" i="26"/>
  <c r="J321" i="26"/>
  <c r="J473" i="26"/>
  <c r="J499" i="26"/>
  <c r="J507" i="26"/>
  <c r="J515" i="26"/>
  <c r="J567" i="26"/>
  <c r="J591" i="26"/>
  <c r="J630" i="26"/>
  <c r="J634" i="26"/>
  <c r="J526" i="26"/>
  <c r="J546" i="26"/>
  <c r="I189" i="21"/>
  <c r="I372" i="24"/>
  <c r="J377" i="26"/>
  <c r="J401" i="26"/>
  <c r="J405" i="26"/>
  <c r="J424" i="26"/>
  <c r="J436" i="26"/>
  <c r="E14" i="26"/>
  <c r="I612" i="26"/>
  <c r="K612" i="26"/>
  <c r="M612" i="26" s="1"/>
  <c r="I83" i="26"/>
  <c r="I189" i="26"/>
  <c r="J394" i="26"/>
  <c r="I616" i="26"/>
  <c r="J514" i="26"/>
  <c r="J566" i="26"/>
  <c r="J590" i="26"/>
  <c r="J545" i="26"/>
  <c r="J549" i="26"/>
  <c r="F12" i="26"/>
  <c r="L12" i="26" s="1"/>
  <c r="N12" i="26" s="1"/>
  <c r="L188" i="26"/>
  <c r="N188" i="26" s="1"/>
  <c r="J188" i="26"/>
  <c r="J193" i="26"/>
  <c r="I149" i="26"/>
  <c r="J307" i="26"/>
  <c r="I462" i="24"/>
  <c r="I470" i="24"/>
  <c r="I474" i="24"/>
  <c r="I478" i="24"/>
  <c r="J435" i="26"/>
  <c r="J470" i="26"/>
  <c r="J512" i="26"/>
  <c r="J564" i="26"/>
  <c r="J580" i="26"/>
  <c r="J588" i="26"/>
  <c r="J539" i="26"/>
  <c r="J543" i="26"/>
  <c r="J563" i="26"/>
  <c r="I82" i="26"/>
  <c r="J471" i="26"/>
  <c r="J489" i="26"/>
  <c r="J493" i="26"/>
  <c r="J517" i="26"/>
  <c r="J585" i="26"/>
  <c r="J589" i="26"/>
  <c r="J597" i="26"/>
  <c r="J544" i="26"/>
  <c r="I193" i="26"/>
  <c r="I118" i="26"/>
  <c r="I214" i="26"/>
  <c r="I218" i="26"/>
  <c r="I242" i="26"/>
  <c r="I127" i="26"/>
  <c r="I139" i="26"/>
  <c r="I144" i="26"/>
  <c r="J433" i="26"/>
  <c r="J615" i="26"/>
  <c r="J633" i="26"/>
  <c r="J67" i="26"/>
  <c r="F10" i="26"/>
  <c r="F9" i="26"/>
  <c r="L22" i="26"/>
  <c r="N22" i="26" s="1"/>
  <c r="J22" i="26"/>
  <c r="I88" i="26"/>
  <c r="J209" i="26"/>
  <c r="J379" i="26"/>
  <c r="J383" i="26"/>
  <c r="J391" i="26"/>
  <c r="J395" i="26"/>
  <c r="J106" i="26"/>
  <c r="J218" i="26"/>
  <c r="J242" i="26"/>
  <c r="J127" i="26"/>
  <c r="J139" i="26"/>
  <c r="J144" i="26"/>
  <c r="I419" i="26"/>
  <c r="I423" i="26"/>
  <c r="I427" i="26"/>
  <c r="I435" i="26"/>
  <c r="I455" i="26"/>
  <c r="I617" i="26"/>
  <c r="I470" i="26"/>
  <c r="I564" i="26"/>
  <c r="I631" i="26"/>
  <c r="I539" i="26"/>
  <c r="I563" i="26"/>
  <c r="I640" i="26"/>
  <c r="J520" i="20"/>
  <c r="J536" i="20"/>
  <c r="J540" i="20"/>
  <c r="J400" i="24"/>
  <c r="J504" i="26"/>
  <c r="I148" i="26"/>
  <c r="E11" i="26"/>
  <c r="I81" i="26"/>
  <c r="K81" i="26"/>
  <c r="M81" i="26" s="1"/>
  <c r="I86" i="26"/>
  <c r="I97" i="26"/>
  <c r="I125" i="26"/>
  <c r="I138" i="26"/>
  <c r="I615" i="26"/>
  <c r="J152" i="26"/>
  <c r="F11" i="26"/>
  <c r="L81" i="26"/>
  <c r="N81" i="26" s="1"/>
  <c r="J81" i="26"/>
  <c r="J86" i="26"/>
  <c r="I335" i="26"/>
  <c r="E12" i="26"/>
  <c r="I188" i="26"/>
  <c r="K188" i="26"/>
  <c r="M188" i="26" s="1"/>
  <c r="J623" i="26"/>
  <c r="I639" i="26"/>
  <c r="J399" i="26"/>
  <c r="I292" i="26"/>
  <c r="I617" i="25"/>
  <c r="I466" i="25"/>
  <c r="I470" i="25"/>
  <c r="I478" i="25"/>
  <c r="I564" i="25"/>
  <c r="E9" i="25"/>
  <c r="I22" i="25"/>
  <c r="K22" i="25"/>
  <c r="M22" i="25" s="1"/>
  <c r="E10" i="25"/>
  <c r="I383" i="25"/>
  <c r="J101" i="25"/>
  <c r="I616" i="25"/>
  <c r="J324" i="25"/>
  <c r="I387" i="25"/>
  <c r="I395" i="25"/>
  <c r="J130" i="25"/>
  <c r="I446" i="25"/>
  <c r="F14" i="25"/>
  <c r="L14" i="25" s="1"/>
  <c r="N14" i="25" s="1"/>
  <c r="J612" i="25"/>
  <c r="L612" i="25"/>
  <c r="N612" i="25" s="1"/>
  <c r="J85" i="25"/>
  <c r="J195" i="25"/>
  <c r="J203" i="25"/>
  <c r="J377" i="25"/>
  <c r="J385" i="25"/>
  <c r="J92" i="25"/>
  <c r="J104" i="25"/>
  <c r="J401" i="25"/>
  <c r="J142" i="25"/>
  <c r="J146" i="25"/>
  <c r="I271" i="25"/>
  <c r="J257" i="25"/>
  <c r="I169" i="9"/>
  <c r="I85" i="9"/>
  <c r="I374" i="12"/>
  <c r="I514" i="12"/>
  <c r="I518" i="12"/>
  <c r="J536" i="12"/>
  <c r="I387" i="12"/>
  <c r="I391" i="12"/>
  <c r="I395" i="12"/>
  <c r="I438" i="12"/>
  <c r="I442" i="12"/>
  <c r="J129" i="13"/>
  <c r="J137" i="13"/>
  <c r="J174" i="13"/>
  <c r="J118" i="14"/>
  <c r="I100" i="14"/>
  <c r="I116" i="14"/>
  <c r="I220" i="14"/>
  <c r="J145" i="14"/>
  <c r="I166" i="14"/>
  <c r="I293" i="14"/>
  <c r="J85" i="14"/>
  <c r="J116" i="14"/>
  <c r="J142" i="14"/>
  <c r="J146" i="14"/>
  <c r="I306" i="14"/>
  <c r="J28" i="16"/>
  <c r="J48" i="16"/>
  <c r="I632" i="16"/>
  <c r="J37" i="16"/>
  <c r="J53" i="16"/>
  <c r="I623" i="16"/>
  <c r="I615" i="17"/>
  <c r="J373" i="18"/>
  <c r="J377" i="18"/>
  <c r="I378" i="19"/>
  <c r="I386" i="19"/>
  <c r="I518" i="19"/>
  <c r="I128" i="20"/>
  <c r="J619" i="21"/>
  <c r="J623" i="21"/>
  <c r="J633" i="21"/>
  <c r="I100" i="23"/>
  <c r="I158" i="23"/>
  <c r="I409" i="23"/>
  <c r="I571" i="23"/>
  <c r="I563" i="24"/>
  <c r="I92" i="24"/>
  <c r="I100" i="24"/>
  <c r="I116" i="24"/>
  <c r="I124" i="24"/>
  <c r="I129" i="24"/>
  <c r="I133" i="24"/>
  <c r="I137" i="24"/>
  <c r="I142" i="24"/>
  <c r="I146" i="24"/>
  <c r="I150" i="24"/>
  <c r="I154" i="24"/>
  <c r="J60" i="25"/>
  <c r="L22" i="25"/>
  <c r="N22" i="25" s="1"/>
  <c r="J22" i="25"/>
  <c r="F9" i="25"/>
  <c r="F10" i="25"/>
  <c r="I400" i="25"/>
  <c r="I628" i="25"/>
  <c r="E14" i="25"/>
  <c r="K14" i="25" s="1"/>
  <c r="M14" i="25" s="1"/>
  <c r="K612" i="25"/>
  <c r="M612" i="25" s="1"/>
  <c r="I612" i="25"/>
  <c r="I377" i="25"/>
  <c r="I401" i="25"/>
  <c r="I405" i="25"/>
  <c r="I424" i="25"/>
  <c r="I618" i="25"/>
  <c r="J470" i="25"/>
  <c r="I597" i="25"/>
  <c r="I632" i="25"/>
  <c r="I35" i="25"/>
  <c r="I38" i="25"/>
  <c r="I70" i="25"/>
  <c r="I145" i="25"/>
  <c r="I81" i="25"/>
  <c r="K81" i="25"/>
  <c r="M81" i="25" s="1"/>
  <c r="E11" i="25"/>
  <c r="J156" i="4"/>
  <c r="J487" i="5"/>
  <c r="J499" i="5"/>
  <c r="J503" i="5"/>
  <c r="J507" i="5"/>
  <c r="I100" i="9"/>
  <c r="J539" i="9"/>
  <c r="I480" i="12"/>
  <c r="I486" i="12"/>
  <c r="J548" i="12"/>
  <c r="J552" i="12"/>
  <c r="J560" i="12"/>
  <c r="I375" i="12"/>
  <c r="I379" i="12"/>
  <c r="I383" i="12"/>
  <c r="I409" i="12"/>
  <c r="J102" i="14"/>
  <c r="J139" i="14"/>
  <c r="I141" i="14"/>
  <c r="I145" i="14"/>
  <c r="I255" i="14"/>
  <c r="I195" i="14"/>
  <c r="J141" i="14"/>
  <c r="I327" i="14"/>
  <c r="I233" i="14"/>
  <c r="I291" i="14"/>
  <c r="J221" i="15"/>
  <c r="J225" i="15"/>
  <c r="J253" i="15"/>
  <c r="J261" i="15"/>
  <c r="J590" i="15"/>
  <c r="J430" i="15"/>
  <c r="J434" i="15"/>
  <c r="J24" i="16"/>
  <c r="J44" i="16"/>
  <c r="J64" i="16"/>
  <c r="J68" i="16"/>
  <c r="J33" i="16"/>
  <c r="J49" i="16"/>
  <c r="J65" i="16"/>
  <c r="I619" i="16"/>
  <c r="I62" i="18"/>
  <c r="I402" i="18"/>
  <c r="J327" i="18"/>
  <c r="I383" i="18"/>
  <c r="I391" i="18"/>
  <c r="J437" i="18"/>
  <c r="I377" i="19"/>
  <c r="J157" i="19"/>
  <c r="I293" i="19"/>
  <c r="I327" i="19"/>
  <c r="J252" i="19"/>
  <c r="J84" i="20"/>
  <c r="J88" i="20"/>
  <c r="J99" i="20"/>
  <c r="I220" i="20"/>
  <c r="I248" i="20"/>
  <c r="J141" i="20"/>
  <c r="I309" i="20"/>
  <c r="I327" i="20"/>
  <c r="J85" i="20"/>
  <c r="I196" i="20"/>
  <c r="I221" i="20"/>
  <c r="J129" i="20"/>
  <c r="J166" i="20"/>
  <c r="I267" i="20"/>
  <c r="I271" i="20"/>
  <c r="I287" i="20"/>
  <c r="I291" i="20"/>
  <c r="J221" i="21"/>
  <c r="J429" i="21"/>
  <c r="J437" i="21"/>
  <c r="J615" i="21"/>
  <c r="J498" i="21"/>
  <c r="J510" i="21"/>
  <c r="J514" i="21"/>
  <c r="J518" i="21"/>
  <c r="J586" i="21"/>
  <c r="J590" i="21"/>
  <c r="J414" i="21"/>
  <c r="I99" i="24"/>
  <c r="I103" i="24"/>
  <c r="I111" i="24"/>
  <c r="I115" i="24"/>
  <c r="I123" i="24"/>
  <c r="I128" i="24"/>
  <c r="I136" i="24"/>
  <c r="I165" i="24"/>
  <c r="I169" i="24"/>
  <c r="I173" i="24"/>
  <c r="I177" i="24"/>
  <c r="F12" i="25"/>
  <c r="J188" i="25"/>
  <c r="L188" i="25"/>
  <c r="N188" i="25" s="1"/>
  <c r="J193" i="25"/>
  <c r="J197" i="25"/>
  <c r="I499" i="25"/>
  <c r="E13" i="25"/>
  <c r="K371" i="25"/>
  <c r="M371" i="25" s="1"/>
  <c r="I371" i="25"/>
  <c r="I410" i="25"/>
  <c r="J329" i="25"/>
  <c r="I631" i="25"/>
  <c r="I563" i="25"/>
  <c r="J93" i="25"/>
  <c r="J287" i="25"/>
  <c r="J202" i="25"/>
  <c r="I327" i="25"/>
  <c r="E12" i="25"/>
  <c r="K188" i="25"/>
  <c r="M188" i="25" s="1"/>
  <c r="I188" i="25"/>
  <c r="I197" i="25"/>
  <c r="J374" i="25"/>
  <c r="I391" i="25"/>
  <c r="I218" i="25"/>
  <c r="I413" i="25"/>
  <c r="J271" i="25"/>
  <c r="I422" i="25"/>
  <c r="I450" i="25"/>
  <c r="I204" i="25"/>
  <c r="I374" i="25"/>
  <c r="I101" i="25"/>
  <c r="I105" i="25"/>
  <c r="I147" i="25"/>
  <c r="J260" i="25"/>
  <c r="J420" i="25"/>
  <c r="J424" i="25"/>
  <c r="J618" i="25"/>
  <c r="J327" i="25"/>
  <c r="J628" i="25"/>
  <c r="J581" i="25"/>
  <c r="J589" i="25"/>
  <c r="J544" i="25"/>
  <c r="I127" i="25"/>
  <c r="I139" i="25"/>
  <c r="J261" i="25"/>
  <c r="I454" i="25"/>
  <c r="I436" i="7"/>
  <c r="I444" i="7"/>
  <c r="I448" i="7"/>
  <c r="J459" i="7"/>
  <c r="J471" i="7"/>
  <c r="J479" i="7"/>
  <c r="I614" i="8"/>
  <c r="J461" i="9"/>
  <c r="J469" i="9"/>
  <c r="I146" i="9"/>
  <c r="I150" i="9"/>
  <c r="J427" i="9"/>
  <c r="J435" i="9"/>
  <c r="J443" i="9"/>
  <c r="I386" i="12"/>
  <c r="I398" i="12"/>
  <c r="I472" i="12"/>
  <c r="I476" i="12"/>
  <c r="J544" i="12"/>
  <c r="J549" i="12"/>
  <c r="J561" i="12"/>
  <c r="I44" i="13"/>
  <c r="I64" i="13"/>
  <c r="I58" i="13"/>
  <c r="I62" i="13"/>
  <c r="J85" i="13"/>
  <c r="J99" i="14"/>
  <c r="J103" i="14"/>
  <c r="J115" i="14"/>
  <c r="J123" i="14"/>
  <c r="J133" i="14"/>
  <c r="J283" i="15"/>
  <c r="J480" i="15"/>
  <c r="J338" i="15"/>
  <c r="J578" i="15"/>
  <c r="J525" i="15"/>
  <c r="J529" i="15"/>
  <c r="J545" i="15"/>
  <c r="J383" i="15"/>
  <c r="J36" i="16"/>
  <c r="J40" i="16"/>
  <c r="J61" i="16"/>
  <c r="I615" i="16"/>
  <c r="J70" i="16"/>
  <c r="I30" i="18"/>
  <c r="I374" i="18"/>
  <c r="I378" i="18"/>
  <c r="I386" i="18"/>
  <c r="J424" i="18"/>
  <c r="J428" i="18"/>
  <c r="J436" i="18"/>
  <c r="I464" i="18"/>
  <c r="I405" i="19"/>
  <c r="I374" i="19"/>
  <c r="J204" i="19"/>
  <c r="I99" i="20"/>
  <c r="I103" i="20"/>
  <c r="I107" i="20"/>
  <c r="I111" i="20"/>
  <c r="I115" i="20"/>
  <c r="I123" i="20"/>
  <c r="I195" i="20"/>
  <c r="J91" i="20"/>
  <c r="J123" i="20"/>
  <c r="I216" i="20"/>
  <c r="J153" i="20"/>
  <c r="I62" i="20"/>
  <c r="I66" i="20"/>
  <c r="J104" i="20"/>
  <c r="J108" i="20"/>
  <c r="J116" i="20"/>
  <c r="J124" i="20"/>
  <c r="I245" i="20"/>
  <c r="J142" i="20"/>
  <c r="J146" i="20"/>
  <c r="J402" i="21"/>
  <c r="J460" i="21"/>
  <c r="J480" i="21"/>
  <c r="J629" i="21"/>
  <c r="I630" i="21"/>
  <c r="J422" i="21"/>
  <c r="J442" i="21"/>
  <c r="J446" i="21"/>
  <c r="J450" i="21"/>
  <c r="J473" i="21"/>
  <c r="J511" i="21"/>
  <c r="I85" i="21"/>
  <c r="I146" i="21"/>
  <c r="I154" i="21"/>
  <c r="I630" i="23"/>
  <c r="I634" i="23"/>
  <c r="I141" i="24"/>
  <c r="I145" i="24"/>
  <c r="I149" i="24"/>
  <c r="I157" i="24"/>
  <c r="I508" i="24"/>
  <c r="I568" i="24"/>
  <c r="I85" i="24"/>
  <c r="I89" i="24"/>
  <c r="I82" i="24"/>
  <c r="J218" i="25"/>
  <c r="J226" i="25"/>
  <c r="J230" i="25"/>
  <c r="J238" i="25"/>
  <c r="J242" i="25"/>
  <c r="I419" i="25"/>
  <c r="I423" i="25"/>
  <c r="I427" i="25"/>
  <c r="J150" i="25"/>
  <c r="J81" i="25"/>
  <c r="L81" i="25"/>
  <c r="N81" i="25" s="1"/>
  <c r="F11" i="25"/>
  <c r="J575" i="25"/>
  <c r="L371" i="25"/>
  <c r="N371" i="25" s="1"/>
  <c r="J371" i="25"/>
  <c r="F13" i="25"/>
  <c r="J99" i="25"/>
  <c r="J103" i="25"/>
  <c r="J111" i="25"/>
  <c r="J115" i="25"/>
  <c r="J215" i="25"/>
  <c r="J227" i="25"/>
  <c r="J231" i="25"/>
  <c r="J141" i="25"/>
  <c r="J145" i="25"/>
  <c r="J255" i="25"/>
  <c r="J177" i="25"/>
  <c r="J281" i="25"/>
  <c r="J419" i="25"/>
  <c r="J423" i="25"/>
  <c r="J332" i="25"/>
  <c r="J588" i="25"/>
  <c r="J523" i="25"/>
  <c r="J563" i="25"/>
  <c r="J338" i="25"/>
  <c r="I630" i="25"/>
  <c r="J525" i="25"/>
  <c r="I198" i="5"/>
  <c r="J139" i="5"/>
  <c r="J383" i="9"/>
  <c r="I99" i="9"/>
  <c r="I103" i="9"/>
  <c r="I128" i="9"/>
  <c r="J414" i="9"/>
  <c r="J422" i="9"/>
  <c r="J458" i="9"/>
  <c r="J495" i="9"/>
  <c r="J499" i="9"/>
  <c r="J503" i="9"/>
  <c r="J526" i="9"/>
  <c r="J562" i="9"/>
  <c r="J406" i="9"/>
  <c r="I170" i="9"/>
  <c r="J478" i="9"/>
  <c r="J512" i="9"/>
  <c r="J516" i="9"/>
  <c r="J564" i="9"/>
  <c r="J568" i="9"/>
  <c r="J588" i="9"/>
  <c r="J563" i="9"/>
  <c r="J602" i="9"/>
  <c r="J377" i="9"/>
  <c r="J424" i="9"/>
  <c r="I82" i="23"/>
  <c r="J271" i="23"/>
  <c r="J324" i="23"/>
  <c r="F9" i="24"/>
  <c r="L22" i="24"/>
  <c r="N22" i="24" s="1"/>
  <c r="F10" i="24"/>
  <c r="J22" i="24"/>
  <c r="J329" i="24"/>
  <c r="I584" i="24"/>
  <c r="I588" i="24"/>
  <c r="I631" i="24"/>
  <c r="I523" i="24"/>
  <c r="I539" i="24"/>
  <c r="I543" i="24"/>
  <c r="J223" i="24"/>
  <c r="J474" i="24"/>
  <c r="J33" i="24"/>
  <c r="J53" i="24"/>
  <c r="J57" i="24"/>
  <c r="J65" i="24"/>
  <c r="I159" i="24"/>
  <c r="J398" i="24"/>
  <c r="J476" i="24"/>
  <c r="J361" i="24"/>
  <c r="J177" i="24"/>
  <c r="F11" i="24"/>
  <c r="L81" i="24"/>
  <c r="N81" i="24" s="1"/>
  <c r="J81" i="24"/>
  <c r="I348" i="24"/>
  <c r="E12" i="24"/>
  <c r="K188" i="24"/>
  <c r="M188" i="24" s="1"/>
  <c r="I188" i="24"/>
  <c r="I395" i="24"/>
  <c r="I122" i="24"/>
  <c r="I218" i="24"/>
  <c r="I127" i="24"/>
  <c r="J253" i="24"/>
  <c r="J143" i="24"/>
  <c r="I152" i="24"/>
  <c r="J175" i="24"/>
  <c r="J271" i="24"/>
  <c r="I284" i="24"/>
  <c r="J298" i="24"/>
  <c r="J306" i="24"/>
  <c r="J318" i="24"/>
  <c r="I422" i="24"/>
  <c r="I430" i="24"/>
  <c r="J445" i="24"/>
  <c r="I454" i="24"/>
  <c r="F14" i="24"/>
  <c r="J612" i="24"/>
  <c r="L612" i="24"/>
  <c r="N612" i="24" s="1"/>
  <c r="I583" i="24"/>
  <c r="J58" i="24"/>
  <c r="J208" i="24"/>
  <c r="I391" i="24"/>
  <c r="I106" i="24"/>
  <c r="J125" i="24"/>
  <c r="J221" i="24"/>
  <c r="I230" i="24"/>
  <c r="J126" i="24"/>
  <c r="I135" i="24"/>
  <c r="J267" i="24"/>
  <c r="J294" i="24"/>
  <c r="J429" i="24"/>
  <c r="J457" i="24"/>
  <c r="I473" i="24"/>
  <c r="J514" i="24"/>
  <c r="I567" i="24"/>
  <c r="J349" i="24"/>
  <c r="J604" i="24"/>
  <c r="I277" i="4"/>
  <c r="I300" i="4"/>
  <c r="I44" i="5"/>
  <c r="I48" i="5"/>
  <c r="I52" i="5"/>
  <c r="J135" i="5"/>
  <c r="J176" i="5"/>
  <c r="J381" i="6"/>
  <c r="J501" i="6"/>
  <c r="J505" i="6"/>
  <c r="J509" i="6"/>
  <c r="J513" i="6"/>
  <c r="J536" i="6"/>
  <c r="J533" i="6"/>
  <c r="J537" i="6"/>
  <c r="J549" i="6"/>
  <c r="J211" i="7"/>
  <c r="J410" i="7"/>
  <c r="J300" i="7"/>
  <c r="J322" i="7"/>
  <c r="J478" i="7"/>
  <c r="J488" i="7"/>
  <c r="J572" i="7"/>
  <c r="J580" i="7"/>
  <c r="J584" i="7"/>
  <c r="J588" i="7"/>
  <c r="J377" i="7"/>
  <c r="J401" i="7"/>
  <c r="I618" i="8"/>
  <c r="I485" i="8"/>
  <c r="I123" i="9"/>
  <c r="I153" i="9"/>
  <c r="I157" i="9"/>
  <c r="I177" i="9"/>
  <c r="J473" i="9"/>
  <c r="J583" i="9"/>
  <c r="J587" i="9"/>
  <c r="I116" i="9"/>
  <c r="I166" i="9"/>
  <c r="J470" i="9"/>
  <c r="J484" i="9"/>
  <c r="J504" i="9"/>
  <c r="J616" i="10"/>
  <c r="J634" i="10"/>
  <c r="J219" i="10"/>
  <c r="J615" i="22"/>
  <c r="J306" i="23"/>
  <c r="J310" i="23"/>
  <c r="J31" i="24"/>
  <c r="J39" i="24"/>
  <c r="J67" i="24"/>
  <c r="J71" i="24"/>
  <c r="J189" i="24"/>
  <c r="I572" i="24"/>
  <c r="E13" i="24"/>
  <c r="K13" i="24" s="1"/>
  <c r="M13" i="24" s="1"/>
  <c r="I371" i="24"/>
  <c r="K371" i="24"/>
  <c r="M371" i="24" s="1"/>
  <c r="I384" i="24"/>
  <c r="I388" i="24"/>
  <c r="I392" i="24"/>
  <c r="I400" i="24"/>
  <c r="I406" i="24"/>
  <c r="I410" i="24"/>
  <c r="I419" i="24"/>
  <c r="I423" i="24"/>
  <c r="I435" i="24"/>
  <c r="I447" i="24"/>
  <c r="I451" i="24"/>
  <c r="I455" i="24"/>
  <c r="I613" i="24"/>
  <c r="I373" i="24"/>
  <c r="I377" i="24"/>
  <c r="I381" i="24"/>
  <c r="I401" i="24"/>
  <c r="I405" i="24"/>
  <c r="I407" i="24"/>
  <c r="I411" i="24"/>
  <c r="J265" i="24"/>
  <c r="J277" i="24"/>
  <c r="J281" i="24"/>
  <c r="J415" i="24"/>
  <c r="J292" i="24"/>
  <c r="J304" i="24"/>
  <c r="J308" i="24"/>
  <c r="J312" i="24"/>
  <c r="J419" i="24"/>
  <c r="J423" i="24"/>
  <c r="J435" i="24"/>
  <c r="J443" i="24"/>
  <c r="J451" i="24"/>
  <c r="J455" i="24"/>
  <c r="I471" i="24"/>
  <c r="I628" i="24"/>
  <c r="I485" i="24"/>
  <c r="I493" i="24"/>
  <c r="I517" i="24"/>
  <c r="I585" i="24"/>
  <c r="J351" i="24"/>
  <c r="I540" i="24"/>
  <c r="I544" i="24"/>
  <c r="J195" i="24"/>
  <c r="J203" i="24"/>
  <c r="J207" i="24"/>
  <c r="J377" i="24"/>
  <c r="J216" i="24"/>
  <c r="J220" i="24"/>
  <c r="J224" i="24"/>
  <c r="J405" i="24"/>
  <c r="J248" i="24"/>
  <c r="J252" i="24"/>
  <c r="J407" i="24"/>
  <c r="J260" i="24"/>
  <c r="J270" i="24"/>
  <c r="J286" i="24"/>
  <c r="J293" i="24"/>
  <c r="J309" i="24"/>
  <c r="J420" i="24"/>
  <c r="J424" i="24"/>
  <c r="J428" i="24"/>
  <c r="J432" i="24"/>
  <c r="J448" i="24"/>
  <c r="J327" i="24"/>
  <c r="J459" i="24"/>
  <c r="J471" i="24"/>
  <c r="J481" i="24"/>
  <c r="J485" i="24"/>
  <c r="J489" i="24"/>
  <c r="J493" i="24"/>
  <c r="J497" i="24"/>
  <c r="J513" i="24"/>
  <c r="J517" i="24"/>
  <c r="J569" i="24"/>
  <c r="J573" i="24"/>
  <c r="J585" i="24"/>
  <c r="J589" i="24"/>
  <c r="J597" i="24"/>
  <c r="J520" i="24"/>
  <c r="J540" i="24"/>
  <c r="J544" i="24"/>
  <c r="J552" i="24"/>
  <c r="J374" i="24"/>
  <c r="I383" i="24"/>
  <c r="J394" i="24"/>
  <c r="J225" i="24"/>
  <c r="J402" i="24"/>
  <c r="I139" i="24"/>
  <c r="I144" i="24"/>
  <c r="I413" i="24"/>
  <c r="J310" i="24"/>
  <c r="J425" i="24"/>
  <c r="J437" i="24"/>
  <c r="J486" i="24"/>
  <c r="J494" i="24"/>
  <c r="J518" i="24"/>
  <c r="J598" i="24"/>
  <c r="I558" i="24"/>
  <c r="J324" i="24"/>
  <c r="J464" i="24"/>
  <c r="J472" i="24"/>
  <c r="J498" i="24"/>
  <c r="J529" i="24"/>
  <c r="E10" i="24"/>
  <c r="E9" i="24"/>
  <c r="K22" i="24"/>
  <c r="M22" i="24" s="1"/>
  <c r="I22" i="24"/>
  <c r="J59" i="22"/>
  <c r="I640" i="24"/>
  <c r="E14" i="24"/>
  <c r="K612" i="24"/>
  <c r="M612" i="24" s="1"/>
  <c r="I612" i="24"/>
  <c r="I617" i="24"/>
  <c r="I621" i="24"/>
  <c r="I625" i="24"/>
  <c r="I627" i="24"/>
  <c r="J28" i="24"/>
  <c r="J40" i="24"/>
  <c r="J64" i="24"/>
  <c r="J72" i="24"/>
  <c r="J190" i="24"/>
  <c r="J198" i="24"/>
  <c r="J202" i="24"/>
  <c r="J273" i="24"/>
  <c r="J285" i="24"/>
  <c r="I597" i="24"/>
  <c r="I599" i="24"/>
  <c r="J436" i="24"/>
  <c r="J536" i="24"/>
  <c r="J263" i="24"/>
  <c r="J283" i="24"/>
  <c r="J82" i="24"/>
  <c r="J196" i="24"/>
  <c r="J105" i="24"/>
  <c r="I118" i="24"/>
  <c r="I222" i="24"/>
  <c r="J134" i="24"/>
  <c r="I409" i="24"/>
  <c r="J147" i="24"/>
  <c r="I156" i="24"/>
  <c r="J261" i="24"/>
  <c r="J171" i="24"/>
  <c r="I264" i="24"/>
  <c r="I276" i="24"/>
  <c r="J291" i="24"/>
  <c r="I438" i="24"/>
  <c r="I450" i="24"/>
  <c r="J615" i="24"/>
  <c r="J510" i="24"/>
  <c r="J341" i="24"/>
  <c r="I71" i="24"/>
  <c r="J386" i="24"/>
  <c r="J101" i="24"/>
  <c r="J109" i="24"/>
  <c r="J121" i="24"/>
  <c r="I226" i="24"/>
  <c r="J408" i="24"/>
  <c r="I288" i="24"/>
  <c r="I299" i="24"/>
  <c r="I307" i="24"/>
  <c r="I434" i="24"/>
  <c r="I446" i="24"/>
  <c r="J619" i="24"/>
  <c r="I469" i="24"/>
  <c r="J480" i="24"/>
  <c r="I507" i="24"/>
  <c r="I571" i="24"/>
  <c r="I639" i="24"/>
  <c r="I223" i="4"/>
  <c r="J106" i="5"/>
  <c r="J127" i="5"/>
  <c r="I277" i="5"/>
  <c r="I281" i="5"/>
  <c r="I53" i="5"/>
  <c r="I57" i="5"/>
  <c r="J397" i="6"/>
  <c r="J424" i="6"/>
  <c r="J618" i="6"/>
  <c r="J459" i="6"/>
  <c r="J628" i="6"/>
  <c r="J573" i="6"/>
  <c r="J577" i="6"/>
  <c r="J581" i="6"/>
  <c r="J585" i="6"/>
  <c r="I633" i="6"/>
  <c r="J409" i="6"/>
  <c r="J251" i="7"/>
  <c r="J547" i="7"/>
  <c r="J551" i="7"/>
  <c r="J555" i="7"/>
  <c r="J559" i="7"/>
  <c r="J203" i="7"/>
  <c r="J424" i="7"/>
  <c r="J428" i="7"/>
  <c r="J444" i="7"/>
  <c r="J448" i="7"/>
  <c r="I387" i="8"/>
  <c r="J387" i="9"/>
  <c r="J391" i="9"/>
  <c r="J395" i="9"/>
  <c r="I107" i="9"/>
  <c r="I111" i="9"/>
  <c r="I115" i="9"/>
  <c r="I141" i="9"/>
  <c r="I161" i="9"/>
  <c r="J430" i="9"/>
  <c r="J434" i="9"/>
  <c r="J507" i="9"/>
  <c r="J515" i="9"/>
  <c r="J542" i="9"/>
  <c r="J546" i="9"/>
  <c r="J550" i="9"/>
  <c r="J558" i="9"/>
  <c r="J376" i="9"/>
  <c r="J396" i="9"/>
  <c r="I96" i="9"/>
  <c r="I108" i="9"/>
  <c r="I129" i="9"/>
  <c r="I133" i="9"/>
  <c r="I137" i="9"/>
  <c r="J410" i="9"/>
  <c r="J419" i="9"/>
  <c r="J423" i="9"/>
  <c r="J85" i="9"/>
  <c r="J92" i="9"/>
  <c r="J104" i="9"/>
  <c r="J411" i="9"/>
  <c r="J459" i="9"/>
  <c r="J298" i="10"/>
  <c r="J306" i="10"/>
  <c r="J33" i="18"/>
  <c r="I473" i="18"/>
  <c r="I137" i="19"/>
  <c r="I470" i="21"/>
  <c r="I478" i="21"/>
  <c r="J363" i="24"/>
  <c r="F12" i="24"/>
  <c r="L12" i="24" s="1"/>
  <c r="N12" i="24" s="1"/>
  <c r="L188" i="24"/>
  <c r="N188" i="24" s="1"/>
  <c r="J188" i="24"/>
  <c r="J210" i="24"/>
  <c r="J214" i="24"/>
  <c r="J218" i="24"/>
  <c r="J222" i="24"/>
  <c r="J226" i="24"/>
  <c r="J230" i="24"/>
  <c r="J242" i="24"/>
  <c r="J254" i="24"/>
  <c r="J258" i="24"/>
  <c r="J264" i="24"/>
  <c r="J272" i="24"/>
  <c r="J276" i="24"/>
  <c r="J284" i="24"/>
  <c r="J288" i="24"/>
  <c r="J299" i="24"/>
  <c r="J307" i="24"/>
  <c r="J311" i="24"/>
  <c r="J550" i="24"/>
  <c r="F13" i="24"/>
  <c r="J371" i="24"/>
  <c r="L371" i="24"/>
  <c r="N371" i="24" s="1"/>
  <c r="J376" i="24"/>
  <c r="J380" i="24"/>
  <c r="J384" i="24"/>
  <c r="J388" i="24"/>
  <c r="J396" i="24"/>
  <c r="J211" i="24"/>
  <c r="J215" i="24"/>
  <c r="J219" i="24"/>
  <c r="J231" i="24"/>
  <c r="J235" i="24"/>
  <c r="J406" i="24"/>
  <c r="J410" i="24"/>
  <c r="J255" i="24"/>
  <c r="I424" i="24"/>
  <c r="I428" i="24"/>
  <c r="I432" i="24"/>
  <c r="I436" i="24"/>
  <c r="I448" i="24"/>
  <c r="I456" i="24"/>
  <c r="I614" i="24"/>
  <c r="I618" i="24"/>
  <c r="I622" i="24"/>
  <c r="J326" i="24"/>
  <c r="J462" i="24"/>
  <c r="J470" i="24"/>
  <c r="J478" i="24"/>
  <c r="J332" i="24"/>
  <c r="J340" i="24"/>
  <c r="J484" i="24"/>
  <c r="J504" i="24"/>
  <c r="J508" i="24"/>
  <c r="J512" i="24"/>
  <c r="J516" i="24"/>
  <c r="J568" i="24"/>
  <c r="J572" i="24"/>
  <c r="J588" i="24"/>
  <c r="J347" i="24"/>
  <c r="J523" i="24"/>
  <c r="J539" i="24"/>
  <c r="J543" i="24"/>
  <c r="J563" i="24"/>
  <c r="I178" i="24"/>
  <c r="E11" i="24"/>
  <c r="K81" i="24"/>
  <c r="M81" i="24" s="1"/>
  <c r="I81" i="24"/>
  <c r="I86" i="24"/>
  <c r="I374" i="24"/>
  <c r="I378" i="24"/>
  <c r="I386" i="24"/>
  <c r="I398" i="24"/>
  <c r="I97" i="24"/>
  <c r="I101" i="24"/>
  <c r="I105" i="24"/>
  <c r="I109" i="24"/>
  <c r="I121" i="24"/>
  <c r="I125" i="24"/>
  <c r="I402" i="24"/>
  <c r="I126" i="24"/>
  <c r="I408" i="24"/>
  <c r="I143" i="24"/>
  <c r="I147" i="24"/>
  <c r="I155" i="24"/>
  <c r="I429" i="24"/>
  <c r="I433" i="24"/>
  <c r="I437" i="24"/>
  <c r="I449" i="24"/>
  <c r="I457" i="24"/>
  <c r="I615" i="24"/>
  <c r="I623" i="24"/>
  <c r="I472" i="24"/>
  <c r="I480" i="24"/>
  <c r="I498" i="24"/>
  <c r="I518" i="24"/>
  <c r="I590" i="24"/>
  <c r="I529" i="24"/>
  <c r="I541" i="24"/>
  <c r="I557" i="24"/>
  <c r="I604" i="24"/>
  <c r="I83" i="24"/>
  <c r="J378" i="24"/>
  <c r="I387" i="24"/>
  <c r="I102" i="24"/>
  <c r="J287" i="24"/>
  <c r="J433" i="24"/>
  <c r="I616" i="24"/>
  <c r="I499" i="24"/>
  <c r="I591" i="24"/>
  <c r="J541" i="24"/>
  <c r="J553" i="24"/>
  <c r="J320" i="24"/>
  <c r="I329" i="24"/>
  <c r="I626" i="24"/>
  <c r="J338" i="24"/>
  <c r="J506" i="24"/>
  <c r="I575" i="24"/>
  <c r="J633" i="24"/>
  <c r="J525" i="24"/>
  <c r="I546" i="24"/>
  <c r="J257" i="24"/>
  <c r="I401" i="7"/>
  <c r="I420" i="7"/>
  <c r="I614" i="7"/>
  <c r="J485" i="11"/>
  <c r="J445" i="11"/>
  <c r="J420" i="16"/>
  <c r="J424" i="16"/>
  <c r="J428" i="16"/>
  <c r="J432" i="16"/>
  <c r="J436" i="16"/>
  <c r="J481" i="16"/>
  <c r="J485" i="16"/>
  <c r="J489" i="16"/>
  <c r="J493" i="16"/>
  <c r="J497" i="16"/>
  <c r="J501" i="16"/>
  <c r="J505" i="16"/>
  <c r="J509" i="16"/>
  <c r="J513" i="16"/>
  <c r="J517" i="16"/>
  <c r="J565" i="16"/>
  <c r="J569" i="16"/>
  <c r="J573" i="16"/>
  <c r="J577" i="16"/>
  <c r="J581" i="16"/>
  <c r="J585" i="16"/>
  <c r="J589" i="16"/>
  <c r="J593" i="16"/>
  <c r="J597" i="16"/>
  <c r="J632" i="16"/>
  <c r="J30" i="16"/>
  <c r="I387" i="17"/>
  <c r="I391" i="17"/>
  <c r="I395" i="17"/>
  <c r="I383" i="19"/>
  <c r="I86" i="22"/>
  <c r="J47" i="22"/>
  <c r="J81" i="23"/>
  <c r="F11" i="23"/>
  <c r="L81" i="23"/>
  <c r="N81" i="23" s="1"/>
  <c r="J86" i="23"/>
  <c r="I372" i="23"/>
  <c r="J450" i="23"/>
  <c r="J616" i="23"/>
  <c r="J473" i="23"/>
  <c r="J477" i="23"/>
  <c r="J487" i="23"/>
  <c r="J499" i="23"/>
  <c r="J567" i="23"/>
  <c r="J583" i="23"/>
  <c r="J630" i="23"/>
  <c r="J634" i="23"/>
  <c r="J546" i="23"/>
  <c r="J639" i="23"/>
  <c r="J484" i="16"/>
  <c r="J488" i="16"/>
  <c r="J492" i="16"/>
  <c r="J504" i="16"/>
  <c r="J508" i="16"/>
  <c r="J512" i="16"/>
  <c r="J516" i="16"/>
  <c r="J564" i="16"/>
  <c r="J568" i="16"/>
  <c r="J572" i="16"/>
  <c r="J576" i="16"/>
  <c r="J580" i="16"/>
  <c r="J588" i="16"/>
  <c r="J592" i="16"/>
  <c r="J523" i="16"/>
  <c r="J527" i="16"/>
  <c r="J535" i="16"/>
  <c r="J539" i="16"/>
  <c r="J543" i="16"/>
  <c r="J547" i="16"/>
  <c r="J555" i="16"/>
  <c r="J563" i="16"/>
  <c r="J602" i="16"/>
  <c r="J401" i="16"/>
  <c r="J405" i="16"/>
  <c r="J416" i="16"/>
  <c r="J614" i="16"/>
  <c r="J618" i="16"/>
  <c r="J622" i="16"/>
  <c r="J459" i="16"/>
  <c r="J467" i="16"/>
  <c r="J471" i="16"/>
  <c r="J479" i="16"/>
  <c r="J628" i="16"/>
  <c r="J637" i="16"/>
  <c r="J50" i="16"/>
  <c r="J270" i="17"/>
  <c r="J191" i="18"/>
  <c r="J195" i="18"/>
  <c r="J203" i="18"/>
  <c r="J104" i="18"/>
  <c r="I529" i="18"/>
  <c r="J245" i="18"/>
  <c r="J318" i="18"/>
  <c r="I567" i="18"/>
  <c r="I571" i="18"/>
  <c r="J422" i="18"/>
  <c r="I473" i="19"/>
  <c r="J178" i="20"/>
  <c r="I563" i="21"/>
  <c r="J82" i="22"/>
  <c r="J629" i="22"/>
  <c r="J633" i="22"/>
  <c r="J22" i="23"/>
  <c r="L22" i="23"/>
  <c r="N22" i="23" s="1"/>
  <c r="F10" i="23"/>
  <c r="F9" i="23"/>
  <c r="J614" i="23"/>
  <c r="J618" i="23"/>
  <c r="J628" i="23"/>
  <c r="J58" i="23"/>
  <c r="J378" i="23"/>
  <c r="J386" i="23"/>
  <c r="J394" i="23"/>
  <c r="J398" i="23"/>
  <c r="J93" i="23"/>
  <c r="J97" i="23"/>
  <c r="J101" i="23"/>
  <c r="J105" i="23"/>
  <c r="J113" i="23"/>
  <c r="J125" i="23"/>
  <c r="J151" i="23"/>
  <c r="I284" i="23"/>
  <c r="I288" i="23"/>
  <c r="J460" i="23"/>
  <c r="J498" i="23"/>
  <c r="J514" i="23"/>
  <c r="J518" i="23"/>
  <c r="J586" i="23"/>
  <c r="J590" i="23"/>
  <c r="J27" i="23"/>
  <c r="J83" i="23"/>
  <c r="I384" i="23"/>
  <c r="I99" i="23"/>
  <c r="I103" i="23"/>
  <c r="I123" i="23"/>
  <c r="I215" i="23"/>
  <c r="I235" i="23"/>
  <c r="I128" i="23"/>
  <c r="I406" i="23"/>
  <c r="I410" i="23"/>
  <c r="I141" i="23"/>
  <c r="I145" i="23"/>
  <c r="I255" i="23"/>
  <c r="I277" i="23"/>
  <c r="I281" i="23"/>
  <c r="I285" i="23"/>
  <c r="I292" i="23"/>
  <c r="I312" i="23"/>
  <c r="I419" i="23"/>
  <c r="I423" i="23"/>
  <c r="I427" i="23"/>
  <c r="I428" i="7"/>
  <c r="J405" i="11"/>
  <c r="J627" i="13"/>
  <c r="J473" i="14"/>
  <c r="J483" i="14"/>
  <c r="J499" i="14"/>
  <c r="J507" i="14"/>
  <c r="J67" i="22"/>
  <c r="I189" i="23"/>
  <c r="K188" i="23"/>
  <c r="M188" i="23" s="1"/>
  <c r="I188" i="23"/>
  <c r="E12" i="23"/>
  <c r="I193" i="23"/>
  <c r="I201" i="23"/>
  <c r="I209" i="23"/>
  <c r="L371" i="23"/>
  <c r="N371" i="23" s="1"/>
  <c r="F13" i="23"/>
  <c r="L13" i="23" s="1"/>
  <c r="N13" i="23" s="1"/>
  <c r="J371" i="23"/>
  <c r="I299" i="23"/>
  <c r="J47" i="23"/>
  <c r="J347" i="23"/>
  <c r="J188" i="23"/>
  <c r="F12" i="23"/>
  <c r="L188" i="23"/>
  <c r="N188" i="23" s="1"/>
  <c r="J197" i="23"/>
  <c r="J201" i="23"/>
  <c r="J209" i="23"/>
  <c r="K371" i="23"/>
  <c r="M371" i="23" s="1"/>
  <c r="E13" i="23"/>
  <c r="I371" i="23"/>
  <c r="I617" i="23"/>
  <c r="I470" i="23"/>
  <c r="I478" i="23"/>
  <c r="I627" i="23"/>
  <c r="I336" i="23"/>
  <c r="I564" i="23"/>
  <c r="I631" i="23"/>
  <c r="I347" i="23"/>
  <c r="I539" i="23"/>
  <c r="I563" i="23"/>
  <c r="I405" i="7"/>
  <c r="I424" i="7"/>
  <c r="J597" i="11"/>
  <c r="J387" i="11"/>
  <c r="J391" i="11"/>
  <c r="J395" i="11"/>
  <c r="J413" i="11"/>
  <c r="J426" i="11"/>
  <c r="J434" i="11"/>
  <c r="J625" i="13"/>
  <c r="J548" i="16"/>
  <c r="I155" i="22"/>
  <c r="J637" i="22"/>
  <c r="L612" i="23"/>
  <c r="N612" i="23" s="1"/>
  <c r="J612" i="23"/>
  <c r="F14" i="23"/>
  <c r="J617" i="23"/>
  <c r="J627" i="23"/>
  <c r="J631" i="23"/>
  <c r="I168" i="23"/>
  <c r="E11" i="23"/>
  <c r="I81" i="23"/>
  <c r="K81" i="23"/>
  <c r="M81" i="23" s="1"/>
  <c r="I86" i="23"/>
  <c r="I97" i="23"/>
  <c r="I101" i="23"/>
  <c r="I121" i="23"/>
  <c r="I126" i="23"/>
  <c r="I138" i="23"/>
  <c r="I147" i="23"/>
  <c r="I67" i="23"/>
  <c r="E10" i="23"/>
  <c r="K10" i="23" s="1"/>
  <c r="M10" i="23" s="1"/>
  <c r="I22" i="23"/>
  <c r="E9" i="23"/>
  <c r="K22" i="23"/>
  <c r="M22" i="23" s="1"/>
  <c r="I27" i="23"/>
  <c r="I35" i="23"/>
  <c r="J82" i="23"/>
  <c r="I102" i="23"/>
  <c r="I106" i="23"/>
  <c r="I118" i="23"/>
  <c r="I210" i="23"/>
  <c r="I226" i="23"/>
  <c r="I230" i="23"/>
  <c r="I242" i="23"/>
  <c r="I127" i="23"/>
  <c r="I135" i="23"/>
  <c r="I139" i="23"/>
  <c r="I144" i="23"/>
  <c r="I148" i="23"/>
  <c r="I152" i="23"/>
  <c r="I156" i="23"/>
  <c r="J175" i="23"/>
  <c r="J437" i="23"/>
  <c r="J445" i="23"/>
  <c r="J615" i="23"/>
  <c r="I325" i="23"/>
  <c r="I24" i="23"/>
  <c r="I44" i="23"/>
  <c r="I88" i="23"/>
  <c r="J193" i="23"/>
  <c r="J383" i="23"/>
  <c r="J387" i="23"/>
  <c r="J391" i="23"/>
  <c r="J395" i="23"/>
  <c r="J102" i="23"/>
  <c r="J106" i="23"/>
  <c r="J114" i="23"/>
  <c r="J118" i="23"/>
  <c r="J218" i="23"/>
  <c r="J222" i="23"/>
  <c r="J242" i="23"/>
  <c r="J127" i="23"/>
  <c r="J139" i="23"/>
  <c r="J144" i="23"/>
  <c r="J148" i="23"/>
  <c r="J258" i="23"/>
  <c r="J284" i="23"/>
  <c r="J288" i="23"/>
  <c r="J307" i="23"/>
  <c r="J422" i="23"/>
  <c r="J434" i="23"/>
  <c r="J446" i="23"/>
  <c r="I620" i="23"/>
  <c r="I612" i="23"/>
  <c r="E14" i="23"/>
  <c r="K612" i="23"/>
  <c r="M612" i="23" s="1"/>
  <c r="L188" i="22"/>
  <c r="N188" i="22" s="1"/>
  <c r="J188" i="22"/>
  <c r="F12" i="22"/>
  <c r="I327" i="22"/>
  <c r="E12" i="22"/>
  <c r="K12" i="22" s="1"/>
  <c r="M12" i="22" s="1"/>
  <c r="K188" i="22"/>
  <c r="M188" i="22" s="1"/>
  <c r="I188" i="22"/>
  <c r="I193" i="22"/>
  <c r="I197" i="22"/>
  <c r="I205" i="22"/>
  <c r="I209" i="22"/>
  <c r="J371" i="22"/>
  <c r="F13" i="22"/>
  <c r="L371" i="22"/>
  <c r="N371" i="22" s="1"/>
  <c r="I321" i="22"/>
  <c r="I325" i="22"/>
  <c r="I329" i="22"/>
  <c r="J83" i="22"/>
  <c r="J189" i="22"/>
  <c r="J193" i="22"/>
  <c r="J197" i="22"/>
  <c r="J209" i="22"/>
  <c r="I597" i="22"/>
  <c r="E13" i="22"/>
  <c r="K371" i="22"/>
  <c r="M371" i="22" s="1"/>
  <c r="I371" i="22"/>
  <c r="I388" i="22"/>
  <c r="I104" i="22"/>
  <c r="J496" i="22"/>
  <c r="J572" i="22"/>
  <c r="J580" i="22"/>
  <c r="I404" i="22"/>
  <c r="I128" i="22"/>
  <c r="I243" i="22"/>
  <c r="I406" i="22"/>
  <c r="I410" i="22"/>
  <c r="I141" i="22"/>
  <c r="I145" i="22"/>
  <c r="I149" i="22"/>
  <c r="I255" i="22"/>
  <c r="I292" i="22"/>
  <c r="I235" i="22"/>
  <c r="I304" i="22"/>
  <c r="I312" i="22"/>
  <c r="I419" i="22"/>
  <c r="I423" i="22"/>
  <c r="I427" i="22"/>
  <c r="I435" i="22"/>
  <c r="I451" i="22"/>
  <c r="I455" i="22"/>
  <c r="I551" i="22"/>
  <c r="J127" i="4"/>
  <c r="I373" i="7"/>
  <c r="I377" i="7"/>
  <c r="I203" i="8"/>
  <c r="I207" i="8"/>
  <c r="I216" i="8"/>
  <c r="I374" i="11"/>
  <c r="I378" i="11"/>
  <c r="I386" i="11"/>
  <c r="I429" i="11"/>
  <c r="I437" i="11"/>
  <c r="J456" i="11"/>
  <c r="J585" i="11"/>
  <c r="J589" i="11"/>
  <c r="I529" i="11"/>
  <c r="I545" i="11"/>
  <c r="J386" i="11"/>
  <c r="J402" i="11"/>
  <c r="J437" i="11"/>
  <c r="J529" i="11"/>
  <c r="J545" i="11"/>
  <c r="J561" i="11"/>
  <c r="I204" i="12"/>
  <c r="I221" i="12"/>
  <c r="I225" i="12"/>
  <c r="I279" i="12"/>
  <c r="I202" i="13"/>
  <c r="I206" i="13"/>
  <c r="I265" i="13"/>
  <c r="I269" i="13"/>
  <c r="I343" i="13"/>
  <c r="I347" i="13"/>
  <c r="I207" i="13"/>
  <c r="I293" i="13"/>
  <c r="I352" i="13"/>
  <c r="J359" i="13"/>
  <c r="I271" i="13"/>
  <c r="I275" i="13"/>
  <c r="I279" i="13"/>
  <c r="J620" i="14"/>
  <c r="J58" i="15"/>
  <c r="J35" i="15"/>
  <c r="I212" i="16"/>
  <c r="I216" i="16"/>
  <c r="I220" i="16"/>
  <c r="I224" i="16"/>
  <c r="I228" i="16"/>
  <c r="I232" i="16"/>
  <c r="I236" i="16"/>
  <c r="I240" i="16"/>
  <c r="I327" i="16"/>
  <c r="I333" i="16"/>
  <c r="I344" i="16"/>
  <c r="I348" i="16"/>
  <c r="I352" i="16"/>
  <c r="I360" i="16"/>
  <c r="I361" i="16"/>
  <c r="J145" i="17"/>
  <c r="J149" i="17"/>
  <c r="J195" i="19"/>
  <c r="J203" i="19"/>
  <c r="J270" i="19"/>
  <c r="J271" i="19"/>
  <c r="J298" i="19"/>
  <c r="J318" i="19"/>
  <c r="J204" i="21"/>
  <c r="I126" i="22"/>
  <c r="E11" i="22"/>
  <c r="K81" i="22"/>
  <c r="M81" i="22" s="1"/>
  <c r="I81" i="22"/>
  <c r="I90" i="22"/>
  <c r="I200" i="22"/>
  <c r="I204" i="22"/>
  <c r="I97" i="22"/>
  <c r="I101" i="22"/>
  <c r="I125" i="22"/>
  <c r="J248" i="22"/>
  <c r="J252" i="22"/>
  <c r="J407" i="22"/>
  <c r="J260" i="22"/>
  <c r="J270" i="22"/>
  <c r="J274" i="22"/>
  <c r="J286" i="22"/>
  <c r="J293" i="22"/>
  <c r="J305" i="22"/>
  <c r="J424" i="22"/>
  <c r="J428" i="22"/>
  <c r="J440" i="22"/>
  <c r="J448" i="22"/>
  <c r="J327" i="22"/>
  <c r="J467" i="22"/>
  <c r="J471" i="22"/>
  <c r="J481" i="22"/>
  <c r="J485" i="22"/>
  <c r="J489" i="22"/>
  <c r="J493" i="22"/>
  <c r="J497" i="22"/>
  <c r="J517" i="22"/>
  <c r="J581" i="22"/>
  <c r="J585" i="22"/>
  <c r="J589" i="22"/>
  <c r="J597" i="22"/>
  <c r="J544" i="22"/>
  <c r="E10" i="22"/>
  <c r="E9" i="22"/>
  <c r="I22" i="22"/>
  <c r="K22" i="22"/>
  <c r="M22" i="22" s="1"/>
  <c r="J130" i="22"/>
  <c r="L81" i="22"/>
  <c r="N81" i="22" s="1"/>
  <c r="J81" i="22"/>
  <c r="F11" i="22"/>
  <c r="J86" i="22"/>
  <c r="J90" i="22"/>
  <c r="I102" i="22"/>
  <c r="I106" i="22"/>
  <c r="I114" i="22"/>
  <c r="I210" i="22"/>
  <c r="I218" i="22"/>
  <c r="I226" i="22"/>
  <c r="I230" i="22"/>
  <c r="I242" i="22"/>
  <c r="I127" i="22"/>
  <c r="J408" i="22"/>
  <c r="J261" i="22"/>
  <c r="J163" i="22"/>
  <c r="J287" i="22"/>
  <c r="J298" i="22"/>
  <c r="J306" i="22"/>
  <c r="J310" i="22"/>
  <c r="J318" i="22"/>
  <c r="J429" i="22"/>
  <c r="J433" i="22"/>
  <c r="J437" i="22"/>
  <c r="J445" i="22"/>
  <c r="J27" i="22"/>
  <c r="F10" i="22"/>
  <c r="L10" i="22" s="1"/>
  <c r="N10" i="22" s="1"/>
  <c r="F9" i="22"/>
  <c r="L22" i="22"/>
  <c r="N22" i="22" s="1"/>
  <c r="J22" i="22"/>
  <c r="J383" i="22"/>
  <c r="J387" i="22"/>
  <c r="J391" i="22"/>
  <c r="J395" i="22"/>
  <c r="J102" i="22"/>
  <c r="J106" i="22"/>
  <c r="J114" i="22"/>
  <c r="J118" i="22"/>
  <c r="J218" i="22"/>
  <c r="J222" i="22"/>
  <c r="J226" i="22"/>
  <c r="J24" i="22"/>
  <c r="J28" i="22"/>
  <c r="J32" i="22"/>
  <c r="J36" i="22"/>
  <c r="J52" i="22"/>
  <c r="J64" i="22"/>
  <c r="J84" i="22"/>
  <c r="J198" i="22"/>
  <c r="J202" i="22"/>
  <c r="J372" i="22"/>
  <c r="J380" i="22"/>
  <c r="J384" i="22"/>
  <c r="J388" i="22"/>
  <c r="J392" i="22"/>
  <c r="J396" i="22"/>
  <c r="J91" i="22"/>
  <c r="J99" i="22"/>
  <c r="J103" i="22"/>
  <c r="J107" i="22"/>
  <c r="J111" i="22"/>
  <c r="J115" i="22"/>
  <c r="J123" i="22"/>
  <c r="J211" i="22"/>
  <c r="J215" i="22"/>
  <c r="J219" i="22"/>
  <c r="J223" i="22"/>
  <c r="J235" i="22"/>
  <c r="J404" i="22"/>
  <c r="J128" i="22"/>
  <c r="J132" i="22"/>
  <c r="J406" i="22"/>
  <c r="J410" i="22"/>
  <c r="J141" i="22"/>
  <c r="J145" i="22"/>
  <c r="J149" i="22"/>
  <c r="J153" i="22"/>
  <c r="J157" i="22"/>
  <c r="J255" i="22"/>
  <c r="J165" i="22"/>
  <c r="J177" i="22"/>
  <c r="J269" i="22"/>
  <c r="J281" i="22"/>
  <c r="J300" i="22"/>
  <c r="J304" i="22"/>
  <c r="J312" i="22"/>
  <c r="J419" i="22"/>
  <c r="J423" i="22"/>
  <c r="J427" i="22"/>
  <c r="J431" i="22"/>
  <c r="J435" i="22"/>
  <c r="J443" i="22"/>
  <c r="J451" i="22"/>
  <c r="J613" i="22"/>
  <c r="J617" i="22"/>
  <c r="I459" i="22"/>
  <c r="I471" i="22"/>
  <c r="I481" i="22"/>
  <c r="I589" i="22"/>
  <c r="J631" i="22"/>
  <c r="J347" i="22"/>
  <c r="J355" i="22"/>
  <c r="J535" i="22"/>
  <c r="J539" i="22"/>
  <c r="J563" i="22"/>
  <c r="J602" i="22"/>
  <c r="J636" i="22"/>
  <c r="J640" i="22"/>
  <c r="I169" i="22"/>
  <c r="I617" i="22"/>
  <c r="I462" i="22"/>
  <c r="I466" i="22"/>
  <c r="I470" i="22"/>
  <c r="I478" i="22"/>
  <c r="I336" i="22"/>
  <c r="I564" i="22"/>
  <c r="J634" i="22"/>
  <c r="J354" i="22"/>
  <c r="J526" i="22"/>
  <c r="I203" i="5"/>
  <c r="J373" i="6"/>
  <c r="J389" i="6"/>
  <c r="J393" i="6"/>
  <c r="J416" i="6"/>
  <c r="J420" i="6"/>
  <c r="J436" i="6"/>
  <c r="J456" i="6"/>
  <c r="J565" i="6"/>
  <c r="J569" i="6"/>
  <c r="J597" i="6"/>
  <c r="J632" i="6"/>
  <c r="J520" i="6"/>
  <c r="J524" i="6"/>
  <c r="J544" i="6"/>
  <c r="J548" i="6"/>
  <c r="J552" i="6"/>
  <c r="J417" i="6"/>
  <c r="J482" i="6"/>
  <c r="J506" i="6"/>
  <c r="J561" i="6"/>
  <c r="J616" i="6"/>
  <c r="J511" i="6"/>
  <c r="J567" i="6"/>
  <c r="J400" i="7"/>
  <c r="J404" i="7"/>
  <c r="J406" i="7"/>
  <c r="J419" i="7"/>
  <c r="J423" i="7"/>
  <c r="J427" i="7"/>
  <c r="J435" i="7"/>
  <c r="J455" i="7"/>
  <c r="J470" i="7"/>
  <c r="J564" i="7"/>
  <c r="J568" i="7"/>
  <c r="J527" i="7"/>
  <c r="J416" i="7"/>
  <c r="J420" i="7"/>
  <c r="J509" i="7"/>
  <c r="J613" i="8"/>
  <c r="J617" i="8"/>
  <c r="I422" i="10"/>
  <c r="I402" i="11"/>
  <c r="I253" i="11"/>
  <c r="J467" i="11"/>
  <c r="J471" i="11"/>
  <c r="J374" i="11"/>
  <c r="J429" i="11"/>
  <c r="J460" i="11"/>
  <c r="J486" i="11"/>
  <c r="J494" i="11"/>
  <c r="J578" i="11"/>
  <c r="J590" i="11"/>
  <c r="J598" i="11"/>
  <c r="I200" i="12"/>
  <c r="I408" i="12"/>
  <c r="I457" i="12"/>
  <c r="I498" i="12"/>
  <c r="I413" i="12"/>
  <c r="I422" i="12"/>
  <c r="I426" i="12"/>
  <c r="I430" i="12"/>
  <c r="I434" i="12"/>
  <c r="J472" i="12"/>
  <c r="J87" i="13"/>
  <c r="J106" i="13"/>
  <c r="I215" i="13"/>
  <c r="J127" i="13"/>
  <c r="J144" i="13"/>
  <c r="J152" i="13"/>
  <c r="I281" i="13"/>
  <c r="I285" i="13"/>
  <c r="J307" i="13"/>
  <c r="I53" i="13"/>
  <c r="I57" i="13"/>
  <c r="J84" i="13"/>
  <c r="I203" i="13"/>
  <c r="I248" i="13"/>
  <c r="I286" i="13"/>
  <c r="I204" i="13"/>
  <c r="I221" i="13"/>
  <c r="I249" i="13"/>
  <c r="I253" i="13"/>
  <c r="I261" i="13"/>
  <c r="I283" i="13"/>
  <c r="I294" i="13"/>
  <c r="I306" i="13"/>
  <c r="I310" i="13"/>
  <c r="I318" i="13"/>
  <c r="I118" i="15"/>
  <c r="I115" i="15"/>
  <c r="I157" i="15"/>
  <c r="I85" i="15"/>
  <c r="I25" i="16"/>
  <c r="I29" i="16"/>
  <c r="I33" i="16"/>
  <c r="I41" i="16"/>
  <c r="I45" i="16"/>
  <c r="I49" i="16"/>
  <c r="I53" i="16"/>
  <c r="I57" i="16"/>
  <c r="I73" i="16"/>
  <c r="I270" i="16"/>
  <c r="I274" i="16"/>
  <c r="I278" i="16"/>
  <c r="I282" i="16"/>
  <c r="I286" i="16"/>
  <c r="I290" i="16"/>
  <c r="I293" i="16"/>
  <c r="I297" i="16"/>
  <c r="I305" i="16"/>
  <c r="I309" i="16"/>
  <c r="I313" i="16"/>
  <c r="I614" i="16"/>
  <c r="I622" i="16"/>
  <c r="I245" i="16"/>
  <c r="I249" i="16"/>
  <c r="I253" i="16"/>
  <c r="I638" i="16"/>
  <c r="J26" i="16"/>
  <c r="J38" i="16"/>
  <c r="J58" i="16"/>
  <c r="J62" i="16"/>
  <c r="J192" i="16"/>
  <c r="J208" i="16"/>
  <c r="I379" i="16"/>
  <c r="I395" i="16"/>
  <c r="J241" i="16"/>
  <c r="I403" i="16"/>
  <c r="J245" i="16"/>
  <c r="J267" i="16"/>
  <c r="J291" i="16"/>
  <c r="I450" i="16"/>
  <c r="I454" i="16"/>
  <c r="J338" i="16"/>
  <c r="I630" i="16"/>
  <c r="I538" i="16"/>
  <c r="I550" i="16"/>
  <c r="I562" i="16"/>
  <c r="J141" i="17"/>
  <c r="I327" i="17"/>
  <c r="J402" i="18"/>
  <c r="J408" i="18"/>
  <c r="J429" i="18"/>
  <c r="J567" i="18"/>
  <c r="J583" i="18"/>
  <c r="J36" i="19"/>
  <c r="J215" i="19"/>
  <c r="J219" i="19"/>
  <c r="J227" i="19"/>
  <c r="J336" i="19"/>
  <c r="I24" i="20"/>
  <c r="I36" i="20"/>
  <c r="I40" i="20"/>
  <c r="I44" i="20"/>
  <c r="I52" i="20"/>
  <c r="I56" i="20"/>
  <c r="I88" i="20"/>
  <c r="I141" i="20"/>
  <c r="I145" i="20"/>
  <c r="I149" i="20"/>
  <c r="I153" i="20"/>
  <c r="J191" i="20"/>
  <c r="J82" i="21"/>
  <c r="J261" i="21"/>
  <c r="J338" i="21"/>
  <c r="I84" i="21"/>
  <c r="I88" i="21"/>
  <c r="I145" i="21"/>
  <c r="J404" i="21"/>
  <c r="I166" i="21"/>
  <c r="J85" i="22"/>
  <c r="J89" i="22"/>
  <c r="J191" i="22"/>
  <c r="J444" i="22"/>
  <c r="J540" i="22"/>
  <c r="I27" i="22"/>
  <c r="I31" i="22"/>
  <c r="I39" i="22"/>
  <c r="I47" i="22"/>
  <c r="I59" i="22"/>
  <c r="I67" i="22"/>
  <c r="J204" i="22"/>
  <c r="J208" i="22"/>
  <c r="J374" i="22"/>
  <c r="J257" i="22"/>
  <c r="J271" i="22"/>
  <c r="J275" i="22"/>
  <c r="J279" i="22"/>
  <c r="J291" i="22"/>
  <c r="J324" i="22"/>
  <c r="J460" i="22"/>
  <c r="J338" i="22"/>
  <c r="J486" i="22"/>
  <c r="J490" i="22"/>
  <c r="J514" i="22"/>
  <c r="J518" i="22"/>
  <c r="J566" i="22"/>
  <c r="J570" i="22"/>
  <c r="J574" i="22"/>
  <c r="J586" i="22"/>
  <c r="J590" i="22"/>
  <c r="J598" i="22"/>
  <c r="J541" i="22"/>
  <c r="J545" i="22"/>
  <c r="J553" i="22"/>
  <c r="J600" i="22"/>
  <c r="J599" i="22"/>
  <c r="I52" i="22"/>
  <c r="I64" i="22"/>
  <c r="I84" i="22"/>
  <c r="I194" i="22"/>
  <c r="I198" i="22"/>
  <c r="I202" i="22"/>
  <c r="I372" i="22"/>
  <c r="J400" i="22"/>
  <c r="J243" i="22"/>
  <c r="J343" i="22"/>
  <c r="J359" i="22"/>
  <c r="J242" i="22"/>
  <c r="J127" i="22"/>
  <c r="J139" i="22"/>
  <c r="J144" i="22"/>
  <c r="J160" i="22"/>
  <c r="J258" i="22"/>
  <c r="J413" i="22"/>
  <c r="J272" i="22"/>
  <c r="J280" i="22"/>
  <c r="J299" i="22"/>
  <c r="J307" i="22"/>
  <c r="J422" i="22"/>
  <c r="J430" i="22"/>
  <c r="J434" i="22"/>
  <c r="J438" i="22"/>
  <c r="J442" i="22"/>
  <c r="J446" i="22"/>
  <c r="J450" i="22"/>
  <c r="I640" i="22"/>
  <c r="E14" i="22"/>
  <c r="I612" i="22"/>
  <c r="K612" i="22"/>
  <c r="M612" i="22" s="1"/>
  <c r="I512" i="22"/>
  <c r="I219" i="5"/>
  <c r="J385" i="6"/>
  <c r="J405" i="6"/>
  <c r="J407" i="6"/>
  <c r="J432" i="6"/>
  <c r="J622" i="6"/>
  <c r="I629" i="6"/>
  <c r="J517" i="6"/>
  <c r="J593" i="6"/>
  <c r="J540" i="6"/>
  <c r="J398" i="6"/>
  <c r="J460" i="6"/>
  <c r="J468" i="6"/>
  <c r="J514" i="6"/>
  <c r="J518" i="6"/>
  <c r="J566" i="6"/>
  <c r="J391" i="6"/>
  <c r="J384" i="7"/>
  <c r="J388" i="7"/>
  <c r="J392" i="7"/>
  <c r="J396" i="7"/>
  <c r="I416" i="7"/>
  <c r="J466" i="7"/>
  <c r="J492" i="7"/>
  <c r="J496" i="7"/>
  <c r="J504" i="7"/>
  <c r="J508" i="7"/>
  <c r="J512" i="7"/>
  <c r="J516" i="7"/>
  <c r="J563" i="7"/>
  <c r="I637" i="7"/>
  <c r="J381" i="7"/>
  <c r="J497" i="7"/>
  <c r="J589" i="7"/>
  <c r="I260" i="8"/>
  <c r="I472" i="8"/>
  <c r="I476" i="8"/>
  <c r="J377" i="11"/>
  <c r="J381" i="11"/>
  <c r="J416" i="11"/>
  <c r="J420" i="11"/>
  <c r="J424" i="11"/>
  <c r="I449" i="11"/>
  <c r="J493" i="11"/>
  <c r="J509" i="11"/>
  <c r="J517" i="11"/>
  <c r="J528" i="11"/>
  <c r="J540" i="11"/>
  <c r="J544" i="11"/>
  <c r="J394" i="11"/>
  <c r="J446" i="11"/>
  <c r="J461" i="11"/>
  <c r="J373" i="12"/>
  <c r="J377" i="12"/>
  <c r="J385" i="12"/>
  <c r="J405" i="12"/>
  <c r="I437" i="12"/>
  <c r="J471" i="12"/>
  <c r="J479" i="12"/>
  <c r="I537" i="12"/>
  <c r="I541" i="12"/>
  <c r="I545" i="12"/>
  <c r="I235" i="13"/>
  <c r="I259" i="13"/>
  <c r="I277" i="13"/>
  <c r="I191" i="13"/>
  <c r="I195" i="13"/>
  <c r="I220" i="13"/>
  <c r="I305" i="13"/>
  <c r="I309" i="13"/>
  <c r="I327" i="13"/>
  <c r="I237" i="13"/>
  <c r="J154" i="13"/>
  <c r="I324" i="13"/>
  <c r="I168" i="15"/>
  <c r="J67" i="15"/>
  <c r="I99" i="15"/>
  <c r="I103" i="15"/>
  <c r="I111" i="15"/>
  <c r="I145" i="15"/>
  <c r="I149" i="15"/>
  <c r="J24" i="15"/>
  <c r="J52" i="15"/>
  <c r="I244" i="16"/>
  <c r="I248" i="16"/>
  <c r="I252" i="16"/>
  <c r="I256" i="16"/>
  <c r="I26" i="16"/>
  <c r="I30" i="16"/>
  <c r="I34" i="16"/>
  <c r="I38" i="16"/>
  <c r="I42" i="16"/>
  <c r="I46" i="16"/>
  <c r="I50" i="16"/>
  <c r="I54" i="16"/>
  <c r="I58" i="16"/>
  <c r="I62" i="16"/>
  <c r="I66" i="16"/>
  <c r="I70" i="16"/>
  <c r="I196" i="16"/>
  <c r="I200" i="16"/>
  <c r="I204" i="16"/>
  <c r="I208" i="16"/>
  <c r="I633" i="16"/>
  <c r="J34" i="16"/>
  <c r="J54" i="16"/>
  <c r="J128" i="17"/>
  <c r="I204" i="18"/>
  <c r="J459" i="18"/>
  <c r="J467" i="18"/>
  <c r="J471" i="18"/>
  <c r="J445" i="18"/>
  <c r="J387" i="18"/>
  <c r="J391" i="18"/>
  <c r="J395" i="18"/>
  <c r="J413" i="18"/>
  <c r="J216" i="19"/>
  <c r="J327" i="19"/>
  <c r="J218" i="20"/>
  <c r="J222" i="20"/>
  <c r="J226" i="20"/>
  <c r="J230" i="20"/>
  <c r="J242" i="20"/>
  <c r="J295" i="20"/>
  <c r="J307" i="20"/>
  <c r="I33" i="20"/>
  <c r="I53" i="20"/>
  <c r="I57" i="20"/>
  <c r="J190" i="20"/>
  <c r="J198" i="20"/>
  <c r="J86" i="21"/>
  <c r="I106" i="21"/>
  <c r="I122" i="21"/>
  <c r="I276" i="21"/>
  <c r="J318" i="21"/>
  <c r="J324" i="21"/>
  <c r="J594" i="21"/>
  <c r="J379" i="21"/>
  <c r="J383" i="21"/>
  <c r="J387" i="21"/>
  <c r="J391" i="21"/>
  <c r="J395" i="21"/>
  <c r="I111" i="21"/>
  <c r="I141" i="21"/>
  <c r="J616" i="21"/>
  <c r="J495" i="21"/>
  <c r="J499" i="21"/>
  <c r="J507" i="21"/>
  <c r="J567" i="21"/>
  <c r="J583" i="21"/>
  <c r="J595" i="21"/>
  <c r="J630" i="21"/>
  <c r="J530" i="21"/>
  <c r="J558" i="21"/>
  <c r="J639" i="21"/>
  <c r="I100" i="21"/>
  <c r="I124" i="21"/>
  <c r="I178" i="21"/>
  <c r="I82" i="21"/>
  <c r="I26" i="22"/>
  <c r="I62" i="22"/>
  <c r="I70" i="22"/>
  <c r="I82" i="22"/>
  <c r="J195" i="22"/>
  <c r="J203" i="22"/>
  <c r="J377" i="22"/>
  <c r="J381" i="22"/>
  <c r="J397" i="22"/>
  <c r="J100" i="22"/>
  <c r="J104" i="22"/>
  <c r="J108" i="22"/>
  <c r="J116" i="22"/>
  <c r="J124" i="22"/>
  <c r="J216" i="22"/>
  <c r="J220" i="22"/>
  <c r="J224" i="22"/>
  <c r="J401" i="22"/>
  <c r="J405" i="22"/>
  <c r="I138" i="22"/>
  <c r="I408" i="22"/>
  <c r="I147" i="22"/>
  <c r="I159" i="22"/>
  <c r="I261" i="22"/>
  <c r="I263" i="22"/>
  <c r="I417" i="22"/>
  <c r="I294" i="22"/>
  <c r="I306" i="22"/>
  <c r="I310" i="22"/>
  <c r="I318" i="22"/>
  <c r="I429" i="22"/>
  <c r="I437" i="22"/>
  <c r="I449" i="22"/>
  <c r="I324" i="22"/>
  <c r="I460" i="22"/>
  <c r="I486" i="22"/>
  <c r="I518" i="22"/>
  <c r="I586" i="22"/>
  <c r="I590" i="22"/>
  <c r="I598" i="22"/>
  <c r="I83" i="22"/>
  <c r="I87" i="22"/>
  <c r="J378" i="22"/>
  <c r="J386" i="22"/>
  <c r="J394" i="22"/>
  <c r="J97" i="22"/>
  <c r="J101" i="22"/>
  <c r="J105" i="22"/>
  <c r="J109" i="22"/>
  <c r="J121" i="22"/>
  <c r="J125" i="22"/>
  <c r="J221" i="22"/>
  <c r="J225" i="22"/>
  <c r="J402" i="22"/>
  <c r="I139" i="22"/>
  <c r="I144" i="22"/>
  <c r="I148" i="22"/>
  <c r="I156" i="22"/>
  <c r="I258" i="22"/>
  <c r="I413" i="22"/>
  <c r="I168" i="22"/>
  <c r="I276" i="22"/>
  <c r="I280" i="22"/>
  <c r="I295" i="22"/>
  <c r="I299" i="22"/>
  <c r="I307" i="22"/>
  <c r="I311" i="22"/>
  <c r="I422" i="22"/>
  <c r="I434" i="22"/>
  <c r="I438" i="22"/>
  <c r="I446" i="22"/>
  <c r="I450" i="22"/>
  <c r="I454" i="22"/>
  <c r="J612" i="22"/>
  <c r="F14" i="22"/>
  <c r="L612" i="22"/>
  <c r="N612" i="22" s="1"/>
  <c r="J464" i="22"/>
  <c r="J494" i="22"/>
  <c r="I384" i="22"/>
  <c r="I99" i="22"/>
  <c r="I103" i="22"/>
  <c r="I107" i="22"/>
  <c r="I111" i="22"/>
  <c r="I115" i="22"/>
  <c r="I123" i="22"/>
  <c r="I215" i="22"/>
  <c r="I219" i="22"/>
  <c r="I33" i="22"/>
  <c r="I53" i="22"/>
  <c r="I57" i="22"/>
  <c r="I73" i="22"/>
  <c r="I85" i="22"/>
  <c r="I195" i="22"/>
  <c r="I203" i="22"/>
  <c r="I207" i="22"/>
  <c r="I373" i="22"/>
  <c r="I377" i="22"/>
  <c r="I389" i="22"/>
  <c r="I100" i="22"/>
  <c r="I116" i="22"/>
  <c r="I120" i="22"/>
  <c r="I124" i="22"/>
  <c r="I216" i="22"/>
  <c r="I220" i="22"/>
  <c r="I401" i="22"/>
  <c r="I405" i="22"/>
  <c r="I129" i="22"/>
  <c r="I137" i="22"/>
  <c r="I248" i="22"/>
  <c r="I407" i="22"/>
  <c r="I142" i="22"/>
  <c r="I146" i="22"/>
  <c r="I150" i="22"/>
  <c r="I154" i="22"/>
  <c r="I260" i="22"/>
  <c r="I166" i="22"/>
  <c r="I270" i="22"/>
  <c r="I293" i="22"/>
  <c r="I424" i="22"/>
  <c r="I428" i="22"/>
  <c r="I448" i="22"/>
  <c r="J462" i="22"/>
  <c r="J466" i="22"/>
  <c r="J470" i="22"/>
  <c r="J478" i="22"/>
  <c r="J627" i="22"/>
  <c r="J336" i="22"/>
  <c r="J340" i="22"/>
  <c r="J484" i="22"/>
  <c r="J492" i="22"/>
  <c r="J504" i="22"/>
  <c r="J512" i="22"/>
  <c r="J564" i="22"/>
  <c r="J568" i="22"/>
  <c r="J588" i="22"/>
  <c r="I528" i="22"/>
  <c r="I544" i="22"/>
  <c r="I599" i="22"/>
  <c r="J230" i="22"/>
  <c r="J616" i="22"/>
  <c r="J620" i="22"/>
  <c r="J321" i="22"/>
  <c r="J325" i="22"/>
  <c r="J329" i="22"/>
  <c r="J469" i="22"/>
  <c r="J473" i="22"/>
  <c r="J487" i="22"/>
  <c r="J499" i="22"/>
  <c r="J503" i="22"/>
  <c r="J507" i="22"/>
  <c r="J515" i="22"/>
  <c r="J567" i="22"/>
  <c r="J583" i="22"/>
  <c r="J591" i="22"/>
  <c r="I631" i="22"/>
  <c r="I347" i="22"/>
  <c r="I359" i="22"/>
  <c r="I535" i="22"/>
  <c r="I539" i="22"/>
  <c r="I563" i="22"/>
  <c r="I602" i="22"/>
  <c r="I636" i="22"/>
  <c r="J630" i="22"/>
  <c r="J217" i="16"/>
  <c r="J233" i="16"/>
  <c r="J237" i="16"/>
  <c r="I409" i="16"/>
  <c r="I413" i="16"/>
  <c r="J271" i="16"/>
  <c r="J287" i="16"/>
  <c r="I418" i="16"/>
  <c r="I434" i="16"/>
  <c r="J320" i="16"/>
  <c r="I477" i="16"/>
  <c r="I495" i="16"/>
  <c r="I507" i="16"/>
  <c r="I567" i="16"/>
  <c r="I142" i="17"/>
  <c r="I150" i="17"/>
  <c r="J116" i="18"/>
  <c r="J124" i="18"/>
  <c r="J129" i="18"/>
  <c r="I249" i="18"/>
  <c r="I413" i="18"/>
  <c r="I422" i="18"/>
  <c r="I430" i="18"/>
  <c r="I434" i="18"/>
  <c r="I442" i="18"/>
  <c r="I446" i="18"/>
  <c r="I450" i="18"/>
  <c r="I454" i="18"/>
  <c r="J634" i="18"/>
  <c r="I450" i="19"/>
  <c r="J67" i="21"/>
  <c r="J102" i="21"/>
  <c r="J122" i="21"/>
  <c r="J325" i="21"/>
  <c r="E13" i="21"/>
  <c r="K13" i="21" s="1"/>
  <c r="M13" i="21" s="1"/>
  <c r="K371" i="21"/>
  <c r="M371" i="21" s="1"/>
  <c r="I371" i="21"/>
  <c r="I564" i="21"/>
  <c r="I373" i="21"/>
  <c r="I377" i="21"/>
  <c r="I389" i="21"/>
  <c r="I216" i="21"/>
  <c r="I220" i="21"/>
  <c r="I401" i="21"/>
  <c r="I405" i="21"/>
  <c r="I248" i="21"/>
  <c r="I270" i="21"/>
  <c r="I297" i="21"/>
  <c r="I424" i="21"/>
  <c r="I428" i="21"/>
  <c r="I436" i="21"/>
  <c r="J85" i="21"/>
  <c r="J191" i="21"/>
  <c r="J195" i="21"/>
  <c r="J199" i="21"/>
  <c r="J203" i="21"/>
  <c r="J377" i="21"/>
  <c r="J393" i="21"/>
  <c r="J100" i="21"/>
  <c r="J104" i="21"/>
  <c r="J116" i="21"/>
  <c r="J124" i="21"/>
  <c r="J216" i="21"/>
  <c r="J220" i="21"/>
  <c r="J401" i="21"/>
  <c r="J405" i="21"/>
  <c r="J137" i="21"/>
  <c r="J252" i="21"/>
  <c r="J142" i="21"/>
  <c r="J146" i="21"/>
  <c r="J154" i="21"/>
  <c r="J170" i="21"/>
  <c r="J270" i="21"/>
  <c r="J293" i="21"/>
  <c r="J297" i="21"/>
  <c r="J428" i="21"/>
  <c r="J614" i="21"/>
  <c r="J178" i="21"/>
  <c r="J327" i="21"/>
  <c r="J471" i="21"/>
  <c r="J479" i="21"/>
  <c r="J628" i="21"/>
  <c r="J493" i="21"/>
  <c r="J497" i="21"/>
  <c r="J585" i="21"/>
  <c r="J589" i="21"/>
  <c r="J593" i="21"/>
  <c r="J395" i="12"/>
  <c r="J218" i="13"/>
  <c r="J222" i="13"/>
  <c r="J230" i="13"/>
  <c r="J238" i="13"/>
  <c r="J242" i="13"/>
  <c r="J258" i="13"/>
  <c r="J272" i="13"/>
  <c r="J276" i="13"/>
  <c r="J280" i="13"/>
  <c r="J288" i="13"/>
  <c r="J211" i="13"/>
  <c r="J215" i="13"/>
  <c r="J219" i="13"/>
  <c r="J227" i="13"/>
  <c r="J235" i="13"/>
  <c r="J165" i="13"/>
  <c r="J177" i="13"/>
  <c r="J100" i="13"/>
  <c r="J124" i="13"/>
  <c r="J142" i="13"/>
  <c r="J146" i="13"/>
  <c r="J166" i="13"/>
  <c r="J170" i="13"/>
  <c r="I347" i="21"/>
  <c r="E12" i="21"/>
  <c r="K188" i="21"/>
  <c r="M188" i="21" s="1"/>
  <c r="I188" i="21"/>
  <c r="I197" i="21"/>
  <c r="I201" i="21"/>
  <c r="I209" i="21"/>
  <c r="I226" i="21"/>
  <c r="I230" i="21"/>
  <c r="I242" i="21"/>
  <c r="I307" i="21"/>
  <c r="I325" i="21"/>
  <c r="I202" i="21"/>
  <c r="I219" i="21"/>
  <c r="I243" i="21"/>
  <c r="I255" i="21"/>
  <c r="I308" i="21"/>
  <c r="I640" i="21"/>
  <c r="E14" i="21"/>
  <c r="K612" i="21"/>
  <c r="M612" i="21" s="1"/>
  <c r="I612" i="21"/>
  <c r="J36" i="21"/>
  <c r="J44" i="21"/>
  <c r="J64" i="21"/>
  <c r="J84" i="21"/>
  <c r="J194" i="21"/>
  <c r="I260" i="21"/>
  <c r="I618" i="21"/>
  <c r="I622" i="21"/>
  <c r="I327" i="21"/>
  <c r="I471" i="21"/>
  <c r="I479" i="21"/>
  <c r="I628" i="21"/>
  <c r="I597" i="21"/>
  <c r="I544" i="21"/>
  <c r="J41" i="21"/>
  <c r="J53" i="21"/>
  <c r="J394" i="10"/>
  <c r="I294" i="11"/>
  <c r="I306" i="11"/>
  <c r="I310" i="11"/>
  <c r="I318" i="11"/>
  <c r="J420" i="12"/>
  <c r="J424" i="12"/>
  <c r="J432" i="12"/>
  <c r="J436" i="12"/>
  <c r="J444" i="12"/>
  <c r="J485" i="12"/>
  <c r="J489" i="12"/>
  <c r="J493" i="12"/>
  <c r="J497" i="12"/>
  <c r="J509" i="12"/>
  <c r="J573" i="12"/>
  <c r="J585" i="12"/>
  <c r="J589" i="12"/>
  <c r="J597" i="12"/>
  <c r="J480" i="12"/>
  <c r="J486" i="12"/>
  <c r="J498" i="12"/>
  <c r="J514" i="12"/>
  <c r="J518" i="12"/>
  <c r="I546" i="12"/>
  <c r="J379" i="12"/>
  <c r="J391" i="12"/>
  <c r="J413" i="12"/>
  <c r="J414" i="12"/>
  <c r="I24" i="13"/>
  <c r="J102" i="13"/>
  <c r="J118" i="13"/>
  <c r="J122" i="13"/>
  <c r="J172" i="13"/>
  <c r="I33" i="13"/>
  <c r="J190" i="13"/>
  <c r="J202" i="13"/>
  <c r="J206" i="13"/>
  <c r="J123" i="13"/>
  <c r="J141" i="13"/>
  <c r="J145" i="13"/>
  <c r="J259" i="13"/>
  <c r="J343" i="13"/>
  <c r="J347" i="13"/>
  <c r="I42" i="13"/>
  <c r="J116" i="13"/>
  <c r="J120" i="13"/>
  <c r="J267" i="15"/>
  <c r="J271" i="15"/>
  <c r="J310" i="15"/>
  <c r="J422" i="15"/>
  <c r="J583" i="15"/>
  <c r="J591" i="15"/>
  <c r="J595" i="15"/>
  <c r="I68" i="21"/>
  <c r="E10" i="21"/>
  <c r="K22" i="21"/>
  <c r="M22" i="21" s="1"/>
  <c r="E9" i="21"/>
  <c r="I22" i="21"/>
  <c r="I52" i="21"/>
  <c r="I64" i="21"/>
  <c r="J83" i="21"/>
  <c r="J188" i="21"/>
  <c r="L188" i="21"/>
  <c r="N188" i="21" s="1"/>
  <c r="F12" i="21"/>
  <c r="I617" i="21"/>
  <c r="I621" i="21"/>
  <c r="I627" i="21"/>
  <c r="J88" i="21"/>
  <c r="F13" i="21"/>
  <c r="L371" i="21"/>
  <c r="N371" i="21" s="1"/>
  <c r="J371" i="21"/>
  <c r="J384" i="21"/>
  <c r="J99" i="21"/>
  <c r="J103" i="21"/>
  <c r="J107" i="21"/>
  <c r="J111" i="21"/>
  <c r="J123" i="21"/>
  <c r="J211" i="21"/>
  <c r="J215" i="21"/>
  <c r="J219" i="21"/>
  <c r="J231" i="21"/>
  <c r="J235" i="21"/>
  <c r="J128" i="21"/>
  <c r="J406" i="21"/>
  <c r="J410" i="21"/>
  <c r="J141" i="21"/>
  <c r="J145" i="21"/>
  <c r="J161" i="21"/>
  <c r="J281" i="21"/>
  <c r="J312" i="21"/>
  <c r="J419" i="21"/>
  <c r="J423" i="21"/>
  <c r="J427" i="21"/>
  <c r="J435" i="21"/>
  <c r="J455" i="21"/>
  <c r="I86" i="21"/>
  <c r="I90" i="21"/>
  <c r="I204" i="21"/>
  <c r="I374" i="21"/>
  <c r="I378" i="21"/>
  <c r="I386" i="21"/>
  <c r="I97" i="21"/>
  <c r="I101" i="21"/>
  <c r="I225" i="21"/>
  <c r="I402" i="21"/>
  <c r="I249" i="21"/>
  <c r="I147" i="21"/>
  <c r="I310" i="21"/>
  <c r="I318" i="21"/>
  <c r="I429" i="21"/>
  <c r="I437" i="21"/>
  <c r="I615" i="21"/>
  <c r="I623" i="21"/>
  <c r="I324" i="21"/>
  <c r="I460" i="21"/>
  <c r="I338" i="21"/>
  <c r="I586" i="21"/>
  <c r="I279" i="6"/>
  <c r="I283" i="6"/>
  <c r="I306" i="6"/>
  <c r="J433" i="10"/>
  <c r="J494" i="10"/>
  <c r="J498" i="10"/>
  <c r="J518" i="10"/>
  <c r="I141" i="10"/>
  <c r="I271" i="11"/>
  <c r="J374" i="12"/>
  <c r="J386" i="12"/>
  <c r="J398" i="12"/>
  <c r="J402" i="12"/>
  <c r="J437" i="12"/>
  <c r="J445" i="12"/>
  <c r="J457" i="12"/>
  <c r="J375" i="12"/>
  <c r="J387" i="12"/>
  <c r="I28" i="13"/>
  <c r="J189" i="13"/>
  <c r="J193" i="13"/>
  <c r="J209" i="13"/>
  <c r="J114" i="13"/>
  <c r="J139" i="13"/>
  <c r="J176" i="13"/>
  <c r="J321" i="13"/>
  <c r="J325" i="13"/>
  <c r="J329" i="13"/>
  <c r="J331" i="13"/>
  <c r="J88" i="13"/>
  <c r="J99" i="13"/>
  <c r="J103" i="13"/>
  <c r="J107" i="13"/>
  <c r="J111" i="13"/>
  <c r="J115" i="13"/>
  <c r="J128" i="13"/>
  <c r="J132" i="13"/>
  <c r="J92" i="13"/>
  <c r="J104" i="13"/>
  <c r="J108" i="13"/>
  <c r="J630" i="14"/>
  <c r="J204" i="15"/>
  <c r="J213" i="15"/>
  <c r="J298" i="15"/>
  <c r="J306" i="15"/>
  <c r="J320" i="15"/>
  <c r="J324" i="15"/>
  <c r="J561" i="15"/>
  <c r="J387" i="15"/>
  <c r="J391" i="15"/>
  <c r="J395" i="15"/>
  <c r="J403" i="15"/>
  <c r="J615" i="20"/>
  <c r="I27" i="21"/>
  <c r="I31" i="21"/>
  <c r="I39" i="21"/>
  <c r="I47" i="21"/>
  <c r="I67" i="21"/>
  <c r="J175" i="21"/>
  <c r="F11" i="21"/>
  <c r="L81" i="21"/>
  <c r="N81" i="21" s="1"/>
  <c r="J81" i="21"/>
  <c r="J90" i="21"/>
  <c r="J97" i="21"/>
  <c r="J101" i="21"/>
  <c r="J105" i="21"/>
  <c r="J125" i="21"/>
  <c r="I258" i="21"/>
  <c r="J73" i="21"/>
  <c r="F9" i="21"/>
  <c r="L9" i="21" s="1"/>
  <c r="N9" i="21" s="1"/>
  <c r="F10" i="21"/>
  <c r="L22" i="21"/>
  <c r="N22" i="21" s="1"/>
  <c r="J22" i="21"/>
  <c r="J189" i="21"/>
  <c r="J193" i="21"/>
  <c r="J197" i="21"/>
  <c r="J205" i="21"/>
  <c r="J209" i="21"/>
  <c r="J106" i="21"/>
  <c r="J118" i="21"/>
  <c r="J218" i="21"/>
  <c r="J242" i="21"/>
  <c r="J127" i="21"/>
  <c r="J139" i="21"/>
  <c r="J144" i="21"/>
  <c r="J148" i="21"/>
  <c r="J280" i="21"/>
  <c r="J299" i="21"/>
  <c r="J307" i="21"/>
  <c r="I631" i="21"/>
  <c r="I343" i="21"/>
  <c r="I53" i="21"/>
  <c r="I73" i="21"/>
  <c r="I191" i="21"/>
  <c r="I195" i="21"/>
  <c r="I203" i="21"/>
  <c r="L612" i="21"/>
  <c r="N612" i="21" s="1"/>
  <c r="J612" i="21"/>
  <c r="F14" i="21"/>
  <c r="J617" i="21"/>
  <c r="J621" i="21"/>
  <c r="J625" i="21"/>
  <c r="J462" i="21"/>
  <c r="J466" i="21"/>
  <c r="J470" i="21"/>
  <c r="J478" i="21"/>
  <c r="J627" i="21"/>
  <c r="J336" i="21"/>
  <c r="J492" i="21"/>
  <c r="J588" i="21"/>
  <c r="J592" i="21"/>
  <c r="J596" i="21"/>
  <c r="J631" i="21"/>
  <c r="J343" i="21"/>
  <c r="J535" i="21"/>
  <c r="J563" i="21"/>
  <c r="J640" i="21"/>
  <c r="I127" i="21"/>
  <c r="E11" i="21"/>
  <c r="K81" i="21"/>
  <c r="M81" i="21" s="1"/>
  <c r="I81" i="21"/>
  <c r="I221" i="21"/>
  <c r="J306" i="18"/>
  <c r="J320" i="18"/>
  <c r="J324" i="18"/>
  <c r="J430" i="18"/>
  <c r="J434" i="18"/>
  <c r="J473" i="18"/>
  <c r="I598" i="20"/>
  <c r="E13" i="20"/>
  <c r="K371" i="20"/>
  <c r="M371" i="20" s="1"/>
  <c r="I371" i="20"/>
  <c r="I380" i="20"/>
  <c r="I384" i="20"/>
  <c r="I388" i="20"/>
  <c r="I392" i="20"/>
  <c r="I396" i="20"/>
  <c r="I404" i="20"/>
  <c r="I406" i="20"/>
  <c r="I410" i="20"/>
  <c r="I415" i="20"/>
  <c r="I419" i="20"/>
  <c r="I423" i="20"/>
  <c r="I427" i="20"/>
  <c r="I435" i="20"/>
  <c r="I447" i="20"/>
  <c r="I451" i="20"/>
  <c r="I455" i="20"/>
  <c r="L22" i="20"/>
  <c r="N22" i="20" s="1"/>
  <c r="F9" i="20"/>
  <c r="F10" i="20"/>
  <c r="J22" i="20"/>
  <c r="J61" i="20"/>
  <c r="I178" i="20"/>
  <c r="K81" i="20"/>
  <c r="M81" i="20" s="1"/>
  <c r="E11" i="20"/>
  <c r="I81" i="20"/>
  <c r="I86" i="20"/>
  <c r="F12" i="20"/>
  <c r="J188" i="20"/>
  <c r="L188" i="20"/>
  <c r="N188" i="20" s="1"/>
  <c r="I541" i="20"/>
  <c r="J42" i="20"/>
  <c r="J50" i="20"/>
  <c r="J54" i="20"/>
  <c r="J58" i="20"/>
  <c r="J62" i="20"/>
  <c r="J66" i="20"/>
  <c r="J70" i="20"/>
  <c r="E12" i="20"/>
  <c r="K12" i="20" s="1"/>
  <c r="M12" i="20" s="1"/>
  <c r="K188" i="20"/>
  <c r="M188" i="20" s="1"/>
  <c r="I188" i="20"/>
  <c r="I193" i="20"/>
  <c r="I197" i="20"/>
  <c r="I201" i="20"/>
  <c r="I209" i="20"/>
  <c r="F13" i="20"/>
  <c r="L13" i="20" s="1"/>
  <c r="N13" i="20" s="1"/>
  <c r="J371" i="20"/>
  <c r="L371" i="20"/>
  <c r="N371" i="20" s="1"/>
  <c r="J390" i="20"/>
  <c r="J402" i="20"/>
  <c r="J623" i="20"/>
  <c r="J324" i="20"/>
  <c r="J328" i="20"/>
  <c r="J460" i="20"/>
  <c r="J464" i="20"/>
  <c r="J472" i="20"/>
  <c r="J629" i="20"/>
  <c r="J338" i="20"/>
  <c r="J514" i="20"/>
  <c r="J518" i="20"/>
  <c r="J578" i="20"/>
  <c r="J586" i="20"/>
  <c r="J590" i="20"/>
  <c r="J598" i="20"/>
  <c r="J633" i="20"/>
  <c r="J341" i="20"/>
  <c r="J537" i="20"/>
  <c r="J541" i="20"/>
  <c r="J545" i="20"/>
  <c r="J553" i="20"/>
  <c r="J561" i="20"/>
  <c r="I96" i="16"/>
  <c r="I108" i="16"/>
  <c r="I129" i="16"/>
  <c r="I634" i="16"/>
  <c r="I639" i="16"/>
  <c r="I293" i="17"/>
  <c r="I383" i="17"/>
  <c r="J221" i="17"/>
  <c r="J85" i="18"/>
  <c r="J216" i="18"/>
  <c r="J220" i="18"/>
  <c r="J154" i="18"/>
  <c r="I287" i="18"/>
  <c r="J309" i="18"/>
  <c r="J178" i="18"/>
  <c r="J323" i="18"/>
  <c r="J271" i="18"/>
  <c r="I630" i="18"/>
  <c r="I639" i="18"/>
  <c r="J383" i="18"/>
  <c r="J461" i="18"/>
  <c r="J591" i="18"/>
  <c r="J630" i="18"/>
  <c r="J546" i="18"/>
  <c r="J639" i="18"/>
  <c r="I471" i="19"/>
  <c r="I475" i="19"/>
  <c r="I402" i="19"/>
  <c r="I449" i="19"/>
  <c r="J113" i="19"/>
  <c r="I422" i="19"/>
  <c r="I640" i="20"/>
  <c r="E14" i="20"/>
  <c r="K612" i="20"/>
  <c r="M612" i="20" s="1"/>
  <c r="I612" i="20"/>
  <c r="I617" i="20"/>
  <c r="I470" i="20"/>
  <c r="I478" i="20"/>
  <c r="I627" i="20"/>
  <c r="I484" i="20"/>
  <c r="I564" i="20"/>
  <c r="I568" i="20"/>
  <c r="I631" i="20"/>
  <c r="I535" i="20"/>
  <c r="I539" i="20"/>
  <c r="I543" i="20"/>
  <c r="I563" i="20"/>
  <c r="I636" i="20"/>
  <c r="J60" i="20"/>
  <c r="J64" i="20"/>
  <c r="J215" i="20"/>
  <c r="J219" i="20"/>
  <c r="J227" i="20"/>
  <c r="J231" i="20"/>
  <c r="J235" i="20"/>
  <c r="J251" i="20"/>
  <c r="J265" i="20"/>
  <c r="J269" i="20"/>
  <c r="J277" i="20"/>
  <c r="J281" i="20"/>
  <c r="J285" i="20"/>
  <c r="J300" i="20"/>
  <c r="J304" i="20"/>
  <c r="J308" i="20"/>
  <c r="J312" i="20"/>
  <c r="I467" i="20"/>
  <c r="I471" i="20"/>
  <c r="I628" i="20"/>
  <c r="I481" i="20"/>
  <c r="I497" i="20"/>
  <c r="I589" i="20"/>
  <c r="I593" i="20"/>
  <c r="I597" i="20"/>
  <c r="I632" i="20"/>
  <c r="I536" i="20"/>
  <c r="I540" i="20"/>
  <c r="I544" i="20"/>
  <c r="I560" i="20"/>
  <c r="J73" i="20"/>
  <c r="I374" i="20"/>
  <c r="I378" i="20"/>
  <c r="I386" i="20"/>
  <c r="I394" i="20"/>
  <c r="I97" i="20"/>
  <c r="I101" i="20"/>
  <c r="I125" i="20"/>
  <c r="I402" i="20"/>
  <c r="I126" i="20"/>
  <c r="I134" i="20"/>
  <c r="I408" i="20"/>
  <c r="I147" i="20"/>
  <c r="I167" i="20"/>
  <c r="I171" i="20"/>
  <c r="I429" i="20"/>
  <c r="I433" i="20"/>
  <c r="I437" i="20"/>
  <c r="I445" i="20"/>
  <c r="I449" i="20"/>
  <c r="I615" i="20"/>
  <c r="I623" i="20"/>
  <c r="I460" i="20"/>
  <c r="I629" i="20"/>
  <c r="I514" i="20"/>
  <c r="I518" i="20"/>
  <c r="I578" i="20"/>
  <c r="I586" i="20"/>
  <c r="I590" i="20"/>
  <c r="F11" i="20"/>
  <c r="L81" i="20"/>
  <c r="N81" i="20" s="1"/>
  <c r="J81" i="20"/>
  <c r="J86" i="20"/>
  <c r="I379" i="20"/>
  <c r="I383" i="20"/>
  <c r="I387" i="20"/>
  <c r="I391" i="20"/>
  <c r="I395" i="20"/>
  <c r="I102" i="20"/>
  <c r="I114" i="20"/>
  <c r="I118" i="20"/>
  <c r="I122" i="20"/>
  <c r="I214" i="20"/>
  <c r="I218" i="20"/>
  <c r="I226" i="20"/>
  <c r="I230" i="20"/>
  <c r="I242" i="20"/>
  <c r="I127" i="20"/>
  <c r="I135" i="20"/>
  <c r="I139" i="20"/>
  <c r="I409" i="20"/>
  <c r="I144" i="20"/>
  <c r="I148" i="20"/>
  <c r="I152" i="20"/>
  <c r="I258" i="20"/>
  <c r="I413" i="20"/>
  <c r="I168" i="20"/>
  <c r="I280" i="20"/>
  <c r="I284" i="20"/>
  <c r="I288" i="20"/>
  <c r="I307" i="20"/>
  <c r="I311" i="20"/>
  <c r="I422" i="20"/>
  <c r="I426" i="20"/>
  <c r="I430" i="20"/>
  <c r="I434" i="20"/>
  <c r="I438" i="20"/>
  <c r="I442" i="20"/>
  <c r="I446" i="20"/>
  <c r="I450" i="20"/>
  <c r="I454" i="20"/>
  <c r="F14" i="20"/>
  <c r="L612" i="20"/>
  <c r="N612" i="20" s="1"/>
  <c r="J612" i="20"/>
  <c r="J468" i="20"/>
  <c r="I398" i="20"/>
  <c r="I70" i="20"/>
  <c r="K22" i="20"/>
  <c r="M22" i="20" s="1"/>
  <c r="E9" i="20"/>
  <c r="E10" i="20"/>
  <c r="I22" i="20"/>
  <c r="I31" i="20"/>
  <c r="I39" i="20"/>
  <c r="I71" i="20"/>
  <c r="J196" i="20"/>
  <c r="J200" i="20"/>
  <c r="J374" i="20"/>
  <c r="I616" i="20"/>
  <c r="I620" i="20"/>
  <c r="I325" i="20"/>
  <c r="I473" i="20"/>
  <c r="I626" i="20"/>
  <c r="I487" i="20"/>
  <c r="I491" i="20"/>
  <c r="I499" i="20"/>
  <c r="I567" i="20"/>
  <c r="I571" i="20"/>
  <c r="I579" i="20"/>
  <c r="I591" i="20"/>
  <c r="I595" i="20"/>
  <c r="I630" i="20"/>
  <c r="I634" i="20"/>
  <c r="I522" i="20"/>
  <c r="I538" i="20"/>
  <c r="I546" i="20"/>
  <c r="I550" i="20"/>
  <c r="I558" i="20"/>
  <c r="I562" i="20"/>
  <c r="I639" i="20"/>
  <c r="I89" i="16"/>
  <c r="I146" i="16"/>
  <c r="I158" i="16"/>
  <c r="I170" i="16"/>
  <c r="I626" i="16"/>
  <c r="J271" i="17"/>
  <c r="J100" i="18"/>
  <c r="J260" i="18"/>
  <c r="J166" i="18"/>
  <c r="J286" i="18"/>
  <c r="I318" i="18"/>
  <c r="I615" i="18"/>
  <c r="I623" i="18"/>
  <c r="J485" i="18"/>
  <c r="J493" i="18"/>
  <c r="J501" i="18"/>
  <c r="J509" i="18"/>
  <c r="J589" i="18"/>
  <c r="J597" i="18"/>
  <c r="J528" i="18"/>
  <c r="J536" i="18"/>
  <c r="J540" i="18"/>
  <c r="J544" i="18"/>
  <c r="J82" i="18"/>
  <c r="J204" i="18"/>
  <c r="J221" i="18"/>
  <c r="J287" i="18"/>
  <c r="J310" i="18"/>
  <c r="J460" i="18"/>
  <c r="J464" i="18"/>
  <c r="J480" i="18"/>
  <c r="J629" i="18"/>
  <c r="J338" i="18"/>
  <c r="J494" i="18"/>
  <c r="J498" i="18"/>
  <c r="J518" i="18"/>
  <c r="J578" i="18"/>
  <c r="J582" i="18"/>
  <c r="J590" i="18"/>
  <c r="J633" i="18"/>
  <c r="J529" i="18"/>
  <c r="J561" i="18"/>
  <c r="J442" i="18"/>
  <c r="J446" i="18"/>
  <c r="J616" i="18"/>
  <c r="J491" i="18"/>
  <c r="J499" i="18"/>
  <c r="J507" i="18"/>
  <c r="I408" i="19"/>
  <c r="I391" i="19"/>
  <c r="I395" i="19"/>
  <c r="I616" i="19"/>
  <c r="I372" i="20"/>
  <c r="I373" i="20"/>
  <c r="I377" i="20"/>
  <c r="I381" i="20"/>
  <c r="I389" i="20"/>
  <c r="I92" i="20"/>
  <c r="I100" i="20"/>
  <c r="I108" i="20"/>
  <c r="I116" i="20"/>
  <c r="I124" i="20"/>
  <c r="I401" i="20"/>
  <c r="I405" i="20"/>
  <c r="I129" i="20"/>
  <c r="I133" i="20"/>
  <c r="I137" i="20"/>
  <c r="I407" i="20"/>
  <c r="I142" i="20"/>
  <c r="I146" i="20"/>
  <c r="I150" i="20"/>
  <c r="I154" i="20"/>
  <c r="I170" i="20"/>
  <c r="I174" i="20"/>
  <c r="I424" i="20"/>
  <c r="I428" i="20"/>
  <c r="I436" i="20"/>
  <c r="I440" i="20"/>
  <c r="I448" i="20"/>
  <c r="I456" i="20"/>
  <c r="I614" i="20"/>
  <c r="I618" i="20"/>
  <c r="I622" i="20"/>
  <c r="J336" i="20"/>
  <c r="J340" i="20"/>
  <c r="J343" i="20"/>
  <c r="J347" i="20"/>
  <c r="J33" i="20"/>
  <c r="J53" i="20"/>
  <c r="J57" i="20"/>
  <c r="I82" i="20"/>
  <c r="J195" i="20"/>
  <c r="J203" i="20"/>
  <c r="J207" i="20"/>
  <c r="J216" i="20"/>
  <c r="J220" i="20"/>
  <c r="J248" i="20"/>
  <c r="J293" i="20"/>
  <c r="J309" i="20"/>
  <c r="J327" i="20"/>
  <c r="I604" i="20"/>
  <c r="I638" i="20"/>
  <c r="I83" i="20"/>
  <c r="I189" i="20"/>
  <c r="J378" i="20"/>
  <c r="J386" i="20"/>
  <c r="J394" i="20"/>
  <c r="J93" i="20"/>
  <c r="J97" i="20"/>
  <c r="J101" i="20"/>
  <c r="J105" i="20"/>
  <c r="J113" i="20"/>
  <c r="J125" i="20"/>
  <c r="J221" i="20"/>
  <c r="J126" i="20"/>
  <c r="J408" i="20"/>
  <c r="J147" i="20"/>
  <c r="J155" i="20"/>
  <c r="J257" i="20"/>
  <c r="J261" i="20"/>
  <c r="J171" i="20"/>
  <c r="J271" i="20"/>
  <c r="J283" i="20"/>
  <c r="J287" i="20"/>
  <c r="J294" i="20"/>
  <c r="J306" i="20"/>
  <c r="J310" i="20"/>
  <c r="J318" i="20"/>
  <c r="J433" i="20"/>
  <c r="J437" i="20"/>
  <c r="J445" i="20"/>
  <c r="J457" i="20"/>
  <c r="I477" i="20"/>
  <c r="I473" i="15"/>
  <c r="I483" i="15"/>
  <c r="I499" i="15"/>
  <c r="I507" i="15"/>
  <c r="I571" i="15"/>
  <c r="I583" i="15"/>
  <c r="I595" i="15"/>
  <c r="J461" i="15"/>
  <c r="J473" i="15"/>
  <c r="J483" i="15"/>
  <c r="J499" i="15"/>
  <c r="J507" i="15"/>
  <c r="I112" i="16"/>
  <c r="I124" i="16"/>
  <c r="I137" i="16"/>
  <c r="I263" i="16"/>
  <c r="I267" i="16"/>
  <c r="I271" i="16"/>
  <c r="I275" i="16"/>
  <c r="I279" i="16"/>
  <c r="I283" i="16"/>
  <c r="I287" i="16"/>
  <c r="I291" i="16"/>
  <c r="I294" i="16"/>
  <c r="I298" i="16"/>
  <c r="I306" i="16"/>
  <c r="I310" i="16"/>
  <c r="I318" i="16"/>
  <c r="I511" i="16"/>
  <c r="I522" i="16"/>
  <c r="I372" i="16"/>
  <c r="J617" i="19"/>
  <c r="J470" i="19"/>
  <c r="J478" i="19"/>
  <c r="J631" i="19"/>
  <c r="J527" i="19"/>
  <c r="J563" i="19"/>
  <c r="J640" i="19"/>
  <c r="I145" i="19"/>
  <c r="E11" i="19"/>
  <c r="K81" i="19"/>
  <c r="M81" i="19" s="1"/>
  <c r="I81" i="19"/>
  <c r="J374" i="19"/>
  <c r="J386" i="19"/>
  <c r="J408" i="19"/>
  <c r="J155" i="19"/>
  <c r="J445" i="19"/>
  <c r="J615" i="19"/>
  <c r="J510" i="19"/>
  <c r="J514" i="19"/>
  <c r="J590" i="19"/>
  <c r="L22" i="19"/>
  <c r="N22" i="19" s="1"/>
  <c r="J22" i="19"/>
  <c r="F9" i="19"/>
  <c r="F10" i="19"/>
  <c r="I202" i="19"/>
  <c r="I372" i="19"/>
  <c r="I189" i="16"/>
  <c r="I372" i="18"/>
  <c r="I97" i="19"/>
  <c r="I126" i="19"/>
  <c r="I147" i="19"/>
  <c r="I155" i="19"/>
  <c r="E10" i="19"/>
  <c r="K10" i="19" s="1"/>
  <c r="M10" i="19" s="1"/>
  <c r="E9" i="19"/>
  <c r="K22" i="19"/>
  <c r="M22" i="19" s="1"/>
  <c r="I22" i="19"/>
  <c r="J47" i="19"/>
  <c r="J285" i="19"/>
  <c r="F12" i="19"/>
  <c r="L188" i="19"/>
  <c r="N188" i="19" s="1"/>
  <c r="J188" i="19"/>
  <c r="I384" i="19"/>
  <c r="I396" i="19"/>
  <c r="I103" i="19"/>
  <c r="I111" i="19"/>
  <c r="I215" i="19"/>
  <c r="J242" i="19"/>
  <c r="I419" i="19"/>
  <c r="I423" i="19"/>
  <c r="I631" i="19"/>
  <c r="E14" i="19"/>
  <c r="K612" i="19"/>
  <c r="M612" i="19" s="1"/>
  <c r="I612" i="19"/>
  <c r="J65" i="18"/>
  <c r="J406" i="19"/>
  <c r="F13" i="19"/>
  <c r="L371" i="19"/>
  <c r="N371" i="19" s="1"/>
  <c r="J371" i="19"/>
  <c r="F11" i="19"/>
  <c r="L11" i="19" s="1"/>
  <c r="N11" i="19" s="1"/>
  <c r="L81" i="19"/>
  <c r="N81" i="19" s="1"/>
  <c r="J81" i="19"/>
  <c r="I227" i="19"/>
  <c r="E12" i="19"/>
  <c r="K188" i="19"/>
  <c r="M188" i="19" s="1"/>
  <c r="I188" i="19"/>
  <c r="I242" i="19"/>
  <c r="I127" i="19"/>
  <c r="I139" i="19"/>
  <c r="I148" i="19"/>
  <c r="I329" i="19"/>
  <c r="I435" i="19"/>
  <c r="E13" i="19"/>
  <c r="K371" i="19"/>
  <c r="M371" i="19" s="1"/>
  <c r="I371" i="19"/>
  <c r="J616" i="19"/>
  <c r="J329" i="19"/>
  <c r="J473" i="19"/>
  <c r="J477" i="19"/>
  <c r="J499" i="19"/>
  <c r="I563" i="19"/>
  <c r="J419" i="19"/>
  <c r="J423" i="19"/>
  <c r="J435" i="19"/>
  <c r="J443" i="19"/>
  <c r="F14" i="19"/>
  <c r="J612" i="19"/>
  <c r="L612" i="19"/>
  <c r="N612" i="19" s="1"/>
  <c r="J377" i="19"/>
  <c r="J405" i="19"/>
  <c r="J614" i="19"/>
  <c r="J471" i="19"/>
  <c r="J475" i="19"/>
  <c r="J628" i="19"/>
  <c r="J493" i="19"/>
  <c r="J383" i="19"/>
  <c r="J387" i="19"/>
  <c r="J391" i="19"/>
  <c r="J395" i="19"/>
  <c r="J218" i="19"/>
  <c r="I128" i="19"/>
  <c r="I406" i="19"/>
  <c r="I141" i="19"/>
  <c r="J156" i="19"/>
  <c r="J511" i="15"/>
  <c r="I178" i="16"/>
  <c r="I384" i="16"/>
  <c r="I86" i="18"/>
  <c r="I97" i="18"/>
  <c r="I101" i="18"/>
  <c r="I125" i="18"/>
  <c r="I126" i="18"/>
  <c r="I130" i="18"/>
  <c r="I138" i="18"/>
  <c r="I147" i="18"/>
  <c r="I155" i="18"/>
  <c r="I159" i="18"/>
  <c r="J30" i="18"/>
  <c r="J42" i="18"/>
  <c r="J62" i="18"/>
  <c r="L81" i="18"/>
  <c r="N81" i="18" s="1"/>
  <c r="J81" i="18"/>
  <c r="F11" i="18"/>
  <c r="I193" i="18"/>
  <c r="I197" i="18"/>
  <c r="I209" i="18"/>
  <c r="I122" i="18"/>
  <c r="I218" i="18"/>
  <c r="I230" i="18"/>
  <c r="I242" i="18"/>
  <c r="I127" i="18"/>
  <c r="I135" i="18"/>
  <c r="I139" i="18"/>
  <c r="I144" i="18"/>
  <c r="I148" i="18"/>
  <c r="I156" i="18"/>
  <c r="I258" i="18"/>
  <c r="I168" i="18"/>
  <c r="I276" i="18"/>
  <c r="I284" i="18"/>
  <c r="I288" i="18"/>
  <c r="I295" i="18"/>
  <c r="I299" i="18"/>
  <c r="I307" i="18"/>
  <c r="I311" i="18"/>
  <c r="I202" i="18"/>
  <c r="I617" i="18"/>
  <c r="I470" i="18"/>
  <c r="I478" i="18"/>
  <c r="I564" i="18"/>
  <c r="I588" i="18"/>
  <c r="I631" i="18"/>
  <c r="I343" i="18"/>
  <c r="I347" i="18"/>
  <c r="I539" i="18"/>
  <c r="I640" i="18"/>
  <c r="I33" i="18"/>
  <c r="J202" i="18"/>
  <c r="I614" i="18"/>
  <c r="I622" i="18"/>
  <c r="I471" i="18"/>
  <c r="I481" i="18"/>
  <c r="I485" i="18"/>
  <c r="I509" i="18"/>
  <c r="I565" i="18"/>
  <c r="I585" i="18"/>
  <c r="J343" i="18"/>
  <c r="I536" i="18"/>
  <c r="I540" i="18"/>
  <c r="J378" i="16"/>
  <c r="J382" i="16"/>
  <c r="J386" i="16"/>
  <c r="J390" i="16"/>
  <c r="J394" i="16"/>
  <c r="J398" i="16"/>
  <c r="I177" i="18"/>
  <c r="E11" i="18"/>
  <c r="I81" i="18"/>
  <c r="K81" i="18"/>
  <c r="M81" i="18" s="1"/>
  <c r="I306" i="18"/>
  <c r="E12" i="18"/>
  <c r="I188" i="18"/>
  <c r="K188" i="18"/>
  <c r="M188" i="18" s="1"/>
  <c r="I226" i="18"/>
  <c r="J87" i="18"/>
  <c r="J189" i="18"/>
  <c r="I597" i="18"/>
  <c r="E13" i="18"/>
  <c r="I371" i="18"/>
  <c r="K371" i="18"/>
  <c r="M371" i="18" s="1"/>
  <c r="I384" i="18"/>
  <c r="I103" i="18"/>
  <c r="I111" i="18"/>
  <c r="I123" i="18"/>
  <c r="I215" i="18"/>
  <c r="I235" i="18"/>
  <c r="I400" i="18"/>
  <c r="I136" i="18"/>
  <c r="I406" i="18"/>
  <c r="I410" i="18"/>
  <c r="I141" i="18"/>
  <c r="I145" i="18"/>
  <c r="I149" i="18"/>
  <c r="I157" i="18"/>
  <c r="I255" i="18"/>
  <c r="J284" i="18"/>
  <c r="J288" i="18"/>
  <c r="J307" i="18"/>
  <c r="J311" i="18"/>
  <c r="I616" i="18"/>
  <c r="I612" i="18"/>
  <c r="E14" i="18"/>
  <c r="K612" i="18"/>
  <c r="M612" i="18" s="1"/>
  <c r="L371" i="18"/>
  <c r="N371" i="18" s="1"/>
  <c r="J371" i="18"/>
  <c r="F13" i="18"/>
  <c r="J384" i="18"/>
  <c r="J99" i="18"/>
  <c r="J103" i="18"/>
  <c r="J111" i="18"/>
  <c r="J115" i="18"/>
  <c r="J123" i="18"/>
  <c r="J211" i="18"/>
  <c r="J215" i="18"/>
  <c r="J219" i="18"/>
  <c r="J227" i="18"/>
  <c r="J235" i="18"/>
  <c r="J404" i="18"/>
  <c r="J406" i="18"/>
  <c r="J410" i="18"/>
  <c r="J141" i="18"/>
  <c r="J145" i="18"/>
  <c r="J149" i="18"/>
  <c r="J157" i="18"/>
  <c r="J255" i="18"/>
  <c r="J177" i="18"/>
  <c r="J277" i="18"/>
  <c r="J281" i="18"/>
  <c r="J285" i="18"/>
  <c r="J300" i="18"/>
  <c r="J419" i="18"/>
  <c r="J423" i="18"/>
  <c r="J427" i="18"/>
  <c r="J435" i="18"/>
  <c r="J612" i="18"/>
  <c r="L612" i="18"/>
  <c r="N612" i="18" s="1"/>
  <c r="F14" i="18"/>
  <c r="I189" i="15"/>
  <c r="J442" i="15"/>
  <c r="J446" i="15"/>
  <c r="J458" i="15"/>
  <c r="J465" i="15"/>
  <c r="J469" i="15"/>
  <c r="J567" i="15"/>
  <c r="J546" i="15"/>
  <c r="J550" i="15"/>
  <c r="J562" i="15"/>
  <c r="I82" i="16"/>
  <c r="I35" i="16"/>
  <c r="I39" i="16"/>
  <c r="J23" i="16"/>
  <c r="F10" i="18"/>
  <c r="L22" i="18"/>
  <c r="N22" i="18" s="1"/>
  <c r="J22" i="18"/>
  <c r="F9" i="18"/>
  <c r="L9" i="18" s="1"/>
  <c r="N9" i="18" s="1"/>
  <c r="I324" i="18"/>
  <c r="I338" i="18"/>
  <c r="I67" i="18"/>
  <c r="J93" i="18"/>
  <c r="J97" i="18"/>
  <c r="J113" i="18"/>
  <c r="J121" i="18"/>
  <c r="J125" i="18"/>
  <c r="J126" i="18"/>
  <c r="J147" i="18"/>
  <c r="J159" i="18"/>
  <c r="I325" i="18"/>
  <c r="J347" i="18"/>
  <c r="J188" i="18"/>
  <c r="F12" i="18"/>
  <c r="L188" i="18"/>
  <c r="N188" i="18" s="1"/>
  <c r="J193" i="18"/>
  <c r="J197" i="18"/>
  <c r="J205" i="18"/>
  <c r="J209" i="18"/>
  <c r="J321" i="18"/>
  <c r="I85" i="18"/>
  <c r="I191" i="18"/>
  <c r="I195" i="18"/>
  <c r="I199" i="18"/>
  <c r="I203" i="18"/>
  <c r="I207" i="18"/>
  <c r="J617" i="18"/>
  <c r="J470" i="18"/>
  <c r="J478" i="18"/>
  <c r="J627" i="18"/>
  <c r="J340" i="18"/>
  <c r="J484" i="18"/>
  <c r="J504" i="18"/>
  <c r="J516" i="18"/>
  <c r="J564" i="18"/>
  <c r="J588" i="18"/>
  <c r="J636" i="18"/>
  <c r="J640" i="18"/>
  <c r="I82" i="18"/>
  <c r="I45" i="18"/>
  <c r="E9" i="18"/>
  <c r="K9" i="18" s="1"/>
  <c r="M9" i="18" s="1"/>
  <c r="I22" i="18"/>
  <c r="K22" i="18"/>
  <c r="M22" i="18" s="1"/>
  <c r="E10" i="18"/>
  <c r="I83" i="18"/>
  <c r="I189" i="18"/>
  <c r="I24" i="18"/>
  <c r="I40" i="18"/>
  <c r="I88" i="18"/>
  <c r="J122" i="18"/>
  <c r="J218" i="18"/>
  <c r="J226" i="18"/>
  <c r="J230" i="18"/>
  <c r="J242" i="18"/>
  <c r="J127" i="18"/>
  <c r="J139" i="18"/>
  <c r="J144" i="18"/>
  <c r="J148" i="18"/>
  <c r="J258" i="18"/>
  <c r="I277" i="18"/>
  <c r="I281" i="18"/>
  <c r="I285" i="18"/>
  <c r="I419" i="18"/>
  <c r="I423" i="18"/>
  <c r="I427" i="18"/>
  <c r="I435" i="18"/>
  <c r="I455" i="18"/>
  <c r="I373" i="18"/>
  <c r="I377" i="18"/>
  <c r="I100" i="18"/>
  <c r="I116" i="18"/>
  <c r="I124" i="18"/>
  <c r="I216" i="18"/>
  <c r="I220" i="18"/>
  <c r="I405" i="18"/>
  <c r="I133" i="18"/>
  <c r="I137" i="18"/>
  <c r="I142" i="18"/>
  <c r="I146" i="18"/>
  <c r="I154" i="18"/>
  <c r="I260" i="18"/>
  <c r="I166" i="18"/>
  <c r="I293" i="18"/>
  <c r="I297" i="18"/>
  <c r="I420" i="18"/>
  <c r="I424" i="18"/>
  <c r="I428" i="18"/>
  <c r="I436" i="18"/>
  <c r="J70" i="8"/>
  <c r="J233" i="10"/>
  <c r="J201" i="10"/>
  <c r="J614" i="12"/>
  <c r="J622" i="12"/>
  <c r="I638" i="12"/>
  <c r="I616" i="12"/>
  <c r="I620" i="12"/>
  <c r="J629" i="12"/>
  <c r="I630" i="12"/>
  <c r="J630" i="12"/>
  <c r="J616" i="13"/>
  <c r="J630" i="13"/>
  <c r="J635" i="13"/>
  <c r="J639" i="13"/>
  <c r="I124" i="13"/>
  <c r="J614" i="13"/>
  <c r="J422" i="14"/>
  <c r="I35" i="15"/>
  <c r="I379" i="15"/>
  <c r="I383" i="15"/>
  <c r="I387" i="15"/>
  <c r="I391" i="15"/>
  <c r="I395" i="15"/>
  <c r="I546" i="15"/>
  <c r="I550" i="15"/>
  <c r="J84" i="16"/>
  <c r="J563" i="17"/>
  <c r="F13" i="17"/>
  <c r="L13" i="17" s="1"/>
  <c r="N13" i="17" s="1"/>
  <c r="J371" i="17"/>
  <c r="L371" i="17"/>
  <c r="N371" i="17" s="1"/>
  <c r="J392" i="17"/>
  <c r="J419" i="17"/>
  <c r="J423" i="17"/>
  <c r="L612" i="17"/>
  <c r="N612" i="17" s="1"/>
  <c r="J612" i="17"/>
  <c r="F14" i="17"/>
  <c r="J377" i="17"/>
  <c r="J405" i="17"/>
  <c r="I70" i="17"/>
  <c r="E9" i="17"/>
  <c r="I22" i="17"/>
  <c r="K22" i="17"/>
  <c r="M22" i="17" s="1"/>
  <c r="E10" i="17"/>
  <c r="J408" i="17"/>
  <c r="J615" i="17"/>
  <c r="J619" i="17"/>
  <c r="J616" i="17"/>
  <c r="J499" i="17"/>
  <c r="J567" i="17"/>
  <c r="J630" i="17"/>
  <c r="J639" i="17"/>
  <c r="I257" i="6"/>
  <c r="J194" i="7"/>
  <c r="J223" i="7"/>
  <c r="J243" i="7"/>
  <c r="J269" i="7"/>
  <c r="J286" i="7"/>
  <c r="J631" i="17"/>
  <c r="I270" i="17"/>
  <c r="E12" i="17"/>
  <c r="K188" i="17"/>
  <c r="M188" i="17" s="1"/>
  <c r="I188" i="17"/>
  <c r="J386" i="17"/>
  <c r="J590" i="17"/>
  <c r="I384" i="17"/>
  <c r="I215" i="17"/>
  <c r="I406" i="17"/>
  <c r="I410" i="17"/>
  <c r="I285" i="17"/>
  <c r="I68" i="5"/>
  <c r="I84" i="5"/>
  <c r="I88" i="5"/>
  <c r="I99" i="5"/>
  <c r="I103" i="5"/>
  <c r="I111" i="5"/>
  <c r="I119" i="5"/>
  <c r="I123" i="5"/>
  <c r="I128" i="5"/>
  <c r="I132" i="5"/>
  <c r="I136" i="5"/>
  <c r="I141" i="5"/>
  <c r="J616" i="5"/>
  <c r="I150" i="5"/>
  <c r="I154" i="5"/>
  <c r="I460" i="6"/>
  <c r="I472" i="6"/>
  <c r="I476" i="6"/>
  <c r="I480" i="6"/>
  <c r="I498" i="6"/>
  <c r="I514" i="6"/>
  <c r="I518" i="6"/>
  <c r="I570" i="6"/>
  <c r="I586" i="6"/>
  <c r="I590" i="6"/>
  <c r="I594" i="6"/>
  <c r="J219" i="7"/>
  <c r="J312" i="7"/>
  <c r="J56" i="8"/>
  <c r="J204" i="10"/>
  <c r="J221" i="10"/>
  <c r="J629" i="10"/>
  <c r="J242" i="10"/>
  <c r="J288" i="10"/>
  <c r="I422" i="11"/>
  <c r="I426" i="11"/>
  <c r="I434" i="11"/>
  <c r="I442" i="11"/>
  <c r="I446" i="11"/>
  <c r="I450" i="11"/>
  <c r="J383" i="11"/>
  <c r="J33" i="12"/>
  <c r="J142" i="12"/>
  <c r="I615" i="12"/>
  <c r="J628" i="12"/>
  <c r="J615" i="12"/>
  <c r="J438" i="12"/>
  <c r="J442" i="12"/>
  <c r="J446" i="12"/>
  <c r="J450" i="12"/>
  <c r="J616" i="12"/>
  <c r="J624" i="13"/>
  <c r="J617" i="13"/>
  <c r="J631" i="13"/>
  <c r="J636" i="13"/>
  <c r="J640" i="13"/>
  <c r="J383" i="14"/>
  <c r="I23" i="16"/>
  <c r="I27" i="16"/>
  <c r="J410" i="17"/>
  <c r="J470" i="17"/>
  <c r="I81" i="17"/>
  <c r="E11" i="17"/>
  <c r="K11" i="17" s="1"/>
  <c r="M11" i="17" s="1"/>
  <c r="K81" i="17"/>
  <c r="M81" i="17" s="1"/>
  <c r="I101" i="17"/>
  <c r="I121" i="17"/>
  <c r="J416" i="17"/>
  <c r="J614" i="17"/>
  <c r="J628" i="17"/>
  <c r="J597" i="17"/>
  <c r="J150" i="17"/>
  <c r="F11" i="17"/>
  <c r="L81" i="17"/>
  <c r="N81" i="17" s="1"/>
  <c r="J81" i="17"/>
  <c r="I197" i="17"/>
  <c r="I209" i="17"/>
  <c r="I242" i="17"/>
  <c r="I139" i="17"/>
  <c r="L188" i="17"/>
  <c r="N188" i="17" s="1"/>
  <c r="J188" i="17"/>
  <c r="F12" i="17"/>
  <c r="I401" i="17"/>
  <c r="K371" i="17"/>
  <c r="M371" i="17" s="1"/>
  <c r="E13" i="17"/>
  <c r="I371" i="17"/>
  <c r="I392" i="17"/>
  <c r="I141" i="17"/>
  <c r="I617" i="17"/>
  <c r="I563" i="17"/>
  <c r="I64" i="5"/>
  <c r="I149" i="5"/>
  <c r="I157" i="5"/>
  <c r="I33" i="5"/>
  <c r="I65" i="5"/>
  <c r="J206" i="7"/>
  <c r="J215" i="7"/>
  <c r="J235" i="7"/>
  <c r="J239" i="7"/>
  <c r="J281" i="7"/>
  <c r="J285" i="7"/>
  <c r="J292" i="7"/>
  <c r="J304" i="7"/>
  <c r="I622" i="7"/>
  <c r="J336" i="7"/>
  <c r="J216" i="7"/>
  <c r="J220" i="7"/>
  <c r="J24" i="8"/>
  <c r="J52" i="8"/>
  <c r="J53" i="8"/>
  <c r="J57" i="8"/>
  <c r="J444" i="9"/>
  <c r="J471" i="9"/>
  <c r="J292" i="10"/>
  <c r="J33" i="11"/>
  <c r="I486" i="11"/>
  <c r="I518" i="11"/>
  <c r="I578" i="11"/>
  <c r="I590" i="11"/>
  <c r="J26" i="11"/>
  <c r="J30" i="11"/>
  <c r="I383" i="11"/>
  <c r="I387" i="11"/>
  <c r="I391" i="11"/>
  <c r="I395" i="11"/>
  <c r="I413" i="11"/>
  <c r="J514" i="11"/>
  <c r="J518" i="11"/>
  <c r="J465" i="11"/>
  <c r="J469" i="11"/>
  <c r="J483" i="11"/>
  <c r="J590" i="12"/>
  <c r="I639" i="12"/>
  <c r="J383" i="12"/>
  <c r="J422" i="12"/>
  <c r="J487" i="12"/>
  <c r="J495" i="12"/>
  <c r="J499" i="12"/>
  <c r="J507" i="12"/>
  <c r="J634" i="12"/>
  <c r="J639" i="12"/>
  <c r="I84" i="13"/>
  <c r="I88" i="13"/>
  <c r="J413" i="13"/>
  <c r="J442" i="13"/>
  <c r="J446" i="13"/>
  <c r="J519" i="13"/>
  <c r="J634" i="13"/>
  <c r="J255" i="13"/>
  <c r="J265" i="13"/>
  <c r="J269" i="13"/>
  <c r="J281" i="13"/>
  <c r="J285" i="13"/>
  <c r="J292" i="13"/>
  <c r="J300" i="13"/>
  <c r="J304" i="13"/>
  <c r="J613" i="13"/>
  <c r="J622" i="13"/>
  <c r="I413" i="15"/>
  <c r="I100" i="16"/>
  <c r="I116" i="16"/>
  <c r="I133" i="16"/>
  <c r="I150" i="16"/>
  <c r="I166" i="16"/>
  <c r="J373" i="16"/>
  <c r="J377" i="16"/>
  <c r="J381" i="16"/>
  <c r="J385" i="16"/>
  <c r="J389" i="16"/>
  <c r="J393" i="16"/>
  <c r="J397" i="16"/>
  <c r="I221" i="16"/>
  <c r="I225" i="16"/>
  <c r="I229" i="16"/>
  <c r="I233" i="16"/>
  <c r="I237" i="16"/>
  <c r="I257" i="16"/>
  <c r="I261" i="16"/>
  <c r="J444" i="16"/>
  <c r="J452" i="16"/>
  <c r="J456" i="16"/>
  <c r="I320" i="16"/>
  <c r="I324" i="16"/>
  <c r="I328" i="16"/>
  <c r="I338" i="16"/>
  <c r="J520" i="16"/>
  <c r="J528" i="16"/>
  <c r="J532" i="16"/>
  <c r="J536" i="16"/>
  <c r="J540" i="16"/>
  <c r="J544" i="16"/>
  <c r="J552" i="16"/>
  <c r="J560" i="16"/>
  <c r="J599" i="16"/>
  <c r="J374" i="16"/>
  <c r="I210" i="16"/>
  <c r="I214" i="16"/>
  <c r="I218" i="16"/>
  <c r="I222" i="16"/>
  <c r="I226" i="16"/>
  <c r="I230" i="16"/>
  <c r="J402" i="16"/>
  <c r="J253" i="16"/>
  <c r="J257" i="16"/>
  <c r="J263" i="16"/>
  <c r="J294" i="16"/>
  <c r="J298" i="16"/>
  <c r="I458" i="16"/>
  <c r="J324" i="16"/>
  <c r="I473" i="16"/>
  <c r="I483" i="16"/>
  <c r="I499" i="16"/>
  <c r="I579" i="16"/>
  <c r="I595" i="16"/>
  <c r="I542" i="16"/>
  <c r="I558" i="16"/>
  <c r="I147" i="17"/>
  <c r="J27" i="17"/>
  <c r="F9" i="17"/>
  <c r="L22" i="17"/>
  <c r="N22" i="17" s="1"/>
  <c r="F10" i="17"/>
  <c r="J22" i="17"/>
  <c r="J383" i="17"/>
  <c r="J387" i="17"/>
  <c r="J391" i="17"/>
  <c r="J395" i="17"/>
  <c r="J413" i="17"/>
  <c r="J430" i="17"/>
  <c r="J446" i="17"/>
  <c r="I630" i="17"/>
  <c r="E14" i="17"/>
  <c r="K612" i="17"/>
  <c r="M612" i="17" s="1"/>
  <c r="I612" i="17"/>
  <c r="I470" i="17"/>
  <c r="I204" i="6"/>
  <c r="I221" i="6"/>
  <c r="I263" i="6"/>
  <c r="I591" i="8"/>
  <c r="J271" i="10"/>
  <c r="J294" i="10"/>
  <c r="J324" i="10"/>
  <c r="J472" i="10"/>
  <c r="J586" i="10"/>
  <c r="J590" i="10"/>
  <c r="I99" i="10"/>
  <c r="J258" i="10"/>
  <c r="J422" i="10"/>
  <c r="J321" i="10"/>
  <c r="J473" i="10"/>
  <c r="I85" i="10"/>
  <c r="I92" i="10"/>
  <c r="I116" i="10"/>
  <c r="I616" i="11"/>
  <c r="I261" i="12"/>
  <c r="I291" i="12"/>
  <c r="I483" i="12"/>
  <c r="I567" i="12"/>
  <c r="I571" i="12"/>
  <c r="I595" i="12"/>
  <c r="J567" i="12"/>
  <c r="I406" i="14"/>
  <c r="I410" i="14"/>
  <c r="J86" i="14"/>
  <c r="J202" i="15"/>
  <c r="J539" i="15"/>
  <c r="J29" i="15"/>
  <c r="J33" i="15"/>
  <c r="J37" i="15"/>
  <c r="J88" i="16"/>
  <c r="J91" i="16"/>
  <c r="J95" i="16"/>
  <c r="J99" i="16"/>
  <c r="J103" i="16"/>
  <c r="J107" i="16"/>
  <c r="J111" i="16"/>
  <c r="J115" i="16"/>
  <c r="J119" i="16"/>
  <c r="J123" i="16"/>
  <c r="J128" i="16"/>
  <c r="J132" i="16"/>
  <c r="J141" i="16"/>
  <c r="J145" i="16"/>
  <c r="J149" i="16"/>
  <c r="J153" i="16"/>
  <c r="J157" i="16"/>
  <c r="J161" i="16"/>
  <c r="J165" i="16"/>
  <c r="J169" i="16"/>
  <c r="J173" i="16"/>
  <c r="J177" i="16"/>
  <c r="I47" i="16"/>
  <c r="I51" i="16"/>
  <c r="I55" i="16"/>
  <c r="I63" i="16"/>
  <c r="I67" i="16"/>
  <c r="I83" i="16"/>
  <c r="I87" i="16"/>
  <c r="J93" i="16"/>
  <c r="J97" i="16"/>
  <c r="J101" i="16"/>
  <c r="J105" i="16"/>
  <c r="J109" i="16"/>
  <c r="J113" i="16"/>
  <c r="J117" i="16"/>
  <c r="J121" i="16"/>
  <c r="J125" i="16"/>
  <c r="J126" i="16"/>
  <c r="J134" i="16"/>
  <c r="J138" i="16"/>
  <c r="J408" i="16"/>
  <c r="J412" i="16"/>
  <c r="J143" i="16"/>
  <c r="J151" i="16"/>
  <c r="J155" i="16"/>
  <c r="J159" i="16"/>
  <c r="J163" i="16"/>
  <c r="J167" i="16"/>
  <c r="J171" i="16"/>
  <c r="J175" i="16"/>
  <c r="J417" i="16"/>
  <c r="J421" i="16"/>
  <c r="J429" i="16"/>
  <c r="J433" i="16"/>
  <c r="J437" i="16"/>
  <c r="J445" i="16"/>
  <c r="J449" i="16"/>
  <c r="J615" i="16"/>
  <c r="I88" i="16"/>
  <c r="I190" i="16"/>
  <c r="I194" i="16"/>
  <c r="I198" i="16"/>
  <c r="I202" i="16"/>
  <c r="I206" i="16"/>
  <c r="J110" i="16"/>
  <c r="J152" i="16"/>
  <c r="I640" i="16"/>
  <c r="E14" i="16"/>
  <c r="K14" i="16" s="1"/>
  <c r="M14" i="16" s="1"/>
  <c r="K612" i="16"/>
  <c r="M612" i="16" s="1"/>
  <c r="I612" i="16"/>
  <c r="I617" i="16"/>
  <c r="I621" i="16"/>
  <c r="I625" i="16"/>
  <c r="I322" i="16"/>
  <c r="I330" i="16"/>
  <c r="I462" i="16"/>
  <c r="I466" i="16"/>
  <c r="I470" i="16"/>
  <c r="I478" i="16"/>
  <c r="I627" i="16"/>
  <c r="I332" i="16"/>
  <c r="I336" i="16"/>
  <c r="I340" i="16"/>
  <c r="I484" i="16"/>
  <c r="I488" i="16"/>
  <c r="I492" i="16"/>
  <c r="I496" i="16"/>
  <c r="I500" i="16"/>
  <c r="I504" i="16"/>
  <c r="I508" i="16"/>
  <c r="I512" i="16"/>
  <c r="I564" i="16"/>
  <c r="I568" i="16"/>
  <c r="I576" i="16"/>
  <c r="I584" i="16"/>
  <c r="I588" i="16"/>
  <c r="I631" i="16"/>
  <c r="I347" i="16"/>
  <c r="I351" i="16"/>
  <c r="I359" i="16"/>
  <c r="I523" i="16"/>
  <c r="I527" i="16"/>
  <c r="I535" i="16"/>
  <c r="I539" i="16"/>
  <c r="I543" i="16"/>
  <c r="I547" i="16"/>
  <c r="I551" i="16"/>
  <c r="I555" i="16"/>
  <c r="I559" i="16"/>
  <c r="I563" i="16"/>
  <c r="I636" i="16"/>
  <c r="I372" i="15"/>
  <c r="I462" i="15"/>
  <c r="I470" i="15"/>
  <c r="I474" i="15"/>
  <c r="I478" i="15"/>
  <c r="J474" i="15"/>
  <c r="J478" i="15"/>
  <c r="J588" i="15"/>
  <c r="J559" i="15"/>
  <c r="J563" i="15"/>
  <c r="J65" i="15"/>
  <c r="F11" i="16"/>
  <c r="J81" i="16"/>
  <c r="L81" i="16"/>
  <c r="N81" i="16" s="1"/>
  <c r="J136" i="16"/>
  <c r="J85" i="16"/>
  <c r="J89" i="16"/>
  <c r="J92" i="16"/>
  <c r="J96" i="16"/>
  <c r="J100" i="16"/>
  <c r="J104" i="16"/>
  <c r="J108" i="16"/>
  <c r="J116" i="16"/>
  <c r="J120" i="16"/>
  <c r="J124" i="16"/>
  <c r="J129" i="16"/>
  <c r="J133" i="16"/>
  <c r="J137" i="16"/>
  <c r="J142" i="16"/>
  <c r="J146" i="16"/>
  <c r="J150" i="16"/>
  <c r="J154" i="16"/>
  <c r="J158" i="16"/>
  <c r="J162" i="16"/>
  <c r="J166" i="16"/>
  <c r="J170" i="16"/>
  <c r="J174" i="16"/>
  <c r="J178" i="16"/>
  <c r="I31" i="16"/>
  <c r="E10" i="16"/>
  <c r="K22" i="16"/>
  <c r="M22" i="16" s="1"/>
  <c r="I22" i="16"/>
  <c r="E9" i="16"/>
  <c r="I357" i="16"/>
  <c r="E12" i="16"/>
  <c r="I188" i="16"/>
  <c r="K188" i="16"/>
  <c r="M188" i="16" s="1"/>
  <c r="I193" i="16"/>
  <c r="I197" i="16"/>
  <c r="I201" i="16"/>
  <c r="I205" i="16"/>
  <c r="I209" i="16"/>
  <c r="F13" i="16"/>
  <c r="L371" i="16"/>
  <c r="N371" i="16" s="1"/>
  <c r="J371" i="16"/>
  <c r="J425" i="16"/>
  <c r="J623" i="16"/>
  <c r="J460" i="16"/>
  <c r="J468" i="16"/>
  <c r="J472" i="16"/>
  <c r="J480" i="16"/>
  <c r="J629" i="16"/>
  <c r="J486" i="16"/>
  <c r="J490" i="16"/>
  <c r="J494" i="16"/>
  <c r="J498" i="16"/>
  <c r="J502" i="16"/>
  <c r="J506" i="16"/>
  <c r="J510" i="16"/>
  <c r="J514" i="16"/>
  <c r="J518" i="16"/>
  <c r="J570" i="16"/>
  <c r="J574" i="16"/>
  <c r="J578" i="16"/>
  <c r="J582" i="16"/>
  <c r="J586" i="16"/>
  <c r="J590" i="16"/>
  <c r="J594" i="16"/>
  <c r="J598" i="16"/>
  <c r="J633" i="16"/>
  <c r="J353" i="16"/>
  <c r="J357" i="16"/>
  <c r="J361" i="16"/>
  <c r="J521" i="16"/>
  <c r="J525" i="16"/>
  <c r="J537" i="16"/>
  <c r="J541" i="16"/>
  <c r="J545" i="16"/>
  <c r="J549" i="16"/>
  <c r="J553" i="16"/>
  <c r="J557" i="16"/>
  <c r="J561" i="16"/>
  <c r="J604" i="16"/>
  <c r="I24" i="16"/>
  <c r="I28" i="16"/>
  <c r="J35" i="16"/>
  <c r="J39" i="16"/>
  <c r="J47" i="16"/>
  <c r="J51" i="16"/>
  <c r="J55" i="16"/>
  <c r="J63" i="16"/>
  <c r="J67" i="16"/>
  <c r="J83" i="16"/>
  <c r="J87" i="16"/>
  <c r="J189" i="16"/>
  <c r="I600" i="16"/>
  <c r="I371" i="16"/>
  <c r="E13" i="16"/>
  <c r="K371" i="16"/>
  <c r="M371" i="16" s="1"/>
  <c r="I380" i="16"/>
  <c r="I388" i="16"/>
  <c r="I392" i="16"/>
  <c r="I396" i="16"/>
  <c r="I91" i="16"/>
  <c r="I95" i="16"/>
  <c r="I99" i="16"/>
  <c r="I103" i="16"/>
  <c r="I107" i="16"/>
  <c r="I111" i="16"/>
  <c r="I115" i="16"/>
  <c r="I119" i="16"/>
  <c r="I123" i="16"/>
  <c r="I211" i="16"/>
  <c r="I215" i="16"/>
  <c r="I219" i="16"/>
  <c r="I223" i="16"/>
  <c r="I227" i="16"/>
  <c r="I235" i="16"/>
  <c r="I239" i="16"/>
  <c r="I400" i="16"/>
  <c r="I404" i="16"/>
  <c r="I128" i="16"/>
  <c r="I132" i="16"/>
  <c r="I136" i="16"/>
  <c r="I243" i="16"/>
  <c r="I247" i="16"/>
  <c r="I251" i="16"/>
  <c r="I406" i="16"/>
  <c r="I410" i="16"/>
  <c r="I141" i="16"/>
  <c r="I145" i="16"/>
  <c r="I149" i="16"/>
  <c r="I153" i="16"/>
  <c r="I157" i="16"/>
  <c r="I255" i="16"/>
  <c r="I161" i="16"/>
  <c r="I165" i="16"/>
  <c r="I169" i="16"/>
  <c r="I173" i="16"/>
  <c r="J264" i="16"/>
  <c r="J268" i="16"/>
  <c r="J272" i="16"/>
  <c r="J276" i="16"/>
  <c r="J280" i="16"/>
  <c r="J284" i="16"/>
  <c r="J288" i="16"/>
  <c r="J418" i="16"/>
  <c r="J299" i="16"/>
  <c r="J307" i="16"/>
  <c r="J311" i="16"/>
  <c r="J315" i="16"/>
  <c r="J422" i="16"/>
  <c r="J426" i="16"/>
  <c r="J430" i="16"/>
  <c r="J434" i="16"/>
  <c r="J442" i="16"/>
  <c r="J446" i="16"/>
  <c r="J450" i="16"/>
  <c r="I592" i="16"/>
  <c r="I220" i="8"/>
  <c r="I236" i="8"/>
  <c r="I270" i="8"/>
  <c r="I628" i="8"/>
  <c r="I191" i="9"/>
  <c r="J374" i="10"/>
  <c r="I139" i="10"/>
  <c r="I144" i="10"/>
  <c r="I148" i="10"/>
  <c r="J445" i="10"/>
  <c r="J338" i="10"/>
  <c r="J486" i="10"/>
  <c r="J222" i="10"/>
  <c r="I165" i="10"/>
  <c r="J295" i="10"/>
  <c r="J307" i="10"/>
  <c r="J331" i="10"/>
  <c r="J630" i="10"/>
  <c r="J129" i="11"/>
  <c r="I615" i="11"/>
  <c r="I619" i="11"/>
  <c r="I623" i="11"/>
  <c r="I629" i="11"/>
  <c r="I294" i="12"/>
  <c r="I306" i="12"/>
  <c r="I310" i="12"/>
  <c r="I318" i="12"/>
  <c r="I324" i="12"/>
  <c r="I469" i="12"/>
  <c r="I473" i="12"/>
  <c r="I477" i="12"/>
  <c r="J426" i="12"/>
  <c r="J430" i="12"/>
  <c r="J434" i="12"/>
  <c r="J473" i="12"/>
  <c r="J477" i="12"/>
  <c r="J483" i="12"/>
  <c r="I202" i="15"/>
  <c r="I523" i="15"/>
  <c r="I539" i="15"/>
  <c r="I563" i="15"/>
  <c r="J466" i="15"/>
  <c r="J470" i="15"/>
  <c r="J564" i="15"/>
  <c r="J568" i="15"/>
  <c r="J112" i="16"/>
  <c r="J82" i="16"/>
  <c r="J86" i="16"/>
  <c r="J90" i="16"/>
  <c r="I102" i="16"/>
  <c r="I106" i="16"/>
  <c r="I110" i="16"/>
  <c r="I114" i="16"/>
  <c r="I118" i="16"/>
  <c r="I122" i="16"/>
  <c r="I238" i="16"/>
  <c r="I242" i="16"/>
  <c r="I127" i="16"/>
  <c r="I135" i="16"/>
  <c r="I139" i="16"/>
  <c r="I246" i="16"/>
  <c r="I250" i="16"/>
  <c r="I254" i="16"/>
  <c r="I144" i="16"/>
  <c r="I148" i="16"/>
  <c r="I152" i="16"/>
  <c r="I156" i="16"/>
  <c r="I160" i="16"/>
  <c r="I258" i="16"/>
  <c r="I168" i="16"/>
  <c r="I172" i="16"/>
  <c r="I264" i="16"/>
  <c r="I268" i="16"/>
  <c r="I272" i="16"/>
  <c r="I276" i="16"/>
  <c r="I280" i="16"/>
  <c r="I284" i="16"/>
  <c r="I288" i="16"/>
  <c r="I299" i="16"/>
  <c r="I303" i="16"/>
  <c r="I307" i="16"/>
  <c r="I311" i="16"/>
  <c r="I315" i="16"/>
  <c r="I319" i="16"/>
  <c r="F14" i="16"/>
  <c r="J612" i="16"/>
  <c r="L612" i="16"/>
  <c r="N612" i="16" s="1"/>
  <c r="J464" i="16"/>
  <c r="J476" i="16"/>
  <c r="J482" i="16"/>
  <c r="J269" i="16"/>
  <c r="F12" i="16"/>
  <c r="L188" i="16"/>
  <c r="N188" i="16" s="1"/>
  <c r="J188" i="16"/>
  <c r="J193" i="16"/>
  <c r="J197" i="16"/>
  <c r="J201" i="16"/>
  <c r="J205" i="16"/>
  <c r="J209" i="16"/>
  <c r="J414" i="16"/>
  <c r="J295" i="16"/>
  <c r="J303" i="16"/>
  <c r="J438" i="16"/>
  <c r="J616" i="16"/>
  <c r="J620" i="16"/>
  <c r="J321" i="16"/>
  <c r="J325" i="16"/>
  <c r="J329" i="16"/>
  <c r="J461" i="16"/>
  <c r="J465" i="16"/>
  <c r="J469" i="16"/>
  <c r="J473" i="16"/>
  <c r="J477" i="16"/>
  <c r="J626" i="16"/>
  <c r="J483" i="16"/>
  <c r="J487" i="16"/>
  <c r="J491" i="16"/>
  <c r="J495" i="16"/>
  <c r="J499" i="16"/>
  <c r="J503" i="16"/>
  <c r="J507" i="16"/>
  <c r="J511" i="16"/>
  <c r="J515" i="16"/>
  <c r="J567" i="16"/>
  <c r="J571" i="16"/>
  <c r="J579" i="16"/>
  <c r="J583" i="16"/>
  <c r="J587" i="16"/>
  <c r="J591" i="16"/>
  <c r="J595" i="16"/>
  <c r="J630" i="16"/>
  <c r="J634" i="16"/>
  <c r="J342" i="16"/>
  <c r="J358" i="16"/>
  <c r="J362" i="16"/>
  <c r="J522" i="16"/>
  <c r="J526" i="16"/>
  <c r="J530" i="16"/>
  <c r="J534" i="16"/>
  <c r="J538" i="16"/>
  <c r="J542" i="16"/>
  <c r="J546" i="16"/>
  <c r="J550" i="16"/>
  <c r="J554" i="16"/>
  <c r="J635" i="16"/>
  <c r="J639" i="16"/>
  <c r="J618" i="7"/>
  <c r="I124" i="10"/>
  <c r="I133" i="10"/>
  <c r="I146" i="10"/>
  <c r="I620" i="11"/>
  <c r="J633" i="11"/>
  <c r="I508" i="15"/>
  <c r="I512" i="15"/>
  <c r="I564" i="15"/>
  <c r="I568" i="15"/>
  <c r="J508" i="15"/>
  <c r="J512" i="15"/>
  <c r="I177" i="16"/>
  <c r="E11" i="16"/>
  <c r="I81" i="16"/>
  <c r="K81" i="16"/>
  <c r="M81" i="16" s="1"/>
  <c r="I86" i="16"/>
  <c r="I90" i="16"/>
  <c r="I93" i="16"/>
  <c r="I97" i="16"/>
  <c r="I101" i="16"/>
  <c r="I105" i="16"/>
  <c r="I109" i="16"/>
  <c r="I113" i="16"/>
  <c r="I117" i="16"/>
  <c r="I121" i="16"/>
  <c r="I125" i="16"/>
  <c r="I126" i="16"/>
  <c r="I130" i="16"/>
  <c r="I134" i="16"/>
  <c r="I138" i="16"/>
  <c r="I143" i="16"/>
  <c r="I147" i="16"/>
  <c r="I155" i="16"/>
  <c r="I159" i="16"/>
  <c r="I163" i="16"/>
  <c r="I171" i="16"/>
  <c r="I175" i="16"/>
  <c r="I321" i="16"/>
  <c r="I325" i="16"/>
  <c r="I329" i="16"/>
  <c r="I342" i="16"/>
  <c r="I358" i="16"/>
  <c r="I362" i="16"/>
  <c r="J31" i="16"/>
  <c r="F10" i="16"/>
  <c r="L22" i="16"/>
  <c r="N22" i="16" s="1"/>
  <c r="F9" i="16"/>
  <c r="L9" i="16" s="1"/>
  <c r="N9" i="16" s="1"/>
  <c r="J22" i="16"/>
  <c r="J27" i="16"/>
  <c r="I32" i="16"/>
  <c r="I36" i="16"/>
  <c r="I40" i="16"/>
  <c r="I48" i="16"/>
  <c r="I52" i="16"/>
  <c r="I56" i="16"/>
  <c r="I60" i="16"/>
  <c r="I64" i="16"/>
  <c r="I72" i="16"/>
  <c r="I84" i="16"/>
  <c r="J379" i="16"/>
  <c r="J383" i="16"/>
  <c r="J387" i="16"/>
  <c r="J391" i="16"/>
  <c r="J395" i="16"/>
  <c r="J399" i="16"/>
  <c r="J102" i="16"/>
  <c r="J106" i="16"/>
  <c r="J114" i="16"/>
  <c r="J118" i="16"/>
  <c r="J122" i="16"/>
  <c r="J210" i="16"/>
  <c r="J214" i="16"/>
  <c r="J218" i="16"/>
  <c r="J222" i="16"/>
  <c r="J226" i="16"/>
  <c r="J230" i="16"/>
  <c r="J238" i="16"/>
  <c r="J242" i="16"/>
  <c r="J403" i="16"/>
  <c r="J127" i="16"/>
  <c r="J135" i="16"/>
  <c r="J139" i="16"/>
  <c r="J246" i="16"/>
  <c r="J250" i="16"/>
  <c r="J254" i="16"/>
  <c r="J409" i="16"/>
  <c r="J140" i="16"/>
  <c r="J144" i="16"/>
  <c r="J148" i="16"/>
  <c r="J156" i="16"/>
  <c r="J258" i="16"/>
  <c r="J413" i="16"/>
  <c r="J164" i="16"/>
  <c r="J168" i="16"/>
  <c r="J172" i="16"/>
  <c r="J176" i="16"/>
  <c r="I265" i="16"/>
  <c r="I269" i="16"/>
  <c r="I273" i="16"/>
  <c r="I277" i="16"/>
  <c r="I281" i="16"/>
  <c r="I285" i="16"/>
  <c r="I289" i="16"/>
  <c r="I415" i="16"/>
  <c r="I292" i="16"/>
  <c r="I300" i="16"/>
  <c r="I304" i="16"/>
  <c r="I308" i="16"/>
  <c r="I312" i="16"/>
  <c r="I316" i="16"/>
  <c r="I419" i="16"/>
  <c r="I423" i="16"/>
  <c r="I427" i="16"/>
  <c r="I431" i="16"/>
  <c r="I435" i="16"/>
  <c r="I443" i="16"/>
  <c r="I447" i="16"/>
  <c r="I451" i="16"/>
  <c r="I455" i="16"/>
  <c r="J562" i="16"/>
  <c r="I637" i="15"/>
  <c r="E14" i="15"/>
  <c r="K612" i="15"/>
  <c r="M612" i="15" s="1"/>
  <c r="I612" i="15"/>
  <c r="I617" i="15"/>
  <c r="I625" i="15"/>
  <c r="I326" i="15"/>
  <c r="I627" i="15"/>
  <c r="I631" i="15"/>
  <c r="I343" i="15"/>
  <c r="I347" i="15"/>
  <c r="I640" i="15"/>
  <c r="I65" i="15"/>
  <c r="J88" i="15"/>
  <c r="F14" i="15"/>
  <c r="L14" i="15" s="1"/>
  <c r="N14" i="15" s="1"/>
  <c r="L612" i="15"/>
  <c r="N612" i="15" s="1"/>
  <c r="J612" i="15"/>
  <c r="J617" i="15"/>
  <c r="J625" i="15"/>
  <c r="J627" i="15"/>
  <c r="J336" i="15"/>
  <c r="J631" i="15"/>
  <c r="J347" i="15"/>
  <c r="J636" i="15"/>
  <c r="I170" i="15"/>
  <c r="E11" i="15"/>
  <c r="K81" i="15"/>
  <c r="M81" i="15" s="1"/>
  <c r="I81" i="15"/>
  <c r="I86" i="15"/>
  <c r="I374" i="15"/>
  <c r="I378" i="15"/>
  <c r="I386" i="15"/>
  <c r="I390" i="15"/>
  <c r="I97" i="15"/>
  <c r="I101" i="15"/>
  <c r="I121" i="15"/>
  <c r="I125" i="15"/>
  <c r="I221" i="15"/>
  <c r="I402" i="15"/>
  <c r="I138" i="15"/>
  <c r="I249" i="15"/>
  <c r="I253" i="15"/>
  <c r="I408" i="15"/>
  <c r="I147" i="15"/>
  <c r="I261" i="15"/>
  <c r="I171" i="15"/>
  <c r="I271" i="15"/>
  <c r="I275" i="15"/>
  <c r="I283" i="15"/>
  <c r="I287" i="15"/>
  <c r="I306" i="15"/>
  <c r="I310" i="15"/>
  <c r="I318" i="15"/>
  <c r="I429" i="15"/>
  <c r="I437" i="15"/>
  <c r="I457" i="15"/>
  <c r="I615" i="15"/>
  <c r="I324" i="15"/>
  <c r="I460" i="15"/>
  <c r="I480" i="15"/>
  <c r="I338" i="15"/>
  <c r="I486" i="15"/>
  <c r="I494" i="15"/>
  <c r="I518" i="15"/>
  <c r="I633" i="15"/>
  <c r="I525" i="15"/>
  <c r="I529" i="15"/>
  <c r="I537" i="15"/>
  <c r="I54" i="5"/>
  <c r="J436" i="7"/>
  <c r="J489" i="7"/>
  <c r="J493" i="7"/>
  <c r="J565" i="7"/>
  <c r="J569" i="7"/>
  <c r="I615" i="8"/>
  <c r="I630" i="8"/>
  <c r="I24" i="9"/>
  <c r="I68" i="9"/>
  <c r="I72" i="9"/>
  <c r="I33" i="9"/>
  <c r="I220" i="9"/>
  <c r="I248" i="9"/>
  <c r="I30" i="9"/>
  <c r="J104" i="11"/>
  <c r="J108" i="11"/>
  <c r="J116" i="11"/>
  <c r="J124" i="11"/>
  <c r="J216" i="11"/>
  <c r="J220" i="11"/>
  <c r="J233" i="11"/>
  <c r="J249" i="11"/>
  <c r="J253" i="11"/>
  <c r="J261" i="11"/>
  <c r="J318" i="11"/>
  <c r="J615" i="11"/>
  <c r="J619" i="11"/>
  <c r="J630" i="11"/>
  <c r="J85" i="12"/>
  <c r="I120" i="13"/>
  <c r="I88" i="14"/>
  <c r="I372" i="14"/>
  <c r="I99" i="14"/>
  <c r="I103" i="14"/>
  <c r="J413" i="14"/>
  <c r="J446" i="14"/>
  <c r="I142" i="14"/>
  <c r="I146" i="14"/>
  <c r="I67" i="15"/>
  <c r="E10" i="15"/>
  <c r="E9" i="15"/>
  <c r="K22" i="15"/>
  <c r="M22" i="15" s="1"/>
  <c r="I22" i="15"/>
  <c r="I47" i="15"/>
  <c r="I59" i="15"/>
  <c r="J82" i="15"/>
  <c r="I193" i="15"/>
  <c r="I197" i="15"/>
  <c r="I209" i="15"/>
  <c r="I210" i="15"/>
  <c r="I218" i="15"/>
  <c r="I226" i="15"/>
  <c r="I230" i="15"/>
  <c r="I242" i="15"/>
  <c r="I276" i="15"/>
  <c r="I280" i="15"/>
  <c r="I284" i="15"/>
  <c r="I307" i="15"/>
  <c r="I311" i="15"/>
  <c r="I616" i="15"/>
  <c r="I620" i="15"/>
  <c r="I325" i="15"/>
  <c r="I630" i="15"/>
  <c r="I634" i="15"/>
  <c r="I639" i="15"/>
  <c r="J83" i="15"/>
  <c r="I561" i="15"/>
  <c r="E13" i="15"/>
  <c r="K13" i="15" s="1"/>
  <c r="M13" i="15" s="1"/>
  <c r="K371" i="15"/>
  <c r="M371" i="15" s="1"/>
  <c r="I371" i="15"/>
  <c r="I380" i="15"/>
  <c r="I384" i="15"/>
  <c r="I215" i="15"/>
  <c r="I219" i="15"/>
  <c r="I235" i="15"/>
  <c r="I406" i="15"/>
  <c r="I410" i="15"/>
  <c r="I255" i="15"/>
  <c r="I265" i="15"/>
  <c r="I277" i="15"/>
  <c r="I292" i="15"/>
  <c r="I304" i="15"/>
  <c r="J371" i="15"/>
  <c r="L371" i="15"/>
  <c r="N371" i="15" s="1"/>
  <c r="F13" i="15"/>
  <c r="J384" i="15"/>
  <c r="J99" i="15"/>
  <c r="J103" i="15"/>
  <c r="J111" i="15"/>
  <c r="J115" i="15"/>
  <c r="J119" i="15"/>
  <c r="J123" i="15"/>
  <c r="J215" i="15"/>
  <c r="J219" i="15"/>
  <c r="J223" i="15"/>
  <c r="J227" i="15"/>
  <c r="J235" i="15"/>
  <c r="J406" i="15"/>
  <c r="J410" i="15"/>
  <c r="J141" i="15"/>
  <c r="J145" i="15"/>
  <c r="I286" i="15"/>
  <c r="I293" i="15"/>
  <c r="I309" i="15"/>
  <c r="I424" i="15"/>
  <c r="I428" i="15"/>
  <c r="I432" i="15"/>
  <c r="I448" i="15"/>
  <c r="I213" i="15"/>
  <c r="I155" i="15"/>
  <c r="I85" i="5"/>
  <c r="J481" i="7"/>
  <c r="J485" i="7"/>
  <c r="J517" i="7"/>
  <c r="J593" i="7"/>
  <c r="J597" i="7"/>
  <c r="I633" i="8"/>
  <c r="I44" i="9"/>
  <c r="I48" i="9"/>
  <c r="I52" i="9"/>
  <c r="I56" i="9"/>
  <c r="I198" i="9"/>
  <c r="I202" i="9"/>
  <c r="I203" i="9"/>
  <c r="I216" i="9"/>
  <c r="I260" i="9"/>
  <c r="I434" i="10"/>
  <c r="I446" i="10"/>
  <c r="I450" i="10"/>
  <c r="I454" i="10"/>
  <c r="J558" i="10"/>
  <c r="I30" i="11"/>
  <c r="I62" i="11"/>
  <c r="I70" i="11"/>
  <c r="J89" i="11"/>
  <c r="J195" i="11"/>
  <c r="J203" i="11"/>
  <c r="J327" i="11"/>
  <c r="J628" i="11"/>
  <c r="J632" i="11"/>
  <c r="J229" i="11"/>
  <c r="J257" i="11"/>
  <c r="J491" i="11"/>
  <c r="J499" i="11"/>
  <c r="J507" i="11"/>
  <c r="J515" i="11"/>
  <c r="I71" i="12"/>
  <c r="I128" i="13"/>
  <c r="I177" i="13"/>
  <c r="J461" i="13"/>
  <c r="I133" i="13"/>
  <c r="I137" i="13"/>
  <c r="I419" i="14"/>
  <c r="J434" i="14"/>
  <c r="I82" i="14"/>
  <c r="J84" i="15"/>
  <c r="J81" i="15"/>
  <c r="L81" i="15"/>
  <c r="N81" i="15" s="1"/>
  <c r="F11" i="15"/>
  <c r="J86" i="15"/>
  <c r="E12" i="15"/>
  <c r="K188" i="15"/>
  <c r="M188" i="15" s="1"/>
  <c r="I188" i="15"/>
  <c r="I214" i="15"/>
  <c r="I222" i="15"/>
  <c r="J315" i="15"/>
  <c r="F12" i="15"/>
  <c r="J188" i="15"/>
  <c r="L188" i="15"/>
  <c r="N188" i="15" s="1"/>
  <c r="J193" i="15"/>
  <c r="J209" i="15"/>
  <c r="J616" i="15"/>
  <c r="J620" i="15"/>
  <c r="J329" i="15"/>
  <c r="J626" i="15"/>
  <c r="J630" i="15"/>
  <c r="J634" i="15"/>
  <c r="J639" i="15"/>
  <c r="I191" i="15"/>
  <c r="I195" i="15"/>
  <c r="I203" i="15"/>
  <c r="I207" i="15"/>
  <c r="I174" i="15"/>
  <c r="I614" i="15"/>
  <c r="I178" i="15"/>
  <c r="I327" i="15"/>
  <c r="I471" i="15"/>
  <c r="I479" i="15"/>
  <c r="I628" i="15"/>
  <c r="I485" i="15"/>
  <c r="I501" i="15"/>
  <c r="I517" i="15"/>
  <c r="I585" i="15"/>
  <c r="I589" i="15"/>
  <c r="I597" i="15"/>
  <c r="I536" i="15"/>
  <c r="I540" i="15"/>
  <c r="I544" i="15"/>
  <c r="I548" i="15"/>
  <c r="J640" i="15"/>
  <c r="J23" i="15"/>
  <c r="F9" i="15"/>
  <c r="J22" i="15"/>
  <c r="L22" i="15"/>
  <c r="N22" i="15" s="1"/>
  <c r="F10" i="15"/>
  <c r="J41" i="15"/>
  <c r="J85" i="15"/>
  <c r="J195" i="15"/>
  <c r="J203" i="15"/>
  <c r="J207" i="15"/>
  <c r="J377" i="15"/>
  <c r="J381" i="15"/>
  <c r="J92" i="15"/>
  <c r="J100" i="15"/>
  <c r="J104" i="15"/>
  <c r="J112" i="15"/>
  <c r="J116" i="15"/>
  <c r="J124" i="15"/>
  <c r="J216" i="15"/>
  <c r="J220" i="15"/>
  <c r="J401" i="15"/>
  <c r="J405" i="15"/>
  <c r="J248" i="15"/>
  <c r="J411" i="15"/>
  <c r="J142" i="15"/>
  <c r="J146" i="15"/>
  <c r="J150" i="15"/>
  <c r="J154" i="15"/>
  <c r="J166" i="15"/>
  <c r="J170" i="15"/>
  <c r="J266" i="15"/>
  <c r="J286" i="15"/>
  <c r="J293" i="15"/>
  <c r="J305" i="15"/>
  <c r="J420" i="15"/>
  <c r="J424" i="15"/>
  <c r="J432" i="15"/>
  <c r="J440" i="15"/>
  <c r="J614" i="15"/>
  <c r="J178" i="15"/>
  <c r="J327" i="15"/>
  <c r="J467" i="15"/>
  <c r="J471" i="15"/>
  <c r="J628" i="15"/>
  <c r="J481" i="15"/>
  <c r="J485" i="15"/>
  <c r="J493" i="15"/>
  <c r="J497" i="15"/>
  <c r="J501" i="15"/>
  <c r="J509" i="15"/>
  <c r="J517" i="15"/>
  <c r="J585" i="15"/>
  <c r="J589" i="15"/>
  <c r="J597" i="15"/>
  <c r="J632" i="15"/>
  <c r="J520" i="15"/>
  <c r="J540" i="15"/>
  <c r="J544" i="15"/>
  <c r="J548" i="15"/>
  <c r="I600" i="15"/>
  <c r="I638" i="15"/>
  <c r="J627" i="7"/>
  <c r="J636" i="7"/>
  <c r="J640" i="7"/>
  <c r="J628" i="7"/>
  <c r="I57" i="9"/>
  <c r="I73" i="9"/>
  <c r="J614" i="11"/>
  <c r="J323" i="11"/>
  <c r="J629" i="11"/>
  <c r="J146" i="12"/>
  <c r="I99" i="13"/>
  <c r="I103" i="13"/>
  <c r="I111" i="13"/>
  <c r="I115" i="13"/>
  <c r="I123" i="13"/>
  <c r="I85" i="13"/>
  <c r="I89" i="13"/>
  <c r="I129" i="13"/>
  <c r="J391" i="14"/>
  <c r="J395" i="14"/>
  <c r="I111" i="14"/>
  <c r="I161" i="14"/>
  <c r="I133" i="14"/>
  <c r="I137" i="14"/>
  <c r="I86" i="14"/>
  <c r="I93" i="14"/>
  <c r="I97" i="14"/>
  <c r="J93" i="15"/>
  <c r="J97" i="15"/>
  <c r="J101" i="15"/>
  <c r="J105" i="15"/>
  <c r="J121" i="15"/>
  <c r="J125" i="15"/>
  <c r="J171" i="15"/>
  <c r="I24" i="15"/>
  <c r="I44" i="15"/>
  <c r="I52" i="15"/>
  <c r="J197" i="15"/>
  <c r="J98" i="15"/>
  <c r="J114" i="15"/>
  <c r="J118" i="15"/>
  <c r="J210" i="15"/>
  <c r="J218" i="15"/>
  <c r="J222" i="15"/>
  <c r="J226" i="15"/>
  <c r="J230" i="15"/>
  <c r="J242" i="15"/>
  <c r="J139" i="15"/>
  <c r="J144" i="15"/>
  <c r="J156" i="15"/>
  <c r="J258" i="15"/>
  <c r="J168" i="15"/>
  <c r="J176" i="15"/>
  <c r="J284" i="15"/>
  <c r="J288" i="15"/>
  <c r="J295" i="15"/>
  <c r="J299" i="15"/>
  <c r="J307" i="15"/>
  <c r="I419" i="15"/>
  <c r="I423" i="15"/>
  <c r="I427" i="15"/>
  <c r="I435" i="15"/>
  <c r="I455" i="15"/>
  <c r="I613" i="15"/>
  <c r="I373" i="15"/>
  <c r="I377" i="15"/>
  <c r="I100" i="15"/>
  <c r="I104" i="15"/>
  <c r="I116" i="15"/>
  <c r="I124" i="15"/>
  <c r="I212" i="15"/>
  <c r="I216" i="15"/>
  <c r="I220" i="15"/>
  <c r="I401" i="15"/>
  <c r="I405" i="15"/>
  <c r="I133" i="15"/>
  <c r="I137" i="15"/>
  <c r="I248" i="15"/>
  <c r="I411" i="15"/>
  <c r="I142" i="15"/>
  <c r="I146" i="15"/>
  <c r="I150" i="15"/>
  <c r="I154" i="15"/>
  <c r="I166" i="15"/>
  <c r="J177" i="15"/>
  <c r="J281" i="15"/>
  <c r="J285" i="15"/>
  <c r="J415" i="15"/>
  <c r="J292" i="15"/>
  <c r="J300" i="15"/>
  <c r="J304" i="15"/>
  <c r="J312" i="15"/>
  <c r="J419" i="15"/>
  <c r="J423" i="15"/>
  <c r="J435" i="15"/>
  <c r="J443" i="15"/>
  <c r="J613" i="15"/>
  <c r="I42" i="15"/>
  <c r="I82" i="15"/>
  <c r="J191" i="15"/>
  <c r="J199" i="15"/>
  <c r="J413" i="4"/>
  <c r="I42" i="5"/>
  <c r="I457" i="6"/>
  <c r="I615" i="6"/>
  <c r="I619" i="6"/>
  <c r="I623" i="6"/>
  <c r="I422" i="6"/>
  <c r="J270" i="7"/>
  <c r="J293" i="7"/>
  <c r="J313" i="7"/>
  <c r="J327" i="7"/>
  <c r="J287" i="7"/>
  <c r="I195" i="8"/>
  <c r="I199" i="8"/>
  <c r="I244" i="8"/>
  <c r="I248" i="8"/>
  <c r="I252" i="8"/>
  <c r="I293" i="8"/>
  <c r="I327" i="8"/>
  <c r="I221" i="8"/>
  <c r="I225" i="8"/>
  <c r="I590" i="8"/>
  <c r="I89" i="9"/>
  <c r="I104" i="9"/>
  <c r="I124" i="9"/>
  <c r="I142" i="9"/>
  <c r="J405" i="9"/>
  <c r="J129" i="9"/>
  <c r="J133" i="9"/>
  <c r="J137" i="9"/>
  <c r="J150" i="9"/>
  <c r="J154" i="9"/>
  <c r="J565" i="9"/>
  <c r="J577" i="9"/>
  <c r="J581" i="9"/>
  <c r="J589" i="9"/>
  <c r="J597" i="9"/>
  <c r="J520" i="9"/>
  <c r="I84" i="10"/>
  <c r="I372" i="10"/>
  <c r="I123" i="10"/>
  <c r="I149" i="10"/>
  <c r="I142" i="10"/>
  <c r="J343" i="10"/>
  <c r="J347" i="10"/>
  <c r="J85" i="11"/>
  <c r="J100" i="11"/>
  <c r="J252" i="11"/>
  <c r="J142" i="11"/>
  <c r="J146" i="11"/>
  <c r="J170" i="11"/>
  <c r="J286" i="11"/>
  <c r="J225" i="11"/>
  <c r="J310" i="11"/>
  <c r="J338" i="11"/>
  <c r="J92" i="12"/>
  <c r="J96" i="12"/>
  <c r="J116" i="12"/>
  <c r="J124" i="12"/>
  <c r="J137" i="12"/>
  <c r="J166" i="12"/>
  <c r="J170" i="12"/>
  <c r="J383" i="13"/>
  <c r="J422" i="13"/>
  <c r="J473" i="13"/>
  <c r="J477" i="13"/>
  <c r="J511" i="13"/>
  <c r="J591" i="13"/>
  <c r="I427" i="14"/>
  <c r="E13" i="14"/>
  <c r="I371" i="14"/>
  <c r="K371" i="14"/>
  <c r="M371" i="14" s="1"/>
  <c r="I384" i="14"/>
  <c r="J218" i="14"/>
  <c r="J222" i="14"/>
  <c r="J242" i="14"/>
  <c r="J258" i="14"/>
  <c r="J276" i="14"/>
  <c r="I435" i="14"/>
  <c r="I377" i="14"/>
  <c r="I407" i="14"/>
  <c r="I424" i="14"/>
  <c r="I107" i="14"/>
  <c r="E11" i="14"/>
  <c r="K81" i="14"/>
  <c r="M81" i="14" s="1"/>
  <c r="I81" i="14"/>
  <c r="I65" i="14"/>
  <c r="E10" i="14"/>
  <c r="E9" i="14"/>
  <c r="K9" i="14" s="1"/>
  <c r="M9" i="14" s="1"/>
  <c r="K22" i="14"/>
  <c r="M22" i="14" s="1"/>
  <c r="I22" i="14"/>
  <c r="J166" i="14"/>
  <c r="F11" i="14"/>
  <c r="J81" i="14"/>
  <c r="L81" i="14"/>
  <c r="N81" i="14" s="1"/>
  <c r="J97" i="14"/>
  <c r="J105" i="14"/>
  <c r="J109" i="14"/>
  <c r="J225" i="14"/>
  <c r="J233" i="14"/>
  <c r="J147" i="14"/>
  <c r="J261" i="14"/>
  <c r="J306" i="14"/>
  <c r="J615" i="14"/>
  <c r="J623" i="14"/>
  <c r="J338" i="14"/>
  <c r="J590" i="14"/>
  <c r="J594" i="14"/>
  <c r="J638" i="14"/>
  <c r="I409" i="6"/>
  <c r="I438" i="6"/>
  <c r="I442" i="6"/>
  <c r="J347" i="7"/>
  <c r="J195" i="7"/>
  <c r="J199" i="7"/>
  <c r="J232" i="7"/>
  <c r="J244" i="7"/>
  <c r="J248" i="7"/>
  <c r="J252" i="7"/>
  <c r="J260" i="7"/>
  <c r="J309" i="7"/>
  <c r="J632" i="7"/>
  <c r="I389" i="8"/>
  <c r="I401" i="8"/>
  <c r="I266" i="8"/>
  <c r="I420" i="8"/>
  <c r="I528" i="8"/>
  <c r="I196" i="8"/>
  <c r="I374" i="8"/>
  <c r="I449" i="8"/>
  <c r="I499" i="8"/>
  <c r="I507" i="8"/>
  <c r="J108" i="9"/>
  <c r="J116" i="9"/>
  <c r="J120" i="9"/>
  <c r="J124" i="9"/>
  <c r="J142" i="9"/>
  <c r="J146" i="9"/>
  <c r="I383" i="10"/>
  <c r="I387" i="10"/>
  <c r="I391" i="10"/>
  <c r="I395" i="10"/>
  <c r="I413" i="10"/>
  <c r="J615" i="10"/>
  <c r="I473" i="10"/>
  <c r="I145" i="10"/>
  <c r="I100" i="10"/>
  <c r="J221" i="11"/>
  <c r="J279" i="11"/>
  <c r="J294" i="11"/>
  <c r="J298" i="11"/>
  <c r="J403" i="11"/>
  <c r="J473" i="11"/>
  <c r="J567" i="11"/>
  <c r="J579" i="11"/>
  <c r="J583" i="11"/>
  <c r="J591" i="11"/>
  <c r="J372" i="11"/>
  <c r="J108" i="12"/>
  <c r="J150" i="12"/>
  <c r="J154" i="12"/>
  <c r="J403" i="13"/>
  <c r="J414" i="13"/>
  <c r="J450" i="13"/>
  <c r="J469" i="13"/>
  <c r="J495" i="13"/>
  <c r="J499" i="13"/>
  <c r="J507" i="13"/>
  <c r="J571" i="13"/>
  <c r="J583" i="13"/>
  <c r="I82" i="13"/>
  <c r="J86" i="13"/>
  <c r="J615" i="13"/>
  <c r="I618" i="14"/>
  <c r="I612" i="14"/>
  <c r="E14" i="14"/>
  <c r="K612" i="14"/>
  <c r="M612" i="14" s="1"/>
  <c r="I617" i="14"/>
  <c r="I470" i="14"/>
  <c r="I631" i="14"/>
  <c r="I563" i="14"/>
  <c r="I640" i="14"/>
  <c r="J470" i="14"/>
  <c r="J478" i="14"/>
  <c r="J512" i="14"/>
  <c r="J588" i="14"/>
  <c r="J631" i="14"/>
  <c r="J563" i="14"/>
  <c r="J195" i="14"/>
  <c r="J203" i="14"/>
  <c r="J377" i="14"/>
  <c r="I615" i="14"/>
  <c r="I623" i="14"/>
  <c r="I324" i="14"/>
  <c r="E12" i="14"/>
  <c r="I188" i="14"/>
  <c r="K188" i="14"/>
  <c r="M188" i="14" s="1"/>
  <c r="J567" i="13"/>
  <c r="J526" i="13"/>
  <c r="J530" i="13"/>
  <c r="J372" i="13"/>
  <c r="J327" i="14"/>
  <c r="J188" i="14"/>
  <c r="L188" i="14"/>
  <c r="N188" i="14" s="1"/>
  <c r="F12" i="14"/>
  <c r="F13" i="14"/>
  <c r="L371" i="14"/>
  <c r="N371" i="14" s="1"/>
  <c r="J371" i="14"/>
  <c r="J384" i="14"/>
  <c r="J400" i="14"/>
  <c r="J406" i="14"/>
  <c r="J255" i="14"/>
  <c r="J281" i="14"/>
  <c r="J419" i="14"/>
  <c r="J423" i="14"/>
  <c r="J427" i="14"/>
  <c r="L612" i="14"/>
  <c r="N612" i="14" s="1"/>
  <c r="J612" i="14"/>
  <c r="F14" i="14"/>
  <c r="J568" i="14"/>
  <c r="I383" i="14"/>
  <c r="I391" i="14"/>
  <c r="I395" i="14"/>
  <c r="I118" i="14"/>
  <c r="I242" i="14"/>
  <c r="I139" i="14"/>
  <c r="I144" i="14"/>
  <c r="I413" i="14"/>
  <c r="I276" i="14"/>
  <c r="I288" i="14"/>
  <c r="I311" i="14"/>
  <c r="I422" i="14"/>
  <c r="I442" i="14"/>
  <c r="I450" i="14"/>
  <c r="I454" i="14"/>
  <c r="I616" i="14"/>
  <c r="I630" i="14"/>
  <c r="I546" i="14"/>
  <c r="J41" i="14"/>
  <c r="F10" i="14"/>
  <c r="F9" i="14"/>
  <c r="L9" i="14" s="1"/>
  <c r="N9" i="14" s="1"/>
  <c r="L22" i="14"/>
  <c r="N22" i="14" s="1"/>
  <c r="J22" i="14"/>
  <c r="J617" i="14"/>
  <c r="I628" i="14"/>
  <c r="I540" i="14"/>
  <c r="I386" i="14"/>
  <c r="I402" i="14"/>
  <c r="I408" i="14"/>
  <c r="J420" i="14"/>
  <c r="J424" i="14"/>
  <c r="J618" i="14"/>
  <c r="J479" i="14"/>
  <c r="J628" i="14"/>
  <c r="I98" i="14"/>
  <c r="J383" i="4"/>
  <c r="I216" i="5"/>
  <c r="I338" i="5"/>
  <c r="I208" i="6"/>
  <c r="I374" i="6"/>
  <c r="I378" i="6"/>
  <c r="I382" i="6"/>
  <c r="I386" i="6"/>
  <c r="I394" i="6"/>
  <c r="I398" i="6"/>
  <c r="I261" i="6"/>
  <c r="I267" i="6"/>
  <c r="I291" i="6"/>
  <c r="I417" i="6"/>
  <c r="I310" i="6"/>
  <c r="J275" i="6"/>
  <c r="I426" i="6"/>
  <c r="I446" i="6"/>
  <c r="I540" i="7"/>
  <c r="I544" i="7"/>
  <c r="I560" i="7"/>
  <c r="I603" i="7"/>
  <c r="I473" i="7"/>
  <c r="I477" i="7"/>
  <c r="I623" i="8"/>
  <c r="I638" i="8"/>
  <c r="I634" i="8"/>
  <c r="J189" i="9"/>
  <c r="I372" i="9"/>
  <c r="J89" i="9"/>
  <c r="J100" i="9"/>
  <c r="I487" i="10"/>
  <c r="I567" i="10"/>
  <c r="J561" i="10"/>
  <c r="J383" i="10"/>
  <c r="J391" i="10"/>
  <c r="J395" i="10"/>
  <c r="J430" i="10"/>
  <c r="J434" i="10"/>
  <c r="J583" i="12"/>
  <c r="J591" i="12"/>
  <c r="J595" i="12"/>
  <c r="J526" i="12"/>
  <c r="J530" i="12"/>
  <c r="I372" i="13"/>
  <c r="I640" i="13"/>
  <c r="E14" i="13"/>
  <c r="I612" i="13"/>
  <c r="K612" i="13"/>
  <c r="M612" i="13" s="1"/>
  <c r="I617" i="13"/>
  <c r="I621" i="13"/>
  <c r="I466" i="13"/>
  <c r="I470" i="13"/>
  <c r="I478" i="13"/>
  <c r="I627" i="13"/>
  <c r="I492" i="13"/>
  <c r="I508" i="13"/>
  <c r="I512" i="13"/>
  <c r="I564" i="13"/>
  <c r="I568" i="13"/>
  <c r="I588" i="13"/>
  <c r="I631" i="13"/>
  <c r="I523" i="13"/>
  <c r="I535" i="13"/>
  <c r="I539" i="13"/>
  <c r="I543" i="13"/>
  <c r="I563" i="13"/>
  <c r="J24" i="13"/>
  <c r="J28" i="13"/>
  <c r="J44" i="13"/>
  <c r="J64" i="13"/>
  <c r="J73" i="13"/>
  <c r="I165" i="13"/>
  <c r="E11" i="13"/>
  <c r="K81" i="13"/>
  <c r="M81" i="13" s="1"/>
  <c r="I81" i="13"/>
  <c r="I374" i="13"/>
  <c r="I378" i="13"/>
  <c r="I386" i="13"/>
  <c r="I93" i="13"/>
  <c r="I97" i="13"/>
  <c r="I101" i="13"/>
  <c r="I113" i="13"/>
  <c r="I121" i="13"/>
  <c r="I402" i="13"/>
  <c r="I126" i="13"/>
  <c r="I408" i="13"/>
  <c r="I147" i="13"/>
  <c r="I155" i="13"/>
  <c r="I159" i="13"/>
  <c r="I171" i="13"/>
  <c r="I433" i="13"/>
  <c r="I437" i="13"/>
  <c r="I445" i="13"/>
  <c r="I449" i="13"/>
  <c r="I615" i="13"/>
  <c r="I623" i="13"/>
  <c r="J327" i="13"/>
  <c r="J459" i="13"/>
  <c r="J467" i="13"/>
  <c r="J471" i="13"/>
  <c r="J481" i="13"/>
  <c r="J485" i="13"/>
  <c r="J489" i="13"/>
  <c r="J493" i="13"/>
  <c r="J497" i="13"/>
  <c r="J509" i="13"/>
  <c r="J517" i="13"/>
  <c r="J577" i="13"/>
  <c r="J585" i="13"/>
  <c r="J589" i="13"/>
  <c r="J593" i="13"/>
  <c r="J597" i="13"/>
  <c r="J352" i="13"/>
  <c r="J540" i="13"/>
  <c r="J544" i="13"/>
  <c r="J599" i="13"/>
  <c r="I638" i="13"/>
  <c r="I83" i="13"/>
  <c r="J233" i="13"/>
  <c r="J126" i="13"/>
  <c r="J257" i="13"/>
  <c r="J263" i="13"/>
  <c r="J623" i="13"/>
  <c r="J320" i="13"/>
  <c r="J324" i="13"/>
  <c r="J460" i="13"/>
  <c r="J464" i="13"/>
  <c r="J472" i="13"/>
  <c r="J476" i="13"/>
  <c r="J480" i="13"/>
  <c r="J629" i="13"/>
  <c r="J338" i="13"/>
  <c r="J486" i="13"/>
  <c r="J498" i="13"/>
  <c r="J514" i="13"/>
  <c r="J518" i="13"/>
  <c r="J578" i="13"/>
  <c r="J582" i="13"/>
  <c r="J586" i="13"/>
  <c r="J590" i="13"/>
  <c r="J598" i="13"/>
  <c r="J529" i="13"/>
  <c r="J533" i="13"/>
  <c r="J541" i="13"/>
  <c r="J545" i="13"/>
  <c r="J553" i="13"/>
  <c r="J561" i="13"/>
  <c r="J392" i="12"/>
  <c r="J396" i="12"/>
  <c r="I604" i="13"/>
  <c r="E13" i="13"/>
  <c r="K371" i="13"/>
  <c r="M371" i="13" s="1"/>
  <c r="I371" i="13"/>
  <c r="I380" i="13"/>
  <c r="I384" i="13"/>
  <c r="I392" i="13"/>
  <c r="I396" i="13"/>
  <c r="I406" i="13"/>
  <c r="I410" i="13"/>
  <c r="I373" i="13"/>
  <c r="I377" i="13"/>
  <c r="I401" i="13"/>
  <c r="I405" i="13"/>
  <c r="I407" i="13"/>
  <c r="I424" i="13"/>
  <c r="I428" i="13"/>
  <c r="I448" i="13"/>
  <c r="I614" i="13"/>
  <c r="I618" i="13"/>
  <c r="I471" i="13"/>
  <c r="I628" i="13"/>
  <c r="I485" i="13"/>
  <c r="I493" i="13"/>
  <c r="I497" i="13"/>
  <c r="J580" i="13"/>
  <c r="J584" i="13"/>
  <c r="J588" i="13"/>
  <c r="I536" i="13"/>
  <c r="I540" i="13"/>
  <c r="I544" i="13"/>
  <c r="J65" i="13"/>
  <c r="J191" i="13"/>
  <c r="J30" i="13"/>
  <c r="J42" i="13"/>
  <c r="J58" i="13"/>
  <c r="J62" i="13"/>
  <c r="I356" i="13"/>
  <c r="K188" i="13"/>
  <c r="M188" i="13" s="1"/>
  <c r="E12" i="13"/>
  <c r="K12" i="13" s="1"/>
  <c r="M12" i="13" s="1"/>
  <c r="I188" i="13"/>
  <c r="I193" i="13"/>
  <c r="I197" i="13"/>
  <c r="I201" i="13"/>
  <c r="I205" i="13"/>
  <c r="I209" i="13"/>
  <c r="I379" i="13"/>
  <c r="I383" i="13"/>
  <c r="I387" i="13"/>
  <c r="I391" i="13"/>
  <c r="I395" i="13"/>
  <c r="I98" i="13"/>
  <c r="I102" i="13"/>
  <c r="I214" i="13"/>
  <c r="I218" i="13"/>
  <c r="I222" i="13"/>
  <c r="I230" i="13"/>
  <c r="I234" i="13"/>
  <c r="I242" i="13"/>
  <c r="I127" i="13"/>
  <c r="I135" i="13"/>
  <c r="I139" i="13"/>
  <c r="I409" i="13"/>
  <c r="I144" i="13"/>
  <c r="I258" i="13"/>
  <c r="I413" i="13"/>
  <c r="I164" i="13"/>
  <c r="I264" i="13"/>
  <c r="I272" i="13"/>
  <c r="I276" i="13"/>
  <c r="I280" i="13"/>
  <c r="I284" i="13"/>
  <c r="I288" i="13"/>
  <c r="I307" i="13"/>
  <c r="I422" i="13"/>
  <c r="I426" i="13"/>
  <c r="I430" i="13"/>
  <c r="I434" i="13"/>
  <c r="I442" i="13"/>
  <c r="I446" i="13"/>
  <c r="I450" i="13"/>
  <c r="I454" i="13"/>
  <c r="I458" i="13"/>
  <c r="F14" i="13"/>
  <c r="J612" i="13"/>
  <c r="L612" i="13"/>
  <c r="N612" i="13" s="1"/>
  <c r="J522" i="4"/>
  <c r="I402" i="6"/>
  <c r="I408" i="6"/>
  <c r="I412" i="6"/>
  <c r="I275" i="6"/>
  <c r="I298" i="6"/>
  <c r="I318" i="6"/>
  <c r="I421" i="6"/>
  <c r="I425" i="6"/>
  <c r="I429" i="6"/>
  <c r="I433" i="6"/>
  <c r="I437" i="6"/>
  <c r="I445" i="6"/>
  <c r="I449" i="6"/>
  <c r="I324" i="6"/>
  <c r="I361" i="6"/>
  <c r="I525" i="6"/>
  <c r="I533" i="6"/>
  <c r="I537" i="6"/>
  <c r="I541" i="6"/>
  <c r="I553" i="6"/>
  <c r="I434" i="6"/>
  <c r="I454" i="6"/>
  <c r="I261" i="7"/>
  <c r="I438" i="7"/>
  <c r="I442" i="7"/>
  <c r="I622" i="8"/>
  <c r="I635" i="8"/>
  <c r="J218" i="9"/>
  <c r="I616" i="10"/>
  <c r="I630" i="10"/>
  <c r="I634" i="10"/>
  <c r="I204" i="11"/>
  <c r="J380" i="12"/>
  <c r="J53" i="13"/>
  <c r="F10" i="13"/>
  <c r="L22" i="13"/>
  <c r="N22" i="13" s="1"/>
  <c r="J22" i="13"/>
  <c r="F9" i="13"/>
  <c r="L9" i="13" s="1"/>
  <c r="N9" i="13" s="1"/>
  <c r="J31" i="13"/>
  <c r="J67" i="13"/>
  <c r="J71" i="13"/>
  <c r="J25" i="13"/>
  <c r="J33" i="13"/>
  <c r="J195" i="13"/>
  <c r="J203" i="13"/>
  <c r="J373" i="13"/>
  <c r="J377" i="13"/>
  <c r="J385" i="13"/>
  <c r="J216" i="13"/>
  <c r="J220" i="13"/>
  <c r="J405" i="13"/>
  <c r="J248" i="13"/>
  <c r="J411" i="13"/>
  <c r="J256" i="13"/>
  <c r="J266" i="13"/>
  <c r="J270" i="13"/>
  <c r="J286" i="13"/>
  <c r="J416" i="13"/>
  <c r="J420" i="13"/>
  <c r="J424" i="13"/>
  <c r="J436" i="13"/>
  <c r="I460" i="13"/>
  <c r="I464" i="13"/>
  <c r="I480" i="13"/>
  <c r="I518" i="13"/>
  <c r="I578" i="13"/>
  <c r="I586" i="13"/>
  <c r="I590" i="13"/>
  <c r="I529" i="13"/>
  <c r="I541" i="13"/>
  <c r="I545" i="13"/>
  <c r="I616" i="13"/>
  <c r="I620" i="13"/>
  <c r="I321" i="13"/>
  <c r="I325" i="13"/>
  <c r="I329" i="13"/>
  <c r="I473" i="13"/>
  <c r="I483" i="13"/>
  <c r="I499" i="13"/>
  <c r="I567" i="13"/>
  <c r="I571" i="13"/>
  <c r="I595" i="13"/>
  <c r="I630" i="13"/>
  <c r="I634" i="13"/>
  <c r="I530" i="13"/>
  <c r="I538" i="13"/>
  <c r="I558" i="13"/>
  <c r="I639" i="13"/>
  <c r="I196" i="6"/>
  <c r="I213" i="6"/>
  <c r="I271" i="6"/>
  <c r="I294" i="6"/>
  <c r="I430" i="6"/>
  <c r="I450" i="6"/>
  <c r="I511" i="7"/>
  <c r="J277" i="8"/>
  <c r="I632" i="8"/>
  <c r="I637" i="8"/>
  <c r="I629" i="8"/>
  <c r="I616" i="8"/>
  <c r="I626" i="8"/>
  <c r="J162" i="9"/>
  <c r="J446" i="10"/>
  <c r="J450" i="10"/>
  <c r="J487" i="10"/>
  <c r="J499" i="10"/>
  <c r="J567" i="10"/>
  <c r="J583" i="10"/>
  <c r="J202" i="10"/>
  <c r="J235" i="10"/>
  <c r="J255" i="10"/>
  <c r="J281" i="10"/>
  <c r="J322" i="10"/>
  <c r="I221" i="11"/>
  <c r="I324" i="11"/>
  <c r="I189" i="11"/>
  <c r="I419" i="13"/>
  <c r="I423" i="13"/>
  <c r="I435" i="13"/>
  <c r="I447" i="13"/>
  <c r="I451" i="13"/>
  <c r="I455" i="13"/>
  <c r="J572" i="13"/>
  <c r="L371" i="13"/>
  <c r="N371" i="13" s="1"/>
  <c r="F13" i="13"/>
  <c r="J371" i="13"/>
  <c r="J376" i="13"/>
  <c r="J380" i="13"/>
  <c r="J384" i="13"/>
  <c r="J392" i="13"/>
  <c r="J396" i="13"/>
  <c r="J406" i="13"/>
  <c r="J419" i="13"/>
  <c r="J423" i="13"/>
  <c r="J427" i="13"/>
  <c r="J443" i="13"/>
  <c r="J451" i="13"/>
  <c r="J466" i="13"/>
  <c r="J470" i="13"/>
  <c r="J478" i="13"/>
  <c r="J484" i="13"/>
  <c r="J512" i="13"/>
  <c r="J564" i="13"/>
  <c r="J568" i="13"/>
  <c r="I573" i="13"/>
  <c r="I589" i="13"/>
  <c r="J523" i="13"/>
  <c r="J535" i="13"/>
  <c r="J563" i="13"/>
  <c r="F12" i="13"/>
  <c r="J188" i="13"/>
  <c r="L188" i="13"/>
  <c r="N188" i="13" s="1"/>
  <c r="J199" i="13"/>
  <c r="I73" i="13"/>
  <c r="E10" i="13"/>
  <c r="E9" i="13"/>
  <c r="K22" i="13"/>
  <c r="M22" i="13" s="1"/>
  <c r="I22" i="13"/>
  <c r="I67" i="13"/>
  <c r="I71" i="13"/>
  <c r="J178" i="13"/>
  <c r="F11" i="13"/>
  <c r="J81" i="13"/>
  <c r="L81" i="13"/>
  <c r="N81" i="13" s="1"/>
  <c r="J204" i="13"/>
  <c r="J374" i="13"/>
  <c r="J378" i="13"/>
  <c r="J386" i="13"/>
  <c r="J394" i="13"/>
  <c r="J97" i="13"/>
  <c r="J101" i="13"/>
  <c r="J105" i="13"/>
  <c r="J109" i="13"/>
  <c r="J113" i="13"/>
  <c r="J125" i="13"/>
  <c r="J221" i="13"/>
  <c r="J225" i="13"/>
  <c r="J402" i="13"/>
  <c r="J253" i="13"/>
  <c r="J408" i="13"/>
  <c r="J151" i="13"/>
  <c r="J159" i="13"/>
  <c r="J261" i="13"/>
  <c r="J171" i="13"/>
  <c r="J175" i="13"/>
  <c r="J271" i="13"/>
  <c r="J287" i="13"/>
  <c r="J294" i="13"/>
  <c r="J306" i="13"/>
  <c r="J310" i="13"/>
  <c r="J318" i="13"/>
  <c r="J429" i="13"/>
  <c r="J433" i="13"/>
  <c r="J437" i="13"/>
  <c r="J445" i="13"/>
  <c r="J379" i="5"/>
  <c r="J438" i="5"/>
  <c r="J442" i="5"/>
  <c r="J446" i="5"/>
  <c r="J450" i="5"/>
  <c r="J420" i="5"/>
  <c r="J424" i="5"/>
  <c r="J428" i="5"/>
  <c r="J53" i="7"/>
  <c r="J61" i="7"/>
  <c r="I377" i="8"/>
  <c r="J265" i="8"/>
  <c r="I471" i="8"/>
  <c r="I481" i="8"/>
  <c r="I402" i="8"/>
  <c r="I429" i="8"/>
  <c r="I437" i="8"/>
  <c r="I460" i="8"/>
  <c r="I464" i="8"/>
  <c r="I529" i="8"/>
  <c r="I379" i="8"/>
  <c r="I383" i="8"/>
  <c r="I422" i="8"/>
  <c r="I426" i="8"/>
  <c r="I446" i="8"/>
  <c r="I450" i="8"/>
  <c r="I454" i="8"/>
  <c r="I567" i="8"/>
  <c r="I571" i="8"/>
  <c r="J193" i="11"/>
  <c r="J197" i="11"/>
  <c r="J210" i="11"/>
  <c r="J230" i="11"/>
  <c r="I97" i="12"/>
  <c r="I101" i="12"/>
  <c r="I105" i="12"/>
  <c r="I109" i="12"/>
  <c r="I125" i="12"/>
  <c r="I134" i="12"/>
  <c r="I147" i="12"/>
  <c r="J270" i="12"/>
  <c r="J293" i="12"/>
  <c r="J327" i="12"/>
  <c r="I83" i="12"/>
  <c r="I189" i="12"/>
  <c r="I127" i="12"/>
  <c r="I362" i="12"/>
  <c r="J83" i="12"/>
  <c r="J189" i="12"/>
  <c r="J193" i="12"/>
  <c r="J201" i="12"/>
  <c r="I376" i="12"/>
  <c r="I91" i="12"/>
  <c r="I617" i="12"/>
  <c r="I470" i="12"/>
  <c r="I484" i="12"/>
  <c r="I508" i="12"/>
  <c r="I568" i="12"/>
  <c r="I572" i="12"/>
  <c r="I631" i="12"/>
  <c r="I343" i="12"/>
  <c r="I347" i="12"/>
  <c r="I355" i="12"/>
  <c r="I539" i="12"/>
  <c r="I543" i="12"/>
  <c r="I636" i="12"/>
  <c r="I85" i="12"/>
  <c r="I191" i="12"/>
  <c r="I195" i="12"/>
  <c r="I203" i="12"/>
  <c r="I207" i="12"/>
  <c r="I377" i="12"/>
  <c r="I389" i="12"/>
  <c r="I92" i="12"/>
  <c r="I100" i="12"/>
  <c r="I108" i="12"/>
  <c r="I116" i="12"/>
  <c r="I216" i="12"/>
  <c r="I220" i="12"/>
  <c r="I405" i="12"/>
  <c r="I133" i="12"/>
  <c r="I137" i="12"/>
  <c r="I248" i="12"/>
  <c r="I407" i="12"/>
  <c r="I142" i="12"/>
  <c r="I146" i="12"/>
  <c r="I150" i="12"/>
  <c r="I154" i="12"/>
  <c r="I260" i="12"/>
  <c r="I166" i="12"/>
  <c r="I174" i="12"/>
  <c r="I293" i="12"/>
  <c r="I309" i="12"/>
  <c r="I313" i="12"/>
  <c r="I420" i="12"/>
  <c r="I424" i="12"/>
  <c r="I428" i="12"/>
  <c r="J267" i="3"/>
  <c r="J271" i="3"/>
  <c r="J275" i="3"/>
  <c r="J287" i="3"/>
  <c r="J387" i="5"/>
  <c r="J473" i="5"/>
  <c r="J36" i="7"/>
  <c r="J40" i="7"/>
  <c r="J29" i="7"/>
  <c r="J33" i="7"/>
  <c r="J41" i="7"/>
  <c r="I428" i="8"/>
  <c r="I509" i="8"/>
  <c r="I573" i="8"/>
  <c r="I540" i="8"/>
  <c r="I544" i="8"/>
  <c r="I425" i="8"/>
  <c r="I521" i="8"/>
  <c r="I557" i="8"/>
  <c r="I395" i="8"/>
  <c r="I413" i="8"/>
  <c r="I438" i="8"/>
  <c r="I442" i="8"/>
  <c r="I487" i="8"/>
  <c r="I491" i="8"/>
  <c r="J242" i="9"/>
  <c r="I406" i="10"/>
  <c r="I410" i="10"/>
  <c r="J324" i="11"/>
  <c r="I465" i="11"/>
  <c r="I469" i="11"/>
  <c r="I499" i="11"/>
  <c r="I567" i="11"/>
  <c r="J222" i="11"/>
  <c r="I143" i="12"/>
  <c r="I67" i="12"/>
  <c r="E10" i="12"/>
  <c r="E9" i="12"/>
  <c r="K22" i="12"/>
  <c r="M22" i="12" s="1"/>
  <c r="I22" i="12"/>
  <c r="I47" i="12"/>
  <c r="J82" i="12"/>
  <c r="I193" i="12"/>
  <c r="I197" i="12"/>
  <c r="I201" i="12"/>
  <c r="I209" i="12"/>
  <c r="I98" i="12"/>
  <c r="I102" i="12"/>
  <c r="I106" i="12"/>
  <c r="I118" i="12"/>
  <c r="I218" i="12"/>
  <c r="I222" i="12"/>
  <c r="I226" i="12"/>
  <c r="I230" i="12"/>
  <c r="I242" i="12"/>
  <c r="J147" i="12"/>
  <c r="J155" i="12"/>
  <c r="J261" i="12"/>
  <c r="J171" i="12"/>
  <c r="J271" i="12"/>
  <c r="J279" i="12"/>
  <c r="J291" i="12"/>
  <c r="J294" i="12"/>
  <c r="J298" i="12"/>
  <c r="J306" i="12"/>
  <c r="J310" i="12"/>
  <c r="J318" i="12"/>
  <c r="J324" i="12"/>
  <c r="J328" i="12"/>
  <c r="J334" i="12"/>
  <c r="J338" i="12"/>
  <c r="J73" i="12"/>
  <c r="F9" i="12"/>
  <c r="L9" i="12" s="1"/>
  <c r="N9" i="12" s="1"/>
  <c r="J22" i="12"/>
  <c r="F10" i="12"/>
  <c r="L22" i="12"/>
  <c r="N22" i="12" s="1"/>
  <c r="J197" i="12"/>
  <c r="J209" i="12"/>
  <c r="J102" i="12"/>
  <c r="J106" i="12"/>
  <c r="J118" i="12"/>
  <c r="J122" i="12"/>
  <c r="J210" i="12"/>
  <c r="J218" i="12"/>
  <c r="J226" i="12"/>
  <c r="J230" i="12"/>
  <c r="J242" i="12"/>
  <c r="J127" i="12"/>
  <c r="J135" i="12"/>
  <c r="J139" i="12"/>
  <c r="J144" i="12"/>
  <c r="J148" i="12"/>
  <c r="J152" i="12"/>
  <c r="J258" i="12"/>
  <c r="J276" i="12"/>
  <c r="J295" i="12"/>
  <c r="I633" i="12"/>
  <c r="E14" i="12"/>
  <c r="I612" i="12"/>
  <c r="K612" i="12"/>
  <c r="M612" i="12" s="1"/>
  <c r="I614" i="12"/>
  <c r="I618" i="12"/>
  <c r="I622" i="12"/>
  <c r="I471" i="12"/>
  <c r="I628" i="12"/>
  <c r="I485" i="12"/>
  <c r="I573" i="12"/>
  <c r="I589" i="12"/>
  <c r="J347" i="12"/>
  <c r="J539" i="12"/>
  <c r="I637" i="12"/>
  <c r="J591" i="5"/>
  <c r="J595" i="5"/>
  <c r="J24" i="7"/>
  <c r="J28" i="7"/>
  <c r="J64" i="7"/>
  <c r="J68" i="7"/>
  <c r="J72" i="7"/>
  <c r="J25" i="7"/>
  <c r="I405" i="8"/>
  <c r="I407" i="8"/>
  <c r="I424" i="8"/>
  <c r="I448" i="8"/>
  <c r="I459" i="8"/>
  <c r="I493" i="8"/>
  <c r="I497" i="8"/>
  <c r="I536" i="8"/>
  <c r="I378" i="8"/>
  <c r="I386" i="8"/>
  <c r="I390" i="8"/>
  <c r="I408" i="8"/>
  <c r="I518" i="8"/>
  <c r="I391" i="8"/>
  <c r="I434" i="8"/>
  <c r="I461" i="8"/>
  <c r="I473" i="8"/>
  <c r="I546" i="8"/>
  <c r="I550" i="8"/>
  <c r="J218" i="11"/>
  <c r="I82" i="12"/>
  <c r="J195" i="12"/>
  <c r="J203" i="12"/>
  <c r="J216" i="12"/>
  <c r="J220" i="12"/>
  <c r="J248" i="12"/>
  <c r="J260" i="12"/>
  <c r="J126" i="12"/>
  <c r="L81" i="12"/>
  <c r="N81" i="12" s="1"/>
  <c r="J81" i="12"/>
  <c r="F11" i="12"/>
  <c r="J86" i="12"/>
  <c r="I338" i="12"/>
  <c r="E12" i="12"/>
  <c r="I188" i="12"/>
  <c r="K188" i="12"/>
  <c r="M188" i="12" s="1"/>
  <c r="I210" i="12"/>
  <c r="I24" i="12"/>
  <c r="I198" i="12"/>
  <c r="I202" i="12"/>
  <c r="J299" i="12"/>
  <c r="J329" i="12"/>
  <c r="J24" i="12"/>
  <c r="J36" i="12"/>
  <c r="J64" i="12"/>
  <c r="J202" i="12"/>
  <c r="J372" i="12"/>
  <c r="L371" i="12"/>
  <c r="N371" i="12" s="1"/>
  <c r="F13" i="12"/>
  <c r="J371" i="12"/>
  <c r="J99" i="12"/>
  <c r="J103" i="12"/>
  <c r="J111" i="12"/>
  <c r="J115" i="12"/>
  <c r="J123" i="12"/>
  <c r="J215" i="12"/>
  <c r="J219" i="12"/>
  <c r="J223" i="12"/>
  <c r="J400" i="12"/>
  <c r="J404" i="12"/>
  <c r="J406" i="12"/>
  <c r="J410" i="12"/>
  <c r="J141" i="12"/>
  <c r="J145" i="12"/>
  <c r="J153" i="12"/>
  <c r="J255" i="12"/>
  <c r="J177" i="12"/>
  <c r="J281" i="12"/>
  <c r="J292" i="12"/>
  <c r="J300" i="12"/>
  <c r="J308" i="12"/>
  <c r="J312" i="12"/>
  <c r="J419" i="12"/>
  <c r="J423" i="12"/>
  <c r="J435" i="12"/>
  <c r="J447" i="12"/>
  <c r="J209" i="11"/>
  <c r="I171" i="12"/>
  <c r="K81" i="12"/>
  <c r="M81" i="12" s="1"/>
  <c r="E11" i="12"/>
  <c r="I81" i="12"/>
  <c r="I86" i="12"/>
  <c r="J188" i="12"/>
  <c r="L188" i="12"/>
  <c r="N188" i="12" s="1"/>
  <c r="F12" i="12"/>
  <c r="J204" i="12"/>
  <c r="J97" i="12"/>
  <c r="J101" i="12"/>
  <c r="J109" i="12"/>
  <c r="J125" i="12"/>
  <c r="J221" i="12"/>
  <c r="J225" i="12"/>
  <c r="I135" i="12"/>
  <c r="I139" i="12"/>
  <c r="I144" i="12"/>
  <c r="I152" i="12"/>
  <c r="I156" i="12"/>
  <c r="I258" i="12"/>
  <c r="I168" i="12"/>
  <c r="I264" i="12"/>
  <c r="I276" i="12"/>
  <c r="I284" i="12"/>
  <c r="I288" i="12"/>
  <c r="I295" i="12"/>
  <c r="I307" i="12"/>
  <c r="I329" i="12"/>
  <c r="I597" i="12"/>
  <c r="E13" i="12"/>
  <c r="K13" i="12" s="1"/>
  <c r="M13" i="12" s="1"/>
  <c r="K371" i="12"/>
  <c r="M371" i="12" s="1"/>
  <c r="I371" i="12"/>
  <c r="I380" i="12"/>
  <c r="I384" i="12"/>
  <c r="I388" i="12"/>
  <c r="I392" i="12"/>
  <c r="I99" i="12"/>
  <c r="I103" i="12"/>
  <c r="I111" i="12"/>
  <c r="I115" i="12"/>
  <c r="I123" i="12"/>
  <c r="I215" i="12"/>
  <c r="I219" i="12"/>
  <c r="I227" i="12"/>
  <c r="I235" i="12"/>
  <c r="I400" i="12"/>
  <c r="I404" i="12"/>
  <c r="I132" i="12"/>
  <c r="I251" i="12"/>
  <c r="I406" i="12"/>
  <c r="I410" i="12"/>
  <c r="I141" i="12"/>
  <c r="I145" i="12"/>
  <c r="I149" i="12"/>
  <c r="I153" i="12"/>
  <c r="I157" i="12"/>
  <c r="I255" i="12"/>
  <c r="I177" i="12"/>
  <c r="I281" i="12"/>
  <c r="I285" i="12"/>
  <c r="I304" i="12"/>
  <c r="I308" i="12"/>
  <c r="I312" i="12"/>
  <c r="I419" i="12"/>
  <c r="I423" i="12"/>
  <c r="I435" i="12"/>
  <c r="I451" i="12"/>
  <c r="J227" i="12"/>
  <c r="J231" i="12"/>
  <c r="J235" i="12"/>
  <c r="J243" i="12"/>
  <c r="J277" i="12"/>
  <c r="J636" i="12"/>
  <c r="F14" i="12"/>
  <c r="L612" i="12"/>
  <c r="N612" i="12" s="1"/>
  <c r="J612" i="12"/>
  <c r="J617" i="12"/>
  <c r="J621" i="12"/>
  <c r="J470" i="12"/>
  <c r="J478" i="12"/>
  <c r="J332" i="12"/>
  <c r="J336" i="12"/>
  <c r="J484" i="12"/>
  <c r="J492" i="12"/>
  <c r="J512" i="12"/>
  <c r="J568" i="12"/>
  <c r="J572" i="12"/>
  <c r="J580" i="12"/>
  <c r="J588" i="12"/>
  <c r="I540" i="12"/>
  <c r="I544" i="12"/>
  <c r="J640" i="12"/>
  <c r="I177" i="5"/>
  <c r="J550" i="5"/>
  <c r="J410" i="5"/>
  <c r="J452" i="6"/>
  <c r="I353" i="6"/>
  <c r="J374" i="6"/>
  <c r="J378" i="6"/>
  <c r="J394" i="6"/>
  <c r="I616" i="6"/>
  <c r="I620" i="6"/>
  <c r="J472" i="6"/>
  <c r="J480" i="6"/>
  <c r="J629" i="6"/>
  <c r="J494" i="6"/>
  <c r="J498" i="6"/>
  <c r="J570" i="6"/>
  <c r="J598" i="6"/>
  <c r="J521" i="6"/>
  <c r="J541" i="6"/>
  <c r="J545" i="6"/>
  <c r="J379" i="6"/>
  <c r="J422" i="6"/>
  <c r="J626" i="6"/>
  <c r="J546" i="6"/>
  <c r="J621" i="7"/>
  <c r="J631" i="7"/>
  <c r="J65" i="7"/>
  <c r="I196" i="7"/>
  <c r="I200" i="7"/>
  <c r="I204" i="7"/>
  <c r="I495" i="7"/>
  <c r="I630" i="7"/>
  <c r="I562" i="7"/>
  <c r="J627" i="8"/>
  <c r="J631" i="8"/>
  <c r="J636" i="8"/>
  <c r="J640" i="8"/>
  <c r="J614" i="8"/>
  <c r="J622" i="8"/>
  <c r="J315" i="9"/>
  <c r="J616" i="9"/>
  <c r="J626" i="9"/>
  <c r="J634" i="9"/>
  <c r="J42" i="10"/>
  <c r="J70" i="10"/>
  <c r="J97" i="10"/>
  <c r="J101" i="10"/>
  <c r="J154" i="11"/>
  <c r="J166" i="11"/>
  <c r="J82" i="11"/>
  <c r="I193" i="11"/>
  <c r="I197" i="11"/>
  <c r="I209" i="11"/>
  <c r="I98" i="11"/>
  <c r="I114" i="11"/>
  <c r="I118" i="11"/>
  <c r="I210" i="11"/>
  <c r="I218" i="11"/>
  <c r="I222" i="11"/>
  <c r="I226" i="11"/>
  <c r="I230" i="11"/>
  <c r="I242" i="11"/>
  <c r="I127" i="11"/>
  <c r="I139" i="11"/>
  <c r="I144" i="11"/>
  <c r="I156" i="11"/>
  <c r="I258" i="11"/>
  <c r="I276" i="11"/>
  <c r="I307" i="11"/>
  <c r="I311" i="11"/>
  <c r="I315" i="11"/>
  <c r="I321" i="11"/>
  <c r="J67" i="11"/>
  <c r="J227" i="11"/>
  <c r="J188" i="11"/>
  <c r="F12" i="11"/>
  <c r="L188" i="11"/>
  <c r="N188" i="11" s="1"/>
  <c r="I420" i="11"/>
  <c r="E13" i="11"/>
  <c r="I371" i="11"/>
  <c r="K371" i="11"/>
  <c r="M371" i="11" s="1"/>
  <c r="I384" i="11"/>
  <c r="I99" i="11"/>
  <c r="I103" i="11"/>
  <c r="I111" i="11"/>
  <c r="I115" i="11"/>
  <c r="I123" i="11"/>
  <c r="I211" i="11"/>
  <c r="I215" i="11"/>
  <c r="I219" i="11"/>
  <c r="I223" i="11"/>
  <c r="I235" i="11"/>
  <c r="I404" i="11"/>
  <c r="I406" i="11"/>
  <c r="I410" i="11"/>
  <c r="I141" i="11"/>
  <c r="I145" i="11"/>
  <c r="I255" i="11"/>
  <c r="I173" i="11"/>
  <c r="I281" i="11"/>
  <c r="I300" i="11"/>
  <c r="I308" i="11"/>
  <c r="I312" i="11"/>
  <c r="I316" i="11"/>
  <c r="I419" i="11"/>
  <c r="I423" i="11"/>
  <c r="I435" i="11"/>
  <c r="I451" i="11"/>
  <c r="J28" i="11"/>
  <c r="J52" i="11"/>
  <c r="I85" i="11"/>
  <c r="I195" i="11"/>
  <c r="I203" i="11"/>
  <c r="I614" i="11"/>
  <c r="I622" i="11"/>
  <c r="I178" i="11"/>
  <c r="I471" i="11"/>
  <c r="I628" i="11"/>
  <c r="I569" i="11"/>
  <c r="I597" i="11"/>
  <c r="I632" i="11"/>
  <c r="I528" i="11"/>
  <c r="I540" i="11"/>
  <c r="I544" i="11"/>
  <c r="I637" i="11"/>
  <c r="I147" i="11"/>
  <c r="I155" i="11"/>
  <c r="J177" i="11"/>
  <c r="F11" i="11"/>
  <c r="L81" i="11"/>
  <c r="N81" i="11" s="1"/>
  <c r="J81" i="11"/>
  <c r="J86" i="11"/>
  <c r="I325" i="11"/>
  <c r="E12" i="11"/>
  <c r="K188" i="11"/>
  <c r="M188" i="11" s="1"/>
  <c r="I188" i="11"/>
  <c r="I169" i="11"/>
  <c r="I617" i="11"/>
  <c r="I462" i="11"/>
  <c r="I470" i="11"/>
  <c r="I478" i="11"/>
  <c r="I627" i="11"/>
  <c r="I484" i="11"/>
  <c r="I564" i="11"/>
  <c r="I631" i="11"/>
  <c r="I539" i="11"/>
  <c r="I563" i="11"/>
  <c r="I373" i="11"/>
  <c r="I377" i="11"/>
  <c r="I381" i="11"/>
  <c r="I100" i="11"/>
  <c r="I116" i="11"/>
  <c r="I124" i="11"/>
  <c r="I216" i="11"/>
  <c r="I220" i="11"/>
  <c r="J235" i="11"/>
  <c r="J404" i="11"/>
  <c r="J406" i="11"/>
  <c r="J410" i="11"/>
  <c r="J141" i="11"/>
  <c r="J145" i="11"/>
  <c r="I270" i="11"/>
  <c r="I416" i="11"/>
  <c r="I293" i="11"/>
  <c r="J423" i="11"/>
  <c r="J435" i="11"/>
  <c r="J451" i="11"/>
  <c r="I356" i="11"/>
  <c r="J208" i="3"/>
  <c r="I145" i="5"/>
  <c r="J515" i="5"/>
  <c r="J481" i="5"/>
  <c r="J485" i="5"/>
  <c r="J493" i="5"/>
  <c r="J497" i="5"/>
  <c r="J509" i="5"/>
  <c r="J513" i="5"/>
  <c r="J517" i="5"/>
  <c r="J386" i="6"/>
  <c r="J402" i="6"/>
  <c r="J421" i="6"/>
  <c r="J425" i="6"/>
  <c r="J429" i="6"/>
  <c r="J433" i="6"/>
  <c r="J437" i="6"/>
  <c r="J445" i="6"/>
  <c r="J449" i="6"/>
  <c r="J453" i="6"/>
  <c r="J457" i="6"/>
  <c r="J615" i="6"/>
  <c r="J619" i="6"/>
  <c r="J623" i="6"/>
  <c r="J486" i="6"/>
  <c r="J490" i="6"/>
  <c r="J510" i="6"/>
  <c r="J586" i="6"/>
  <c r="J590" i="6"/>
  <c r="J529" i="6"/>
  <c r="J553" i="6"/>
  <c r="J395" i="6"/>
  <c r="J403" i="6"/>
  <c r="J624" i="6"/>
  <c r="J571" i="6"/>
  <c r="J591" i="6"/>
  <c r="J595" i="6"/>
  <c r="J630" i="6"/>
  <c r="J530" i="6"/>
  <c r="J562" i="6"/>
  <c r="J614" i="7"/>
  <c r="I413" i="7"/>
  <c r="I85" i="8"/>
  <c r="J628" i="8"/>
  <c r="J632" i="8"/>
  <c r="J637" i="8"/>
  <c r="J222" i="9"/>
  <c r="J226" i="9"/>
  <c r="J230" i="9"/>
  <c r="J258" i="9"/>
  <c r="J280" i="9"/>
  <c r="I67" i="11"/>
  <c r="J101" i="11"/>
  <c r="J105" i="11"/>
  <c r="J121" i="11"/>
  <c r="J125" i="11"/>
  <c r="J126" i="11"/>
  <c r="J155" i="11"/>
  <c r="I64" i="11"/>
  <c r="I72" i="11"/>
  <c r="J106" i="11"/>
  <c r="J118" i="11"/>
  <c r="J127" i="11"/>
  <c r="J139" i="11"/>
  <c r="J144" i="11"/>
  <c r="J258" i="11"/>
  <c r="J272" i="11"/>
  <c r="J276" i="11"/>
  <c r="J311" i="11"/>
  <c r="E14" i="11"/>
  <c r="I612" i="11"/>
  <c r="K612" i="11"/>
  <c r="M612" i="11" s="1"/>
  <c r="J84" i="11"/>
  <c r="J202" i="11"/>
  <c r="F14" i="11"/>
  <c r="L14" i="11" s="1"/>
  <c r="N14" i="11" s="1"/>
  <c r="L612" i="11"/>
  <c r="N612" i="11" s="1"/>
  <c r="J612" i="11"/>
  <c r="J617" i="11"/>
  <c r="J625" i="11"/>
  <c r="J326" i="11"/>
  <c r="J462" i="11"/>
  <c r="J466" i="11"/>
  <c r="J470" i="11"/>
  <c r="J478" i="11"/>
  <c r="J627" i="11"/>
  <c r="J332" i="11"/>
  <c r="J340" i="11"/>
  <c r="J484" i="11"/>
  <c r="J488" i="11"/>
  <c r="J492" i="11"/>
  <c r="J512" i="11"/>
  <c r="J564" i="11"/>
  <c r="J568" i="11"/>
  <c r="J580" i="11"/>
  <c r="J588" i="11"/>
  <c r="J631" i="11"/>
  <c r="J347" i="11"/>
  <c r="J523" i="11"/>
  <c r="J539" i="11"/>
  <c r="J636" i="11"/>
  <c r="J640" i="11"/>
  <c r="I134" i="11"/>
  <c r="E11" i="11"/>
  <c r="K81" i="11"/>
  <c r="M81" i="11" s="1"/>
  <c r="I81" i="11"/>
  <c r="I86" i="11"/>
  <c r="I93" i="11"/>
  <c r="I97" i="11"/>
  <c r="I101" i="11"/>
  <c r="I53" i="11"/>
  <c r="K22" i="11"/>
  <c r="M22" i="11" s="1"/>
  <c r="E9" i="11"/>
  <c r="K9" i="11" s="1"/>
  <c r="M9" i="11" s="1"/>
  <c r="E10" i="11"/>
  <c r="I22" i="11"/>
  <c r="I83" i="11"/>
  <c r="L22" i="11"/>
  <c r="N22" i="11" s="1"/>
  <c r="F10" i="11"/>
  <c r="J22" i="11"/>
  <c r="F9" i="11"/>
  <c r="I202" i="11"/>
  <c r="J321" i="11"/>
  <c r="J325" i="11"/>
  <c r="J350" i="11"/>
  <c r="J440" i="11"/>
  <c r="L371" i="11"/>
  <c r="N371" i="11" s="1"/>
  <c r="J371" i="11"/>
  <c r="F13" i="11"/>
  <c r="J384" i="11"/>
  <c r="J396" i="11"/>
  <c r="J99" i="11"/>
  <c r="J103" i="11"/>
  <c r="J111" i="11"/>
  <c r="J115" i="11"/>
  <c r="J123" i="11"/>
  <c r="J215" i="11"/>
  <c r="J219" i="11"/>
  <c r="J223" i="11"/>
  <c r="I401" i="11"/>
  <c r="I405" i="11"/>
  <c r="I129" i="11"/>
  <c r="I133" i="11"/>
  <c r="I137" i="11"/>
  <c r="I252" i="11"/>
  <c r="I407" i="11"/>
  <c r="I142" i="11"/>
  <c r="I146" i="11"/>
  <c r="I150" i="11"/>
  <c r="I166" i="11"/>
  <c r="I170" i="11"/>
  <c r="J281" i="11"/>
  <c r="J300" i="11"/>
  <c r="J312" i="11"/>
  <c r="J419" i="11"/>
  <c r="I424" i="11"/>
  <c r="I428" i="11"/>
  <c r="I409" i="3"/>
  <c r="I107" i="3"/>
  <c r="I111" i="3"/>
  <c r="I204" i="5"/>
  <c r="I638" i="6"/>
  <c r="I379" i="6"/>
  <c r="I383" i="6"/>
  <c r="I387" i="6"/>
  <c r="I391" i="6"/>
  <c r="I395" i="6"/>
  <c r="I414" i="6"/>
  <c r="I469" i="6"/>
  <c r="I372" i="6"/>
  <c r="I204" i="8"/>
  <c r="I253" i="8"/>
  <c r="I189" i="8"/>
  <c r="J253" i="8"/>
  <c r="I469" i="8"/>
  <c r="I483" i="8"/>
  <c r="I583" i="8"/>
  <c r="J633" i="8"/>
  <c r="I558" i="8"/>
  <c r="I563" i="8"/>
  <c r="J639" i="9"/>
  <c r="J207" i="9"/>
  <c r="J270" i="9"/>
  <c r="J622" i="9"/>
  <c r="J599" i="9"/>
  <c r="J637" i="9"/>
  <c r="J374" i="9"/>
  <c r="I395" i="9"/>
  <c r="I176" i="9"/>
  <c r="I422" i="9"/>
  <c r="I446" i="9"/>
  <c r="I473" i="9"/>
  <c r="I626" i="9"/>
  <c r="I567" i="9"/>
  <c r="I73" i="10"/>
  <c r="E9" i="10"/>
  <c r="E10" i="10"/>
  <c r="K22" i="10"/>
  <c r="M22" i="10" s="1"/>
  <c r="I22" i="10"/>
  <c r="J155" i="10"/>
  <c r="L81" i="10"/>
  <c r="N81" i="10" s="1"/>
  <c r="J81" i="10"/>
  <c r="F11" i="10"/>
  <c r="J86" i="10"/>
  <c r="I343" i="10"/>
  <c r="E12" i="10"/>
  <c r="K188" i="10"/>
  <c r="M188" i="10" s="1"/>
  <c r="I188" i="10"/>
  <c r="I226" i="10"/>
  <c r="J102" i="10"/>
  <c r="J118" i="10"/>
  <c r="J127" i="10"/>
  <c r="J139" i="10"/>
  <c r="J144" i="10"/>
  <c r="J148" i="10"/>
  <c r="J172" i="10"/>
  <c r="E14" i="10"/>
  <c r="K14" i="10" s="1"/>
  <c r="M14" i="10" s="1"/>
  <c r="K612" i="10"/>
  <c r="M612" i="10" s="1"/>
  <c r="I612" i="10"/>
  <c r="I41" i="10"/>
  <c r="J84" i="10"/>
  <c r="F13" i="10"/>
  <c r="L371" i="10"/>
  <c r="N371" i="10" s="1"/>
  <c r="J371" i="10"/>
  <c r="I614" i="10"/>
  <c r="J466" i="10"/>
  <c r="J470" i="10"/>
  <c r="J478" i="10"/>
  <c r="J627" i="10"/>
  <c r="J568" i="10"/>
  <c r="J588" i="10"/>
  <c r="J631" i="10"/>
  <c r="J563" i="10"/>
  <c r="J640" i="10"/>
  <c r="J195" i="10"/>
  <c r="J203" i="10"/>
  <c r="J377" i="10"/>
  <c r="J92" i="10"/>
  <c r="J100" i="10"/>
  <c r="J124" i="10"/>
  <c r="J216" i="10"/>
  <c r="J220" i="10"/>
  <c r="J405" i="10"/>
  <c r="J129" i="10"/>
  <c r="J133" i="10"/>
  <c r="J248" i="10"/>
  <c r="J142" i="10"/>
  <c r="J146" i="10"/>
  <c r="J174" i="10"/>
  <c r="J270" i="10"/>
  <c r="J416" i="10"/>
  <c r="J293" i="10"/>
  <c r="J424" i="10"/>
  <c r="J614" i="10"/>
  <c r="J471" i="10"/>
  <c r="J481" i="10"/>
  <c r="J493" i="10"/>
  <c r="J497" i="10"/>
  <c r="J589" i="10"/>
  <c r="J597" i="10"/>
  <c r="J544" i="10"/>
  <c r="J338" i="7"/>
  <c r="I83" i="8"/>
  <c r="J638" i="8"/>
  <c r="J358" i="9"/>
  <c r="J195" i="9"/>
  <c r="J199" i="9"/>
  <c r="J216" i="9"/>
  <c r="J220" i="9"/>
  <c r="J309" i="9"/>
  <c r="J614" i="9"/>
  <c r="J628" i="9"/>
  <c r="J528" i="9"/>
  <c r="J540" i="9"/>
  <c r="J544" i="9"/>
  <c r="J556" i="9"/>
  <c r="I387" i="9"/>
  <c r="I391" i="9"/>
  <c r="I144" i="9"/>
  <c r="I148" i="9"/>
  <c r="I152" i="9"/>
  <c r="I438" i="9"/>
  <c r="I442" i="9"/>
  <c r="J561" i="9"/>
  <c r="J600" i="9"/>
  <c r="J638" i="9"/>
  <c r="I264" i="10"/>
  <c r="I295" i="10"/>
  <c r="I321" i="10"/>
  <c r="I331" i="10"/>
  <c r="I52" i="10"/>
  <c r="I347" i="10"/>
  <c r="I527" i="10"/>
  <c r="J99" i="10"/>
  <c r="J103" i="10"/>
  <c r="J115" i="10"/>
  <c r="J123" i="10"/>
  <c r="J141" i="10"/>
  <c r="J145" i="10"/>
  <c r="J415" i="10"/>
  <c r="J419" i="10"/>
  <c r="J423" i="10"/>
  <c r="J427" i="10"/>
  <c r="J435" i="10"/>
  <c r="L188" i="10"/>
  <c r="N188" i="10" s="1"/>
  <c r="F12" i="10"/>
  <c r="J188" i="10"/>
  <c r="J324" i="8"/>
  <c r="J616" i="8"/>
  <c r="J281" i="9"/>
  <c r="J285" i="9"/>
  <c r="J327" i="9"/>
  <c r="I379" i="9"/>
  <c r="I383" i="9"/>
  <c r="I139" i="9"/>
  <c r="I413" i="9"/>
  <c r="I434" i="9"/>
  <c r="I616" i="9"/>
  <c r="I630" i="9"/>
  <c r="J525" i="9"/>
  <c r="J529" i="9"/>
  <c r="J537" i="9"/>
  <c r="F10" i="10"/>
  <c r="L10" i="10" s="1"/>
  <c r="N10" i="10" s="1"/>
  <c r="F9" i="10"/>
  <c r="L22" i="10"/>
  <c r="N22" i="10" s="1"/>
  <c r="J22" i="10"/>
  <c r="I219" i="10"/>
  <c r="I235" i="10"/>
  <c r="I255" i="10"/>
  <c r="I312" i="10"/>
  <c r="I419" i="10"/>
  <c r="I423" i="10"/>
  <c r="I435" i="10"/>
  <c r="I451" i="10"/>
  <c r="I195" i="10"/>
  <c r="I203" i="10"/>
  <c r="J639" i="10"/>
  <c r="L612" i="10"/>
  <c r="N612" i="10" s="1"/>
  <c r="J612" i="10"/>
  <c r="F14" i="10"/>
  <c r="J617" i="10"/>
  <c r="I327" i="10"/>
  <c r="I628" i="10"/>
  <c r="I481" i="10"/>
  <c r="I544" i="10"/>
  <c r="I178" i="10"/>
  <c r="K81" i="10"/>
  <c r="M81" i="10" s="1"/>
  <c r="E11" i="10"/>
  <c r="I81" i="10"/>
  <c r="I374" i="10"/>
  <c r="I378" i="10"/>
  <c r="I386" i="10"/>
  <c r="I97" i="10"/>
  <c r="I101" i="10"/>
  <c r="I105" i="10"/>
  <c r="I125" i="10"/>
  <c r="I245" i="10"/>
  <c r="I408" i="10"/>
  <c r="I147" i="10"/>
  <c r="I271" i="10"/>
  <c r="I298" i="10"/>
  <c r="I306" i="10"/>
  <c r="I445" i="10"/>
  <c r="I449" i="10"/>
  <c r="I615" i="10"/>
  <c r="I320" i="10"/>
  <c r="I324" i="10"/>
  <c r="I472" i="10"/>
  <c r="I494" i="10"/>
  <c r="I498" i="10"/>
  <c r="I518" i="10"/>
  <c r="I413" i="6"/>
  <c r="J637" i="7"/>
  <c r="J54" i="7"/>
  <c r="J221" i="7"/>
  <c r="J283" i="7"/>
  <c r="J190" i="8"/>
  <c r="J198" i="8"/>
  <c r="J202" i="8"/>
  <c r="J466" i="8"/>
  <c r="J615" i="8"/>
  <c r="J634" i="8"/>
  <c r="J210" i="9"/>
  <c r="J214" i="9"/>
  <c r="J295" i="9"/>
  <c r="J299" i="9"/>
  <c r="I373" i="9"/>
  <c r="I377" i="9"/>
  <c r="I405" i="9"/>
  <c r="I407" i="9"/>
  <c r="J312" i="9"/>
  <c r="I180" i="9"/>
  <c r="I82" i="9"/>
  <c r="J293" i="9"/>
  <c r="J481" i="9"/>
  <c r="J485" i="9"/>
  <c r="J489" i="9"/>
  <c r="J493" i="9"/>
  <c r="J497" i="9"/>
  <c r="J509" i="9"/>
  <c r="I106" i="9"/>
  <c r="I118" i="9"/>
  <c r="I122" i="9"/>
  <c r="I127" i="9"/>
  <c r="I135" i="9"/>
  <c r="I450" i="9"/>
  <c r="I454" i="9"/>
  <c r="I458" i="9"/>
  <c r="J82" i="10"/>
  <c r="I222" i="10"/>
  <c r="I242" i="10"/>
  <c r="I595" i="10"/>
  <c r="E13" i="10"/>
  <c r="K371" i="10"/>
  <c r="M371" i="10" s="1"/>
  <c r="I371" i="10"/>
  <c r="I292" i="10"/>
  <c r="I617" i="10"/>
  <c r="I322" i="10"/>
  <c r="I462" i="10"/>
  <c r="I466" i="10"/>
  <c r="I470" i="10"/>
  <c r="I478" i="10"/>
  <c r="I627" i="10"/>
  <c r="I631" i="10"/>
  <c r="I373" i="10"/>
  <c r="I377" i="10"/>
  <c r="I228" i="10"/>
  <c r="I232" i="10"/>
  <c r="I405" i="10"/>
  <c r="I416" i="10"/>
  <c r="I293" i="10"/>
  <c r="I424" i="10"/>
  <c r="I432" i="10"/>
  <c r="L22" i="9"/>
  <c r="N22" i="9" s="1"/>
  <c r="J22" i="9"/>
  <c r="F9" i="9"/>
  <c r="F10" i="9"/>
  <c r="L81" i="9"/>
  <c r="N81" i="9" s="1"/>
  <c r="F11" i="9"/>
  <c r="J81" i="9"/>
  <c r="J86" i="9"/>
  <c r="I362" i="9"/>
  <c r="E12" i="9"/>
  <c r="I188" i="9"/>
  <c r="K188" i="9"/>
  <c r="M188" i="9" s="1"/>
  <c r="I218" i="9"/>
  <c r="I222" i="9"/>
  <c r="I226" i="9"/>
  <c r="I230" i="9"/>
  <c r="I242" i="9"/>
  <c r="I258" i="9"/>
  <c r="I272" i="9"/>
  <c r="I276" i="9"/>
  <c r="I299" i="9"/>
  <c r="I307" i="9"/>
  <c r="I325" i="9"/>
  <c r="I628" i="2"/>
  <c r="J195" i="2"/>
  <c r="I571" i="3"/>
  <c r="I149" i="3"/>
  <c r="I120" i="3"/>
  <c r="I170" i="3"/>
  <c r="J193" i="4"/>
  <c r="J630" i="4"/>
  <c r="I133" i="4"/>
  <c r="I137" i="4"/>
  <c r="I142" i="4"/>
  <c r="I215" i="5"/>
  <c r="I231" i="5"/>
  <c r="I235" i="5"/>
  <c r="I255" i="5"/>
  <c r="I269" i="5"/>
  <c r="I312" i="5"/>
  <c r="I96" i="5"/>
  <c r="I100" i="5"/>
  <c r="I124" i="5"/>
  <c r="I133" i="5"/>
  <c r="I137" i="5"/>
  <c r="I248" i="5"/>
  <c r="I252" i="5"/>
  <c r="I256" i="5"/>
  <c r="I266" i="5"/>
  <c r="I327" i="5"/>
  <c r="I261" i="5"/>
  <c r="I275" i="5"/>
  <c r="I279" i="5"/>
  <c r="I291" i="5"/>
  <c r="I306" i="5"/>
  <c r="J25" i="6"/>
  <c r="J291" i="6"/>
  <c r="J294" i="6"/>
  <c r="J387" i="6"/>
  <c r="J430" i="6"/>
  <c r="J450" i="6"/>
  <c r="J454" i="6"/>
  <c r="J473" i="6"/>
  <c r="J483" i="6"/>
  <c r="J507" i="6"/>
  <c r="J542" i="6"/>
  <c r="J554" i="6"/>
  <c r="J558" i="6"/>
  <c r="I33" i="7"/>
  <c r="I53" i="7"/>
  <c r="I57" i="7"/>
  <c r="I61" i="7"/>
  <c r="I407" i="7"/>
  <c r="I374" i="7"/>
  <c r="I378" i="7"/>
  <c r="I386" i="7"/>
  <c r="I394" i="7"/>
  <c r="I398" i="7"/>
  <c r="I402" i="7"/>
  <c r="I408" i="7"/>
  <c r="I324" i="7"/>
  <c r="I480" i="7"/>
  <c r="I338" i="7"/>
  <c r="I486" i="7"/>
  <c r="I494" i="7"/>
  <c r="I498" i="7"/>
  <c r="I510" i="7"/>
  <c r="I518" i="7"/>
  <c r="I570" i="7"/>
  <c r="I586" i="7"/>
  <c r="I590" i="7"/>
  <c r="I598" i="7"/>
  <c r="I633" i="7"/>
  <c r="I395" i="7"/>
  <c r="J253" i="7"/>
  <c r="J271" i="7"/>
  <c r="J298" i="7"/>
  <c r="J318" i="7"/>
  <c r="I430" i="7"/>
  <c r="I434" i="7"/>
  <c r="I620" i="7"/>
  <c r="J324" i="7"/>
  <c r="I487" i="7"/>
  <c r="I571" i="7"/>
  <c r="J345" i="7"/>
  <c r="I546" i="7"/>
  <c r="J209" i="7"/>
  <c r="J85" i="8"/>
  <c r="J279" i="8"/>
  <c r="J320" i="8"/>
  <c r="J574" i="8"/>
  <c r="J578" i="8"/>
  <c r="J586" i="8"/>
  <c r="J590" i="8"/>
  <c r="J361" i="8"/>
  <c r="J529" i="8"/>
  <c r="J537" i="8"/>
  <c r="J545" i="8"/>
  <c r="J553" i="8"/>
  <c r="J557" i="8"/>
  <c r="J561" i="8"/>
  <c r="I190" i="8"/>
  <c r="I372" i="8"/>
  <c r="J630" i="8"/>
  <c r="I359" i="8"/>
  <c r="I551" i="8"/>
  <c r="J27" i="9"/>
  <c r="J35" i="9"/>
  <c r="J39" i="9"/>
  <c r="J67" i="9"/>
  <c r="J83" i="9"/>
  <c r="E13" i="9"/>
  <c r="K13" i="9" s="1"/>
  <c r="M13" i="9" s="1"/>
  <c r="I371" i="9"/>
  <c r="K371" i="9"/>
  <c r="M371" i="9" s="1"/>
  <c r="I380" i="9"/>
  <c r="I384" i="9"/>
  <c r="I215" i="9"/>
  <c r="I219" i="9"/>
  <c r="I235" i="9"/>
  <c r="I400" i="9"/>
  <c r="I404" i="9"/>
  <c r="I243" i="9"/>
  <c r="I406" i="9"/>
  <c r="I410" i="9"/>
  <c r="I255" i="9"/>
  <c r="I265" i="9"/>
  <c r="I277" i="9"/>
  <c r="I281" i="9"/>
  <c r="I415" i="9"/>
  <c r="I308" i="9"/>
  <c r="I312" i="9"/>
  <c r="I419" i="9"/>
  <c r="I423" i="9"/>
  <c r="I435" i="9"/>
  <c r="I451" i="9"/>
  <c r="I455" i="9"/>
  <c r="I640" i="9"/>
  <c r="E14" i="9"/>
  <c r="K612" i="9"/>
  <c r="M612" i="9" s="1"/>
  <c r="I612" i="9"/>
  <c r="F14" i="9"/>
  <c r="J612" i="9"/>
  <c r="L612" i="9"/>
  <c r="N612" i="9" s="1"/>
  <c r="J617" i="9"/>
  <c r="I327" i="9"/>
  <c r="I459" i="9"/>
  <c r="I471" i="9"/>
  <c r="I628" i="9"/>
  <c r="I493" i="9"/>
  <c r="I597" i="9"/>
  <c r="I528" i="9"/>
  <c r="I540" i="9"/>
  <c r="I544" i="9"/>
  <c r="I637" i="9"/>
  <c r="J33" i="9"/>
  <c r="J57" i="9"/>
  <c r="J61" i="9"/>
  <c r="I70" i="9"/>
  <c r="E9" i="9"/>
  <c r="I22" i="9"/>
  <c r="E10" i="9"/>
  <c r="K22" i="9"/>
  <c r="M22" i="9" s="1"/>
  <c r="I27" i="9"/>
  <c r="I31" i="9"/>
  <c r="I35" i="9"/>
  <c r="I39" i="9"/>
  <c r="I47" i="9"/>
  <c r="I55" i="9"/>
  <c r="I67" i="9"/>
  <c r="I190" i="5"/>
  <c r="I251" i="5"/>
  <c r="I265" i="5"/>
  <c r="I326" i="5"/>
  <c r="I343" i="5"/>
  <c r="I195" i="5"/>
  <c r="I116" i="5"/>
  <c r="I142" i="5"/>
  <c r="I166" i="5"/>
  <c r="I170" i="5"/>
  <c r="I253" i="5"/>
  <c r="J383" i="6"/>
  <c r="J413" i="6"/>
  <c r="J414" i="6"/>
  <c r="J426" i="6"/>
  <c r="J438" i="6"/>
  <c r="J442" i="6"/>
  <c r="J446" i="6"/>
  <c r="J491" i="6"/>
  <c r="J495" i="6"/>
  <c r="J499" i="6"/>
  <c r="J503" i="6"/>
  <c r="J522" i="6"/>
  <c r="J538" i="6"/>
  <c r="I471" i="7"/>
  <c r="I479" i="7"/>
  <c r="I628" i="7"/>
  <c r="I481" i="7"/>
  <c r="I489" i="7"/>
  <c r="I517" i="7"/>
  <c r="I569" i="7"/>
  <c r="I593" i="7"/>
  <c r="I597" i="7"/>
  <c r="I632" i="7"/>
  <c r="I26" i="7"/>
  <c r="I42" i="7"/>
  <c r="I62" i="7"/>
  <c r="I421" i="7"/>
  <c r="I429" i="7"/>
  <c r="I433" i="7"/>
  <c r="I437" i="7"/>
  <c r="I449" i="7"/>
  <c r="I457" i="7"/>
  <c r="I615" i="7"/>
  <c r="I623" i="7"/>
  <c r="J204" i="7"/>
  <c r="I387" i="7"/>
  <c r="I391" i="7"/>
  <c r="J225" i="7"/>
  <c r="I409" i="7"/>
  <c r="J261" i="7"/>
  <c r="J294" i="7"/>
  <c r="I422" i="7"/>
  <c r="I426" i="7"/>
  <c r="I616" i="7"/>
  <c r="I567" i="7"/>
  <c r="I591" i="7"/>
  <c r="J193" i="7"/>
  <c r="J84" i="8"/>
  <c r="J88" i="8"/>
  <c r="J396" i="8"/>
  <c r="J390" i="8"/>
  <c r="J629" i="8"/>
  <c r="J338" i="8"/>
  <c r="J486" i="8"/>
  <c r="J494" i="8"/>
  <c r="J498" i="8"/>
  <c r="J514" i="8"/>
  <c r="J518" i="8"/>
  <c r="I84" i="8"/>
  <c r="I88" i="8"/>
  <c r="I202" i="8"/>
  <c r="J626" i="8"/>
  <c r="J265" i="9"/>
  <c r="F12" i="9"/>
  <c r="L188" i="9"/>
  <c r="N188" i="9" s="1"/>
  <c r="J188" i="9"/>
  <c r="J193" i="9"/>
  <c r="J197" i="9"/>
  <c r="J209" i="9"/>
  <c r="I617" i="9"/>
  <c r="I625" i="9"/>
  <c r="I470" i="9"/>
  <c r="I478" i="9"/>
  <c r="I627" i="9"/>
  <c r="I340" i="9"/>
  <c r="I484" i="9"/>
  <c r="I504" i="9"/>
  <c r="I564" i="9"/>
  <c r="I568" i="9"/>
  <c r="I631" i="9"/>
  <c r="I347" i="9"/>
  <c r="I539" i="9"/>
  <c r="J24" i="9"/>
  <c r="J28" i="9"/>
  <c r="J32" i="9"/>
  <c r="J44" i="9"/>
  <c r="J52" i="9"/>
  <c r="J88" i="9"/>
  <c r="J190" i="9"/>
  <c r="J194" i="9"/>
  <c r="J202" i="9"/>
  <c r="J91" i="9"/>
  <c r="J99" i="9"/>
  <c r="J103" i="9"/>
  <c r="J107" i="9"/>
  <c r="J111" i="9"/>
  <c r="J115" i="9"/>
  <c r="J123" i="9"/>
  <c r="J215" i="9"/>
  <c r="J219" i="9"/>
  <c r="J227" i="9"/>
  <c r="J231" i="9"/>
  <c r="J235" i="9"/>
  <c r="J141" i="9"/>
  <c r="J145" i="9"/>
  <c r="J153" i="9"/>
  <c r="J157" i="9"/>
  <c r="J255" i="9"/>
  <c r="J165" i="9"/>
  <c r="J169" i="9"/>
  <c r="J177" i="9"/>
  <c r="I270" i="9"/>
  <c r="I286" i="9"/>
  <c r="I293" i="9"/>
  <c r="I309" i="9"/>
  <c r="I313" i="9"/>
  <c r="I424" i="9"/>
  <c r="I86" i="9"/>
  <c r="I374" i="9"/>
  <c r="I378" i="9"/>
  <c r="I93" i="9"/>
  <c r="I97" i="9"/>
  <c r="I101" i="9"/>
  <c r="I105" i="9"/>
  <c r="I125" i="9"/>
  <c r="I221" i="9"/>
  <c r="I402" i="9"/>
  <c r="I138" i="9"/>
  <c r="I408" i="9"/>
  <c r="I412" i="9"/>
  <c r="I147" i="9"/>
  <c r="I155" i="9"/>
  <c r="I261" i="9"/>
  <c r="I171" i="9"/>
  <c r="I279" i="9"/>
  <c r="I294" i="9"/>
  <c r="I306" i="9"/>
  <c r="I310" i="9"/>
  <c r="I318" i="9"/>
  <c r="I429" i="9"/>
  <c r="I449" i="9"/>
  <c r="I615" i="9"/>
  <c r="I623" i="9"/>
  <c r="I324" i="9"/>
  <c r="I460" i="9"/>
  <c r="I629" i="9"/>
  <c r="I338" i="9"/>
  <c r="I514" i="9"/>
  <c r="I525" i="9"/>
  <c r="I561" i="9"/>
  <c r="I638" i="9"/>
  <c r="I189" i="9"/>
  <c r="J378" i="9"/>
  <c r="J386" i="9"/>
  <c r="J394" i="9"/>
  <c r="J398" i="9"/>
  <c r="J93" i="9"/>
  <c r="J97" i="9"/>
  <c r="J101" i="9"/>
  <c r="J105" i="9"/>
  <c r="J125" i="9"/>
  <c r="J221" i="9"/>
  <c r="J402" i="9"/>
  <c r="J138" i="9"/>
  <c r="J408" i="9"/>
  <c r="J155" i="9"/>
  <c r="J261" i="9"/>
  <c r="J171" i="9"/>
  <c r="J175" i="9"/>
  <c r="J267" i="9"/>
  <c r="J271" i="9"/>
  <c r="J279" i="9"/>
  <c r="J287" i="9"/>
  <c r="J294" i="9"/>
  <c r="J298" i="9"/>
  <c r="J306" i="9"/>
  <c r="J318" i="9"/>
  <c r="J429" i="9"/>
  <c r="J433" i="9"/>
  <c r="J437" i="9"/>
  <c r="J445" i="9"/>
  <c r="J449" i="9"/>
  <c r="J615" i="9"/>
  <c r="J619" i="9"/>
  <c r="J320" i="9"/>
  <c r="J324" i="9"/>
  <c r="J464" i="9"/>
  <c r="J468" i="9"/>
  <c r="J629" i="9"/>
  <c r="J338" i="9"/>
  <c r="J482" i="9"/>
  <c r="J498" i="9"/>
  <c r="J510" i="9"/>
  <c r="J514" i="9"/>
  <c r="J518" i="9"/>
  <c r="J578" i="9"/>
  <c r="I546" i="9"/>
  <c r="I639" i="9"/>
  <c r="I614" i="2"/>
  <c r="I414" i="3"/>
  <c r="I461" i="3"/>
  <c r="I469" i="3"/>
  <c r="I511" i="3"/>
  <c r="I546" i="3"/>
  <c r="I550" i="3"/>
  <c r="I141" i="4"/>
  <c r="I149" i="4"/>
  <c r="I202" i="5"/>
  <c r="I223" i="5"/>
  <c r="I285" i="5"/>
  <c r="I300" i="5"/>
  <c r="I332" i="5"/>
  <c r="I336" i="5"/>
  <c r="I340" i="5"/>
  <c r="I220" i="5"/>
  <c r="I309" i="5"/>
  <c r="I324" i="5"/>
  <c r="I193" i="5"/>
  <c r="I197" i="5"/>
  <c r="I638" i="7"/>
  <c r="I383" i="7"/>
  <c r="I446" i="7"/>
  <c r="I450" i="7"/>
  <c r="I454" i="7"/>
  <c r="I626" i="7"/>
  <c r="I499" i="7"/>
  <c r="I634" i="7"/>
  <c r="I522" i="7"/>
  <c r="I639" i="7"/>
  <c r="J201" i="7"/>
  <c r="I372" i="7"/>
  <c r="J128" i="8"/>
  <c r="J478" i="8"/>
  <c r="J460" i="8"/>
  <c r="J464" i="8"/>
  <c r="J468" i="8"/>
  <c r="J472" i="8"/>
  <c r="I198" i="8"/>
  <c r="I539" i="8"/>
  <c r="J98" i="9"/>
  <c r="J106" i="9"/>
  <c r="J118" i="9"/>
  <c r="J122" i="9"/>
  <c r="J127" i="9"/>
  <c r="J135" i="9"/>
  <c r="J139" i="9"/>
  <c r="J144" i="9"/>
  <c r="J152" i="9"/>
  <c r="J168" i="9"/>
  <c r="J176" i="9"/>
  <c r="I614" i="9"/>
  <c r="J627" i="9"/>
  <c r="J340" i="9"/>
  <c r="J631" i="9"/>
  <c r="J347" i="9"/>
  <c r="J363" i="9"/>
  <c r="J636" i="9"/>
  <c r="J640" i="9"/>
  <c r="J73" i="9"/>
  <c r="I178" i="9"/>
  <c r="I81" i="9"/>
  <c r="E11" i="9"/>
  <c r="K81" i="9"/>
  <c r="M81" i="9" s="1"/>
  <c r="J30" i="9"/>
  <c r="J42" i="9"/>
  <c r="J58" i="9"/>
  <c r="J70" i="9"/>
  <c r="J82" i="9"/>
  <c r="I193" i="9"/>
  <c r="I197" i="9"/>
  <c r="I201" i="9"/>
  <c r="I205" i="9"/>
  <c r="I209" i="9"/>
  <c r="F13" i="9"/>
  <c r="L13" i="9" s="1"/>
  <c r="N13" i="9" s="1"/>
  <c r="L371" i="9"/>
  <c r="N371" i="9" s="1"/>
  <c r="J371" i="9"/>
  <c r="J486" i="9"/>
  <c r="I528" i="3"/>
  <c r="I73" i="8"/>
  <c r="E10" i="8"/>
  <c r="E9" i="8"/>
  <c r="K22" i="8"/>
  <c r="M22" i="8" s="1"/>
  <c r="I22" i="8"/>
  <c r="I27" i="8"/>
  <c r="I31" i="8"/>
  <c r="I39" i="8"/>
  <c r="I51" i="8"/>
  <c r="I67" i="8"/>
  <c r="I71" i="8"/>
  <c r="I24" i="8"/>
  <c r="I28" i="8"/>
  <c r="I36" i="8"/>
  <c r="I52" i="8"/>
  <c r="I64" i="8"/>
  <c r="J295" i="8"/>
  <c r="J325" i="8"/>
  <c r="J329" i="8"/>
  <c r="J461" i="8"/>
  <c r="J469" i="8"/>
  <c r="J473" i="8"/>
  <c r="J483" i="8"/>
  <c r="J487" i="8"/>
  <c r="J491" i="8"/>
  <c r="J499" i="8"/>
  <c r="J503" i="8"/>
  <c r="J507" i="8"/>
  <c r="J515" i="8"/>
  <c r="J567" i="8"/>
  <c r="J583" i="8"/>
  <c r="J591" i="8"/>
  <c r="J595" i="8"/>
  <c r="I395" i="3"/>
  <c r="I106" i="3"/>
  <c r="J221" i="3"/>
  <c r="J402" i="3"/>
  <c r="I422" i="3"/>
  <c r="I426" i="3"/>
  <c r="I430" i="3"/>
  <c r="I434" i="3"/>
  <c r="I438" i="3"/>
  <c r="I442" i="3"/>
  <c r="I446" i="3"/>
  <c r="I450" i="3"/>
  <c r="I454" i="3"/>
  <c r="J338" i="3"/>
  <c r="I491" i="3"/>
  <c r="I507" i="3"/>
  <c r="I519" i="3"/>
  <c r="I567" i="3"/>
  <c r="I530" i="3"/>
  <c r="I542" i="3"/>
  <c r="I562" i="3"/>
  <c r="J254" i="3"/>
  <c r="J571" i="3"/>
  <c r="I202" i="4"/>
  <c r="I99" i="4"/>
  <c r="I103" i="4"/>
  <c r="I107" i="4"/>
  <c r="I111" i="4"/>
  <c r="I115" i="4"/>
  <c r="I215" i="4"/>
  <c r="I116" i="4"/>
  <c r="I124" i="4"/>
  <c r="J383" i="5"/>
  <c r="J409" i="5"/>
  <c r="J413" i="5"/>
  <c r="J168" i="5"/>
  <c r="J430" i="5"/>
  <c r="J434" i="5"/>
  <c r="J454" i="5"/>
  <c r="J461" i="5"/>
  <c r="J511" i="5"/>
  <c r="J372" i="5"/>
  <c r="J400" i="5"/>
  <c r="J406" i="5"/>
  <c r="I86" i="6"/>
  <c r="I93" i="6"/>
  <c r="I97" i="6"/>
  <c r="I101" i="6"/>
  <c r="I105" i="6"/>
  <c r="I109" i="6"/>
  <c r="I117" i="6"/>
  <c r="I121" i="6"/>
  <c r="I125" i="6"/>
  <c r="I126" i="6"/>
  <c r="I130" i="6"/>
  <c r="I134" i="6"/>
  <c r="I138" i="6"/>
  <c r="I143" i="6"/>
  <c r="I147" i="6"/>
  <c r="I155" i="6"/>
  <c r="I159" i="6"/>
  <c r="I163" i="6"/>
  <c r="I167" i="6"/>
  <c r="I171" i="6"/>
  <c r="I175" i="6"/>
  <c r="J323" i="6"/>
  <c r="J327" i="6"/>
  <c r="J348" i="6"/>
  <c r="J356" i="6"/>
  <c r="J306" i="6"/>
  <c r="I191" i="7"/>
  <c r="I195" i="7"/>
  <c r="I203" i="7"/>
  <c r="I216" i="7"/>
  <c r="I220" i="7"/>
  <c r="I224" i="7"/>
  <c r="I228" i="7"/>
  <c r="I327" i="7"/>
  <c r="I221" i="7"/>
  <c r="I263" i="7"/>
  <c r="I271" i="7"/>
  <c r="I283" i="7"/>
  <c r="I287" i="7"/>
  <c r="I291" i="7"/>
  <c r="I294" i="7"/>
  <c r="I298" i="7"/>
  <c r="I306" i="7"/>
  <c r="I310" i="7"/>
  <c r="I318" i="7"/>
  <c r="J26" i="7"/>
  <c r="J197" i="7"/>
  <c r="I33" i="8"/>
  <c r="I37" i="8"/>
  <c r="I41" i="8"/>
  <c r="I53" i="8"/>
  <c r="I57" i="8"/>
  <c r="I65" i="8"/>
  <c r="I92" i="8"/>
  <c r="I100" i="8"/>
  <c r="I104" i="8"/>
  <c r="I112" i="8"/>
  <c r="I116" i="8"/>
  <c r="I120" i="8"/>
  <c r="I124" i="8"/>
  <c r="I129" i="8"/>
  <c r="I137" i="8"/>
  <c r="I142" i="8"/>
  <c r="I146" i="8"/>
  <c r="I150" i="8"/>
  <c r="I154" i="8"/>
  <c r="I166" i="8"/>
  <c r="I170" i="8"/>
  <c r="J322" i="8"/>
  <c r="J470" i="8"/>
  <c r="J332" i="8"/>
  <c r="J336" i="8"/>
  <c r="J484" i="8"/>
  <c r="J492" i="8"/>
  <c r="J504" i="8"/>
  <c r="J512" i="8"/>
  <c r="J516" i="8"/>
  <c r="J564" i="8"/>
  <c r="J568" i="8"/>
  <c r="J588" i="8"/>
  <c r="I82" i="8"/>
  <c r="J195" i="8"/>
  <c r="J199" i="8"/>
  <c r="J203" i="8"/>
  <c r="J207" i="8"/>
  <c r="J377" i="8"/>
  <c r="J397" i="8"/>
  <c r="J92" i="8"/>
  <c r="J100" i="8"/>
  <c r="J104" i="8"/>
  <c r="J108" i="8"/>
  <c r="J112" i="8"/>
  <c r="J116" i="8"/>
  <c r="J120" i="8"/>
  <c r="J124" i="8"/>
  <c r="J216" i="8"/>
  <c r="J220" i="8"/>
  <c r="J401" i="8"/>
  <c r="J405" i="8"/>
  <c r="J129" i="8"/>
  <c r="J133" i="8"/>
  <c r="J137" i="8"/>
  <c r="J252" i="8"/>
  <c r="J142" i="8"/>
  <c r="J146" i="8"/>
  <c r="J154" i="8"/>
  <c r="J260" i="8"/>
  <c r="J170" i="8"/>
  <c r="J174" i="8"/>
  <c r="J266" i="8"/>
  <c r="J270" i="8"/>
  <c r="J416" i="8"/>
  <c r="J293" i="8"/>
  <c r="J420" i="8"/>
  <c r="J424" i="8"/>
  <c r="J428" i="8"/>
  <c r="J448" i="8"/>
  <c r="J178" i="8"/>
  <c r="J459" i="8"/>
  <c r="J471" i="8"/>
  <c r="J481" i="8"/>
  <c r="J485" i="8"/>
  <c r="J489" i="8"/>
  <c r="J493" i="8"/>
  <c r="J497" i="8"/>
  <c r="J505" i="8"/>
  <c r="J509" i="8"/>
  <c r="J517" i="8"/>
  <c r="J565" i="8"/>
  <c r="J569" i="8"/>
  <c r="J573" i="8"/>
  <c r="I193" i="8"/>
  <c r="I197" i="8"/>
  <c r="I201" i="8"/>
  <c r="I209" i="8"/>
  <c r="I98" i="8"/>
  <c r="I102" i="8"/>
  <c r="I106" i="8"/>
  <c r="I114" i="8"/>
  <c r="I118" i="8"/>
  <c r="I122" i="8"/>
  <c r="I210" i="8"/>
  <c r="I214" i="8"/>
  <c r="I218" i="8"/>
  <c r="I222" i="8"/>
  <c r="I226" i="8"/>
  <c r="I230" i="8"/>
  <c r="I242" i="8"/>
  <c r="I127" i="8"/>
  <c r="I139" i="8"/>
  <c r="I144" i="8"/>
  <c r="I152" i="8"/>
  <c r="I156" i="8"/>
  <c r="I276" i="8"/>
  <c r="I284" i="8"/>
  <c r="I288" i="8"/>
  <c r="I295" i="8"/>
  <c r="I299" i="8"/>
  <c r="I307" i="8"/>
  <c r="I311" i="8"/>
  <c r="F14" i="8"/>
  <c r="L612" i="8"/>
  <c r="N612" i="8" s="1"/>
  <c r="J612" i="8"/>
  <c r="J480" i="8"/>
  <c r="J566" i="8"/>
  <c r="I384" i="8"/>
  <c r="I388" i="8"/>
  <c r="I392" i="8"/>
  <c r="I396" i="8"/>
  <c r="I99" i="8"/>
  <c r="I103" i="8"/>
  <c r="I107" i="8"/>
  <c r="I111" i="8"/>
  <c r="I115" i="8"/>
  <c r="I119" i="8"/>
  <c r="I123" i="8"/>
  <c r="I211" i="8"/>
  <c r="I215" i="8"/>
  <c r="I219" i="8"/>
  <c r="I227" i="8"/>
  <c r="I231" i="8"/>
  <c r="I235" i="8"/>
  <c r="I404" i="8"/>
  <c r="I128" i="8"/>
  <c r="I132" i="8"/>
  <c r="I243" i="8"/>
  <c r="I251" i="8"/>
  <c r="I406" i="8"/>
  <c r="I410" i="8"/>
  <c r="I141" i="8"/>
  <c r="I145" i="8"/>
  <c r="I149" i="8"/>
  <c r="I153" i="8"/>
  <c r="I157" i="8"/>
  <c r="I255" i="8"/>
  <c r="I259" i="8"/>
  <c r="I169" i="8"/>
  <c r="I265" i="8"/>
  <c r="I277" i="8"/>
  <c r="I281" i="8"/>
  <c r="I415" i="8"/>
  <c r="I300" i="8"/>
  <c r="I304" i="8"/>
  <c r="I308" i="8"/>
  <c r="I419" i="8"/>
  <c r="I423" i="8"/>
  <c r="I427" i="8"/>
  <c r="I435" i="8"/>
  <c r="I443" i="8"/>
  <c r="I451" i="8"/>
  <c r="I387" i="3"/>
  <c r="I391" i="3"/>
  <c r="J408" i="3"/>
  <c r="J412" i="3"/>
  <c r="J324" i="3"/>
  <c r="I477" i="3"/>
  <c r="I487" i="3"/>
  <c r="I499" i="3"/>
  <c r="I595" i="3"/>
  <c r="I526" i="3"/>
  <c r="I538" i="3"/>
  <c r="I558" i="3"/>
  <c r="J189" i="3"/>
  <c r="J214" i="3"/>
  <c r="J321" i="3"/>
  <c r="J325" i="3"/>
  <c r="J329" i="3"/>
  <c r="J473" i="3"/>
  <c r="J331" i="3"/>
  <c r="I436" i="3"/>
  <c r="I128" i="4"/>
  <c r="J616" i="4"/>
  <c r="I332" i="4"/>
  <c r="I85" i="4"/>
  <c r="I191" i="4"/>
  <c r="I195" i="4"/>
  <c r="I203" i="4"/>
  <c r="J530" i="5"/>
  <c r="J558" i="5"/>
  <c r="J562" i="5"/>
  <c r="J423" i="5"/>
  <c r="J512" i="5"/>
  <c r="J564" i="5"/>
  <c r="J568" i="5"/>
  <c r="J580" i="5"/>
  <c r="J588" i="5"/>
  <c r="J596" i="5"/>
  <c r="J535" i="5"/>
  <c r="J539" i="5"/>
  <c r="J373" i="5"/>
  <c r="J405" i="5"/>
  <c r="J407" i="5"/>
  <c r="J416" i="5"/>
  <c r="J471" i="5"/>
  <c r="I270" i="7"/>
  <c r="I278" i="7"/>
  <c r="I286" i="7"/>
  <c r="I293" i="7"/>
  <c r="I297" i="7"/>
  <c r="I301" i="7"/>
  <c r="I305" i="7"/>
  <c r="I253" i="7"/>
  <c r="I178" i="8"/>
  <c r="E11" i="8"/>
  <c r="K81" i="8"/>
  <c r="M81" i="8" s="1"/>
  <c r="I81" i="8"/>
  <c r="I86" i="8"/>
  <c r="I90" i="8"/>
  <c r="F12" i="8"/>
  <c r="L12" i="8" s="1"/>
  <c r="N12" i="8" s="1"/>
  <c r="L188" i="8"/>
  <c r="N188" i="8" s="1"/>
  <c r="J188" i="8"/>
  <c r="J305" i="8"/>
  <c r="J82" i="8"/>
  <c r="J86" i="8"/>
  <c r="I351" i="8"/>
  <c r="E12" i="8"/>
  <c r="I188" i="8"/>
  <c r="K188" i="8"/>
  <c r="M188" i="8" s="1"/>
  <c r="I321" i="8"/>
  <c r="I329" i="8"/>
  <c r="J73" i="8"/>
  <c r="F10" i="8"/>
  <c r="L22" i="8"/>
  <c r="N22" i="8" s="1"/>
  <c r="F9" i="8"/>
  <c r="J22" i="8"/>
  <c r="J31" i="8"/>
  <c r="J51" i="8"/>
  <c r="J63" i="8"/>
  <c r="J67" i="8"/>
  <c r="J189" i="8"/>
  <c r="J193" i="8"/>
  <c r="J197" i="8"/>
  <c r="J201" i="8"/>
  <c r="J209" i="8"/>
  <c r="I597" i="8"/>
  <c r="E13" i="8"/>
  <c r="K371" i="8"/>
  <c r="M371" i="8" s="1"/>
  <c r="I371" i="8"/>
  <c r="I640" i="8"/>
  <c r="E14" i="8"/>
  <c r="K14" i="8" s="1"/>
  <c r="M14" i="8" s="1"/>
  <c r="I612" i="8"/>
  <c r="K612" i="8"/>
  <c r="M612" i="8" s="1"/>
  <c r="I617" i="8"/>
  <c r="I322" i="8"/>
  <c r="I466" i="8"/>
  <c r="I470" i="8"/>
  <c r="I478" i="8"/>
  <c r="I627" i="8"/>
  <c r="I336" i="8"/>
  <c r="I512" i="8"/>
  <c r="I564" i="8"/>
  <c r="I568" i="8"/>
  <c r="I631" i="8"/>
  <c r="I179" i="8"/>
  <c r="I347" i="8"/>
  <c r="J354" i="8"/>
  <c r="J530" i="8"/>
  <c r="J546" i="8"/>
  <c r="J550" i="8"/>
  <c r="J635" i="8"/>
  <c r="J639" i="8"/>
  <c r="I122" i="3"/>
  <c r="J213" i="3"/>
  <c r="J318" i="3"/>
  <c r="J421" i="3"/>
  <c r="J425" i="3"/>
  <c r="J429" i="3"/>
  <c r="J433" i="3"/>
  <c r="J437" i="3"/>
  <c r="J445" i="3"/>
  <c r="J449" i="3"/>
  <c r="J457" i="3"/>
  <c r="J615" i="3"/>
  <c r="I473" i="3"/>
  <c r="I483" i="3"/>
  <c r="J361" i="3"/>
  <c r="J391" i="3"/>
  <c r="J362" i="3"/>
  <c r="I539" i="3"/>
  <c r="I551" i="3"/>
  <c r="I397" i="3"/>
  <c r="J98" i="4"/>
  <c r="I235" i="4"/>
  <c r="J99" i="4"/>
  <c r="J103" i="4"/>
  <c r="J111" i="4"/>
  <c r="J115" i="4"/>
  <c r="J123" i="4"/>
  <c r="I220" i="4"/>
  <c r="I146" i="4"/>
  <c r="I150" i="4"/>
  <c r="I166" i="4"/>
  <c r="J177" i="4"/>
  <c r="I309" i="4"/>
  <c r="I261" i="4"/>
  <c r="I267" i="4"/>
  <c r="I338" i="4"/>
  <c r="J391" i="5"/>
  <c r="J395" i="5"/>
  <c r="J422" i="5"/>
  <c r="J483" i="5"/>
  <c r="J567" i="5"/>
  <c r="J575" i="5"/>
  <c r="J583" i="5"/>
  <c r="J546" i="5"/>
  <c r="J380" i="5"/>
  <c r="J384" i="5"/>
  <c r="J388" i="5"/>
  <c r="J396" i="5"/>
  <c r="J404" i="5"/>
  <c r="J415" i="5"/>
  <c r="J419" i="5"/>
  <c r="J435" i="5"/>
  <c r="J451" i="5"/>
  <c r="J470" i="5"/>
  <c r="J478" i="5"/>
  <c r="J484" i="5"/>
  <c r="J492" i="5"/>
  <c r="J459" i="5"/>
  <c r="J569" i="5"/>
  <c r="J85" i="6"/>
  <c r="J89" i="6"/>
  <c r="J191" i="6"/>
  <c r="J195" i="6"/>
  <c r="J199" i="6"/>
  <c r="J203" i="6"/>
  <c r="J207" i="6"/>
  <c r="J92" i="6"/>
  <c r="J96" i="6"/>
  <c r="J100" i="6"/>
  <c r="J104" i="6"/>
  <c r="J108" i="6"/>
  <c r="J112" i="6"/>
  <c r="J116" i="6"/>
  <c r="J120" i="6"/>
  <c r="J124" i="6"/>
  <c r="J216" i="6"/>
  <c r="J220" i="6"/>
  <c r="J224" i="6"/>
  <c r="J236" i="6"/>
  <c r="J240" i="6"/>
  <c r="J129" i="6"/>
  <c r="J133" i="6"/>
  <c r="J137" i="6"/>
  <c r="J248" i="6"/>
  <c r="J142" i="6"/>
  <c r="J146" i="6"/>
  <c r="J150" i="6"/>
  <c r="J154" i="6"/>
  <c r="J158" i="6"/>
  <c r="J260" i="6"/>
  <c r="J166" i="6"/>
  <c r="J170" i="6"/>
  <c r="J174" i="6"/>
  <c r="J266" i="6"/>
  <c r="J270" i="6"/>
  <c r="J274" i="6"/>
  <c r="J278" i="6"/>
  <c r="J286" i="6"/>
  <c r="J293" i="6"/>
  <c r="J297" i="6"/>
  <c r="J305" i="6"/>
  <c r="J309" i="6"/>
  <c r="J313" i="6"/>
  <c r="J317" i="6"/>
  <c r="J208" i="6"/>
  <c r="J283" i="6"/>
  <c r="J320" i="6"/>
  <c r="J338" i="6"/>
  <c r="I248" i="7"/>
  <c r="I260" i="7"/>
  <c r="I197" i="7"/>
  <c r="I201" i="7"/>
  <c r="I209" i="7"/>
  <c r="L81" i="8"/>
  <c r="N81" i="8" s="1"/>
  <c r="F11" i="8"/>
  <c r="J81" i="8"/>
  <c r="J581" i="8"/>
  <c r="F13" i="8"/>
  <c r="L371" i="8"/>
  <c r="N371" i="8" s="1"/>
  <c r="J371" i="8"/>
  <c r="J380" i="8"/>
  <c r="J384" i="8"/>
  <c r="J91" i="8"/>
  <c r="J99" i="8"/>
  <c r="J103" i="8"/>
  <c r="J107" i="8"/>
  <c r="J111" i="8"/>
  <c r="J115" i="8"/>
  <c r="J123" i="8"/>
  <c r="J211" i="8"/>
  <c r="J215" i="8"/>
  <c r="J219" i="8"/>
  <c r="J223" i="8"/>
  <c r="J227" i="8"/>
  <c r="J231" i="8"/>
  <c r="J235" i="8"/>
  <c r="J400" i="8"/>
  <c r="J404" i="8"/>
  <c r="J406" i="8"/>
  <c r="J410" i="8"/>
  <c r="J141" i="8"/>
  <c r="J145" i="8"/>
  <c r="J149" i="8"/>
  <c r="J153" i="8"/>
  <c r="J255" i="8"/>
  <c r="J259" i="8"/>
  <c r="J161" i="8"/>
  <c r="J165" i="8"/>
  <c r="J169" i="8"/>
  <c r="J177" i="8"/>
  <c r="J269" i="8"/>
  <c r="J281" i="8"/>
  <c r="J415" i="8"/>
  <c r="J300" i="8"/>
  <c r="J312" i="8"/>
  <c r="J419" i="8"/>
  <c r="J423" i="8"/>
  <c r="J427" i="8"/>
  <c r="J431" i="8"/>
  <c r="J435" i="8"/>
  <c r="J439" i="8"/>
  <c r="J451" i="8"/>
  <c r="J347" i="8"/>
  <c r="J523" i="8"/>
  <c r="J535" i="8"/>
  <c r="J539" i="8"/>
  <c r="J551" i="8"/>
  <c r="J559" i="8"/>
  <c r="J563" i="8"/>
  <c r="J602" i="8"/>
  <c r="I30" i="8"/>
  <c r="I42" i="8"/>
  <c r="I50" i="8"/>
  <c r="I58" i="8"/>
  <c r="I62" i="8"/>
  <c r="I97" i="8"/>
  <c r="I101" i="8"/>
  <c r="I109" i="8"/>
  <c r="I113" i="8"/>
  <c r="I121" i="8"/>
  <c r="I125" i="8"/>
  <c r="I126" i="8"/>
  <c r="I134" i="8"/>
  <c r="I138" i="8"/>
  <c r="I245" i="8"/>
  <c r="I143" i="8"/>
  <c r="I147" i="8"/>
  <c r="I155" i="8"/>
  <c r="I261" i="8"/>
  <c r="I171" i="8"/>
  <c r="I267" i="8"/>
  <c r="I271" i="8"/>
  <c r="I275" i="8"/>
  <c r="I279" i="8"/>
  <c r="I283" i="8"/>
  <c r="I287" i="8"/>
  <c r="I291" i="8"/>
  <c r="I294" i="8"/>
  <c r="I306" i="8"/>
  <c r="I310" i="8"/>
  <c r="I318" i="8"/>
  <c r="I320" i="8"/>
  <c r="I324" i="8"/>
  <c r="J585" i="8"/>
  <c r="J589" i="8"/>
  <c r="J597" i="8"/>
  <c r="J528" i="8"/>
  <c r="J540" i="8"/>
  <c r="J544" i="8"/>
  <c r="J552" i="8"/>
  <c r="J560" i="8"/>
  <c r="J196" i="8"/>
  <c r="J204" i="8"/>
  <c r="J374" i="8"/>
  <c r="J378" i="8"/>
  <c r="J386" i="8"/>
  <c r="J394" i="8"/>
  <c r="J398" i="8"/>
  <c r="J93" i="8"/>
  <c r="J97" i="8"/>
  <c r="J101" i="8"/>
  <c r="J105" i="8"/>
  <c r="J109" i="8"/>
  <c r="J113" i="8"/>
  <c r="J121" i="8"/>
  <c r="J125" i="8"/>
  <c r="J221" i="8"/>
  <c r="J225" i="8"/>
  <c r="J402" i="8"/>
  <c r="J126" i="8"/>
  <c r="J138" i="8"/>
  <c r="J408" i="8"/>
  <c r="J147" i="8"/>
  <c r="J261" i="8"/>
  <c r="J167" i="8"/>
  <c r="J171" i="8"/>
  <c r="J175" i="8"/>
  <c r="J271" i="8"/>
  <c r="J294" i="8"/>
  <c r="J298" i="8"/>
  <c r="J306" i="8"/>
  <c r="J310" i="8"/>
  <c r="J318" i="8"/>
  <c r="J429" i="8"/>
  <c r="J433" i="8"/>
  <c r="J437" i="8"/>
  <c r="J445" i="8"/>
  <c r="J457" i="8"/>
  <c r="J379" i="8"/>
  <c r="J383" i="8"/>
  <c r="J387" i="8"/>
  <c r="J391" i="8"/>
  <c r="J395" i="8"/>
  <c r="J102" i="8"/>
  <c r="J106" i="8"/>
  <c r="J114" i="8"/>
  <c r="J118" i="8"/>
  <c r="J122" i="8"/>
  <c r="J210" i="8"/>
  <c r="J214" i="8"/>
  <c r="J218" i="8"/>
  <c r="J222" i="8"/>
  <c r="J226" i="8"/>
  <c r="J230" i="8"/>
  <c r="J242" i="8"/>
  <c r="J127" i="8"/>
  <c r="J139" i="8"/>
  <c r="J144" i="8"/>
  <c r="J152" i="8"/>
  <c r="J258" i="8"/>
  <c r="J264" i="8"/>
  <c r="J276" i="8"/>
  <c r="J284" i="8"/>
  <c r="J288" i="8"/>
  <c r="J414" i="8"/>
  <c r="J307" i="8"/>
  <c r="J311" i="8"/>
  <c r="J315" i="8"/>
  <c r="J422" i="8"/>
  <c r="J434" i="8"/>
  <c r="J438" i="8"/>
  <c r="J442" i="8"/>
  <c r="J446" i="8"/>
  <c r="J450" i="8"/>
  <c r="I332" i="8"/>
  <c r="J538" i="8"/>
  <c r="I98" i="3"/>
  <c r="I148" i="3"/>
  <c r="I152" i="3"/>
  <c r="I88" i="3"/>
  <c r="I99" i="3"/>
  <c r="I119" i="3"/>
  <c r="I136" i="3"/>
  <c r="I169" i="3"/>
  <c r="I100" i="3"/>
  <c r="I146" i="3"/>
  <c r="I158" i="3"/>
  <c r="J550" i="4"/>
  <c r="I205" i="5"/>
  <c r="I209" i="5"/>
  <c r="F11" i="7"/>
  <c r="L81" i="7"/>
  <c r="N81" i="7" s="1"/>
  <c r="J81" i="7"/>
  <c r="I82" i="7"/>
  <c r="J166" i="7"/>
  <c r="J174" i="7"/>
  <c r="I321" i="7"/>
  <c r="I325" i="7"/>
  <c r="I169" i="7"/>
  <c r="I617" i="7"/>
  <c r="I621" i="7"/>
  <c r="I322" i="7"/>
  <c r="I330" i="7"/>
  <c r="I462" i="7"/>
  <c r="I470" i="7"/>
  <c r="I478" i="7"/>
  <c r="I627" i="7"/>
  <c r="I484" i="7"/>
  <c r="I512" i="7"/>
  <c r="I564" i="7"/>
  <c r="I568" i="7"/>
  <c r="I596" i="7"/>
  <c r="I631" i="7"/>
  <c r="J350" i="7"/>
  <c r="I535" i="7"/>
  <c r="I547" i="7"/>
  <c r="I551" i="7"/>
  <c r="I559" i="7"/>
  <c r="I563" i="7"/>
  <c r="J200" i="3"/>
  <c r="I379" i="3"/>
  <c r="I383" i="3"/>
  <c r="I94" i="3"/>
  <c r="I114" i="3"/>
  <c r="J229" i="3"/>
  <c r="J233" i="3"/>
  <c r="J241" i="3"/>
  <c r="I127" i="3"/>
  <c r="I135" i="3"/>
  <c r="I139" i="3"/>
  <c r="I144" i="3"/>
  <c r="I413" i="3"/>
  <c r="I168" i="3"/>
  <c r="I172" i="3"/>
  <c r="I176" i="3"/>
  <c r="I626" i="3"/>
  <c r="I495" i="3"/>
  <c r="I515" i="3"/>
  <c r="I583" i="3"/>
  <c r="I630" i="3"/>
  <c r="I534" i="3"/>
  <c r="I84" i="3"/>
  <c r="J193" i="3"/>
  <c r="J197" i="3"/>
  <c r="J209" i="3"/>
  <c r="I91" i="3"/>
  <c r="I115" i="3"/>
  <c r="J210" i="3"/>
  <c r="J222" i="3"/>
  <c r="J226" i="3"/>
  <c r="I153" i="3"/>
  <c r="I559" i="3"/>
  <c r="J446" i="4"/>
  <c r="J469" i="4"/>
  <c r="J473" i="4"/>
  <c r="I372" i="5"/>
  <c r="I470" i="5"/>
  <c r="I484" i="5"/>
  <c r="I508" i="5"/>
  <c r="I512" i="5"/>
  <c r="I564" i="5"/>
  <c r="I588" i="5"/>
  <c r="I146" i="5"/>
  <c r="I260" i="5"/>
  <c r="I313" i="5"/>
  <c r="J427" i="5"/>
  <c r="J551" i="5"/>
  <c r="J563" i="5"/>
  <c r="J377" i="5"/>
  <c r="J401" i="5"/>
  <c r="I294" i="5"/>
  <c r="I328" i="5"/>
  <c r="I201" i="5"/>
  <c r="I83" i="6"/>
  <c r="J196" i="6"/>
  <c r="J261" i="6"/>
  <c r="J267" i="6"/>
  <c r="J271" i="6"/>
  <c r="J287" i="6"/>
  <c r="J310" i="6"/>
  <c r="J324" i="6"/>
  <c r="J328" i="6"/>
  <c r="J633" i="6"/>
  <c r="J638" i="6"/>
  <c r="J418" i="6"/>
  <c r="J434" i="6"/>
  <c r="J620" i="6"/>
  <c r="J461" i="6"/>
  <c r="J487" i="6"/>
  <c r="J515" i="6"/>
  <c r="J519" i="6"/>
  <c r="J583" i="6"/>
  <c r="J550" i="6"/>
  <c r="J639" i="6"/>
  <c r="I85" i="7"/>
  <c r="I92" i="7"/>
  <c r="I100" i="7"/>
  <c r="I108" i="7"/>
  <c r="I112" i="7"/>
  <c r="I116" i="7"/>
  <c r="I124" i="7"/>
  <c r="I137" i="7"/>
  <c r="I142" i="7"/>
  <c r="I146" i="7"/>
  <c r="I150" i="7"/>
  <c r="I154" i="7"/>
  <c r="I166" i="7"/>
  <c r="I170" i="7"/>
  <c r="I178" i="7"/>
  <c r="I86" i="7"/>
  <c r="I90" i="7"/>
  <c r="I97" i="7"/>
  <c r="I101" i="7"/>
  <c r="I105" i="7"/>
  <c r="I109" i="7"/>
  <c r="I126" i="7"/>
  <c r="I134" i="7"/>
  <c r="I147" i="7"/>
  <c r="I155" i="7"/>
  <c r="I159" i="7"/>
  <c r="I73" i="7"/>
  <c r="E10" i="7"/>
  <c r="I22" i="7"/>
  <c r="K22" i="7"/>
  <c r="M22" i="7" s="1"/>
  <c r="E9" i="7"/>
  <c r="I31" i="7"/>
  <c r="I39" i="7"/>
  <c r="I47" i="7"/>
  <c r="I59" i="7"/>
  <c r="I67" i="7"/>
  <c r="J378" i="7"/>
  <c r="J386" i="7"/>
  <c r="J394" i="7"/>
  <c r="J97" i="7"/>
  <c r="J101" i="7"/>
  <c r="J105" i="7"/>
  <c r="J109" i="7"/>
  <c r="J125" i="7"/>
  <c r="J402" i="7"/>
  <c r="J134" i="7"/>
  <c r="J408" i="7"/>
  <c r="J147" i="7"/>
  <c r="J151" i="7"/>
  <c r="J155" i="7"/>
  <c r="J421" i="7"/>
  <c r="J429" i="7"/>
  <c r="J437" i="7"/>
  <c r="J445" i="7"/>
  <c r="J457" i="7"/>
  <c r="J615" i="7"/>
  <c r="I24" i="7"/>
  <c r="I28" i="7"/>
  <c r="I36" i="7"/>
  <c r="I44" i="7"/>
  <c r="I52" i="7"/>
  <c r="I64" i="7"/>
  <c r="J363" i="7"/>
  <c r="F12" i="7"/>
  <c r="L188" i="7"/>
  <c r="N188" i="7" s="1"/>
  <c r="J188" i="7"/>
  <c r="J379" i="7"/>
  <c r="J383" i="7"/>
  <c r="J387" i="7"/>
  <c r="J391" i="7"/>
  <c r="J395" i="7"/>
  <c r="J106" i="7"/>
  <c r="J118" i="7"/>
  <c r="J210" i="7"/>
  <c r="J214" i="7"/>
  <c r="J218" i="7"/>
  <c r="J222" i="7"/>
  <c r="J226" i="7"/>
  <c r="J230" i="7"/>
  <c r="J238" i="7"/>
  <c r="J242" i="7"/>
  <c r="J127" i="7"/>
  <c r="J139" i="7"/>
  <c r="J409" i="7"/>
  <c r="J144" i="7"/>
  <c r="J413" i="7"/>
  <c r="J284" i="7"/>
  <c r="J288" i="7"/>
  <c r="J414" i="7"/>
  <c r="J299" i="7"/>
  <c r="J307" i="7"/>
  <c r="J315" i="7"/>
  <c r="J422" i="7"/>
  <c r="J426" i="7"/>
  <c r="J434" i="7"/>
  <c r="J442" i="7"/>
  <c r="J446" i="7"/>
  <c r="J450" i="7"/>
  <c r="I640" i="7"/>
  <c r="E14" i="7"/>
  <c r="K612" i="7"/>
  <c r="M612" i="7" s="1"/>
  <c r="I612" i="7"/>
  <c r="I179" i="7"/>
  <c r="E11" i="7"/>
  <c r="K81" i="7"/>
  <c r="M81" i="7" s="1"/>
  <c r="I81" i="7"/>
  <c r="F13" i="7"/>
  <c r="L371" i="7"/>
  <c r="N371" i="7" s="1"/>
  <c r="J371" i="7"/>
  <c r="J619" i="7"/>
  <c r="J623" i="7"/>
  <c r="J460" i="7"/>
  <c r="J464" i="7"/>
  <c r="J480" i="7"/>
  <c r="J629" i="7"/>
  <c r="J486" i="7"/>
  <c r="J494" i="7"/>
  <c r="J498" i="7"/>
  <c r="J502" i="7"/>
  <c r="J506" i="7"/>
  <c r="J510" i="7"/>
  <c r="J514" i="7"/>
  <c r="J518" i="7"/>
  <c r="J570" i="7"/>
  <c r="J586" i="7"/>
  <c r="J590" i="7"/>
  <c r="J594" i="7"/>
  <c r="J598" i="7"/>
  <c r="J633" i="7"/>
  <c r="J525" i="7"/>
  <c r="J541" i="7"/>
  <c r="J561" i="7"/>
  <c r="J600" i="7"/>
  <c r="I194" i="7"/>
  <c r="I198" i="7"/>
  <c r="I202" i="7"/>
  <c r="I206" i="7"/>
  <c r="J102" i="7"/>
  <c r="J258" i="7"/>
  <c r="J430" i="7"/>
  <c r="J616" i="7"/>
  <c r="J620" i="7"/>
  <c r="J321" i="7"/>
  <c r="J461" i="7"/>
  <c r="J465" i="7"/>
  <c r="J469" i="7"/>
  <c r="J473" i="7"/>
  <c r="J477" i="7"/>
  <c r="J626" i="7"/>
  <c r="J487" i="7"/>
  <c r="J491" i="7"/>
  <c r="J495" i="7"/>
  <c r="J499" i="7"/>
  <c r="J503" i="7"/>
  <c r="J507" i="7"/>
  <c r="J511" i="7"/>
  <c r="J515" i="7"/>
  <c r="J519" i="7"/>
  <c r="J567" i="7"/>
  <c r="J571" i="7"/>
  <c r="J583" i="7"/>
  <c r="J595" i="7"/>
  <c r="J630" i="7"/>
  <c r="J634" i="7"/>
  <c r="I343" i="7"/>
  <c r="J526" i="7"/>
  <c r="J546" i="7"/>
  <c r="J554" i="7"/>
  <c r="J562" i="7"/>
  <c r="I83" i="3"/>
  <c r="I102" i="3"/>
  <c r="I118" i="3"/>
  <c r="J126" i="3"/>
  <c r="J130" i="3"/>
  <c r="J138" i="3"/>
  <c r="J245" i="3"/>
  <c r="J249" i="3"/>
  <c r="I156" i="3"/>
  <c r="J261" i="3"/>
  <c r="J163" i="3"/>
  <c r="J167" i="3"/>
  <c r="J171" i="3"/>
  <c r="J314" i="3"/>
  <c r="J320" i="3"/>
  <c r="I103" i="3"/>
  <c r="I123" i="3"/>
  <c r="I145" i="3"/>
  <c r="I161" i="3"/>
  <c r="I173" i="3"/>
  <c r="J358" i="3"/>
  <c r="I89" i="3"/>
  <c r="I104" i="3"/>
  <c r="I116" i="3"/>
  <c r="I150" i="3"/>
  <c r="I166" i="3"/>
  <c r="J434" i="4"/>
  <c r="J626" i="5"/>
  <c r="I189" i="6"/>
  <c r="J204" i="6"/>
  <c r="J279" i="6"/>
  <c r="J298" i="6"/>
  <c r="J318" i="6"/>
  <c r="I630" i="6"/>
  <c r="I634" i="6"/>
  <c r="I639" i="6"/>
  <c r="I613" i="6"/>
  <c r="J634" i="6"/>
  <c r="J99" i="7"/>
  <c r="J103" i="7"/>
  <c r="J107" i="7"/>
  <c r="J111" i="7"/>
  <c r="J115" i="7"/>
  <c r="J123" i="7"/>
  <c r="J128" i="7"/>
  <c r="J141" i="7"/>
  <c r="J145" i="7"/>
  <c r="J149" i="7"/>
  <c r="J153" i="7"/>
  <c r="J161" i="7"/>
  <c r="J165" i="7"/>
  <c r="J169" i="7"/>
  <c r="J85" i="7"/>
  <c r="J92" i="7"/>
  <c r="J100" i="7"/>
  <c r="J104" i="7"/>
  <c r="J108" i="7"/>
  <c r="J112" i="7"/>
  <c r="J116" i="7"/>
  <c r="J124" i="7"/>
  <c r="J137" i="7"/>
  <c r="J142" i="7"/>
  <c r="J146" i="7"/>
  <c r="J154" i="7"/>
  <c r="J170" i="7"/>
  <c r="J178" i="7"/>
  <c r="J82" i="7"/>
  <c r="J86" i="7"/>
  <c r="J90" i="7"/>
  <c r="I363" i="7"/>
  <c r="E12" i="7"/>
  <c r="K188" i="7"/>
  <c r="M188" i="7" s="1"/>
  <c r="I188" i="7"/>
  <c r="I102" i="7"/>
  <c r="I106" i="7"/>
  <c r="I118" i="7"/>
  <c r="I122" i="7"/>
  <c r="I210" i="7"/>
  <c r="I214" i="7"/>
  <c r="I218" i="7"/>
  <c r="I222" i="7"/>
  <c r="I226" i="7"/>
  <c r="I230" i="7"/>
  <c r="I238" i="7"/>
  <c r="I242" i="7"/>
  <c r="I127" i="7"/>
  <c r="I135" i="7"/>
  <c r="I139" i="7"/>
  <c r="I144" i="7"/>
  <c r="I156" i="7"/>
  <c r="I258" i="7"/>
  <c r="I168" i="7"/>
  <c r="I276" i="7"/>
  <c r="I284" i="7"/>
  <c r="I288" i="7"/>
  <c r="I295" i="7"/>
  <c r="I299" i="7"/>
  <c r="I307" i="7"/>
  <c r="I311" i="7"/>
  <c r="I315" i="7"/>
  <c r="F14" i="7"/>
  <c r="J612" i="7"/>
  <c r="L612" i="7"/>
  <c r="N612" i="7" s="1"/>
  <c r="J578" i="7"/>
  <c r="J73" i="7"/>
  <c r="F10" i="7"/>
  <c r="J22" i="7"/>
  <c r="L22" i="7"/>
  <c r="N22" i="7" s="1"/>
  <c r="F9" i="7"/>
  <c r="L9" i="7" s="1"/>
  <c r="N9" i="7" s="1"/>
  <c r="J27" i="7"/>
  <c r="J47" i="7"/>
  <c r="J55" i="7"/>
  <c r="J63" i="7"/>
  <c r="J67" i="7"/>
  <c r="J83" i="7"/>
  <c r="J87" i="7"/>
  <c r="I604" i="7"/>
  <c r="E13" i="7"/>
  <c r="K13" i="7" s="1"/>
  <c r="M13" i="7" s="1"/>
  <c r="K371" i="7"/>
  <c r="M371" i="7" s="1"/>
  <c r="I371" i="7"/>
  <c r="I376" i="7"/>
  <c r="I380" i="7"/>
  <c r="I384" i="7"/>
  <c r="I388" i="7"/>
  <c r="I392" i="7"/>
  <c r="I396" i="7"/>
  <c r="I99" i="7"/>
  <c r="I103" i="7"/>
  <c r="I111" i="7"/>
  <c r="I115" i="7"/>
  <c r="I123" i="7"/>
  <c r="I215" i="7"/>
  <c r="I235" i="7"/>
  <c r="I400" i="7"/>
  <c r="I404" i="7"/>
  <c r="I128" i="7"/>
  <c r="I132" i="7"/>
  <c r="I243" i="7"/>
  <c r="I406" i="7"/>
  <c r="I410" i="7"/>
  <c r="I141" i="7"/>
  <c r="I145" i="7"/>
  <c r="I149" i="7"/>
  <c r="I153" i="7"/>
  <c r="I157" i="7"/>
  <c r="I255" i="7"/>
  <c r="I161" i="7"/>
  <c r="I165" i="7"/>
  <c r="I173" i="7"/>
  <c r="I177" i="7"/>
  <c r="I269" i="7"/>
  <c r="I277" i="7"/>
  <c r="I281" i="7"/>
  <c r="I285" i="7"/>
  <c r="I292" i="7"/>
  <c r="I300" i="7"/>
  <c r="I304" i="7"/>
  <c r="I308" i="7"/>
  <c r="I312" i="7"/>
  <c r="I419" i="7"/>
  <c r="I423" i="7"/>
  <c r="I427" i="7"/>
  <c r="I435" i="7"/>
  <c r="I447" i="7"/>
  <c r="I455" i="7"/>
  <c r="J327" i="2"/>
  <c r="J221" i="2"/>
  <c r="I616" i="2"/>
  <c r="J204" i="3"/>
  <c r="J225" i="3"/>
  <c r="J253" i="3"/>
  <c r="J291" i="3"/>
  <c r="J417" i="3"/>
  <c r="J294" i="3"/>
  <c r="J298" i="3"/>
  <c r="J310" i="3"/>
  <c r="J345" i="3"/>
  <c r="J238" i="3"/>
  <c r="J242" i="3"/>
  <c r="I308" i="3"/>
  <c r="I523" i="3"/>
  <c r="I535" i="3"/>
  <c r="J198" i="3"/>
  <c r="J202" i="3"/>
  <c r="I381" i="3"/>
  <c r="I108" i="3"/>
  <c r="I124" i="3"/>
  <c r="I129" i="3"/>
  <c r="I142" i="3"/>
  <c r="I174" i="3"/>
  <c r="I178" i="3"/>
  <c r="I509" i="3"/>
  <c r="J634" i="4"/>
  <c r="I294" i="4"/>
  <c r="J144" i="5"/>
  <c r="J148" i="5"/>
  <c r="J172" i="5"/>
  <c r="J635" i="5"/>
  <c r="J639" i="5"/>
  <c r="J613" i="5"/>
  <c r="I26" i="6"/>
  <c r="I30" i="6"/>
  <c r="I34" i="6"/>
  <c r="I42" i="6"/>
  <c r="I50" i="6"/>
  <c r="I54" i="6"/>
  <c r="I58" i="6"/>
  <c r="I62" i="6"/>
  <c r="I66" i="6"/>
  <c r="I70" i="6"/>
  <c r="I82" i="6"/>
  <c r="J26" i="6"/>
  <c r="J30" i="6"/>
  <c r="J34" i="6"/>
  <c r="J42" i="6"/>
  <c r="J50" i="6"/>
  <c r="J54" i="6"/>
  <c r="J58" i="6"/>
  <c r="J62" i="6"/>
  <c r="J66" i="6"/>
  <c r="J70" i="6"/>
  <c r="J93" i="6"/>
  <c r="J97" i="6"/>
  <c r="J101" i="6"/>
  <c r="J105" i="6"/>
  <c r="J109" i="6"/>
  <c r="J113" i="6"/>
  <c r="J117" i="6"/>
  <c r="J121" i="6"/>
  <c r="J125" i="6"/>
  <c r="J213" i="6"/>
  <c r="J221" i="6"/>
  <c r="J225" i="6"/>
  <c r="J126" i="6"/>
  <c r="J130" i="6"/>
  <c r="J134" i="6"/>
  <c r="J138" i="6"/>
  <c r="J245" i="6"/>
  <c r="J249" i="6"/>
  <c r="J253" i="6"/>
  <c r="I144" i="6"/>
  <c r="I148" i="6"/>
  <c r="I152" i="6"/>
  <c r="I156" i="6"/>
  <c r="I160" i="6"/>
  <c r="I258" i="6"/>
  <c r="I164" i="6"/>
  <c r="I168" i="6"/>
  <c r="I172" i="6"/>
  <c r="I176" i="6"/>
  <c r="I264" i="6"/>
  <c r="I272" i="6"/>
  <c r="I276" i="6"/>
  <c r="I280" i="6"/>
  <c r="I284" i="6"/>
  <c r="I288" i="6"/>
  <c r="I295" i="6"/>
  <c r="I299" i="6"/>
  <c r="I307" i="6"/>
  <c r="I311" i="6"/>
  <c r="I315" i="6"/>
  <c r="I319" i="6"/>
  <c r="I321" i="6"/>
  <c r="I329" i="6"/>
  <c r="I483" i="6"/>
  <c r="I487" i="6"/>
  <c r="I491" i="6"/>
  <c r="I499" i="6"/>
  <c r="I507" i="6"/>
  <c r="I511" i="6"/>
  <c r="I567" i="6"/>
  <c r="I571" i="6"/>
  <c r="I583" i="6"/>
  <c r="I591" i="6"/>
  <c r="I595" i="6"/>
  <c r="I342" i="6"/>
  <c r="I358" i="6"/>
  <c r="I362" i="6"/>
  <c r="I522" i="6"/>
  <c r="I526" i="6"/>
  <c r="I530" i="6"/>
  <c r="I538" i="6"/>
  <c r="I546" i="6"/>
  <c r="I550" i="6"/>
  <c r="I558" i="6"/>
  <c r="I24" i="6"/>
  <c r="I28" i="6"/>
  <c r="I32" i="6"/>
  <c r="I36" i="6"/>
  <c r="I40" i="6"/>
  <c r="I48" i="6"/>
  <c r="I52" i="6"/>
  <c r="I56" i="6"/>
  <c r="I64" i="6"/>
  <c r="I84" i="6"/>
  <c r="J102" i="6"/>
  <c r="J106" i="6"/>
  <c r="J114" i="6"/>
  <c r="J118" i="6"/>
  <c r="J122" i="6"/>
  <c r="J210" i="6"/>
  <c r="J218" i="6"/>
  <c r="J222" i="6"/>
  <c r="J226" i="6"/>
  <c r="J230" i="6"/>
  <c r="J234" i="6"/>
  <c r="J242" i="6"/>
  <c r="J127" i="6"/>
  <c r="J135" i="6"/>
  <c r="J139" i="6"/>
  <c r="J250" i="6"/>
  <c r="J140" i="6"/>
  <c r="J144" i="6"/>
  <c r="J148" i="6"/>
  <c r="J152" i="6"/>
  <c r="J156" i="6"/>
  <c r="J160" i="6"/>
  <c r="J258" i="6"/>
  <c r="J164" i="6"/>
  <c r="J168" i="6"/>
  <c r="J172" i="6"/>
  <c r="J176" i="6"/>
  <c r="J264" i="6"/>
  <c r="J272" i="6"/>
  <c r="J276" i="6"/>
  <c r="J280" i="6"/>
  <c r="J288" i="6"/>
  <c r="J295" i="6"/>
  <c r="J299" i="6"/>
  <c r="J307" i="6"/>
  <c r="J311" i="6"/>
  <c r="J315" i="6"/>
  <c r="J319" i="6"/>
  <c r="I547" i="6"/>
  <c r="J24" i="6"/>
  <c r="J28" i="6"/>
  <c r="J32" i="6"/>
  <c r="J36" i="6"/>
  <c r="J40" i="6"/>
  <c r="J44" i="6"/>
  <c r="J48" i="6"/>
  <c r="J52" i="6"/>
  <c r="J60" i="6"/>
  <c r="J64" i="6"/>
  <c r="J72" i="6"/>
  <c r="J84" i="6"/>
  <c r="J88" i="6"/>
  <c r="J190" i="6"/>
  <c r="J194" i="6"/>
  <c r="J198" i="6"/>
  <c r="J202" i="6"/>
  <c r="J206" i="6"/>
  <c r="J372" i="6"/>
  <c r="I614" i="6"/>
  <c r="I618" i="6"/>
  <c r="I622" i="6"/>
  <c r="I323" i="6"/>
  <c r="I327" i="6"/>
  <c r="I471" i="6"/>
  <c r="I628" i="6"/>
  <c r="I481" i="6"/>
  <c r="I485" i="6"/>
  <c r="I493" i="6"/>
  <c r="I497" i="6"/>
  <c r="I517" i="6"/>
  <c r="I565" i="6"/>
  <c r="I569" i="6"/>
  <c r="I573" i="6"/>
  <c r="I577" i="6"/>
  <c r="I589" i="6"/>
  <c r="I593" i="6"/>
  <c r="I597" i="6"/>
  <c r="I348" i="6"/>
  <c r="I352" i="6"/>
  <c r="I536" i="6"/>
  <c r="I540" i="6"/>
  <c r="I544" i="6"/>
  <c r="I548" i="6"/>
  <c r="I552" i="6"/>
  <c r="I599" i="6"/>
  <c r="I637" i="6"/>
  <c r="I71" i="6"/>
  <c r="E9" i="6"/>
  <c r="E10" i="6"/>
  <c r="I22" i="6"/>
  <c r="K22" i="6"/>
  <c r="M22" i="6" s="1"/>
  <c r="I190" i="6"/>
  <c r="I194" i="6"/>
  <c r="I198" i="6"/>
  <c r="I202" i="6"/>
  <c r="I206" i="6"/>
  <c r="J284" i="6"/>
  <c r="J321" i="6"/>
  <c r="J325" i="6"/>
  <c r="J329" i="6"/>
  <c r="J331" i="6"/>
  <c r="J342" i="6"/>
  <c r="J354" i="6"/>
  <c r="J376" i="6"/>
  <c r="J380" i="6"/>
  <c r="J384" i="6"/>
  <c r="J388" i="6"/>
  <c r="J392" i="6"/>
  <c r="J396" i="6"/>
  <c r="J91" i="6"/>
  <c r="J99" i="6"/>
  <c r="J103" i="6"/>
  <c r="J107" i="6"/>
  <c r="J111" i="6"/>
  <c r="J115" i="6"/>
  <c r="J123" i="6"/>
  <c r="J215" i="6"/>
  <c r="J219" i="6"/>
  <c r="J223" i="6"/>
  <c r="J227" i="6"/>
  <c r="J235" i="6"/>
  <c r="J400" i="6"/>
  <c r="J404" i="6"/>
  <c r="J128" i="6"/>
  <c r="J132" i="6"/>
  <c r="J243" i="6"/>
  <c r="J406" i="6"/>
  <c r="J410" i="6"/>
  <c r="J141" i="6"/>
  <c r="J145" i="6"/>
  <c r="J149" i="6"/>
  <c r="J153" i="6"/>
  <c r="J157" i="6"/>
  <c r="J255" i="6"/>
  <c r="J161" i="6"/>
  <c r="J165" i="6"/>
  <c r="J169" i="6"/>
  <c r="J173" i="6"/>
  <c r="J177" i="6"/>
  <c r="J265" i="6"/>
  <c r="J269" i="6"/>
  <c r="J277" i="6"/>
  <c r="J281" i="6"/>
  <c r="J289" i="6"/>
  <c r="J415" i="6"/>
  <c r="J292" i="6"/>
  <c r="J300" i="6"/>
  <c r="J304" i="6"/>
  <c r="J308" i="6"/>
  <c r="J312" i="6"/>
  <c r="J316" i="6"/>
  <c r="J419" i="6"/>
  <c r="J423" i="6"/>
  <c r="J427" i="6"/>
  <c r="J435" i="6"/>
  <c r="J443" i="6"/>
  <c r="J451" i="6"/>
  <c r="I265" i="3"/>
  <c r="I269" i="3"/>
  <c r="J190" i="3"/>
  <c r="J631" i="4"/>
  <c r="J85" i="4"/>
  <c r="J104" i="4"/>
  <c r="J124" i="4"/>
  <c r="J137" i="4"/>
  <c r="J620" i="5"/>
  <c r="J634" i="5"/>
  <c r="I523" i="5"/>
  <c r="I535" i="5"/>
  <c r="I539" i="5"/>
  <c r="I543" i="5"/>
  <c r="I551" i="5"/>
  <c r="I563" i="5"/>
  <c r="J29" i="6"/>
  <c r="J33" i="6"/>
  <c r="J37" i="6"/>
  <c r="J41" i="6"/>
  <c r="J53" i="6"/>
  <c r="J57" i="6"/>
  <c r="J65" i="6"/>
  <c r="J73" i="6"/>
  <c r="I179" i="6"/>
  <c r="E11" i="6"/>
  <c r="I81" i="6"/>
  <c r="K81" i="6"/>
  <c r="M81" i="6" s="1"/>
  <c r="I27" i="6"/>
  <c r="I31" i="6"/>
  <c r="I39" i="6"/>
  <c r="I47" i="6"/>
  <c r="I51" i="6"/>
  <c r="I55" i="6"/>
  <c r="I59" i="6"/>
  <c r="I67" i="6"/>
  <c r="J82" i="6"/>
  <c r="I254" i="6"/>
  <c r="E12" i="6"/>
  <c r="I188" i="6"/>
  <c r="K188" i="6"/>
  <c r="M188" i="6" s="1"/>
  <c r="I193" i="6"/>
  <c r="I197" i="6"/>
  <c r="I201" i="6"/>
  <c r="I205" i="6"/>
  <c r="I209" i="6"/>
  <c r="I98" i="6"/>
  <c r="I102" i="6"/>
  <c r="I106" i="6"/>
  <c r="I114" i="6"/>
  <c r="I118" i="6"/>
  <c r="I122" i="6"/>
  <c r="I210" i="6"/>
  <c r="I214" i="6"/>
  <c r="I218" i="6"/>
  <c r="I222" i="6"/>
  <c r="I226" i="6"/>
  <c r="I230" i="6"/>
  <c r="I242" i="6"/>
  <c r="I127" i="6"/>
  <c r="I135" i="6"/>
  <c r="I139" i="6"/>
  <c r="I250" i="6"/>
  <c r="J143" i="6"/>
  <c r="J147" i="6"/>
  <c r="J155" i="6"/>
  <c r="J159" i="6"/>
  <c r="J167" i="6"/>
  <c r="J171" i="6"/>
  <c r="J175" i="6"/>
  <c r="J353" i="6"/>
  <c r="J361" i="6"/>
  <c r="J23" i="6"/>
  <c r="J27" i="6"/>
  <c r="J35" i="6"/>
  <c r="J39" i="6"/>
  <c r="J47" i="6"/>
  <c r="J51" i="6"/>
  <c r="J59" i="6"/>
  <c r="J189" i="6"/>
  <c r="I572" i="6"/>
  <c r="E13" i="6"/>
  <c r="K13" i="6" s="1"/>
  <c r="M13" i="6" s="1"/>
  <c r="K371" i="6"/>
  <c r="M371" i="6" s="1"/>
  <c r="I371" i="6"/>
  <c r="I380" i="6"/>
  <c r="I384" i="6"/>
  <c r="I388" i="6"/>
  <c r="I392" i="6"/>
  <c r="I396" i="6"/>
  <c r="I91" i="6"/>
  <c r="I99" i="6"/>
  <c r="I103" i="6"/>
  <c r="I107" i="6"/>
  <c r="I111" i="6"/>
  <c r="I115" i="6"/>
  <c r="I119" i="6"/>
  <c r="I123" i="6"/>
  <c r="I211" i="6"/>
  <c r="I215" i="6"/>
  <c r="I219" i="6"/>
  <c r="I227" i="6"/>
  <c r="I231" i="6"/>
  <c r="I235" i="6"/>
  <c r="I400" i="6"/>
  <c r="I404" i="6"/>
  <c r="I128" i="6"/>
  <c r="I132" i="6"/>
  <c r="I136" i="6"/>
  <c r="I243" i="6"/>
  <c r="I251" i="6"/>
  <c r="I406" i="6"/>
  <c r="I410" i="6"/>
  <c r="I141" i="6"/>
  <c r="I145" i="6"/>
  <c r="I149" i="6"/>
  <c r="I153" i="6"/>
  <c r="I157" i="6"/>
  <c r="I255" i="6"/>
  <c r="I161" i="6"/>
  <c r="I165" i="6"/>
  <c r="I169" i="6"/>
  <c r="I173" i="6"/>
  <c r="I177" i="6"/>
  <c r="I265" i="6"/>
  <c r="I269" i="6"/>
  <c r="I277" i="6"/>
  <c r="I281" i="6"/>
  <c r="I285" i="6"/>
  <c r="I415" i="6"/>
  <c r="I292" i="6"/>
  <c r="I300" i="6"/>
  <c r="I304" i="6"/>
  <c r="I308" i="6"/>
  <c r="I312" i="6"/>
  <c r="I316" i="6"/>
  <c r="I419" i="6"/>
  <c r="I423" i="6"/>
  <c r="I427" i="6"/>
  <c r="I431" i="6"/>
  <c r="I435" i="6"/>
  <c r="I447" i="6"/>
  <c r="I451" i="6"/>
  <c r="I455" i="6"/>
  <c r="I29" i="6"/>
  <c r="I33" i="6"/>
  <c r="I41" i="6"/>
  <c r="I53" i="6"/>
  <c r="I57" i="6"/>
  <c r="I73" i="6"/>
  <c r="I85" i="6"/>
  <c r="I191" i="6"/>
  <c r="I195" i="6"/>
  <c r="I203" i="6"/>
  <c r="I207" i="6"/>
  <c r="J526" i="6"/>
  <c r="F13" i="6"/>
  <c r="L13" i="6" s="1"/>
  <c r="N13" i="6" s="1"/>
  <c r="L371" i="6"/>
  <c r="N371" i="6" s="1"/>
  <c r="J371" i="6"/>
  <c r="J612" i="6"/>
  <c r="L612" i="6"/>
  <c r="N612" i="6" s="1"/>
  <c r="F14" i="6"/>
  <c r="J617" i="6"/>
  <c r="J621" i="6"/>
  <c r="J625" i="6"/>
  <c r="J322" i="6"/>
  <c r="J462" i="6"/>
  <c r="J466" i="6"/>
  <c r="J470" i="6"/>
  <c r="J478" i="6"/>
  <c r="J627" i="6"/>
  <c r="J332" i="6"/>
  <c r="J336" i="6"/>
  <c r="J484" i="6"/>
  <c r="J488" i="6"/>
  <c r="J504" i="6"/>
  <c r="J508" i="6"/>
  <c r="J512" i="6"/>
  <c r="J564" i="6"/>
  <c r="J568" i="6"/>
  <c r="J572" i="6"/>
  <c r="J580" i="6"/>
  <c r="J588" i="6"/>
  <c r="J631" i="6"/>
  <c r="J343" i="6"/>
  <c r="J347" i="6"/>
  <c r="J351" i="6"/>
  <c r="J355" i="6"/>
  <c r="J359" i="6"/>
  <c r="J523" i="6"/>
  <c r="J535" i="6"/>
  <c r="J539" i="6"/>
  <c r="J543" i="6"/>
  <c r="J551" i="6"/>
  <c r="J563" i="6"/>
  <c r="J602" i="6"/>
  <c r="J636" i="6"/>
  <c r="J640" i="6"/>
  <c r="J143" i="3"/>
  <c r="J147" i="3"/>
  <c r="J155" i="3"/>
  <c r="J159" i="3"/>
  <c r="J342" i="3"/>
  <c r="J206" i="3"/>
  <c r="I407" i="3"/>
  <c r="I485" i="3"/>
  <c r="I489" i="3"/>
  <c r="I569" i="3"/>
  <c r="J146" i="4"/>
  <c r="J150" i="4"/>
  <c r="J630" i="5"/>
  <c r="F10" i="6"/>
  <c r="L22" i="6"/>
  <c r="N22" i="6" s="1"/>
  <c r="F9" i="6"/>
  <c r="J22" i="6"/>
  <c r="J178" i="6"/>
  <c r="L81" i="6"/>
  <c r="N81" i="6" s="1"/>
  <c r="F11" i="6"/>
  <c r="J81" i="6"/>
  <c r="J86" i="6"/>
  <c r="J90" i="6"/>
  <c r="J362" i="6"/>
  <c r="F12" i="6"/>
  <c r="J188" i="6"/>
  <c r="L188" i="6"/>
  <c r="N188" i="6" s="1"/>
  <c r="J193" i="6"/>
  <c r="J197" i="6"/>
  <c r="J201" i="6"/>
  <c r="J205" i="6"/>
  <c r="J209" i="6"/>
  <c r="I640" i="6"/>
  <c r="E14" i="6"/>
  <c r="K612" i="6"/>
  <c r="M612" i="6" s="1"/>
  <c r="I612" i="6"/>
  <c r="I617" i="6"/>
  <c r="I621" i="6"/>
  <c r="I462" i="6"/>
  <c r="I466" i="6"/>
  <c r="I470" i="6"/>
  <c r="I474" i="6"/>
  <c r="I478" i="6"/>
  <c r="I627" i="6"/>
  <c r="I484" i="6"/>
  <c r="I488" i="6"/>
  <c r="I504" i="6"/>
  <c r="I508" i="6"/>
  <c r="I512" i="6"/>
  <c r="I564" i="6"/>
  <c r="I568" i="6"/>
  <c r="I343" i="6"/>
  <c r="I347" i="6"/>
  <c r="I355" i="6"/>
  <c r="I359" i="6"/>
  <c r="I531" i="6"/>
  <c r="I535" i="6"/>
  <c r="I539" i="6"/>
  <c r="I543" i="6"/>
  <c r="I551" i="6"/>
  <c r="I559" i="6"/>
  <c r="I563" i="6"/>
  <c r="I636" i="6"/>
  <c r="I373" i="6"/>
  <c r="I377" i="6"/>
  <c r="I381" i="6"/>
  <c r="I389" i="6"/>
  <c r="I397" i="6"/>
  <c r="I92" i="6"/>
  <c r="I96" i="6"/>
  <c r="I100" i="6"/>
  <c r="I104" i="6"/>
  <c r="I108" i="6"/>
  <c r="I116" i="6"/>
  <c r="I120" i="6"/>
  <c r="I124" i="6"/>
  <c r="I216" i="6"/>
  <c r="I220" i="6"/>
  <c r="I224" i="6"/>
  <c r="I228" i="6"/>
  <c r="I236" i="6"/>
  <c r="I401" i="6"/>
  <c r="I405" i="6"/>
  <c r="I129" i="6"/>
  <c r="I133" i="6"/>
  <c r="I137" i="6"/>
  <c r="I244" i="6"/>
  <c r="I248" i="6"/>
  <c r="I252" i="6"/>
  <c r="I407" i="6"/>
  <c r="I142" i="6"/>
  <c r="I146" i="6"/>
  <c r="I150" i="6"/>
  <c r="I154" i="6"/>
  <c r="I158" i="6"/>
  <c r="I256" i="6"/>
  <c r="I260" i="6"/>
  <c r="I166" i="6"/>
  <c r="I170" i="6"/>
  <c r="I174" i="6"/>
  <c r="I266" i="6"/>
  <c r="I270" i="6"/>
  <c r="I274" i="6"/>
  <c r="I278" i="6"/>
  <c r="I282" i="6"/>
  <c r="I286" i="6"/>
  <c r="I416" i="6"/>
  <c r="I293" i="6"/>
  <c r="I297" i="6"/>
  <c r="I309" i="6"/>
  <c r="I313" i="6"/>
  <c r="I317" i="6"/>
  <c r="I420" i="6"/>
  <c r="I424" i="6"/>
  <c r="I428" i="6"/>
  <c r="I432" i="6"/>
  <c r="I436" i="6"/>
  <c r="I448" i="6"/>
  <c r="I456" i="6"/>
  <c r="J576" i="6"/>
  <c r="J616" i="3"/>
  <c r="J203" i="3"/>
  <c r="J356" i="3"/>
  <c r="J360" i="3"/>
  <c r="J396" i="4"/>
  <c r="J484" i="4"/>
  <c r="J492" i="4"/>
  <c r="J512" i="4"/>
  <c r="I209" i="4"/>
  <c r="I118" i="4"/>
  <c r="I144" i="4"/>
  <c r="J313" i="5"/>
  <c r="L188" i="5"/>
  <c r="N188" i="5" s="1"/>
  <c r="F12" i="5"/>
  <c r="J188" i="5"/>
  <c r="J193" i="5"/>
  <c r="J197" i="5"/>
  <c r="J201" i="5"/>
  <c r="J205" i="5"/>
  <c r="J209" i="5"/>
  <c r="I640" i="5"/>
  <c r="E14" i="5"/>
  <c r="I612" i="5"/>
  <c r="K612" i="5"/>
  <c r="M612" i="5" s="1"/>
  <c r="I617" i="5"/>
  <c r="I625" i="5"/>
  <c r="J28" i="5"/>
  <c r="J32" i="5"/>
  <c r="J36" i="5"/>
  <c r="J48" i="5"/>
  <c r="J52" i="5"/>
  <c r="J64" i="5"/>
  <c r="J68" i="5"/>
  <c r="J84" i="5"/>
  <c r="I614" i="5"/>
  <c r="I622" i="5"/>
  <c r="I628" i="5"/>
  <c r="I493" i="5"/>
  <c r="I540" i="5"/>
  <c r="I544" i="5"/>
  <c r="I179" i="5"/>
  <c r="E11" i="5"/>
  <c r="K81" i="5"/>
  <c r="M81" i="5" s="1"/>
  <c r="I81" i="5"/>
  <c r="J178" i="5"/>
  <c r="I72" i="5"/>
  <c r="E9" i="5"/>
  <c r="K9" i="5" s="1"/>
  <c r="M9" i="5" s="1"/>
  <c r="K22" i="5"/>
  <c r="M22" i="5" s="1"/>
  <c r="E10" i="5"/>
  <c r="I22" i="5"/>
  <c r="I27" i="5"/>
  <c r="I35" i="5"/>
  <c r="I47" i="5"/>
  <c r="I67" i="5"/>
  <c r="I83" i="5"/>
  <c r="J378" i="5"/>
  <c r="J386" i="5"/>
  <c r="J394" i="5"/>
  <c r="J398" i="5"/>
  <c r="J93" i="5"/>
  <c r="J97" i="5"/>
  <c r="J101" i="5"/>
  <c r="J105" i="5"/>
  <c r="J125" i="5"/>
  <c r="J221" i="5"/>
  <c r="J225" i="5"/>
  <c r="J229" i="5"/>
  <c r="J402" i="5"/>
  <c r="J126" i="5"/>
  <c r="J155" i="5"/>
  <c r="J167" i="5"/>
  <c r="J171" i="5"/>
  <c r="J267" i="5"/>
  <c r="J279" i="5"/>
  <c r="J291" i="5"/>
  <c r="J306" i="5"/>
  <c r="J429" i="5"/>
  <c r="J433" i="5"/>
  <c r="J437" i="5"/>
  <c r="J445" i="5"/>
  <c r="J457" i="5"/>
  <c r="J615" i="5"/>
  <c r="I487" i="5"/>
  <c r="I499" i="5"/>
  <c r="I507" i="5"/>
  <c r="I567" i="5"/>
  <c r="I571" i="5"/>
  <c r="I595" i="5"/>
  <c r="I630" i="5"/>
  <c r="I634" i="5"/>
  <c r="J529" i="5"/>
  <c r="J537" i="5"/>
  <c r="J561" i="5"/>
  <c r="J619" i="3"/>
  <c r="J623" i="3"/>
  <c r="I639" i="3"/>
  <c r="I613" i="3"/>
  <c r="J511" i="3"/>
  <c r="J634" i="3"/>
  <c r="I552" i="3"/>
  <c r="I90" i="3"/>
  <c r="J216" i="3"/>
  <c r="J220" i="3"/>
  <c r="J618" i="3"/>
  <c r="I372" i="4"/>
  <c r="J422" i="4"/>
  <c r="J483" i="4"/>
  <c r="J487" i="4"/>
  <c r="J499" i="4"/>
  <c r="J507" i="4"/>
  <c r="J567" i="4"/>
  <c r="J583" i="4"/>
  <c r="I197" i="4"/>
  <c r="I226" i="4"/>
  <c r="I230" i="4"/>
  <c r="I242" i="4"/>
  <c r="I135" i="4"/>
  <c r="I409" i="4"/>
  <c r="I469" i="4"/>
  <c r="I473" i="4"/>
  <c r="I550" i="4"/>
  <c r="J73" i="5"/>
  <c r="F10" i="5"/>
  <c r="F9" i="5"/>
  <c r="L9" i="5" s="1"/>
  <c r="N9" i="5" s="1"/>
  <c r="J22" i="5"/>
  <c r="L22" i="5"/>
  <c r="N22" i="5" s="1"/>
  <c r="J39" i="5"/>
  <c r="J55" i="5"/>
  <c r="J67" i="5"/>
  <c r="J71" i="5"/>
  <c r="J210" i="5"/>
  <c r="J218" i="5"/>
  <c r="J222" i="5"/>
  <c r="J226" i="5"/>
  <c r="J230" i="5"/>
  <c r="J238" i="5"/>
  <c r="J242" i="5"/>
  <c r="J258" i="5"/>
  <c r="J276" i="5"/>
  <c r="J284" i="5"/>
  <c r="J307" i="5"/>
  <c r="J311" i="5"/>
  <c r="J88" i="5"/>
  <c r="J194" i="5"/>
  <c r="J198" i="5"/>
  <c r="J202" i="5"/>
  <c r="J103" i="5"/>
  <c r="J111" i="5"/>
  <c r="J115" i="5"/>
  <c r="J123" i="5"/>
  <c r="J215" i="5"/>
  <c r="J219" i="5"/>
  <c r="J223" i="5"/>
  <c r="J227" i="5"/>
  <c r="J231" i="5"/>
  <c r="J235" i="5"/>
  <c r="J239" i="5"/>
  <c r="J132" i="5"/>
  <c r="J141" i="5"/>
  <c r="J145" i="5"/>
  <c r="J149" i="5"/>
  <c r="J157" i="5"/>
  <c r="J255" i="5"/>
  <c r="J259" i="5"/>
  <c r="J165" i="5"/>
  <c r="J177" i="5"/>
  <c r="J269" i="5"/>
  <c r="J281" i="5"/>
  <c r="J285" i="5"/>
  <c r="J308" i="5"/>
  <c r="J312" i="5"/>
  <c r="J85" i="5"/>
  <c r="J191" i="5"/>
  <c r="J195" i="5"/>
  <c r="J203" i="5"/>
  <c r="J92" i="5"/>
  <c r="J100" i="5"/>
  <c r="J104" i="5"/>
  <c r="J124" i="5"/>
  <c r="J216" i="5"/>
  <c r="J220" i="5"/>
  <c r="J224" i="5"/>
  <c r="J252" i="5"/>
  <c r="J142" i="5"/>
  <c r="J146" i="5"/>
  <c r="J150" i="5"/>
  <c r="J154" i="5"/>
  <c r="J260" i="5"/>
  <c r="J166" i="5"/>
  <c r="J266" i="5"/>
  <c r="J270" i="5"/>
  <c r="J293" i="5"/>
  <c r="J297" i="5"/>
  <c r="J309" i="5"/>
  <c r="I429" i="5"/>
  <c r="I433" i="5"/>
  <c r="I437" i="5"/>
  <c r="I441" i="5"/>
  <c r="I457" i="5"/>
  <c r="I615" i="5"/>
  <c r="I623" i="5"/>
  <c r="I460" i="5"/>
  <c r="I629" i="5"/>
  <c r="I518" i="5"/>
  <c r="I586" i="5"/>
  <c r="I537" i="5"/>
  <c r="I604" i="5"/>
  <c r="I638" i="5"/>
  <c r="F13" i="5"/>
  <c r="J371" i="5"/>
  <c r="L371" i="5"/>
  <c r="N371" i="5" s="1"/>
  <c r="J408" i="5"/>
  <c r="J600" i="5"/>
  <c r="I622" i="3"/>
  <c r="I628" i="3"/>
  <c r="I352" i="3"/>
  <c r="J278" i="3"/>
  <c r="I539" i="4"/>
  <c r="I543" i="4"/>
  <c r="I551" i="4"/>
  <c r="I563" i="4"/>
  <c r="I471" i="4"/>
  <c r="J580" i="4"/>
  <c r="J588" i="4"/>
  <c r="I446" i="4"/>
  <c r="I450" i="4"/>
  <c r="I325" i="4"/>
  <c r="I631" i="5"/>
  <c r="F11" i="5"/>
  <c r="J81" i="5"/>
  <c r="L81" i="5"/>
  <c r="N81" i="5" s="1"/>
  <c r="J128" i="5"/>
  <c r="J619" i="5"/>
  <c r="L612" i="5"/>
  <c r="N612" i="5" s="1"/>
  <c r="J612" i="5"/>
  <c r="F14" i="5"/>
  <c r="J617" i="5"/>
  <c r="J625" i="5"/>
  <c r="J627" i="5"/>
  <c r="J336" i="5"/>
  <c r="J340" i="5"/>
  <c r="J631" i="5"/>
  <c r="J347" i="5"/>
  <c r="J355" i="5"/>
  <c r="J636" i="5"/>
  <c r="J640" i="5"/>
  <c r="J33" i="5"/>
  <c r="J41" i="5"/>
  <c r="J53" i="5"/>
  <c r="J57" i="5"/>
  <c r="J61" i="5"/>
  <c r="J65" i="5"/>
  <c r="J30" i="5"/>
  <c r="J54" i="5"/>
  <c r="J58" i="5"/>
  <c r="J82" i="5"/>
  <c r="J86" i="5"/>
  <c r="J90" i="5"/>
  <c r="I362" i="5"/>
  <c r="E12" i="5"/>
  <c r="I188" i="5"/>
  <c r="K188" i="5"/>
  <c r="M188" i="5" s="1"/>
  <c r="I375" i="5"/>
  <c r="I383" i="5"/>
  <c r="I387" i="5"/>
  <c r="I391" i="5"/>
  <c r="I395" i="5"/>
  <c r="I102" i="5"/>
  <c r="I118" i="5"/>
  <c r="I210" i="5"/>
  <c r="I214" i="5"/>
  <c r="I218" i="5"/>
  <c r="I222" i="5"/>
  <c r="I226" i="5"/>
  <c r="I230" i="5"/>
  <c r="I242" i="5"/>
  <c r="I127" i="5"/>
  <c r="I135" i="5"/>
  <c r="I139" i="5"/>
  <c r="I144" i="5"/>
  <c r="I152" i="5"/>
  <c r="I156" i="5"/>
  <c r="I258" i="5"/>
  <c r="I413" i="5"/>
  <c r="I168" i="5"/>
  <c r="I276" i="5"/>
  <c r="I307" i="5"/>
  <c r="I311" i="5"/>
  <c r="I422" i="5"/>
  <c r="I426" i="5"/>
  <c r="I430" i="5"/>
  <c r="I434" i="5"/>
  <c r="I438" i="5"/>
  <c r="I446" i="5"/>
  <c r="I450" i="5"/>
  <c r="I454" i="5"/>
  <c r="I616" i="5"/>
  <c r="J623" i="5"/>
  <c r="J324" i="5"/>
  <c r="J460" i="5"/>
  <c r="J468" i="5"/>
  <c r="J629" i="5"/>
  <c r="J338" i="5"/>
  <c r="J494" i="5"/>
  <c r="J498" i="5"/>
  <c r="J510" i="5"/>
  <c r="J514" i="5"/>
  <c r="J518" i="5"/>
  <c r="J570" i="5"/>
  <c r="J586" i="5"/>
  <c r="J590" i="5"/>
  <c r="J598" i="5"/>
  <c r="J633" i="5"/>
  <c r="J357" i="5"/>
  <c r="J361" i="5"/>
  <c r="I538" i="5"/>
  <c r="I639" i="5"/>
  <c r="I615" i="2"/>
  <c r="J374" i="3"/>
  <c r="J378" i="3"/>
  <c r="J386" i="3"/>
  <c r="J394" i="3"/>
  <c r="J398" i="3"/>
  <c r="J93" i="3"/>
  <c r="J97" i="3"/>
  <c r="J101" i="3"/>
  <c r="J105" i="3"/>
  <c r="J109" i="3"/>
  <c r="J113" i="3"/>
  <c r="J117" i="3"/>
  <c r="J121" i="3"/>
  <c r="J125" i="3"/>
  <c r="J279" i="3"/>
  <c r="J302" i="3"/>
  <c r="J306" i="3"/>
  <c r="I616" i="3"/>
  <c r="I620" i="3"/>
  <c r="J328" i="3"/>
  <c r="I634" i="3"/>
  <c r="I346" i="3"/>
  <c r="J201" i="3"/>
  <c r="J218" i="3"/>
  <c r="J403" i="3"/>
  <c r="I128" i="3"/>
  <c r="I132" i="3"/>
  <c r="I141" i="3"/>
  <c r="I157" i="3"/>
  <c r="J258" i="3"/>
  <c r="I165" i="3"/>
  <c r="I285" i="3"/>
  <c r="J335" i="3"/>
  <c r="J483" i="3"/>
  <c r="J350" i="3"/>
  <c r="J354" i="3"/>
  <c r="I527" i="3"/>
  <c r="I543" i="3"/>
  <c r="I563" i="3"/>
  <c r="J635" i="3"/>
  <c r="J639" i="3"/>
  <c r="I85" i="3"/>
  <c r="I92" i="3"/>
  <c r="I96" i="3"/>
  <c r="I133" i="3"/>
  <c r="I137" i="3"/>
  <c r="I154" i="3"/>
  <c r="I162" i="3"/>
  <c r="I597" i="3"/>
  <c r="I637" i="3"/>
  <c r="J327" i="3"/>
  <c r="J391" i="4"/>
  <c r="J395" i="4"/>
  <c r="I568" i="4"/>
  <c r="I588" i="4"/>
  <c r="J141" i="4"/>
  <c r="J145" i="4"/>
  <c r="I270" i="4"/>
  <c r="I327" i="4"/>
  <c r="J568" i="4"/>
  <c r="I221" i="4"/>
  <c r="I225" i="4"/>
  <c r="J129" i="4"/>
  <c r="J133" i="4"/>
  <c r="I253" i="4"/>
  <c r="I324" i="4"/>
  <c r="I383" i="4"/>
  <c r="I391" i="4"/>
  <c r="I395" i="4"/>
  <c r="I218" i="4"/>
  <c r="I413" i="4"/>
  <c r="I422" i="4"/>
  <c r="I434" i="4"/>
  <c r="I571" i="4"/>
  <c r="J83" i="5"/>
  <c r="J189" i="5"/>
  <c r="I596" i="5"/>
  <c r="E13" i="5"/>
  <c r="K371" i="5"/>
  <c r="M371" i="5" s="1"/>
  <c r="I371" i="5"/>
  <c r="I380" i="5"/>
  <c r="I384" i="5"/>
  <c r="I388" i="5"/>
  <c r="I396" i="5"/>
  <c r="I400" i="5"/>
  <c r="I406" i="5"/>
  <c r="I410" i="5"/>
  <c r="I419" i="5"/>
  <c r="I423" i="5"/>
  <c r="I427" i="5"/>
  <c r="I435" i="5"/>
  <c r="I455" i="5"/>
  <c r="I373" i="5"/>
  <c r="I377" i="5"/>
  <c r="I401" i="5"/>
  <c r="I407" i="5"/>
  <c r="I416" i="5"/>
  <c r="I420" i="5"/>
  <c r="I424" i="5"/>
  <c r="I428" i="5"/>
  <c r="J343" i="5"/>
  <c r="I86" i="5"/>
  <c r="I90" i="5"/>
  <c r="I374" i="5"/>
  <c r="I378" i="5"/>
  <c r="I386" i="5"/>
  <c r="I97" i="5"/>
  <c r="I101" i="5"/>
  <c r="I125" i="5"/>
  <c r="I402" i="5"/>
  <c r="I126" i="5"/>
  <c r="I134" i="5"/>
  <c r="I138" i="5"/>
  <c r="I408" i="5"/>
  <c r="I147" i="5"/>
  <c r="I155" i="5"/>
  <c r="J614" i="5"/>
  <c r="J618" i="5"/>
  <c r="J622" i="5"/>
  <c r="J327" i="5"/>
  <c r="J628" i="5"/>
  <c r="J589" i="5"/>
  <c r="J597" i="5"/>
  <c r="J632" i="5"/>
  <c r="J540" i="5"/>
  <c r="J544" i="5"/>
  <c r="J599" i="5"/>
  <c r="J637" i="5"/>
  <c r="J200" i="5"/>
  <c r="J204" i="5"/>
  <c r="J374" i="5"/>
  <c r="J566" i="5"/>
  <c r="J381" i="3"/>
  <c r="J397" i="3"/>
  <c r="J104" i="3"/>
  <c r="J405" i="3"/>
  <c r="J411" i="3"/>
  <c r="J416" i="3"/>
  <c r="J428" i="3"/>
  <c r="J448" i="3"/>
  <c r="J479" i="3"/>
  <c r="J485" i="3"/>
  <c r="J505" i="3"/>
  <c r="J565" i="3"/>
  <c r="J536" i="3"/>
  <c r="J71" i="4"/>
  <c r="F10" i="4"/>
  <c r="J22" i="4"/>
  <c r="L22" i="4"/>
  <c r="N22" i="4" s="1"/>
  <c r="F9" i="4"/>
  <c r="L9" i="4" s="1"/>
  <c r="N9" i="4" s="1"/>
  <c r="I639" i="4"/>
  <c r="E14" i="4"/>
  <c r="K612" i="4"/>
  <c r="M612" i="4" s="1"/>
  <c r="I612" i="4"/>
  <c r="I617" i="4"/>
  <c r="I627" i="4"/>
  <c r="I631" i="4"/>
  <c r="I636" i="4"/>
  <c r="I640" i="4"/>
  <c r="I614" i="4"/>
  <c r="I628" i="4"/>
  <c r="J33" i="4"/>
  <c r="J73" i="4"/>
  <c r="I616" i="4"/>
  <c r="I630" i="4"/>
  <c r="I634" i="4"/>
  <c r="I86" i="2"/>
  <c r="I383" i="2"/>
  <c r="I189" i="3"/>
  <c r="I372" i="3"/>
  <c r="J387" i="3"/>
  <c r="J413" i="3"/>
  <c r="J164" i="3"/>
  <c r="J168" i="3"/>
  <c r="J172" i="3"/>
  <c r="J176" i="3"/>
  <c r="I281" i="3"/>
  <c r="J414" i="3"/>
  <c r="J418" i="3"/>
  <c r="I300" i="3"/>
  <c r="I304" i="3"/>
  <c r="I419" i="3"/>
  <c r="I423" i="3"/>
  <c r="I427" i="3"/>
  <c r="I435" i="3"/>
  <c r="I439" i="3"/>
  <c r="I443" i="3"/>
  <c r="I451" i="3"/>
  <c r="I455" i="3"/>
  <c r="J461" i="3"/>
  <c r="J465" i="3"/>
  <c r="J469" i="3"/>
  <c r="J507" i="3"/>
  <c r="J567" i="3"/>
  <c r="J595" i="3"/>
  <c r="J630" i="3"/>
  <c r="I377" i="3"/>
  <c r="I393" i="3"/>
  <c r="I220" i="3"/>
  <c r="I236" i="3"/>
  <c r="I252" i="3"/>
  <c r="I260" i="3"/>
  <c r="I293" i="3"/>
  <c r="I297" i="3"/>
  <c r="I313" i="3"/>
  <c r="I428" i="3"/>
  <c r="I432" i="3"/>
  <c r="I448" i="3"/>
  <c r="I618" i="3"/>
  <c r="I479" i="3"/>
  <c r="I481" i="3"/>
  <c r="I544" i="3"/>
  <c r="I548" i="3"/>
  <c r="I82" i="3"/>
  <c r="J377" i="3"/>
  <c r="J100" i="3"/>
  <c r="J124" i="3"/>
  <c r="J236" i="3"/>
  <c r="J240" i="3"/>
  <c r="J401" i="3"/>
  <c r="J137" i="3"/>
  <c r="J407" i="3"/>
  <c r="J150" i="3"/>
  <c r="J154" i="3"/>
  <c r="J166" i="3"/>
  <c r="J170" i="3"/>
  <c r="J174" i="3"/>
  <c r="J309" i="3"/>
  <c r="J424" i="3"/>
  <c r="J614" i="3"/>
  <c r="J475" i="3"/>
  <c r="J481" i="3"/>
  <c r="J501" i="3"/>
  <c r="J517" i="3"/>
  <c r="J581" i="3"/>
  <c r="J585" i="3"/>
  <c r="J589" i="3"/>
  <c r="J348" i="3"/>
  <c r="J352" i="3"/>
  <c r="J552" i="3"/>
  <c r="J637" i="3"/>
  <c r="J340" i="4"/>
  <c r="F12" i="4"/>
  <c r="J188" i="4"/>
  <c r="L188" i="4"/>
  <c r="N188" i="4" s="1"/>
  <c r="J197" i="4"/>
  <c r="J218" i="4"/>
  <c r="J230" i="4"/>
  <c r="J242" i="4"/>
  <c r="I377" i="4"/>
  <c r="I405" i="4"/>
  <c r="I407" i="4"/>
  <c r="J419" i="4"/>
  <c r="J423" i="4"/>
  <c r="J427" i="4"/>
  <c r="J451" i="4"/>
  <c r="J613" i="4"/>
  <c r="J564" i="4"/>
  <c r="J191" i="4"/>
  <c r="J195" i="4"/>
  <c r="J203" i="4"/>
  <c r="J377" i="4"/>
  <c r="J405" i="4"/>
  <c r="J248" i="4"/>
  <c r="J424" i="4"/>
  <c r="J428" i="4"/>
  <c r="J614" i="4"/>
  <c r="J327" i="4"/>
  <c r="J463" i="4"/>
  <c r="J467" i="4"/>
  <c r="J471" i="4"/>
  <c r="I498" i="4"/>
  <c r="I514" i="4"/>
  <c r="I518" i="4"/>
  <c r="I586" i="4"/>
  <c r="J597" i="4"/>
  <c r="I33" i="4"/>
  <c r="E10" i="4"/>
  <c r="E9" i="4"/>
  <c r="I22" i="4"/>
  <c r="K22" i="4"/>
  <c r="M22" i="4" s="1"/>
  <c r="L81" i="4"/>
  <c r="N81" i="4" s="1"/>
  <c r="J81" i="4"/>
  <c r="F11" i="4"/>
  <c r="J86" i="4"/>
  <c r="I352" i="4"/>
  <c r="E12" i="4"/>
  <c r="I188" i="4"/>
  <c r="K188" i="4"/>
  <c r="M188" i="4" s="1"/>
  <c r="I85" i="2"/>
  <c r="I195" i="2"/>
  <c r="I327" i="2"/>
  <c r="I193" i="3"/>
  <c r="I197" i="3"/>
  <c r="I201" i="3"/>
  <c r="I205" i="3"/>
  <c r="I209" i="3"/>
  <c r="I210" i="3"/>
  <c r="I214" i="3"/>
  <c r="I218" i="3"/>
  <c r="I222" i="3"/>
  <c r="I226" i="3"/>
  <c r="I230" i="3"/>
  <c r="I242" i="3"/>
  <c r="I250" i="3"/>
  <c r="I254" i="3"/>
  <c r="I258" i="3"/>
  <c r="I264" i="3"/>
  <c r="I276" i="3"/>
  <c r="I280" i="3"/>
  <c r="I284" i="3"/>
  <c r="I288" i="3"/>
  <c r="I299" i="3"/>
  <c r="I307" i="3"/>
  <c r="I311" i="3"/>
  <c r="I315" i="3"/>
  <c r="J460" i="3"/>
  <c r="J472" i="3"/>
  <c r="J476" i="3"/>
  <c r="J480" i="3"/>
  <c r="J629" i="3"/>
  <c r="J486" i="3"/>
  <c r="J490" i="3"/>
  <c r="J494" i="3"/>
  <c r="J498" i="3"/>
  <c r="J502" i="3"/>
  <c r="J510" i="3"/>
  <c r="J514" i="3"/>
  <c r="J518" i="3"/>
  <c r="J570" i="3"/>
  <c r="J574" i="3"/>
  <c r="J578" i="3"/>
  <c r="J586" i="3"/>
  <c r="J590" i="3"/>
  <c r="J594" i="3"/>
  <c r="J598" i="3"/>
  <c r="J633" i="3"/>
  <c r="J521" i="3"/>
  <c r="J525" i="3"/>
  <c r="J529" i="3"/>
  <c r="J533" i="3"/>
  <c r="J537" i="3"/>
  <c r="J541" i="3"/>
  <c r="J545" i="3"/>
  <c r="J553" i="3"/>
  <c r="J557" i="3"/>
  <c r="J561" i="3"/>
  <c r="J600" i="3"/>
  <c r="J383" i="3"/>
  <c r="J98" i="3"/>
  <c r="J102" i="3"/>
  <c r="J106" i="3"/>
  <c r="J114" i="3"/>
  <c r="J118" i="3"/>
  <c r="J122" i="3"/>
  <c r="J144" i="3"/>
  <c r="J148" i="3"/>
  <c r="J152" i="3"/>
  <c r="J156" i="3"/>
  <c r="J160" i="3"/>
  <c r="I277" i="3"/>
  <c r="I316" i="3"/>
  <c r="J626" i="3"/>
  <c r="J495" i="3"/>
  <c r="J499" i="3"/>
  <c r="J503" i="3"/>
  <c r="J519" i="3"/>
  <c r="J591" i="3"/>
  <c r="J522" i="3"/>
  <c r="J526" i="3"/>
  <c r="J530" i="3"/>
  <c r="J534" i="3"/>
  <c r="J538" i="3"/>
  <c r="J542" i="3"/>
  <c r="J546" i="3"/>
  <c r="J550" i="3"/>
  <c r="J558" i="3"/>
  <c r="J562" i="3"/>
  <c r="J84" i="3"/>
  <c r="I373" i="3"/>
  <c r="I389" i="3"/>
  <c r="I216" i="3"/>
  <c r="I405" i="3"/>
  <c r="I248" i="3"/>
  <c r="I270" i="3"/>
  <c r="I416" i="3"/>
  <c r="I309" i="3"/>
  <c r="I424" i="3"/>
  <c r="I614" i="3"/>
  <c r="I327" i="3"/>
  <c r="I459" i="3"/>
  <c r="I501" i="3"/>
  <c r="I517" i="3"/>
  <c r="I520" i="3"/>
  <c r="I540" i="3"/>
  <c r="I599" i="3"/>
  <c r="J195" i="3"/>
  <c r="J373" i="3"/>
  <c r="J389" i="3"/>
  <c r="J96" i="3"/>
  <c r="J116" i="3"/>
  <c r="J120" i="3"/>
  <c r="J133" i="3"/>
  <c r="J252" i="3"/>
  <c r="J146" i="3"/>
  <c r="J260" i="3"/>
  <c r="J162" i="3"/>
  <c r="J270" i="3"/>
  <c r="J286" i="3"/>
  <c r="J297" i="3"/>
  <c r="J305" i="3"/>
  <c r="J420" i="3"/>
  <c r="J436" i="3"/>
  <c r="J178" i="3"/>
  <c r="J467" i="3"/>
  <c r="J471" i="3"/>
  <c r="J497" i="3"/>
  <c r="J577" i="3"/>
  <c r="J528" i="3"/>
  <c r="J544" i="3"/>
  <c r="J599" i="3"/>
  <c r="J321" i="4"/>
  <c r="J64" i="4"/>
  <c r="J277" i="4"/>
  <c r="J628" i="4"/>
  <c r="F14" i="4"/>
  <c r="J612" i="4"/>
  <c r="L612" i="4"/>
  <c r="N612" i="4" s="1"/>
  <c r="J617" i="4"/>
  <c r="J470" i="4"/>
  <c r="J627" i="4"/>
  <c r="J543" i="4"/>
  <c r="J563" i="4"/>
  <c r="J636" i="4"/>
  <c r="J293" i="4"/>
  <c r="J448" i="4"/>
  <c r="I71" i="4"/>
  <c r="J204" i="4"/>
  <c r="J374" i="4"/>
  <c r="J93" i="4"/>
  <c r="J101" i="4"/>
  <c r="J105" i="4"/>
  <c r="J125" i="4"/>
  <c r="J221" i="4"/>
  <c r="J225" i="4"/>
  <c r="J412" i="4"/>
  <c r="J155" i="4"/>
  <c r="J437" i="4"/>
  <c r="J457" i="4"/>
  <c r="J615" i="4"/>
  <c r="J324" i="4"/>
  <c r="J460" i="4"/>
  <c r="J629" i="4"/>
  <c r="J338" i="4"/>
  <c r="J494" i="4"/>
  <c r="J498" i="4"/>
  <c r="J514" i="4"/>
  <c r="J586" i="4"/>
  <c r="J590" i="4"/>
  <c r="J598" i="4"/>
  <c r="J633" i="4"/>
  <c r="I293" i="2"/>
  <c r="J82" i="3"/>
  <c r="J86" i="3"/>
  <c r="J90" i="3"/>
  <c r="J83" i="3"/>
  <c r="J87" i="3"/>
  <c r="J379" i="3"/>
  <c r="J395" i="3"/>
  <c r="J127" i="3"/>
  <c r="J135" i="3"/>
  <c r="J139" i="3"/>
  <c r="J409" i="3"/>
  <c r="I289" i="3"/>
  <c r="I415" i="3"/>
  <c r="I292" i="3"/>
  <c r="I312" i="3"/>
  <c r="J422" i="3"/>
  <c r="J426" i="3"/>
  <c r="J430" i="3"/>
  <c r="J434" i="3"/>
  <c r="J438" i="3"/>
  <c r="J442" i="3"/>
  <c r="J446" i="3"/>
  <c r="J450" i="3"/>
  <c r="J454" i="3"/>
  <c r="J458" i="3"/>
  <c r="J620" i="3"/>
  <c r="J487" i="3"/>
  <c r="J491" i="3"/>
  <c r="J515" i="3"/>
  <c r="J575" i="3"/>
  <c r="J583" i="3"/>
  <c r="J88" i="3"/>
  <c r="J372" i="3"/>
  <c r="I401" i="3"/>
  <c r="I411" i="3"/>
  <c r="I266" i="3"/>
  <c r="I286" i="3"/>
  <c r="I305" i="3"/>
  <c r="I420" i="3"/>
  <c r="I456" i="3"/>
  <c r="I471" i="3"/>
  <c r="I493" i="3"/>
  <c r="I497" i="3"/>
  <c r="I573" i="3"/>
  <c r="I577" i="3"/>
  <c r="I536" i="3"/>
  <c r="I560" i="3"/>
  <c r="J207" i="3"/>
  <c r="J385" i="3"/>
  <c r="J92" i="3"/>
  <c r="J108" i="3"/>
  <c r="J224" i="3"/>
  <c r="J129" i="3"/>
  <c r="J248" i="3"/>
  <c r="J142" i="3"/>
  <c r="J266" i="3"/>
  <c r="J432" i="3"/>
  <c r="J622" i="3"/>
  <c r="J459" i="3"/>
  <c r="J628" i="3"/>
  <c r="J489" i="3"/>
  <c r="J493" i="3"/>
  <c r="J509" i="3"/>
  <c r="J569" i="3"/>
  <c r="J573" i="3"/>
  <c r="J597" i="3"/>
  <c r="J520" i="3"/>
  <c r="I590" i="4"/>
  <c r="E13" i="4"/>
  <c r="K13" i="4" s="1"/>
  <c r="M13" i="4" s="1"/>
  <c r="I371" i="4"/>
  <c r="K371" i="4"/>
  <c r="M371" i="4" s="1"/>
  <c r="I384" i="4"/>
  <c r="I406" i="4"/>
  <c r="I410" i="4"/>
  <c r="I419" i="4"/>
  <c r="I423" i="4"/>
  <c r="I435" i="4"/>
  <c r="I443" i="4"/>
  <c r="I451" i="4"/>
  <c r="I455" i="4"/>
  <c r="J325" i="4"/>
  <c r="F13" i="4"/>
  <c r="L371" i="4"/>
  <c r="N371" i="4" s="1"/>
  <c r="J371" i="4"/>
  <c r="J215" i="4"/>
  <c r="J219" i="4"/>
  <c r="J227" i="4"/>
  <c r="J235" i="4"/>
  <c r="J406" i="4"/>
  <c r="J410" i="4"/>
  <c r="I448" i="4"/>
  <c r="I174" i="4"/>
  <c r="E11" i="4"/>
  <c r="K81" i="4"/>
  <c r="M81" i="4" s="1"/>
  <c r="I81" i="4"/>
  <c r="I86" i="4"/>
  <c r="I378" i="4"/>
  <c r="I97" i="4"/>
  <c r="I101" i="4"/>
  <c r="I125" i="4"/>
  <c r="I402" i="4"/>
  <c r="I134" i="4"/>
  <c r="I408" i="4"/>
  <c r="I437" i="4"/>
  <c r="I615" i="4"/>
  <c r="I460" i="4"/>
  <c r="J481" i="4"/>
  <c r="J485" i="4"/>
  <c r="J493" i="4"/>
  <c r="J577" i="4"/>
  <c r="J589" i="4"/>
  <c r="I189" i="4"/>
  <c r="J518" i="4"/>
  <c r="J73" i="3"/>
  <c r="F9" i="3"/>
  <c r="L9" i="3" s="1"/>
  <c r="N9" i="3" s="1"/>
  <c r="J22" i="3"/>
  <c r="F10" i="3"/>
  <c r="L22" i="3"/>
  <c r="N22" i="3" s="1"/>
  <c r="J27" i="3"/>
  <c r="J31" i="3"/>
  <c r="J35" i="3"/>
  <c r="J39" i="3"/>
  <c r="J47" i="3"/>
  <c r="J55" i="3"/>
  <c r="J59" i="3"/>
  <c r="J67" i="3"/>
  <c r="J71" i="3"/>
  <c r="J24" i="3"/>
  <c r="J28" i="3"/>
  <c r="J32" i="3"/>
  <c r="J36" i="3"/>
  <c r="J40" i="3"/>
  <c r="J52" i="3"/>
  <c r="J56" i="3"/>
  <c r="J64" i="3"/>
  <c r="J72" i="3"/>
  <c r="J29" i="3"/>
  <c r="J33" i="3"/>
  <c r="J41" i="3"/>
  <c r="J53" i="3"/>
  <c r="J57" i="3"/>
  <c r="J61" i="3"/>
  <c r="J65" i="3"/>
  <c r="I540" i="2"/>
  <c r="I429" i="2"/>
  <c r="I437" i="2"/>
  <c r="E10" i="3"/>
  <c r="K10" i="3" s="1"/>
  <c r="M10" i="3" s="1"/>
  <c r="E9" i="3"/>
  <c r="K22" i="3"/>
  <c r="M22" i="3" s="1"/>
  <c r="I22" i="3"/>
  <c r="I27" i="3"/>
  <c r="I31" i="3"/>
  <c r="I35" i="3"/>
  <c r="I39" i="3"/>
  <c r="I47" i="3"/>
  <c r="I55" i="3"/>
  <c r="I59" i="3"/>
  <c r="I67" i="3"/>
  <c r="I71" i="3"/>
  <c r="F12" i="3"/>
  <c r="J188" i="3"/>
  <c r="L188" i="3"/>
  <c r="N188" i="3" s="1"/>
  <c r="I424" i="2"/>
  <c r="L612" i="3"/>
  <c r="N612" i="3" s="1"/>
  <c r="J612" i="3"/>
  <c r="F14" i="3"/>
  <c r="J341" i="3"/>
  <c r="J353" i="3"/>
  <c r="I24" i="3"/>
  <c r="I32" i="3"/>
  <c r="I36" i="3"/>
  <c r="I40" i="3"/>
  <c r="I52" i="3"/>
  <c r="I64" i="3"/>
  <c r="I72" i="3"/>
  <c r="I190" i="3"/>
  <c r="I198" i="3"/>
  <c r="I202" i="3"/>
  <c r="I206" i="3"/>
  <c r="E14" i="3"/>
  <c r="K612" i="3"/>
  <c r="M612" i="3" s="1"/>
  <c r="I612" i="3"/>
  <c r="I617" i="3"/>
  <c r="I621" i="3"/>
  <c r="I625" i="3"/>
  <c r="I470" i="3"/>
  <c r="I474" i="3"/>
  <c r="I478" i="3"/>
  <c r="I627" i="3"/>
  <c r="I332" i="3"/>
  <c r="I484" i="3"/>
  <c r="I492" i="3"/>
  <c r="I504" i="3"/>
  <c r="I508" i="3"/>
  <c r="I512" i="3"/>
  <c r="I516" i="3"/>
  <c r="I564" i="3"/>
  <c r="I568" i="3"/>
  <c r="I572" i="3"/>
  <c r="I588" i="3"/>
  <c r="I592" i="3"/>
  <c r="I631" i="3"/>
  <c r="I343" i="3"/>
  <c r="I347" i="3"/>
  <c r="I355" i="3"/>
  <c r="I359" i="3"/>
  <c r="I636" i="3"/>
  <c r="I640" i="3"/>
  <c r="I25" i="3"/>
  <c r="I33" i="3"/>
  <c r="I41" i="3"/>
  <c r="I53" i="3"/>
  <c r="I57" i="3"/>
  <c r="I65" i="3"/>
  <c r="I73" i="3"/>
  <c r="L81" i="3"/>
  <c r="N81" i="3" s="1"/>
  <c r="F11" i="3"/>
  <c r="J81" i="3"/>
  <c r="J604" i="3"/>
  <c r="F13" i="3"/>
  <c r="J371" i="3"/>
  <c r="L371" i="3"/>
  <c r="N371" i="3" s="1"/>
  <c r="J376" i="3"/>
  <c r="J380" i="3"/>
  <c r="J384" i="3"/>
  <c r="J388" i="3"/>
  <c r="J392" i="3"/>
  <c r="J396" i="3"/>
  <c r="J91" i="3"/>
  <c r="J99" i="3"/>
  <c r="J103" i="3"/>
  <c r="J107" i="3"/>
  <c r="J111" i="3"/>
  <c r="J115" i="3"/>
  <c r="J119" i="3"/>
  <c r="J123" i="3"/>
  <c r="J211" i="3"/>
  <c r="J215" i="3"/>
  <c r="J219" i="3"/>
  <c r="J223" i="3"/>
  <c r="J227" i="3"/>
  <c r="J231" i="3"/>
  <c r="J235" i="3"/>
  <c r="J239" i="3"/>
  <c r="J400" i="3"/>
  <c r="J404" i="3"/>
  <c r="J128" i="3"/>
  <c r="J132" i="3"/>
  <c r="J243" i="3"/>
  <c r="J247" i="3"/>
  <c r="J251" i="3"/>
  <c r="J406" i="3"/>
  <c r="J410" i="3"/>
  <c r="J141" i="3"/>
  <c r="J145" i="3"/>
  <c r="J149" i="3"/>
  <c r="J153" i="3"/>
  <c r="J157" i="3"/>
  <c r="J255" i="3"/>
  <c r="J161" i="3"/>
  <c r="J165" i="3"/>
  <c r="J169" i="3"/>
  <c r="J173" i="3"/>
  <c r="J177" i="3"/>
  <c r="J265" i="3"/>
  <c r="J269" i="3"/>
  <c r="J277" i="3"/>
  <c r="J281" i="3"/>
  <c r="J285" i="3"/>
  <c r="J415" i="3"/>
  <c r="J292" i="3"/>
  <c r="J300" i="3"/>
  <c r="J304" i="3"/>
  <c r="J308" i="3"/>
  <c r="J312" i="3"/>
  <c r="J316" i="3"/>
  <c r="J419" i="3"/>
  <c r="J423" i="3"/>
  <c r="J427" i="3"/>
  <c r="J435" i="3"/>
  <c r="J439" i="3"/>
  <c r="J443" i="3"/>
  <c r="J447" i="3"/>
  <c r="J451" i="3"/>
  <c r="J455" i="3"/>
  <c r="J613" i="3"/>
  <c r="J617" i="3"/>
  <c r="J621" i="3"/>
  <c r="J625" i="3"/>
  <c r="J322" i="3"/>
  <c r="J462" i="3"/>
  <c r="J466" i="3"/>
  <c r="J470" i="3"/>
  <c r="J474" i="3"/>
  <c r="J478" i="3"/>
  <c r="J332" i="3"/>
  <c r="J336" i="3"/>
  <c r="J340" i="3"/>
  <c r="J484" i="3"/>
  <c r="J492" i="3"/>
  <c r="J500" i="3"/>
  <c r="J504" i="3"/>
  <c r="J508" i="3"/>
  <c r="J512" i="3"/>
  <c r="J516" i="3"/>
  <c r="J564" i="3"/>
  <c r="J568" i="3"/>
  <c r="J572" i="3"/>
  <c r="J580" i="3"/>
  <c r="J588" i="3"/>
  <c r="J592" i="3"/>
  <c r="J179" i="3"/>
  <c r="J343" i="3"/>
  <c r="J347" i="3"/>
  <c r="J355" i="3"/>
  <c r="J363" i="3"/>
  <c r="J523" i="3"/>
  <c r="J527" i="3"/>
  <c r="J535" i="3"/>
  <c r="J539" i="3"/>
  <c r="J543" i="3"/>
  <c r="J551" i="3"/>
  <c r="J559" i="3"/>
  <c r="J563" i="3"/>
  <c r="J602" i="3"/>
  <c r="J636" i="3"/>
  <c r="J640" i="3"/>
  <c r="I26" i="3"/>
  <c r="I30" i="3"/>
  <c r="I42" i="3"/>
  <c r="I50" i="3"/>
  <c r="I54" i="3"/>
  <c r="I62" i="3"/>
  <c r="I70" i="3"/>
  <c r="I177" i="3"/>
  <c r="E11" i="3"/>
  <c r="K81" i="3"/>
  <c r="M81" i="3" s="1"/>
  <c r="I81" i="3"/>
  <c r="I196" i="3"/>
  <c r="I200" i="3"/>
  <c r="I204" i="3"/>
  <c r="I208" i="3"/>
  <c r="I374" i="3"/>
  <c r="I378" i="3"/>
  <c r="I382" i="3"/>
  <c r="I386" i="3"/>
  <c r="I390" i="3"/>
  <c r="I394" i="3"/>
  <c r="I398" i="3"/>
  <c r="I93" i="3"/>
  <c r="I97" i="3"/>
  <c r="I101" i="3"/>
  <c r="I105" i="3"/>
  <c r="I109" i="3"/>
  <c r="I121" i="3"/>
  <c r="I125" i="3"/>
  <c r="I221" i="3"/>
  <c r="I225" i="3"/>
  <c r="I233" i="3"/>
  <c r="I402" i="3"/>
  <c r="I126" i="3"/>
  <c r="I130" i="3"/>
  <c r="I134" i="3"/>
  <c r="I138" i="3"/>
  <c r="I245" i="3"/>
  <c r="I249" i="3"/>
  <c r="I253" i="3"/>
  <c r="I408" i="3"/>
  <c r="I412" i="3"/>
  <c r="I143" i="3"/>
  <c r="I147" i="3"/>
  <c r="I155" i="3"/>
  <c r="I159" i="3"/>
  <c r="I257" i="3"/>
  <c r="I261" i="3"/>
  <c r="I171" i="3"/>
  <c r="I175" i="3"/>
  <c r="I267" i="3"/>
  <c r="I271" i="3"/>
  <c r="I275" i="3"/>
  <c r="I279" i="3"/>
  <c r="I283" i="3"/>
  <c r="I287" i="3"/>
  <c r="I291" i="3"/>
  <c r="I417" i="3"/>
  <c r="I294" i="3"/>
  <c r="I306" i="3"/>
  <c r="I310" i="3"/>
  <c r="I314" i="3"/>
  <c r="I318" i="3"/>
  <c r="I421" i="3"/>
  <c r="I425" i="3"/>
  <c r="I429" i="3"/>
  <c r="I433" i="3"/>
  <c r="I437" i="3"/>
  <c r="I445" i="3"/>
  <c r="I449" i="3"/>
  <c r="I453" i="3"/>
  <c r="I457" i="3"/>
  <c r="I615" i="3"/>
  <c r="I619" i="3"/>
  <c r="I623" i="3"/>
  <c r="I320" i="3"/>
  <c r="I324" i="3"/>
  <c r="I328" i="3"/>
  <c r="I460" i="3"/>
  <c r="I472" i="3"/>
  <c r="I476" i="3"/>
  <c r="I480" i="3"/>
  <c r="I629" i="3"/>
  <c r="I338" i="3"/>
  <c r="I482" i="3"/>
  <c r="I486" i="3"/>
  <c r="I494" i="3"/>
  <c r="I498" i="3"/>
  <c r="I502" i="3"/>
  <c r="I506" i="3"/>
  <c r="I510" i="3"/>
  <c r="I514" i="3"/>
  <c r="I518" i="3"/>
  <c r="I566" i="3"/>
  <c r="I574" i="3"/>
  <c r="I578" i="3"/>
  <c r="I590" i="3"/>
  <c r="I594" i="3"/>
  <c r="I633" i="3"/>
  <c r="I341" i="3"/>
  <c r="I353" i="3"/>
  <c r="I525" i="3"/>
  <c r="I529" i="3"/>
  <c r="I533" i="3"/>
  <c r="I537" i="3"/>
  <c r="I541" i="3"/>
  <c r="I545" i="3"/>
  <c r="I553" i="3"/>
  <c r="I557" i="3"/>
  <c r="I561" i="3"/>
  <c r="I638" i="3"/>
  <c r="I386" i="2"/>
  <c r="I586" i="2"/>
  <c r="I391" i="2"/>
  <c r="J26" i="3"/>
  <c r="J30" i="3"/>
  <c r="J34" i="3"/>
  <c r="J38" i="3"/>
  <c r="J42" i="3"/>
  <c r="J50" i="3"/>
  <c r="J58" i="3"/>
  <c r="J62" i="3"/>
  <c r="J66" i="3"/>
  <c r="J70" i="3"/>
  <c r="I363" i="3"/>
  <c r="E12" i="3"/>
  <c r="K188" i="3"/>
  <c r="M188" i="3" s="1"/>
  <c r="I188" i="3"/>
  <c r="I321" i="3"/>
  <c r="I325" i="3"/>
  <c r="I329" i="3"/>
  <c r="I358" i="3"/>
  <c r="I362" i="3"/>
  <c r="J638" i="3"/>
  <c r="I28" i="3"/>
  <c r="I602" i="3"/>
  <c r="K371" i="3"/>
  <c r="M371" i="3" s="1"/>
  <c r="E13" i="3"/>
  <c r="I371" i="3"/>
  <c r="I376" i="3"/>
  <c r="I380" i="3"/>
  <c r="I384" i="3"/>
  <c r="I388" i="3"/>
  <c r="I392" i="3"/>
  <c r="I396" i="3"/>
  <c r="I211" i="3"/>
  <c r="I215" i="3"/>
  <c r="I219" i="3"/>
  <c r="I227" i="3"/>
  <c r="I235" i="3"/>
  <c r="I400" i="3"/>
  <c r="I404" i="3"/>
  <c r="I243" i="3"/>
  <c r="I247" i="3"/>
  <c r="I251" i="3"/>
  <c r="I406" i="3"/>
  <c r="I410" i="3"/>
  <c r="I255" i="3"/>
  <c r="J264" i="3"/>
  <c r="J272" i="3"/>
  <c r="J276" i="3"/>
  <c r="J280" i="3"/>
  <c r="J284" i="3"/>
  <c r="J288" i="3"/>
  <c r="J295" i="3"/>
  <c r="J299" i="3"/>
  <c r="J307" i="3"/>
  <c r="J311" i="3"/>
  <c r="J315" i="3"/>
  <c r="J319" i="3"/>
  <c r="I191" i="3"/>
  <c r="I195" i="3"/>
  <c r="I203" i="3"/>
  <c r="I207" i="3"/>
  <c r="J627" i="3"/>
  <c r="J631" i="3"/>
  <c r="J85" i="3"/>
  <c r="J89" i="3"/>
  <c r="J191" i="3"/>
  <c r="J419" i="2"/>
  <c r="J423" i="2"/>
  <c r="J435" i="2"/>
  <c r="J613" i="2"/>
  <c r="J631" i="2"/>
  <c r="I306" i="2"/>
  <c r="I318" i="2"/>
  <c r="F11" i="2"/>
  <c r="L11" i="2" s="1"/>
  <c r="N11" i="2" s="1"/>
  <c r="J81" i="2"/>
  <c r="L81" i="2"/>
  <c r="N81" i="2" s="1"/>
  <c r="J473" i="2"/>
  <c r="J487" i="2"/>
  <c r="J567" i="2"/>
  <c r="I535" i="2"/>
  <c r="I539" i="2"/>
  <c r="J639" i="2"/>
  <c r="J612" i="2"/>
  <c r="F14" i="2"/>
  <c r="L612" i="2"/>
  <c r="N612" i="2" s="1"/>
  <c r="J617" i="2"/>
  <c r="I22" i="2"/>
  <c r="E10" i="2"/>
  <c r="K10" i="2" s="1"/>
  <c r="M10" i="2" s="1"/>
  <c r="E9" i="2"/>
  <c r="K22" i="2"/>
  <c r="M22" i="2" s="1"/>
  <c r="J386" i="2"/>
  <c r="J167" i="2"/>
  <c r="J429" i="2"/>
  <c r="J437" i="2"/>
  <c r="J615" i="2"/>
  <c r="J590" i="2"/>
  <c r="J594" i="2"/>
  <c r="J383" i="2"/>
  <c r="J391" i="2"/>
  <c r="J395" i="2"/>
  <c r="J127" i="2"/>
  <c r="J139" i="2"/>
  <c r="I419" i="2"/>
  <c r="I423" i="2"/>
  <c r="F10" i="2"/>
  <c r="J22" i="2"/>
  <c r="L22" i="2"/>
  <c r="N22" i="2" s="1"/>
  <c r="F9" i="2"/>
  <c r="J381" i="2"/>
  <c r="J614" i="2"/>
  <c r="I343" i="2"/>
  <c r="E12" i="2"/>
  <c r="K188" i="2"/>
  <c r="M188" i="2" s="1"/>
  <c r="I188" i="2"/>
  <c r="I544" i="2"/>
  <c r="I371" i="2"/>
  <c r="E13" i="2"/>
  <c r="K371" i="2"/>
  <c r="M371" i="2" s="1"/>
  <c r="I639" i="2"/>
  <c r="E14" i="2"/>
  <c r="K612" i="2"/>
  <c r="M612" i="2" s="1"/>
  <c r="I612" i="2"/>
  <c r="I617" i="2"/>
  <c r="I631" i="2"/>
  <c r="I640" i="2"/>
  <c r="J588" i="2"/>
  <c r="F13" i="2"/>
  <c r="L371" i="2"/>
  <c r="N371" i="2" s="1"/>
  <c r="J371" i="2"/>
  <c r="I145" i="2"/>
  <c r="E11" i="2"/>
  <c r="K81" i="2"/>
  <c r="M81" i="2" s="1"/>
  <c r="I81" i="2"/>
  <c r="J82" i="2"/>
  <c r="I242" i="2"/>
  <c r="I127" i="2"/>
  <c r="I144" i="2"/>
  <c r="I413" i="2"/>
  <c r="I422" i="2"/>
  <c r="I446" i="2"/>
  <c r="J27" i="2"/>
  <c r="J361" i="2"/>
  <c r="F12" i="2"/>
  <c r="J188" i="2"/>
  <c r="L188" i="2"/>
  <c r="N188" i="2" s="1"/>
  <c r="I202" i="2"/>
  <c r="I396" i="2"/>
  <c r="I406" i="2"/>
  <c r="J422" i="2"/>
  <c r="J446" i="2"/>
  <c r="J450" i="2"/>
  <c r="J81" i="1"/>
  <c r="L81" i="1"/>
  <c r="N81" i="1" s="1"/>
  <c r="F11" i="1"/>
  <c r="I26" i="1"/>
  <c r="I30" i="1"/>
  <c r="I34" i="1"/>
  <c r="I38" i="1"/>
  <c r="I42" i="1"/>
  <c r="I46" i="1"/>
  <c r="I50" i="1"/>
  <c r="I54" i="1"/>
  <c r="I58" i="1"/>
  <c r="I62" i="1"/>
  <c r="I66" i="1"/>
  <c r="J86" i="1"/>
  <c r="E12" i="1"/>
  <c r="I188" i="1"/>
  <c r="K188" i="1"/>
  <c r="M188" i="1" s="1"/>
  <c r="J247" i="1"/>
  <c r="J188" i="1"/>
  <c r="F12" i="1"/>
  <c r="L188" i="1"/>
  <c r="N188" i="1" s="1"/>
  <c r="J193" i="1"/>
  <c r="J197" i="1"/>
  <c r="J201" i="1"/>
  <c r="J205" i="1"/>
  <c r="J209" i="1"/>
  <c r="I617" i="1"/>
  <c r="I621" i="1"/>
  <c r="I625" i="1"/>
  <c r="I322" i="1"/>
  <c r="I326" i="1"/>
  <c r="I330" i="1"/>
  <c r="I462" i="1"/>
  <c r="I466" i="1"/>
  <c r="I470" i="1"/>
  <c r="I474" i="1"/>
  <c r="I478" i="1"/>
  <c r="I627" i="1"/>
  <c r="I332" i="1"/>
  <c r="I336" i="1"/>
  <c r="I340" i="1"/>
  <c r="I484" i="1"/>
  <c r="I488" i="1"/>
  <c r="I492" i="1"/>
  <c r="I496" i="1"/>
  <c r="I500" i="1"/>
  <c r="I504" i="1"/>
  <c r="I508" i="1"/>
  <c r="I512" i="1"/>
  <c r="I516" i="1"/>
  <c r="I564" i="1"/>
  <c r="I568" i="1"/>
  <c r="I572" i="1"/>
  <c r="I576" i="1"/>
  <c r="I580" i="1"/>
  <c r="I584" i="1"/>
  <c r="I588" i="1"/>
  <c r="I592" i="1"/>
  <c r="I596" i="1"/>
  <c r="I631" i="1"/>
  <c r="J342" i="1"/>
  <c r="J350" i="1"/>
  <c r="J354" i="1"/>
  <c r="J358" i="1"/>
  <c r="J362" i="1"/>
  <c r="I333" i="1"/>
  <c r="I481" i="1"/>
  <c r="I485" i="1"/>
  <c r="I489" i="1"/>
  <c r="I493" i="1"/>
  <c r="I497" i="1"/>
  <c r="I501" i="1"/>
  <c r="I505" i="1"/>
  <c r="I509" i="1"/>
  <c r="I517" i="1"/>
  <c r="I565" i="1"/>
  <c r="I569" i="1"/>
  <c r="I573" i="1"/>
  <c r="J179" i="1"/>
  <c r="J343" i="1"/>
  <c r="J347" i="1"/>
  <c r="J351" i="1"/>
  <c r="J355" i="1"/>
  <c r="J359" i="1"/>
  <c r="J363" i="1"/>
  <c r="I85" i="1"/>
  <c r="I89" i="1"/>
  <c r="I191" i="1"/>
  <c r="I195" i="1"/>
  <c r="I199" i="1"/>
  <c r="I203" i="1"/>
  <c r="I207" i="1"/>
  <c r="I614" i="1"/>
  <c r="I618" i="1"/>
  <c r="I622" i="1"/>
  <c r="I323" i="1"/>
  <c r="I327" i="1"/>
  <c r="I459" i="1"/>
  <c r="I463" i="1"/>
  <c r="I467" i="1"/>
  <c r="I471" i="1"/>
  <c r="I475" i="1"/>
  <c r="I479" i="1"/>
  <c r="I73" i="1"/>
  <c r="E9" i="1"/>
  <c r="E10" i="1"/>
  <c r="K10" i="1" s="1"/>
  <c r="M10" i="1" s="1"/>
  <c r="K22" i="1"/>
  <c r="M22" i="1" s="1"/>
  <c r="I22" i="1"/>
  <c r="I179" i="1"/>
  <c r="E11" i="1"/>
  <c r="K81" i="1"/>
  <c r="M81" i="1" s="1"/>
  <c r="I81" i="1"/>
  <c r="I86" i="1"/>
  <c r="I90" i="1"/>
  <c r="I196" i="1"/>
  <c r="I200" i="1"/>
  <c r="I204" i="1"/>
  <c r="I208" i="1"/>
  <c r="I93" i="1"/>
  <c r="I97" i="1"/>
  <c r="I101" i="1"/>
  <c r="I105" i="1"/>
  <c r="I109" i="1"/>
  <c r="I113" i="1"/>
  <c r="I117" i="1"/>
  <c r="I121" i="1"/>
  <c r="I125" i="1"/>
  <c r="I213" i="1"/>
  <c r="I217" i="1"/>
  <c r="I221" i="1"/>
  <c r="I225" i="1"/>
  <c r="I229" i="1"/>
  <c r="I233" i="1"/>
  <c r="I237" i="1"/>
  <c r="I126" i="1"/>
  <c r="I130" i="1"/>
  <c r="I134" i="1"/>
  <c r="I138" i="1"/>
  <c r="I245" i="1"/>
  <c r="I249" i="1"/>
  <c r="I253" i="1"/>
  <c r="I143" i="1"/>
  <c r="I147" i="1"/>
  <c r="I155" i="1"/>
  <c r="I159" i="1"/>
  <c r="I257" i="1"/>
  <c r="I261" i="1"/>
  <c r="I163" i="1"/>
  <c r="I167" i="1"/>
  <c r="I171" i="1"/>
  <c r="I175" i="1"/>
  <c r="I263" i="1"/>
  <c r="I267" i="1"/>
  <c r="I271" i="1"/>
  <c r="I275" i="1"/>
  <c r="I279" i="1"/>
  <c r="I283" i="1"/>
  <c r="I287" i="1"/>
  <c r="I291" i="1"/>
  <c r="I294" i="1"/>
  <c r="I298" i="1"/>
  <c r="I302" i="1"/>
  <c r="I306" i="1"/>
  <c r="I310" i="1"/>
  <c r="I314" i="1"/>
  <c r="I318" i="1"/>
  <c r="I320" i="1"/>
  <c r="I324" i="1"/>
  <c r="I328" i="1"/>
  <c r="I338" i="1"/>
  <c r="I341" i="1"/>
  <c r="I345" i="1"/>
  <c r="I349" i="1"/>
  <c r="I353" i="1"/>
  <c r="I357" i="1"/>
  <c r="I361" i="1"/>
  <c r="I31" i="1"/>
  <c r="I39" i="1"/>
  <c r="I47" i="1"/>
  <c r="I55" i="1"/>
  <c r="I63" i="1"/>
  <c r="I71" i="1"/>
  <c r="I87" i="1"/>
  <c r="J93" i="1"/>
  <c r="J101" i="1"/>
  <c r="J109" i="1"/>
  <c r="J117" i="1"/>
  <c r="J125" i="1"/>
  <c r="I218" i="1"/>
  <c r="J126" i="1"/>
  <c r="J134" i="1"/>
  <c r="I254" i="1"/>
  <c r="J147" i="1"/>
  <c r="J155" i="1"/>
  <c r="J163" i="1"/>
  <c r="J171" i="1"/>
  <c r="I264" i="1"/>
  <c r="I272" i="1"/>
  <c r="I288" i="1"/>
  <c r="I331" i="1"/>
  <c r="I51" i="1"/>
  <c r="J82" i="1"/>
  <c r="I193" i="1"/>
  <c r="I201" i="1"/>
  <c r="I209" i="1"/>
  <c r="I98" i="1"/>
  <c r="I106" i="1"/>
  <c r="I114" i="1"/>
  <c r="I122" i="1"/>
  <c r="I214" i="1"/>
  <c r="I222" i="1"/>
  <c r="I230" i="1"/>
  <c r="I238" i="1"/>
  <c r="J130" i="1"/>
  <c r="I139" i="1"/>
  <c r="I144" i="1"/>
  <c r="I152" i="1"/>
  <c r="I160" i="1"/>
  <c r="J167" i="1"/>
  <c r="I176" i="1"/>
  <c r="I268" i="1"/>
  <c r="I276" i="1"/>
  <c r="I284" i="1"/>
  <c r="I303" i="1"/>
  <c r="I311" i="1"/>
  <c r="I319" i="1"/>
  <c r="I321" i="1"/>
  <c r="I329" i="1"/>
  <c r="I335" i="1"/>
  <c r="J341" i="1"/>
  <c r="I350" i="1"/>
  <c r="I358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84" i="1"/>
  <c r="I88" i="1"/>
  <c r="J98" i="1"/>
  <c r="J102" i="1"/>
  <c r="J106" i="1"/>
  <c r="J110" i="1"/>
  <c r="J114" i="1"/>
  <c r="J118" i="1"/>
  <c r="J122" i="1"/>
  <c r="J210" i="1"/>
  <c r="J214" i="1"/>
  <c r="J218" i="1"/>
  <c r="J222" i="1"/>
  <c r="J226" i="1"/>
  <c r="J230" i="1"/>
  <c r="J234" i="1"/>
  <c r="J238" i="1"/>
  <c r="J242" i="1"/>
  <c r="J127" i="1"/>
  <c r="J135" i="1"/>
  <c r="J139" i="1"/>
  <c r="J246" i="1"/>
  <c r="J250" i="1"/>
  <c r="J254" i="1"/>
  <c r="J140" i="1"/>
  <c r="J144" i="1"/>
  <c r="J148" i="1"/>
  <c r="J152" i="1"/>
  <c r="J156" i="1"/>
  <c r="J160" i="1"/>
  <c r="J258" i="1"/>
  <c r="J164" i="1"/>
  <c r="J168" i="1"/>
  <c r="J172" i="1"/>
  <c r="J176" i="1"/>
  <c r="J264" i="1"/>
  <c r="J268" i="1"/>
  <c r="J272" i="1"/>
  <c r="J276" i="1"/>
  <c r="J280" i="1"/>
  <c r="J284" i="1"/>
  <c r="J288" i="1"/>
  <c r="J295" i="1"/>
  <c r="J299" i="1"/>
  <c r="J303" i="1"/>
  <c r="J307" i="1"/>
  <c r="J311" i="1"/>
  <c r="J315" i="1"/>
  <c r="J319" i="1"/>
  <c r="I637" i="1"/>
  <c r="I612" i="1"/>
  <c r="K612" i="1"/>
  <c r="M612" i="1" s="1"/>
  <c r="E14" i="1"/>
  <c r="I23" i="1"/>
  <c r="I373" i="1"/>
  <c r="I377" i="1"/>
  <c r="I381" i="1"/>
  <c r="I385" i="1"/>
  <c r="I389" i="1"/>
  <c r="I393" i="1"/>
  <c r="I397" i="1"/>
  <c r="I92" i="1"/>
  <c r="I96" i="1"/>
  <c r="I100" i="1"/>
  <c r="I104" i="1"/>
  <c r="I108" i="1"/>
  <c r="I112" i="1"/>
  <c r="I116" i="1"/>
  <c r="I120" i="1"/>
  <c r="I124" i="1"/>
  <c r="I212" i="1"/>
  <c r="I216" i="1"/>
  <c r="I220" i="1"/>
  <c r="I224" i="1"/>
  <c r="I228" i="1"/>
  <c r="I232" i="1"/>
  <c r="I236" i="1"/>
  <c r="I240" i="1"/>
  <c r="I401" i="1"/>
  <c r="I129" i="1"/>
  <c r="I133" i="1"/>
  <c r="I137" i="1"/>
  <c r="I244" i="1"/>
  <c r="J251" i="1"/>
  <c r="J406" i="1"/>
  <c r="J410" i="1"/>
  <c r="J141" i="1"/>
  <c r="J145" i="1"/>
  <c r="J149" i="1"/>
  <c r="J153" i="1"/>
  <c r="J157" i="1"/>
  <c r="J255" i="1"/>
  <c r="J259" i="1"/>
  <c r="J161" i="1"/>
  <c r="J165" i="1"/>
  <c r="J169" i="1"/>
  <c r="J173" i="1"/>
  <c r="J177" i="1"/>
  <c r="J265" i="1"/>
  <c r="J269" i="1"/>
  <c r="J273" i="1"/>
  <c r="J277" i="1"/>
  <c r="J281" i="1"/>
  <c r="J285" i="1"/>
  <c r="J289" i="1"/>
  <c r="J415" i="1"/>
  <c r="J292" i="1"/>
  <c r="J300" i="1"/>
  <c r="J304" i="1"/>
  <c r="J308" i="1"/>
  <c r="J312" i="1"/>
  <c r="J316" i="1"/>
  <c r="J419" i="1"/>
  <c r="J423" i="1"/>
  <c r="J427" i="1"/>
  <c r="J431" i="1"/>
  <c r="J435" i="1"/>
  <c r="J439" i="1"/>
  <c r="J443" i="1"/>
  <c r="J447" i="1"/>
  <c r="J451" i="1"/>
  <c r="J455" i="1"/>
  <c r="I25" i="1"/>
  <c r="I29" i="1"/>
  <c r="I33" i="1"/>
  <c r="I37" i="1"/>
  <c r="I41" i="1"/>
  <c r="I45" i="1"/>
  <c r="I49" i="1"/>
  <c r="I53" i="1"/>
  <c r="I57" i="1"/>
  <c r="I61" i="1"/>
  <c r="I65" i="1"/>
  <c r="J84" i="1"/>
  <c r="J88" i="1"/>
  <c r="J640" i="1"/>
  <c r="J612" i="1"/>
  <c r="L612" i="1"/>
  <c r="N612" i="1" s="1"/>
  <c r="F14" i="1"/>
  <c r="J617" i="1"/>
  <c r="J621" i="1"/>
  <c r="J625" i="1"/>
  <c r="J322" i="1"/>
  <c r="J326" i="1"/>
  <c r="J330" i="1"/>
  <c r="J462" i="1"/>
  <c r="J466" i="1"/>
  <c r="J470" i="1"/>
  <c r="J474" i="1"/>
  <c r="J627" i="1"/>
  <c r="J332" i="1"/>
  <c r="J85" i="1"/>
  <c r="J89" i="1"/>
  <c r="J92" i="1"/>
  <c r="J96" i="1"/>
  <c r="J100" i="1"/>
  <c r="J104" i="1"/>
  <c r="J108" i="1"/>
  <c r="J112" i="1"/>
  <c r="J116" i="1"/>
  <c r="J120" i="1"/>
  <c r="J124" i="1"/>
  <c r="J129" i="1"/>
  <c r="J133" i="1"/>
  <c r="J137" i="1"/>
  <c r="J142" i="1"/>
  <c r="J146" i="1"/>
  <c r="J150" i="1"/>
  <c r="J154" i="1"/>
  <c r="J158" i="1"/>
  <c r="J162" i="1"/>
  <c r="J166" i="1"/>
  <c r="J170" i="1"/>
  <c r="J174" i="1"/>
  <c r="J178" i="1"/>
  <c r="J180" i="1"/>
  <c r="I35" i="1"/>
  <c r="I59" i="1"/>
  <c r="I67" i="1"/>
  <c r="I83" i="1"/>
  <c r="J90" i="1"/>
  <c r="I197" i="1"/>
  <c r="J97" i="1"/>
  <c r="J105" i="1"/>
  <c r="J113" i="1"/>
  <c r="J121" i="1"/>
  <c r="J138" i="1"/>
  <c r="I250" i="1"/>
  <c r="J143" i="1"/>
  <c r="J151" i="1"/>
  <c r="J159" i="1"/>
  <c r="I168" i="1"/>
  <c r="J175" i="1"/>
  <c r="I295" i="1"/>
  <c r="I342" i="1"/>
  <c r="I27" i="1"/>
  <c r="J196" i="1"/>
  <c r="I205" i="1"/>
  <c r="I94" i="1"/>
  <c r="I102" i="1"/>
  <c r="I110" i="1"/>
  <c r="I118" i="1"/>
  <c r="I210" i="1"/>
  <c r="J217" i="1"/>
  <c r="I226" i="1"/>
  <c r="I234" i="1"/>
  <c r="I242" i="1"/>
  <c r="I127" i="1"/>
  <c r="I135" i="1"/>
  <c r="I246" i="1"/>
  <c r="J253" i="1"/>
  <c r="I140" i="1"/>
  <c r="I148" i="1"/>
  <c r="I156" i="1"/>
  <c r="I258" i="1"/>
  <c r="I164" i="1"/>
  <c r="I172" i="1"/>
  <c r="J263" i="1"/>
  <c r="J271" i="1"/>
  <c r="I280" i="1"/>
  <c r="J287" i="1"/>
  <c r="I299" i="1"/>
  <c r="I307" i="1"/>
  <c r="I315" i="1"/>
  <c r="I325" i="1"/>
  <c r="I346" i="1"/>
  <c r="I354" i="1"/>
  <c r="I362" i="1"/>
  <c r="J83" i="1"/>
  <c r="J87" i="1"/>
  <c r="J189" i="1"/>
  <c r="I600" i="1"/>
  <c r="E13" i="1"/>
  <c r="K371" i="1"/>
  <c r="M371" i="1" s="1"/>
  <c r="I371" i="1"/>
  <c r="I376" i="1"/>
  <c r="I380" i="1"/>
  <c r="I384" i="1"/>
  <c r="I388" i="1"/>
  <c r="I392" i="1"/>
  <c r="I396" i="1"/>
  <c r="I91" i="1"/>
  <c r="I95" i="1"/>
  <c r="I99" i="1"/>
  <c r="I103" i="1"/>
  <c r="I107" i="1"/>
  <c r="I111" i="1"/>
  <c r="I115" i="1"/>
  <c r="I119" i="1"/>
  <c r="I123" i="1"/>
  <c r="I211" i="1"/>
  <c r="I215" i="1"/>
  <c r="I219" i="1"/>
  <c r="I223" i="1"/>
  <c r="I227" i="1"/>
  <c r="I231" i="1"/>
  <c r="I235" i="1"/>
  <c r="I239" i="1"/>
  <c r="I400" i="1"/>
  <c r="I404" i="1"/>
  <c r="I128" i="1"/>
  <c r="I132" i="1"/>
  <c r="I136" i="1"/>
  <c r="I243" i="1"/>
  <c r="I247" i="1"/>
  <c r="I251" i="1"/>
  <c r="I406" i="1"/>
  <c r="I410" i="1"/>
  <c r="I141" i="1"/>
  <c r="I145" i="1"/>
  <c r="I149" i="1"/>
  <c r="I153" i="1"/>
  <c r="I157" i="1"/>
  <c r="I255" i="1"/>
  <c r="I259" i="1"/>
  <c r="I161" i="1"/>
  <c r="I165" i="1"/>
  <c r="I169" i="1"/>
  <c r="I173" i="1"/>
  <c r="I177" i="1"/>
  <c r="I265" i="1"/>
  <c r="I269" i="1"/>
  <c r="I273" i="1"/>
  <c r="I277" i="1"/>
  <c r="I281" i="1"/>
  <c r="I285" i="1"/>
  <c r="I289" i="1"/>
  <c r="I415" i="1"/>
  <c r="I292" i="1"/>
  <c r="I300" i="1"/>
  <c r="I304" i="1"/>
  <c r="I308" i="1"/>
  <c r="I312" i="1"/>
  <c r="I316" i="1"/>
  <c r="I419" i="1"/>
  <c r="I423" i="1"/>
  <c r="I427" i="1"/>
  <c r="I431" i="1"/>
  <c r="I435" i="1"/>
  <c r="I439" i="1"/>
  <c r="I443" i="1"/>
  <c r="I447" i="1"/>
  <c r="I451" i="1"/>
  <c r="I455" i="1"/>
  <c r="I613" i="1"/>
  <c r="F10" i="1"/>
  <c r="J22" i="1"/>
  <c r="L22" i="1"/>
  <c r="N22" i="1" s="1"/>
  <c r="F9" i="1"/>
  <c r="L9" i="1" s="1"/>
  <c r="N9" i="1" s="1"/>
  <c r="J576" i="1"/>
  <c r="F13" i="1"/>
  <c r="L371" i="1"/>
  <c r="N371" i="1" s="1"/>
  <c r="J371" i="1"/>
  <c r="J376" i="1"/>
  <c r="J380" i="1"/>
  <c r="J384" i="1"/>
  <c r="J388" i="1"/>
  <c r="J392" i="1"/>
  <c r="J396" i="1"/>
  <c r="J91" i="1"/>
  <c r="J95" i="1"/>
  <c r="J99" i="1"/>
  <c r="J103" i="1"/>
  <c r="J107" i="1"/>
  <c r="J111" i="1"/>
  <c r="J115" i="1"/>
  <c r="J119" i="1"/>
  <c r="J123" i="1"/>
  <c r="J211" i="1"/>
  <c r="J215" i="1"/>
  <c r="J219" i="1"/>
  <c r="J223" i="1"/>
  <c r="J227" i="1"/>
  <c r="J231" i="1"/>
  <c r="J235" i="1"/>
  <c r="J239" i="1"/>
  <c r="J400" i="1"/>
  <c r="J404" i="1"/>
  <c r="J128" i="1"/>
  <c r="J132" i="1"/>
  <c r="J136" i="1"/>
  <c r="J243" i="1"/>
  <c r="I248" i="1"/>
  <c r="I252" i="1"/>
  <c r="I407" i="1"/>
  <c r="I411" i="1"/>
  <c r="I142" i="1"/>
  <c r="I146" i="1"/>
  <c r="I150" i="1"/>
  <c r="I154" i="1"/>
  <c r="I158" i="1"/>
  <c r="I256" i="1"/>
  <c r="I260" i="1"/>
  <c r="I162" i="1"/>
  <c r="I166" i="1"/>
  <c r="I170" i="1"/>
  <c r="I174" i="1"/>
  <c r="I266" i="1"/>
  <c r="I270" i="1"/>
  <c r="I274" i="1"/>
  <c r="I278" i="1"/>
  <c r="I282" i="1"/>
  <c r="I286" i="1"/>
  <c r="I290" i="1"/>
  <c r="I416" i="1"/>
  <c r="I293" i="1"/>
  <c r="I297" i="1"/>
  <c r="I301" i="1"/>
  <c r="I305" i="1"/>
  <c r="I309" i="1"/>
  <c r="I313" i="1"/>
  <c r="I317" i="1"/>
  <c r="I420" i="1"/>
  <c r="I424" i="1"/>
  <c r="I428" i="1"/>
  <c r="I432" i="1"/>
  <c r="I436" i="1"/>
  <c r="I440" i="1"/>
  <c r="I444" i="1"/>
  <c r="I448" i="1"/>
  <c r="I452" i="1"/>
  <c r="I456" i="1"/>
  <c r="J14" i="33" l="1"/>
  <c r="L14" i="33"/>
  <c r="N14" i="33" s="1"/>
  <c r="J12" i="33"/>
  <c r="L12" i="33"/>
  <c r="N12" i="33" s="1"/>
  <c r="K10" i="33"/>
  <c r="M10" i="33" s="1"/>
  <c r="I10" i="33"/>
  <c r="L10" i="33"/>
  <c r="N10" i="33" s="1"/>
  <c r="J10" i="33"/>
  <c r="J11" i="33"/>
  <c r="L11" i="33"/>
  <c r="N11" i="33" s="1"/>
  <c r="K11" i="33"/>
  <c r="M11" i="33" s="1"/>
  <c r="I11" i="33"/>
  <c r="K14" i="33"/>
  <c r="M14" i="33" s="1"/>
  <c r="I14" i="33"/>
  <c r="I13" i="33"/>
  <c r="K13" i="33"/>
  <c r="M13" i="33" s="1"/>
  <c r="L13" i="33"/>
  <c r="N13" i="33" s="1"/>
  <c r="J13" i="33"/>
  <c r="I12" i="33"/>
  <c r="K9" i="33"/>
  <c r="M9" i="33" s="1"/>
  <c r="K10" i="32"/>
  <c r="M10" i="32" s="1"/>
  <c r="I10" i="32"/>
  <c r="L12" i="32"/>
  <c r="N12" i="32" s="1"/>
  <c r="J12" i="32"/>
  <c r="J10" i="32"/>
  <c r="L10" i="32"/>
  <c r="N10" i="32" s="1"/>
  <c r="K13" i="32"/>
  <c r="M13" i="32" s="1"/>
  <c r="I13" i="32"/>
  <c r="K12" i="32"/>
  <c r="M12" i="32" s="1"/>
  <c r="I12" i="32"/>
  <c r="I14" i="32"/>
  <c r="K9" i="32"/>
  <c r="M9" i="32" s="1"/>
  <c r="L14" i="32"/>
  <c r="N14" i="32" s="1"/>
  <c r="J14" i="32"/>
  <c r="K11" i="32"/>
  <c r="M11" i="32" s="1"/>
  <c r="I11" i="32"/>
  <c r="J13" i="32"/>
  <c r="L9" i="32"/>
  <c r="N9" i="32" s="1"/>
  <c r="J11" i="32"/>
  <c r="L11" i="32"/>
  <c r="N11" i="32" s="1"/>
  <c r="J11" i="31"/>
  <c r="L11" i="31"/>
  <c r="N11" i="31" s="1"/>
  <c r="I12" i="31"/>
  <c r="K12" i="31"/>
  <c r="M12" i="31" s="1"/>
  <c r="I10" i="31"/>
  <c r="K10" i="31"/>
  <c r="M10" i="31" s="1"/>
  <c r="L14" i="31"/>
  <c r="N14" i="31" s="1"/>
  <c r="J14" i="31"/>
  <c r="J13" i="31"/>
  <c r="L13" i="31"/>
  <c r="N13" i="31" s="1"/>
  <c r="K13" i="31"/>
  <c r="M13" i="31" s="1"/>
  <c r="I13" i="31"/>
  <c r="L10" i="31"/>
  <c r="N10" i="31" s="1"/>
  <c r="J10" i="31"/>
  <c r="K14" i="31"/>
  <c r="M14" i="31" s="1"/>
  <c r="I14" i="31"/>
  <c r="J12" i="31"/>
  <c r="L9" i="31"/>
  <c r="N9" i="31" s="1"/>
  <c r="I11" i="31"/>
  <c r="K11" i="31"/>
  <c r="M11" i="31" s="1"/>
  <c r="L13" i="30"/>
  <c r="N13" i="30" s="1"/>
  <c r="J13" i="30"/>
  <c r="I14" i="30"/>
  <c r="K14" i="30"/>
  <c r="M14" i="30" s="1"/>
  <c r="I13" i="30"/>
  <c r="K13" i="30"/>
  <c r="M13" i="30" s="1"/>
  <c r="J11" i="30"/>
  <c r="L9" i="30"/>
  <c r="N9" i="30" s="1"/>
  <c r="I10" i="30"/>
  <c r="K10" i="30"/>
  <c r="M10" i="30" s="1"/>
  <c r="I11" i="30"/>
  <c r="K11" i="30"/>
  <c r="M11" i="30" s="1"/>
  <c r="I12" i="30"/>
  <c r="K12" i="30"/>
  <c r="M12" i="30" s="1"/>
  <c r="L10" i="30"/>
  <c r="N10" i="30" s="1"/>
  <c r="J10" i="30"/>
  <c r="L12" i="30"/>
  <c r="N12" i="30" s="1"/>
  <c r="J12" i="30"/>
  <c r="L14" i="30"/>
  <c r="N14" i="30" s="1"/>
  <c r="J14" i="30"/>
  <c r="L10" i="29"/>
  <c r="N10" i="29" s="1"/>
  <c r="J10" i="29"/>
  <c r="K13" i="29"/>
  <c r="M13" i="29" s="1"/>
  <c r="I13" i="29"/>
  <c r="K10" i="29"/>
  <c r="M10" i="29" s="1"/>
  <c r="I10" i="29"/>
  <c r="K11" i="29"/>
  <c r="M11" i="29" s="1"/>
  <c r="I11" i="29"/>
  <c r="L11" i="29"/>
  <c r="N11" i="29" s="1"/>
  <c r="J11" i="29"/>
  <c r="I14" i="29"/>
  <c r="K9" i="29"/>
  <c r="M9" i="29" s="1"/>
  <c r="K12" i="29"/>
  <c r="M12" i="29" s="1"/>
  <c r="I12" i="29"/>
  <c r="J13" i="29"/>
  <c r="L9" i="29"/>
  <c r="N9" i="29" s="1"/>
  <c r="L14" i="29"/>
  <c r="N14" i="29" s="1"/>
  <c r="J14" i="29"/>
  <c r="L12" i="29"/>
  <c r="N12" i="29" s="1"/>
  <c r="J12" i="29"/>
  <c r="L13" i="28"/>
  <c r="N13" i="28" s="1"/>
  <c r="J13" i="28"/>
  <c r="L14" i="28"/>
  <c r="N14" i="28" s="1"/>
  <c r="J14" i="28"/>
  <c r="J10" i="28"/>
  <c r="L10" i="28"/>
  <c r="N10" i="28" s="1"/>
  <c r="I10" i="28"/>
  <c r="K10" i="28"/>
  <c r="M10" i="28" s="1"/>
  <c r="I12" i="28"/>
  <c r="K9" i="28"/>
  <c r="M9" i="28" s="1"/>
  <c r="K13" i="28"/>
  <c r="M13" i="28" s="1"/>
  <c r="I13" i="28"/>
  <c r="K14" i="28"/>
  <c r="M14" i="28" s="1"/>
  <c r="I14" i="28"/>
  <c r="L12" i="28"/>
  <c r="N12" i="28" s="1"/>
  <c r="J12" i="28"/>
  <c r="K11" i="28"/>
  <c r="M11" i="28" s="1"/>
  <c r="I11" i="28"/>
  <c r="J11" i="28"/>
  <c r="L9" i="28"/>
  <c r="N9" i="28" s="1"/>
  <c r="J10" i="27"/>
  <c r="L10" i="27"/>
  <c r="N10" i="27" s="1"/>
  <c r="L12" i="27"/>
  <c r="N12" i="27" s="1"/>
  <c r="J12" i="27"/>
  <c r="K12" i="27"/>
  <c r="M12" i="27" s="1"/>
  <c r="I12" i="27"/>
  <c r="L14" i="27"/>
  <c r="N14" i="27" s="1"/>
  <c r="J14" i="27"/>
  <c r="K14" i="27"/>
  <c r="M14" i="27" s="1"/>
  <c r="I14" i="27"/>
  <c r="K10" i="27"/>
  <c r="M10" i="27" s="1"/>
  <c r="I10" i="27"/>
  <c r="L11" i="27"/>
  <c r="N11" i="27" s="1"/>
  <c r="J11" i="27"/>
  <c r="J13" i="27"/>
  <c r="L9" i="27"/>
  <c r="N9" i="27" s="1"/>
  <c r="I13" i="27"/>
  <c r="K9" i="27"/>
  <c r="M9" i="27" s="1"/>
  <c r="K11" i="27"/>
  <c r="M11" i="27" s="1"/>
  <c r="I11" i="27"/>
  <c r="K11" i="26"/>
  <c r="M11" i="26" s="1"/>
  <c r="I11" i="26"/>
  <c r="L14" i="26"/>
  <c r="N14" i="26" s="1"/>
  <c r="J14" i="26"/>
  <c r="L13" i="26"/>
  <c r="N13" i="26" s="1"/>
  <c r="J13" i="26"/>
  <c r="J12" i="26"/>
  <c r="L9" i="26"/>
  <c r="N9" i="26" s="1"/>
  <c r="K10" i="26"/>
  <c r="M10" i="26" s="1"/>
  <c r="I10" i="26"/>
  <c r="K12" i="26"/>
  <c r="M12" i="26" s="1"/>
  <c r="I12" i="26"/>
  <c r="L10" i="26"/>
  <c r="N10" i="26" s="1"/>
  <c r="J10" i="26"/>
  <c r="K14" i="26"/>
  <c r="M14" i="26" s="1"/>
  <c r="I14" i="26"/>
  <c r="K13" i="26"/>
  <c r="M13" i="26" s="1"/>
  <c r="I13" i="26"/>
  <c r="L11" i="26"/>
  <c r="N11" i="26" s="1"/>
  <c r="J11" i="26"/>
  <c r="L13" i="25"/>
  <c r="N13" i="25" s="1"/>
  <c r="J13" i="25"/>
  <c r="L11" i="25"/>
  <c r="N11" i="25" s="1"/>
  <c r="J11" i="25"/>
  <c r="K12" i="25"/>
  <c r="M12" i="25" s="1"/>
  <c r="I12" i="25"/>
  <c r="L12" i="25"/>
  <c r="N12" i="25" s="1"/>
  <c r="J12" i="25"/>
  <c r="K11" i="25"/>
  <c r="M11" i="25" s="1"/>
  <c r="I11" i="25"/>
  <c r="J10" i="25"/>
  <c r="L10" i="25"/>
  <c r="N10" i="25" s="1"/>
  <c r="J14" i="25"/>
  <c r="L9" i="25"/>
  <c r="N9" i="25" s="1"/>
  <c r="I14" i="25"/>
  <c r="K9" i="25"/>
  <c r="M9" i="25" s="1"/>
  <c r="K13" i="25"/>
  <c r="M13" i="25" s="1"/>
  <c r="I13" i="25"/>
  <c r="K10" i="25"/>
  <c r="M10" i="25" s="1"/>
  <c r="I10" i="25"/>
  <c r="I13" i="24"/>
  <c r="K9" i="24"/>
  <c r="M9" i="24" s="1"/>
  <c r="L14" i="24"/>
  <c r="N14" i="24" s="1"/>
  <c r="J14" i="24"/>
  <c r="K12" i="24"/>
  <c r="M12" i="24" s="1"/>
  <c r="I12" i="24"/>
  <c r="L11" i="24"/>
  <c r="N11" i="24" s="1"/>
  <c r="J11" i="24"/>
  <c r="J10" i="24"/>
  <c r="L10" i="24"/>
  <c r="N10" i="24" s="1"/>
  <c r="K10" i="24"/>
  <c r="M10" i="24" s="1"/>
  <c r="I10" i="24"/>
  <c r="K11" i="24"/>
  <c r="M11" i="24" s="1"/>
  <c r="I11" i="24"/>
  <c r="J12" i="24"/>
  <c r="L9" i="24"/>
  <c r="N9" i="24" s="1"/>
  <c r="L13" i="24"/>
  <c r="N13" i="24" s="1"/>
  <c r="J13" i="24"/>
  <c r="K14" i="24"/>
  <c r="M14" i="24" s="1"/>
  <c r="I14" i="24"/>
  <c r="L14" i="23"/>
  <c r="N14" i="23" s="1"/>
  <c r="J14" i="23"/>
  <c r="K12" i="23"/>
  <c r="M12" i="23" s="1"/>
  <c r="I12" i="23"/>
  <c r="J12" i="23"/>
  <c r="L12" i="23"/>
  <c r="N12" i="23" s="1"/>
  <c r="J13" i="23"/>
  <c r="L9" i="23"/>
  <c r="N9" i="23" s="1"/>
  <c r="L11" i="23"/>
  <c r="N11" i="23" s="1"/>
  <c r="J11" i="23"/>
  <c r="K14" i="23"/>
  <c r="M14" i="23" s="1"/>
  <c r="I14" i="23"/>
  <c r="I10" i="23"/>
  <c r="K9" i="23"/>
  <c r="M9" i="23" s="1"/>
  <c r="L10" i="23"/>
  <c r="N10" i="23" s="1"/>
  <c r="J10" i="23"/>
  <c r="I11" i="23"/>
  <c r="K11" i="23"/>
  <c r="M11" i="23" s="1"/>
  <c r="K13" i="23"/>
  <c r="M13" i="23" s="1"/>
  <c r="I13" i="23"/>
  <c r="J10" i="22"/>
  <c r="L9" i="22"/>
  <c r="N9" i="22" s="1"/>
  <c r="I12" i="22"/>
  <c r="K9" i="22"/>
  <c r="M9" i="22" s="1"/>
  <c r="K13" i="22"/>
  <c r="M13" i="22" s="1"/>
  <c r="I13" i="22"/>
  <c r="L14" i="22"/>
  <c r="N14" i="22" s="1"/>
  <c r="J14" i="22"/>
  <c r="K10" i="22"/>
  <c r="M10" i="22" s="1"/>
  <c r="I10" i="22"/>
  <c r="I11" i="22"/>
  <c r="K11" i="22"/>
  <c r="M11" i="22" s="1"/>
  <c r="L12" i="22"/>
  <c r="N12" i="22" s="1"/>
  <c r="J12" i="22"/>
  <c r="K14" i="22"/>
  <c r="M14" i="22" s="1"/>
  <c r="I14" i="22"/>
  <c r="L11" i="22"/>
  <c r="N11" i="22" s="1"/>
  <c r="J11" i="22"/>
  <c r="J13" i="22"/>
  <c r="L13" i="22"/>
  <c r="N13" i="22" s="1"/>
  <c r="K10" i="21"/>
  <c r="M10" i="21" s="1"/>
  <c r="I10" i="21"/>
  <c r="L11" i="21"/>
  <c r="N11" i="21" s="1"/>
  <c r="J11" i="21"/>
  <c r="L13" i="21"/>
  <c r="N13" i="21" s="1"/>
  <c r="J13" i="21"/>
  <c r="I13" i="21"/>
  <c r="K9" i="21"/>
  <c r="M9" i="21" s="1"/>
  <c r="K14" i="21"/>
  <c r="M14" i="21" s="1"/>
  <c r="I14" i="21"/>
  <c r="K11" i="21"/>
  <c r="M11" i="21" s="1"/>
  <c r="I11" i="21"/>
  <c r="J14" i="21"/>
  <c r="L14" i="21"/>
  <c r="N14" i="21" s="1"/>
  <c r="J10" i="21"/>
  <c r="L10" i="21"/>
  <c r="N10" i="21" s="1"/>
  <c r="L12" i="21"/>
  <c r="N12" i="21" s="1"/>
  <c r="J12" i="21"/>
  <c r="K12" i="21"/>
  <c r="M12" i="21" s="1"/>
  <c r="I12" i="21"/>
  <c r="L11" i="20"/>
  <c r="N11" i="20" s="1"/>
  <c r="J11" i="20"/>
  <c r="J13" i="20"/>
  <c r="L9" i="20"/>
  <c r="N9" i="20" s="1"/>
  <c r="I13" i="20"/>
  <c r="K13" i="20"/>
  <c r="M13" i="20" s="1"/>
  <c r="K10" i="20"/>
  <c r="M10" i="20" s="1"/>
  <c r="I10" i="20"/>
  <c r="L14" i="20"/>
  <c r="N14" i="20" s="1"/>
  <c r="J14" i="20"/>
  <c r="K11" i="20"/>
  <c r="M11" i="20" s="1"/>
  <c r="I11" i="20"/>
  <c r="I12" i="20"/>
  <c r="K9" i="20"/>
  <c r="M9" i="20" s="1"/>
  <c r="K14" i="20"/>
  <c r="M14" i="20" s="1"/>
  <c r="I14" i="20"/>
  <c r="L12" i="20"/>
  <c r="N12" i="20" s="1"/>
  <c r="J12" i="20"/>
  <c r="L10" i="20"/>
  <c r="N10" i="20" s="1"/>
  <c r="J10" i="20"/>
  <c r="J14" i="19"/>
  <c r="L14" i="19"/>
  <c r="N14" i="19" s="1"/>
  <c r="I11" i="19"/>
  <c r="K11" i="19"/>
  <c r="M11" i="19" s="1"/>
  <c r="K13" i="19"/>
  <c r="M13" i="19" s="1"/>
  <c r="I13" i="19"/>
  <c r="L13" i="19"/>
  <c r="N13" i="19" s="1"/>
  <c r="J13" i="19"/>
  <c r="J10" i="19"/>
  <c r="L10" i="19"/>
  <c r="N10" i="19" s="1"/>
  <c r="K12" i="19"/>
  <c r="M12" i="19" s="1"/>
  <c r="I12" i="19"/>
  <c r="K14" i="19"/>
  <c r="M14" i="19" s="1"/>
  <c r="I14" i="19"/>
  <c r="L12" i="19"/>
  <c r="N12" i="19" s="1"/>
  <c r="J12" i="19"/>
  <c r="J11" i="19"/>
  <c r="L9" i="19"/>
  <c r="N9" i="19" s="1"/>
  <c r="I10" i="19"/>
  <c r="K9" i="19"/>
  <c r="M9" i="19" s="1"/>
  <c r="J12" i="18"/>
  <c r="L12" i="18"/>
  <c r="N12" i="18" s="1"/>
  <c r="J13" i="18"/>
  <c r="L13" i="18"/>
  <c r="N13" i="18" s="1"/>
  <c r="K14" i="18"/>
  <c r="M14" i="18" s="1"/>
  <c r="I14" i="18"/>
  <c r="I13" i="18"/>
  <c r="K13" i="18"/>
  <c r="M13" i="18" s="1"/>
  <c r="L14" i="18"/>
  <c r="N14" i="18" s="1"/>
  <c r="J14" i="18"/>
  <c r="L11" i="18"/>
  <c r="N11" i="18" s="1"/>
  <c r="J11" i="18"/>
  <c r="I10" i="18"/>
  <c r="K10" i="18"/>
  <c r="M10" i="18" s="1"/>
  <c r="J10" i="18"/>
  <c r="L10" i="18"/>
  <c r="N10" i="18" s="1"/>
  <c r="I12" i="18"/>
  <c r="K12" i="18"/>
  <c r="M12" i="18" s="1"/>
  <c r="I11" i="18"/>
  <c r="K11" i="18"/>
  <c r="M11" i="18" s="1"/>
  <c r="K14" i="17"/>
  <c r="M14" i="17" s="1"/>
  <c r="I14" i="17"/>
  <c r="J13" i="17"/>
  <c r="L9" i="17"/>
  <c r="N9" i="17" s="1"/>
  <c r="K10" i="17"/>
  <c r="M10" i="17" s="1"/>
  <c r="I10" i="17"/>
  <c r="L12" i="17"/>
  <c r="N12" i="17" s="1"/>
  <c r="J12" i="17"/>
  <c r="J10" i="17"/>
  <c r="L10" i="17"/>
  <c r="N10" i="17" s="1"/>
  <c r="K13" i="17"/>
  <c r="M13" i="17" s="1"/>
  <c r="I13" i="17"/>
  <c r="L11" i="17"/>
  <c r="N11" i="17" s="1"/>
  <c r="J11" i="17"/>
  <c r="K12" i="17"/>
  <c r="M12" i="17" s="1"/>
  <c r="I12" i="17"/>
  <c r="I11" i="17"/>
  <c r="K9" i="17"/>
  <c r="M9" i="17" s="1"/>
  <c r="J14" i="17"/>
  <c r="L14" i="17"/>
  <c r="N14" i="17" s="1"/>
  <c r="L14" i="16"/>
  <c r="N14" i="16" s="1"/>
  <c r="J14" i="16"/>
  <c r="L10" i="16"/>
  <c r="N10" i="16" s="1"/>
  <c r="J10" i="16"/>
  <c r="K11" i="16"/>
  <c r="M11" i="16" s="1"/>
  <c r="I11" i="16"/>
  <c r="L12" i="16"/>
  <c r="N12" i="16" s="1"/>
  <c r="J12" i="16"/>
  <c r="L13" i="16"/>
  <c r="N13" i="16" s="1"/>
  <c r="J13" i="16"/>
  <c r="K12" i="16"/>
  <c r="M12" i="16" s="1"/>
  <c r="I12" i="16"/>
  <c r="I13" i="16"/>
  <c r="K13" i="16"/>
  <c r="M13" i="16" s="1"/>
  <c r="I10" i="16"/>
  <c r="K10" i="16"/>
  <c r="M10" i="16" s="1"/>
  <c r="J11" i="16"/>
  <c r="L11" i="16"/>
  <c r="N11" i="16" s="1"/>
  <c r="I14" i="16"/>
  <c r="K9" i="16"/>
  <c r="M9" i="16" s="1"/>
  <c r="L12" i="15"/>
  <c r="N12" i="15" s="1"/>
  <c r="J12" i="15"/>
  <c r="L11" i="15"/>
  <c r="N11" i="15" s="1"/>
  <c r="J11" i="15"/>
  <c r="J14" i="15"/>
  <c r="L9" i="15"/>
  <c r="N9" i="15" s="1"/>
  <c r="L10" i="15"/>
  <c r="N10" i="15" s="1"/>
  <c r="J10" i="15"/>
  <c r="K12" i="15"/>
  <c r="M12" i="15" s="1"/>
  <c r="I12" i="15"/>
  <c r="L13" i="15"/>
  <c r="N13" i="15" s="1"/>
  <c r="J13" i="15"/>
  <c r="I13" i="15"/>
  <c r="K9" i="15"/>
  <c r="M9" i="15" s="1"/>
  <c r="I11" i="15"/>
  <c r="K11" i="15"/>
  <c r="M11" i="15" s="1"/>
  <c r="I14" i="15"/>
  <c r="K14" i="15"/>
  <c r="M14" i="15" s="1"/>
  <c r="K10" i="15"/>
  <c r="M10" i="15" s="1"/>
  <c r="I10" i="15"/>
  <c r="L10" i="14"/>
  <c r="N10" i="14" s="1"/>
  <c r="J10" i="14"/>
  <c r="I14" i="14"/>
  <c r="K14" i="14"/>
  <c r="M14" i="14" s="1"/>
  <c r="I10" i="14"/>
  <c r="K10" i="14"/>
  <c r="M10" i="14" s="1"/>
  <c r="K11" i="14"/>
  <c r="M11" i="14" s="1"/>
  <c r="I11" i="14"/>
  <c r="L14" i="14"/>
  <c r="N14" i="14" s="1"/>
  <c r="J14" i="14"/>
  <c r="I12" i="14"/>
  <c r="K12" i="14"/>
  <c r="M12" i="14" s="1"/>
  <c r="J13" i="14"/>
  <c r="L13" i="14"/>
  <c r="N13" i="14" s="1"/>
  <c r="I13" i="14"/>
  <c r="K13" i="14"/>
  <c r="M13" i="14" s="1"/>
  <c r="L12" i="14"/>
  <c r="N12" i="14" s="1"/>
  <c r="J12" i="14"/>
  <c r="L11" i="14"/>
  <c r="N11" i="14" s="1"/>
  <c r="J11" i="14"/>
  <c r="I10" i="13"/>
  <c r="K10" i="13"/>
  <c r="M10" i="13" s="1"/>
  <c r="J10" i="13"/>
  <c r="L10" i="13"/>
  <c r="N10" i="13" s="1"/>
  <c r="I13" i="13"/>
  <c r="K13" i="13"/>
  <c r="M13" i="13" s="1"/>
  <c r="L11" i="13"/>
  <c r="N11" i="13" s="1"/>
  <c r="J11" i="13"/>
  <c r="J12" i="13"/>
  <c r="L12" i="13"/>
  <c r="N12" i="13" s="1"/>
  <c r="K14" i="13"/>
  <c r="M14" i="13" s="1"/>
  <c r="I14" i="13"/>
  <c r="L13" i="13"/>
  <c r="N13" i="13" s="1"/>
  <c r="J13" i="13"/>
  <c r="L14" i="13"/>
  <c r="N14" i="13" s="1"/>
  <c r="J14" i="13"/>
  <c r="K11" i="13"/>
  <c r="M11" i="13" s="1"/>
  <c r="I11" i="13"/>
  <c r="I12" i="13"/>
  <c r="K9" i="13"/>
  <c r="M9" i="13" s="1"/>
  <c r="J14" i="12"/>
  <c r="L14" i="12"/>
  <c r="N14" i="12" s="1"/>
  <c r="I11" i="12"/>
  <c r="K11" i="12"/>
  <c r="M11" i="12" s="1"/>
  <c r="J10" i="12"/>
  <c r="L10" i="12"/>
  <c r="N10" i="12" s="1"/>
  <c r="J11" i="12"/>
  <c r="L11" i="12"/>
  <c r="N11" i="12" s="1"/>
  <c r="I14" i="12"/>
  <c r="K14" i="12"/>
  <c r="M14" i="12" s="1"/>
  <c r="I13" i="12"/>
  <c r="K9" i="12"/>
  <c r="M9" i="12" s="1"/>
  <c r="I12" i="12"/>
  <c r="K12" i="12"/>
  <c r="M12" i="12" s="1"/>
  <c r="K10" i="12"/>
  <c r="M10" i="12" s="1"/>
  <c r="I10" i="12"/>
  <c r="L12" i="12"/>
  <c r="N12" i="12" s="1"/>
  <c r="J12" i="12"/>
  <c r="J13" i="12"/>
  <c r="L13" i="12"/>
  <c r="N13" i="12" s="1"/>
  <c r="L12" i="11"/>
  <c r="N12" i="11" s="1"/>
  <c r="J12" i="11"/>
  <c r="L13" i="11"/>
  <c r="N13" i="11" s="1"/>
  <c r="J13" i="11"/>
  <c r="J14" i="11"/>
  <c r="L9" i="11"/>
  <c r="N9" i="11" s="1"/>
  <c r="K11" i="11"/>
  <c r="M11" i="11" s="1"/>
  <c r="I11" i="11"/>
  <c r="K13" i="11"/>
  <c r="M13" i="11" s="1"/>
  <c r="I13" i="11"/>
  <c r="K14" i="11"/>
  <c r="M14" i="11" s="1"/>
  <c r="I14" i="11"/>
  <c r="K12" i="11"/>
  <c r="M12" i="11" s="1"/>
  <c r="I12" i="11"/>
  <c r="J10" i="11"/>
  <c r="L10" i="11"/>
  <c r="N10" i="11" s="1"/>
  <c r="K10" i="11"/>
  <c r="M10" i="11" s="1"/>
  <c r="I10" i="11"/>
  <c r="L11" i="11"/>
  <c r="N11" i="11" s="1"/>
  <c r="J11" i="11"/>
  <c r="K13" i="10"/>
  <c r="M13" i="10" s="1"/>
  <c r="I13" i="10"/>
  <c r="K10" i="10"/>
  <c r="M10" i="10" s="1"/>
  <c r="I10" i="10"/>
  <c r="K11" i="10"/>
  <c r="M11" i="10" s="1"/>
  <c r="I11" i="10"/>
  <c r="L14" i="10"/>
  <c r="N14" i="10" s="1"/>
  <c r="J14" i="10"/>
  <c r="J10" i="10"/>
  <c r="L9" i="10"/>
  <c r="N9" i="10" s="1"/>
  <c r="I14" i="10"/>
  <c r="K9" i="10"/>
  <c r="M9" i="10" s="1"/>
  <c r="L11" i="10"/>
  <c r="N11" i="10" s="1"/>
  <c r="J11" i="10"/>
  <c r="J12" i="10"/>
  <c r="L12" i="10"/>
  <c r="N12" i="10" s="1"/>
  <c r="L13" i="10"/>
  <c r="N13" i="10" s="1"/>
  <c r="J13" i="10"/>
  <c r="K12" i="10"/>
  <c r="M12" i="10" s="1"/>
  <c r="I12" i="10"/>
  <c r="K14" i="9"/>
  <c r="M14" i="9" s="1"/>
  <c r="I14" i="9"/>
  <c r="L11" i="9"/>
  <c r="N11" i="9" s="1"/>
  <c r="J11" i="9"/>
  <c r="L12" i="9"/>
  <c r="N12" i="9" s="1"/>
  <c r="J12" i="9"/>
  <c r="L10" i="9"/>
  <c r="N10" i="9" s="1"/>
  <c r="J10" i="9"/>
  <c r="K11" i="9"/>
  <c r="M11" i="9" s="1"/>
  <c r="I11" i="9"/>
  <c r="K12" i="9"/>
  <c r="M12" i="9" s="1"/>
  <c r="I12" i="9"/>
  <c r="I13" i="9"/>
  <c r="K9" i="9"/>
  <c r="M9" i="9" s="1"/>
  <c r="J13" i="9"/>
  <c r="L9" i="9"/>
  <c r="N9" i="9" s="1"/>
  <c r="I10" i="9"/>
  <c r="K10" i="9"/>
  <c r="M10" i="9" s="1"/>
  <c r="L14" i="9"/>
  <c r="N14" i="9" s="1"/>
  <c r="J14" i="9"/>
  <c r="L10" i="8"/>
  <c r="N10" i="8" s="1"/>
  <c r="J10" i="8"/>
  <c r="I14" i="8"/>
  <c r="K9" i="8"/>
  <c r="M9" i="8" s="1"/>
  <c r="L14" i="8"/>
  <c r="N14" i="8" s="1"/>
  <c r="J14" i="8"/>
  <c r="K10" i="8"/>
  <c r="M10" i="8" s="1"/>
  <c r="I10" i="8"/>
  <c r="L11" i="8"/>
  <c r="N11" i="8" s="1"/>
  <c r="J11" i="8"/>
  <c r="K13" i="8"/>
  <c r="M13" i="8" s="1"/>
  <c r="I13" i="8"/>
  <c r="J12" i="8"/>
  <c r="L9" i="8"/>
  <c r="N9" i="8" s="1"/>
  <c r="K12" i="8"/>
  <c r="M12" i="8" s="1"/>
  <c r="I12" i="8"/>
  <c r="I11" i="8"/>
  <c r="K11" i="8"/>
  <c r="M11" i="8" s="1"/>
  <c r="L13" i="8"/>
  <c r="N13" i="8" s="1"/>
  <c r="J13" i="8"/>
  <c r="L14" i="7"/>
  <c r="N14" i="7" s="1"/>
  <c r="J14" i="7"/>
  <c r="L11" i="7"/>
  <c r="N11" i="7" s="1"/>
  <c r="J11" i="7"/>
  <c r="K12" i="7"/>
  <c r="M12" i="7" s="1"/>
  <c r="I12" i="7"/>
  <c r="K11" i="7"/>
  <c r="M11" i="7" s="1"/>
  <c r="I11" i="7"/>
  <c r="K14" i="7"/>
  <c r="M14" i="7" s="1"/>
  <c r="I14" i="7"/>
  <c r="L12" i="7"/>
  <c r="N12" i="7" s="1"/>
  <c r="J12" i="7"/>
  <c r="I10" i="7"/>
  <c r="K10" i="7"/>
  <c r="M10" i="7" s="1"/>
  <c r="J10" i="7"/>
  <c r="L10" i="7"/>
  <c r="N10" i="7" s="1"/>
  <c r="J13" i="7"/>
  <c r="L13" i="7"/>
  <c r="N13" i="7" s="1"/>
  <c r="I13" i="7"/>
  <c r="K9" i="7"/>
  <c r="M9" i="7" s="1"/>
  <c r="J11" i="6"/>
  <c r="L11" i="6"/>
  <c r="N11" i="6" s="1"/>
  <c r="J13" i="6"/>
  <c r="L9" i="6"/>
  <c r="N9" i="6" s="1"/>
  <c r="L14" i="6"/>
  <c r="N14" i="6" s="1"/>
  <c r="J14" i="6"/>
  <c r="K10" i="6"/>
  <c r="M10" i="6" s="1"/>
  <c r="I10" i="6"/>
  <c r="K14" i="6"/>
  <c r="M14" i="6" s="1"/>
  <c r="I14" i="6"/>
  <c r="L10" i="6"/>
  <c r="N10" i="6" s="1"/>
  <c r="J10" i="6"/>
  <c r="K12" i="6"/>
  <c r="M12" i="6" s="1"/>
  <c r="I12" i="6"/>
  <c r="I13" i="6"/>
  <c r="K9" i="6"/>
  <c r="M9" i="6" s="1"/>
  <c r="J12" i="6"/>
  <c r="L12" i="6"/>
  <c r="N12" i="6" s="1"/>
  <c r="I11" i="6"/>
  <c r="K11" i="6"/>
  <c r="M11" i="6" s="1"/>
  <c r="K13" i="5"/>
  <c r="M13" i="5" s="1"/>
  <c r="I13" i="5"/>
  <c r="K12" i="5"/>
  <c r="M12" i="5" s="1"/>
  <c r="I12" i="5"/>
  <c r="L14" i="5"/>
  <c r="N14" i="5" s="1"/>
  <c r="J14" i="5"/>
  <c r="L10" i="5"/>
  <c r="N10" i="5" s="1"/>
  <c r="J10" i="5"/>
  <c r="K11" i="5"/>
  <c r="M11" i="5" s="1"/>
  <c r="I11" i="5"/>
  <c r="K14" i="5"/>
  <c r="M14" i="5" s="1"/>
  <c r="I14" i="5"/>
  <c r="L12" i="5"/>
  <c r="N12" i="5" s="1"/>
  <c r="J12" i="5"/>
  <c r="L11" i="5"/>
  <c r="N11" i="5" s="1"/>
  <c r="J11" i="5"/>
  <c r="L13" i="5"/>
  <c r="N13" i="5" s="1"/>
  <c r="J13" i="5"/>
  <c r="I10" i="5"/>
  <c r="K10" i="5"/>
  <c r="M10" i="5" s="1"/>
  <c r="L13" i="4"/>
  <c r="N13" i="4" s="1"/>
  <c r="J13" i="4"/>
  <c r="L11" i="4"/>
  <c r="N11" i="4" s="1"/>
  <c r="J11" i="4"/>
  <c r="K14" i="4"/>
  <c r="M14" i="4" s="1"/>
  <c r="I14" i="4"/>
  <c r="I11" i="4"/>
  <c r="K11" i="4"/>
  <c r="M11" i="4" s="1"/>
  <c r="I12" i="4"/>
  <c r="K12" i="4"/>
  <c r="M12" i="4" s="1"/>
  <c r="I13" i="4"/>
  <c r="K9" i="4"/>
  <c r="M9" i="4" s="1"/>
  <c r="L12" i="4"/>
  <c r="N12" i="4" s="1"/>
  <c r="J12" i="4"/>
  <c r="L10" i="4"/>
  <c r="N10" i="4" s="1"/>
  <c r="J10" i="4"/>
  <c r="L14" i="4"/>
  <c r="N14" i="4" s="1"/>
  <c r="J14" i="4"/>
  <c r="I10" i="4"/>
  <c r="K10" i="4"/>
  <c r="M10" i="4" s="1"/>
  <c r="K13" i="3"/>
  <c r="M13" i="3" s="1"/>
  <c r="I13" i="3"/>
  <c r="K12" i="3"/>
  <c r="M12" i="3" s="1"/>
  <c r="I12" i="3"/>
  <c r="L11" i="3"/>
  <c r="N11" i="3" s="1"/>
  <c r="J11" i="3"/>
  <c r="L10" i="3"/>
  <c r="N10" i="3" s="1"/>
  <c r="J10" i="3"/>
  <c r="K11" i="3"/>
  <c r="M11" i="3" s="1"/>
  <c r="I11" i="3"/>
  <c r="L13" i="3"/>
  <c r="N13" i="3" s="1"/>
  <c r="J13" i="3"/>
  <c r="K14" i="3"/>
  <c r="M14" i="3" s="1"/>
  <c r="I14" i="3"/>
  <c r="L12" i="3"/>
  <c r="N12" i="3" s="1"/>
  <c r="J12" i="3"/>
  <c r="I10" i="3"/>
  <c r="K9" i="3"/>
  <c r="M9" i="3" s="1"/>
  <c r="L14" i="3"/>
  <c r="N14" i="3" s="1"/>
  <c r="J14" i="3"/>
  <c r="K13" i="2"/>
  <c r="M13" i="2" s="1"/>
  <c r="I13" i="2"/>
  <c r="L10" i="2"/>
  <c r="N10" i="2" s="1"/>
  <c r="J10" i="2"/>
  <c r="I10" i="2"/>
  <c r="K9" i="2"/>
  <c r="M9" i="2" s="1"/>
  <c r="K14" i="2"/>
  <c r="M14" i="2" s="1"/>
  <c r="I14" i="2"/>
  <c r="K12" i="2"/>
  <c r="M12" i="2" s="1"/>
  <c r="I12" i="2"/>
  <c r="J11" i="2"/>
  <c r="L9" i="2"/>
  <c r="N9" i="2" s="1"/>
  <c r="J14" i="2"/>
  <c r="L14" i="2"/>
  <c r="N14" i="2" s="1"/>
  <c r="J12" i="2"/>
  <c r="L12" i="2"/>
  <c r="N12" i="2" s="1"/>
  <c r="I11" i="2"/>
  <c r="K11" i="2"/>
  <c r="M11" i="2" s="1"/>
  <c r="J13" i="2"/>
  <c r="L13" i="2"/>
  <c r="N13" i="2" s="1"/>
  <c r="L10" i="1"/>
  <c r="N10" i="1" s="1"/>
  <c r="J10" i="1"/>
  <c r="I12" i="1"/>
  <c r="K12" i="1"/>
  <c r="M12" i="1" s="1"/>
  <c r="L14" i="1"/>
  <c r="N14" i="1" s="1"/>
  <c r="J14" i="1"/>
  <c r="K13" i="1"/>
  <c r="M13" i="1" s="1"/>
  <c r="I13" i="1"/>
  <c r="K14" i="1"/>
  <c r="M14" i="1" s="1"/>
  <c r="I14" i="1"/>
  <c r="K11" i="1"/>
  <c r="M11" i="1" s="1"/>
  <c r="I11" i="1"/>
  <c r="L11" i="1"/>
  <c r="N11" i="1" s="1"/>
  <c r="J11" i="1"/>
  <c r="L13" i="1"/>
  <c r="N13" i="1" s="1"/>
  <c r="J13" i="1"/>
  <c r="I10" i="1"/>
  <c r="K9" i="1"/>
  <c r="M9" i="1" s="1"/>
  <c r="J12" i="1"/>
  <c r="L12" i="1"/>
  <c r="N12" i="1" s="1"/>
  <c r="J9" i="33" l="1"/>
  <c r="I9" i="33"/>
  <c r="I9" i="32"/>
  <c r="J9" i="32"/>
  <c r="J9" i="31"/>
  <c r="I9" i="31"/>
  <c r="J9" i="30"/>
  <c r="I9" i="30"/>
  <c r="I9" i="29"/>
  <c r="J9" i="29"/>
  <c r="I9" i="28"/>
  <c r="J9" i="28"/>
  <c r="I9" i="27"/>
  <c r="J9" i="26"/>
  <c r="J9" i="27"/>
  <c r="J9" i="25"/>
  <c r="I9" i="26"/>
  <c r="J9" i="23"/>
  <c r="I9" i="25"/>
  <c r="I9" i="24"/>
  <c r="J9" i="24"/>
  <c r="I9" i="23"/>
  <c r="J9" i="21"/>
  <c r="I9" i="22"/>
  <c r="J9" i="22"/>
  <c r="I9" i="21"/>
  <c r="J9" i="20"/>
  <c r="I9" i="20"/>
  <c r="I9" i="19"/>
  <c r="J9" i="19"/>
  <c r="J9" i="17"/>
  <c r="J9" i="18"/>
  <c r="I9" i="18"/>
  <c r="I9" i="17"/>
  <c r="J9" i="16"/>
  <c r="I9" i="16"/>
  <c r="I9" i="15"/>
  <c r="J9" i="15"/>
  <c r="J9" i="14"/>
  <c r="I9" i="14"/>
  <c r="J9" i="13"/>
  <c r="J9" i="12"/>
  <c r="I9" i="13"/>
  <c r="I9" i="12"/>
  <c r="J9" i="11"/>
  <c r="I9" i="11"/>
  <c r="I9" i="4"/>
  <c r="J9" i="4"/>
  <c r="I9" i="9"/>
  <c r="I9" i="10"/>
  <c r="J9" i="10"/>
  <c r="J9" i="9"/>
  <c r="J9" i="6"/>
  <c r="I9" i="8"/>
  <c r="J9" i="8"/>
  <c r="I9" i="5"/>
  <c r="J9" i="7"/>
  <c r="I9" i="3"/>
  <c r="I9" i="7"/>
  <c r="I9" i="6"/>
  <c r="J9" i="5"/>
  <c r="J9" i="3"/>
  <c r="J9" i="2"/>
  <c r="I9" i="2"/>
  <c r="J9" i="1"/>
  <c r="I9" i="1"/>
</calcChain>
</file>

<file path=xl/sharedStrings.xml><?xml version="1.0" encoding="utf-8"?>
<sst xmlns="http://schemas.openxmlformats.org/spreadsheetml/2006/main" count="23936" uniqueCount="668">
  <si>
    <t>NÚMERO DE INSCRITOS REGISTRADOS EN LA AGENCIA PÚBLICA DE EMPLEO POR OCUPACIÓN Y NIVEL DE CUALIFICACIÓN</t>
  </si>
  <si>
    <t>Total nacional</t>
  </si>
  <si>
    <t>Nombre de la ocupación</t>
  </si>
  <si>
    <t xml:space="preserve"> Participación (%) 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</si>
  <si>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</si>
  <si>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</si>
  <si>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</si>
  <si>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</si>
  <si>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</si>
  <si>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</si>
  <si>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</si>
  <si>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</si>
  <si>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</si>
  <si>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</si>
  <si>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</si>
  <si>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</si>
  <si>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</si>
  <si>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</si>
  <si>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</si>
  <si>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</si>
  <si>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</si>
  <si>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</si>
  <si>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</si>
  <si>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</si>
  <si>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</si>
  <si>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</si>
  <si>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</si>
  <si>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</si>
  <si>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</si>
  <si>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</si>
  <si>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</si>
  <si>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</si>
  <si>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</si>
  <si>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</si>
  <si>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</si>
  <si>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</si>
  <si>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</si>
  <si>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</si>
  <si>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</si>
  <si>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</si>
  <si>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</si>
  <si>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</si>
  <si>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</si>
  <si>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</si>
  <si>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</si>
  <si>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</si>
  <si>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</si>
  <si>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</si>
  <si>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</si>
  <si>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</si>
  <si>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</si>
  <si>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</si>
  <si>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</si>
  <si>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</si>
  <si>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</si>
  <si>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</si>
  <si>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</si>
  <si>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</si>
  <si>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</si>
  <si>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</si>
  <si>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</si>
  <si>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</si>
  <si>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</si>
  <si>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</si>
  <si>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</si>
  <si>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</si>
  <si>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</si>
  <si>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</si>
  <si>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</si>
  <si>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</si>
  <si>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</si>
  <si>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</si>
  <si>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</si>
  <si>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</si>
  <si>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</si>
  <si>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</si>
  <si>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</si>
  <si>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</si>
  <si>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</si>
  <si>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</si>
  <si>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</si>
  <si>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</si>
  <si>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</si>
  <si>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</si>
  <si>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</si>
  <si>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</si>
  <si>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</si>
  <si>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</si>
  <si>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</si>
  <si>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</si>
  <si>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</si>
  <si>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</si>
  <si>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</si>
  <si>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</si>
  <si>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</si>
  <si>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</si>
  <si>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</si>
  <si>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</si>
  <si>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</si>
  <si>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</si>
  <si>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</si>
  <si>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</si>
  <si>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</si>
  <si>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</si>
  <si>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</si>
  <si>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</si>
  <si>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</si>
  <si>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</si>
  <si>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</si>
  <si>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</si>
  <si>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</si>
  <si>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</si>
  <si>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</si>
  <si>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</si>
  <si>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</si>
  <si>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</si>
  <si>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</si>
  <si>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</si>
  <si>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</si>
  <si>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</si>
  <si>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</si>
  <si>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</si>
  <si>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</si>
  <si>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</si>
  <si>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</si>
  <si>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</si>
  <si>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</si>
  <si>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</si>
  <si>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</si>
  <si>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</si>
  <si>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</si>
  <si>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</si>
  <si>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</si>
  <si>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</si>
  <si>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</si>
  <si>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</si>
  <si>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</si>
  <si>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</si>
  <si>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</si>
  <si>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</si>
  <si>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</si>
  <si>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</si>
  <si>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</si>
  <si>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</si>
  <si>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</si>
  <si>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</si>
  <si>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</si>
  <si>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</si>
  <si>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</si>
  <si>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</si>
  <si>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</si>
  <si>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</si>
  <si>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</si>
  <si>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</si>
  <si>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</si>
  <si>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</si>
  <si>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</si>
  <si>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</si>
  <si>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</si>
  <si>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</si>
  <si>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</si>
  <si>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</si>
  <si>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</si>
  <si>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</si>
  <si>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</si>
  <si>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</si>
  <si>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</si>
  <si>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</si>
  <si>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</si>
  <si>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</si>
  <si>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</si>
  <si>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</si>
  <si>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</si>
  <si>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</si>
  <si>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</si>
  <si>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</si>
  <si>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</si>
  <si>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</si>
  <si>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</si>
  <si>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</si>
  <si>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</si>
  <si>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</si>
  <si>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</si>
  <si>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</si>
  <si>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</si>
  <si>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</si>
  <si>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</si>
  <si>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</si>
  <si>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</si>
  <si>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</si>
  <si>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</si>
  <si>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</si>
  <si>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</si>
  <si>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</si>
  <si>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</si>
  <si>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</si>
  <si>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</si>
  <si>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</si>
  <si>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</si>
  <si>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</si>
  <si>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</si>
  <si>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</si>
  <si>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</si>
  <si>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</si>
  <si>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</si>
  <si>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</si>
  <si>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</si>
  <si>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</si>
  <si>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</si>
  <si>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</si>
  <si>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</si>
  <si>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</si>
  <si>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</si>
  <si>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</si>
  <si>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</si>
  <si>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</si>
  <si>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</si>
  <si>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</si>
  <si>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</si>
  <si>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</si>
  <si>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</si>
  <si>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</si>
  <si>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</si>
  <si>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</si>
  <si>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</si>
  <si>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</si>
  <si>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</si>
  <si>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</si>
  <si>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</si>
  <si>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</si>
  <si>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</si>
  <si>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</si>
  <si>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</si>
  <si>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</si>
  <si>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</si>
  <si>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</si>
  <si>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</si>
  <si>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</si>
  <si>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</si>
  <si>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</si>
  <si>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</si>
  <si>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</si>
  <si>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</si>
  <si>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</si>
  <si>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</si>
  <si>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</si>
  <si>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</si>
  <si>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</si>
  <si>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</si>
  <si>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</si>
  <si>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</si>
  <si>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</si>
  <si>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</si>
  <si>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</si>
  <si>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</si>
  <si>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</si>
  <si>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</si>
  <si>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</si>
  <si>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</si>
  <si>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</si>
  <si>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</si>
  <si>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</si>
  <si>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</si>
  <si>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</si>
  <si>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</si>
  <si>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</si>
  <si>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</si>
  <si>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</si>
  <si>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</si>
  <si>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</si>
  <si>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</si>
  <si>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</si>
  <si>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</si>
  <si>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</si>
  <si>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</si>
  <si>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</si>
  <si>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</si>
  <si>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</si>
  <si>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</si>
  <si>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</si>
  <si>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</si>
  <si>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</si>
  <si>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</si>
  <si>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</si>
  <si>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</si>
  <si>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</si>
  <si>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</si>
  <si>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</si>
  <si>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</si>
  <si>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</si>
  <si>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</si>
  <si>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</si>
  <si>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</si>
  <si>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</si>
  <si>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</si>
  <si>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</si>
  <si>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</si>
  <si>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</si>
  <si>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</si>
  <si>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</si>
  <si>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</si>
  <si>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</si>
  <si>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</si>
  <si>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</si>
  <si>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</si>
  <si>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</si>
  <si>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</si>
  <si>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</si>
  <si>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</si>
  <si>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</si>
  <si>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</si>
  <si>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</si>
  <si>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</si>
  <si>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</si>
  <si>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</si>
  <si>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</si>
  <si>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</si>
  <si>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</si>
  <si>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</si>
  <si>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</si>
  <si>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</si>
  <si>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</si>
  <si>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</si>
  <si>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</si>
  <si>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</si>
  <si>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</si>
  <si>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</si>
  <si>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</si>
  <si>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</si>
  <si>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</si>
  <si>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</si>
  <si>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</si>
  <si>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</si>
  <si>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</si>
  <si>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</si>
  <si>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</si>
  <si>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</si>
  <si>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</si>
  <si>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</si>
  <si>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</si>
  <si>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</si>
  <si>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</si>
  <si>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</si>
  <si>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</si>
  <si>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</si>
  <si>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</si>
  <si>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</si>
  <si>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</si>
  <si>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</si>
  <si>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</si>
  <si>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</si>
  <si>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</si>
  <si>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</si>
  <si>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</si>
  <si>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</si>
  <si>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</si>
  <si>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</si>
  <si>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</si>
  <si>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</si>
  <si>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</si>
  <si>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</si>
  <si>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</si>
  <si>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</si>
  <si>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</si>
  <si>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</si>
  <si>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</si>
  <si>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</si>
  <si>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</si>
  <si>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</si>
  <si>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</si>
  <si>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</si>
  <si>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</si>
  <si>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</si>
  <si>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</si>
  <si>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</si>
  <si>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</si>
  <si>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</si>
  <si>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</si>
  <si>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</si>
  <si>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</si>
  <si>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</si>
  <si>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</si>
  <si>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</si>
  <si>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</si>
  <si>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</si>
  <si>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</si>
  <si>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</si>
  <si>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</si>
  <si>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</si>
  <si>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</si>
  <si>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</si>
  <si>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</si>
  <si>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</si>
  <si>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</si>
  <si>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</si>
  <si>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</si>
  <si>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</si>
  <si>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</si>
  <si>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</si>
  <si>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</si>
  <si>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</si>
  <si>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</si>
  <si>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</si>
  <si>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</si>
  <si>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</si>
  <si>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</si>
  <si>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</si>
  <si>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</si>
  <si>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</si>
  <si>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</si>
  <si>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</si>
  <si>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</si>
  <si>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</si>
  <si>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</si>
  <si>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</si>
  <si>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</si>
  <si>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</si>
  <si>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</si>
  <si>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</si>
  <si>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</si>
  <si>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</si>
  <si>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</si>
  <si>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</si>
  <si>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</si>
  <si>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</si>
  <si>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</si>
  <si>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</si>
  <si>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</si>
  <si>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</si>
  <si>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</si>
  <si>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</si>
  <si>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</si>
  <si>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</si>
  <si>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</si>
  <si>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</si>
  <si>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</si>
  <si>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</si>
  <si>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</si>
  <si>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</si>
  <si>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</si>
  <si>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</si>
  <si>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</si>
  <si>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</si>
  <si>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</si>
  <si>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</si>
  <si>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</si>
  <si>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</si>
  <si>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</si>
  <si>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</si>
  <si>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</si>
  <si>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</si>
  <si>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</si>
  <si>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</si>
  <si>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</si>
  <si>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</si>
  <si>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</si>
  <si>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</si>
  <si>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</si>
  <si>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</si>
  <si>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</si>
  <si>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</si>
  <si>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</si>
  <si>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</si>
  <si>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</si>
  <si>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</si>
  <si>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</si>
  <si>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</si>
  <si>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</si>
  <si>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</si>
  <si>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</si>
  <si>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</si>
  <si>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</si>
  <si>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</si>
  <si>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</si>
  <si>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</si>
  <si>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</si>
  <si>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</si>
  <si>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</si>
  <si>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</si>
  <si>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</si>
  <si>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</si>
  <si>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</si>
  <si>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</si>
  <si>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</si>
  <si>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</si>
  <si>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</si>
  <si>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</si>
  <si>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</si>
  <si>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</si>
  <si>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</si>
  <si>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</si>
  <si>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</si>
  <si>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</si>
  <si>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</si>
  <si>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</si>
  <si>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</si>
  <si>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</si>
  <si>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</si>
  <si>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</si>
  <si>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</si>
  <si>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</si>
  <si>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</si>
  <si>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</si>
  <si>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</si>
  <si>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</si>
  <si>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</si>
  <si>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</si>
  <si>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</si>
  <si>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</si>
  <si>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</si>
  <si>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</si>
  <si>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</si>
  <si>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</si>
  <si>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</si>
  <si>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</si>
  <si>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</si>
  <si>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</si>
  <si>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</si>
  <si>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</si>
  <si>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</si>
  <si>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</si>
  <si>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</si>
  <si>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</si>
  <si>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</si>
  <si>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</si>
  <si>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</si>
  <si>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</si>
  <si>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</si>
  <si>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</si>
  <si>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</si>
  <si>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</si>
  <si>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</si>
  <si>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</si>
  <si>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</si>
  <si>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</si>
  <si>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</si>
  <si>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</si>
  <si>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</si>
  <si>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</si>
  <si>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</si>
  <si>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</si>
  <si>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</si>
  <si>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</si>
  <si>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</si>
  <si>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</si>
  <si>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</si>
  <si>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</si>
  <si>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</si>
  <si>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</si>
  <si>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</si>
  <si>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</si>
  <si>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</si>
  <si>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</si>
  <si>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</si>
  <si>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</si>
  <si>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</si>
  <si>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</si>
  <si>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</si>
  <si>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</si>
  <si>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</si>
  <si>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</si>
  <si>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</si>
  <si>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</si>
  <si>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</si>
  <si>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</si>
  <si>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</si>
  <si>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</si>
  <si>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</si>
  <si>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</si>
  <si>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</si>
  <si>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</si>
  <si>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</si>
  <si>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</si>
  <si>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</si>
  <si>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</si>
  <si>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</si>
  <si>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</si>
  <si>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</si>
  <si>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</si>
  <si>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</si>
  <si>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</si>
  <si>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</si>
  <si>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</si>
  <si>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</si>
  <si>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</si>
  <si>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</si>
  <si>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</si>
  <si>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</si>
  <si>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</si>
  <si>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</si>
  <si>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</si>
  <si>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</si>
  <si>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</si>
  <si>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</si>
  <si>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</si>
  <si>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</si>
  <si>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</si>
  <si>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</si>
  <si>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</si>
  <si>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</si>
  <si>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</si>
  <si>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</si>
  <si>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</si>
  <si>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</si>
  <si>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</si>
  <si>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</si>
  <si>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</si>
  <si>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</si>
  <si>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</si>
  <si>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</si>
  <si>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</si>
  <si>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</si>
  <si>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</si>
  <si>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</si>
  <si>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</si>
  <si>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</si>
  <si>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</si>
  <si>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</si>
  <si>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</si>
  <si>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</si>
  <si>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</si>
  <si>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</si>
  <si>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</si>
  <si>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</si>
  <si>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</si>
  <si>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</si>
  <si>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</si>
  <si>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</si>
  <si>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</si>
  <si>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</si>
  <si>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</si>
  <si>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</si>
  <si>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</si>
  <si>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</si>
  <si>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</si>
  <si>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</si>
  <si>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</si>
  <si>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</si>
  <si>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</si>
  <si>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</si>
  <si>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</si>
  <si>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</si>
  <si>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</si>
  <si>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</si>
  <si>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</si>
  <si>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</si>
  <si>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</si>
  <si>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</si>
  <si>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</si>
  <si>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</si>
  <si>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</si>
  <si>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</si>
  <si>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</si>
  <si>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</si>
  <si>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</si>
  <si>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</si>
  <si>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</si>
  <si>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</si>
  <si>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</si>
  <si>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</si>
  <si>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</si>
  <si>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</si>
  <si>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</si>
  <si>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</si>
  <si>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</si>
  <si>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2022 - 2023</t>
  </si>
  <si>
    <t>% Variación    2023 vs 2022</t>
  </si>
  <si>
    <t>Número de inscritos
Semestre Julio -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</si>
</sst>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8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10" xfId="2" applyFont="1" applyFill="1" applyBorder="1" applyAlignment="1">
      <alignment vertical="center" wrapText="1"/>
    </xf>
    <xf numFmtId="3" fontId="6" fillId="3" borderId="10" xfId="3" applyNumberFormat="1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22" xfId="0" applyNumberFormat="1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0" fillId="0" borderId="27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3" fontId="6" fillId="3" borderId="30" xfId="3" applyNumberFormat="1" applyFont="1" applyFill="1" applyBorder="1" applyAlignment="1">
      <alignment horizontal="center" vertical="center" wrapText="1"/>
    </xf>
    <xf numFmtId="9" fontId="6" fillId="3" borderId="30" xfId="3" applyFont="1" applyFill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164" fontId="0" fillId="0" borderId="2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164" fontId="0" fillId="0" borderId="32" xfId="0" applyNumberFormat="1" applyBorder="1" applyAlignment="1">
      <alignment horizontal="center" vertical="center" wrapText="1"/>
    </xf>
    <xf numFmtId="164" fontId="0" fillId="0" borderId="33" xfId="0" applyNumberFormat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 wrapText="1"/>
    </xf>
    <xf numFmtId="164" fontId="0" fillId="0" borderId="35" xfId="0" applyNumberFormat="1" applyBorder="1" applyAlignment="1">
      <alignment horizontal="center" vertical="center" wrapText="1"/>
    </xf>
    <xf numFmtId="3" fontId="0" fillId="0" borderId="36" xfId="0" applyNumberFormat="1" applyBorder="1" applyAlignment="1">
      <alignment horizontal="center" vertical="center" wrapText="1"/>
    </xf>
    <xf numFmtId="3" fontId="0" fillId="0" borderId="37" xfId="0" applyNumberFormat="1" applyBorder="1" applyAlignment="1">
      <alignment horizontal="center" vertical="center" wrapText="1"/>
    </xf>
    <xf numFmtId="164" fontId="0" fillId="0" borderId="37" xfId="0" applyNumberFormat="1" applyBorder="1" applyAlignment="1">
      <alignment horizontal="center" vertical="center" wrapText="1"/>
    </xf>
    <xf numFmtId="164" fontId="0" fillId="0" borderId="38" xfId="0" applyNumberFormat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4" borderId="7" xfId="2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3" xfId="0" applyBorder="1"/>
    <xf numFmtId="0" fontId="0" fillId="0" borderId="14" xfId="0" applyBorder="1"/>
    <xf numFmtId="0" fontId="0" fillId="0" borderId="1" xfId="0" applyBorder="1"/>
    <xf numFmtId="0" fontId="0" fillId="0" borderId="15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4" xfId="0" applyBorder="1"/>
    <xf numFmtId="0" fontId="6" fillId="6" borderId="2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3" xfId="0" applyBorder="1"/>
    <xf numFmtId="0" fontId="4" fillId="2" borderId="3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3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8" fillId="0" borderId="5" xfId="0" applyFont="1" applyBorder="1"/>
    <xf numFmtId="0" fontId="8" fillId="0" borderId="3" xfId="0" applyFont="1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68D960-77FE-4D94-BFF5-3F1569A93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F5F372-22D7-4A8F-91FE-A8AC3C33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C5D9BB-D744-4D81-AFC8-0F9A4626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95AB3D-5080-4E71-A2F9-302E67087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3BD733-FEBA-4F29-87E3-4A2EE54E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B750BA-021E-4DAF-8E22-40FBDF194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2E1040-4DC7-4405-B1DE-3F6F33F2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B150EC-5876-4C5C-8925-652771FB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D2E99D-0747-41FE-86C5-F1834C09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114FC2-B1FD-47B3-8747-92517700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FF236F-5D76-44DD-B143-8386E164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A875EA-DF09-44F4-A334-4A1BAB7C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A18DF6-B915-4B5F-8F91-A2A9E640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7D83BA-4176-4D02-9125-3C5B7EDA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D1BB84-172A-417D-A3AF-C0771A9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B855CA-C3B1-4588-8EE0-C7354910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A03581-9427-409D-BFB7-447156DEA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4C307F-3976-4E5D-BE38-C64D63E60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49CC0E-BBB3-4213-ABC7-305F2C2E5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7ADFB5-72A5-4EEC-8B63-BFCD2036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FB3801-FAD1-45B1-A1A0-7BA557817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6E7C0F-68ED-4E5E-86D0-0892D9F4F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505C72-DFA5-400F-A6A1-4B0877BE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DF5556-B88A-40BC-8F54-0170726AF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439195-3FAE-4A33-ADC3-338049E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38FBD9-B4CD-4538-962F-52468F71C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77C8DC-F8BF-4BE5-AAC4-B978513F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2834886</xdr:colOff>
      <xdr:row>3</xdr:row>
      <xdr:rowOff>106924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A3B00E-115A-452E-AEE0-D7D8EB24A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0"/>
          <a:ext cx="2834886" cy="993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8A0CD0-42A4-47EC-83FE-D07A99541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42D0FB-C413-43BE-9B4D-6A1DD2B6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873E45-AA34-43E7-96F7-EAE5CBE9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869C7D-5DDB-4835-9D13-6F217520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95975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AB0F19-B348-411E-BD57-653667D0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2834886</xdr:colOff>
      <xdr:row>4</xdr:row>
      <xdr:rowOff>106923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D1C81A-129B-471D-BABB-84A281AC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948" y="251810"/>
          <a:ext cx="2834886" cy="993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7" zoomScaleNormal="87" workbookViewId="0">
      <selection activeCell="O19" sqref="O1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1</v>
      </c>
      <c r="C9" s="11">
        <f>+C22+C81+C188+C371+C612</f>
        <v>256818</v>
      </c>
      <c r="D9" s="11">
        <f>+D22+D81+D188+D371+D612</f>
        <v>231209</v>
      </c>
      <c r="E9" s="11">
        <f>+E22+E81+E188+E371+E612</f>
        <v>270913</v>
      </c>
      <c r="F9" s="11">
        <f>+F22+F81+F188+F371+F612</f>
        <v>274801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5.4883224696088279E-2</v>
      </c>
      <c r="L9" s="12">
        <f t="shared" si="0"/>
        <v>0.18853937346729582</v>
      </c>
      <c r="M9" s="12">
        <f t="shared" ref="M9:N14" si="1">+IF(OR(AND(G9=""),(K9="")),"",G9*K9)</f>
        <v>5.4883224696088279E-2</v>
      </c>
      <c r="N9" s="12">
        <f t="shared" si="1"/>
        <v>0.18853937346729582</v>
      </c>
    </row>
    <row r="10" spans="1:14" x14ac:dyDescent="0.2">
      <c r="A10" s="27"/>
      <c r="B10" s="23" t="s">
        <v>7</v>
      </c>
      <c r="C10" s="20">
        <f>+C22</f>
        <v>2461</v>
      </c>
      <c r="D10" s="13">
        <f>+D22</f>
        <v>2480</v>
      </c>
      <c r="E10" s="13">
        <f>+E22</f>
        <v>1895</v>
      </c>
      <c r="F10" s="13">
        <f>+F22</f>
        <v>2396</v>
      </c>
      <c r="G10" s="14">
        <f t="shared" ref="G10:J14" si="2">+C10/C$9</f>
        <v>9.5826616514418771E-3</v>
      </c>
      <c r="H10" s="14">
        <f t="shared" si="2"/>
        <v>1.0726226055214113E-2</v>
      </c>
      <c r="I10" s="14">
        <f t="shared" si="2"/>
        <v>6.9948655103298845E-3</v>
      </c>
      <c r="J10" s="14">
        <f t="shared" si="2"/>
        <v>8.7190366847282215E-3</v>
      </c>
      <c r="K10" s="14">
        <f t="shared" si="0"/>
        <v>-0.22998780983340106</v>
      </c>
      <c r="L10" s="14">
        <f t="shared" si="0"/>
        <v>-3.3870967741935487E-2</v>
      </c>
      <c r="M10" s="14">
        <f t="shared" si="1"/>
        <v>-2.2038953655896393E-3</v>
      </c>
      <c r="N10" s="15">
        <f t="shared" si="1"/>
        <v>-3.6330765670886513E-4</v>
      </c>
    </row>
    <row r="11" spans="1:14" ht="27" customHeight="1" x14ac:dyDescent="0.2">
      <c r="A11" s="27"/>
      <c r="B11" s="24" t="s">
        <v>8</v>
      </c>
      <c r="C11" s="21">
        <f>+C81</f>
        <v>19452</v>
      </c>
      <c r="D11" s="7">
        <f>+D81</f>
        <v>17874</v>
      </c>
      <c r="E11" s="7">
        <f>+E81</f>
        <v>24910</v>
      </c>
      <c r="F11" s="7">
        <f>+F81</f>
        <v>25240</v>
      </c>
      <c r="G11" s="8">
        <f t="shared" si="2"/>
        <v>7.5742354507861598E-2</v>
      </c>
      <c r="H11" s="8">
        <f t="shared" si="2"/>
        <v>7.7306679238264953E-2</v>
      </c>
      <c r="I11" s="8">
        <f t="shared" si="2"/>
        <v>9.1948337658215001E-2</v>
      </c>
      <c r="J11" s="8">
        <f t="shared" si="2"/>
        <v>9.1848282939290621E-2</v>
      </c>
      <c r="K11" s="8">
        <f t="shared" si="0"/>
        <v>0.28058811433271641</v>
      </c>
      <c r="L11" s="8">
        <f t="shared" si="0"/>
        <v>0.41210697101935773</v>
      </c>
      <c r="M11" s="8">
        <f t="shared" si="1"/>
        <v>2.1252404426481009E-2</v>
      </c>
      <c r="N11" s="16">
        <f t="shared" si="1"/>
        <v>3.1858621420446438E-2</v>
      </c>
    </row>
    <row r="12" spans="1:14" ht="25.5" x14ac:dyDescent="0.2">
      <c r="A12" s="27"/>
      <c r="B12" s="24" t="s">
        <v>9</v>
      </c>
      <c r="C12" s="21">
        <f>+C188</f>
        <v>41181</v>
      </c>
      <c r="D12" s="7">
        <f>+D188</f>
        <v>36920</v>
      </c>
      <c r="E12" s="7">
        <f>+E188</f>
        <v>39812</v>
      </c>
      <c r="F12" s="7">
        <f>+F188</f>
        <v>38183</v>
      </c>
      <c r="G12" s="8">
        <f t="shared" si="2"/>
        <v>0.16035090998294513</v>
      </c>
      <c r="H12" s="8">
        <f t="shared" si="2"/>
        <v>0.15968236530584881</v>
      </c>
      <c r="I12" s="8">
        <f t="shared" si="2"/>
        <v>0.14695492648931577</v>
      </c>
      <c r="J12" s="8">
        <f t="shared" si="2"/>
        <v>0.13894782042277867</v>
      </c>
      <c r="K12" s="8">
        <f t="shared" si="0"/>
        <v>-3.324348607367475E-2</v>
      </c>
      <c r="L12" s="8">
        <f t="shared" si="0"/>
        <v>3.4209100758396532E-2</v>
      </c>
      <c r="M12" s="8">
        <f t="shared" si="1"/>
        <v>-5.3306232429191098E-3</v>
      </c>
      <c r="N12" s="16">
        <f t="shared" si="1"/>
        <v>5.4625901240868647E-3</v>
      </c>
    </row>
    <row r="13" spans="1:14" ht="25.5" customHeight="1" x14ac:dyDescent="0.2">
      <c r="A13" s="27"/>
      <c r="B13" s="24" t="s">
        <v>10</v>
      </c>
      <c r="C13" s="21">
        <f>+C371</f>
        <v>132035</v>
      </c>
      <c r="D13" s="7">
        <f>+D371</f>
        <v>119966</v>
      </c>
      <c r="E13" s="7">
        <f>+E371</f>
        <v>150172</v>
      </c>
      <c r="F13" s="7">
        <f>+F371</f>
        <v>154892</v>
      </c>
      <c r="G13" s="8">
        <f t="shared" si="2"/>
        <v>0.51411894804881275</v>
      </c>
      <c r="H13" s="8">
        <f t="shared" si="2"/>
        <v>0.51886388505637759</v>
      </c>
      <c r="I13" s="8">
        <f t="shared" si="2"/>
        <v>0.55431817594578336</v>
      </c>
      <c r="J13" s="8">
        <f t="shared" si="2"/>
        <v>0.56365151509637879</v>
      </c>
      <c r="K13" s="8">
        <f t="shared" si="0"/>
        <v>0.13736509258908622</v>
      </c>
      <c r="L13" s="8">
        <f t="shared" si="0"/>
        <v>0.29113248753813581</v>
      </c>
      <c r="M13" s="8">
        <f t="shared" si="1"/>
        <v>7.0621996900528769E-2</v>
      </c>
      <c r="N13" s="16">
        <f t="shared" si="1"/>
        <v>0.15105813355016459</v>
      </c>
    </row>
    <row r="14" spans="1:14" ht="15.75" thickBot="1" x14ac:dyDescent="0.25">
      <c r="A14" s="27"/>
      <c r="B14" s="25" t="s">
        <v>11</v>
      </c>
      <c r="C14" s="22">
        <f>+C612</f>
        <v>61689</v>
      </c>
      <c r="D14" s="17">
        <f>+D612</f>
        <v>53969</v>
      </c>
      <c r="E14" s="17">
        <f>+E612</f>
        <v>54124</v>
      </c>
      <c r="F14" s="17">
        <f>+F612</f>
        <v>54090</v>
      </c>
      <c r="G14" s="18">
        <f t="shared" si="2"/>
        <v>0.24020512580893863</v>
      </c>
      <c r="H14" s="18">
        <f t="shared" si="2"/>
        <v>0.23342084434429455</v>
      </c>
      <c r="I14" s="18">
        <f t="shared" si="2"/>
        <v>0.19978369439635602</v>
      </c>
      <c r="J14" s="18">
        <f t="shared" si="2"/>
        <v>0.19683334485682366</v>
      </c>
      <c r="K14" s="18">
        <f t="shared" si="0"/>
        <v>-0.12263126327222033</v>
      </c>
      <c r="L14" s="18">
        <f t="shared" si="0"/>
        <v>2.2420278307917507E-3</v>
      </c>
      <c r="M14" s="18">
        <f t="shared" si="1"/>
        <v>-2.9456658022412759E-2</v>
      </c>
      <c r="N14" s="19">
        <f t="shared" si="1"/>
        <v>5.2333602930681761E-4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2461</v>
      </c>
      <c r="D22" s="31">
        <f>SUM(D23:D73)</f>
        <v>2480</v>
      </c>
      <c r="E22" s="31">
        <f>SUM(E23:E73)</f>
        <v>1895</v>
      </c>
      <c r="F22" s="31">
        <f>SUM(F23:F73)</f>
        <v>2396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-0.22998780983340106</v>
      </c>
      <c r="L22" s="32">
        <f>+IF(AND(D22=0,F22=0),"",IF(D22=0,1,IF(F22=0,-1,(F22-D22)/D22)))</f>
        <v>-3.3870967741935487E-2</v>
      </c>
      <c r="M22" s="32">
        <f t="shared" ref="M22:M53" si="7">+IF(OR(AND(G22=""),(K22="")),"",G22*K22)</f>
        <v>-0.22998780983340106</v>
      </c>
      <c r="N22" s="32">
        <f t="shared" ref="N22:N53" si="8">+IF(OR(AND(H22=""),(L22="")),"",H22*L22)</f>
        <v>-3.3870967741935487E-2</v>
      </c>
    </row>
    <row r="23" spans="1:14" x14ac:dyDescent="0.2">
      <c r="A23" s="27"/>
      <c r="B23" s="28" t="s">
        <v>13</v>
      </c>
      <c r="C23" s="35">
        <v>0</v>
      </c>
      <c r="D23" s="36">
        <v>2</v>
      </c>
      <c r="E23" s="36">
        <v>2</v>
      </c>
      <c r="F23" s="36">
        <v>5</v>
      </c>
      <c r="G23" s="37" t="str">
        <f t="shared" si="3"/>
        <v/>
      </c>
      <c r="H23" s="37">
        <f t="shared" si="4"/>
        <v>8.0645161290322581E-4</v>
      </c>
      <c r="I23" s="37">
        <f t="shared" si="5"/>
        <v>1.0554089709762533E-3</v>
      </c>
      <c r="J23" s="37">
        <f t="shared" si="6"/>
        <v>2.0868113522537562E-3</v>
      </c>
      <c r="K23" s="37">
        <f t="shared" ref="K23:K54" si="9">+IF(AND(C23=0,E23=0)," ",IF(C23=0,1,IF(E23=0,-1,(E23-C23)/C23)))</f>
        <v>1</v>
      </c>
      <c r="L23" s="37">
        <f t="shared" ref="L23:L54" si="10">+IF(AND(D23=0,F23=0)," ",IF(D23=0,1,IF(F23=0,-1,(F23-D23)/D23)))</f>
        <v>1.5</v>
      </c>
      <c r="M23" s="37" t="str">
        <f t="shared" si="7"/>
        <v/>
      </c>
      <c r="N23" s="38">
        <f t="shared" si="8"/>
        <v>1.2096774193548388E-3</v>
      </c>
    </row>
    <row r="24" spans="1:14" x14ac:dyDescent="0.2">
      <c r="A24" s="27"/>
      <c r="B24" s="29" t="s">
        <v>14</v>
      </c>
      <c r="C24" s="39">
        <v>140</v>
      </c>
      <c r="D24" s="33">
        <v>155</v>
      </c>
      <c r="E24" s="33">
        <v>71</v>
      </c>
      <c r="F24" s="33">
        <v>59</v>
      </c>
      <c r="G24" s="34">
        <f t="shared" si="3"/>
        <v>5.6887444128403089E-2</v>
      </c>
      <c r="H24" s="34">
        <f t="shared" si="4"/>
        <v>6.25E-2</v>
      </c>
      <c r="I24" s="34">
        <f t="shared" si="5"/>
        <v>3.7467018469656992E-2</v>
      </c>
      <c r="J24" s="34">
        <f t="shared" si="6"/>
        <v>2.4624373956594323E-2</v>
      </c>
      <c r="K24" s="34">
        <f t="shared" si="9"/>
        <v>-0.49285714285714288</v>
      </c>
      <c r="L24" s="34">
        <f t="shared" si="10"/>
        <v>-0.61935483870967745</v>
      </c>
      <c r="M24" s="34">
        <f t="shared" si="7"/>
        <v>-2.8037383177570097E-2</v>
      </c>
      <c r="N24" s="40">
        <f t="shared" si="8"/>
        <v>-3.870967741935484E-2</v>
      </c>
    </row>
    <row r="25" spans="1:14" ht="38.25" x14ac:dyDescent="0.2">
      <c r="A25" s="27"/>
      <c r="B25" s="29" t="s">
        <v>15</v>
      </c>
      <c r="C25" s="39">
        <v>12</v>
      </c>
      <c r="D25" s="33">
        <v>14</v>
      </c>
      <c r="E25" s="33">
        <v>2</v>
      </c>
      <c r="F25" s="33">
        <v>9</v>
      </c>
      <c r="G25" s="34">
        <f t="shared" si="3"/>
        <v>4.8760666395774076E-3</v>
      </c>
      <c r="H25" s="34">
        <f t="shared" si="4"/>
        <v>5.6451612903225803E-3</v>
      </c>
      <c r="I25" s="34">
        <f t="shared" si="5"/>
        <v>1.0554089709762533E-3</v>
      </c>
      <c r="J25" s="34">
        <f t="shared" si="6"/>
        <v>3.7562604340567614E-3</v>
      </c>
      <c r="K25" s="34">
        <f t="shared" si="9"/>
        <v>-0.83333333333333337</v>
      </c>
      <c r="L25" s="34">
        <f t="shared" si="10"/>
        <v>-0.35714285714285715</v>
      </c>
      <c r="M25" s="34">
        <f t="shared" si="7"/>
        <v>-4.0633888663145065E-3</v>
      </c>
      <c r="N25" s="40">
        <f t="shared" si="8"/>
        <v>-2.0161290322580645E-3</v>
      </c>
    </row>
    <row r="26" spans="1:14" ht="38.25" x14ac:dyDescent="0.2">
      <c r="A26" s="27"/>
      <c r="B26" s="29" t="s">
        <v>16</v>
      </c>
      <c r="C26" s="39">
        <v>30</v>
      </c>
      <c r="D26" s="33">
        <v>16</v>
      </c>
      <c r="E26" s="33">
        <v>22</v>
      </c>
      <c r="F26" s="33">
        <v>22</v>
      </c>
      <c r="G26" s="34">
        <f t="shared" si="3"/>
        <v>1.2190166598943519E-2</v>
      </c>
      <c r="H26" s="34">
        <f t="shared" si="4"/>
        <v>6.4516129032258064E-3</v>
      </c>
      <c r="I26" s="34">
        <f t="shared" si="5"/>
        <v>1.1609498680738786E-2</v>
      </c>
      <c r="J26" s="34">
        <f t="shared" si="6"/>
        <v>9.1819699499165273E-3</v>
      </c>
      <c r="K26" s="34">
        <f t="shared" si="9"/>
        <v>-0.26666666666666666</v>
      </c>
      <c r="L26" s="34">
        <f t="shared" si="10"/>
        <v>0.375</v>
      </c>
      <c r="M26" s="34">
        <f t="shared" si="7"/>
        <v>-3.2507110930516049E-3</v>
      </c>
      <c r="N26" s="40">
        <f t="shared" si="8"/>
        <v>2.4193548387096775E-3</v>
      </c>
    </row>
    <row r="27" spans="1:14" ht="25.5" x14ac:dyDescent="0.2">
      <c r="A27" s="27"/>
      <c r="B27" s="29" t="s">
        <v>17</v>
      </c>
      <c r="C27" s="39">
        <v>64</v>
      </c>
      <c r="D27" s="33">
        <v>168</v>
      </c>
      <c r="E27" s="33">
        <v>24</v>
      </c>
      <c r="F27" s="33">
        <v>25</v>
      </c>
      <c r="G27" s="34">
        <f t="shared" si="3"/>
        <v>2.6005688744412839E-2</v>
      </c>
      <c r="H27" s="34">
        <f t="shared" si="4"/>
        <v>6.7741935483870974E-2</v>
      </c>
      <c r="I27" s="34">
        <f t="shared" si="5"/>
        <v>1.2664907651715039E-2</v>
      </c>
      <c r="J27" s="34">
        <f t="shared" si="6"/>
        <v>1.0434056761268781E-2</v>
      </c>
      <c r="K27" s="34">
        <f t="shared" si="9"/>
        <v>-0.625</v>
      </c>
      <c r="L27" s="34">
        <f t="shared" si="10"/>
        <v>-0.85119047619047616</v>
      </c>
      <c r="M27" s="34">
        <f t="shared" si="7"/>
        <v>-1.6253555465258026E-2</v>
      </c>
      <c r="N27" s="40">
        <f t="shared" si="8"/>
        <v>-5.7661290322580647E-2</v>
      </c>
    </row>
    <row r="28" spans="1:14" ht="25.5" x14ac:dyDescent="0.2">
      <c r="A28" s="27"/>
      <c r="B28" s="29" t="s">
        <v>18</v>
      </c>
      <c r="C28" s="39">
        <v>39</v>
      </c>
      <c r="D28" s="33">
        <v>88</v>
      </c>
      <c r="E28" s="33">
        <v>28</v>
      </c>
      <c r="F28" s="33">
        <v>62</v>
      </c>
      <c r="G28" s="34">
        <f t="shared" si="3"/>
        <v>1.5847216578626575E-2</v>
      </c>
      <c r="H28" s="34">
        <f t="shared" si="4"/>
        <v>3.5483870967741936E-2</v>
      </c>
      <c r="I28" s="34">
        <f t="shared" si="5"/>
        <v>1.4775725593667546E-2</v>
      </c>
      <c r="J28" s="34">
        <f t="shared" si="6"/>
        <v>2.5876460767946578E-2</v>
      </c>
      <c r="K28" s="34">
        <f t="shared" si="9"/>
        <v>-0.28205128205128205</v>
      </c>
      <c r="L28" s="34">
        <f t="shared" si="10"/>
        <v>-0.29545454545454547</v>
      </c>
      <c r="M28" s="34">
        <f t="shared" si="7"/>
        <v>-4.469727752945957E-3</v>
      </c>
      <c r="N28" s="40">
        <f t="shared" si="8"/>
        <v>-1.0483870967741936E-2</v>
      </c>
    </row>
    <row r="29" spans="1:14" ht="25.5" x14ac:dyDescent="0.2">
      <c r="A29" s="27"/>
      <c r="B29" s="29" t="s">
        <v>19</v>
      </c>
      <c r="C29" s="39">
        <v>86</v>
      </c>
      <c r="D29" s="33">
        <v>38</v>
      </c>
      <c r="E29" s="33">
        <v>4</v>
      </c>
      <c r="F29" s="33">
        <v>9</v>
      </c>
      <c r="G29" s="34">
        <f t="shared" si="3"/>
        <v>3.4945144250304754E-2</v>
      </c>
      <c r="H29" s="34">
        <f t="shared" si="4"/>
        <v>1.532258064516129E-2</v>
      </c>
      <c r="I29" s="34">
        <f t="shared" si="5"/>
        <v>2.1108179419525065E-3</v>
      </c>
      <c r="J29" s="34">
        <f t="shared" si="6"/>
        <v>3.7562604340567614E-3</v>
      </c>
      <c r="K29" s="34">
        <f t="shared" si="9"/>
        <v>-0.95348837209302328</v>
      </c>
      <c r="L29" s="34">
        <f t="shared" si="10"/>
        <v>-0.76315789473684215</v>
      </c>
      <c r="M29" s="34">
        <f t="shared" si="7"/>
        <v>-3.3319788703778955E-2</v>
      </c>
      <c r="N29" s="40">
        <f t="shared" si="8"/>
        <v>-1.1693548387096775E-2</v>
      </c>
    </row>
    <row r="30" spans="1:14" x14ac:dyDescent="0.2">
      <c r="A30" s="27"/>
      <c r="B30" s="29" t="s">
        <v>20</v>
      </c>
      <c r="C30" s="39">
        <v>24</v>
      </c>
      <c r="D30" s="33">
        <v>19</v>
      </c>
      <c r="E30" s="33">
        <v>32</v>
      </c>
      <c r="F30" s="33">
        <v>22</v>
      </c>
      <c r="G30" s="34">
        <f t="shared" si="3"/>
        <v>9.7521332791548152E-3</v>
      </c>
      <c r="H30" s="34">
        <f t="shared" si="4"/>
        <v>7.6612903225806448E-3</v>
      </c>
      <c r="I30" s="34">
        <f t="shared" si="5"/>
        <v>1.6886543535620052E-2</v>
      </c>
      <c r="J30" s="34">
        <f t="shared" si="6"/>
        <v>9.1819699499165273E-3</v>
      </c>
      <c r="K30" s="34">
        <f t="shared" si="9"/>
        <v>0.33333333333333331</v>
      </c>
      <c r="L30" s="34">
        <f t="shared" si="10"/>
        <v>0.15789473684210525</v>
      </c>
      <c r="M30" s="34">
        <f t="shared" si="7"/>
        <v>3.2507110930516049E-3</v>
      </c>
      <c r="N30" s="40">
        <f t="shared" si="8"/>
        <v>1.2096774193548385E-3</v>
      </c>
    </row>
    <row r="31" spans="1:14" x14ac:dyDescent="0.2">
      <c r="A31" s="27"/>
      <c r="B31" s="29" t="s">
        <v>21</v>
      </c>
      <c r="C31" s="39">
        <v>20</v>
      </c>
      <c r="D31" s="33">
        <v>12</v>
      </c>
      <c r="E31" s="33">
        <v>25</v>
      </c>
      <c r="F31" s="33">
        <v>16</v>
      </c>
      <c r="G31" s="34">
        <f t="shared" si="3"/>
        <v>8.126777732629013E-3</v>
      </c>
      <c r="H31" s="34">
        <f t="shared" si="4"/>
        <v>4.8387096774193551E-3</v>
      </c>
      <c r="I31" s="34">
        <f t="shared" si="5"/>
        <v>1.3192612137203167E-2</v>
      </c>
      <c r="J31" s="34">
        <f t="shared" si="6"/>
        <v>6.6777963272120202E-3</v>
      </c>
      <c r="K31" s="34">
        <f t="shared" si="9"/>
        <v>0.25</v>
      </c>
      <c r="L31" s="34">
        <f t="shared" si="10"/>
        <v>0.33333333333333331</v>
      </c>
      <c r="M31" s="34">
        <f t="shared" si="7"/>
        <v>2.0316944331572532E-3</v>
      </c>
      <c r="N31" s="40">
        <f t="shared" si="8"/>
        <v>1.6129032258064516E-3</v>
      </c>
    </row>
    <row r="32" spans="1:14" x14ac:dyDescent="0.2">
      <c r="A32" s="27"/>
      <c r="B32" s="29" t="s">
        <v>22</v>
      </c>
      <c r="C32" s="39">
        <v>11</v>
      </c>
      <c r="D32" s="33">
        <v>13</v>
      </c>
      <c r="E32" s="33">
        <v>6</v>
      </c>
      <c r="F32" s="33">
        <v>15</v>
      </c>
      <c r="G32" s="34">
        <f t="shared" si="3"/>
        <v>4.469727752945957E-3</v>
      </c>
      <c r="H32" s="34">
        <f t="shared" si="4"/>
        <v>5.2419354838709681E-3</v>
      </c>
      <c r="I32" s="34">
        <f t="shared" si="5"/>
        <v>3.1662269129287598E-3</v>
      </c>
      <c r="J32" s="34">
        <f t="shared" si="6"/>
        <v>6.2604340567612689E-3</v>
      </c>
      <c r="K32" s="34">
        <f t="shared" si="9"/>
        <v>-0.45454545454545453</v>
      </c>
      <c r="L32" s="34">
        <f t="shared" si="10"/>
        <v>0.15384615384615385</v>
      </c>
      <c r="M32" s="34">
        <f t="shared" si="7"/>
        <v>-2.0316944331572532E-3</v>
      </c>
      <c r="N32" s="40">
        <f t="shared" si="8"/>
        <v>8.0645161290322591E-4</v>
      </c>
    </row>
    <row r="33" spans="1:14" x14ac:dyDescent="0.2">
      <c r="A33" s="27"/>
      <c r="B33" s="29" t="s">
        <v>23</v>
      </c>
      <c r="C33" s="39">
        <v>103</v>
      </c>
      <c r="D33" s="33">
        <v>127</v>
      </c>
      <c r="E33" s="33">
        <v>126</v>
      </c>
      <c r="F33" s="33">
        <v>149</v>
      </c>
      <c r="G33" s="34">
        <f t="shared" si="3"/>
        <v>4.1852905323039417E-2</v>
      </c>
      <c r="H33" s="34">
        <f t="shared" si="4"/>
        <v>5.1209677419354838E-2</v>
      </c>
      <c r="I33" s="34">
        <f t="shared" si="5"/>
        <v>6.6490765171503957E-2</v>
      </c>
      <c r="J33" s="34">
        <f t="shared" si="6"/>
        <v>6.2186978297161938E-2</v>
      </c>
      <c r="K33" s="34">
        <f t="shared" si="9"/>
        <v>0.22330097087378642</v>
      </c>
      <c r="L33" s="34">
        <f t="shared" si="10"/>
        <v>0.17322834645669291</v>
      </c>
      <c r="M33" s="34">
        <f t="shared" si="7"/>
        <v>9.3457943925233655E-3</v>
      </c>
      <c r="N33" s="40">
        <f t="shared" si="8"/>
        <v>8.870967741935484E-3</v>
      </c>
    </row>
    <row r="34" spans="1:14" ht="25.5" x14ac:dyDescent="0.2">
      <c r="A34" s="27"/>
      <c r="B34" s="29" t="s">
        <v>24</v>
      </c>
      <c r="C34" s="39">
        <v>4</v>
      </c>
      <c r="D34" s="33">
        <v>6</v>
      </c>
      <c r="E34" s="33">
        <v>11</v>
      </c>
      <c r="F34" s="33">
        <v>13</v>
      </c>
      <c r="G34" s="34">
        <f t="shared" si="3"/>
        <v>1.6253555465258025E-3</v>
      </c>
      <c r="H34" s="34">
        <f t="shared" si="4"/>
        <v>2.4193548387096775E-3</v>
      </c>
      <c r="I34" s="34">
        <f t="shared" si="5"/>
        <v>5.8047493403693929E-3</v>
      </c>
      <c r="J34" s="34">
        <f t="shared" si="6"/>
        <v>5.4257095158597663E-3</v>
      </c>
      <c r="K34" s="34">
        <f t="shared" si="9"/>
        <v>1.75</v>
      </c>
      <c r="L34" s="34">
        <f t="shared" si="10"/>
        <v>1.1666666666666667</v>
      </c>
      <c r="M34" s="34">
        <f t="shared" si="7"/>
        <v>2.8443722064201544E-3</v>
      </c>
      <c r="N34" s="40">
        <f t="shared" si="8"/>
        <v>2.8225806451612906E-3</v>
      </c>
    </row>
    <row r="35" spans="1:14" x14ac:dyDescent="0.2">
      <c r="A35" s="27"/>
      <c r="B35" s="29" t="s">
        <v>25</v>
      </c>
      <c r="C35" s="39">
        <v>44</v>
      </c>
      <c r="D35" s="33">
        <v>46</v>
      </c>
      <c r="E35" s="33">
        <v>50</v>
      </c>
      <c r="F35" s="33">
        <v>49</v>
      </c>
      <c r="G35" s="34">
        <f t="shared" si="3"/>
        <v>1.7878911011783828E-2</v>
      </c>
      <c r="H35" s="34">
        <f t="shared" si="4"/>
        <v>1.8548387096774192E-2</v>
      </c>
      <c r="I35" s="34">
        <f t="shared" si="5"/>
        <v>2.6385224274406333E-2</v>
      </c>
      <c r="J35" s="34">
        <f t="shared" si="6"/>
        <v>2.0450751252086813E-2</v>
      </c>
      <c r="K35" s="34">
        <f t="shared" si="9"/>
        <v>0.13636363636363635</v>
      </c>
      <c r="L35" s="34">
        <f t="shared" si="10"/>
        <v>6.5217391304347824E-2</v>
      </c>
      <c r="M35" s="34">
        <f t="shared" si="7"/>
        <v>2.4380333197887038E-3</v>
      </c>
      <c r="N35" s="40">
        <f t="shared" si="8"/>
        <v>1.2096774193548385E-3</v>
      </c>
    </row>
    <row r="36" spans="1:14" x14ac:dyDescent="0.2">
      <c r="A36" s="27"/>
      <c r="B36" s="29" t="s">
        <v>26</v>
      </c>
      <c r="C36" s="39">
        <v>12</v>
      </c>
      <c r="D36" s="33">
        <v>8</v>
      </c>
      <c r="E36" s="33">
        <v>23</v>
      </c>
      <c r="F36" s="33">
        <v>24</v>
      </c>
      <c r="G36" s="34">
        <f t="shared" si="3"/>
        <v>4.8760666395774076E-3</v>
      </c>
      <c r="H36" s="34">
        <f t="shared" si="4"/>
        <v>3.2258064516129032E-3</v>
      </c>
      <c r="I36" s="34">
        <f t="shared" si="5"/>
        <v>1.2137203166226913E-2</v>
      </c>
      <c r="J36" s="34">
        <f t="shared" si="6"/>
        <v>1.001669449081803E-2</v>
      </c>
      <c r="K36" s="34">
        <f t="shared" si="9"/>
        <v>0.91666666666666663</v>
      </c>
      <c r="L36" s="34">
        <f t="shared" si="10"/>
        <v>2</v>
      </c>
      <c r="M36" s="34">
        <f t="shared" si="7"/>
        <v>4.469727752945957E-3</v>
      </c>
      <c r="N36" s="40">
        <f t="shared" si="8"/>
        <v>6.4516129032258064E-3</v>
      </c>
    </row>
    <row r="37" spans="1:14" x14ac:dyDescent="0.2">
      <c r="A37" s="27"/>
      <c r="B37" s="29" t="s">
        <v>27</v>
      </c>
      <c r="C37" s="39">
        <v>47</v>
      </c>
      <c r="D37" s="33">
        <v>48</v>
      </c>
      <c r="E37" s="33">
        <v>2</v>
      </c>
      <c r="F37" s="33">
        <v>4</v>
      </c>
      <c r="G37" s="34">
        <f t="shared" si="3"/>
        <v>1.9097927671678179E-2</v>
      </c>
      <c r="H37" s="34">
        <f t="shared" si="4"/>
        <v>1.935483870967742E-2</v>
      </c>
      <c r="I37" s="34">
        <f t="shared" si="5"/>
        <v>1.0554089709762533E-3</v>
      </c>
      <c r="J37" s="34">
        <f t="shared" si="6"/>
        <v>1.6694490818030051E-3</v>
      </c>
      <c r="K37" s="34">
        <f t="shared" si="9"/>
        <v>-0.95744680851063835</v>
      </c>
      <c r="L37" s="34">
        <f t="shared" si="10"/>
        <v>-0.91666666666666663</v>
      </c>
      <c r="M37" s="34">
        <f t="shared" si="7"/>
        <v>-1.828524989841528E-2</v>
      </c>
      <c r="N37" s="40">
        <f t="shared" si="8"/>
        <v>-1.7741935483870968E-2</v>
      </c>
    </row>
    <row r="38" spans="1:14" x14ac:dyDescent="0.2">
      <c r="A38" s="27"/>
      <c r="B38" s="29" t="s">
        <v>28</v>
      </c>
      <c r="C38" s="39">
        <v>7</v>
      </c>
      <c r="D38" s="33">
        <v>9</v>
      </c>
      <c r="E38" s="33">
        <v>4</v>
      </c>
      <c r="F38" s="33">
        <v>8</v>
      </c>
      <c r="G38" s="34">
        <f t="shared" si="3"/>
        <v>2.8443722064201544E-3</v>
      </c>
      <c r="H38" s="34">
        <f t="shared" si="4"/>
        <v>3.6290322580645163E-3</v>
      </c>
      <c r="I38" s="34">
        <f t="shared" si="5"/>
        <v>2.1108179419525065E-3</v>
      </c>
      <c r="J38" s="34">
        <f t="shared" si="6"/>
        <v>3.3388981636060101E-3</v>
      </c>
      <c r="K38" s="34">
        <f t="shared" si="9"/>
        <v>-0.42857142857142855</v>
      </c>
      <c r="L38" s="34">
        <f t="shared" si="10"/>
        <v>-0.1111111111111111</v>
      </c>
      <c r="M38" s="34">
        <f t="shared" si="7"/>
        <v>-1.2190166598943519E-3</v>
      </c>
      <c r="N38" s="40">
        <f t="shared" si="8"/>
        <v>-4.032258064516129E-4</v>
      </c>
    </row>
    <row r="39" spans="1:14" x14ac:dyDescent="0.2">
      <c r="A39" s="27"/>
      <c r="B39" s="29" t="s">
        <v>29</v>
      </c>
      <c r="C39" s="39">
        <v>44</v>
      </c>
      <c r="D39" s="33">
        <v>51</v>
      </c>
      <c r="E39" s="33">
        <v>38</v>
      </c>
      <c r="F39" s="33">
        <v>39</v>
      </c>
      <c r="G39" s="34">
        <f t="shared" si="3"/>
        <v>1.7878911011783828E-2</v>
      </c>
      <c r="H39" s="34">
        <f t="shared" si="4"/>
        <v>2.0564516129032259E-2</v>
      </c>
      <c r="I39" s="34">
        <f t="shared" si="5"/>
        <v>2.0052770448548814E-2</v>
      </c>
      <c r="J39" s="34">
        <f t="shared" si="6"/>
        <v>1.62771285475793E-2</v>
      </c>
      <c r="K39" s="34">
        <f t="shared" si="9"/>
        <v>-0.13636363636363635</v>
      </c>
      <c r="L39" s="34">
        <f t="shared" si="10"/>
        <v>-0.23529411764705882</v>
      </c>
      <c r="M39" s="34">
        <f t="shared" si="7"/>
        <v>-2.4380333197887038E-3</v>
      </c>
      <c r="N39" s="40">
        <f t="shared" si="8"/>
        <v>-4.8387096774193551E-3</v>
      </c>
    </row>
    <row r="40" spans="1:14" ht="25.5" x14ac:dyDescent="0.2">
      <c r="A40" s="27"/>
      <c r="B40" s="29" t="s">
        <v>30</v>
      </c>
      <c r="C40" s="39">
        <v>10</v>
      </c>
      <c r="D40" s="33">
        <v>18</v>
      </c>
      <c r="E40" s="33">
        <v>51</v>
      </c>
      <c r="F40" s="33">
        <v>52</v>
      </c>
      <c r="G40" s="34">
        <f t="shared" si="3"/>
        <v>4.0633888663145065E-3</v>
      </c>
      <c r="H40" s="34">
        <f t="shared" si="4"/>
        <v>7.2580645161290326E-3</v>
      </c>
      <c r="I40" s="34">
        <f t="shared" si="5"/>
        <v>2.6912928759894459E-2</v>
      </c>
      <c r="J40" s="34">
        <f t="shared" si="6"/>
        <v>2.1702838063439065E-2</v>
      </c>
      <c r="K40" s="34">
        <f t="shared" si="9"/>
        <v>4.0999999999999996</v>
      </c>
      <c r="L40" s="34">
        <f t="shared" si="10"/>
        <v>1.8888888888888888</v>
      </c>
      <c r="M40" s="34">
        <f t="shared" si="7"/>
        <v>1.6659894351889474E-2</v>
      </c>
      <c r="N40" s="40">
        <f t="shared" si="8"/>
        <v>1.3709677419354839E-2</v>
      </c>
    </row>
    <row r="41" spans="1:14" ht="25.5" x14ac:dyDescent="0.2">
      <c r="A41" s="27"/>
      <c r="B41" s="29" t="s">
        <v>31</v>
      </c>
      <c r="C41" s="39">
        <v>25</v>
      </c>
      <c r="D41" s="33">
        <v>29</v>
      </c>
      <c r="E41" s="33">
        <v>20</v>
      </c>
      <c r="F41" s="33">
        <v>25</v>
      </c>
      <c r="G41" s="34">
        <f t="shared" si="3"/>
        <v>1.0158472165786265E-2</v>
      </c>
      <c r="H41" s="34">
        <f t="shared" si="4"/>
        <v>1.1693548387096775E-2</v>
      </c>
      <c r="I41" s="34">
        <f t="shared" si="5"/>
        <v>1.0554089709762533E-2</v>
      </c>
      <c r="J41" s="34">
        <f t="shared" si="6"/>
        <v>1.0434056761268781E-2</v>
      </c>
      <c r="K41" s="34">
        <f t="shared" si="9"/>
        <v>-0.2</v>
      </c>
      <c r="L41" s="34">
        <f t="shared" si="10"/>
        <v>-0.13793103448275862</v>
      </c>
      <c r="M41" s="34">
        <f t="shared" si="7"/>
        <v>-2.0316944331572532E-3</v>
      </c>
      <c r="N41" s="40">
        <f t="shared" si="8"/>
        <v>-1.6129032258064516E-3</v>
      </c>
    </row>
    <row r="42" spans="1:14" x14ac:dyDescent="0.2">
      <c r="A42" s="27"/>
      <c r="B42" s="29" t="s">
        <v>32</v>
      </c>
      <c r="C42" s="39">
        <v>89</v>
      </c>
      <c r="D42" s="33">
        <v>53</v>
      </c>
      <c r="E42" s="33">
        <v>48</v>
      </c>
      <c r="F42" s="33">
        <v>43</v>
      </c>
      <c r="G42" s="34">
        <f t="shared" si="3"/>
        <v>3.6164160910199104E-2</v>
      </c>
      <c r="H42" s="34">
        <f t="shared" si="4"/>
        <v>2.1370967741935483E-2</v>
      </c>
      <c r="I42" s="34">
        <f t="shared" si="5"/>
        <v>2.5329815303430078E-2</v>
      </c>
      <c r="J42" s="34">
        <f t="shared" si="6"/>
        <v>1.7946577629382305E-2</v>
      </c>
      <c r="K42" s="34">
        <f t="shared" si="9"/>
        <v>-0.4606741573033708</v>
      </c>
      <c r="L42" s="34">
        <f t="shared" si="10"/>
        <v>-0.18867924528301888</v>
      </c>
      <c r="M42" s="34">
        <f t="shared" si="7"/>
        <v>-1.6659894351889474E-2</v>
      </c>
      <c r="N42" s="40">
        <f t="shared" si="8"/>
        <v>-4.0322580645161289E-3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11</v>
      </c>
      <c r="D44" s="33">
        <v>7</v>
      </c>
      <c r="E44" s="33">
        <v>11</v>
      </c>
      <c r="F44" s="33">
        <v>13</v>
      </c>
      <c r="G44" s="34">
        <f t="shared" si="3"/>
        <v>4.469727752945957E-3</v>
      </c>
      <c r="H44" s="34">
        <f t="shared" si="4"/>
        <v>2.8225806451612902E-3</v>
      </c>
      <c r="I44" s="34">
        <f t="shared" si="5"/>
        <v>5.8047493403693929E-3</v>
      </c>
      <c r="J44" s="34">
        <f t="shared" si="6"/>
        <v>5.4257095158597663E-3</v>
      </c>
      <c r="K44" s="34">
        <f t="shared" si="9"/>
        <v>0</v>
      </c>
      <c r="L44" s="34">
        <f t="shared" si="10"/>
        <v>0.8571428571428571</v>
      </c>
      <c r="M44" s="34">
        <f t="shared" si="7"/>
        <v>0</v>
      </c>
      <c r="N44" s="40">
        <f t="shared" si="8"/>
        <v>2.4193548387096771E-3</v>
      </c>
    </row>
    <row r="45" spans="1:14" x14ac:dyDescent="0.2">
      <c r="A45" s="27"/>
      <c r="B45" s="29" t="s">
        <v>35</v>
      </c>
      <c r="C45" s="39">
        <v>2</v>
      </c>
      <c r="D45" s="33">
        <v>2</v>
      </c>
      <c r="E45" s="33">
        <v>1</v>
      </c>
      <c r="F45" s="33">
        <v>0</v>
      </c>
      <c r="G45" s="34">
        <f t="shared" si="3"/>
        <v>8.1267777326290123E-4</v>
      </c>
      <c r="H45" s="34">
        <f t="shared" si="4"/>
        <v>8.0645161290322581E-4</v>
      </c>
      <c r="I45" s="34">
        <f t="shared" si="5"/>
        <v>5.2770448548812663E-4</v>
      </c>
      <c r="J45" s="34" t="str">
        <f t="shared" si="6"/>
        <v/>
      </c>
      <c r="K45" s="34">
        <f t="shared" si="9"/>
        <v>-0.5</v>
      </c>
      <c r="L45" s="34">
        <f t="shared" si="10"/>
        <v>-1</v>
      </c>
      <c r="M45" s="34">
        <f t="shared" si="7"/>
        <v>-4.0633888663145062E-4</v>
      </c>
      <c r="N45" s="40">
        <f t="shared" si="8"/>
        <v>-8.0645161290322581E-4</v>
      </c>
    </row>
    <row r="46" spans="1:14" x14ac:dyDescent="0.2">
      <c r="A46" s="27"/>
      <c r="B46" s="29" t="s">
        <v>36</v>
      </c>
      <c r="C46" s="39">
        <v>0</v>
      </c>
      <c r="D46" s="33">
        <v>2</v>
      </c>
      <c r="E46" s="33">
        <v>3</v>
      </c>
      <c r="F46" s="33">
        <v>9</v>
      </c>
      <c r="G46" s="34" t="str">
        <f t="shared" si="3"/>
        <v/>
      </c>
      <c r="H46" s="34">
        <f t="shared" si="4"/>
        <v>8.0645161290322581E-4</v>
      </c>
      <c r="I46" s="34">
        <f t="shared" si="5"/>
        <v>1.5831134564643799E-3</v>
      </c>
      <c r="J46" s="34">
        <f t="shared" si="6"/>
        <v>3.7562604340567614E-3</v>
      </c>
      <c r="K46" s="34">
        <f t="shared" si="9"/>
        <v>1</v>
      </c>
      <c r="L46" s="34">
        <f t="shared" si="10"/>
        <v>3.5</v>
      </c>
      <c r="M46" s="34" t="str">
        <f t="shared" si="7"/>
        <v/>
      </c>
      <c r="N46" s="40">
        <f t="shared" si="8"/>
        <v>2.8225806451612902E-3</v>
      </c>
    </row>
    <row r="47" spans="1:14" ht="25.5" x14ac:dyDescent="0.2">
      <c r="A47" s="27"/>
      <c r="B47" s="29" t="s">
        <v>37</v>
      </c>
      <c r="C47" s="39">
        <v>23</v>
      </c>
      <c r="D47" s="33">
        <v>16</v>
      </c>
      <c r="E47" s="33">
        <v>51</v>
      </c>
      <c r="F47" s="33">
        <v>36</v>
      </c>
      <c r="G47" s="34">
        <f t="shared" si="3"/>
        <v>9.3457943925233638E-3</v>
      </c>
      <c r="H47" s="34">
        <f t="shared" si="4"/>
        <v>6.4516129032258064E-3</v>
      </c>
      <c r="I47" s="34">
        <f t="shared" si="5"/>
        <v>2.6912928759894459E-2</v>
      </c>
      <c r="J47" s="34">
        <f t="shared" si="6"/>
        <v>1.5025041736227046E-2</v>
      </c>
      <c r="K47" s="34">
        <f t="shared" si="9"/>
        <v>1.2173913043478262</v>
      </c>
      <c r="L47" s="34">
        <f t="shared" si="10"/>
        <v>1.25</v>
      </c>
      <c r="M47" s="34">
        <f t="shared" si="7"/>
        <v>1.1377488825680617E-2</v>
      </c>
      <c r="N47" s="40">
        <f t="shared" si="8"/>
        <v>8.0645161290322578E-3</v>
      </c>
    </row>
    <row r="48" spans="1:14" ht="25.5" x14ac:dyDescent="0.2">
      <c r="A48" s="27"/>
      <c r="B48" s="29" t="s">
        <v>38</v>
      </c>
      <c r="C48" s="39">
        <v>24</v>
      </c>
      <c r="D48" s="33">
        <v>12</v>
      </c>
      <c r="E48" s="33">
        <v>12</v>
      </c>
      <c r="F48" s="33">
        <v>4</v>
      </c>
      <c r="G48" s="34">
        <f t="shared" si="3"/>
        <v>9.7521332791548152E-3</v>
      </c>
      <c r="H48" s="34">
        <f t="shared" si="4"/>
        <v>4.8387096774193551E-3</v>
      </c>
      <c r="I48" s="34">
        <f t="shared" si="5"/>
        <v>6.3324538258575196E-3</v>
      </c>
      <c r="J48" s="34">
        <f t="shared" si="6"/>
        <v>1.6694490818030051E-3</v>
      </c>
      <c r="K48" s="34">
        <f t="shared" si="9"/>
        <v>-0.5</v>
      </c>
      <c r="L48" s="34">
        <f t="shared" si="10"/>
        <v>-0.66666666666666663</v>
      </c>
      <c r="M48" s="34">
        <f t="shared" si="7"/>
        <v>-4.8760666395774076E-3</v>
      </c>
      <c r="N48" s="40">
        <f t="shared" si="8"/>
        <v>-3.2258064516129032E-3</v>
      </c>
    </row>
    <row r="49" spans="1:14" ht="25.5" x14ac:dyDescent="0.2">
      <c r="A49" s="27"/>
      <c r="B49" s="29" t="s">
        <v>39</v>
      </c>
      <c r="C49" s="39">
        <v>0</v>
      </c>
      <c r="D49" s="33">
        <v>1</v>
      </c>
      <c r="E49" s="33">
        <v>1</v>
      </c>
      <c r="F49" s="33">
        <v>1</v>
      </c>
      <c r="G49" s="34" t="str">
        <f t="shared" si="3"/>
        <v/>
      </c>
      <c r="H49" s="34">
        <f t="shared" si="4"/>
        <v>4.032258064516129E-4</v>
      </c>
      <c r="I49" s="34">
        <f t="shared" si="5"/>
        <v>5.2770448548812663E-4</v>
      </c>
      <c r="J49" s="34">
        <f t="shared" si="6"/>
        <v>4.1736227045075126E-4</v>
      </c>
      <c r="K49" s="34">
        <f t="shared" si="9"/>
        <v>1</v>
      </c>
      <c r="L49" s="34">
        <f t="shared" si="10"/>
        <v>0</v>
      </c>
      <c r="M49" s="34" t="str">
        <f t="shared" si="7"/>
        <v/>
      </c>
      <c r="N49" s="40">
        <f t="shared" si="8"/>
        <v>0</v>
      </c>
    </row>
    <row r="50" spans="1:14" x14ac:dyDescent="0.2">
      <c r="A50" s="27"/>
      <c r="B50" s="29" t="s">
        <v>40</v>
      </c>
      <c r="C50" s="39">
        <v>12</v>
      </c>
      <c r="D50" s="33">
        <v>7</v>
      </c>
      <c r="E50" s="33">
        <v>16</v>
      </c>
      <c r="F50" s="33">
        <v>20</v>
      </c>
      <c r="G50" s="34">
        <f t="shared" si="3"/>
        <v>4.8760666395774076E-3</v>
      </c>
      <c r="H50" s="34">
        <f t="shared" si="4"/>
        <v>2.8225806451612902E-3</v>
      </c>
      <c r="I50" s="34">
        <f t="shared" si="5"/>
        <v>8.4432717678100261E-3</v>
      </c>
      <c r="J50" s="34">
        <f t="shared" si="6"/>
        <v>8.3472454090150246E-3</v>
      </c>
      <c r="K50" s="34">
        <f t="shared" si="9"/>
        <v>0.33333333333333331</v>
      </c>
      <c r="L50" s="34">
        <f t="shared" si="10"/>
        <v>1.8571428571428572</v>
      </c>
      <c r="M50" s="34">
        <f t="shared" si="7"/>
        <v>1.6253555465258025E-3</v>
      </c>
      <c r="N50" s="40">
        <f t="shared" si="8"/>
        <v>5.2419354838709672E-3</v>
      </c>
    </row>
    <row r="51" spans="1:14" ht="25.5" x14ac:dyDescent="0.2">
      <c r="A51" s="27"/>
      <c r="B51" s="29" t="s">
        <v>41</v>
      </c>
      <c r="C51" s="39">
        <v>9</v>
      </c>
      <c r="D51" s="33">
        <v>17</v>
      </c>
      <c r="E51" s="33">
        <v>10</v>
      </c>
      <c r="F51" s="33">
        <v>7</v>
      </c>
      <c r="G51" s="34">
        <f t="shared" si="3"/>
        <v>3.6570499796830555E-3</v>
      </c>
      <c r="H51" s="34">
        <f t="shared" si="4"/>
        <v>6.8548387096774195E-3</v>
      </c>
      <c r="I51" s="34">
        <f t="shared" si="5"/>
        <v>5.2770448548812663E-3</v>
      </c>
      <c r="J51" s="34">
        <f t="shared" si="6"/>
        <v>2.9215358931552588E-3</v>
      </c>
      <c r="K51" s="34">
        <f t="shared" si="9"/>
        <v>0.1111111111111111</v>
      </c>
      <c r="L51" s="34">
        <f t="shared" si="10"/>
        <v>-0.58823529411764708</v>
      </c>
      <c r="M51" s="34">
        <f t="shared" si="7"/>
        <v>4.0633888663145056E-4</v>
      </c>
      <c r="N51" s="40">
        <f t="shared" si="8"/>
        <v>-4.0322580645161289E-3</v>
      </c>
    </row>
    <row r="52" spans="1:14" ht="25.5" x14ac:dyDescent="0.2">
      <c r="A52" s="27"/>
      <c r="B52" s="29" t="s">
        <v>42</v>
      </c>
      <c r="C52" s="39">
        <v>31</v>
      </c>
      <c r="D52" s="33">
        <v>43</v>
      </c>
      <c r="E52" s="33">
        <v>75</v>
      </c>
      <c r="F52" s="33">
        <v>87</v>
      </c>
      <c r="G52" s="34">
        <f t="shared" si="3"/>
        <v>1.259650548557497E-2</v>
      </c>
      <c r="H52" s="34">
        <f t="shared" si="4"/>
        <v>1.7338709677419354E-2</v>
      </c>
      <c r="I52" s="34">
        <f t="shared" si="5"/>
        <v>3.9577836411609502E-2</v>
      </c>
      <c r="J52" s="34">
        <f t="shared" si="6"/>
        <v>3.631051752921536E-2</v>
      </c>
      <c r="K52" s="34">
        <f t="shared" si="9"/>
        <v>1.4193548387096775</v>
      </c>
      <c r="L52" s="34">
        <f t="shared" si="10"/>
        <v>1.0232558139534884</v>
      </c>
      <c r="M52" s="34">
        <f t="shared" si="7"/>
        <v>1.7878911011783828E-2</v>
      </c>
      <c r="N52" s="40">
        <f t="shared" si="8"/>
        <v>1.7741935483870968E-2</v>
      </c>
    </row>
    <row r="53" spans="1:14" x14ac:dyDescent="0.2">
      <c r="A53" s="27"/>
      <c r="B53" s="29" t="s">
        <v>43</v>
      </c>
      <c r="C53" s="39">
        <v>108</v>
      </c>
      <c r="D53" s="33">
        <v>109</v>
      </c>
      <c r="E53" s="33">
        <v>107</v>
      </c>
      <c r="F53" s="33">
        <v>114</v>
      </c>
      <c r="G53" s="34">
        <f t="shared" si="3"/>
        <v>4.3884599756196671E-2</v>
      </c>
      <c r="H53" s="34">
        <f t="shared" si="4"/>
        <v>4.3951612903225808E-2</v>
      </c>
      <c r="I53" s="34">
        <f t="shared" si="5"/>
        <v>5.6464379947229554E-2</v>
      </c>
      <c r="J53" s="34">
        <f t="shared" si="6"/>
        <v>4.757929883138564E-2</v>
      </c>
      <c r="K53" s="34">
        <f t="shared" si="9"/>
        <v>-9.2592592592592587E-3</v>
      </c>
      <c r="L53" s="34">
        <f t="shared" si="10"/>
        <v>4.5871559633027525E-2</v>
      </c>
      <c r="M53" s="34">
        <f t="shared" si="7"/>
        <v>-4.0633888663145062E-4</v>
      </c>
      <c r="N53" s="40">
        <f t="shared" si="8"/>
        <v>2.0161290322580649E-3</v>
      </c>
    </row>
    <row r="54" spans="1:14" x14ac:dyDescent="0.2">
      <c r="A54" s="27"/>
      <c r="B54" s="29" t="s">
        <v>44</v>
      </c>
      <c r="C54" s="39">
        <v>14</v>
      </c>
      <c r="D54" s="33">
        <v>28</v>
      </c>
      <c r="E54" s="33">
        <v>13</v>
      </c>
      <c r="F54" s="33">
        <v>13</v>
      </c>
      <c r="G54" s="34">
        <f t="shared" ref="G54:G73" si="11">+IF(C54=0,"",C54/C$22)</f>
        <v>5.6887444128403087E-3</v>
      </c>
      <c r="H54" s="34">
        <f t="shared" ref="H54:H73" si="12">+IF(D54=0,"",D54/D$22)</f>
        <v>1.1290322580645161E-2</v>
      </c>
      <c r="I54" s="34">
        <f t="shared" ref="I54:I73" si="13">+IF(E54=0,"",E54/E$22)</f>
        <v>6.8601583113456462E-3</v>
      </c>
      <c r="J54" s="34">
        <f t="shared" ref="J54:J73" si="14">+IF(F54=0,"",F54/F$22)</f>
        <v>5.4257095158597663E-3</v>
      </c>
      <c r="K54" s="34">
        <f t="shared" si="9"/>
        <v>-7.1428571428571425E-2</v>
      </c>
      <c r="L54" s="34">
        <f t="shared" si="10"/>
        <v>-0.5357142857142857</v>
      </c>
      <c r="M54" s="34">
        <f t="shared" ref="M54:M73" si="15">+IF(OR(AND(G54=""),(K54="")),"",G54*K54)</f>
        <v>-4.0633888663145062E-4</v>
      </c>
      <c r="N54" s="40">
        <f t="shared" ref="N54:N73" si="16">+IF(OR(AND(H54=""),(L54="")),"",H54*L54)</f>
        <v>-6.0483870967741934E-3</v>
      </c>
    </row>
    <row r="55" spans="1:14" x14ac:dyDescent="0.2">
      <c r="A55" s="27"/>
      <c r="B55" s="29" t="s">
        <v>45</v>
      </c>
      <c r="C55" s="39">
        <v>38</v>
      </c>
      <c r="D55" s="33">
        <v>26</v>
      </c>
      <c r="E55" s="33">
        <v>26</v>
      </c>
      <c r="F55" s="33">
        <v>22</v>
      </c>
      <c r="G55" s="34">
        <f t="shared" si="11"/>
        <v>1.5440877691995123E-2</v>
      </c>
      <c r="H55" s="34">
        <f t="shared" si="12"/>
        <v>1.0483870967741936E-2</v>
      </c>
      <c r="I55" s="34">
        <f t="shared" si="13"/>
        <v>1.3720316622691292E-2</v>
      </c>
      <c r="J55" s="34">
        <f t="shared" si="14"/>
        <v>9.1819699499165273E-3</v>
      </c>
      <c r="K55" s="34">
        <f t="shared" ref="K55:K73" si="17">+IF(AND(C55=0,E55=0)," ",IF(C55=0,1,IF(E55=0,-1,(E55-C55)/C55)))</f>
        <v>-0.31578947368421051</v>
      </c>
      <c r="L55" s="34">
        <f t="shared" ref="L55:L73" si="18">+IF(AND(D55=0,F55=0)," ",IF(D55=0,1,IF(F55=0,-1,(F55-D55)/D55)))</f>
        <v>-0.15384615384615385</v>
      </c>
      <c r="M55" s="34">
        <f t="shared" si="15"/>
        <v>-4.8760666395774067E-3</v>
      </c>
      <c r="N55" s="40">
        <f t="shared" si="16"/>
        <v>-1.6129032258064518E-3</v>
      </c>
    </row>
    <row r="56" spans="1:14" ht="26.25" customHeight="1" x14ac:dyDescent="0.2">
      <c r="A56" s="27"/>
      <c r="B56" s="29" t="s">
        <v>46</v>
      </c>
      <c r="C56" s="39">
        <v>6</v>
      </c>
      <c r="D56" s="33">
        <v>5</v>
      </c>
      <c r="E56" s="33">
        <v>9</v>
      </c>
      <c r="F56" s="33">
        <v>3</v>
      </c>
      <c r="G56" s="34">
        <f t="shared" si="11"/>
        <v>2.4380333197887038E-3</v>
      </c>
      <c r="H56" s="34">
        <f t="shared" si="12"/>
        <v>2.0161290322580645E-3</v>
      </c>
      <c r="I56" s="34">
        <f t="shared" si="13"/>
        <v>4.7493403693931397E-3</v>
      </c>
      <c r="J56" s="34">
        <f t="shared" si="14"/>
        <v>1.2520868113522537E-3</v>
      </c>
      <c r="K56" s="34">
        <f t="shared" si="17"/>
        <v>0.5</v>
      </c>
      <c r="L56" s="34">
        <f t="shared" si="18"/>
        <v>-0.4</v>
      </c>
      <c r="M56" s="34">
        <f t="shared" si="15"/>
        <v>1.2190166598943519E-3</v>
      </c>
      <c r="N56" s="40">
        <f t="shared" si="16"/>
        <v>-8.0645161290322581E-4</v>
      </c>
    </row>
    <row r="57" spans="1:14" x14ac:dyDescent="0.2">
      <c r="A57" s="27"/>
      <c r="B57" s="29" t="s">
        <v>47</v>
      </c>
      <c r="C57" s="39">
        <v>59</v>
      </c>
      <c r="D57" s="33">
        <v>41</v>
      </c>
      <c r="E57" s="33">
        <v>118</v>
      </c>
      <c r="F57" s="33">
        <v>97</v>
      </c>
      <c r="G57" s="34">
        <f t="shared" si="11"/>
        <v>2.3973994311255586E-2</v>
      </c>
      <c r="H57" s="34">
        <f t="shared" si="12"/>
        <v>1.653225806451613E-2</v>
      </c>
      <c r="I57" s="34">
        <f t="shared" si="13"/>
        <v>6.2269129287598944E-2</v>
      </c>
      <c r="J57" s="34">
        <f t="shared" si="14"/>
        <v>4.0484140233722869E-2</v>
      </c>
      <c r="K57" s="34">
        <f t="shared" si="17"/>
        <v>1</v>
      </c>
      <c r="L57" s="34">
        <f t="shared" si="18"/>
        <v>1.3658536585365855</v>
      </c>
      <c r="M57" s="34">
        <f t="shared" si="15"/>
        <v>2.3973994311255586E-2</v>
      </c>
      <c r="N57" s="40">
        <f t="shared" si="16"/>
        <v>2.2580645161290325E-2</v>
      </c>
    </row>
    <row r="58" spans="1:14" x14ac:dyDescent="0.2">
      <c r="A58" s="27"/>
      <c r="B58" s="29" t="s">
        <v>48</v>
      </c>
      <c r="C58" s="39">
        <v>8</v>
      </c>
      <c r="D58" s="33">
        <v>96</v>
      </c>
      <c r="E58" s="33">
        <v>10</v>
      </c>
      <c r="F58" s="33">
        <v>232</v>
      </c>
      <c r="G58" s="34">
        <f t="shared" si="11"/>
        <v>3.2507110930516049E-3</v>
      </c>
      <c r="H58" s="34">
        <f t="shared" si="12"/>
        <v>3.870967741935484E-2</v>
      </c>
      <c r="I58" s="34">
        <f t="shared" si="13"/>
        <v>5.2770448548812663E-3</v>
      </c>
      <c r="J58" s="34">
        <f t="shared" si="14"/>
        <v>9.6828046744574292E-2</v>
      </c>
      <c r="K58" s="34">
        <f t="shared" si="17"/>
        <v>0.25</v>
      </c>
      <c r="L58" s="34">
        <f t="shared" si="18"/>
        <v>1.4166666666666667</v>
      </c>
      <c r="M58" s="34">
        <f t="shared" si="15"/>
        <v>8.1267777326290123E-4</v>
      </c>
      <c r="N58" s="40">
        <f t="shared" si="16"/>
        <v>5.4838709677419363E-2</v>
      </c>
    </row>
    <row r="59" spans="1:14" x14ac:dyDescent="0.2">
      <c r="A59" s="27"/>
      <c r="B59" s="29" t="s">
        <v>49</v>
      </c>
      <c r="C59" s="39">
        <v>1</v>
      </c>
      <c r="D59" s="33">
        <v>66</v>
      </c>
      <c r="E59" s="33">
        <v>9</v>
      </c>
      <c r="F59" s="33">
        <v>80</v>
      </c>
      <c r="G59" s="34">
        <f t="shared" si="11"/>
        <v>4.0633888663145062E-4</v>
      </c>
      <c r="H59" s="34">
        <f t="shared" si="12"/>
        <v>2.661290322580645E-2</v>
      </c>
      <c r="I59" s="34">
        <f t="shared" si="13"/>
        <v>4.7493403693931397E-3</v>
      </c>
      <c r="J59" s="34">
        <f t="shared" si="14"/>
        <v>3.3388981636060099E-2</v>
      </c>
      <c r="K59" s="34">
        <f t="shared" si="17"/>
        <v>8</v>
      </c>
      <c r="L59" s="34">
        <f t="shared" si="18"/>
        <v>0.21212121212121213</v>
      </c>
      <c r="M59" s="34">
        <f t="shared" si="15"/>
        <v>3.2507110930516049E-3</v>
      </c>
      <c r="N59" s="40">
        <f t="shared" si="16"/>
        <v>5.6451612903225803E-3</v>
      </c>
    </row>
    <row r="60" spans="1:14" x14ac:dyDescent="0.2">
      <c r="A60" s="27"/>
      <c r="B60" s="29" t="s">
        <v>50</v>
      </c>
      <c r="C60" s="39">
        <v>1</v>
      </c>
      <c r="D60" s="33">
        <v>1</v>
      </c>
      <c r="E60" s="33">
        <v>1</v>
      </c>
      <c r="F60" s="33">
        <v>3</v>
      </c>
      <c r="G60" s="34">
        <f t="shared" si="11"/>
        <v>4.0633888663145062E-4</v>
      </c>
      <c r="H60" s="34">
        <f t="shared" si="12"/>
        <v>4.032258064516129E-4</v>
      </c>
      <c r="I60" s="34">
        <f t="shared" si="13"/>
        <v>5.2770448548812663E-4</v>
      </c>
      <c r="J60" s="34">
        <f t="shared" si="14"/>
        <v>1.2520868113522537E-3</v>
      </c>
      <c r="K60" s="34">
        <f t="shared" si="17"/>
        <v>0</v>
      </c>
      <c r="L60" s="34">
        <f t="shared" si="18"/>
        <v>2</v>
      </c>
      <c r="M60" s="34">
        <f t="shared" si="15"/>
        <v>0</v>
      </c>
      <c r="N60" s="40">
        <f t="shared" si="16"/>
        <v>8.0645161290322581E-4</v>
      </c>
    </row>
    <row r="61" spans="1:14" x14ac:dyDescent="0.2">
      <c r="A61" s="27"/>
      <c r="B61" s="29" t="s">
        <v>51</v>
      </c>
      <c r="C61" s="39">
        <v>3</v>
      </c>
      <c r="D61" s="33">
        <v>7</v>
      </c>
      <c r="E61" s="33">
        <v>1</v>
      </c>
      <c r="F61" s="33">
        <v>15</v>
      </c>
      <c r="G61" s="34">
        <f t="shared" si="11"/>
        <v>1.2190166598943519E-3</v>
      </c>
      <c r="H61" s="34">
        <f t="shared" si="12"/>
        <v>2.8225806451612902E-3</v>
      </c>
      <c r="I61" s="34">
        <f t="shared" si="13"/>
        <v>5.2770448548812663E-4</v>
      </c>
      <c r="J61" s="34">
        <f t="shared" si="14"/>
        <v>6.2604340567612689E-3</v>
      </c>
      <c r="K61" s="34">
        <f t="shared" si="17"/>
        <v>-0.66666666666666663</v>
      </c>
      <c r="L61" s="34">
        <f t="shared" si="18"/>
        <v>1.1428571428571428</v>
      </c>
      <c r="M61" s="34">
        <f t="shared" si="15"/>
        <v>-8.1267777326290123E-4</v>
      </c>
      <c r="N61" s="40">
        <f t="shared" si="16"/>
        <v>3.2258064516129028E-3</v>
      </c>
    </row>
    <row r="62" spans="1:14" x14ac:dyDescent="0.2">
      <c r="A62" s="27"/>
      <c r="B62" s="29" t="s">
        <v>52</v>
      </c>
      <c r="C62" s="39">
        <v>173</v>
      </c>
      <c r="D62" s="33">
        <v>24</v>
      </c>
      <c r="E62" s="33">
        <v>153</v>
      </c>
      <c r="F62" s="33">
        <v>20</v>
      </c>
      <c r="G62" s="34">
        <f t="shared" si="11"/>
        <v>7.0296627387240962E-2</v>
      </c>
      <c r="H62" s="34">
        <f t="shared" si="12"/>
        <v>9.6774193548387101E-3</v>
      </c>
      <c r="I62" s="34">
        <f t="shared" si="13"/>
        <v>8.0738786279683381E-2</v>
      </c>
      <c r="J62" s="34">
        <f t="shared" si="14"/>
        <v>8.3472454090150246E-3</v>
      </c>
      <c r="K62" s="34">
        <f t="shared" si="17"/>
        <v>-0.11560693641618497</v>
      </c>
      <c r="L62" s="34">
        <f t="shared" si="18"/>
        <v>-0.16666666666666666</v>
      </c>
      <c r="M62" s="34">
        <f t="shared" si="15"/>
        <v>-8.126777732629013E-3</v>
      </c>
      <c r="N62" s="40">
        <f t="shared" si="16"/>
        <v>-1.6129032258064516E-3</v>
      </c>
    </row>
    <row r="63" spans="1:14" ht="25.5" x14ac:dyDescent="0.2">
      <c r="A63" s="27"/>
      <c r="B63" s="29" t="s">
        <v>53</v>
      </c>
      <c r="C63" s="39">
        <v>2</v>
      </c>
      <c r="D63" s="33">
        <v>1</v>
      </c>
      <c r="E63" s="33">
        <v>1</v>
      </c>
      <c r="F63" s="33">
        <v>3</v>
      </c>
      <c r="G63" s="34">
        <f t="shared" si="11"/>
        <v>8.1267777326290123E-4</v>
      </c>
      <c r="H63" s="34">
        <f t="shared" si="12"/>
        <v>4.032258064516129E-4</v>
      </c>
      <c r="I63" s="34">
        <f t="shared" si="13"/>
        <v>5.2770448548812663E-4</v>
      </c>
      <c r="J63" s="34">
        <f t="shared" si="14"/>
        <v>1.2520868113522537E-3</v>
      </c>
      <c r="K63" s="34">
        <f t="shared" si="17"/>
        <v>-0.5</v>
      </c>
      <c r="L63" s="34">
        <f t="shared" si="18"/>
        <v>2</v>
      </c>
      <c r="M63" s="34">
        <f t="shared" si="15"/>
        <v>-4.0633888663145062E-4</v>
      </c>
      <c r="N63" s="40">
        <f t="shared" si="16"/>
        <v>8.0645161290322581E-4</v>
      </c>
    </row>
    <row r="64" spans="1:14" ht="25.5" x14ac:dyDescent="0.2">
      <c r="A64" s="27"/>
      <c r="B64" s="29" t="s">
        <v>54</v>
      </c>
      <c r="C64" s="39">
        <v>134</v>
      </c>
      <c r="D64" s="33">
        <v>161</v>
      </c>
      <c r="E64" s="33">
        <v>90</v>
      </c>
      <c r="F64" s="33">
        <v>86</v>
      </c>
      <c r="G64" s="34">
        <f t="shared" si="11"/>
        <v>5.4449410808614387E-2</v>
      </c>
      <c r="H64" s="34">
        <f t="shared" si="12"/>
        <v>6.4919354838709684E-2</v>
      </c>
      <c r="I64" s="34">
        <f t="shared" si="13"/>
        <v>4.7493403693931395E-2</v>
      </c>
      <c r="J64" s="34">
        <f t="shared" si="14"/>
        <v>3.589315525876461E-2</v>
      </c>
      <c r="K64" s="34">
        <f t="shared" si="17"/>
        <v>-0.32835820895522388</v>
      </c>
      <c r="L64" s="34">
        <f t="shared" si="18"/>
        <v>-0.46583850931677018</v>
      </c>
      <c r="M64" s="34">
        <f t="shared" si="15"/>
        <v>-1.7878911011783828E-2</v>
      </c>
      <c r="N64" s="40">
        <f t="shared" si="16"/>
        <v>-3.0241935483870969E-2</v>
      </c>
    </row>
    <row r="65" spans="1:14" x14ac:dyDescent="0.2">
      <c r="A65" s="27"/>
      <c r="B65" s="29" t="s">
        <v>55</v>
      </c>
      <c r="C65" s="39">
        <v>25</v>
      </c>
      <c r="D65" s="33">
        <v>85</v>
      </c>
      <c r="E65" s="33">
        <v>34</v>
      </c>
      <c r="F65" s="33">
        <v>96</v>
      </c>
      <c r="G65" s="34">
        <f t="shared" si="11"/>
        <v>1.0158472165786265E-2</v>
      </c>
      <c r="H65" s="34">
        <f t="shared" si="12"/>
        <v>3.4274193548387094E-2</v>
      </c>
      <c r="I65" s="34">
        <f t="shared" si="13"/>
        <v>1.7941952506596307E-2</v>
      </c>
      <c r="J65" s="34">
        <f t="shared" si="14"/>
        <v>4.006677796327212E-2</v>
      </c>
      <c r="K65" s="34">
        <f t="shared" si="17"/>
        <v>0.36</v>
      </c>
      <c r="L65" s="34">
        <f t="shared" si="18"/>
        <v>0.12941176470588237</v>
      </c>
      <c r="M65" s="34">
        <f t="shared" si="15"/>
        <v>3.6570499796830551E-3</v>
      </c>
      <c r="N65" s="40">
        <f t="shared" si="16"/>
        <v>4.435483870967742E-3</v>
      </c>
    </row>
    <row r="66" spans="1:14" x14ac:dyDescent="0.2">
      <c r="A66" s="27"/>
      <c r="B66" s="29" t="s">
        <v>56</v>
      </c>
      <c r="C66" s="39">
        <v>8</v>
      </c>
      <c r="D66" s="33">
        <v>14</v>
      </c>
      <c r="E66" s="33">
        <v>22</v>
      </c>
      <c r="F66" s="33">
        <v>15</v>
      </c>
      <c r="G66" s="34">
        <f t="shared" si="11"/>
        <v>3.2507110930516049E-3</v>
      </c>
      <c r="H66" s="34">
        <f t="shared" si="12"/>
        <v>5.6451612903225803E-3</v>
      </c>
      <c r="I66" s="34">
        <f t="shared" si="13"/>
        <v>1.1609498680738786E-2</v>
      </c>
      <c r="J66" s="34">
        <f t="shared" si="14"/>
        <v>6.2604340567612689E-3</v>
      </c>
      <c r="K66" s="34">
        <f t="shared" si="17"/>
        <v>1.75</v>
      </c>
      <c r="L66" s="34">
        <f t="shared" si="18"/>
        <v>7.1428571428571425E-2</v>
      </c>
      <c r="M66" s="34">
        <f t="shared" si="15"/>
        <v>5.6887444128403087E-3</v>
      </c>
      <c r="N66" s="40">
        <f t="shared" si="16"/>
        <v>4.0322580645161285E-4</v>
      </c>
    </row>
    <row r="67" spans="1:14" x14ac:dyDescent="0.2">
      <c r="A67" s="27"/>
      <c r="B67" s="29" t="s">
        <v>57</v>
      </c>
      <c r="C67" s="39">
        <v>291</v>
      </c>
      <c r="D67" s="33">
        <v>317</v>
      </c>
      <c r="E67" s="33">
        <v>438</v>
      </c>
      <c r="F67" s="33">
        <v>628</v>
      </c>
      <c r="G67" s="34">
        <f t="shared" si="11"/>
        <v>0.11824461600975213</v>
      </c>
      <c r="H67" s="34">
        <f t="shared" si="12"/>
        <v>0.12782258064516128</v>
      </c>
      <c r="I67" s="34">
        <f t="shared" si="13"/>
        <v>0.23113456464379947</v>
      </c>
      <c r="J67" s="34">
        <f t="shared" si="14"/>
        <v>0.26210350584307179</v>
      </c>
      <c r="K67" s="34">
        <f t="shared" si="17"/>
        <v>0.50515463917525771</v>
      </c>
      <c r="L67" s="34">
        <f t="shared" si="18"/>
        <v>0.98107255520504733</v>
      </c>
      <c r="M67" s="34">
        <f t="shared" si="15"/>
        <v>5.9731816334823239E-2</v>
      </c>
      <c r="N67" s="40">
        <f t="shared" si="16"/>
        <v>0.12540322580645161</v>
      </c>
    </row>
    <row r="68" spans="1:14" x14ac:dyDescent="0.2">
      <c r="A68" s="27"/>
      <c r="B68" s="29" t="s">
        <v>58</v>
      </c>
      <c r="C68" s="39">
        <v>11</v>
      </c>
      <c r="D68" s="33">
        <v>9</v>
      </c>
      <c r="E68" s="33">
        <v>12</v>
      </c>
      <c r="F68" s="33">
        <v>10</v>
      </c>
      <c r="G68" s="34">
        <f t="shared" si="11"/>
        <v>4.469727752945957E-3</v>
      </c>
      <c r="H68" s="34">
        <f t="shared" si="12"/>
        <v>3.6290322580645163E-3</v>
      </c>
      <c r="I68" s="34">
        <f t="shared" si="13"/>
        <v>6.3324538258575196E-3</v>
      </c>
      <c r="J68" s="34">
        <f t="shared" si="14"/>
        <v>4.1736227045075123E-3</v>
      </c>
      <c r="K68" s="34">
        <f t="shared" si="17"/>
        <v>9.0909090909090912E-2</v>
      </c>
      <c r="L68" s="34">
        <f t="shared" si="18"/>
        <v>0.1111111111111111</v>
      </c>
      <c r="M68" s="34">
        <f t="shared" si="15"/>
        <v>4.0633888663145067E-4</v>
      </c>
      <c r="N68" s="40">
        <f t="shared" si="16"/>
        <v>4.032258064516129E-4</v>
      </c>
    </row>
    <row r="69" spans="1:14" x14ac:dyDescent="0.2">
      <c r="A69" s="27"/>
      <c r="B69" s="29" t="s">
        <v>59</v>
      </c>
      <c r="C69" s="39">
        <v>0</v>
      </c>
      <c r="D69" s="33">
        <v>1</v>
      </c>
      <c r="E69" s="33">
        <v>0</v>
      </c>
      <c r="F69" s="33">
        <v>1</v>
      </c>
      <c r="G69" s="34" t="str">
        <f t="shared" si="11"/>
        <v/>
      </c>
      <c r="H69" s="34">
        <f t="shared" si="12"/>
        <v>4.032258064516129E-4</v>
      </c>
      <c r="I69" s="34" t="str">
        <f t="shared" si="13"/>
        <v/>
      </c>
      <c r="J69" s="34">
        <f t="shared" si="14"/>
        <v>4.1736227045075126E-4</v>
      </c>
      <c r="K69" s="34" t="str">
        <f t="shared" si="17"/>
        <v xml:space="preserve"> </v>
      </c>
      <c r="L69" s="34">
        <f t="shared" si="18"/>
        <v>0</v>
      </c>
      <c r="M69" s="34" t="str">
        <f t="shared" si="15"/>
        <v/>
      </c>
      <c r="N69" s="40">
        <f t="shared" si="16"/>
        <v>0</v>
      </c>
    </row>
    <row r="70" spans="1:14" x14ac:dyDescent="0.2">
      <c r="A70" s="27"/>
      <c r="B70" s="29" t="s">
        <v>60</v>
      </c>
      <c r="C70" s="39">
        <v>614</v>
      </c>
      <c r="D70" s="33">
        <v>343</v>
      </c>
      <c r="E70" s="33">
        <v>30</v>
      </c>
      <c r="F70" s="33">
        <v>41</v>
      </c>
      <c r="G70" s="34">
        <f t="shared" si="11"/>
        <v>0.2494920763917107</v>
      </c>
      <c r="H70" s="34">
        <f t="shared" si="12"/>
        <v>0.13830645161290323</v>
      </c>
      <c r="I70" s="34">
        <f t="shared" si="13"/>
        <v>1.5831134564643801E-2</v>
      </c>
      <c r="J70" s="34">
        <f t="shared" si="14"/>
        <v>1.7111853088480802E-2</v>
      </c>
      <c r="K70" s="34">
        <f t="shared" si="17"/>
        <v>-0.95114006514657978</v>
      </c>
      <c r="L70" s="34">
        <f t="shared" si="18"/>
        <v>-0.88046647230320696</v>
      </c>
      <c r="M70" s="34">
        <f t="shared" si="15"/>
        <v>-0.23730190979276716</v>
      </c>
      <c r="N70" s="40">
        <f t="shared" si="16"/>
        <v>-0.12177419354838709</v>
      </c>
    </row>
    <row r="71" spans="1:14" x14ac:dyDescent="0.2">
      <c r="A71" s="27"/>
      <c r="B71" s="29" t="s">
        <v>61</v>
      </c>
      <c r="C71" s="39">
        <v>6</v>
      </c>
      <c r="D71" s="33">
        <v>60</v>
      </c>
      <c r="E71" s="33">
        <v>16</v>
      </c>
      <c r="F71" s="33">
        <v>34</v>
      </c>
      <c r="G71" s="34">
        <f t="shared" si="11"/>
        <v>2.4380333197887038E-3</v>
      </c>
      <c r="H71" s="34">
        <f t="shared" si="12"/>
        <v>2.4193548387096774E-2</v>
      </c>
      <c r="I71" s="34">
        <f t="shared" si="13"/>
        <v>8.4432717678100261E-3</v>
      </c>
      <c r="J71" s="34">
        <f t="shared" si="14"/>
        <v>1.4190317195325543E-2</v>
      </c>
      <c r="K71" s="34">
        <f t="shared" si="17"/>
        <v>1.6666666666666667</v>
      </c>
      <c r="L71" s="34">
        <f t="shared" si="18"/>
        <v>-0.43333333333333335</v>
      </c>
      <c r="M71" s="34">
        <f t="shared" si="15"/>
        <v>4.0633888663145065E-3</v>
      </c>
      <c r="N71" s="40">
        <f t="shared" si="16"/>
        <v>-1.0483870967741936E-2</v>
      </c>
    </row>
    <row r="72" spans="1:14" x14ac:dyDescent="0.2">
      <c r="A72" s="27"/>
      <c r="B72" s="29" t="s">
        <v>62</v>
      </c>
      <c r="C72" s="39">
        <v>17</v>
      </c>
      <c r="D72" s="33">
        <v>35</v>
      </c>
      <c r="E72" s="33">
        <v>11</v>
      </c>
      <c r="F72" s="33">
        <v>23</v>
      </c>
      <c r="G72" s="34">
        <f t="shared" si="11"/>
        <v>6.9077610727346604E-3</v>
      </c>
      <c r="H72" s="34">
        <f t="shared" si="12"/>
        <v>1.4112903225806451E-2</v>
      </c>
      <c r="I72" s="34">
        <f t="shared" si="13"/>
        <v>5.8047493403693929E-3</v>
      </c>
      <c r="J72" s="34">
        <f t="shared" si="14"/>
        <v>9.5993322203672786E-3</v>
      </c>
      <c r="K72" s="34">
        <f t="shared" si="17"/>
        <v>-0.35294117647058826</v>
      </c>
      <c r="L72" s="34">
        <f t="shared" si="18"/>
        <v>-0.34285714285714286</v>
      </c>
      <c r="M72" s="34">
        <f t="shared" si="15"/>
        <v>-2.4380333197887038E-3</v>
      </c>
      <c r="N72" s="40">
        <f t="shared" si="16"/>
        <v>-4.8387096774193551E-3</v>
      </c>
    </row>
    <row r="73" spans="1:14" ht="15.75" thickBot="1" x14ac:dyDescent="0.25">
      <c r="A73" s="27"/>
      <c r="B73" s="30" t="s">
        <v>63</v>
      </c>
      <c r="C73" s="41">
        <v>19</v>
      </c>
      <c r="D73" s="42">
        <v>24</v>
      </c>
      <c r="E73" s="42">
        <v>25</v>
      </c>
      <c r="F73" s="42">
        <v>33</v>
      </c>
      <c r="G73" s="43">
        <f t="shared" si="11"/>
        <v>7.7204388459975615E-3</v>
      </c>
      <c r="H73" s="43">
        <f t="shared" si="12"/>
        <v>9.6774193548387101E-3</v>
      </c>
      <c r="I73" s="43">
        <f t="shared" si="13"/>
        <v>1.3192612137203167E-2</v>
      </c>
      <c r="J73" s="43">
        <f t="shared" si="14"/>
        <v>1.3772954924874792E-2</v>
      </c>
      <c r="K73" s="43">
        <f t="shared" si="17"/>
        <v>0.31578947368421051</v>
      </c>
      <c r="L73" s="43">
        <f t="shared" si="18"/>
        <v>0.375</v>
      </c>
      <c r="M73" s="43">
        <f t="shared" si="15"/>
        <v>2.4380333197887034E-3</v>
      </c>
      <c r="N73" s="44">
        <f t="shared" si="16"/>
        <v>3.6290322580645163E-3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19452</v>
      </c>
      <c r="D81" s="31">
        <f>SUM(D82:D180)</f>
        <v>17874</v>
      </c>
      <c r="E81" s="31">
        <f>SUM(E82:E180)</f>
        <v>24910</v>
      </c>
      <c r="F81" s="31">
        <f>SUM(F82:F180)</f>
        <v>25240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0.28058811433271641</v>
      </c>
      <c r="L81" s="32">
        <f>+IF(AND(D81=0,F81=0),"",IF(D81=0,1,IF(F81=0,-1,(F81-D81)/D81)))</f>
        <v>0.41210697101935773</v>
      </c>
      <c r="M81" s="32">
        <f t="shared" ref="M81:M112" si="23">+IF(OR(AND(G81=""),(K81="")),"",G81*K81)</f>
        <v>0.28058811433271641</v>
      </c>
      <c r="N81" s="32">
        <f t="shared" ref="N81:N112" si="24">+IF(OR(AND(H81=""),(L81="")),"",H81*L81)</f>
        <v>0.41210697101935773</v>
      </c>
    </row>
    <row r="82" spans="1:14" x14ac:dyDescent="0.2">
      <c r="A82" s="27"/>
      <c r="B82" s="28" t="s">
        <v>64</v>
      </c>
      <c r="C82" s="35">
        <v>313</v>
      </c>
      <c r="D82" s="36">
        <v>231</v>
      </c>
      <c r="E82" s="36">
        <v>503</v>
      </c>
      <c r="F82" s="36">
        <v>339</v>
      </c>
      <c r="G82" s="37">
        <f t="shared" si="19"/>
        <v>1.6090890396874356E-2</v>
      </c>
      <c r="H82" s="37">
        <f t="shared" si="20"/>
        <v>1.2923799932863377E-2</v>
      </c>
      <c r="I82" s="37">
        <f t="shared" si="21"/>
        <v>2.0192693697310318E-2</v>
      </c>
      <c r="J82" s="37">
        <f t="shared" si="22"/>
        <v>1.3431061806656101E-2</v>
      </c>
      <c r="K82" s="37">
        <f t="shared" ref="K82:K113" si="25">+IF(AND(C82=0,E82=0)," ",IF(C82=0,1,IF(E82=0,-1,(E82-C82)/C82)))</f>
        <v>0.60702875399361023</v>
      </c>
      <c r="L82" s="37">
        <f t="shared" ref="L82:L113" si="26">+IF(AND(D82=0,F82=0)," ",IF(D82=0,1,IF(F82=0,-1,(F82-D82)/D82)))</f>
        <v>0.46753246753246752</v>
      </c>
      <c r="M82" s="37">
        <f t="shared" si="23"/>
        <v>9.7676331482623897E-3</v>
      </c>
      <c r="N82" s="38">
        <f t="shared" si="24"/>
        <v>6.0422960725075529E-3</v>
      </c>
    </row>
    <row r="83" spans="1:14" ht="26.25" customHeight="1" x14ac:dyDescent="0.2">
      <c r="A83" s="27"/>
      <c r="B83" s="29" t="s">
        <v>65</v>
      </c>
      <c r="C83" s="39">
        <v>304</v>
      </c>
      <c r="D83" s="33">
        <v>215</v>
      </c>
      <c r="E83" s="33">
        <v>275</v>
      </c>
      <c r="F83" s="33">
        <v>226</v>
      </c>
      <c r="G83" s="34">
        <f t="shared" si="19"/>
        <v>1.5628213037219823E-2</v>
      </c>
      <c r="H83" s="34">
        <f t="shared" si="20"/>
        <v>1.2028644959158554E-2</v>
      </c>
      <c r="I83" s="34">
        <f t="shared" si="21"/>
        <v>1.1039743075070253E-2</v>
      </c>
      <c r="J83" s="34">
        <f t="shared" si="22"/>
        <v>8.9540412044374004E-3</v>
      </c>
      <c r="K83" s="34">
        <f t="shared" si="25"/>
        <v>-9.5394736842105268E-2</v>
      </c>
      <c r="L83" s="34">
        <f t="shared" si="26"/>
        <v>5.1162790697674418E-2</v>
      </c>
      <c r="M83" s="34">
        <f t="shared" si="23"/>
        <v>-1.4908492699979437E-3</v>
      </c>
      <c r="N83" s="40">
        <f t="shared" si="24"/>
        <v>6.1541904442206561E-4</v>
      </c>
    </row>
    <row r="84" spans="1:14" x14ac:dyDescent="0.2">
      <c r="A84" s="27"/>
      <c r="B84" s="29" t="s">
        <v>66</v>
      </c>
      <c r="C84" s="39">
        <v>48</v>
      </c>
      <c r="D84" s="33">
        <v>55</v>
      </c>
      <c r="E84" s="33">
        <v>59</v>
      </c>
      <c r="F84" s="33">
        <v>52</v>
      </c>
      <c r="G84" s="34">
        <f t="shared" si="19"/>
        <v>2.4676125848241827E-3</v>
      </c>
      <c r="H84" s="34">
        <f t="shared" si="20"/>
        <v>3.0770952221103277E-3</v>
      </c>
      <c r="I84" s="34">
        <f t="shared" si="21"/>
        <v>2.3685266961059816E-3</v>
      </c>
      <c r="J84" s="34">
        <f t="shared" si="22"/>
        <v>2.0602218700475437E-3</v>
      </c>
      <c r="K84" s="34">
        <f t="shared" si="25"/>
        <v>0.22916666666666666</v>
      </c>
      <c r="L84" s="34">
        <f t="shared" si="26"/>
        <v>-5.4545454545454543E-2</v>
      </c>
      <c r="M84" s="34">
        <f t="shared" si="23"/>
        <v>5.6549455068887519E-4</v>
      </c>
      <c r="N84" s="40">
        <f t="shared" si="24"/>
        <v>-1.6784155756965422E-4</v>
      </c>
    </row>
    <row r="85" spans="1:14" x14ac:dyDescent="0.2">
      <c r="A85" s="27"/>
      <c r="B85" s="29" t="s">
        <v>67</v>
      </c>
      <c r="C85" s="39">
        <v>1006</v>
      </c>
      <c r="D85" s="33">
        <v>409</v>
      </c>
      <c r="E85" s="33">
        <v>1006</v>
      </c>
      <c r="F85" s="33">
        <v>529</v>
      </c>
      <c r="G85" s="34">
        <f t="shared" si="19"/>
        <v>5.1717047090273492E-2</v>
      </c>
      <c r="H85" s="34">
        <f t="shared" si="20"/>
        <v>2.288239901532953E-2</v>
      </c>
      <c r="I85" s="34">
        <f t="shared" si="21"/>
        <v>4.0385387394620637E-2</v>
      </c>
      <c r="J85" s="34">
        <f t="shared" si="22"/>
        <v>2.0958795562599049E-2</v>
      </c>
      <c r="K85" s="34">
        <f t="shared" si="25"/>
        <v>0</v>
      </c>
      <c r="L85" s="34">
        <f t="shared" si="26"/>
        <v>0.29339853300733498</v>
      </c>
      <c r="M85" s="34">
        <f t="shared" si="23"/>
        <v>0</v>
      </c>
      <c r="N85" s="40">
        <f t="shared" si="24"/>
        <v>6.7136623027861707E-3</v>
      </c>
    </row>
    <row r="86" spans="1:14" ht="25.5" x14ac:dyDescent="0.2">
      <c r="A86" s="27"/>
      <c r="B86" s="29" t="s">
        <v>68</v>
      </c>
      <c r="C86" s="39">
        <v>1474</v>
      </c>
      <c r="D86" s="33">
        <v>1037</v>
      </c>
      <c r="E86" s="33">
        <v>1704</v>
      </c>
      <c r="F86" s="33">
        <v>1664</v>
      </c>
      <c r="G86" s="34">
        <f t="shared" si="19"/>
        <v>7.5776269792309281E-2</v>
      </c>
      <c r="H86" s="34">
        <f t="shared" si="20"/>
        <v>5.8017231733243815E-2</v>
      </c>
      <c r="I86" s="34">
        <f t="shared" si="21"/>
        <v>6.8406262545162591E-2</v>
      </c>
      <c r="J86" s="34">
        <f t="shared" si="22"/>
        <v>6.5927099841521397E-2</v>
      </c>
      <c r="K86" s="34">
        <f t="shared" si="25"/>
        <v>0.15603799185888739</v>
      </c>
      <c r="L86" s="34">
        <f t="shared" si="26"/>
        <v>0.60462873674059792</v>
      </c>
      <c r="M86" s="34">
        <f t="shared" si="23"/>
        <v>1.1823976968949211E-2</v>
      </c>
      <c r="N86" s="40">
        <f t="shared" si="24"/>
        <v>3.5078885532057735E-2</v>
      </c>
    </row>
    <row r="87" spans="1:14" x14ac:dyDescent="0.2">
      <c r="A87" s="27"/>
      <c r="B87" s="29" t="s">
        <v>69</v>
      </c>
      <c r="C87" s="39">
        <v>2</v>
      </c>
      <c r="D87" s="33">
        <v>2</v>
      </c>
      <c r="E87" s="33">
        <v>4</v>
      </c>
      <c r="F87" s="33">
        <v>11</v>
      </c>
      <c r="G87" s="34">
        <f t="shared" si="19"/>
        <v>1.0281719103434094E-4</v>
      </c>
      <c r="H87" s="34">
        <f t="shared" si="20"/>
        <v>1.1189437171310283E-4</v>
      </c>
      <c r="I87" s="34">
        <f t="shared" si="21"/>
        <v>1.6057808109193095E-4</v>
      </c>
      <c r="J87" s="34">
        <f t="shared" si="22"/>
        <v>4.3581616481774962E-4</v>
      </c>
      <c r="K87" s="34">
        <f t="shared" si="25"/>
        <v>1</v>
      </c>
      <c r="L87" s="34">
        <f t="shared" si="26"/>
        <v>4.5</v>
      </c>
      <c r="M87" s="34">
        <f t="shared" si="23"/>
        <v>1.0281719103434094E-4</v>
      </c>
      <c r="N87" s="40">
        <f t="shared" si="24"/>
        <v>5.0352467270896274E-4</v>
      </c>
    </row>
    <row r="88" spans="1:14" x14ac:dyDescent="0.2">
      <c r="A88" s="27"/>
      <c r="B88" s="29" t="s">
        <v>70</v>
      </c>
      <c r="C88" s="39">
        <v>93</v>
      </c>
      <c r="D88" s="33">
        <v>46</v>
      </c>
      <c r="E88" s="33">
        <v>446</v>
      </c>
      <c r="F88" s="33">
        <v>538</v>
      </c>
      <c r="G88" s="34">
        <f t="shared" si="19"/>
        <v>4.7809993830968539E-3</v>
      </c>
      <c r="H88" s="34">
        <f t="shared" si="20"/>
        <v>2.573570549401365E-3</v>
      </c>
      <c r="I88" s="34">
        <f t="shared" si="21"/>
        <v>1.79044560417503E-2</v>
      </c>
      <c r="J88" s="34">
        <f t="shared" si="22"/>
        <v>2.1315372424722662E-2</v>
      </c>
      <c r="K88" s="34">
        <f t="shared" si="25"/>
        <v>3.795698924731183</v>
      </c>
      <c r="L88" s="34">
        <f t="shared" si="26"/>
        <v>10.695652173913043</v>
      </c>
      <c r="M88" s="34">
        <f t="shared" si="23"/>
        <v>1.8147234217561179E-2</v>
      </c>
      <c r="N88" s="40">
        <f t="shared" si="24"/>
        <v>2.7526015441423295E-2</v>
      </c>
    </row>
    <row r="89" spans="1:14" ht="29.25" customHeight="1" x14ac:dyDescent="0.2">
      <c r="A89" s="27"/>
      <c r="B89" s="29" t="s">
        <v>71</v>
      </c>
      <c r="C89" s="39">
        <v>28</v>
      </c>
      <c r="D89" s="33">
        <v>19</v>
      </c>
      <c r="E89" s="33">
        <v>23</v>
      </c>
      <c r="F89" s="33">
        <v>37</v>
      </c>
      <c r="G89" s="34">
        <f t="shared" si="19"/>
        <v>1.4394406744807733E-3</v>
      </c>
      <c r="H89" s="34">
        <f t="shared" si="20"/>
        <v>1.062996531274477E-3</v>
      </c>
      <c r="I89" s="34">
        <f t="shared" si="21"/>
        <v>9.2332396627860301E-4</v>
      </c>
      <c r="J89" s="34">
        <f t="shared" si="22"/>
        <v>1.4659270998415215E-3</v>
      </c>
      <c r="K89" s="34">
        <f t="shared" si="25"/>
        <v>-0.17857142857142858</v>
      </c>
      <c r="L89" s="34">
        <f t="shared" si="26"/>
        <v>0.94736842105263153</v>
      </c>
      <c r="M89" s="34">
        <f t="shared" si="23"/>
        <v>-2.5704297758585235E-4</v>
      </c>
      <c r="N89" s="40">
        <f t="shared" si="24"/>
        <v>1.0070493454179255E-3</v>
      </c>
    </row>
    <row r="90" spans="1:14" ht="29.25" customHeight="1" x14ac:dyDescent="0.2">
      <c r="A90" s="27"/>
      <c r="B90" s="29" t="s">
        <v>72</v>
      </c>
      <c r="C90" s="39">
        <v>6</v>
      </c>
      <c r="D90" s="33">
        <v>12</v>
      </c>
      <c r="E90" s="33">
        <v>27</v>
      </c>
      <c r="F90" s="33">
        <v>35</v>
      </c>
      <c r="G90" s="34">
        <f t="shared" si="19"/>
        <v>3.0845157310302283E-4</v>
      </c>
      <c r="H90" s="34">
        <f t="shared" si="20"/>
        <v>6.7136623027861698E-4</v>
      </c>
      <c r="I90" s="34">
        <f t="shared" si="21"/>
        <v>1.083902047370534E-3</v>
      </c>
      <c r="J90" s="34">
        <f t="shared" si="22"/>
        <v>1.3866877971473852E-3</v>
      </c>
      <c r="K90" s="34">
        <f t="shared" si="25"/>
        <v>3.5</v>
      </c>
      <c r="L90" s="34">
        <f t="shared" si="26"/>
        <v>1.9166666666666667</v>
      </c>
      <c r="M90" s="34">
        <f t="shared" si="23"/>
        <v>1.0795805058605799E-3</v>
      </c>
      <c r="N90" s="40">
        <f t="shared" si="24"/>
        <v>1.2867852747006827E-3</v>
      </c>
    </row>
    <row r="91" spans="1:14" x14ac:dyDescent="0.2">
      <c r="A91" s="27"/>
      <c r="B91" s="29" t="s">
        <v>73</v>
      </c>
      <c r="C91" s="39">
        <v>8</v>
      </c>
      <c r="D91" s="33">
        <v>16</v>
      </c>
      <c r="E91" s="33">
        <v>13</v>
      </c>
      <c r="F91" s="33">
        <v>20</v>
      </c>
      <c r="G91" s="34">
        <f t="shared" si="19"/>
        <v>4.1126876413736374E-4</v>
      </c>
      <c r="H91" s="34">
        <f t="shared" si="20"/>
        <v>8.9515497370482261E-4</v>
      </c>
      <c r="I91" s="34">
        <f t="shared" si="21"/>
        <v>5.2187876354877556E-4</v>
      </c>
      <c r="J91" s="34">
        <f t="shared" si="22"/>
        <v>7.9239302694136295E-4</v>
      </c>
      <c r="K91" s="34">
        <f t="shared" si="25"/>
        <v>0.625</v>
      </c>
      <c r="L91" s="34">
        <f t="shared" si="26"/>
        <v>0.25</v>
      </c>
      <c r="M91" s="34">
        <f t="shared" si="23"/>
        <v>2.5704297758585235E-4</v>
      </c>
      <c r="N91" s="40">
        <f t="shared" si="24"/>
        <v>2.2378874342620565E-4</v>
      </c>
    </row>
    <row r="92" spans="1:14" x14ac:dyDescent="0.2">
      <c r="A92" s="27"/>
      <c r="B92" s="29" t="s">
        <v>74</v>
      </c>
      <c r="C92" s="39">
        <v>44</v>
      </c>
      <c r="D92" s="33">
        <v>46</v>
      </c>
      <c r="E92" s="33">
        <v>106</v>
      </c>
      <c r="F92" s="33">
        <v>102</v>
      </c>
      <c r="G92" s="34">
        <f t="shared" si="19"/>
        <v>2.2619782027555007E-3</v>
      </c>
      <c r="H92" s="34">
        <f t="shared" si="20"/>
        <v>2.573570549401365E-3</v>
      </c>
      <c r="I92" s="34">
        <f t="shared" si="21"/>
        <v>4.2553191489361703E-3</v>
      </c>
      <c r="J92" s="34">
        <f t="shared" si="22"/>
        <v>4.041204437400951E-3</v>
      </c>
      <c r="K92" s="34">
        <f t="shared" si="25"/>
        <v>1.4090909090909092</v>
      </c>
      <c r="L92" s="34">
        <f t="shared" si="26"/>
        <v>1.2173913043478262</v>
      </c>
      <c r="M92" s="34">
        <f t="shared" si="23"/>
        <v>3.1873329220645694E-3</v>
      </c>
      <c r="N92" s="40">
        <f t="shared" si="24"/>
        <v>3.1330424079668794E-3</v>
      </c>
    </row>
    <row r="93" spans="1:14" x14ac:dyDescent="0.2">
      <c r="A93" s="27"/>
      <c r="B93" s="29" t="s">
        <v>75</v>
      </c>
      <c r="C93" s="39">
        <v>21</v>
      </c>
      <c r="D93" s="33">
        <v>41</v>
      </c>
      <c r="E93" s="33">
        <v>14</v>
      </c>
      <c r="F93" s="33">
        <v>40</v>
      </c>
      <c r="G93" s="34">
        <f t="shared" si="19"/>
        <v>1.0795805058605799E-3</v>
      </c>
      <c r="H93" s="34">
        <f t="shared" si="20"/>
        <v>2.2938346201186082E-3</v>
      </c>
      <c r="I93" s="34">
        <f t="shared" si="21"/>
        <v>5.6202328382175834E-4</v>
      </c>
      <c r="J93" s="34">
        <f t="shared" si="22"/>
        <v>1.5847860538827259E-3</v>
      </c>
      <c r="K93" s="34">
        <f t="shared" si="25"/>
        <v>-0.33333333333333331</v>
      </c>
      <c r="L93" s="34">
        <f t="shared" si="26"/>
        <v>-2.4390243902439025E-2</v>
      </c>
      <c r="M93" s="34">
        <f t="shared" si="23"/>
        <v>-3.5986016862019326E-4</v>
      </c>
      <c r="N93" s="40">
        <f t="shared" si="24"/>
        <v>-5.594718585655142E-5</v>
      </c>
    </row>
    <row r="94" spans="1:14" x14ac:dyDescent="0.2">
      <c r="A94" s="27"/>
      <c r="B94" s="29" t="s">
        <v>76</v>
      </c>
      <c r="C94" s="39">
        <v>1</v>
      </c>
      <c r="D94" s="33">
        <v>2</v>
      </c>
      <c r="E94" s="33">
        <v>1</v>
      </c>
      <c r="F94" s="33">
        <v>0</v>
      </c>
      <c r="G94" s="34">
        <f t="shared" si="19"/>
        <v>5.1408595517170468E-5</v>
      </c>
      <c r="H94" s="34">
        <f t="shared" si="20"/>
        <v>1.1189437171310283E-4</v>
      </c>
      <c r="I94" s="34">
        <f t="shared" si="21"/>
        <v>4.0144520272982737E-5</v>
      </c>
      <c r="J94" s="34" t="str">
        <f t="shared" si="22"/>
        <v/>
      </c>
      <c r="K94" s="34">
        <f t="shared" si="25"/>
        <v>0</v>
      </c>
      <c r="L94" s="34">
        <f t="shared" si="26"/>
        <v>-1</v>
      </c>
      <c r="M94" s="34">
        <f t="shared" si="23"/>
        <v>0</v>
      </c>
      <c r="N94" s="40">
        <f t="shared" si="24"/>
        <v>-1.1189437171310283E-4</v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3</v>
      </c>
      <c r="F95" s="33">
        <v>1</v>
      </c>
      <c r="G95" s="34" t="str">
        <f t="shared" si="19"/>
        <v/>
      </c>
      <c r="H95" s="34" t="str">
        <f t="shared" si="20"/>
        <v/>
      </c>
      <c r="I95" s="34">
        <f t="shared" si="21"/>
        <v>1.2043356081894821E-4</v>
      </c>
      <c r="J95" s="34">
        <f t="shared" si="22"/>
        <v>3.9619651347068147E-5</v>
      </c>
      <c r="K95" s="34">
        <f t="shared" si="25"/>
        <v>1</v>
      </c>
      <c r="L95" s="34">
        <f t="shared" si="26"/>
        <v>1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13</v>
      </c>
      <c r="D96" s="33">
        <v>10</v>
      </c>
      <c r="E96" s="33">
        <v>7</v>
      </c>
      <c r="F96" s="33">
        <v>9</v>
      </c>
      <c r="G96" s="34">
        <f t="shared" si="19"/>
        <v>6.6831174172321615E-4</v>
      </c>
      <c r="H96" s="34">
        <f t="shared" si="20"/>
        <v>5.5947185856551412E-4</v>
      </c>
      <c r="I96" s="34">
        <f t="shared" si="21"/>
        <v>2.8101164191087917E-4</v>
      </c>
      <c r="J96" s="34">
        <f t="shared" si="22"/>
        <v>3.5657686212361333E-4</v>
      </c>
      <c r="K96" s="34">
        <f t="shared" si="25"/>
        <v>-0.46153846153846156</v>
      </c>
      <c r="L96" s="34">
        <f t="shared" si="26"/>
        <v>-0.1</v>
      </c>
      <c r="M96" s="34">
        <f t="shared" si="23"/>
        <v>-3.0845157310302283E-4</v>
      </c>
      <c r="N96" s="40">
        <f t="shared" si="24"/>
        <v>-5.5947185856551413E-5</v>
      </c>
    </row>
    <row r="97" spans="1:14" x14ac:dyDescent="0.2">
      <c r="A97" s="27"/>
      <c r="B97" s="29" t="s">
        <v>79</v>
      </c>
      <c r="C97" s="39">
        <v>196</v>
      </c>
      <c r="D97" s="33">
        <v>80</v>
      </c>
      <c r="E97" s="33">
        <v>232</v>
      </c>
      <c r="F97" s="33">
        <v>116</v>
      </c>
      <c r="G97" s="34">
        <f t="shared" si="19"/>
        <v>1.0076084721365413E-2</v>
      </c>
      <c r="H97" s="34">
        <f t="shared" si="20"/>
        <v>4.4757748685241129E-3</v>
      </c>
      <c r="I97" s="34">
        <f t="shared" si="21"/>
        <v>9.3135287033319948E-3</v>
      </c>
      <c r="J97" s="34">
        <f t="shared" si="22"/>
        <v>4.5958795562599051E-3</v>
      </c>
      <c r="K97" s="34">
        <f t="shared" si="25"/>
        <v>0.18367346938775511</v>
      </c>
      <c r="L97" s="34">
        <f t="shared" si="26"/>
        <v>0.45</v>
      </c>
      <c r="M97" s="34">
        <f t="shared" si="23"/>
        <v>1.8507094386181371E-3</v>
      </c>
      <c r="N97" s="40">
        <f t="shared" si="24"/>
        <v>2.014098690835851E-3</v>
      </c>
    </row>
    <row r="98" spans="1:14" x14ac:dyDescent="0.2">
      <c r="A98" s="27"/>
      <c r="B98" s="29" t="s">
        <v>80</v>
      </c>
      <c r="C98" s="39">
        <v>11</v>
      </c>
      <c r="D98" s="33">
        <v>20</v>
      </c>
      <c r="E98" s="33">
        <v>14</v>
      </c>
      <c r="F98" s="33">
        <v>9</v>
      </c>
      <c r="G98" s="34">
        <f t="shared" si="19"/>
        <v>5.6549455068887519E-4</v>
      </c>
      <c r="H98" s="34">
        <f t="shared" si="20"/>
        <v>1.1189437171310282E-3</v>
      </c>
      <c r="I98" s="34">
        <f t="shared" si="21"/>
        <v>5.6202328382175834E-4</v>
      </c>
      <c r="J98" s="34">
        <f t="shared" si="22"/>
        <v>3.5657686212361333E-4</v>
      </c>
      <c r="K98" s="34">
        <f t="shared" si="25"/>
        <v>0.27272727272727271</v>
      </c>
      <c r="L98" s="34">
        <f t="shared" si="26"/>
        <v>-0.55000000000000004</v>
      </c>
      <c r="M98" s="34">
        <f t="shared" si="23"/>
        <v>1.5422578655151139E-4</v>
      </c>
      <c r="N98" s="40">
        <f t="shared" si="24"/>
        <v>-6.1541904442206561E-4</v>
      </c>
    </row>
    <row r="99" spans="1:14" x14ac:dyDescent="0.2">
      <c r="A99" s="27"/>
      <c r="B99" s="29" t="s">
        <v>81</v>
      </c>
      <c r="C99" s="39">
        <v>191</v>
      </c>
      <c r="D99" s="33">
        <v>248</v>
      </c>
      <c r="E99" s="33">
        <v>607</v>
      </c>
      <c r="F99" s="33">
        <v>597</v>
      </c>
      <c r="G99" s="34">
        <f t="shared" si="19"/>
        <v>9.8190417437795594E-3</v>
      </c>
      <c r="H99" s="34">
        <f t="shared" si="20"/>
        <v>1.3874902092424752E-2</v>
      </c>
      <c r="I99" s="34">
        <f t="shared" si="21"/>
        <v>2.4367723805700521E-2</v>
      </c>
      <c r="J99" s="34">
        <f t="shared" si="22"/>
        <v>2.3652931854199682E-2</v>
      </c>
      <c r="K99" s="34">
        <f t="shared" si="25"/>
        <v>2.1780104712041886</v>
      </c>
      <c r="L99" s="34">
        <f t="shared" si="26"/>
        <v>1.407258064516129</v>
      </c>
      <c r="M99" s="34">
        <f t="shared" si="23"/>
        <v>2.1385975735142917E-2</v>
      </c>
      <c r="N99" s="40">
        <f t="shared" si="24"/>
        <v>1.9525567863936444E-2</v>
      </c>
    </row>
    <row r="100" spans="1:14" x14ac:dyDescent="0.2">
      <c r="A100" s="27"/>
      <c r="B100" s="29" t="s">
        <v>82</v>
      </c>
      <c r="C100" s="39">
        <v>1840</v>
      </c>
      <c r="D100" s="33">
        <v>1403</v>
      </c>
      <c r="E100" s="33">
        <v>2882</v>
      </c>
      <c r="F100" s="33">
        <v>2890</v>
      </c>
      <c r="G100" s="34">
        <f t="shared" si="19"/>
        <v>9.4591815751593672E-2</v>
      </c>
      <c r="H100" s="34">
        <f t="shared" si="20"/>
        <v>7.8493901756741633E-2</v>
      </c>
      <c r="I100" s="34">
        <f t="shared" si="21"/>
        <v>0.11569650742673625</v>
      </c>
      <c r="J100" s="34">
        <f t="shared" si="22"/>
        <v>0.11450079239302693</v>
      </c>
      <c r="K100" s="34">
        <f t="shared" si="25"/>
        <v>0.56630434782608696</v>
      </c>
      <c r="L100" s="34">
        <f t="shared" si="26"/>
        <v>1.059871703492516</v>
      </c>
      <c r="M100" s="34">
        <f t="shared" si="23"/>
        <v>5.3567756528891633E-2</v>
      </c>
      <c r="N100" s="40">
        <f t="shared" si="24"/>
        <v>8.3193465368691946E-2</v>
      </c>
    </row>
    <row r="101" spans="1:14" x14ac:dyDescent="0.2">
      <c r="A101" s="27"/>
      <c r="B101" s="29" t="s">
        <v>83</v>
      </c>
      <c r="C101" s="39">
        <v>588</v>
      </c>
      <c r="D101" s="33">
        <v>594</v>
      </c>
      <c r="E101" s="33">
        <v>885</v>
      </c>
      <c r="F101" s="33">
        <v>801</v>
      </c>
      <c r="G101" s="34">
        <f t="shared" si="19"/>
        <v>3.0228254164096236E-2</v>
      </c>
      <c r="H101" s="34">
        <f t="shared" si="20"/>
        <v>3.3232628398791542E-2</v>
      </c>
      <c r="I101" s="34">
        <f t="shared" si="21"/>
        <v>3.5527900441589724E-2</v>
      </c>
      <c r="J101" s="34">
        <f t="shared" si="22"/>
        <v>3.1735340729001582E-2</v>
      </c>
      <c r="K101" s="34">
        <f t="shared" si="25"/>
        <v>0.50510204081632648</v>
      </c>
      <c r="L101" s="34">
        <f t="shared" si="26"/>
        <v>0.34848484848484851</v>
      </c>
      <c r="M101" s="34">
        <f t="shared" si="23"/>
        <v>1.5268352868599629E-2</v>
      </c>
      <c r="N101" s="40">
        <f t="shared" si="24"/>
        <v>1.1581067472306144E-2</v>
      </c>
    </row>
    <row r="102" spans="1:14" x14ac:dyDescent="0.2">
      <c r="A102" s="27"/>
      <c r="B102" s="29" t="s">
        <v>84</v>
      </c>
      <c r="C102" s="39">
        <v>271</v>
      </c>
      <c r="D102" s="33">
        <v>182</v>
      </c>
      <c r="E102" s="33">
        <v>384</v>
      </c>
      <c r="F102" s="33">
        <v>289</v>
      </c>
      <c r="G102" s="34">
        <f t="shared" si="19"/>
        <v>1.3931729385153198E-2</v>
      </c>
      <c r="H102" s="34">
        <f t="shared" si="20"/>
        <v>1.0182387825892357E-2</v>
      </c>
      <c r="I102" s="34">
        <f t="shared" si="21"/>
        <v>1.5415495784825371E-2</v>
      </c>
      <c r="J102" s="34">
        <f t="shared" si="22"/>
        <v>1.1450079239302694E-2</v>
      </c>
      <c r="K102" s="34">
        <f t="shared" si="25"/>
        <v>0.41697416974169743</v>
      </c>
      <c r="L102" s="34">
        <f t="shared" si="26"/>
        <v>0.58791208791208793</v>
      </c>
      <c r="M102" s="34">
        <f t="shared" si="23"/>
        <v>5.8091712934402635E-3</v>
      </c>
      <c r="N102" s="40">
        <f t="shared" si="24"/>
        <v>5.9863488866510016E-3</v>
      </c>
    </row>
    <row r="103" spans="1:14" x14ac:dyDescent="0.2">
      <c r="A103" s="27"/>
      <c r="B103" s="29" t="s">
        <v>85</v>
      </c>
      <c r="C103" s="39">
        <v>208</v>
      </c>
      <c r="D103" s="33">
        <v>562</v>
      </c>
      <c r="E103" s="33">
        <v>191</v>
      </c>
      <c r="F103" s="33">
        <v>445</v>
      </c>
      <c r="G103" s="34">
        <f t="shared" si="19"/>
        <v>1.0692987867571458E-2</v>
      </c>
      <c r="H103" s="34">
        <f t="shared" si="20"/>
        <v>3.1442318451381894E-2</v>
      </c>
      <c r="I103" s="34">
        <f t="shared" si="21"/>
        <v>7.667603372139703E-3</v>
      </c>
      <c r="J103" s="34">
        <f t="shared" si="22"/>
        <v>1.7630744849445323E-2</v>
      </c>
      <c r="K103" s="34">
        <f t="shared" si="25"/>
        <v>-8.1730769230769232E-2</v>
      </c>
      <c r="L103" s="34">
        <f t="shared" si="26"/>
        <v>-0.20818505338078291</v>
      </c>
      <c r="M103" s="34">
        <f t="shared" si="23"/>
        <v>-8.7394612379189808E-4</v>
      </c>
      <c r="N103" s="40">
        <f t="shared" si="24"/>
        <v>-6.5458207452165152E-3</v>
      </c>
    </row>
    <row r="104" spans="1:14" x14ac:dyDescent="0.2">
      <c r="A104" s="27"/>
      <c r="B104" s="29" t="s">
        <v>86</v>
      </c>
      <c r="C104" s="39">
        <v>21</v>
      </c>
      <c r="D104" s="33">
        <v>209</v>
      </c>
      <c r="E104" s="33">
        <v>29</v>
      </c>
      <c r="F104" s="33">
        <v>166</v>
      </c>
      <c r="G104" s="34">
        <f t="shared" si="19"/>
        <v>1.0795805058605799E-3</v>
      </c>
      <c r="H104" s="34">
        <f t="shared" si="20"/>
        <v>1.1692961844019245E-2</v>
      </c>
      <c r="I104" s="34">
        <f t="shared" si="21"/>
        <v>1.1641910879164994E-3</v>
      </c>
      <c r="J104" s="34">
        <f t="shared" si="22"/>
        <v>6.5768621236133125E-3</v>
      </c>
      <c r="K104" s="34">
        <f t="shared" si="25"/>
        <v>0.38095238095238093</v>
      </c>
      <c r="L104" s="34">
        <f t="shared" si="26"/>
        <v>-0.20574162679425836</v>
      </c>
      <c r="M104" s="34">
        <f t="shared" si="23"/>
        <v>4.1126876413736374E-4</v>
      </c>
      <c r="N104" s="40">
        <f t="shared" si="24"/>
        <v>-2.4057289918317107E-3</v>
      </c>
    </row>
    <row r="105" spans="1:14" x14ac:dyDescent="0.2">
      <c r="A105" s="27"/>
      <c r="B105" s="29" t="s">
        <v>87</v>
      </c>
      <c r="C105" s="39">
        <v>44</v>
      </c>
      <c r="D105" s="33">
        <v>193</v>
      </c>
      <c r="E105" s="33">
        <v>36</v>
      </c>
      <c r="F105" s="33">
        <v>160</v>
      </c>
      <c r="G105" s="34">
        <f t="shared" si="19"/>
        <v>2.2619782027555007E-3</v>
      </c>
      <c r="H105" s="34">
        <f t="shared" si="20"/>
        <v>1.0797806870314423E-2</v>
      </c>
      <c r="I105" s="34">
        <f t="shared" si="21"/>
        <v>1.4452027298273785E-3</v>
      </c>
      <c r="J105" s="34">
        <f t="shared" si="22"/>
        <v>6.3391442155309036E-3</v>
      </c>
      <c r="K105" s="34">
        <f t="shared" si="25"/>
        <v>-0.18181818181818182</v>
      </c>
      <c r="L105" s="34">
        <f t="shared" si="26"/>
        <v>-0.17098445595854922</v>
      </c>
      <c r="M105" s="34">
        <f t="shared" si="23"/>
        <v>-4.112687641373638E-4</v>
      </c>
      <c r="N105" s="40">
        <f t="shared" si="24"/>
        <v>-1.8462571332661967E-3</v>
      </c>
    </row>
    <row r="106" spans="1:14" x14ac:dyDescent="0.2">
      <c r="A106" s="27"/>
      <c r="B106" s="29" t="s">
        <v>88</v>
      </c>
      <c r="C106" s="39">
        <v>52</v>
      </c>
      <c r="D106" s="33">
        <v>149</v>
      </c>
      <c r="E106" s="33">
        <v>72</v>
      </c>
      <c r="F106" s="33">
        <v>176</v>
      </c>
      <c r="G106" s="34">
        <f t="shared" si="19"/>
        <v>2.6732469668928646E-3</v>
      </c>
      <c r="H106" s="34">
        <f t="shared" si="20"/>
        <v>8.3361306926261602E-3</v>
      </c>
      <c r="I106" s="34">
        <f t="shared" si="21"/>
        <v>2.8904054596547569E-3</v>
      </c>
      <c r="J106" s="34">
        <f t="shared" si="22"/>
        <v>6.9730586370839939E-3</v>
      </c>
      <c r="K106" s="34">
        <f t="shared" si="25"/>
        <v>0.38461538461538464</v>
      </c>
      <c r="L106" s="34">
        <f t="shared" si="26"/>
        <v>0.18120805369127516</v>
      </c>
      <c r="M106" s="34">
        <f t="shared" si="23"/>
        <v>1.0281719103434094E-3</v>
      </c>
      <c r="N106" s="40">
        <f t="shared" si="24"/>
        <v>1.510574018126888E-3</v>
      </c>
    </row>
    <row r="107" spans="1:14" x14ac:dyDescent="0.2">
      <c r="A107" s="27"/>
      <c r="B107" s="29" t="s">
        <v>89</v>
      </c>
      <c r="C107" s="39">
        <v>40</v>
      </c>
      <c r="D107" s="33">
        <v>51</v>
      </c>
      <c r="E107" s="33">
        <v>54</v>
      </c>
      <c r="F107" s="33">
        <v>54</v>
      </c>
      <c r="G107" s="34">
        <f t="shared" si="19"/>
        <v>2.0563438206868188E-3</v>
      </c>
      <c r="H107" s="34">
        <f t="shared" si="20"/>
        <v>2.8533064786841222E-3</v>
      </c>
      <c r="I107" s="34">
        <f t="shared" si="21"/>
        <v>2.167804094741068E-3</v>
      </c>
      <c r="J107" s="34">
        <f t="shared" si="22"/>
        <v>2.13946117274168E-3</v>
      </c>
      <c r="K107" s="34">
        <f t="shared" si="25"/>
        <v>0.35</v>
      </c>
      <c r="L107" s="34">
        <f t="shared" si="26"/>
        <v>5.8823529411764705E-2</v>
      </c>
      <c r="M107" s="34">
        <f t="shared" si="23"/>
        <v>7.1972033724038652E-4</v>
      </c>
      <c r="N107" s="40">
        <f t="shared" si="24"/>
        <v>1.6784155756965425E-4</v>
      </c>
    </row>
    <row r="108" spans="1:14" x14ac:dyDescent="0.2">
      <c r="A108" s="27"/>
      <c r="B108" s="29" t="s">
        <v>90</v>
      </c>
      <c r="C108" s="39">
        <v>23</v>
      </c>
      <c r="D108" s="33">
        <v>210</v>
      </c>
      <c r="E108" s="33">
        <v>23</v>
      </c>
      <c r="F108" s="33">
        <v>121</v>
      </c>
      <c r="G108" s="34">
        <f t="shared" si="19"/>
        <v>1.1823976968949209E-3</v>
      </c>
      <c r="H108" s="34">
        <f t="shared" si="20"/>
        <v>1.1748909029875798E-2</v>
      </c>
      <c r="I108" s="34">
        <f t="shared" si="21"/>
        <v>9.2332396627860301E-4</v>
      </c>
      <c r="J108" s="34">
        <f t="shared" si="22"/>
        <v>4.7939778129952454E-3</v>
      </c>
      <c r="K108" s="34">
        <f t="shared" si="25"/>
        <v>0</v>
      </c>
      <c r="L108" s="34">
        <f t="shared" si="26"/>
        <v>-0.4238095238095238</v>
      </c>
      <c r="M108" s="34">
        <f t="shared" si="23"/>
        <v>0</v>
      </c>
      <c r="N108" s="40">
        <f t="shared" si="24"/>
        <v>-4.9792995412330761E-3</v>
      </c>
    </row>
    <row r="109" spans="1:14" x14ac:dyDescent="0.2">
      <c r="A109" s="27"/>
      <c r="B109" s="29" t="s">
        <v>91</v>
      </c>
      <c r="C109" s="39">
        <v>46</v>
      </c>
      <c r="D109" s="33">
        <v>120</v>
      </c>
      <c r="E109" s="33">
        <v>39</v>
      </c>
      <c r="F109" s="33">
        <v>79</v>
      </c>
      <c r="G109" s="34">
        <f t="shared" si="19"/>
        <v>2.3647953937898417E-3</v>
      </c>
      <c r="H109" s="34">
        <f t="shared" si="20"/>
        <v>6.7136623027861698E-3</v>
      </c>
      <c r="I109" s="34">
        <f t="shared" si="21"/>
        <v>1.5656362906463267E-3</v>
      </c>
      <c r="J109" s="34">
        <f t="shared" si="22"/>
        <v>3.1299524564183836E-3</v>
      </c>
      <c r="K109" s="34">
        <f t="shared" si="25"/>
        <v>-0.15217391304347827</v>
      </c>
      <c r="L109" s="34">
        <f t="shared" si="26"/>
        <v>-0.34166666666666667</v>
      </c>
      <c r="M109" s="34">
        <f t="shared" si="23"/>
        <v>-3.5986016862019332E-4</v>
      </c>
      <c r="N109" s="40">
        <f t="shared" si="24"/>
        <v>-2.2938346201186082E-3</v>
      </c>
    </row>
    <row r="110" spans="1:14" x14ac:dyDescent="0.2">
      <c r="A110" s="27"/>
      <c r="B110" s="29" t="s">
        <v>92</v>
      </c>
      <c r="C110" s="39">
        <v>1</v>
      </c>
      <c r="D110" s="33">
        <v>0</v>
      </c>
      <c r="E110" s="33">
        <v>1</v>
      </c>
      <c r="F110" s="33">
        <v>1</v>
      </c>
      <c r="G110" s="34">
        <f t="shared" si="19"/>
        <v>5.1408595517170468E-5</v>
      </c>
      <c r="H110" s="34" t="str">
        <f t="shared" si="20"/>
        <v/>
      </c>
      <c r="I110" s="34">
        <f t="shared" si="21"/>
        <v>4.0144520272982737E-5</v>
      </c>
      <c r="J110" s="34">
        <f t="shared" si="22"/>
        <v>3.9619651347068147E-5</v>
      </c>
      <c r="K110" s="34">
        <f t="shared" si="25"/>
        <v>0</v>
      </c>
      <c r="L110" s="34">
        <f t="shared" si="26"/>
        <v>1</v>
      </c>
      <c r="M110" s="34">
        <f t="shared" si="23"/>
        <v>0</v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298</v>
      </c>
      <c r="D111" s="33">
        <v>397</v>
      </c>
      <c r="E111" s="33">
        <v>269</v>
      </c>
      <c r="F111" s="33">
        <v>375</v>
      </c>
      <c r="G111" s="34">
        <f t="shared" si="19"/>
        <v>1.53197614641168E-2</v>
      </c>
      <c r="H111" s="34">
        <f t="shared" si="20"/>
        <v>2.2211032785050912E-2</v>
      </c>
      <c r="I111" s="34">
        <f t="shared" si="21"/>
        <v>1.0798875953432357E-2</v>
      </c>
      <c r="J111" s="34">
        <f t="shared" si="22"/>
        <v>1.4857369255150554E-2</v>
      </c>
      <c r="K111" s="34">
        <f t="shared" si="25"/>
        <v>-9.7315436241610737E-2</v>
      </c>
      <c r="L111" s="34">
        <f t="shared" si="26"/>
        <v>-5.5415617128463476E-2</v>
      </c>
      <c r="M111" s="34">
        <f t="shared" si="23"/>
        <v>-1.4908492699979435E-3</v>
      </c>
      <c r="N111" s="40">
        <f t="shared" si="24"/>
        <v>-1.2308380888441312E-3</v>
      </c>
    </row>
    <row r="112" spans="1:14" x14ac:dyDescent="0.2">
      <c r="A112" s="27"/>
      <c r="B112" s="29" t="s">
        <v>94</v>
      </c>
      <c r="C112" s="39">
        <v>5</v>
      </c>
      <c r="D112" s="33">
        <v>20</v>
      </c>
      <c r="E112" s="33">
        <v>3</v>
      </c>
      <c r="F112" s="33">
        <v>10</v>
      </c>
      <c r="G112" s="34">
        <f t="shared" si="19"/>
        <v>2.5704297758585235E-4</v>
      </c>
      <c r="H112" s="34">
        <f t="shared" si="20"/>
        <v>1.1189437171310282E-3</v>
      </c>
      <c r="I112" s="34">
        <f t="shared" si="21"/>
        <v>1.2043356081894821E-4</v>
      </c>
      <c r="J112" s="34">
        <f t="shared" si="22"/>
        <v>3.9619651347068147E-4</v>
      </c>
      <c r="K112" s="34">
        <f t="shared" si="25"/>
        <v>-0.4</v>
      </c>
      <c r="L112" s="34">
        <f t="shared" si="26"/>
        <v>-0.5</v>
      </c>
      <c r="M112" s="34">
        <f t="shared" si="23"/>
        <v>-1.0281719103434095E-4</v>
      </c>
      <c r="N112" s="40">
        <f t="shared" si="24"/>
        <v>-5.5947185856551412E-4</v>
      </c>
    </row>
    <row r="113" spans="1:14" x14ac:dyDescent="0.2">
      <c r="A113" s="27"/>
      <c r="B113" s="29" t="s">
        <v>95</v>
      </c>
      <c r="C113" s="39">
        <v>6</v>
      </c>
      <c r="D113" s="33">
        <v>12</v>
      </c>
      <c r="E113" s="33">
        <v>6</v>
      </c>
      <c r="F113" s="33">
        <v>26</v>
      </c>
      <c r="G113" s="34">
        <f t="shared" ref="G113:G144" si="27">+IF(C113=0,"",C113/C$81)</f>
        <v>3.0845157310302283E-4</v>
      </c>
      <c r="H113" s="34">
        <f t="shared" ref="H113:H144" si="28">+IF(D113=0,"",D113/D$81)</f>
        <v>6.7136623027861698E-4</v>
      </c>
      <c r="I113" s="34">
        <f t="shared" ref="I113:I144" si="29">+IF(E113=0,"",E113/E$81)</f>
        <v>2.4086712163789642E-4</v>
      </c>
      <c r="J113" s="34">
        <f t="shared" ref="J113:J144" si="30">+IF(F113=0,"",F113/F$81)</f>
        <v>1.0301109350237718E-3</v>
      </c>
      <c r="K113" s="34">
        <f t="shared" si="25"/>
        <v>0</v>
      </c>
      <c r="L113" s="34">
        <f t="shared" si="26"/>
        <v>1.1666666666666667</v>
      </c>
      <c r="M113" s="34">
        <f t="shared" ref="M113:M144" si="31">+IF(OR(AND(G113=""),(K113="")),"",G113*K113)</f>
        <v>0</v>
      </c>
      <c r="N113" s="40">
        <f t="shared" ref="N113:N144" si="32">+IF(OR(AND(H113=""),(L113="")),"",H113*L113)</f>
        <v>7.8326060199171985E-4</v>
      </c>
    </row>
    <row r="114" spans="1:14" x14ac:dyDescent="0.2">
      <c r="A114" s="27"/>
      <c r="B114" s="29" t="s">
        <v>96</v>
      </c>
      <c r="C114" s="39">
        <v>16</v>
      </c>
      <c r="D114" s="33">
        <v>43</v>
      </c>
      <c r="E114" s="33">
        <v>23</v>
      </c>
      <c r="F114" s="33">
        <v>30</v>
      </c>
      <c r="G114" s="34">
        <f t="shared" si="27"/>
        <v>8.2253752827472749E-4</v>
      </c>
      <c r="H114" s="34">
        <f t="shared" si="28"/>
        <v>2.4057289918317107E-3</v>
      </c>
      <c r="I114" s="34">
        <f t="shared" si="29"/>
        <v>9.2332396627860301E-4</v>
      </c>
      <c r="J114" s="34">
        <f t="shared" si="30"/>
        <v>1.1885895404120444E-3</v>
      </c>
      <c r="K114" s="34">
        <f t="shared" ref="K114:K145" si="33">+IF(AND(C114=0,E114=0)," ",IF(C114=0,1,IF(E114=0,-1,(E114-C114)/C114)))</f>
        <v>0.4375</v>
      </c>
      <c r="L114" s="34">
        <f t="shared" ref="L114:L145" si="34">+IF(AND(D114=0,F114=0)," ",IF(D114=0,1,IF(F114=0,-1,(F114-D114)/D114)))</f>
        <v>-0.30232558139534882</v>
      </c>
      <c r="M114" s="34">
        <f t="shared" si="31"/>
        <v>3.5986016862019326E-4</v>
      </c>
      <c r="N114" s="40">
        <f t="shared" si="32"/>
        <v>-7.2731341613516836E-4</v>
      </c>
    </row>
    <row r="115" spans="1:14" x14ac:dyDescent="0.2">
      <c r="A115" s="27"/>
      <c r="B115" s="29" t="s">
        <v>97</v>
      </c>
      <c r="C115" s="39">
        <v>157</v>
      </c>
      <c r="D115" s="33">
        <v>447</v>
      </c>
      <c r="E115" s="33">
        <v>287</v>
      </c>
      <c r="F115" s="33">
        <v>812</v>
      </c>
      <c r="G115" s="34">
        <f t="shared" si="27"/>
        <v>8.0711494961957647E-3</v>
      </c>
      <c r="H115" s="34">
        <f t="shared" si="28"/>
        <v>2.5008392077878482E-2</v>
      </c>
      <c r="I115" s="34">
        <f t="shared" si="29"/>
        <v>1.1521477318346046E-2</v>
      </c>
      <c r="J115" s="34">
        <f t="shared" si="30"/>
        <v>3.2171156893819337E-2</v>
      </c>
      <c r="K115" s="34">
        <f t="shared" si="33"/>
        <v>0.82802547770700641</v>
      </c>
      <c r="L115" s="34">
        <f t="shared" si="34"/>
        <v>0.81655480984340045</v>
      </c>
      <c r="M115" s="34">
        <f t="shared" si="31"/>
        <v>6.6831174172321626E-3</v>
      </c>
      <c r="N115" s="40">
        <f t="shared" si="32"/>
        <v>2.0420722837641268E-2</v>
      </c>
    </row>
    <row r="116" spans="1:14" x14ac:dyDescent="0.2">
      <c r="A116" s="27"/>
      <c r="B116" s="29" t="s">
        <v>98</v>
      </c>
      <c r="C116" s="39">
        <v>264</v>
      </c>
      <c r="D116" s="33">
        <v>238</v>
      </c>
      <c r="E116" s="33">
        <v>315</v>
      </c>
      <c r="F116" s="33">
        <v>283</v>
      </c>
      <c r="G116" s="34">
        <f t="shared" si="27"/>
        <v>1.3571869216533004E-2</v>
      </c>
      <c r="H116" s="34">
        <f t="shared" si="28"/>
        <v>1.3315430233859237E-2</v>
      </c>
      <c r="I116" s="34">
        <f t="shared" si="29"/>
        <v>1.2645523885989562E-2</v>
      </c>
      <c r="J116" s="34">
        <f t="shared" si="30"/>
        <v>1.1212361331220286E-2</v>
      </c>
      <c r="K116" s="34">
        <f t="shared" si="33"/>
        <v>0.19318181818181818</v>
      </c>
      <c r="L116" s="34">
        <f t="shared" si="34"/>
        <v>0.18907563025210083</v>
      </c>
      <c r="M116" s="34">
        <f t="shared" si="31"/>
        <v>2.6218383713756937E-3</v>
      </c>
      <c r="N116" s="40">
        <f t="shared" si="32"/>
        <v>2.5176233635448137E-3</v>
      </c>
    </row>
    <row r="117" spans="1:14" x14ac:dyDescent="0.2">
      <c r="A117" s="27"/>
      <c r="B117" s="29" t="s">
        <v>99</v>
      </c>
      <c r="C117" s="39">
        <v>2</v>
      </c>
      <c r="D117" s="33">
        <v>7</v>
      </c>
      <c r="E117" s="33">
        <v>4</v>
      </c>
      <c r="F117" s="33">
        <v>10</v>
      </c>
      <c r="G117" s="34">
        <f t="shared" si="27"/>
        <v>1.0281719103434094E-4</v>
      </c>
      <c r="H117" s="34">
        <f t="shared" si="28"/>
        <v>3.9163030099585993E-4</v>
      </c>
      <c r="I117" s="34">
        <f t="shared" si="29"/>
        <v>1.6057808109193095E-4</v>
      </c>
      <c r="J117" s="34">
        <f t="shared" si="30"/>
        <v>3.9619651347068147E-4</v>
      </c>
      <c r="K117" s="34">
        <f t="shared" si="33"/>
        <v>1</v>
      </c>
      <c r="L117" s="34">
        <f t="shared" si="34"/>
        <v>0.42857142857142855</v>
      </c>
      <c r="M117" s="34">
        <f t="shared" si="31"/>
        <v>1.0281719103434094E-4</v>
      </c>
      <c r="N117" s="40">
        <f t="shared" si="32"/>
        <v>1.6784155756965425E-4</v>
      </c>
    </row>
    <row r="118" spans="1:14" x14ac:dyDescent="0.2">
      <c r="A118" s="27"/>
      <c r="B118" s="29" t="s">
        <v>100</v>
      </c>
      <c r="C118" s="39">
        <v>157</v>
      </c>
      <c r="D118" s="33">
        <v>278</v>
      </c>
      <c r="E118" s="33">
        <v>165</v>
      </c>
      <c r="F118" s="33">
        <v>294</v>
      </c>
      <c r="G118" s="34">
        <f t="shared" si="27"/>
        <v>8.0711494961957647E-3</v>
      </c>
      <c r="H118" s="34">
        <f t="shared" si="28"/>
        <v>1.5553317668121293E-2</v>
      </c>
      <c r="I118" s="34">
        <f t="shared" si="29"/>
        <v>6.6238458450421514E-3</v>
      </c>
      <c r="J118" s="34">
        <f t="shared" si="30"/>
        <v>1.1648177496038034E-2</v>
      </c>
      <c r="K118" s="34">
        <f t="shared" si="33"/>
        <v>5.0955414012738856E-2</v>
      </c>
      <c r="L118" s="34">
        <f t="shared" si="34"/>
        <v>5.7553956834532377E-2</v>
      </c>
      <c r="M118" s="34">
        <f t="shared" si="31"/>
        <v>4.1126876413736385E-4</v>
      </c>
      <c r="N118" s="40">
        <f t="shared" si="32"/>
        <v>8.9515497370482272E-4</v>
      </c>
    </row>
    <row r="119" spans="1:14" x14ac:dyDescent="0.2">
      <c r="A119" s="27"/>
      <c r="B119" s="29" t="s">
        <v>101</v>
      </c>
      <c r="C119" s="39">
        <v>8</v>
      </c>
      <c r="D119" s="33">
        <v>9</v>
      </c>
      <c r="E119" s="33">
        <v>39</v>
      </c>
      <c r="F119" s="33">
        <v>14</v>
      </c>
      <c r="G119" s="34">
        <f t="shared" si="27"/>
        <v>4.1126876413736374E-4</v>
      </c>
      <c r="H119" s="34">
        <f t="shared" si="28"/>
        <v>5.0352467270896274E-4</v>
      </c>
      <c r="I119" s="34">
        <f t="shared" si="29"/>
        <v>1.5656362906463267E-3</v>
      </c>
      <c r="J119" s="34">
        <f t="shared" si="30"/>
        <v>5.5467511885895406E-4</v>
      </c>
      <c r="K119" s="34">
        <f t="shared" si="33"/>
        <v>3.875</v>
      </c>
      <c r="L119" s="34">
        <f t="shared" si="34"/>
        <v>0.55555555555555558</v>
      </c>
      <c r="M119" s="34">
        <f t="shared" si="31"/>
        <v>1.5936664610322845E-3</v>
      </c>
      <c r="N119" s="40">
        <f t="shared" si="32"/>
        <v>2.7973592928275711E-4</v>
      </c>
    </row>
    <row r="120" spans="1:14" x14ac:dyDescent="0.2">
      <c r="A120" s="27"/>
      <c r="B120" s="29" t="s">
        <v>102</v>
      </c>
      <c r="C120" s="39">
        <v>12</v>
      </c>
      <c r="D120" s="33">
        <v>20</v>
      </c>
      <c r="E120" s="33">
        <v>26</v>
      </c>
      <c r="F120" s="33">
        <v>33</v>
      </c>
      <c r="G120" s="34">
        <f t="shared" si="27"/>
        <v>6.1690314620604567E-4</v>
      </c>
      <c r="H120" s="34">
        <f t="shared" si="28"/>
        <v>1.1189437171310282E-3</v>
      </c>
      <c r="I120" s="34">
        <f t="shared" si="29"/>
        <v>1.0437575270975511E-3</v>
      </c>
      <c r="J120" s="34">
        <f t="shared" si="30"/>
        <v>1.3074484944532489E-3</v>
      </c>
      <c r="K120" s="34">
        <f t="shared" si="33"/>
        <v>1.1666666666666667</v>
      </c>
      <c r="L120" s="34">
        <f t="shared" si="34"/>
        <v>0.65</v>
      </c>
      <c r="M120" s="34">
        <f t="shared" si="31"/>
        <v>7.1972033724038663E-4</v>
      </c>
      <c r="N120" s="40">
        <f t="shared" si="32"/>
        <v>7.2731341613516836E-4</v>
      </c>
    </row>
    <row r="121" spans="1:14" x14ac:dyDescent="0.2">
      <c r="A121" s="27"/>
      <c r="B121" s="29" t="s">
        <v>103</v>
      </c>
      <c r="C121" s="39">
        <v>31</v>
      </c>
      <c r="D121" s="33">
        <v>38</v>
      </c>
      <c r="E121" s="33">
        <v>29</v>
      </c>
      <c r="F121" s="33">
        <v>53</v>
      </c>
      <c r="G121" s="34">
        <f t="shared" si="27"/>
        <v>1.5936664610322845E-3</v>
      </c>
      <c r="H121" s="34">
        <f t="shared" si="28"/>
        <v>2.1259930625489539E-3</v>
      </c>
      <c r="I121" s="34">
        <f t="shared" si="29"/>
        <v>1.1641910879164994E-3</v>
      </c>
      <c r="J121" s="34">
        <f t="shared" si="30"/>
        <v>2.0998415213946118E-3</v>
      </c>
      <c r="K121" s="34">
        <f t="shared" si="33"/>
        <v>-6.4516129032258063E-2</v>
      </c>
      <c r="L121" s="34">
        <f t="shared" si="34"/>
        <v>0.39473684210526316</v>
      </c>
      <c r="M121" s="34">
        <f t="shared" si="31"/>
        <v>-1.0281719103434094E-4</v>
      </c>
      <c r="N121" s="40">
        <f t="shared" si="32"/>
        <v>8.3920778784827134E-4</v>
      </c>
    </row>
    <row r="122" spans="1:14" x14ac:dyDescent="0.2">
      <c r="A122" s="27"/>
      <c r="B122" s="29" t="s">
        <v>104</v>
      </c>
      <c r="C122" s="39">
        <v>100</v>
      </c>
      <c r="D122" s="33">
        <v>65</v>
      </c>
      <c r="E122" s="33">
        <v>98</v>
      </c>
      <c r="F122" s="33">
        <v>96</v>
      </c>
      <c r="G122" s="34">
        <f t="shared" si="27"/>
        <v>5.1408595517170473E-3</v>
      </c>
      <c r="H122" s="34">
        <f t="shared" si="28"/>
        <v>3.6365670806758421E-3</v>
      </c>
      <c r="I122" s="34">
        <f t="shared" si="29"/>
        <v>3.9341629867523081E-3</v>
      </c>
      <c r="J122" s="34">
        <f t="shared" si="30"/>
        <v>3.8034865293185421E-3</v>
      </c>
      <c r="K122" s="34">
        <f t="shared" si="33"/>
        <v>-0.02</v>
      </c>
      <c r="L122" s="34">
        <f t="shared" si="34"/>
        <v>0.47692307692307695</v>
      </c>
      <c r="M122" s="34">
        <f t="shared" si="31"/>
        <v>-1.0281719103434095E-4</v>
      </c>
      <c r="N122" s="40">
        <f t="shared" si="32"/>
        <v>1.734362761553094E-3</v>
      </c>
    </row>
    <row r="123" spans="1:14" x14ac:dyDescent="0.2">
      <c r="A123" s="27"/>
      <c r="B123" s="29" t="s">
        <v>105</v>
      </c>
      <c r="C123" s="39">
        <v>880</v>
      </c>
      <c r="D123" s="33">
        <v>1300</v>
      </c>
      <c r="E123" s="33">
        <v>1722</v>
      </c>
      <c r="F123" s="33">
        <v>3642</v>
      </c>
      <c r="G123" s="34">
        <f t="shared" si="27"/>
        <v>4.5239564055110017E-2</v>
      </c>
      <c r="H123" s="34">
        <f t="shared" si="28"/>
        <v>7.2731341613516839E-2</v>
      </c>
      <c r="I123" s="34">
        <f t="shared" si="29"/>
        <v>6.9128863910076277E-2</v>
      </c>
      <c r="J123" s="34">
        <f t="shared" si="30"/>
        <v>0.14429477020602219</v>
      </c>
      <c r="K123" s="34">
        <f t="shared" si="33"/>
        <v>0.95681818181818179</v>
      </c>
      <c r="L123" s="34">
        <f t="shared" si="34"/>
        <v>1.8015384615384615</v>
      </c>
      <c r="M123" s="34">
        <f t="shared" si="31"/>
        <v>4.3286037425457537E-2</v>
      </c>
      <c r="N123" s="40">
        <f t="shared" si="32"/>
        <v>0.13102830927604342</v>
      </c>
    </row>
    <row r="124" spans="1:14" ht="25.5" x14ac:dyDescent="0.2">
      <c r="A124" s="27"/>
      <c r="B124" s="29" t="s">
        <v>106</v>
      </c>
      <c r="C124" s="39">
        <v>1944</v>
      </c>
      <c r="D124" s="33">
        <v>2109</v>
      </c>
      <c r="E124" s="33">
        <v>636</v>
      </c>
      <c r="F124" s="33">
        <v>958</v>
      </c>
      <c r="G124" s="34">
        <f t="shared" si="27"/>
        <v>9.9938309685379395E-2</v>
      </c>
      <c r="H124" s="34">
        <f t="shared" si="28"/>
        <v>0.11799261497146693</v>
      </c>
      <c r="I124" s="34">
        <f t="shared" si="29"/>
        <v>2.553191489361702E-2</v>
      </c>
      <c r="J124" s="34">
        <f t="shared" si="30"/>
        <v>3.7955625990491286E-2</v>
      </c>
      <c r="K124" s="34">
        <f t="shared" si="33"/>
        <v>-0.6728395061728395</v>
      </c>
      <c r="L124" s="34">
        <f t="shared" si="34"/>
        <v>-0.54575628259838782</v>
      </c>
      <c r="M124" s="34">
        <f t="shared" si="31"/>
        <v>-6.7242442936458979E-2</v>
      </c>
      <c r="N124" s="40">
        <f t="shared" si="32"/>
        <v>-6.4395210920890678E-2</v>
      </c>
    </row>
    <row r="125" spans="1:14" ht="25.5" x14ac:dyDescent="0.2">
      <c r="A125" s="27"/>
      <c r="B125" s="29" t="s">
        <v>107</v>
      </c>
      <c r="C125" s="39">
        <v>857</v>
      </c>
      <c r="D125" s="33">
        <v>1282</v>
      </c>
      <c r="E125" s="33">
        <v>936</v>
      </c>
      <c r="F125" s="33">
        <v>1838</v>
      </c>
      <c r="G125" s="34">
        <f t="shared" si="27"/>
        <v>4.4057166358215091E-2</v>
      </c>
      <c r="H125" s="34">
        <f t="shared" si="28"/>
        <v>7.1724292268098913E-2</v>
      </c>
      <c r="I125" s="34">
        <f t="shared" si="29"/>
        <v>3.7575270975511846E-2</v>
      </c>
      <c r="J125" s="34">
        <f t="shared" si="30"/>
        <v>7.2820919175911256E-2</v>
      </c>
      <c r="K125" s="34">
        <f t="shared" si="33"/>
        <v>9.2182030338389731E-2</v>
      </c>
      <c r="L125" s="34">
        <f t="shared" si="34"/>
        <v>0.43369734789391573</v>
      </c>
      <c r="M125" s="34">
        <f t="shared" si="31"/>
        <v>4.0612790458564672E-3</v>
      </c>
      <c r="N125" s="40">
        <f t="shared" si="32"/>
        <v>3.1106635336242583E-2</v>
      </c>
    </row>
    <row r="126" spans="1:14" x14ac:dyDescent="0.2">
      <c r="A126" s="27"/>
      <c r="B126" s="29" t="s">
        <v>108</v>
      </c>
      <c r="C126" s="39">
        <v>54</v>
      </c>
      <c r="D126" s="33">
        <v>42</v>
      </c>
      <c r="E126" s="33">
        <v>149</v>
      </c>
      <c r="F126" s="33">
        <v>145</v>
      </c>
      <c r="G126" s="34">
        <f t="shared" si="27"/>
        <v>2.7760641579272056E-3</v>
      </c>
      <c r="H126" s="34">
        <f t="shared" si="28"/>
        <v>2.3497818059751594E-3</v>
      </c>
      <c r="I126" s="34">
        <f t="shared" si="29"/>
        <v>5.9815335206744279E-3</v>
      </c>
      <c r="J126" s="34">
        <f t="shared" si="30"/>
        <v>5.7448494453248809E-3</v>
      </c>
      <c r="K126" s="34">
        <f t="shared" si="33"/>
        <v>1.7592592592592593</v>
      </c>
      <c r="L126" s="34">
        <f t="shared" si="34"/>
        <v>2.4523809523809526</v>
      </c>
      <c r="M126" s="34">
        <f t="shared" si="31"/>
        <v>4.8838165741311949E-3</v>
      </c>
      <c r="N126" s="40">
        <f t="shared" si="32"/>
        <v>5.7625601432247965E-3</v>
      </c>
    </row>
    <row r="127" spans="1:14" x14ac:dyDescent="0.2">
      <c r="A127" s="27"/>
      <c r="B127" s="29" t="s">
        <v>109</v>
      </c>
      <c r="C127" s="39">
        <v>219</v>
      </c>
      <c r="D127" s="33">
        <v>176</v>
      </c>
      <c r="E127" s="33">
        <v>324</v>
      </c>
      <c r="F127" s="33">
        <v>238</v>
      </c>
      <c r="G127" s="34">
        <f t="shared" si="27"/>
        <v>1.1258482418260333E-2</v>
      </c>
      <c r="H127" s="34">
        <f t="shared" si="28"/>
        <v>9.8467047107530497E-3</v>
      </c>
      <c r="I127" s="34">
        <f t="shared" si="29"/>
        <v>1.3006824568446406E-2</v>
      </c>
      <c r="J127" s="34">
        <f t="shared" si="30"/>
        <v>9.4294770206022182E-3</v>
      </c>
      <c r="K127" s="34">
        <f t="shared" si="33"/>
        <v>0.47945205479452052</v>
      </c>
      <c r="L127" s="34">
        <f t="shared" si="34"/>
        <v>0.35227272727272729</v>
      </c>
      <c r="M127" s="34">
        <f t="shared" si="31"/>
        <v>5.3979025293028988E-3</v>
      </c>
      <c r="N127" s="40">
        <f t="shared" si="32"/>
        <v>3.4687255231061883E-3</v>
      </c>
    </row>
    <row r="128" spans="1:14" x14ac:dyDescent="0.2">
      <c r="A128" s="27"/>
      <c r="B128" s="29" t="s">
        <v>110</v>
      </c>
      <c r="C128" s="39">
        <v>64</v>
      </c>
      <c r="D128" s="33">
        <v>24</v>
      </c>
      <c r="E128" s="33">
        <v>84</v>
      </c>
      <c r="F128" s="33">
        <v>45</v>
      </c>
      <c r="G128" s="34">
        <f t="shared" si="27"/>
        <v>3.2901501130989099E-3</v>
      </c>
      <c r="H128" s="34">
        <f t="shared" si="28"/>
        <v>1.342732460557234E-3</v>
      </c>
      <c r="I128" s="34">
        <f t="shared" si="29"/>
        <v>3.3721397029305498E-3</v>
      </c>
      <c r="J128" s="34">
        <f t="shared" si="30"/>
        <v>1.7828843106180666E-3</v>
      </c>
      <c r="K128" s="34">
        <f t="shared" si="33"/>
        <v>0.3125</v>
      </c>
      <c r="L128" s="34">
        <f t="shared" si="34"/>
        <v>0.875</v>
      </c>
      <c r="M128" s="34">
        <f t="shared" si="31"/>
        <v>1.0281719103434094E-3</v>
      </c>
      <c r="N128" s="40">
        <f t="shared" si="32"/>
        <v>1.1748909029875797E-3</v>
      </c>
    </row>
    <row r="129" spans="1:14" x14ac:dyDescent="0.2">
      <c r="A129" s="27"/>
      <c r="B129" s="29" t="s">
        <v>111</v>
      </c>
      <c r="C129" s="39">
        <v>72</v>
      </c>
      <c r="D129" s="33">
        <v>81</v>
      </c>
      <c r="E129" s="33">
        <v>75</v>
      </c>
      <c r="F129" s="33">
        <v>50</v>
      </c>
      <c r="G129" s="34">
        <f t="shared" si="27"/>
        <v>3.7014188772362738E-3</v>
      </c>
      <c r="H129" s="34">
        <f t="shared" si="28"/>
        <v>4.5317220543806651E-3</v>
      </c>
      <c r="I129" s="34">
        <f t="shared" si="29"/>
        <v>3.0108390204737052E-3</v>
      </c>
      <c r="J129" s="34">
        <f t="shared" si="30"/>
        <v>1.9809825673534074E-3</v>
      </c>
      <c r="K129" s="34">
        <f t="shared" si="33"/>
        <v>4.1666666666666664E-2</v>
      </c>
      <c r="L129" s="34">
        <f t="shared" si="34"/>
        <v>-0.38271604938271603</v>
      </c>
      <c r="M129" s="34">
        <f t="shared" si="31"/>
        <v>1.5422578655151139E-4</v>
      </c>
      <c r="N129" s="40">
        <f t="shared" si="32"/>
        <v>-1.734362761553094E-3</v>
      </c>
    </row>
    <row r="130" spans="1:14" x14ac:dyDescent="0.2">
      <c r="A130" s="27"/>
      <c r="B130" s="29" t="s">
        <v>112</v>
      </c>
      <c r="C130" s="39">
        <v>3</v>
      </c>
      <c r="D130" s="33">
        <v>5</v>
      </c>
      <c r="E130" s="33">
        <v>12</v>
      </c>
      <c r="F130" s="33">
        <v>6</v>
      </c>
      <c r="G130" s="34">
        <f t="shared" si="27"/>
        <v>1.5422578655151142E-4</v>
      </c>
      <c r="H130" s="34">
        <f t="shared" si="28"/>
        <v>2.7973592928275706E-4</v>
      </c>
      <c r="I130" s="34">
        <f t="shared" si="29"/>
        <v>4.8173424327579284E-4</v>
      </c>
      <c r="J130" s="34">
        <f t="shared" si="30"/>
        <v>2.3771790808240888E-4</v>
      </c>
      <c r="K130" s="34">
        <f t="shared" si="33"/>
        <v>3</v>
      </c>
      <c r="L130" s="34">
        <f t="shared" si="34"/>
        <v>0.2</v>
      </c>
      <c r="M130" s="34">
        <f t="shared" si="31"/>
        <v>4.6267735965453422E-4</v>
      </c>
      <c r="N130" s="40">
        <f t="shared" si="32"/>
        <v>5.5947185856551413E-5</v>
      </c>
    </row>
    <row r="131" spans="1:14" ht="25.5" x14ac:dyDescent="0.2">
      <c r="A131" s="27"/>
      <c r="B131" s="29" t="s">
        <v>113</v>
      </c>
      <c r="C131" s="39">
        <v>0</v>
      </c>
      <c r="D131" s="33">
        <v>1</v>
      </c>
      <c r="E131" s="33">
        <v>0</v>
      </c>
      <c r="F131" s="33">
        <v>0</v>
      </c>
      <c r="G131" s="34" t="str">
        <f t="shared" si="27"/>
        <v/>
      </c>
      <c r="H131" s="34">
        <f t="shared" si="28"/>
        <v>5.5947185856551413E-5</v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>
        <f t="shared" si="34"/>
        <v>-1</v>
      </c>
      <c r="M131" s="34" t="str">
        <f t="shared" si="31"/>
        <v/>
      </c>
      <c r="N131" s="40">
        <f t="shared" si="32"/>
        <v>-5.5947185856551413E-5</v>
      </c>
    </row>
    <row r="132" spans="1:14" x14ac:dyDescent="0.2">
      <c r="A132" s="27"/>
      <c r="B132" s="29" t="s">
        <v>114</v>
      </c>
      <c r="C132" s="39">
        <v>48</v>
      </c>
      <c r="D132" s="33">
        <v>16</v>
      </c>
      <c r="E132" s="33">
        <v>34</v>
      </c>
      <c r="F132" s="33">
        <v>30</v>
      </c>
      <c r="G132" s="34">
        <f t="shared" si="27"/>
        <v>2.4676125848241827E-3</v>
      </c>
      <c r="H132" s="34">
        <f t="shared" si="28"/>
        <v>8.9515497370482261E-4</v>
      </c>
      <c r="I132" s="34">
        <f t="shared" si="29"/>
        <v>1.3649136892814131E-3</v>
      </c>
      <c r="J132" s="34">
        <f t="shared" si="30"/>
        <v>1.1885895404120444E-3</v>
      </c>
      <c r="K132" s="34">
        <f t="shared" si="33"/>
        <v>-0.29166666666666669</v>
      </c>
      <c r="L132" s="34">
        <f t="shared" si="34"/>
        <v>0.875</v>
      </c>
      <c r="M132" s="34">
        <f t="shared" si="31"/>
        <v>-7.1972033724038663E-4</v>
      </c>
      <c r="N132" s="40">
        <f t="shared" si="32"/>
        <v>7.8326060199171974E-4</v>
      </c>
    </row>
    <row r="133" spans="1:14" x14ac:dyDescent="0.2">
      <c r="A133" s="27"/>
      <c r="B133" s="29" t="s">
        <v>115</v>
      </c>
      <c r="C133" s="39">
        <v>76</v>
      </c>
      <c r="D133" s="33">
        <v>13</v>
      </c>
      <c r="E133" s="33">
        <v>71</v>
      </c>
      <c r="F133" s="33">
        <v>27</v>
      </c>
      <c r="G133" s="34">
        <f t="shared" si="27"/>
        <v>3.9070532593049557E-3</v>
      </c>
      <c r="H133" s="34">
        <f t="shared" si="28"/>
        <v>7.2731341613516836E-4</v>
      </c>
      <c r="I133" s="34">
        <f t="shared" si="29"/>
        <v>2.8502609393817745E-3</v>
      </c>
      <c r="J133" s="34">
        <f t="shared" si="30"/>
        <v>1.06973058637084E-3</v>
      </c>
      <c r="K133" s="34">
        <f t="shared" si="33"/>
        <v>-6.5789473684210523E-2</v>
      </c>
      <c r="L133" s="34">
        <f t="shared" si="34"/>
        <v>1.0769230769230769</v>
      </c>
      <c r="M133" s="34">
        <f t="shared" si="31"/>
        <v>-2.5704297758585235E-4</v>
      </c>
      <c r="N133" s="40">
        <f t="shared" si="32"/>
        <v>7.8326060199171974E-4</v>
      </c>
    </row>
    <row r="134" spans="1:14" x14ac:dyDescent="0.2">
      <c r="A134" s="27"/>
      <c r="B134" s="29" t="s">
        <v>116</v>
      </c>
      <c r="C134" s="39">
        <v>45</v>
      </c>
      <c r="D134" s="33">
        <v>7</v>
      </c>
      <c r="E134" s="33">
        <v>61</v>
      </c>
      <c r="F134" s="33">
        <v>25</v>
      </c>
      <c r="G134" s="34">
        <f t="shared" si="27"/>
        <v>2.3133867982726712E-3</v>
      </c>
      <c r="H134" s="34">
        <f t="shared" si="28"/>
        <v>3.9163030099585993E-4</v>
      </c>
      <c r="I134" s="34">
        <f t="shared" si="29"/>
        <v>2.4488157366519469E-3</v>
      </c>
      <c r="J134" s="34">
        <f t="shared" si="30"/>
        <v>9.9049128367670368E-4</v>
      </c>
      <c r="K134" s="34">
        <f t="shared" si="33"/>
        <v>0.35555555555555557</v>
      </c>
      <c r="L134" s="34">
        <f t="shared" si="34"/>
        <v>2.5714285714285716</v>
      </c>
      <c r="M134" s="34">
        <f t="shared" si="31"/>
        <v>8.2253752827472759E-4</v>
      </c>
      <c r="N134" s="40">
        <f t="shared" si="32"/>
        <v>1.0070493454179257E-3</v>
      </c>
    </row>
    <row r="135" spans="1:14" x14ac:dyDescent="0.2">
      <c r="A135" s="27"/>
      <c r="B135" s="29" t="s">
        <v>117</v>
      </c>
      <c r="C135" s="39">
        <v>231</v>
      </c>
      <c r="D135" s="33">
        <v>91</v>
      </c>
      <c r="E135" s="33">
        <v>120</v>
      </c>
      <c r="F135" s="33">
        <v>40</v>
      </c>
      <c r="G135" s="34">
        <f t="shared" si="27"/>
        <v>1.1875385564466379E-2</v>
      </c>
      <c r="H135" s="34">
        <f t="shared" si="28"/>
        <v>5.0911939129461787E-3</v>
      </c>
      <c r="I135" s="34">
        <f t="shared" si="29"/>
        <v>4.8173424327579289E-3</v>
      </c>
      <c r="J135" s="34">
        <f t="shared" si="30"/>
        <v>1.5847860538827259E-3</v>
      </c>
      <c r="K135" s="34">
        <f t="shared" si="33"/>
        <v>-0.48051948051948051</v>
      </c>
      <c r="L135" s="34">
        <f t="shared" si="34"/>
        <v>-0.56043956043956045</v>
      </c>
      <c r="M135" s="34">
        <f t="shared" si="31"/>
        <v>-5.7063541024059217E-3</v>
      </c>
      <c r="N135" s="40">
        <f t="shared" si="32"/>
        <v>-2.8533064786841222E-3</v>
      </c>
    </row>
    <row r="136" spans="1:14" x14ac:dyDescent="0.2">
      <c r="A136" s="27"/>
      <c r="B136" s="29" t="s">
        <v>118</v>
      </c>
      <c r="C136" s="39">
        <v>24</v>
      </c>
      <c r="D136" s="33">
        <v>8</v>
      </c>
      <c r="E136" s="33">
        <v>20</v>
      </c>
      <c r="F136" s="33">
        <v>9</v>
      </c>
      <c r="G136" s="34">
        <f t="shared" si="27"/>
        <v>1.2338062924120913E-3</v>
      </c>
      <c r="H136" s="34">
        <f t="shared" si="28"/>
        <v>4.4757748685241131E-4</v>
      </c>
      <c r="I136" s="34">
        <f t="shared" si="29"/>
        <v>8.0289040545965479E-4</v>
      </c>
      <c r="J136" s="34">
        <f t="shared" si="30"/>
        <v>3.5657686212361333E-4</v>
      </c>
      <c r="K136" s="34">
        <f t="shared" si="33"/>
        <v>-0.16666666666666666</v>
      </c>
      <c r="L136" s="34">
        <f t="shared" si="34"/>
        <v>0.125</v>
      </c>
      <c r="M136" s="34">
        <f t="shared" si="31"/>
        <v>-2.0563438206868187E-4</v>
      </c>
      <c r="N136" s="40">
        <f t="shared" si="32"/>
        <v>5.5947185856551413E-5</v>
      </c>
    </row>
    <row r="137" spans="1:14" x14ac:dyDescent="0.2">
      <c r="A137" s="27"/>
      <c r="B137" s="29" t="s">
        <v>119</v>
      </c>
      <c r="C137" s="39">
        <v>577</v>
      </c>
      <c r="D137" s="33">
        <v>209</v>
      </c>
      <c r="E137" s="33">
        <v>733</v>
      </c>
      <c r="F137" s="33">
        <v>269</v>
      </c>
      <c r="G137" s="34">
        <f t="shared" si="27"/>
        <v>2.966275961340736E-2</v>
      </c>
      <c r="H137" s="34">
        <f t="shared" si="28"/>
        <v>1.1692961844019245E-2</v>
      </c>
      <c r="I137" s="34">
        <f t="shared" si="29"/>
        <v>2.9425933360096346E-2</v>
      </c>
      <c r="J137" s="34">
        <f t="shared" si="30"/>
        <v>1.0657686212361331E-2</v>
      </c>
      <c r="K137" s="34">
        <f t="shared" si="33"/>
        <v>0.27036395147313691</v>
      </c>
      <c r="L137" s="34">
        <f t="shared" si="34"/>
        <v>0.28708133971291866</v>
      </c>
      <c r="M137" s="34">
        <f t="shared" si="31"/>
        <v>8.0197409006785934E-3</v>
      </c>
      <c r="N137" s="40">
        <f t="shared" si="32"/>
        <v>3.3568311513930849E-3</v>
      </c>
    </row>
    <row r="138" spans="1:14" x14ac:dyDescent="0.2">
      <c r="A138" s="27"/>
      <c r="B138" s="29" t="s">
        <v>120</v>
      </c>
      <c r="C138" s="39">
        <v>61</v>
      </c>
      <c r="D138" s="33">
        <v>18</v>
      </c>
      <c r="E138" s="33">
        <v>59</v>
      </c>
      <c r="F138" s="33">
        <v>22</v>
      </c>
      <c r="G138" s="34">
        <f t="shared" si="27"/>
        <v>3.1359243265473989E-3</v>
      </c>
      <c r="H138" s="34">
        <f t="shared" si="28"/>
        <v>1.0070493454179255E-3</v>
      </c>
      <c r="I138" s="34">
        <f t="shared" si="29"/>
        <v>2.3685266961059816E-3</v>
      </c>
      <c r="J138" s="34">
        <f t="shared" si="30"/>
        <v>8.7163232963549924E-4</v>
      </c>
      <c r="K138" s="34">
        <f t="shared" si="33"/>
        <v>-3.2786885245901641E-2</v>
      </c>
      <c r="L138" s="34">
        <f t="shared" si="34"/>
        <v>0.22222222222222221</v>
      </c>
      <c r="M138" s="34">
        <f t="shared" si="31"/>
        <v>-1.0281719103434095E-4</v>
      </c>
      <c r="N138" s="40">
        <f t="shared" si="32"/>
        <v>2.2378874342620565E-4</v>
      </c>
    </row>
    <row r="139" spans="1:14" x14ac:dyDescent="0.2">
      <c r="A139" s="27"/>
      <c r="B139" s="29" t="s">
        <v>121</v>
      </c>
      <c r="C139" s="39">
        <v>793</v>
      </c>
      <c r="D139" s="33">
        <v>175</v>
      </c>
      <c r="E139" s="33">
        <v>828</v>
      </c>
      <c r="F139" s="33">
        <v>209</v>
      </c>
      <c r="G139" s="34">
        <f t="shared" si="27"/>
        <v>4.076701624511618E-2</v>
      </c>
      <c r="H139" s="34">
        <f t="shared" si="28"/>
        <v>9.7907575248964984E-3</v>
      </c>
      <c r="I139" s="34">
        <f t="shared" si="29"/>
        <v>3.323966278602971E-2</v>
      </c>
      <c r="J139" s="34">
        <f t="shared" si="30"/>
        <v>8.2805071315372424E-3</v>
      </c>
      <c r="K139" s="34">
        <f t="shared" si="33"/>
        <v>4.4136191677175286E-2</v>
      </c>
      <c r="L139" s="34">
        <f t="shared" si="34"/>
        <v>0.19428571428571428</v>
      </c>
      <c r="M139" s="34">
        <f t="shared" si="31"/>
        <v>1.7993008431009664E-3</v>
      </c>
      <c r="N139" s="40">
        <f t="shared" si="32"/>
        <v>1.9022043191227482E-3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1</v>
      </c>
      <c r="F140" s="33">
        <v>4</v>
      </c>
      <c r="G140" s="34" t="str">
        <f t="shared" si="27"/>
        <v/>
      </c>
      <c r="H140" s="34" t="str">
        <f t="shared" si="28"/>
        <v/>
      </c>
      <c r="I140" s="34">
        <f t="shared" si="29"/>
        <v>4.0144520272982737E-5</v>
      </c>
      <c r="J140" s="34">
        <f t="shared" si="30"/>
        <v>1.5847860538827259E-4</v>
      </c>
      <c r="K140" s="34">
        <f t="shared" si="33"/>
        <v>1</v>
      </c>
      <c r="L140" s="34">
        <f t="shared" si="34"/>
        <v>1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642</v>
      </c>
      <c r="D141" s="33">
        <v>511</v>
      </c>
      <c r="E141" s="33">
        <v>775</v>
      </c>
      <c r="F141" s="33">
        <v>595</v>
      </c>
      <c r="G141" s="34">
        <f t="shared" si="27"/>
        <v>3.300431832202344E-2</v>
      </c>
      <c r="H141" s="34">
        <f t="shared" si="28"/>
        <v>2.8589011972697774E-2</v>
      </c>
      <c r="I141" s="34">
        <f t="shared" si="29"/>
        <v>3.1112003211561622E-2</v>
      </c>
      <c r="J141" s="34">
        <f t="shared" si="30"/>
        <v>2.3573692551505546E-2</v>
      </c>
      <c r="K141" s="34">
        <f t="shared" si="33"/>
        <v>0.20716510903426791</v>
      </c>
      <c r="L141" s="34">
        <f t="shared" si="34"/>
        <v>0.16438356164383561</v>
      </c>
      <c r="M141" s="34">
        <f t="shared" si="31"/>
        <v>6.8373432037836723E-3</v>
      </c>
      <c r="N141" s="40">
        <f t="shared" si="32"/>
        <v>4.6995636119503189E-3</v>
      </c>
    </row>
    <row r="142" spans="1:14" x14ac:dyDescent="0.2">
      <c r="A142" s="27"/>
      <c r="B142" s="29" t="s">
        <v>124</v>
      </c>
      <c r="C142" s="39">
        <v>369</v>
      </c>
      <c r="D142" s="33">
        <v>390</v>
      </c>
      <c r="E142" s="33">
        <v>806</v>
      </c>
      <c r="F142" s="33">
        <v>609</v>
      </c>
      <c r="G142" s="34">
        <f t="shared" si="27"/>
        <v>1.8969771745835903E-2</v>
      </c>
      <c r="H142" s="34">
        <f t="shared" si="28"/>
        <v>2.1819402484055051E-2</v>
      </c>
      <c r="I142" s="34">
        <f t="shared" si="29"/>
        <v>3.2356483340024084E-2</v>
      </c>
      <c r="J142" s="34">
        <f t="shared" si="30"/>
        <v>2.4128367670364501E-2</v>
      </c>
      <c r="K142" s="34">
        <f t="shared" si="33"/>
        <v>1.1842818428184281</v>
      </c>
      <c r="L142" s="34">
        <f t="shared" si="34"/>
        <v>0.56153846153846154</v>
      </c>
      <c r="M142" s="34">
        <f t="shared" si="31"/>
        <v>2.2465556241003493E-2</v>
      </c>
      <c r="N142" s="40">
        <f t="shared" si="32"/>
        <v>1.225243370258476E-2</v>
      </c>
    </row>
    <row r="143" spans="1:14" x14ac:dyDescent="0.2">
      <c r="A143" s="27"/>
      <c r="B143" s="29" t="s">
        <v>125</v>
      </c>
      <c r="C143" s="39">
        <v>11</v>
      </c>
      <c r="D143" s="33">
        <v>8</v>
      </c>
      <c r="E143" s="33">
        <v>132</v>
      </c>
      <c r="F143" s="33">
        <v>33</v>
      </c>
      <c r="G143" s="34">
        <f t="shared" si="27"/>
        <v>5.6549455068887519E-4</v>
      </c>
      <c r="H143" s="34">
        <f t="shared" si="28"/>
        <v>4.4757748685241131E-4</v>
      </c>
      <c r="I143" s="34">
        <f t="shared" si="29"/>
        <v>5.299076676033721E-3</v>
      </c>
      <c r="J143" s="34">
        <f t="shared" si="30"/>
        <v>1.3074484944532489E-3</v>
      </c>
      <c r="K143" s="34">
        <f t="shared" si="33"/>
        <v>11</v>
      </c>
      <c r="L143" s="34">
        <f t="shared" si="34"/>
        <v>3.125</v>
      </c>
      <c r="M143" s="34">
        <f t="shared" si="31"/>
        <v>6.2204400575776274E-3</v>
      </c>
      <c r="N143" s="40">
        <f t="shared" si="32"/>
        <v>1.3986796464137852E-3</v>
      </c>
    </row>
    <row r="144" spans="1:14" ht="25.5" x14ac:dyDescent="0.2">
      <c r="A144" s="27"/>
      <c r="B144" s="29" t="s">
        <v>126</v>
      </c>
      <c r="C144" s="39">
        <v>500</v>
      </c>
      <c r="D144" s="33">
        <v>440</v>
      </c>
      <c r="E144" s="33">
        <v>1148</v>
      </c>
      <c r="F144" s="33">
        <v>743</v>
      </c>
      <c r="G144" s="34">
        <f t="shared" si="27"/>
        <v>2.5704297758585234E-2</v>
      </c>
      <c r="H144" s="34">
        <f t="shared" si="28"/>
        <v>2.4616761776882622E-2</v>
      </c>
      <c r="I144" s="34">
        <f t="shared" si="29"/>
        <v>4.6085909273384185E-2</v>
      </c>
      <c r="J144" s="34">
        <f t="shared" si="30"/>
        <v>2.9437400950871634E-2</v>
      </c>
      <c r="K144" s="34">
        <f t="shared" si="33"/>
        <v>1.296</v>
      </c>
      <c r="L144" s="34">
        <f t="shared" si="34"/>
        <v>0.6886363636363636</v>
      </c>
      <c r="M144" s="34">
        <f t="shared" si="31"/>
        <v>3.3312769895126465E-2</v>
      </c>
      <c r="N144" s="40">
        <f t="shared" si="32"/>
        <v>1.6951997314535078E-2</v>
      </c>
    </row>
    <row r="145" spans="1:14" ht="24" customHeight="1" x14ac:dyDescent="0.2">
      <c r="A145" s="27"/>
      <c r="B145" s="29" t="s">
        <v>127</v>
      </c>
      <c r="C145" s="39">
        <v>489</v>
      </c>
      <c r="D145" s="33">
        <v>406</v>
      </c>
      <c r="E145" s="33">
        <v>679</v>
      </c>
      <c r="F145" s="33">
        <v>641</v>
      </c>
      <c r="G145" s="34">
        <f t="shared" ref="G145:G180" si="35">+IF(C145=0,"",C145/C$81)</f>
        <v>2.5138803207896361E-2</v>
      </c>
      <c r="H145" s="34">
        <f t="shared" ref="H145:H180" si="36">+IF(D145=0,"",D145/D$81)</f>
        <v>2.2714557457759875E-2</v>
      </c>
      <c r="I145" s="34">
        <f t="shared" ref="I145:I180" si="37">+IF(E145=0,"",E145/E$81)</f>
        <v>2.7258129265355278E-2</v>
      </c>
      <c r="J145" s="34">
        <f t="shared" ref="J145:J180" si="38">+IF(F145=0,"",F145/F$81)</f>
        <v>2.5396196513470682E-2</v>
      </c>
      <c r="K145" s="34">
        <f t="shared" si="33"/>
        <v>0.3885480572597137</v>
      </c>
      <c r="L145" s="34">
        <f t="shared" si="34"/>
        <v>0.5788177339901478</v>
      </c>
      <c r="M145" s="34">
        <f t="shared" ref="M145:M180" si="39">+IF(OR(AND(G145=""),(K145="")),"",G145*K145)</f>
        <v>9.7676331482623897E-3</v>
      </c>
      <c r="N145" s="40">
        <f t="shared" ref="N145:N180" si="40">+IF(OR(AND(H145=""),(L145="")),"",H145*L145)</f>
        <v>1.3147588676289583E-2</v>
      </c>
    </row>
    <row r="146" spans="1:14" x14ac:dyDescent="0.2">
      <c r="A146" s="27"/>
      <c r="B146" s="29" t="s">
        <v>128</v>
      </c>
      <c r="C146" s="39">
        <v>479</v>
      </c>
      <c r="D146" s="33">
        <v>231</v>
      </c>
      <c r="E146" s="33">
        <v>617</v>
      </c>
      <c r="F146" s="33">
        <v>316</v>
      </c>
      <c r="G146" s="34">
        <f t="shared" si="35"/>
        <v>2.4624717252724655E-2</v>
      </c>
      <c r="H146" s="34">
        <f t="shared" si="36"/>
        <v>1.2923799932863377E-2</v>
      </c>
      <c r="I146" s="34">
        <f t="shared" si="37"/>
        <v>2.4769169008430351E-2</v>
      </c>
      <c r="J146" s="34">
        <f t="shared" si="38"/>
        <v>1.2519809825673535E-2</v>
      </c>
      <c r="K146" s="34">
        <f t="shared" ref="K146:K180" si="41">+IF(AND(C146=0,E146=0)," ",IF(C146=0,1,IF(E146=0,-1,(E146-C146)/C146)))</f>
        <v>0.2881002087682672</v>
      </c>
      <c r="L146" s="34">
        <f t="shared" ref="L146:L180" si="42">+IF(AND(D146=0,F146=0)," ",IF(D146=0,1,IF(F146=0,-1,(F146-D146)/D146)))</f>
        <v>0.36796536796536794</v>
      </c>
      <c r="M146" s="34">
        <f t="shared" si="39"/>
        <v>7.0943861813695238E-3</v>
      </c>
      <c r="N146" s="40">
        <f t="shared" si="40"/>
        <v>4.7555107978068702E-3</v>
      </c>
    </row>
    <row r="147" spans="1:14" x14ac:dyDescent="0.2">
      <c r="A147" s="27"/>
      <c r="B147" s="29" t="s">
        <v>129</v>
      </c>
      <c r="C147" s="39">
        <v>380</v>
      </c>
      <c r="D147" s="33">
        <v>30</v>
      </c>
      <c r="E147" s="33">
        <v>437</v>
      </c>
      <c r="F147" s="33">
        <v>41</v>
      </c>
      <c r="G147" s="34">
        <f t="shared" si="35"/>
        <v>1.9535266296524779E-2</v>
      </c>
      <c r="H147" s="34">
        <f t="shared" si="36"/>
        <v>1.6784155756965425E-3</v>
      </c>
      <c r="I147" s="34">
        <f t="shared" si="37"/>
        <v>1.7543155359293457E-2</v>
      </c>
      <c r="J147" s="34">
        <f t="shared" si="38"/>
        <v>1.624405705229794E-3</v>
      </c>
      <c r="K147" s="34">
        <f t="shared" si="41"/>
        <v>0.15</v>
      </c>
      <c r="L147" s="34">
        <f t="shared" si="42"/>
        <v>0.36666666666666664</v>
      </c>
      <c r="M147" s="34">
        <f t="shared" si="39"/>
        <v>2.930289944478717E-3</v>
      </c>
      <c r="N147" s="40">
        <f t="shared" si="40"/>
        <v>6.154190444220655E-4</v>
      </c>
    </row>
    <row r="148" spans="1:14" x14ac:dyDescent="0.2">
      <c r="A148" s="27"/>
      <c r="B148" s="29" t="s">
        <v>130</v>
      </c>
      <c r="C148" s="39">
        <v>54</v>
      </c>
      <c r="D148" s="33">
        <v>36</v>
      </c>
      <c r="E148" s="33">
        <v>229</v>
      </c>
      <c r="F148" s="33">
        <v>223</v>
      </c>
      <c r="G148" s="34">
        <f t="shared" si="35"/>
        <v>2.7760641579272056E-3</v>
      </c>
      <c r="H148" s="34">
        <f t="shared" si="36"/>
        <v>2.014098690835851E-3</v>
      </c>
      <c r="I148" s="34">
        <f t="shared" si="37"/>
        <v>9.1930951425130466E-3</v>
      </c>
      <c r="J148" s="34">
        <f t="shared" si="38"/>
        <v>8.8351822503961973E-3</v>
      </c>
      <c r="K148" s="34">
        <f t="shared" si="41"/>
        <v>3.2407407407407409</v>
      </c>
      <c r="L148" s="34">
        <f t="shared" si="42"/>
        <v>5.1944444444444446</v>
      </c>
      <c r="M148" s="34">
        <f t="shared" si="39"/>
        <v>8.9965042155048334E-3</v>
      </c>
      <c r="N148" s="40">
        <f t="shared" si="40"/>
        <v>1.0462123755175115E-2</v>
      </c>
    </row>
    <row r="149" spans="1:14" x14ac:dyDescent="0.2">
      <c r="A149" s="27"/>
      <c r="B149" s="29" t="s">
        <v>131</v>
      </c>
      <c r="C149" s="39">
        <v>194</v>
      </c>
      <c r="D149" s="33">
        <v>181</v>
      </c>
      <c r="E149" s="33">
        <v>317</v>
      </c>
      <c r="F149" s="33">
        <v>265</v>
      </c>
      <c r="G149" s="34">
        <f t="shared" si="35"/>
        <v>9.9732675303310717E-3</v>
      </c>
      <c r="H149" s="34">
        <f t="shared" si="36"/>
        <v>1.0126440640035806E-2</v>
      </c>
      <c r="I149" s="34">
        <f t="shared" si="37"/>
        <v>1.2725812926535528E-2</v>
      </c>
      <c r="J149" s="34">
        <f t="shared" si="38"/>
        <v>1.0499207606973059E-2</v>
      </c>
      <c r="K149" s="34">
        <f t="shared" si="41"/>
        <v>0.634020618556701</v>
      </c>
      <c r="L149" s="34">
        <f t="shared" si="42"/>
        <v>0.46408839779005523</v>
      </c>
      <c r="M149" s="34">
        <f t="shared" si="39"/>
        <v>6.3232572486119675E-3</v>
      </c>
      <c r="N149" s="40">
        <f t="shared" si="40"/>
        <v>4.6995636119503189E-3</v>
      </c>
    </row>
    <row r="150" spans="1:14" x14ac:dyDescent="0.2">
      <c r="A150" s="27"/>
      <c r="B150" s="29" t="s">
        <v>132</v>
      </c>
      <c r="C150" s="39">
        <v>112</v>
      </c>
      <c r="D150" s="33">
        <v>22</v>
      </c>
      <c r="E150" s="33">
        <v>100</v>
      </c>
      <c r="F150" s="33">
        <v>30</v>
      </c>
      <c r="G150" s="34">
        <f t="shared" si="35"/>
        <v>5.7577626979230931E-3</v>
      </c>
      <c r="H150" s="34">
        <f t="shared" si="36"/>
        <v>1.2308380888441312E-3</v>
      </c>
      <c r="I150" s="34">
        <f t="shared" si="37"/>
        <v>4.0144520272982738E-3</v>
      </c>
      <c r="J150" s="34">
        <f t="shared" si="38"/>
        <v>1.1885895404120444E-3</v>
      </c>
      <c r="K150" s="34">
        <f t="shared" si="41"/>
        <v>-0.10714285714285714</v>
      </c>
      <c r="L150" s="34">
        <f t="shared" si="42"/>
        <v>0.36363636363636365</v>
      </c>
      <c r="M150" s="34">
        <f t="shared" si="39"/>
        <v>-6.1690314620604567E-4</v>
      </c>
      <c r="N150" s="40">
        <f t="shared" si="40"/>
        <v>4.4757748685241136E-4</v>
      </c>
    </row>
    <row r="151" spans="1:14" x14ac:dyDescent="0.2">
      <c r="A151" s="27"/>
      <c r="B151" s="29" t="s">
        <v>133</v>
      </c>
      <c r="C151" s="39">
        <v>3</v>
      </c>
      <c r="D151" s="33">
        <v>7</v>
      </c>
      <c r="E151" s="33">
        <v>0</v>
      </c>
      <c r="F151" s="33">
        <v>8</v>
      </c>
      <c r="G151" s="34">
        <f t="shared" si="35"/>
        <v>1.5422578655151142E-4</v>
      </c>
      <c r="H151" s="34">
        <f t="shared" si="36"/>
        <v>3.9163030099585993E-4</v>
      </c>
      <c r="I151" s="34" t="str">
        <f t="shared" si="37"/>
        <v/>
      </c>
      <c r="J151" s="34">
        <f t="shared" si="38"/>
        <v>3.1695721077654518E-4</v>
      </c>
      <c r="K151" s="34">
        <f t="shared" si="41"/>
        <v>-1</v>
      </c>
      <c r="L151" s="34">
        <f t="shared" si="42"/>
        <v>0.14285714285714285</v>
      </c>
      <c r="M151" s="34">
        <f t="shared" si="39"/>
        <v>-1.5422578655151142E-4</v>
      </c>
      <c r="N151" s="40">
        <f t="shared" si="40"/>
        <v>5.5947185856551413E-5</v>
      </c>
    </row>
    <row r="152" spans="1:14" x14ac:dyDescent="0.2">
      <c r="A152" s="27"/>
      <c r="B152" s="29" t="s">
        <v>134</v>
      </c>
      <c r="C152" s="39">
        <v>47</v>
      </c>
      <c r="D152" s="33">
        <v>31</v>
      </c>
      <c r="E152" s="33">
        <v>291</v>
      </c>
      <c r="F152" s="33">
        <v>125</v>
      </c>
      <c r="G152" s="34">
        <f t="shared" si="35"/>
        <v>2.4162039893070122E-3</v>
      </c>
      <c r="H152" s="34">
        <f t="shared" si="36"/>
        <v>1.734362761553094E-3</v>
      </c>
      <c r="I152" s="34">
        <f t="shared" si="37"/>
        <v>1.1682055399437976E-2</v>
      </c>
      <c r="J152" s="34">
        <f t="shared" si="38"/>
        <v>4.952456418383518E-3</v>
      </c>
      <c r="K152" s="34">
        <f t="shared" si="41"/>
        <v>5.1914893617021276</v>
      </c>
      <c r="L152" s="34">
        <f t="shared" si="42"/>
        <v>3.032258064516129</v>
      </c>
      <c r="M152" s="34">
        <f t="shared" si="39"/>
        <v>1.2543697306189596E-2</v>
      </c>
      <c r="N152" s="40">
        <f t="shared" si="40"/>
        <v>5.2590354705158333E-3</v>
      </c>
    </row>
    <row r="153" spans="1:14" x14ac:dyDescent="0.2">
      <c r="A153" s="27"/>
      <c r="B153" s="29" t="s">
        <v>135</v>
      </c>
      <c r="C153" s="39">
        <v>41</v>
      </c>
      <c r="D153" s="33">
        <v>30</v>
      </c>
      <c r="E153" s="33">
        <v>31</v>
      </c>
      <c r="F153" s="33">
        <v>42</v>
      </c>
      <c r="G153" s="34">
        <f t="shared" si="35"/>
        <v>2.1077524162039893E-3</v>
      </c>
      <c r="H153" s="34">
        <f t="shared" si="36"/>
        <v>1.6784155756965425E-3</v>
      </c>
      <c r="I153" s="34">
        <f t="shared" si="37"/>
        <v>1.2444801284624649E-3</v>
      </c>
      <c r="J153" s="34">
        <f t="shared" si="38"/>
        <v>1.6640253565768622E-3</v>
      </c>
      <c r="K153" s="34">
        <f t="shared" si="41"/>
        <v>-0.24390243902439024</v>
      </c>
      <c r="L153" s="34">
        <f t="shared" si="42"/>
        <v>0.4</v>
      </c>
      <c r="M153" s="34">
        <f t="shared" si="39"/>
        <v>-5.1408595517170471E-4</v>
      </c>
      <c r="N153" s="40">
        <f t="shared" si="40"/>
        <v>6.7136623027861698E-4</v>
      </c>
    </row>
    <row r="154" spans="1:14" ht="25.5" x14ac:dyDescent="0.2">
      <c r="A154" s="27"/>
      <c r="B154" s="29" t="s">
        <v>136</v>
      </c>
      <c r="C154" s="39">
        <v>157</v>
      </c>
      <c r="D154" s="33">
        <v>136</v>
      </c>
      <c r="E154" s="33">
        <v>203</v>
      </c>
      <c r="F154" s="33">
        <v>195</v>
      </c>
      <c r="G154" s="34">
        <f t="shared" si="35"/>
        <v>8.0711494961957647E-3</v>
      </c>
      <c r="H154" s="34">
        <f t="shared" si="36"/>
        <v>7.6088172764909928E-3</v>
      </c>
      <c r="I154" s="34">
        <f t="shared" si="37"/>
        <v>8.1493376154154959E-3</v>
      </c>
      <c r="J154" s="34">
        <f t="shared" si="38"/>
        <v>7.7258320126782883E-3</v>
      </c>
      <c r="K154" s="34">
        <f t="shared" si="41"/>
        <v>0.2929936305732484</v>
      </c>
      <c r="L154" s="34">
        <f t="shared" si="42"/>
        <v>0.43382352941176472</v>
      </c>
      <c r="M154" s="34">
        <f t="shared" si="39"/>
        <v>2.3647953937898417E-3</v>
      </c>
      <c r="N154" s="40">
        <f t="shared" si="40"/>
        <v>3.3008839655365337E-3</v>
      </c>
    </row>
    <row r="155" spans="1:14" ht="25.5" x14ac:dyDescent="0.2">
      <c r="A155" s="27"/>
      <c r="B155" s="29" t="s">
        <v>137</v>
      </c>
      <c r="C155" s="39">
        <v>79</v>
      </c>
      <c r="D155" s="33">
        <v>61</v>
      </c>
      <c r="E155" s="33">
        <v>56</v>
      </c>
      <c r="F155" s="33">
        <v>52</v>
      </c>
      <c r="G155" s="34">
        <f t="shared" si="35"/>
        <v>4.0612790458564672E-3</v>
      </c>
      <c r="H155" s="34">
        <f t="shared" si="36"/>
        <v>3.4127783372496362E-3</v>
      </c>
      <c r="I155" s="34">
        <f t="shared" si="37"/>
        <v>2.2480931352870334E-3</v>
      </c>
      <c r="J155" s="34">
        <f t="shared" si="38"/>
        <v>2.0602218700475437E-3</v>
      </c>
      <c r="K155" s="34">
        <f t="shared" si="41"/>
        <v>-0.29113924050632911</v>
      </c>
      <c r="L155" s="34">
        <f t="shared" si="42"/>
        <v>-0.14754098360655737</v>
      </c>
      <c r="M155" s="34">
        <f t="shared" si="39"/>
        <v>-1.1823976968949209E-3</v>
      </c>
      <c r="N155" s="40">
        <f t="shared" si="40"/>
        <v>-5.0352467270896274E-4</v>
      </c>
    </row>
    <row r="156" spans="1:14" ht="25.5" x14ac:dyDescent="0.2">
      <c r="A156" s="27"/>
      <c r="B156" s="29" t="s">
        <v>138</v>
      </c>
      <c r="C156" s="39">
        <v>36</v>
      </c>
      <c r="D156" s="33">
        <v>34</v>
      </c>
      <c r="E156" s="33">
        <v>54</v>
      </c>
      <c r="F156" s="33">
        <v>40</v>
      </c>
      <c r="G156" s="34">
        <f t="shared" si="35"/>
        <v>1.8507094386181369E-3</v>
      </c>
      <c r="H156" s="34">
        <f t="shared" si="36"/>
        <v>1.9022043191227482E-3</v>
      </c>
      <c r="I156" s="34">
        <f t="shared" si="37"/>
        <v>2.167804094741068E-3</v>
      </c>
      <c r="J156" s="34">
        <f t="shared" si="38"/>
        <v>1.5847860538827259E-3</v>
      </c>
      <c r="K156" s="34">
        <f t="shared" si="41"/>
        <v>0.5</v>
      </c>
      <c r="L156" s="34">
        <f t="shared" si="42"/>
        <v>0.17647058823529413</v>
      </c>
      <c r="M156" s="34">
        <f t="shared" si="39"/>
        <v>9.2535471930906845E-4</v>
      </c>
      <c r="N156" s="40">
        <f t="shared" si="40"/>
        <v>3.3568311513930855E-4</v>
      </c>
    </row>
    <row r="157" spans="1:14" ht="25.5" x14ac:dyDescent="0.2">
      <c r="A157" s="27"/>
      <c r="B157" s="29" t="s">
        <v>139</v>
      </c>
      <c r="C157" s="39">
        <v>37</v>
      </c>
      <c r="D157" s="33">
        <v>51</v>
      </c>
      <c r="E157" s="33">
        <v>155</v>
      </c>
      <c r="F157" s="33">
        <v>145</v>
      </c>
      <c r="G157" s="34">
        <f t="shared" si="35"/>
        <v>1.9021180341353074E-3</v>
      </c>
      <c r="H157" s="34">
        <f t="shared" si="36"/>
        <v>2.8533064786841222E-3</v>
      </c>
      <c r="I157" s="34">
        <f t="shared" si="37"/>
        <v>6.2224006423123243E-3</v>
      </c>
      <c r="J157" s="34">
        <f t="shared" si="38"/>
        <v>5.7448494453248809E-3</v>
      </c>
      <c r="K157" s="34">
        <f t="shared" si="41"/>
        <v>3.189189189189189</v>
      </c>
      <c r="L157" s="34">
        <f t="shared" si="42"/>
        <v>1.8431372549019607</v>
      </c>
      <c r="M157" s="34">
        <f t="shared" si="39"/>
        <v>6.0662142710261151E-3</v>
      </c>
      <c r="N157" s="40">
        <f t="shared" si="40"/>
        <v>5.2590354705158325E-3</v>
      </c>
    </row>
    <row r="158" spans="1:14" ht="25.5" x14ac:dyDescent="0.2">
      <c r="A158" s="27"/>
      <c r="B158" s="29" t="s">
        <v>140</v>
      </c>
      <c r="C158" s="39">
        <v>11</v>
      </c>
      <c r="D158" s="33">
        <v>13</v>
      </c>
      <c r="E158" s="33">
        <v>23</v>
      </c>
      <c r="F158" s="33">
        <v>22</v>
      </c>
      <c r="G158" s="34">
        <f t="shared" si="35"/>
        <v>5.6549455068887519E-4</v>
      </c>
      <c r="H158" s="34">
        <f t="shared" si="36"/>
        <v>7.2731341613516836E-4</v>
      </c>
      <c r="I158" s="34">
        <f t="shared" si="37"/>
        <v>9.2332396627860301E-4</v>
      </c>
      <c r="J158" s="34">
        <f t="shared" si="38"/>
        <v>8.7163232963549924E-4</v>
      </c>
      <c r="K158" s="34">
        <f t="shared" si="41"/>
        <v>1.0909090909090908</v>
      </c>
      <c r="L158" s="34">
        <f t="shared" si="42"/>
        <v>0.69230769230769229</v>
      </c>
      <c r="M158" s="34">
        <f t="shared" si="39"/>
        <v>6.1690314620604556E-4</v>
      </c>
      <c r="N158" s="40">
        <f t="shared" si="40"/>
        <v>5.0352467270896274E-4</v>
      </c>
    </row>
    <row r="159" spans="1:14" x14ac:dyDescent="0.2">
      <c r="A159" s="27"/>
      <c r="B159" s="29" t="s">
        <v>141</v>
      </c>
      <c r="C159" s="39">
        <v>14</v>
      </c>
      <c r="D159" s="33">
        <v>9</v>
      </c>
      <c r="E159" s="33">
        <v>24</v>
      </c>
      <c r="F159" s="33">
        <v>36</v>
      </c>
      <c r="G159" s="34">
        <f t="shared" si="35"/>
        <v>7.1972033724038663E-4</v>
      </c>
      <c r="H159" s="34">
        <f t="shared" si="36"/>
        <v>5.0352467270896274E-4</v>
      </c>
      <c r="I159" s="34">
        <f t="shared" si="37"/>
        <v>9.6346848655158568E-4</v>
      </c>
      <c r="J159" s="34">
        <f t="shared" si="38"/>
        <v>1.4263074484944533E-3</v>
      </c>
      <c r="K159" s="34">
        <f t="shared" si="41"/>
        <v>0.7142857142857143</v>
      </c>
      <c r="L159" s="34">
        <f t="shared" si="42"/>
        <v>3</v>
      </c>
      <c r="M159" s="34">
        <f t="shared" si="39"/>
        <v>5.1408595517170471E-4</v>
      </c>
      <c r="N159" s="40">
        <f t="shared" si="40"/>
        <v>1.5105740181268882E-3</v>
      </c>
    </row>
    <row r="160" spans="1:14" x14ac:dyDescent="0.2">
      <c r="A160" s="27"/>
      <c r="B160" s="29" t="s">
        <v>142</v>
      </c>
      <c r="C160" s="39">
        <v>0</v>
      </c>
      <c r="D160" s="33">
        <v>4</v>
      </c>
      <c r="E160" s="33">
        <v>7</v>
      </c>
      <c r="F160" s="33">
        <v>5</v>
      </c>
      <c r="G160" s="34" t="str">
        <f t="shared" si="35"/>
        <v/>
      </c>
      <c r="H160" s="34">
        <f t="shared" si="36"/>
        <v>2.2378874342620565E-4</v>
      </c>
      <c r="I160" s="34">
        <f t="shared" si="37"/>
        <v>2.8101164191087917E-4</v>
      </c>
      <c r="J160" s="34">
        <f t="shared" si="38"/>
        <v>1.9809825673534074E-4</v>
      </c>
      <c r="K160" s="34">
        <f t="shared" si="41"/>
        <v>1</v>
      </c>
      <c r="L160" s="34">
        <f t="shared" si="42"/>
        <v>0.25</v>
      </c>
      <c r="M160" s="34" t="str">
        <f t="shared" si="39"/>
        <v/>
      </c>
      <c r="N160" s="40">
        <f t="shared" si="40"/>
        <v>5.5947185856551413E-5</v>
      </c>
    </row>
    <row r="161" spans="1:14" x14ac:dyDescent="0.2">
      <c r="A161" s="27"/>
      <c r="B161" s="29" t="s">
        <v>143</v>
      </c>
      <c r="C161" s="39">
        <v>31</v>
      </c>
      <c r="D161" s="33">
        <v>15</v>
      </c>
      <c r="E161" s="33">
        <v>67</v>
      </c>
      <c r="F161" s="33">
        <v>57</v>
      </c>
      <c r="G161" s="34">
        <f t="shared" si="35"/>
        <v>1.5936664610322845E-3</v>
      </c>
      <c r="H161" s="34">
        <f t="shared" si="36"/>
        <v>8.3920778784827123E-4</v>
      </c>
      <c r="I161" s="34">
        <f t="shared" si="37"/>
        <v>2.6896828582898434E-3</v>
      </c>
      <c r="J161" s="34">
        <f t="shared" si="38"/>
        <v>2.2583201267828844E-3</v>
      </c>
      <c r="K161" s="34">
        <f t="shared" si="41"/>
        <v>1.1612903225806452</v>
      </c>
      <c r="L161" s="34">
        <f t="shared" si="42"/>
        <v>2.8</v>
      </c>
      <c r="M161" s="34">
        <f t="shared" si="39"/>
        <v>1.8507094386181369E-3</v>
      </c>
      <c r="N161" s="40">
        <f t="shared" si="40"/>
        <v>2.3497818059751594E-3</v>
      </c>
    </row>
    <row r="162" spans="1:14" x14ac:dyDescent="0.2">
      <c r="A162" s="27"/>
      <c r="B162" s="29" t="s">
        <v>144</v>
      </c>
      <c r="C162" s="39">
        <v>4</v>
      </c>
      <c r="D162" s="33">
        <v>13</v>
      </c>
      <c r="E162" s="33">
        <v>4</v>
      </c>
      <c r="F162" s="33">
        <v>7</v>
      </c>
      <c r="G162" s="34">
        <f t="shared" si="35"/>
        <v>2.0563438206868187E-4</v>
      </c>
      <c r="H162" s="34">
        <f t="shared" si="36"/>
        <v>7.2731341613516836E-4</v>
      </c>
      <c r="I162" s="34">
        <f t="shared" si="37"/>
        <v>1.6057808109193095E-4</v>
      </c>
      <c r="J162" s="34">
        <f t="shared" si="38"/>
        <v>2.7733755942947703E-4</v>
      </c>
      <c r="K162" s="34">
        <f t="shared" si="41"/>
        <v>0</v>
      </c>
      <c r="L162" s="34">
        <f t="shared" si="42"/>
        <v>-0.46153846153846156</v>
      </c>
      <c r="M162" s="34">
        <f t="shared" si="39"/>
        <v>0</v>
      </c>
      <c r="N162" s="40">
        <f t="shared" si="40"/>
        <v>-3.3568311513930849E-4</v>
      </c>
    </row>
    <row r="163" spans="1:14" x14ac:dyDescent="0.2">
      <c r="A163" s="27"/>
      <c r="B163" s="29" t="s">
        <v>145</v>
      </c>
      <c r="C163" s="39">
        <v>2</v>
      </c>
      <c r="D163" s="33">
        <v>2</v>
      </c>
      <c r="E163" s="33">
        <v>4</v>
      </c>
      <c r="F163" s="33">
        <v>3</v>
      </c>
      <c r="G163" s="34">
        <f t="shared" si="35"/>
        <v>1.0281719103434094E-4</v>
      </c>
      <c r="H163" s="34">
        <f t="shared" si="36"/>
        <v>1.1189437171310283E-4</v>
      </c>
      <c r="I163" s="34">
        <f t="shared" si="37"/>
        <v>1.6057808109193095E-4</v>
      </c>
      <c r="J163" s="34">
        <f t="shared" si="38"/>
        <v>1.1885895404120444E-4</v>
      </c>
      <c r="K163" s="34">
        <f t="shared" si="41"/>
        <v>1</v>
      </c>
      <c r="L163" s="34">
        <f t="shared" si="42"/>
        <v>0.5</v>
      </c>
      <c r="M163" s="34">
        <f t="shared" si="39"/>
        <v>1.0281719103434094E-4</v>
      </c>
      <c r="N163" s="40">
        <f t="shared" si="40"/>
        <v>5.5947185856551413E-5</v>
      </c>
    </row>
    <row r="164" spans="1:14" x14ac:dyDescent="0.2">
      <c r="A164" s="27"/>
      <c r="B164" s="29" t="s">
        <v>146</v>
      </c>
      <c r="C164" s="39">
        <v>11</v>
      </c>
      <c r="D164" s="33">
        <v>11</v>
      </c>
      <c r="E164" s="33">
        <v>12</v>
      </c>
      <c r="F164" s="33">
        <v>14</v>
      </c>
      <c r="G164" s="34">
        <f t="shared" si="35"/>
        <v>5.6549455068887519E-4</v>
      </c>
      <c r="H164" s="34">
        <f t="shared" si="36"/>
        <v>6.1541904442206561E-4</v>
      </c>
      <c r="I164" s="34">
        <f t="shared" si="37"/>
        <v>4.8173424327579284E-4</v>
      </c>
      <c r="J164" s="34">
        <f t="shared" si="38"/>
        <v>5.5467511885895406E-4</v>
      </c>
      <c r="K164" s="34">
        <f t="shared" si="41"/>
        <v>9.0909090909090912E-2</v>
      </c>
      <c r="L164" s="34">
        <f t="shared" si="42"/>
        <v>0.27272727272727271</v>
      </c>
      <c r="M164" s="34">
        <f t="shared" si="39"/>
        <v>5.1408595517170475E-5</v>
      </c>
      <c r="N164" s="40">
        <f t="shared" si="40"/>
        <v>1.6784155756965425E-4</v>
      </c>
    </row>
    <row r="165" spans="1:14" x14ac:dyDescent="0.2">
      <c r="A165" s="27"/>
      <c r="B165" s="29" t="s">
        <v>147</v>
      </c>
      <c r="C165" s="39">
        <v>10</v>
      </c>
      <c r="D165" s="33">
        <v>24</v>
      </c>
      <c r="E165" s="33">
        <v>99</v>
      </c>
      <c r="F165" s="33">
        <v>106</v>
      </c>
      <c r="G165" s="34">
        <f t="shared" si="35"/>
        <v>5.1408595517170471E-4</v>
      </c>
      <c r="H165" s="34">
        <f t="shared" si="36"/>
        <v>1.342732460557234E-3</v>
      </c>
      <c r="I165" s="34">
        <f t="shared" si="37"/>
        <v>3.9743075070252914E-3</v>
      </c>
      <c r="J165" s="34">
        <f t="shared" si="38"/>
        <v>4.1996830427892236E-3</v>
      </c>
      <c r="K165" s="34">
        <f t="shared" si="41"/>
        <v>8.9</v>
      </c>
      <c r="L165" s="34">
        <f t="shared" si="42"/>
        <v>3.4166666666666665</v>
      </c>
      <c r="M165" s="34">
        <f t="shared" si="39"/>
        <v>4.575365001028172E-3</v>
      </c>
      <c r="N165" s="40">
        <f t="shared" si="40"/>
        <v>4.5876692402372155E-3</v>
      </c>
    </row>
    <row r="166" spans="1:14" x14ac:dyDescent="0.2">
      <c r="A166" s="27"/>
      <c r="B166" s="29" t="s">
        <v>148</v>
      </c>
      <c r="C166" s="39">
        <v>171</v>
      </c>
      <c r="D166" s="33">
        <v>110</v>
      </c>
      <c r="E166" s="33">
        <v>160</v>
      </c>
      <c r="F166" s="33">
        <v>97</v>
      </c>
      <c r="G166" s="34">
        <f t="shared" si="35"/>
        <v>8.7908698334361497E-3</v>
      </c>
      <c r="H166" s="34">
        <f t="shared" si="36"/>
        <v>6.1541904442206554E-3</v>
      </c>
      <c r="I166" s="34">
        <f t="shared" si="37"/>
        <v>6.4231232436772383E-3</v>
      </c>
      <c r="J166" s="34">
        <f t="shared" si="38"/>
        <v>3.8431061806656103E-3</v>
      </c>
      <c r="K166" s="34">
        <f t="shared" si="41"/>
        <v>-6.4327485380116955E-2</v>
      </c>
      <c r="L166" s="34">
        <f t="shared" si="42"/>
        <v>-0.11818181818181818</v>
      </c>
      <c r="M166" s="34">
        <f t="shared" si="39"/>
        <v>-5.6549455068887508E-4</v>
      </c>
      <c r="N166" s="40">
        <f t="shared" si="40"/>
        <v>-7.2731341613516836E-4</v>
      </c>
    </row>
    <row r="167" spans="1:14" x14ac:dyDescent="0.2">
      <c r="A167" s="27"/>
      <c r="B167" s="29" t="s">
        <v>149</v>
      </c>
      <c r="C167" s="39">
        <v>6</v>
      </c>
      <c r="D167" s="33">
        <v>13</v>
      </c>
      <c r="E167" s="33">
        <v>6</v>
      </c>
      <c r="F167" s="33">
        <v>24</v>
      </c>
      <c r="G167" s="34">
        <f t="shared" si="35"/>
        <v>3.0845157310302283E-4</v>
      </c>
      <c r="H167" s="34">
        <f t="shared" si="36"/>
        <v>7.2731341613516836E-4</v>
      </c>
      <c r="I167" s="34">
        <f t="shared" si="37"/>
        <v>2.4086712163789642E-4</v>
      </c>
      <c r="J167" s="34">
        <f t="shared" si="38"/>
        <v>9.5087163232963554E-4</v>
      </c>
      <c r="K167" s="34">
        <f t="shared" si="41"/>
        <v>0</v>
      </c>
      <c r="L167" s="34">
        <f t="shared" si="42"/>
        <v>0.84615384615384615</v>
      </c>
      <c r="M167" s="34">
        <f t="shared" si="39"/>
        <v>0</v>
      </c>
      <c r="N167" s="40">
        <f t="shared" si="40"/>
        <v>6.154190444220655E-4</v>
      </c>
    </row>
    <row r="168" spans="1:14" ht="25.5" x14ac:dyDescent="0.2">
      <c r="A168" s="27"/>
      <c r="B168" s="29" t="s">
        <v>150</v>
      </c>
      <c r="C168" s="39">
        <v>69</v>
      </c>
      <c r="D168" s="33">
        <v>57</v>
      </c>
      <c r="E168" s="33">
        <v>169</v>
      </c>
      <c r="F168" s="33">
        <v>88</v>
      </c>
      <c r="G168" s="34">
        <f t="shared" si="35"/>
        <v>3.5471930906847624E-3</v>
      </c>
      <c r="H168" s="34">
        <f t="shared" si="36"/>
        <v>3.1889895938234307E-3</v>
      </c>
      <c r="I168" s="34">
        <f t="shared" si="37"/>
        <v>6.784423926134083E-3</v>
      </c>
      <c r="J168" s="34">
        <f t="shared" si="38"/>
        <v>3.486529318541997E-3</v>
      </c>
      <c r="K168" s="34">
        <f t="shared" si="41"/>
        <v>1.4492753623188406</v>
      </c>
      <c r="L168" s="34">
        <f t="shared" si="42"/>
        <v>0.54385964912280704</v>
      </c>
      <c r="M168" s="34">
        <f t="shared" si="39"/>
        <v>5.1408595517170473E-3</v>
      </c>
      <c r="N168" s="40">
        <f t="shared" si="40"/>
        <v>1.734362761553094E-3</v>
      </c>
    </row>
    <row r="169" spans="1:14" x14ac:dyDescent="0.2">
      <c r="A169" s="27"/>
      <c r="B169" s="29" t="s">
        <v>151</v>
      </c>
      <c r="C169" s="39">
        <v>46</v>
      </c>
      <c r="D169" s="33">
        <v>33</v>
      </c>
      <c r="E169" s="33">
        <v>51</v>
      </c>
      <c r="F169" s="33">
        <v>38</v>
      </c>
      <c r="G169" s="34">
        <f t="shared" si="35"/>
        <v>2.3647953937898417E-3</v>
      </c>
      <c r="H169" s="34">
        <f t="shared" si="36"/>
        <v>1.8462571332661967E-3</v>
      </c>
      <c r="I169" s="34">
        <f t="shared" si="37"/>
        <v>2.0473705339221198E-3</v>
      </c>
      <c r="J169" s="34">
        <f t="shared" si="38"/>
        <v>1.5055467511885896E-3</v>
      </c>
      <c r="K169" s="34">
        <f t="shared" si="41"/>
        <v>0.10869565217391304</v>
      </c>
      <c r="L169" s="34">
        <f t="shared" si="42"/>
        <v>0.15151515151515152</v>
      </c>
      <c r="M169" s="34">
        <f t="shared" si="39"/>
        <v>2.5704297758585235E-4</v>
      </c>
      <c r="N169" s="40">
        <f t="shared" si="40"/>
        <v>2.7973592928275706E-4</v>
      </c>
    </row>
    <row r="170" spans="1:14" ht="25.5" x14ac:dyDescent="0.2">
      <c r="A170" s="27"/>
      <c r="B170" s="29" t="s">
        <v>152</v>
      </c>
      <c r="C170" s="39">
        <v>78</v>
      </c>
      <c r="D170" s="33">
        <v>102</v>
      </c>
      <c r="E170" s="33">
        <v>58</v>
      </c>
      <c r="F170" s="33">
        <v>99</v>
      </c>
      <c r="G170" s="34">
        <f t="shared" si="35"/>
        <v>4.0098704503392967E-3</v>
      </c>
      <c r="H170" s="34">
        <f t="shared" si="36"/>
        <v>5.7066129573682444E-3</v>
      </c>
      <c r="I170" s="34">
        <f t="shared" si="37"/>
        <v>2.3283821758329987E-3</v>
      </c>
      <c r="J170" s="34">
        <f t="shared" si="38"/>
        <v>3.9223454833597462E-3</v>
      </c>
      <c r="K170" s="34">
        <f t="shared" si="41"/>
        <v>-0.25641025641025639</v>
      </c>
      <c r="L170" s="34">
        <f t="shared" si="42"/>
        <v>-2.9411764705882353E-2</v>
      </c>
      <c r="M170" s="34">
        <f t="shared" si="39"/>
        <v>-1.0281719103434094E-3</v>
      </c>
      <c r="N170" s="40">
        <f t="shared" si="40"/>
        <v>-1.6784155756965425E-4</v>
      </c>
    </row>
    <row r="171" spans="1:14" x14ac:dyDescent="0.2">
      <c r="A171" s="27"/>
      <c r="B171" s="29" t="s">
        <v>153</v>
      </c>
      <c r="C171" s="39">
        <v>49</v>
      </c>
      <c r="D171" s="33">
        <v>135</v>
      </c>
      <c r="E171" s="33">
        <v>83</v>
      </c>
      <c r="F171" s="33">
        <v>171</v>
      </c>
      <c r="G171" s="34">
        <f t="shared" si="35"/>
        <v>2.5190211803413532E-3</v>
      </c>
      <c r="H171" s="34">
        <f t="shared" si="36"/>
        <v>7.5528700906344415E-3</v>
      </c>
      <c r="I171" s="34">
        <f t="shared" si="37"/>
        <v>3.3319951826575674E-3</v>
      </c>
      <c r="J171" s="34">
        <f t="shared" si="38"/>
        <v>6.7749603803486528E-3</v>
      </c>
      <c r="K171" s="34">
        <f t="shared" si="41"/>
        <v>0.69387755102040816</v>
      </c>
      <c r="L171" s="34">
        <f t="shared" si="42"/>
        <v>0.26666666666666666</v>
      </c>
      <c r="M171" s="34">
        <f t="shared" si="39"/>
        <v>1.7478922475837962E-3</v>
      </c>
      <c r="N171" s="40">
        <f t="shared" si="40"/>
        <v>2.014098690835851E-3</v>
      </c>
    </row>
    <row r="172" spans="1:14" x14ac:dyDescent="0.2">
      <c r="A172" s="27"/>
      <c r="B172" s="29" t="s">
        <v>154</v>
      </c>
      <c r="C172" s="39">
        <v>37</v>
      </c>
      <c r="D172" s="33">
        <v>14</v>
      </c>
      <c r="E172" s="33">
        <v>58</v>
      </c>
      <c r="F172" s="33">
        <v>41</v>
      </c>
      <c r="G172" s="34">
        <f t="shared" si="35"/>
        <v>1.9021180341353074E-3</v>
      </c>
      <c r="H172" s="34">
        <f t="shared" si="36"/>
        <v>7.8326060199171985E-4</v>
      </c>
      <c r="I172" s="34">
        <f t="shared" si="37"/>
        <v>2.3283821758329987E-3</v>
      </c>
      <c r="J172" s="34">
        <f t="shared" si="38"/>
        <v>1.624405705229794E-3</v>
      </c>
      <c r="K172" s="34">
        <f t="shared" si="41"/>
        <v>0.56756756756756754</v>
      </c>
      <c r="L172" s="34">
        <f t="shared" si="42"/>
        <v>1.9285714285714286</v>
      </c>
      <c r="M172" s="34">
        <f t="shared" si="39"/>
        <v>1.0795805058605799E-3</v>
      </c>
      <c r="N172" s="40">
        <f t="shared" si="40"/>
        <v>1.5105740181268882E-3</v>
      </c>
    </row>
    <row r="173" spans="1:14" x14ac:dyDescent="0.2">
      <c r="A173" s="27"/>
      <c r="B173" s="29" t="s">
        <v>155</v>
      </c>
      <c r="C173" s="39">
        <v>22</v>
      </c>
      <c r="D173" s="33">
        <v>30</v>
      </c>
      <c r="E173" s="33">
        <v>51</v>
      </c>
      <c r="F173" s="33">
        <v>57</v>
      </c>
      <c r="G173" s="34">
        <f t="shared" si="35"/>
        <v>1.1309891013777504E-3</v>
      </c>
      <c r="H173" s="34">
        <f t="shared" si="36"/>
        <v>1.6784155756965425E-3</v>
      </c>
      <c r="I173" s="34">
        <f t="shared" si="37"/>
        <v>2.0473705339221198E-3</v>
      </c>
      <c r="J173" s="34">
        <f t="shared" si="38"/>
        <v>2.2583201267828844E-3</v>
      </c>
      <c r="K173" s="34">
        <f t="shared" si="41"/>
        <v>1.3181818181818181</v>
      </c>
      <c r="L173" s="34">
        <f t="shared" si="42"/>
        <v>0.9</v>
      </c>
      <c r="M173" s="34">
        <f t="shared" si="39"/>
        <v>1.4908492699979435E-3</v>
      </c>
      <c r="N173" s="40">
        <f t="shared" si="40"/>
        <v>1.5105740181268882E-3</v>
      </c>
    </row>
    <row r="174" spans="1:14" x14ac:dyDescent="0.2">
      <c r="A174" s="27"/>
      <c r="B174" s="29" t="s">
        <v>156</v>
      </c>
      <c r="C174" s="39">
        <v>22</v>
      </c>
      <c r="D174" s="33">
        <v>21</v>
      </c>
      <c r="E174" s="33">
        <v>37</v>
      </c>
      <c r="F174" s="33">
        <v>40</v>
      </c>
      <c r="G174" s="34">
        <f t="shared" si="35"/>
        <v>1.1309891013777504E-3</v>
      </c>
      <c r="H174" s="34">
        <f t="shared" si="36"/>
        <v>1.1748909029875797E-3</v>
      </c>
      <c r="I174" s="34">
        <f t="shared" si="37"/>
        <v>1.4853472501003614E-3</v>
      </c>
      <c r="J174" s="34">
        <f t="shared" si="38"/>
        <v>1.5847860538827259E-3</v>
      </c>
      <c r="K174" s="34">
        <f t="shared" si="41"/>
        <v>0.68181818181818177</v>
      </c>
      <c r="L174" s="34">
        <f t="shared" si="42"/>
        <v>0.90476190476190477</v>
      </c>
      <c r="M174" s="34">
        <f t="shared" si="39"/>
        <v>7.71128932757557E-4</v>
      </c>
      <c r="N174" s="40">
        <f t="shared" si="40"/>
        <v>1.062996531274477E-3</v>
      </c>
    </row>
    <row r="175" spans="1:14" x14ac:dyDescent="0.2">
      <c r="A175" s="27"/>
      <c r="B175" s="29" t="s">
        <v>157</v>
      </c>
      <c r="C175" s="39">
        <v>4</v>
      </c>
      <c r="D175" s="33">
        <v>10</v>
      </c>
      <c r="E175" s="33">
        <v>16</v>
      </c>
      <c r="F175" s="33">
        <v>20</v>
      </c>
      <c r="G175" s="34">
        <f t="shared" si="35"/>
        <v>2.0563438206868187E-4</v>
      </c>
      <c r="H175" s="34">
        <f t="shared" si="36"/>
        <v>5.5947185856551412E-4</v>
      </c>
      <c r="I175" s="34">
        <f t="shared" si="37"/>
        <v>6.4231232436772379E-4</v>
      </c>
      <c r="J175" s="34">
        <f t="shared" si="38"/>
        <v>7.9239302694136295E-4</v>
      </c>
      <c r="K175" s="34">
        <f t="shared" si="41"/>
        <v>3</v>
      </c>
      <c r="L175" s="34">
        <f t="shared" si="42"/>
        <v>1</v>
      </c>
      <c r="M175" s="34">
        <f t="shared" si="39"/>
        <v>6.1690314620604556E-4</v>
      </c>
      <c r="N175" s="40">
        <f t="shared" si="40"/>
        <v>5.5947185856551412E-4</v>
      </c>
    </row>
    <row r="176" spans="1:14" x14ac:dyDescent="0.2">
      <c r="A176" s="27"/>
      <c r="B176" s="29" t="s">
        <v>158</v>
      </c>
      <c r="C176" s="39">
        <v>16</v>
      </c>
      <c r="D176" s="33">
        <v>24</v>
      </c>
      <c r="E176" s="33">
        <v>77</v>
      </c>
      <c r="F176" s="33">
        <v>75</v>
      </c>
      <c r="G176" s="34">
        <f t="shared" si="35"/>
        <v>8.2253752827472749E-4</v>
      </c>
      <c r="H176" s="34">
        <f t="shared" si="36"/>
        <v>1.342732460557234E-3</v>
      </c>
      <c r="I176" s="34">
        <f t="shared" si="37"/>
        <v>3.0911280610196709E-3</v>
      </c>
      <c r="J176" s="34">
        <f t="shared" si="38"/>
        <v>2.971473851030111E-3</v>
      </c>
      <c r="K176" s="34">
        <f t="shared" si="41"/>
        <v>3.8125</v>
      </c>
      <c r="L176" s="34">
        <f t="shared" si="42"/>
        <v>2.125</v>
      </c>
      <c r="M176" s="34">
        <f t="shared" si="39"/>
        <v>3.1359243265473985E-3</v>
      </c>
      <c r="N176" s="40">
        <f t="shared" si="40"/>
        <v>2.8533064786841222E-3</v>
      </c>
    </row>
    <row r="177" spans="1:14" x14ac:dyDescent="0.2">
      <c r="A177" s="27"/>
      <c r="B177" s="29" t="s">
        <v>159</v>
      </c>
      <c r="C177" s="39">
        <v>1238</v>
      </c>
      <c r="D177" s="33">
        <v>1226</v>
      </c>
      <c r="E177" s="33">
        <v>956</v>
      </c>
      <c r="F177" s="33">
        <v>869</v>
      </c>
      <c r="G177" s="34">
        <f t="shared" si="35"/>
        <v>6.3643841250257044E-2</v>
      </c>
      <c r="H177" s="34">
        <f t="shared" si="36"/>
        <v>6.8591249860132042E-2</v>
      </c>
      <c r="I177" s="34">
        <f t="shared" si="37"/>
        <v>3.8378161380971498E-2</v>
      </c>
      <c r="J177" s="34">
        <f t="shared" si="38"/>
        <v>3.4429477020602221E-2</v>
      </c>
      <c r="K177" s="34">
        <f t="shared" si="41"/>
        <v>-0.22778675282714056</v>
      </c>
      <c r="L177" s="34">
        <f t="shared" si="42"/>
        <v>-0.29119086460032628</v>
      </c>
      <c r="M177" s="34">
        <f t="shared" si="39"/>
        <v>-1.4497223935842074E-2</v>
      </c>
      <c r="N177" s="40">
        <f t="shared" si="40"/>
        <v>-1.9973145350788857E-2</v>
      </c>
    </row>
    <row r="178" spans="1:14" ht="25.5" x14ac:dyDescent="0.2">
      <c r="A178" s="27"/>
      <c r="B178" s="29" t="s">
        <v>160</v>
      </c>
      <c r="C178" s="39">
        <v>81</v>
      </c>
      <c r="D178" s="33">
        <v>105</v>
      </c>
      <c r="E178" s="33">
        <v>147</v>
      </c>
      <c r="F178" s="33">
        <v>166</v>
      </c>
      <c r="G178" s="34">
        <f t="shared" si="35"/>
        <v>4.1640962368908081E-3</v>
      </c>
      <c r="H178" s="34">
        <f t="shared" si="36"/>
        <v>5.8744545149378991E-3</v>
      </c>
      <c r="I178" s="34">
        <f t="shared" si="37"/>
        <v>5.9012444801284621E-3</v>
      </c>
      <c r="J178" s="34">
        <f t="shared" si="38"/>
        <v>6.5768621236133125E-3</v>
      </c>
      <c r="K178" s="34">
        <f t="shared" si="41"/>
        <v>0.81481481481481477</v>
      </c>
      <c r="L178" s="34">
        <f t="shared" si="42"/>
        <v>0.580952380952381</v>
      </c>
      <c r="M178" s="34">
        <f t="shared" si="39"/>
        <v>3.3929673041332509E-3</v>
      </c>
      <c r="N178" s="40">
        <f t="shared" si="40"/>
        <v>3.4127783372496371E-3</v>
      </c>
    </row>
    <row r="179" spans="1:14" ht="25.5" x14ac:dyDescent="0.2">
      <c r="A179" s="27"/>
      <c r="B179" s="29" t="s">
        <v>161</v>
      </c>
      <c r="C179" s="39">
        <v>3</v>
      </c>
      <c r="D179" s="33">
        <v>4</v>
      </c>
      <c r="E179" s="33">
        <v>1</v>
      </c>
      <c r="F179" s="33">
        <v>1</v>
      </c>
      <c r="G179" s="34">
        <f t="shared" si="35"/>
        <v>1.5422578655151142E-4</v>
      </c>
      <c r="H179" s="34">
        <f t="shared" si="36"/>
        <v>2.2378874342620565E-4</v>
      </c>
      <c r="I179" s="34">
        <f t="shared" si="37"/>
        <v>4.0144520272982737E-5</v>
      </c>
      <c r="J179" s="34">
        <f t="shared" si="38"/>
        <v>3.9619651347068147E-5</v>
      </c>
      <c r="K179" s="34">
        <f t="shared" si="41"/>
        <v>-0.66666666666666663</v>
      </c>
      <c r="L179" s="34">
        <f t="shared" si="42"/>
        <v>-0.75</v>
      </c>
      <c r="M179" s="34">
        <f t="shared" si="39"/>
        <v>-1.0281719103434094E-4</v>
      </c>
      <c r="N179" s="40">
        <f t="shared" si="40"/>
        <v>-1.6784155756965425E-4</v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1</v>
      </c>
      <c r="E180" s="42">
        <v>1</v>
      </c>
      <c r="F180" s="42">
        <v>1</v>
      </c>
      <c r="G180" s="43" t="str">
        <f t="shared" si="35"/>
        <v/>
      </c>
      <c r="H180" s="43">
        <f t="shared" si="36"/>
        <v>5.5947185856551413E-5</v>
      </c>
      <c r="I180" s="43">
        <f t="shared" si="37"/>
        <v>4.0144520272982737E-5</v>
      </c>
      <c r="J180" s="43">
        <f t="shared" si="38"/>
        <v>3.9619651347068147E-5</v>
      </c>
      <c r="K180" s="43">
        <f t="shared" si="41"/>
        <v>1</v>
      </c>
      <c r="L180" s="43">
        <f t="shared" si="42"/>
        <v>0</v>
      </c>
      <c r="M180" s="43" t="str">
        <f t="shared" si="39"/>
        <v/>
      </c>
      <c r="N180" s="44">
        <f t="shared" si="40"/>
        <v>0</v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41181</v>
      </c>
      <c r="D188" s="31">
        <f>SUM(D189:D363)</f>
        <v>36920</v>
      </c>
      <c r="E188" s="31">
        <f>SUM(E189:E363)</f>
        <v>39812</v>
      </c>
      <c r="F188" s="31">
        <f>SUM(F189:F363)</f>
        <v>38183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-3.324348607367475E-2</v>
      </c>
      <c r="L188" s="32">
        <f>+IF(AND(D188=0,F188=0),"",IF(D188=0,1,IF(F188=0,-1,(F188-D188)/D188)))</f>
        <v>3.4209100758396532E-2</v>
      </c>
      <c r="M188" s="32">
        <f t="shared" ref="M188:M219" si="47">+IF(OR(AND(G188=""),(K188="")),"",G188*K188)</f>
        <v>-3.324348607367475E-2</v>
      </c>
      <c r="N188" s="32">
        <f t="shared" ref="N188:N219" si="48">+IF(OR(AND(H188=""),(L188="")),"",H188*L188)</f>
        <v>3.4209100758396532E-2</v>
      </c>
    </row>
    <row r="189" spans="1:14" ht="27" customHeight="1" x14ac:dyDescent="0.2">
      <c r="A189" s="27"/>
      <c r="B189" s="28" t="s">
        <v>163</v>
      </c>
      <c r="C189" s="35">
        <v>74</v>
      </c>
      <c r="D189" s="36">
        <v>84</v>
      </c>
      <c r="E189" s="36">
        <v>82</v>
      </c>
      <c r="F189" s="36">
        <v>68</v>
      </c>
      <c r="G189" s="37">
        <f t="shared" si="43"/>
        <v>1.7969451931716084E-3</v>
      </c>
      <c r="H189" s="37">
        <f t="shared" si="44"/>
        <v>2.2751895991332612E-3</v>
      </c>
      <c r="I189" s="37">
        <f t="shared" si="45"/>
        <v>2.0596804983422086E-3</v>
      </c>
      <c r="J189" s="37">
        <f t="shared" si="46"/>
        <v>1.7808972579420161E-3</v>
      </c>
      <c r="K189" s="37">
        <f t="shared" ref="K189:K220" si="49">+IF(AND(C189=0,E189=0)," ",IF(C189=0,1,IF(E189=0,-1,(E189-C189)/C189)))</f>
        <v>0.10810810810810811</v>
      </c>
      <c r="L189" s="37">
        <f t="shared" ref="L189:L220" si="50">+IF(AND(D189=0,F189=0)," ",IF(D189=0,1,IF(F189=0,-1,(F189-D189)/D189)))</f>
        <v>-0.19047619047619047</v>
      </c>
      <c r="M189" s="37">
        <f t="shared" si="47"/>
        <v>1.9426434520774144E-4</v>
      </c>
      <c r="N189" s="38">
        <f t="shared" si="48"/>
        <v>-4.3336944745395449E-4</v>
      </c>
    </row>
    <row r="190" spans="1:14" x14ac:dyDescent="0.2">
      <c r="A190" s="27"/>
      <c r="B190" s="29" t="s">
        <v>164</v>
      </c>
      <c r="C190" s="39">
        <v>56</v>
      </c>
      <c r="D190" s="33">
        <v>22</v>
      </c>
      <c r="E190" s="33">
        <v>19</v>
      </c>
      <c r="F190" s="33">
        <v>19</v>
      </c>
      <c r="G190" s="34">
        <f t="shared" si="43"/>
        <v>1.35985041645419E-3</v>
      </c>
      <c r="H190" s="34">
        <f t="shared" si="44"/>
        <v>5.9588299024918739E-4</v>
      </c>
      <c r="I190" s="34">
        <f t="shared" si="45"/>
        <v>4.772430422988044E-4</v>
      </c>
      <c r="J190" s="34">
        <f t="shared" si="46"/>
        <v>4.9760364560144568E-4</v>
      </c>
      <c r="K190" s="34">
        <f t="shared" si="49"/>
        <v>-0.6607142857142857</v>
      </c>
      <c r="L190" s="34">
        <f t="shared" si="50"/>
        <v>-0.13636363636363635</v>
      </c>
      <c r="M190" s="34">
        <f t="shared" si="47"/>
        <v>-8.9847259658580407E-4</v>
      </c>
      <c r="N190" s="40">
        <f t="shared" si="48"/>
        <v>-8.1256771397616461E-5</v>
      </c>
    </row>
    <row r="191" spans="1:14" ht="38.25" x14ac:dyDescent="0.2">
      <c r="A191" s="27"/>
      <c r="B191" s="29" t="s">
        <v>165</v>
      </c>
      <c r="C191" s="39">
        <v>87</v>
      </c>
      <c r="D191" s="33">
        <v>73</v>
      </c>
      <c r="E191" s="33">
        <v>158</v>
      </c>
      <c r="F191" s="33">
        <v>171</v>
      </c>
      <c r="G191" s="34">
        <f t="shared" si="43"/>
        <v>2.1126247541341883E-3</v>
      </c>
      <c r="H191" s="34">
        <f t="shared" si="44"/>
        <v>1.9772481040086676E-3</v>
      </c>
      <c r="I191" s="34">
        <f t="shared" si="45"/>
        <v>3.968652667537426E-3</v>
      </c>
      <c r="J191" s="34">
        <f t="shared" si="46"/>
        <v>4.4784328104130111E-3</v>
      </c>
      <c r="K191" s="34">
        <f t="shared" si="49"/>
        <v>0.81609195402298851</v>
      </c>
      <c r="L191" s="34">
        <f t="shared" si="50"/>
        <v>1.3424657534246576</v>
      </c>
      <c r="M191" s="34">
        <f t="shared" si="47"/>
        <v>1.7240960637187053E-3</v>
      </c>
      <c r="N191" s="40">
        <f t="shared" si="48"/>
        <v>2.6543878656554716E-3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1</v>
      </c>
      <c r="E192" s="33">
        <v>0</v>
      </c>
      <c r="F192" s="33">
        <v>2</v>
      </c>
      <c r="G192" s="34" t="str">
        <f t="shared" si="43"/>
        <v/>
      </c>
      <c r="H192" s="34">
        <f t="shared" si="44"/>
        <v>2.7085590465872156E-5</v>
      </c>
      <c r="I192" s="34" t="str">
        <f t="shared" si="45"/>
        <v/>
      </c>
      <c r="J192" s="34">
        <f t="shared" si="46"/>
        <v>5.2379331115941646E-5</v>
      </c>
      <c r="K192" s="34" t="str">
        <f t="shared" si="49"/>
        <v xml:space="preserve"> </v>
      </c>
      <c r="L192" s="34">
        <f t="shared" si="50"/>
        <v>1</v>
      </c>
      <c r="M192" s="34" t="str">
        <f t="shared" si="47"/>
        <v/>
      </c>
      <c r="N192" s="40">
        <f t="shared" si="48"/>
        <v>2.7085590465872156E-5</v>
      </c>
    </row>
    <row r="193" spans="1:14" ht="25.5" x14ac:dyDescent="0.2">
      <c r="A193" s="27"/>
      <c r="B193" s="29" t="s">
        <v>167</v>
      </c>
      <c r="C193" s="39">
        <v>262</v>
      </c>
      <c r="D193" s="33">
        <v>452</v>
      </c>
      <c r="E193" s="33">
        <v>263</v>
      </c>
      <c r="F193" s="33">
        <v>431</v>
      </c>
      <c r="G193" s="34">
        <f t="shared" si="43"/>
        <v>6.3621573055535324E-3</v>
      </c>
      <c r="H193" s="34">
        <f t="shared" si="44"/>
        <v>1.2242686890574214E-2</v>
      </c>
      <c r="I193" s="34">
        <f t="shared" si="45"/>
        <v>6.606048427609766E-3</v>
      </c>
      <c r="J193" s="34">
        <f t="shared" si="46"/>
        <v>1.1287745855485426E-2</v>
      </c>
      <c r="K193" s="34">
        <f t="shared" si="49"/>
        <v>3.8167938931297708E-3</v>
      </c>
      <c r="L193" s="34">
        <f t="shared" si="50"/>
        <v>-4.6460176991150445E-2</v>
      </c>
      <c r="M193" s="34">
        <f t="shared" si="47"/>
        <v>2.428304315096768E-5</v>
      </c>
      <c r="N193" s="40">
        <f t="shared" si="48"/>
        <v>-5.6879739978331529E-4</v>
      </c>
    </row>
    <row r="194" spans="1:14" ht="25.5" x14ac:dyDescent="0.2">
      <c r="A194" s="27"/>
      <c r="B194" s="29" t="s">
        <v>168</v>
      </c>
      <c r="C194" s="39">
        <v>7</v>
      </c>
      <c r="D194" s="33">
        <v>23</v>
      </c>
      <c r="E194" s="33">
        <v>9</v>
      </c>
      <c r="F194" s="33">
        <v>28</v>
      </c>
      <c r="G194" s="34">
        <f t="shared" si="43"/>
        <v>1.6998130205677376E-4</v>
      </c>
      <c r="H194" s="34">
        <f t="shared" si="44"/>
        <v>6.2296858071505959E-4</v>
      </c>
      <c r="I194" s="34">
        <f t="shared" si="45"/>
        <v>2.2606249372048628E-4</v>
      </c>
      <c r="J194" s="34">
        <f t="shared" si="46"/>
        <v>7.3331063562318314E-4</v>
      </c>
      <c r="K194" s="34">
        <f t="shared" si="49"/>
        <v>0.2857142857142857</v>
      </c>
      <c r="L194" s="34">
        <f t="shared" si="50"/>
        <v>0.21739130434782608</v>
      </c>
      <c r="M194" s="34">
        <f t="shared" si="47"/>
        <v>4.8566086301935354E-5</v>
      </c>
      <c r="N194" s="40">
        <f t="shared" si="48"/>
        <v>1.3542795232936077E-4</v>
      </c>
    </row>
    <row r="195" spans="1:14" x14ac:dyDescent="0.2">
      <c r="A195" s="27"/>
      <c r="B195" s="29" t="s">
        <v>169</v>
      </c>
      <c r="C195" s="39">
        <v>11246</v>
      </c>
      <c r="D195" s="33">
        <v>7241</v>
      </c>
      <c r="E195" s="33">
        <v>6872</v>
      </c>
      <c r="F195" s="33">
        <v>4411</v>
      </c>
      <c r="G195" s="34">
        <f t="shared" si="43"/>
        <v>0.27308710327578251</v>
      </c>
      <c r="H195" s="34">
        <f t="shared" si="44"/>
        <v>0.19612676056338027</v>
      </c>
      <c r="I195" s="34">
        <f t="shared" si="45"/>
        <v>0.1726112729830202</v>
      </c>
      <c r="J195" s="34">
        <f t="shared" si="46"/>
        <v>0.11552261477620931</v>
      </c>
      <c r="K195" s="34">
        <f t="shared" si="49"/>
        <v>-0.38893828916948248</v>
      </c>
      <c r="L195" s="34">
        <f t="shared" si="50"/>
        <v>-0.39082999585692585</v>
      </c>
      <c r="M195" s="34">
        <f t="shared" si="47"/>
        <v>-0.10621403074233263</v>
      </c>
      <c r="N195" s="40">
        <f t="shared" si="48"/>
        <v>-7.6652221018418204E-2</v>
      </c>
    </row>
    <row r="196" spans="1:14" x14ac:dyDescent="0.2">
      <c r="A196" s="27"/>
      <c r="B196" s="29" t="s">
        <v>170</v>
      </c>
      <c r="C196" s="39">
        <v>45</v>
      </c>
      <c r="D196" s="33">
        <v>40</v>
      </c>
      <c r="E196" s="33">
        <v>182</v>
      </c>
      <c r="F196" s="33">
        <v>101</v>
      </c>
      <c r="G196" s="34">
        <f t="shared" si="43"/>
        <v>1.0927369417935455E-3</v>
      </c>
      <c r="H196" s="34">
        <f t="shared" si="44"/>
        <v>1.0834236186348862E-3</v>
      </c>
      <c r="I196" s="34">
        <f t="shared" si="45"/>
        <v>4.571485984125389E-3</v>
      </c>
      <c r="J196" s="34">
        <f t="shared" si="46"/>
        <v>2.6451562213550533E-3</v>
      </c>
      <c r="K196" s="34">
        <f t="shared" si="49"/>
        <v>3.0444444444444443</v>
      </c>
      <c r="L196" s="34">
        <f t="shared" si="50"/>
        <v>1.5249999999999999</v>
      </c>
      <c r="M196" s="34">
        <f t="shared" si="47"/>
        <v>3.3267769116825715E-3</v>
      </c>
      <c r="N196" s="40">
        <f t="shared" si="48"/>
        <v>1.6522210184182014E-3</v>
      </c>
    </row>
    <row r="197" spans="1:14" x14ac:dyDescent="0.2">
      <c r="A197" s="27"/>
      <c r="B197" s="29" t="s">
        <v>171</v>
      </c>
      <c r="C197" s="39">
        <v>621</v>
      </c>
      <c r="D197" s="33">
        <v>248</v>
      </c>
      <c r="E197" s="33">
        <v>481</v>
      </c>
      <c r="F197" s="33">
        <v>287</v>
      </c>
      <c r="G197" s="34">
        <f t="shared" si="43"/>
        <v>1.5079769796750929E-2</v>
      </c>
      <c r="H197" s="34">
        <f t="shared" si="44"/>
        <v>6.7172264355362943E-3</v>
      </c>
      <c r="I197" s="34">
        <f t="shared" si="45"/>
        <v>1.2081784386617101E-2</v>
      </c>
      <c r="J197" s="34">
        <f t="shared" si="46"/>
        <v>7.5164340151376271E-3</v>
      </c>
      <c r="K197" s="34">
        <f t="shared" si="49"/>
        <v>-0.22544283413848631</v>
      </c>
      <c r="L197" s="34">
        <f t="shared" si="50"/>
        <v>0.15725806451612903</v>
      </c>
      <c r="M197" s="34">
        <f t="shared" si="47"/>
        <v>-3.399626041135475E-3</v>
      </c>
      <c r="N197" s="40">
        <f t="shared" si="48"/>
        <v>1.056338028169014E-3</v>
      </c>
    </row>
    <row r="198" spans="1:14" x14ac:dyDescent="0.2">
      <c r="A198" s="27"/>
      <c r="B198" s="29" t="s">
        <v>172</v>
      </c>
      <c r="C198" s="39">
        <v>27</v>
      </c>
      <c r="D198" s="33">
        <v>26</v>
      </c>
      <c r="E198" s="33">
        <v>50</v>
      </c>
      <c r="F198" s="33">
        <v>37</v>
      </c>
      <c r="G198" s="34">
        <f t="shared" si="43"/>
        <v>6.5564216507612736E-4</v>
      </c>
      <c r="H198" s="34">
        <f t="shared" si="44"/>
        <v>7.0422535211267609E-4</v>
      </c>
      <c r="I198" s="34">
        <f t="shared" si="45"/>
        <v>1.2559027428915904E-3</v>
      </c>
      <c r="J198" s="34">
        <f t="shared" si="46"/>
        <v>9.690176256449205E-4</v>
      </c>
      <c r="K198" s="34">
        <f t="shared" si="49"/>
        <v>0.85185185185185186</v>
      </c>
      <c r="L198" s="34">
        <f t="shared" si="50"/>
        <v>0.42307692307692307</v>
      </c>
      <c r="M198" s="34">
        <f t="shared" si="47"/>
        <v>5.5850999247225662E-4</v>
      </c>
      <c r="N198" s="40">
        <f t="shared" si="48"/>
        <v>2.9794149512459375E-4</v>
      </c>
    </row>
    <row r="199" spans="1:14" x14ac:dyDescent="0.2">
      <c r="A199" s="27"/>
      <c r="B199" s="29" t="s">
        <v>173</v>
      </c>
      <c r="C199" s="39">
        <v>8</v>
      </c>
      <c r="D199" s="33">
        <v>6</v>
      </c>
      <c r="E199" s="33">
        <v>7</v>
      </c>
      <c r="F199" s="33">
        <v>10</v>
      </c>
      <c r="G199" s="34">
        <f t="shared" si="43"/>
        <v>1.9426434520774144E-4</v>
      </c>
      <c r="H199" s="34">
        <f t="shared" si="44"/>
        <v>1.6251354279523295E-4</v>
      </c>
      <c r="I199" s="34">
        <f t="shared" si="45"/>
        <v>1.7582638400482267E-4</v>
      </c>
      <c r="J199" s="34">
        <f t="shared" si="46"/>
        <v>2.6189665557970826E-4</v>
      </c>
      <c r="K199" s="34">
        <f t="shared" si="49"/>
        <v>-0.125</v>
      </c>
      <c r="L199" s="34">
        <f t="shared" si="50"/>
        <v>0.66666666666666663</v>
      </c>
      <c r="M199" s="34">
        <f t="shared" si="47"/>
        <v>-2.428304315096768E-5</v>
      </c>
      <c r="N199" s="40">
        <f t="shared" si="48"/>
        <v>1.0834236186348862E-4</v>
      </c>
    </row>
    <row r="200" spans="1:14" ht="25.5" x14ac:dyDescent="0.2">
      <c r="A200" s="27"/>
      <c r="B200" s="29" t="s">
        <v>174</v>
      </c>
      <c r="C200" s="39">
        <v>5</v>
      </c>
      <c r="D200" s="33">
        <v>8</v>
      </c>
      <c r="E200" s="33">
        <v>15</v>
      </c>
      <c r="F200" s="33">
        <v>12</v>
      </c>
      <c r="G200" s="34">
        <f t="shared" si="43"/>
        <v>1.214152157548384E-4</v>
      </c>
      <c r="H200" s="34">
        <f t="shared" si="44"/>
        <v>2.1668472372697725E-4</v>
      </c>
      <c r="I200" s="34">
        <f t="shared" si="45"/>
        <v>3.7677082286747713E-4</v>
      </c>
      <c r="J200" s="34">
        <f t="shared" si="46"/>
        <v>3.1427598669564992E-4</v>
      </c>
      <c r="K200" s="34">
        <f t="shared" si="49"/>
        <v>2</v>
      </c>
      <c r="L200" s="34">
        <f t="shared" si="50"/>
        <v>0.5</v>
      </c>
      <c r="M200" s="34">
        <f t="shared" si="47"/>
        <v>2.4283043150967679E-4</v>
      </c>
      <c r="N200" s="40">
        <f t="shared" si="48"/>
        <v>1.0834236186348862E-4</v>
      </c>
    </row>
    <row r="201" spans="1:14" x14ac:dyDescent="0.2">
      <c r="A201" s="27"/>
      <c r="B201" s="29" t="s">
        <v>175</v>
      </c>
      <c r="C201" s="39">
        <v>241</v>
      </c>
      <c r="D201" s="33">
        <v>176</v>
      </c>
      <c r="E201" s="33">
        <v>320</v>
      </c>
      <c r="F201" s="33">
        <v>295</v>
      </c>
      <c r="G201" s="34">
        <f t="shared" si="43"/>
        <v>5.8522133993832107E-3</v>
      </c>
      <c r="H201" s="34">
        <f t="shared" si="44"/>
        <v>4.7670639219934991E-3</v>
      </c>
      <c r="I201" s="34">
        <f t="shared" si="45"/>
        <v>8.0377775545061782E-3</v>
      </c>
      <c r="J201" s="34">
        <f t="shared" si="46"/>
        <v>7.725951339601393E-3</v>
      </c>
      <c r="K201" s="34">
        <f t="shared" si="49"/>
        <v>0.32780082987551867</v>
      </c>
      <c r="L201" s="34">
        <f t="shared" si="50"/>
        <v>0.67613636363636365</v>
      </c>
      <c r="M201" s="34">
        <f t="shared" si="47"/>
        <v>1.9183604089264468E-3</v>
      </c>
      <c r="N201" s="40">
        <f t="shared" si="48"/>
        <v>3.2231852654387863E-3</v>
      </c>
    </row>
    <row r="202" spans="1:14" x14ac:dyDescent="0.2">
      <c r="A202" s="27"/>
      <c r="B202" s="29" t="s">
        <v>176</v>
      </c>
      <c r="C202" s="39">
        <v>366</v>
      </c>
      <c r="D202" s="33">
        <v>191</v>
      </c>
      <c r="E202" s="33">
        <v>379</v>
      </c>
      <c r="F202" s="33">
        <v>160</v>
      </c>
      <c r="G202" s="34">
        <f t="shared" si="43"/>
        <v>8.8875937932541699E-3</v>
      </c>
      <c r="H202" s="34">
        <f t="shared" si="44"/>
        <v>5.1733477789815815E-3</v>
      </c>
      <c r="I202" s="34">
        <f t="shared" si="45"/>
        <v>9.5197427911182554E-3</v>
      </c>
      <c r="J202" s="34">
        <f t="shared" si="46"/>
        <v>4.1903464892753322E-3</v>
      </c>
      <c r="K202" s="34">
        <f t="shared" si="49"/>
        <v>3.5519125683060107E-2</v>
      </c>
      <c r="L202" s="34">
        <f t="shared" si="50"/>
        <v>-0.16230366492146597</v>
      </c>
      <c r="M202" s="34">
        <f t="shared" si="47"/>
        <v>3.156795609625798E-4</v>
      </c>
      <c r="N202" s="40">
        <f t="shared" si="48"/>
        <v>-8.3965330444203679E-4</v>
      </c>
    </row>
    <row r="203" spans="1:14" x14ac:dyDescent="0.2">
      <c r="A203" s="27"/>
      <c r="B203" s="29" t="s">
        <v>177</v>
      </c>
      <c r="C203" s="39">
        <v>1768</v>
      </c>
      <c r="D203" s="33">
        <v>1163</v>
      </c>
      <c r="E203" s="33">
        <v>1502</v>
      </c>
      <c r="F203" s="33">
        <v>1182</v>
      </c>
      <c r="G203" s="34">
        <f t="shared" si="43"/>
        <v>4.2932420290910857E-2</v>
      </c>
      <c r="H203" s="34">
        <f t="shared" si="44"/>
        <v>3.150054171180932E-2</v>
      </c>
      <c r="I203" s="34">
        <f t="shared" si="45"/>
        <v>3.7727318396463379E-2</v>
      </c>
      <c r="J203" s="34">
        <f t="shared" si="46"/>
        <v>3.0956184689521514E-2</v>
      </c>
      <c r="K203" s="34">
        <f t="shared" si="49"/>
        <v>-0.1504524886877828</v>
      </c>
      <c r="L203" s="34">
        <f t="shared" si="50"/>
        <v>1.6337059329320721E-2</v>
      </c>
      <c r="M203" s="34">
        <f t="shared" si="47"/>
        <v>-6.4592894781574026E-3</v>
      </c>
      <c r="N203" s="40">
        <f t="shared" si="48"/>
        <v>5.14626218851571E-4</v>
      </c>
    </row>
    <row r="204" spans="1:14" ht="25.5" x14ac:dyDescent="0.2">
      <c r="A204" s="27"/>
      <c r="B204" s="29" t="s">
        <v>178</v>
      </c>
      <c r="C204" s="39">
        <v>453</v>
      </c>
      <c r="D204" s="33">
        <v>306</v>
      </c>
      <c r="E204" s="33">
        <v>368</v>
      </c>
      <c r="F204" s="33">
        <v>354</v>
      </c>
      <c r="G204" s="34">
        <f t="shared" si="43"/>
        <v>1.1000218547388359E-2</v>
      </c>
      <c r="H204" s="34">
        <f t="shared" si="44"/>
        <v>8.2881906825568799E-3</v>
      </c>
      <c r="I204" s="34">
        <f t="shared" si="45"/>
        <v>9.2434441876821059E-3</v>
      </c>
      <c r="J204" s="34">
        <f t="shared" si="46"/>
        <v>9.271141607521672E-3</v>
      </c>
      <c r="K204" s="34">
        <f t="shared" si="49"/>
        <v>-0.18763796909492272</v>
      </c>
      <c r="L204" s="34">
        <f t="shared" si="50"/>
        <v>0.15686274509803921</v>
      </c>
      <c r="M204" s="34">
        <f t="shared" si="47"/>
        <v>-2.0640586678322527E-3</v>
      </c>
      <c r="N204" s="40">
        <f t="shared" si="48"/>
        <v>1.3001083423618636E-3</v>
      </c>
    </row>
    <row r="205" spans="1:14" ht="25.5" x14ac:dyDescent="0.2">
      <c r="A205" s="27"/>
      <c r="B205" s="29" t="s">
        <v>179</v>
      </c>
      <c r="C205" s="39">
        <v>47</v>
      </c>
      <c r="D205" s="33">
        <v>41</v>
      </c>
      <c r="E205" s="33">
        <v>34</v>
      </c>
      <c r="F205" s="33">
        <v>40</v>
      </c>
      <c r="G205" s="34">
        <f t="shared" si="43"/>
        <v>1.141303028095481E-3</v>
      </c>
      <c r="H205" s="34">
        <f t="shared" si="44"/>
        <v>1.1105092091007584E-3</v>
      </c>
      <c r="I205" s="34">
        <f t="shared" si="45"/>
        <v>8.5401386516628154E-4</v>
      </c>
      <c r="J205" s="34">
        <f t="shared" si="46"/>
        <v>1.0475866223188331E-3</v>
      </c>
      <c r="K205" s="34">
        <f t="shared" si="49"/>
        <v>-0.27659574468085107</v>
      </c>
      <c r="L205" s="34">
        <f t="shared" si="50"/>
        <v>-2.4390243902439025E-2</v>
      </c>
      <c r="M205" s="34">
        <f t="shared" si="47"/>
        <v>-3.1567956096257985E-4</v>
      </c>
      <c r="N205" s="40">
        <f t="shared" si="48"/>
        <v>-2.7085590465872156E-5</v>
      </c>
    </row>
    <row r="206" spans="1:14" x14ac:dyDescent="0.2">
      <c r="A206" s="27"/>
      <c r="B206" s="29" t="s">
        <v>180</v>
      </c>
      <c r="C206" s="39">
        <v>69</v>
      </c>
      <c r="D206" s="33">
        <v>103</v>
      </c>
      <c r="E206" s="33">
        <v>45</v>
      </c>
      <c r="F206" s="33">
        <v>73</v>
      </c>
      <c r="G206" s="34">
        <f t="shared" si="43"/>
        <v>1.67552997741677E-3</v>
      </c>
      <c r="H206" s="34">
        <f t="shared" si="44"/>
        <v>2.789815817984832E-3</v>
      </c>
      <c r="I206" s="34">
        <f t="shared" si="45"/>
        <v>1.1303124686024315E-3</v>
      </c>
      <c r="J206" s="34">
        <f t="shared" si="46"/>
        <v>1.9118455857318702E-3</v>
      </c>
      <c r="K206" s="34">
        <f t="shared" si="49"/>
        <v>-0.34782608695652173</v>
      </c>
      <c r="L206" s="34">
        <f t="shared" si="50"/>
        <v>-0.29126213592233008</v>
      </c>
      <c r="M206" s="34">
        <f t="shared" si="47"/>
        <v>-5.8279303562322428E-4</v>
      </c>
      <c r="N206" s="40">
        <f t="shared" si="48"/>
        <v>-8.1256771397616458E-4</v>
      </c>
    </row>
    <row r="207" spans="1:14" x14ac:dyDescent="0.2">
      <c r="A207" s="27"/>
      <c r="B207" s="29" t="s">
        <v>181</v>
      </c>
      <c r="C207" s="39">
        <v>66</v>
      </c>
      <c r="D207" s="33">
        <v>47</v>
      </c>
      <c r="E207" s="33">
        <v>61</v>
      </c>
      <c r="F207" s="33">
        <v>63</v>
      </c>
      <c r="G207" s="34">
        <f t="shared" si="43"/>
        <v>1.6026808479638669E-3</v>
      </c>
      <c r="H207" s="34">
        <f t="shared" si="44"/>
        <v>1.2730227518959914E-3</v>
      </c>
      <c r="I207" s="34">
        <f t="shared" si="45"/>
        <v>1.5322013463277403E-3</v>
      </c>
      <c r="J207" s="34">
        <f t="shared" si="46"/>
        <v>1.6499489301521619E-3</v>
      </c>
      <c r="K207" s="34">
        <f t="shared" si="49"/>
        <v>-7.575757575757576E-2</v>
      </c>
      <c r="L207" s="34">
        <f t="shared" si="50"/>
        <v>0.34042553191489361</v>
      </c>
      <c r="M207" s="34">
        <f t="shared" si="47"/>
        <v>-1.2141521575483841E-4</v>
      </c>
      <c r="N207" s="40">
        <f t="shared" si="48"/>
        <v>4.3336944745395449E-4</v>
      </c>
    </row>
    <row r="208" spans="1:14" x14ac:dyDescent="0.2">
      <c r="A208" s="27"/>
      <c r="B208" s="29" t="s">
        <v>182</v>
      </c>
      <c r="C208" s="39">
        <v>9</v>
      </c>
      <c r="D208" s="33">
        <v>6</v>
      </c>
      <c r="E208" s="33">
        <v>9</v>
      </c>
      <c r="F208" s="33">
        <v>5</v>
      </c>
      <c r="G208" s="34">
        <f t="shared" si="43"/>
        <v>2.185473883587091E-4</v>
      </c>
      <c r="H208" s="34">
        <f t="shared" si="44"/>
        <v>1.6251354279523295E-4</v>
      </c>
      <c r="I208" s="34">
        <f t="shared" si="45"/>
        <v>2.2606249372048628E-4</v>
      </c>
      <c r="J208" s="34">
        <f t="shared" si="46"/>
        <v>1.3094832778985413E-4</v>
      </c>
      <c r="K208" s="34">
        <f t="shared" si="49"/>
        <v>0</v>
      </c>
      <c r="L208" s="34">
        <f t="shared" si="50"/>
        <v>-0.16666666666666666</v>
      </c>
      <c r="M208" s="34">
        <f t="shared" si="47"/>
        <v>0</v>
      </c>
      <c r="N208" s="40">
        <f t="shared" si="48"/>
        <v>-2.7085590465872156E-5</v>
      </c>
    </row>
    <row r="209" spans="1:14" ht="25.5" x14ac:dyDescent="0.2">
      <c r="A209" s="27"/>
      <c r="B209" s="29" t="s">
        <v>183</v>
      </c>
      <c r="C209" s="39">
        <v>592</v>
      </c>
      <c r="D209" s="33">
        <v>407</v>
      </c>
      <c r="E209" s="33">
        <v>1201</v>
      </c>
      <c r="F209" s="33">
        <v>1117</v>
      </c>
      <c r="G209" s="34">
        <f t="shared" si="43"/>
        <v>1.4375561545372867E-2</v>
      </c>
      <c r="H209" s="34">
        <f t="shared" si="44"/>
        <v>1.1023835319609968E-2</v>
      </c>
      <c r="I209" s="34">
        <f t="shared" si="45"/>
        <v>3.0166783884256004E-2</v>
      </c>
      <c r="J209" s="34">
        <f t="shared" si="46"/>
        <v>2.925385642825341E-2</v>
      </c>
      <c r="K209" s="34">
        <f t="shared" si="49"/>
        <v>1.0287162162162162</v>
      </c>
      <c r="L209" s="34">
        <f t="shared" si="50"/>
        <v>1.7444717444717446</v>
      </c>
      <c r="M209" s="34">
        <f t="shared" si="47"/>
        <v>1.4788373278939318E-2</v>
      </c>
      <c r="N209" s="40">
        <f t="shared" si="48"/>
        <v>1.9230769230769232E-2</v>
      </c>
    </row>
    <row r="210" spans="1:14" x14ac:dyDescent="0.2">
      <c r="A210" s="27"/>
      <c r="B210" s="29" t="s">
        <v>184</v>
      </c>
      <c r="C210" s="39">
        <v>223</v>
      </c>
      <c r="D210" s="33">
        <v>147</v>
      </c>
      <c r="E210" s="33">
        <v>308</v>
      </c>
      <c r="F210" s="33">
        <v>195</v>
      </c>
      <c r="G210" s="34">
        <f t="shared" si="43"/>
        <v>5.4151186226657922E-3</v>
      </c>
      <c r="H210" s="34">
        <f t="shared" si="44"/>
        <v>3.9815817984832072E-3</v>
      </c>
      <c r="I210" s="34">
        <f t="shared" si="45"/>
        <v>7.7363608962121976E-3</v>
      </c>
      <c r="J210" s="34">
        <f t="shared" si="46"/>
        <v>5.1069847838043107E-3</v>
      </c>
      <c r="K210" s="34">
        <f t="shared" si="49"/>
        <v>0.3811659192825112</v>
      </c>
      <c r="L210" s="34">
        <f t="shared" si="50"/>
        <v>0.32653061224489793</v>
      </c>
      <c r="M210" s="34">
        <f t="shared" si="47"/>
        <v>2.0640586678322527E-3</v>
      </c>
      <c r="N210" s="40">
        <f t="shared" si="48"/>
        <v>1.3001083423618634E-3</v>
      </c>
    </row>
    <row r="211" spans="1:14" x14ac:dyDescent="0.2">
      <c r="A211" s="27"/>
      <c r="B211" s="29" t="s">
        <v>185</v>
      </c>
      <c r="C211" s="39">
        <v>12</v>
      </c>
      <c r="D211" s="33">
        <v>25</v>
      </c>
      <c r="E211" s="33">
        <v>30</v>
      </c>
      <c r="F211" s="33">
        <v>41</v>
      </c>
      <c r="G211" s="34">
        <f t="shared" si="43"/>
        <v>2.9139651781161214E-4</v>
      </c>
      <c r="H211" s="34">
        <f t="shared" si="44"/>
        <v>6.7713976164680389E-4</v>
      </c>
      <c r="I211" s="34">
        <f t="shared" si="45"/>
        <v>7.5354164573495426E-4</v>
      </c>
      <c r="J211" s="34">
        <f t="shared" si="46"/>
        <v>1.0737762878768038E-3</v>
      </c>
      <c r="K211" s="34">
        <f t="shared" si="49"/>
        <v>1.5</v>
      </c>
      <c r="L211" s="34">
        <f t="shared" si="50"/>
        <v>0.64</v>
      </c>
      <c r="M211" s="34">
        <f t="shared" si="47"/>
        <v>4.3709477671741821E-4</v>
      </c>
      <c r="N211" s="40">
        <f t="shared" si="48"/>
        <v>4.3336944745395449E-4</v>
      </c>
    </row>
    <row r="212" spans="1:14" x14ac:dyDescent="0.2">
      <c r="A212" s="27"/>
      <c r="B212" s="29" t="s">
        <v>186</v>
      </c>
      <c r="C212" s="39">
        <v>0</v>
      </c>
      <c r="D212" s="33">
        <v>1</v>
      </c>
      <c r="E212" s="33">
        <v>4</v>
      </c>
      <c r="F212" s="33">
        <v>3</v>
      </c>
      <c r="G212" s="34" t="str">
        <f t="shared" si="43"/>
        <v/>
      </c>
      <c r="H212" s="34">
        <f t="shared" si="44"/>
        <v>2.7085590465872156E-5</v>
      </c>
      <c r="I212" s="34">
        <f t="shared" si="45"/>
        <v>1.0047221943132724E-4</v>
      </c>
      <c r="J212" s="34">
        <f t="shared" si="46"/>
        <v>7.8568996673912479E-5</v>
      </c>
      <c r="K212" s="34">
        <f t="shared" si="49"/>
        <v>1</v>
      </c>
      <c r="L212" s="34">
        <f t="shared" si="50"/>
        <v>2</v>
      </c>
      <c r="M212" s="34" t="str">
        <f t="shared" si="47"/>
        <v/>
      </c>
      <c r="N212" s="40">
        <f t="shared" si="48"/>
        <v>5.4171180931744312E-5</v>
      </c>
    </row>
    <row r="213" spans="1:14" x14ac:dyDescent="0.2">
      <c r="A213" s="27"/>
      <c r="B213" s="29" t="s">
        <v>187</v>
      </c>
      <c r="C213" s="39">
        <v>5</v>
      </c>
      <c r="D213" s="33">
        <v>14</v>
      </c>
      <c r="E213" s="33">
        <v>17</v>
      </c>
      <c r="F213" s="33">
        <v>19</v>
      </c>
      <c r="G213" s="34">
        <f t="shared" si="43"/>
        <v>1.214152157548384E-4</v>
      </c>
      <c r="H213" s="34">
        <f t="shared" si="44"/>
        <v>3.791982665222102E-4</v>
      </c>
      <c r="I213" s="34">
        <f t="shared" si="45"/>
        <v>4.2700693258314077E-4</v>
      </c>
      <c r="J213" s="34">
        <f t="shared" si="46"/>
        <v>4.9760364560144568E-4</v>
      </c>
      <c r="K213" s="34">
        <f t="shared" si="49"/>
        <v>2.4</v>
      </c>
      <c r="L213" s="34">
        <f t="shared" si="50"/>
        <v>0.35714285714285715</v>
      </c>
      <c r="M213" s="34">
        <f t="shared" si="47"/>
        <v>2.9139651781161214E-4</v>
      </c>
      <c r="N213" s="40">
        <f t="shared" si="48"/>
        <v>1.354279523293608E-4</v>
      </c>
    </row>
    <row r="214" spans="1:14" x14ac:dyDescent="0.2">
      <c r="A214" s="27"/>
      <c r="B214" s="29" t="s">
        <v>188</v>
      </c>
      <c r="C214" s="39">
        <v>17</v>
      </c>
      <c r="D214" s="33">
        <v>7</v>
      </c>
      <c r="E214" s="33">
        <v>65</v>
      </c>
      <c r="F214" s="33">
        <v>17</v>
      </c>
      <c r="G214" s="34">
        <f t="shared" si="43"/>
        <v>4.1281173356645055E-4</v>
      </c>
      <c r="H214" s="34">
        <f t="shared" si="44"/>
        <v>1.895991332611051E-4</v>
      </c>
      <c r="I214" s="34">
        <f t="shared" si="45"/>
        <v>1.6326735657590677E-3</v>
      </c>
      <c r="J214" s="34">
        <f t="shared" si="46"/>
        <v>4.4522431448550402E-4</v>
      </c>
      <c r="K214" s="34">
        <f t="shared" si="49"/>
        <v>2.8235294117647061</v>
      </c>
      <c r="L214" s="34">
        <f t="shared" si="50"/>
        <v>1.4285714285714286</v>
      </c>
      <c r="M214" s="34">
        <f t="shared" si="47"/>
        <v>1.1655860712464488E-3</v>
      </c>
      <c r="N214" s="40">
        <f t="shared" si="48"/>
        <v>2.708559046587216E-4</v>
      </c>
    </row>
    <row r="215" spans="1:14" ht="13.5" customHeight="1" x14ac:dyDescent="0.2">
      <c r="A215" s="27"/>
      <c r="B215" s="29" t="s">
        <v>189</v>
      </c>
      <c r="C215" s="39">
        <v>1479</v>
      </c>
      <c r="D215" s="33">
        <v>969</v>
      </c>
      <c r="E215" s="33">
        <v>883</v>
      </c>
      <c r="F215" s="33">
        <v>648</v>
      </c>
      <c r="G215" s="34">
        <f t="shared" si="43"/>
        <v>3.5914620820281198E-2</v>
      </c>
      <c r="H215" s="34">
        <f t="shared" si="44"/>
        <v>2.624593716143012E-2</v>
      </c>
      <c r="I215" s="34">
        <f t="shared" si="45"/>
        <v>2.2179242439465487E-2</v>
      </c>
      <c r="J215" s="34">
        <f t="shared" si="46"/>
        <v>1.6970903281565093E-2</v>
      </c>
      <c r="K215" s="34">
        <f t="shared" si="49"/>
        <v>-0.40297498309668695</v>
      </c>
      <c r="L215" s="34">
        <f t="shared" si="50"/>
        <v>-0.33126934984520123</v>
      </c>
      <c r="M215" s="34">
        <f t="shared" si="47"/>
        <v>-1.4472693717976737E-2</v>
      </c>
      <c r="N215" s="40">
        <f t="shared" si="48"/>
        <v>-8.6944745395449614E-3</v>
      </c>
    </row>
    <row r="216" spans="1:14" ht="26.25" customHeight="1" x14ac:dyDescent="0.2">
      <c r="A216" s="27"/>
      <c r="B216" s="29" t="s">
        <v>190</v>
      </c>
      <c r="C216" s="39">
        <v>1185</v>
      </c>
      <c r="D216" s="33">
        <v>949</v>
      </c>
      <c r="E216" s="33">
        <v>388</v>
      </c>
      <c r="F216" s="33">
        <v>300</v>
      </c>
      <c r="G216" s="34">
        <f t="shared" si="43"/>
        <v>2.8775406133896699E-2</v>
      </c>
      <c r="H216" s="34">
        <f t="shared" si="44"/>
        <v>2.5704225352112677E-2</v>
      </c>
      <c r="I216" s="34">
        <f t="shared" si="45"/>
        <v>9.7458052848387426E-3</v>
      </c>
      <c r="J216" s="34">
        <f t="shared" si="46"/>
        <v>7.856899667391247E-3</v>
      </c>
      <c r="K216" s="34">
        <f t="shared" si="49"/>
        <v>-0.67257383966244721</v>
      </c>
      <c r="L216" s="34">
        <f t="shared" si="50"/>
        <v>-0.68387776606954687</v>
      </c>
      <c r="M216" s="34">
        <f t="shared" si="47"/>
        <v>-1.9353585391321239E-2</v>
      </c>
      <c r="N216" s="40">
        <f t="shared" si="48"/>
        <v>-1.7578548212351029E-2</v>
      </c>
    </row>
    <row r="217" spans="1:14" x14ac:dyDescent="0.2">
      <c r="A217" s="27"/>
      <c r="B217" s="29" t="s">
        <v>191</v>
      </c>
      <c r="C217" s="39">
        <v>1</v>
      </c>
      <c r="D217" s="33">
        <v>0</v>
      </c>
      <c r="E217" s="33">
        <v>1</v>
      </c>
      <c r="F217" s="33">
        <v>2</v>
      </c>
      <c r="G217" s="34">
        <f t="shared" si="43"/>
        <v>2.428304315096768E-5</v>
      </c>
      <c r="H217" s="34" t="str">
        <f t="shared" si="44"/>
        <v/>
      </c>
      <c r="I217" s="34">
        <f t="shared" si="45"/>
        <v>2.5118054857831811E-5</v>
      </c>
      <c r="J217" s="34">
        <f t="shared" si="46"/>
        <v>5.2379331115941646E-5</v>
      </c>
      <c r="K217" s="34">
        <f t="shared" si="49"/>
        <v>0</v>
      </c>
      <c r="L217" s="34">
        <f t="shared" si="50"/>
        <v>1</v>
      </c>
      <c r="M217" s="34">
        <f t="shared" si="47"/>
        <v>0</v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316</v>
      </c>
      <c r="D218" s="33">
        <v>621</v>
      </c>
      <c r="E218" s="33">
        <v>304</v>
      </c>
      <c r="F218" s="33">
        <v>578</v>
      </c>
      <c r="G218" s="34">
        <f t="shared" si="43"/>
        <v>7.6734416357057862E-3</v>
      </c>
      <c r="H218" s="34">
        <f t="shared" si="44"/>
        <v>1.6820151679306609E-2</v>
      </c>
      <c r="I218" s="34">
        <f t="shared" si="45"/>
        <v>7.6358886767808705E-3</v>
      </c>
      <c r="J218" s="34">
        <f t="shared" si="46"/>
        <v>1.5137626692507136E-2</v>
      </c>
      <c r="K218" s="34">
        <f t="shared" si="49"/>
        <v>-3.7974683544303799E-2</v>
      </c>
      <c r="L218" s="34">
        <f t="shared" si="50"/>
        <v>-6.9243156199677941E-2</v>
      </c>
      <c r="M218" s="34">
        <f t="shared" si="47"/>
        <v>-2.9139651781161214E-4</v>
      </c>
      <c r="N218" s="40">
        <f t="shared" si="48"/>
        <v>-1.1646803900325028E-3</v>
      </c>
    </row>
    <row r="219" spans="1:14" x14ac:dyDescent="0.2">
      <c r="A219" s="27"/>
      <c r="B219" s="29" t="s">
        <v>193</v>
      </c>
      <c r="C219" s="39">
        <v>48</v>
      </c>
      <c r="D219" s="33">
        <v>373</v>
      </c>
      <c r="E219" s="33">
        <v>132</v>
      </c>
      <c r="F219" s="33">
        <v>558</v>
      </c>
      <c r="G219" s="34">
        <f t="shared" si="43"/>
        <v>1.1655860712464486E-3</v>
      </c>
      <c r="H219" s="34">
        <f t="shared" si="44"/>
        <v>1.0102925243770313E-2</v>
      </c>
      <c r="I219" s="34">
        <f t="shared" si="45"/>
        <v>3.315583241233799E-3</v>
      </c>
      <c r="J219" s="34">
        <f t="shared" si="46"/>
        <v>1.461383338134772E-2</v>
      </c>
      <c r="K219" s="34">
        <f t="shared" si="49"/>
        <v>1.75</v>
      </c>
      <c r="L219" s="34">
        <f t="shared" si="50"/>
        <v>0.49597855227882037</v>
      </c>
      <c r="M219" s="34">
        <f t="shared" si="47"/>
        <v>2.0397756246812847E-3</v>
      </c>
      <c r="N219" s="40">
        <f t="shared" si="48"/>
        <v>5.0108342361863487E-3</v>
      </c>
    </row>
    <row r="220" spans="1:14" x14ac:dyDescent="0.2">
      <c r="A220" s="27"/>
      <c r="B220" s="29" t="s">
        <v>194</v>
      </c>
      <c r="C220" s="39">
        <v>664</v>
      </c>
      <c r="D220" s="33">
        <v>719</v>
      </c>
      <c r="E220" s="33">
        <v>662</v>
      </c>
      <c r="F220" s="33">
        <v>760</v>
      </c>
      <c r="G220" s="34">
        <f t="shared" ref="G220:G251" si="51">+IF(C220=0,"",C220/C$188)</f>
        <v>1.6123940652242538E-2</v>
      </c>
      <c r="H220" s="34">
        <f t="shared" ref="H220:H251" si="52">+IF(D220=0,"",D220/D$188)</f>
        <v>1.9474539544962081E-2</v>
      </c>
      <c r="I220" s="34">
        <f t="shared" ref="I220:I251" si="53">+IF(E220=0,"",E220/E$188)</f>
        <v>1.6628152315884659E-2</v>
      </c>
      <c r="J220" s="34">
        <f t="shared" ref="J220:J251" si="54">+IF(F220=0,"",F220/F$188)</f>
        <v>1.9904145824057827E-2</v>
      </c>
      <c r="K220" s="34">
        <f t="shared" si="49"/>
        <v>-3.0120481927710845E-3</v>
      </c>
      <c r="L220" s="34">
        <f t="shared" si="50"/>
        <v>5.702364394993046E-2</v>
      </c>
      <c r="M220" s="34">
        <f t="shared" ref="M220:M251" si="55">+IF(OR(AND(G220=""),(K220="")),"",G220*K220)</f>
        <v>-4.8566086301935354E-5</v>
      </c>
      <c r="N220" s="40">
        <f t="shared" ref="N220:N251" si="56">+IF(OR(AND(H220=""),(L220="")),"",H220*L220)</f>
        <v>1.1105092091007584E-3</v>
      </c>
    </row>
    <row r="221" spans="1:14" x14ac:dyDescent="0.2">
      <c r="A221" s="27"/>
      <c r="B221" s="29" t="s">
        <v>195</v>
      </c>
      <c r="C221" s="39">
        <v>99</v>
      </c>
      <c r="D221" s="33">
        <v>502</v>
      </c>
      <c r="E221" s="33">
        <v>108</v>
      </c>
      <c r="F221" s="33">
        <v>537</v>
      </c>
      <c r="G221" s="34">
        <f t="shared" si="51"/>
        <v>2.4040212719458002E-3</v>
      </c>
      <c r="H221" s="34">
        <f t="shared" si="52"/>
        <v>1.3596966413867822E-2</v>
      </c>
      <c r="I221" s="34">
        <f t="shared" si="53"/>
        <v>2.7127499246458356E-3</v>
      </c>
      <c r="J221" s="34">
        <f t="shared" si="54"/>
        <v>1.4063850404630334E-2</v>
      </c>
      <c r="K221" s="34">
        <f t="shared" ref="K221:K252" si="57">+IF(AND(C221=0,E221=0)," ",IF(C221=0,1,IF(E221=0,-1,(E221-C221)/C221)))</f>
        <v>9.0909090909090912E-2</v>
      </c>
      <c r="L221" s="34">
        <f t="shared" ref="L221:L252" si="58">+IF(AND(D221=0,F221=0)," ",IF(D221=0,1,IF(F221=0,-1,(F221-D221)/D221)))</f>
        <v>6.9721115537848599E-2</v>
      </c>
      <c r="M221" s="34">
        <f t="shared" si="55"/>
        <v>2.185473883587091E-4</v>
      </c>
      <c r="N221" s="40">
        <f t="shared" si="56"/>
        <v>9.4799566630552538E-4</v>
      </c>
    </row>
    <row r="222" spans="1:14" x14ac:dyDescent="0.2">
      <c r="A222" s="27"/>
      <c r="B222" s="29" t="s">
        <v>196</v>
      </c>
      <c r="C222" s="39">
        <v>82</v>
      </c>
      <c r="D222" s="33">
        <v>191</v>
      </c>
      <c r="E222" s="33">
        <v>101</v>
      </c>
      <c r="F222" s="33">
        <v>220</v>
      </c>
      <c r="G222" s="34">
        <f t="shared" si="51"/>
        <v>1.9912095383793496E-3</v>
      </c>
      <c r="H222" s="34">
        <f t="shared" si="52"/>
        <v>5.1733477789815815E-3</v>
      </c>
      <c r="I222" s="34">
        <f t="shared" si="53"/>
        <v>2.5369235406410128E-3</v>
      </c>
      <c r="J222" s="34">
        <f t="shared" si="54"/>
        <v>5.7617264227535813E-3</v>
      </c>
      <c r="K222" s="34">
        <f t="shared" si="57"/>
        <v>0.23170731707317074</v>
      </c>
      <c r="L222" s="34">
        <f t="shared" si="58"/>
        <v>0.15183246073298429</v>
      </c>
      <c r="M222" s="34">
        <f t="shared" si="55"/>
        <v>4.6137781986838592E-4</v>
      </c>
      <c r="N222" s="40">
        <f t="shared" si="56"/>
        <v>7.8548212351029249E-4</v>
      </c>
    </row>
    <row r="223" spans="1:14" x14ac:dyDescent="0.2">
      <c r="A223" s="27"/>
      <c r="B223" s="29" t="s">
        <v>197</v>
      </c>
      <c r="C223" s="39">
        <v>27</v>
      </c>
      <c r="D223" s="33">
        <v>52</v>
      </c>
      <c r="E223" s="33">
        <v>13</v>
      </c>
      <c r="F223" s="33">
        <v>81</v>
      </c>
      <c r="G223" s="34">
        <f t="shared" si="51"/>
        <v>6.5564216507612736E-4</v>
      </c>
      <c r="H223" s="34">
        <f t="shared" si="52"/>
        <v>1.4084507042253522E-3</v>
      </c>
      <c r="I223" s="34">
        <f t="shared" si="53"/>
        <v>3.265347131518135E-4</v>
      </c>
      <c r="J223" s="34">
        <f t="shared" si="54"/>
        <v>2.1213629101956366E-3</v>
      </c>
      <c r="K223" s="34">
        <f t="shared" si="57"/>
        <v>-0.51851851851851849</v>
      </c>
      <c r="L223" s="34">
        <f t="shared" si="58"/>
        <v>0.55769230769230771</v>
      </c>
      <c r="M223" s="34">
        <f t="shared" si="55"/>
        <v>-3.3996260411354751E-4</v>
      </c>
      <c r="N223" s="40">
        <f t="shared" si="56"/>
        <v>7.854821235102926E-4</v>
      </c>
    </row>
    <row r="224" spans="1:14" x14ac:dyDescent="0.2">
      <c r="A224" s="27"/>
      <c r="B224" s="29" t="s">
        <v>198</v>
      </c>
      <c r="C224" s="39">
        <v>2</v>
      </c>
      <c r="D224" s="33">
        <v>13</v>
      </c>
      <c r="E224" s="33">
        <v>3</v>
      </c>
      <c r="F224" s="33">
        <v>27</v>
      </c>
      <c r="G224" s="34">
        <f t="shared" si="51"/>
        <v>4.8566086301935361E-5</v>
      </c>
      <c r="H224" s="34">
        <f t="shared" si="52"/>
        <v>3.5211267605633805E-4</v>
      </c>
      <c r="I224" s="34">
        <f t="shared" si="53"/>
        <v>7.5354164573495426E-5</v>
      </c>
      <c r="J224" s="34">
        <f t="shared" si="54"/>
        <v>7.0712097006521229E-4</v>
      </c>
      <c r="K224" s="34">
        <f t="shared" si="57"/>
        <v>0.5</v>
      </c>
      <c r="L224" s="34">
        <f t="shared" si="58"/>
        <v>1.0769230769230769</v>
      </c>
      <c r="M224" s="34">
        <f t="shared" si="55"/>
        <v>2.428304315096768E-5</v>
      </c>
      <c r="N224" s="40">
        <f t="shared" si="56"/>
        <v>3.791982665222102E-4</v>
      </c>
    </row>
    <row r="225" spans="1:14" x14ac:dyDescent="0.2">
      <c r="A225" s="27"/>
      <c r="B225" s="29" t="s">
        <v>199</v>
      </c>
      <c r="C225" s="39">
        <v>93</v>
      </c>
      <c r="D225" s="33">
        <v>209</v>
      </c>
      <c r="E225" s="33">
        <v>34</v>
      </c>
      <c r="F225" s="33">
        <v>92</v>
      </c>
      <c r="G225" s="34">
        <f t="shared" si="51"/>
        <v>2.258323013039994E-3</v>
      </c>
      <c r="H225" s="34">
        <f t="shared" si="52"/>
        <v>5.6608884073672807E-3</v>
      </c>
      <c r="I225" s="34">
        <f t="shared" si="53"/>
        <v>8.5401386516628154E-4</v>
      </c>
      <c r="J225" s="34">
        <f t="shared" si="54"/>
        <v>2.4094492313333159E-3</v>
      </c>
      <c r="K225" s="34">
        <f t="shared" si="57"/>
        <v>-0.63440860215053763</v>
      </c>
      <c r="L225" s="34">
        <f t="shared" si="58"/>
        <v>-0.55980861244019142</v>
      </c>
      <c r="M225" s="34">
        <f t="shared" si="55"/>
        <v>-1.4326995459070929E-3</v>
      </c>
      <c r="N225" s="40">
        <f t="shared" si="56"/>
        <v>-3.1690140845070424E-3</v>
      </c>
    </row>
    <row r="226" spans="1:14" x14ac:dyDescent="0.2">
      <c r="A226" s="27"/>
      <c r="B226" s="29" t="s">
        <v>200</v>
      </c>
      <c r="C226" s="39">
        <v>486</v>
      </c>
      <c r="D226" s="33">
        <v>533</v>
      </c>
      <c r="E226" s="33">
        <v>464</v>
      </c>
      <c r="F226" s="33">
        <v>581</v>
      </c>
      <c r="G226" s="34">
        <f t="shared" si="51"/>
        <v>1.1801558971370292E-2</v>
      </c>
      <c r="H226" s="34">
        <f t="shared" si="52"/>
        <v>1.4436619718309859E-2</v>
      </c>
      <c r="I226" s="34">
        <f t="shared" si="53"/>
        <v>1.165477745403396E-2</v>
      </c>
      <c r="J226" s="34">
        <f t="shared" si="54"/>
        <v>1.5216195689181049E-2</v>
      </c>
      <c r="K226" s="34">
        <f t="shared" si="57"/>
        <v>-4.5267489711934158E-2</v>
      </c>
      <c r="L226" s="34">
        <f t="shared" si="58"/>
        <v>9.0056285178236398E-2</v>
      </c>
      <c r="M226" s="34">
        <f t="shared" si="55"/>
        <v>-5.3422694932128896E-4</v>
      </c>
      <c r="N226" s="40">
        <f t="shared" si="56"/>
        <v>1.3001083423618634E-3</v>
      </c>
    </row>
    <row r="227" spans="1:14" x14ac:dyDescent="0.2">
      <c r="A227" s="27"/>
      <c r="B227" s="29" t="s">
        <v>201</v>
      </c>
      <c r="C227" s="39">
        <v>73</v>
      </c>
      <c r="D227" s="33">
        <v>131</v>
      </c>
      <c r="E227" s="33">
        <v>75</v>
      </c>
      <c r="F227" s="33">
        <v>111</v>
      </c>
      <c r="G227" s="34">
        <f t="shared" si="51"/>
        <v>1.7726621500206406E-3</v>
      </c>
      <c r="H227" s="34">
        <f t="shared" si="52"/>
        <v>3.5482123510292523E-3</v>
      </c>
      <c r="I227" s="34">
        <f t="shared" si="53"/>
        <v>1.8838541143373856E-3</v>
      </c>
      <c r="J227" s="34">
        <f t="shared" si="54"/>
        <v>2.9070528769347616E-3</v>
      </c>
      <c r="K227" s="34">
        <f t="shared" si="57"/>
        <v>2.7397260273972601E-2</v>
      </c>
      <c r="L227" s="34">
        <f t="shared" si="58"/>
        <v>-0.15267175572519084</v>
      </c>
      <c r="M227" s="34">
        <f t="shared" si="55"/>
        <v>4.8566086301935354E-5</v>
      </c>
      <c r="N227" s="40">
        <f t="shared" si="56"/>
        <v>-5.4171180931744309E-4</v>
      </c>
    </row>
    <row r="228" spans="1:14" x14ac:dyDescent="0.2">
      <c r="A228" s="27"/>
      <c r="B228" s="29" t="s">
        <v>202</v>
      </c>
      <c r="C228" s="39">
        <v>5</v>
      </c>
      <c r="D228" s="33">
        <v>6</v>
      </c>
      <c r="E228" s="33">
        <v>16</v>
      </c>
      <c r="F228" s="33">
        <v>6</v>
      </c>
      <c r="G228" s="34">
        <f t="shared" si="51"/>
        <v>1.214152157548384E-4</v>
      </c>
      <c r="H228" s="34">
        <f t="shared" si="52"/>
        <v>1.6251354279523295E-4</v>
      </c>
      <c r="I228" s="34">
        <f t="shared" si="53"/>
        <v>4.0188887772530898E-4</v>
      </c>
      <c r="J228" s="34">
        <f t="shared" si="54"/>
        <v>1.5713799334782496E-4</v>
      </c>
      <c r="K228" s="34">
        <f t="shared" si="57"/>
        <v>2.2000000000000002</v>
      </c>
      <c r="L228" s="34">
        <f t="shared" si="58"/>
        <v>0</v>
      </c>
      <c r="M228" s="34">
        <f t="shared" si="55"/>
        <v>2.6711347466064448E-4</v>
      </c>
      <c r="N228" s="40">
        <f t="shared" si="56"/>
        <v>0</v>
      </c>
    </row>
    <row r="229" spans="1:14" x14ac:dyDescent="0.2">
      <c r="A229" s="27"/>
      <c r="B229" s="29" t="s">
        <v>203</v>
      </c>
      <c r="C229" s="39">
        <v>3</v>
      </c>
      <c r="D229" s="33">
        <v>4</v>
      </c>
      <c r="E229" s="33">
        <v>3</v>
      </c>
      <c r="F229" s="33">
        <v>6</v>
      </c>
      <c r="G229" s="34">
        <f t="shared" si="51"/>
        <v>7.2849129452903034E-5</v>
      </c>
      <c r="H229" s="34">
        <f t="shared" si="52"/>
        <v>1.0834236186348862E-4</v>
      </c>
      <c r="I229" s="34">
        <f t="shared" si="53"/>
        <v>7.5354164573495426E-5</v>
      </c>
      <c r="J229" s="34">
        <f t="shared" si="54"/>
        <v>1.5713799334782496E-4</v>
      </c>
      <c r="K229" s="34">
        <f t="shared" si="57"/>
        <v>0</v>
      </c>
      <c r="L229" s="34">
        <f t="shared" si="58"/>
        <v>0.5</v>
      </c>
      <c r="M229" s="34">
        <f t="shared" si="55"/>
        <v>0</v>
      </c>
      <c r="N229" s="40">
        <f t="shared" si="56"/>
        <v>5.4171180931744312E-5</v>
      </c>
    </row>
    <row r="230" spans="1:14" ht="25.5" x14ac:dyDescent="0.2">
      <c r="A230" s="27"/>
      <c r="B230" s="29" t="s">
        <v>204</v>
      </c>
      <c r="C230" s="39">
        <v>341</v>
      </c>
      <c r="D230" s="33">
        <v>135</v>
      </c>
      <c r="E230" s="33">
        <v>515</v>
      </c>
      <c r="F230" s="33">
        <v>302</v>
      </c>
      <c r="G230" s="34">
        <f t="shared" si="51"/>
        <v>8.280517714479978E-3</v>
      </c>
      <c r="H230" s="34">
        <f t="shared" si="52"/>
        <v>3.6565547128927412E-3</v>
      </c>
      <c r="I230" s="34">
        <f t="shared" si="53"/>
        <v>1.2935798251783382E-2</v>
      </c>
      <c r="J230" s="34">
        <f t="shared" si="54"/>
        <v>7.9092789985071889E-3</v>
      </c>
      <c r="K230" s="34">
        <f t="shared" si="57"/>
        <v>0.51026392961876832</v>
      </c>
      <c r="L230" s="34">
        <f t="shared" si="58"/>
        <v>1.2370370370370369</v>
      </c>
      <c r="M230" s="34">
        <f t="shared" si="55"/>
        <v>4.2252495082683757E-3</v>
      </c>
      <c r="N230" s="40">
        <f t="shared" si="56"/>
        <v>4.5232936078006495E-3</v>
      </c>
    </row>
    <row r="231" spans="1:14" x14ac:dyDescent="0.2">
      <c r="A231" s="27"/>
      <c r="B231" s="29" t="s">
        <v>205</v>
      </c>
      <c r="C231" s="39">
        <v>8</v>
      </c>
      <c r="D231" s="33">
        <v>45</v>
      </c>
      <c r="E231" s="33">
        <v>9</v>
      </c>
      <c r="F231" s="33">
        <v>17</v>
      </c>
      <c r="G231" s="34">
        <f t="shared" si="51"/>
        <v>1.9426434520774144E-4</v>
      </c>
      <c r="H231" s="34">
        <f t="shared" si="52"/>
        <v>1.218851570964247E-3</v>
      </c>
      <c r="I231" s="34">
        <f t="shared" si="53"/>
        <v>2.2606249372048628E-4</v>
      </c>
      <c r="J231" s="34">
        <f t="shared" si="54"/>
        <v>4.4522431448550402E-4</v>
      </c>
      <c r="K231" s="34">
        <f t="shared" si="57"/>
        <v>0.125</v>
      </c>
      <c r="L231" s="34">
        <f t="shared" si="58"/>
        <v>-0.62222222222222223</v>
      </c>
      <c r="M231" s="34">
        <f t="shared" si="55"/>
        <v>2.428304315096768E-5</v>
      </c>
      <c r="N231" s="40">
        <f t="shared" si="56"/>
        <v>-7.5839653304442039E-4</v>
      </c>
    </row>
    <row r="232" spans="1:14" ht="25.5" x14ac:dyDescent="0.2">
      <c r="A232" s="27"/>
      <c r="B232" s="29" t="s">
        <v>206</v>
      </c>
      <c r="C232" s="39">
        <v>3</v>
      </c>
      <c r="D232" s="33">
        <v>3</v>
      </c>
      <c r="E232" s="33">
        <v>11</v>
      </c>
      <c r="F232" s="33">
        <v>6</v>
      </c>
      <c r="G232" s="34">
        <f t="shared" si="51"/>
        <v>7.2849129452903034E-5</v>
      </c>
      <c r="H232" s="34">
        <f t="shared" si="52"/>
        <v>8.1256771397616474E-5</v>
      </c>
      <c r="I232" s="34">
        <f t="shared" si="53"/>
        <v>2.7629860343614992E-4</v>
      </c>
      <c r="J232" s="34">
        <f t="shared" si="54"/>
        <v>1.5713799334782496E-4</v>
      </c>
      <c r="K232" s="34">
        <f t="shared" si="57"/>
        <v>2.6666666666666665</v>
      </c>
      <c r="L232" s="34">
        <f t="shared" si="58"/>
        <v>1</v>
      </c>
      <c r="M232" s="34">
        <f t="shared" si="55"/>
        <v>1.9426434520774142E-4</v>
      </c>
      <c r="N232" s="40">
        <f t="shared" si="56"/>
        <v>8.1256771397616474E-5</v>
      </c>
    </row>
    <row r="233" spans="1:14" ht="25.5" x14ac:dyDescent="0.2">
      <c r="A233" s="27"/>
      <c r="B233" s="29" t="s">
        <v>207</v>
      </c>
      <c r="C233" s="39">
        <v>66</v>
      </c>
      <c r="D233" s="33">
        <v>37</v>
      </c>
      <c r="E233" s="33">
        <v>22</v>
      </c>
      <c r="F233" s="33">
        <v>18</v>
      </c>
      <c r="G233" s="34">
        <f t="shared" si="51"/>
        <v>1.6026808479638669E-3</v>
      </c>
      <c r="H233" s="34">
        <f t="shared" si="52"/>
        <v>1.0021668472372698E-3</v>
      </c>
      <c r="I233" s="34">
        <f t="shared" si="53"/>
        <v>5.5259720687229983E-4</v>
      </c>
      <c r="J233" s="34">
        <f t="shared" si="54"/>
        <v>4.7141398004347482E-4</v>
      </c>
      <c r="K233" s="34">
        <f t="shared" si="57"/>
        <v>-0.66666666666666663</v>
      </c>
      <c r="L233" s="34">
        <f t="shared" si="58"/>
        <v>-0.51351351351351349</v>
      </c>
      <c r="M233" s="34">
        <f t="shared" si="55"/>
        <v>-1.0684538986425779E-3</v>
      </c>
      <c r="N233" s="40">
        <f t="shared" si="56"/>
        <v>-5.14626218851571E-4</v>
      </c>
    </row>
    <row r="234" spans="1:14" x14ac:dyDescent="0.2">
      <c r="A234" s="27"/>
      <c r="B234" s="29" t="s">
        <v>208</v>
      </c>
      <c r="C234" s="39">
        <v>5</v>
      </c>
      <c r="D234" s="33">
        <v>5</v>
      </c>
      <c r="E234" s="33">
        <v>1</v>
      </c>
      <c r="F234" s="33">
        <v>4</v>
      </c>
      <c r="G234" s="34">
        <f t="shared" si="51"/>
        <v>1.214152157548384E-4</v>
      </c>
      <c r="H234" s="34">
        <f t="shared" si="52"/>
        <v>1.3542795232936077E-4</v>
      </c>
      <c r="I234" s="34">
        <f t="shared" si="53"/>
        <v>2.5118054857831811E-5</v>
      </c>
      <c r="J234" s="34">
        <f t="shared" si="54"/>
        <v>1.0475866223188329E-4</v>
      </c>
      <c r="K234" s="34">
        <f t="shared" si="57"/>
        <v>-0.8</v>
      </c>
      <c r="L234" s="34">
        <f t="shared" si="58"/>
        <v>-0.2</v>
      </c>
      <c r="M234" s="34">
        <f t="shared" si="55"/>
        <v>-9.7132172603870722E-5</v>
      </c>
      <c r="N234" s="40">
        <f t="shared" si="56"/>
        <v>-2.7085590465872156E-5</v>
      </c>
    </row>
    <row r="235" spans="1:14" ht="25.5" customHeight="1" x14ac:dyDescent="0.2">
      <c r="A235" s="27"/>
      <c r="B235" s="29" t="s">
        <v>209</v>
      </c>
      <c r="C235" s="39">
        <v>227</v>
      </c>
      <c r="D235" s="33">
        <v>215</v>
      </c>
      <c r="E235" s="33">
        <v>288</v>
      </c>
      <c r="F235" s="33">
        <v>251</v>
      </c>
      <c r="G235" s="34">
        <f t="shared" si="51"/>
        <v>5.5122507952696633E-3</v>
      </c>
      <c r="H235" s="34">
        <f t="shared" si="52"/>
        <v>5.8234019501625135E-3</v>
      </c>
      <c r="I235" s="34">
        <f t="shared" si="53"/>
        <v>7.2339997990555609E-3</v>
      </c>
      <c r="J235" s="34">
        <f t="shared" si="54"/>
        <v>6.5736060550506768E-3</v>
      </c>
      <c r="K235" s="34">
        <f t="shared" si="57"/>
        <v>0.2687224669603524</v>
      </c>
      <c r="L235" s="34">
        <f t="shared" si="58"/>
        <v>0.16744186046511628</v>
      </c>
      <c r="M235" s="34">
        <f t="shared" si="55"/>
        <v>1.4812656322090282E-3</v>
      </c>
      <c r="N235" s="40">
        <f t="shared" si="56"/>
        <v>9.7508125677139759E-4</v>
      </c>
    </row>
    <row r="236" spans="1:14" x14ac:dyDescent="0.2">
      <c r="A236" s="27"/>
      <c r="B236" s="29" t="s">
        <v>210</v>
      </c>
      <c r="C236" s="39">
        <v>3</v>
      </c>
      <c r="D236" s="33">
        <v>14</v>
      </c>
      <c r="E236" s="33">
        <v>6</v>
      </c>
      <c r="F236" s="33">
        <v>11</v>
      </c>
      <c r="G236" s="34">
        <f t="shared" si="51"/>
        <v>7.2849129452903034E-5</v>
      </c>
      <c r="H236" s="34">
        <f t="shared" si="52"/>
        <v>3.791982665222102E-4</v>
      </c>
      <c r="I236" s="34">
        <f t="shared" si="53"/>
        <v>1.5070832914699085E-4</v>
      </c>
      <c r="J236" s="34">
        <f t="shared" si="54"/>
        <v>2.8808632113767906E-4</v>
      </c>
      <c r="K236" s="34">
        <f t="shared" si="57"/>
        <v>1</v>
      </c>
      <c r="L236" s="34">
        <f t="shared" si="58"/>
        <v>-0.21428571428571427</v>
      </c>
      <c r="M236" s="34">
        <f t="shared" si="55"/>
        <v>7.2849129452903034E-5</v>
      </c>
      <c r="N236" s="40">
        <f t="shared" si="56"/>
        <v>-8.1256771397616461E-5</v>
      </c>
    </row>
    <row r="237" spans="1:14" x14ac:dyDescent="0.2">
      <c r="A237" s="27"/>
      <c r="B237" s="29" t="s">
        <v>211</v>
      </c>
      <c r="C237" s="39">
        <v>9</v>
      </c>
      <c r="D237" s="33">
        <v>14</v>
      </c>
      <c r="E237" s="33">
        <v>7</v>
      </c>
      <c r="F237" s="33">
        <v>7</v>
      </c>
      <c r="G237" s="34">
        <f t="shared" si="51"/>
        <v>2.185473883587091E-4</v>
      </c>
      <c r="H237" s="34">
        <f t="shared" si="52"/>
        <v>3.791982665222102E-4</v>
      </c>
      <c r="I237" s="34">
        <f t="shared" si="53"/>
        <v>1.7582638400482267E-4</v>
      </c>
      <c r="J237" s="34">
        <f t="shared" si="54"/>
        <v>1.8332765890579579E-4</v>
      </c>
      <c r="K237" s="34">
        <f t="shared" si="57"/>
        <v>-0.22222222222222221</v>
      </c>
      <c r="L237" s="34">
        <f t="shared" si="58"/>
        <v>-0.5</v>
      </c>
      <c r="M237" s="34">
        <f t="shared" si="55"/>
        <v>-4.8566086301935354E-5</v>
      </c>
      <c r="N237" s="40">
        <f t="shared" si="56"/>
        <v>-1.895991332611051E-4</v>
      </c>
    </row>
    <row r="238" spans="1:14" x14ac:dyDescent="0.2">
      <c r="A238" s="27"/>
      <c r="B238" s="29" t="s">
        <v>212</v>
      </c>
      <c r="C238" s="39">
        <v>0</v>
      </c>
      <c r="D238" s="33">
        <v>7</v>
      </c>
      <c r="E238" s="33">
        <v>2</v>
      </c>
      <c r="F238" s="33">
        <v>10</v>
      </c>
      <c r="G238" s="34" t="str">
        <f t="shared" si="51"/>
        <v/>
      </c>
      <c r="H238" s="34">
        <f t="shared" si="52"/>
        <v>1.895991332611051E-4</v>
      </c>
      <c r="I238" s="34">
        <f t="shared" si="53"/>
        <v>5.0236109715663622E-5</v>
      </c>
      <c r="J238" s="34">
        <f t="shared" si="54"/>
        <v>2.6189665557970826E-4</v>
      </c>
      <c r="K238" s="34">
        <f t="shared" si="57"/>
        <v>1</v>
      </c>
      <c r="L238" s="34">
        <f t="shared" si="58"/>
        <v>0.42857142857142855</v>
      </c>
      <c r="M238" s="34" t="str">
        <f t="shared" si="55"/>
        <v/>
      </c>
      <c r="N238" s="40">
        <f t="shared" si="56"/>
        <v>8.1256771397616461E-5</v>
      </c>
    </row>
    <row r="239" spans="1:14" x14ac:dyDescent="0.2">
      <c r="A239" s="27"/>
      <c r="B239" s="29" t="s">
        <v>213</v>
      </c>
      <c r="C239" s="39">
        <v>0</v>
      </c>
      <c r="D239" s="33">
        <v>7</v>
      </c>
      <c r="E239" s="33">
        <v>3</v>
      </c>
      <c r="F239" s="33">
        <v>8</v>
      </c>
      <c r="G239" s="34" t="str">
        <f t="shared" si="51"/>
        <v/>
      </c>
      <c r="H239" s="34">
        <f t="shared" si="52"/>
        <v>1.895991332611051E-4</v>
      </c>
      <c r="I239" s="34">
        <f t="shared" si="53"/>
        <v>7.5354164573495426E-5</v>
      </c>
      <c r="J239" s="34">
        <f t="shared" si="54"/>
        <v>2.0951732446376658E-4</v>
      </c>
      <c r="K239" s="34">
        <f t="shared" si="57"/>
        <v>1</v>
      </c>
      <c r="L239" s="34">
        <f t="shared" si="58"/>
        <v>0.14285714285714285</v>
      </c>
      <c r="M239" s="34" t="str">
        <f t="shared" si="55"/>
        <v/>
      </c>
      <c r="N239" s="40">
        <f t="shared" si="56"/>
        <v>2.7085590465872156E-5</v>
      </c>
    </row>
    <row r="240" spans="1:14" x14ac:dyDescent="0.2">
      <c r="A240" s="27"/>
      <c r="B240" s="29" t="s">
        <v>214</v>
      </c>
      <c r="C240" s="39">
        <v>4</v>
      </c>
      <c r="D240" s="33">
        <v>8</v>
      </c>
      <c r="E240" s="33">
        <v>3</v>
      </c>
      <c r="F240" s="33">
        <v>4</v>
      </c>
      <c r="G240" s="34">
        <f t="shared" si="51"/>
        <v>9.7132172603870722E-5</v>
      </c>
      <c r="H240" s="34">
        <f t="shared" si="52"/>
        <v>2.1668472372697725E-4</v>
      </c>
      <c r="I240" s="34">
        <f t="shared" si="53"/>
        <v>7.5354164573495426E-5</v>
      </c>
      <c r="J240" s="34">
        <f t="shared" si="54"/>
        <v>1.0475866223188329E-4</v>
      </c>
      <c r="K240" s="34">
        <f t="shared" si="57"/>
        <v>-0.25</v>
      </c>
      <c r="L240" s="34">
        <f t="shared" si="58"/>
        <v>-0.5</v>
      </c>
      <c r="M240" s="34">
        <f t="shared" si="55"/>
        <v>-2.428304315096768E-5</v>
      </c>
      <c r="N240" s="40">
        <f t="shared" si="56"/>
        <v>-1.0834236186348862E-4</v>
      </c>
    </row>
    <row r="241" spans="1:14" x14ac:dyDescent="0.2">
      <c r="A241" s="27"/>
      <c r="B241" s="29" t="s">
        <v>215</v>
      </c>
      <c r="C241" s="39">
        <v>0</v>
      </c>
      <c r="D241" s="33">
        <v>2</v>
      </c>
      <c r="E241" s="33">
        <v>0</v>
      </c>
      <c r="F241" s="33">
        <v>2</v>
      </c>
      <c r="G241" s="34" t="str">
        <f t="shared" si="51"/>
        <v/>
      </c>
      <c r="H241" s="34">
        <f t="shared" si="52"/>
        <v>5.4171180931744312E-5</v>
      </c>
      <c r="I241" s="34" t="str">
        <f t="shared" si="53"/>
        <v/>
      </c>
      <c r="J241" s="34">
        <f t="shared" si="54"/>
        <v>5.2379331115941646E-5</v>
      </c>
      <c r="K241" s="34" t="str">
        <f t="shared" si="57"/>
        <v xml:space="preserve"> </v>
      </c>
      <c r="L241" s="34">
        <f t="shared" si="58"/>
        <v>0</v>
      </c>
      <c r="M241" s="34" t="str">
        <f t="shared" si="55"/>
        <v/>
      </c>
      <c r="N241" s="40">
        <f t="shared" si="56"/>
        <v>0</v>
      </c>
    </row>
    <row r="242" spans="1:14" x14ac:dyDescent="0.2">
      <c r="A242" s="27"/>
      <c r="B242" s="29" t="s">
        <v>216</v>
      </c>
      <c r="C242" s="39">
        <v>5196</v>
      </c>
      <c r="D242" s="33">
        <v>5764</v>
      </c>
      <c r="E242" s="33">
        <v>4160</v>
      </c>
      <c r="F242" s="33">
        <v>5362</v>
      </c>
      <c r="G242" s="34">
        <f t="shared" si="51"/>
        <v>0.12617469221242805</v>
      </c>
      <c r="H242" s="34">
        <f t="shared" si="52"/>
        <v>0.15612134344528711</v>
      </c>
      <c r="I242" s="34">
        <f t="shared" si="53"/>
        <v>0.10449110820858033</v>
      </c>
      <c r="J242" s="34">
        <f t="shared" si="54"/>
        <v>0.14042898672183957</v>
      </c>
      <c r="K242" s="34">
        <f t="shared" si="57"/>
        <v>-0.1993841416474211</v>
      </c>
      <c r="L242" s="34">
        <f t="shared" si="58"/>
        <v>-6.9743233865371276E-2</v>
      </c>
      <c r="M242" s="34">
        <f t="shared" si="55"/>
        <v>-2.5157232704402514E-2</v>
      </c>
      <c r="N242" s="40">
        <f t="shared" si="56"/>
        <v>-1.0888407367280608E-2</v>
      </c>
    </row>
    <row r="243" spans="1:14" x14ac:dyDescent="0.2">
      <c r="A243" s="27"/>
      <c r="B243" s="29" t="s">
        <v>217</v>
      </c>
      <c r="C243" s="39">
        <v>22</v>
      </c>
      <c r="D243" s="33">
        <v>8</v>
      </c>
      <c r="E243" s="33">
        <v>44</v>
      </c>
      <c r="F243" s="33">
        <v>27</v>
      </c>
      <c r="G243" s="34">
        <f t="shared" si="51"/>
        <v>5.3422694932128896E-4</v>
      </c>
      <c r="H243" s="34">
        <f t="shared" si="52"/>
        <v>2.1668472372697725E-4</v>
      </c>
      <c r="I243" s="34">
        <f t="shared" si="53"/>
        <v>1.1051944137445997E-3</v>
      </c>
      <c r="J243" s="34">
        <f t="shared" si="54"/>
        <v>7.0712097006521229E-4</v>
      </c>
      <c r="K243" s="34">
        <f t="shared" si="57"/>
        <v>1</v>
      </c>
      <c r="L243" s="34">
        <f t="shared" si="58"/>
        <v>2.375</v>
      </c>
      <c r="M243" s="34">
        <f t="shared" si="55"/>
        <v>5.3422694932128896E-4</v>
      </c>
      <c r="N243" s="40">
        <f t="shared" si="56"/>
        <v>5.14626218851571E-4</v>
      </c>
    </row>
    <row r="244" spans="1:14" x14ac:dyDescent="0.2">
      <c r="A244" s="27"/>
      <c r="B244" s="29" t="s">
        <v>218</v>
      </c>
      <c r="C244" s="39">
        <v>28</v>
      </c>
      <c r="D244" s="33">
        <v>3</v>
      </c>
      <c r="E244" s="33">
        <v>20</v>
      </c>
      <c r="F244" s="33">
        <v>6</v>
      </c>
      <c r="G244" s="34">
        <f t="shared" si="51"/>
        <v>6.7992520822709502E-4</v>
      </c>
      <c r="H244" s="34">
        <f t="shared" si="52"/>
        <v>8.1256771397616474E-5</v>
      </c>
      <c r="I244" s="34">
        <f t="shared" si="53"/>
        <v>5.0236109715663614E-4</v>
      </c>
      <c r="J244" s="34">
        <f t="shared" si="54"/>
        <v>1.5713799334782496E-4</v>
      </c>
      <c r="K244" s="34">
        <f t="shared" si="57"/>
        <v>-0.2857142857142857</v>
      </c>
      <c r="L244" s="34">
        <f t="shared" si="58"/>
        <v>1</v>
      </c>
      <c r="M244" s="34">
        <f t="shared" si="55"/>
        <v>-1.9426434520774142E-4</v>
      </c>
      <c r="N244" s="40">
        <f t="shared" si="56"/>
        <v>8.1256771397616474E-5</v>
      </c>
    </row>
    <row r="245" spans="1:14" x14ac:dyDescent="0.2">
      <c r="A245" s="27"/>
      <c r="B245" s="29" t="s">
        <v>219</v>
      </c>
      <c r="C245" s="39">
        <v>70</v>
      </c>
      <c r="D245" s="33">
        <v>25</v>
      </c>
      <c r="E245" s="33">
        <v>22</v>
      </c>
      <c r="F245" s="33">
        <v>10</v>
      </c>
      <c r="G245" s="34">
        <f t="shared" si="51"/>
        <v>1.6998130205677375E-3</v>
      </c>
      <c r="H245" s="34">
        <f t="shared" si="52"/>
        <v>6.7713976164680389E-4</v>
      </c>
      <c r="I245" s="34">
        <f t="shared" si="53"/>
        <v>5.5259720687229983E-4</v>
      </c>
      <c r="J245" s="34">
        <f t="shared" si="54"/>
        <v>2.6189665557970826E-4</v>
      </c>
      <c r="K245" s="34">
        <f t="shared" si="57"/>
        <v>-0.68571428571428572</v>
      </c>
      <c r="L245" s="34">
        <f t="shared" si="58"/>
        <v>-0.6</v>
      </c>
      <c r="M245" s="34">
        <f t="shared" si="55"/>
        <v>-1.1655860712464486E-3</v>
      </c>
      <c r="N245" s="40">
        <f t="shared" si="56"/>
        <v>-4.0628385698808235E-4</v>
      </c>
    </row>
    <row r="246" spans="1:14" x14ac:dyDescent="0.2">
      <c r="A246" s="27"/>
      <c r="B246" s="29" t="s">
        <v>220</v>
      </c>
      <c r="C246" s="39">
        <v>0</v>
      </c>
      <c r="D246" s="33">
        <v>1</v>
      </c>
      <c r="E246" s="33">
        <v>4</v>
      </c>
      <c r="F246" s="33">
        <v>5</v>
      </c>
      <c r="G246" s="34" t="str">
        <f t="shared" si="51"/>
        <v/>
      </c>
      <c r="H246" s="34">
        <f t="shared" si="52"/>
        <v>2.7085590465872156E-5</v>
      </c>
      <c r="I246" s="34">
        <f t="shared" si="53"/>
        <v>1.0047221943132724E-4</v>
      </c>
      <c r="J246" s="34">
        <f t="shared" si="54"/>
        <v>1.3094832778985413E-4</v>
      </c>
      <c r="K246" s="34">
        <f t="shared" si="57"/>
        <v>1</v>
      </c>
      <c r="L246" s="34">
        <f t="shared" si="58"/>
        <v>4</v>
      </c>
      <c r="M246" s="34" t="str">
        <f t="shared" si="55"/>
        <v/>
      </c>
      <c r="N246" s="40">
        <f t="shared" si="56"/>
        <v>1.0834236186348862E-4</v>
      </c>
    </row>
    <row r="247" spans="1:14" x14ac:dyDescent="0.2">
      <c r="A247" s="27"/>
      <c r="B247" s="29" t="s">
        <v>221</v>
      </c>
      <c r="C247" s="39">
        <v>2</v>
      </c>
      <c r="D247" s="33">
        <v>0</v>
      </c>
      <c r="E247" s="33">
        <v>5</v>
      </c>
      <c r="F247" s="33">
        <v>5</v>
      </c>
      <c r="G247" s="34">
        <f t="shared" si="51"/>
        <v>4.8566086301935361E-5</v>
      </c>
      <c r="H247" s="34" t="str">
        <f t="shared" si="52"/>
        <v/>
      </c>
      <c r="I247" s="34">
        <f t="shared" si="53"/>
        <v>1.2559027428915904E-4</v>
      </c>
      <c r="J247" s="34">
        <f t="shared" si="54"/>
        <v>1.3094832778985413E-4</v>
      </c>
      <c r="K247" s="34">
        <f t="shared" si="57"/>
        <v>1.5</v>
      </c>
      <c r="L247" s="34">
        <f t="shared" si="58"/>
        <v>1</v>
      </c>
      <c r="M247" s="34">
        <f t="shared" si="55"/>
        <v>7.2849129452903034E-5</v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148</v>
      </c>
      <c r="D248" s="33">
        <v>51</v>
      </c>
      <c r="E248" s="33">
        <v>114</v>
      </c>
      <c r="F248" s="33">
        <v>37</v>
      </c>
      <c r="G248" s="34">
        <f t="shared" si="51"/>
        <v>3.5938903863432167E-3</v>
      </c>
      <c r="H248" s="34">
        <f t="shared" si="52"/>
        <v>1.38136511375948E-3</v>
      </c>
      <c r="I248" s="34">
        <f t="shared" si="53"/>
        <v>2.8634582537928263E-3</v>
      </c>
      <c r="J248" s="34">
        <f t="shared" si="54"/>
        <v>9.690176256449205E-4</v>
      </c>
      <c r="K248" s="34">
        <f t="shared" si="57"/>
        <v>-0.22972972972972974</v>
      </c>
      <c r="L248" s="34">
        <f t="shared" si="58"/>
        <v>-0.27450980392156865</v>
      </c>
      <c r="M248" s="34">
        <f t="shared" si="55"/>
        <v>-8.256234671329012E-4</v>
      </c>
      <c r="N248" s="40">
        <f t="shared" si="56"/>
        <v>-3.7919826652221025E-4</v>
      </c>
    </row>
    <row r="249" spans="1:14" x14ac:dyDescent="0.2">
      <c r="A249" s="27"/>
      <c r="B249" s="29" t="s">
        <v>223</v>
      </c>
      <c r="C249" s="39">
        <v>9</v>
      </c>
      <c r="D249" s="33">
        <v>6</v>
      </c>
      <c r="E249" s="33">
        <v>16</v>
      </c>
      <c r="F249" s="33">
        <v>4</v>
      </c>
      <c r="G249" s="34">
        <f t="shared" si="51"/>
        <v>2.185473883587091E-4</v>
      </c>
      <c r="H249" s="34">
        <f t="shared" si="52"/>
        <v>1.6251354279523295E-4</v>
      </c>
      <c r="I249" s="34">
        <f t="shared" si="53"/>
        <v>4.0188887772530898E-4</v>
      </c>
      <c r="J249" s="34">
        <f t="shared" si="54"/>
        <v>1.0475866223188329E-4</v>
      </c>
      <c r="K249" s="34">
        <f t="shared" si="57"/>
        <v>0.77777777777777779</v>
      </c>
      <c r="L249" s="34">
        <f t="shared" si="58"/>
        <v>-0.33333333333333331</v>
      </c>
      <c r="M249" s="34">
        <f t="shared" si="55"/>
        <v>1.6998130205677376E-4</v>
      </c>
      <c r="N249" s="40">
        <f t="shared" si="56"/>
        <v>-5.4171180931744312E-5</v>
      </c>
    </row>
    <row r="250" spans="1:14" x14ac:dyDescent="0.2">
      <c r="A250" s="27"/>
      <c r="B250" s="29" t="s">
        <v>224</v>
      </c>
      <c r="C250" s="39">
        <v>2</v>
      </c>
      <c r="D250" s="33">
        <v>5</v>
      </c>
      <c r="E250" s="33">
        <v>28</v>
      </c>
      <c r="F250" s="33">
        <v>66</v>
      </c>
      <c r="G250" s="34">
        <f t="shared" si="51"/>
        <v>4.8566086301935361E-5</v>
      </c>
      <c r="H250" s="34">
        <f t="shared" si="52"/>
        <v>1.3542795232936077E-4</v>
      </c>
      <c r="I250" s="34">
        <f t="shared" si="53"/>
        <v>7.0330553601929068E-4</v>
      </c>
      <c r="J250" s="34">
        <f t="shared" si="54"/>
        <v>1.7285179268260744E-3</v>
      </c>
      <c r="K250" s="34">
        <f t="shared" si="57"/>
        <v>13</v>
      </c>
      <c r="L250" s="34">
        <f t="shared" si="58"/>
        <v>12.2</v>
      </c>
      <c r="M250" s="34">
        <f t="shared" si="55"/>
        <v>6.313591219251597E-4</v>
      </c>
      <c r="N250" s="40">
        <f t="shared" si="56"/>
        <v>1.6522210184182014E-3</v>
      </c>
    </row>
    <row r="251" spans="1:14" x14ac:dyDescent="0.2">
      <c r="A251" s="27"/>
      <c r="B251" s="29" t="s">
        <v>225</v>
      </c>
      <c r="C251" s="39">
        <v>18</v>
      </c>
      <c r="D251" s="33">
        <v>5</v>
      </c>
      <c r="E251" s="33">
        <v>20</v>
      </c>
      <c r="F251" s="33">
        <v>18</v>
      </c>
      <c r="G251" s="34">
        <f t="shared" si="51"/>
        <v>4.3709477671741821E-4</v>
      </c>
      <c r="H251" s="34">
        <f t="shared" si="52"/>
        <v>1.3542795232936077E-4</v>
      </c>
      <c r="I251" s="34">
        <f t="shared" si="53"/>
        <v>5.0236109715663614E-4</v>
      </c>
      <c r="J251" s="34">
        <f t="shared" si="54"/>
        <v>4.7141398004347482E-4</v>
      </c>
      <c r="K251" s="34">
        <f t="shared" si="57"/>
        <v>0.1111111111111111</v>
      </c>
      <c r="L251" s="34">
        <f t="shared" si="58"/>
        <v>2.6</v>
      </c>
      <c r="M251" s="34">
        <f t="shared" si="55"/>
        <v>4.8566086301935354E-5</v>
      </c>
      <c r="N251" s="40">
        <f t="shared" si="56"/>
        <v>3.5211267605633805E-4</v>
      </c>
    </row>
    <row r="252" spans="1:14" ht="25.5" x14ac:dyDescent="0.2">
      <c r="A252" s="27"/>
      <c r="B252" s="29" t="s">
        <v>226</v>
      </c>
      <c r="C252" s="39">
        <v>43</v>
      </c>
      <c r="D252" s="33">
        <v>36</v>
      </c>
      <c r="E252" s="33">
        <v>55</v>
      </c>
      <c r="F252" s="33">
        <v>48</v>
      </c>
      <c r="G252" s="34">
        <f t="shared" ref="G252:G283" si="59">+IF(C252=0,"",C252/C$188)</f>
        <v>1.0441708554916101E-3</v>
      </c>
      <c r="H252" s="34">
        <f t="shared" ref="H252:H283" si="60">+IF(D252=0,"",D252/D$188)</f>
        <v>9.7508125677139759E-4</v>
      </c>
      <c r="I252" s="34">
        <f t="shared" ref="I252:I283" si="61">+IF(E252=0,"",E252/E$188)</f>
        <v>1.3814930171807496E-3</v>
      </c>
      <c r="J252" s="34">
        <f t="shared" ref="J252:J283" si="62">+IF(F252=0,"",F252/F$188)</f>
        <v>1.2571039467825997E-3</v>
      </c>
      <c r="K252" s="34">
        <f t="shared" si="57"/>
        <v>0.27906976744186046</v>
      </c>
      <c r="L252" s="34">
        <f t="shared" si="58"/>
        <v>0.33333333333333331</v>
      </c>
      <c r="M252" s="34">
        <f t="shared" ref="M252:M283" si="63">+IF(OR(AND(G252=""),(K252="")),"",G252*K252)</f>
        <v>2.9139651781161214E-4</v>
      </c>
      <c r="N252" s="40">
        <f t="shared" ref="N252:N283" si="64">+IF(OR(AND(H252=""),(L252="")),"",H252*L252)</f>
        <v>3.2502708559046584E-4</v>
      </c>
    </row>
    <row r="253" spans="1:14" ht="25.5" x14ac:dyDescent="0.2">
      <c r="A253" s="27"/>
      <c r="B253" s="29" t="s">
        <v>227</v>
      </c>
      <c r="C253" s="39">
        <v>76</v>
      </c>
      <c r="D253" s="33">
        <v>55</v>
      </c>
      <c r="E253" s="33">
        <v>456</v>
      </c>
      <c r="F253" s="33">
        <v>399</v>
      </c>
      <c r="G253" s="34">
        <f t="shared" si="59"/>
        <v>1.8455112794735437E-3</v>
      </c>
      <c r="H253" s="34">
        <f t="shared" si="60"/>
        <v>1.4897074756229686E-3</v>
      </c>
      <c r="I253" s="34">
        <f t="shared" si="61"/>
        <v>1.1453833015171305E-2</v>
      </c>
      <c r="J253" s="34">
        <f t="shared" si="62"/>
        <v>1.0449676557630358E-2</v>
      </c>
      <c r="K253" s="34">
        <f t="shared" ref="K253:K284" si="65">+IF(AND(C253=0,E253=0)," ",IF(C253=0,1,IF(E253=0,-1,(E253-C253)/C253)))</f>
        <v>5</v>
      </c>
      <c r="L253" s="34">
        <f t="shared" ref="L253:L284" si="66">+IF(AND(D253=0,F253=0)," ",IF(D253=0,1,IF(F253=0,-1,(F253-D253)/D253)))</f>
        <v>6.2545454545454549</v>
      </c>
      <c r="M253" s="34">
        <f t="shared" si="63"/>
        <v>9.2275563973677182E-3</v>
      </c>
      <c r="N253" s="40">
        <f t="shared" si="64"/>
        <v>9.3174431202600223E-3</v>
      </c>
    </row>
    <row r="254" spans="1:14" x14ac:dyDescent="0.2">
      <c r="A254" s="27"/>
      <c r="B254" s="29" t="s">
        <v>228</v>
      </c>
      <c r="C254" s="39">
        <v>5</v>
      </c>
      <c r="D254" s="33">
        <v>17</v>
      </c>
      <c r="E254" s="33">
        <v>11</v>
      </c>
      <c r="F254" s="33">
        <v>34</v>
      </c>
      <c r="G254" s="34">
        <f t="shared" si="59"/>
        <v>1.214152157548384E-4</v>
      </c>
      <c r="H254" s="34">
        <f t="shared" si="60"/>
        <v>4.6045503791982664E-4</v>
      </c>
      <c r="I254" s="34">
        <f t="shared" si="61"/>
        <v>2.7629860343614992E-4</v>
      </c>
      <c r="J254" s="34">
        <f t="shared" si="62"/>
        <v>8.9044862897100804E-4</v>
      </c>
      <c r="K254" s="34">
        <f t="shared" si="65"/>
        <v>1.2</v>
      </c>
      <c r="L254" s="34">
        <f t="shared" si="66"/>
        <v>1</v>
      </c>
      <c r="M254" s="34">
        <f t="shared" si="63"/>
        <v>1.4569825890580607E-4</v>
      </c>
      <c r="N254" s="40">
        <f t="shared" si="64"/>
        <v>4.6045503791982664E-4</v>
      </c>
    </row>
    <row r="255" spans="1:14" x14ac:dyDescent="0.2">
      <c r="A255" s="27"/>
      <c r="B255" s="29" t="s">
        <v>229</v>
      </c>
      <c r="C255" s="39">
        <v>412</v>
      </c>
      <c r="D255" s="33">
        <v>108</v>
      </c>
      <c r="E255" s="33">
        <v>462</v>
      </c>
      <c r="F255" s="33">
        <v>283</v>
      </c>
      <c r="G255" s="34">
        <f t="shared" si="59"/>
        <v>1.0004613778198683E-2</v>
      </c>
      <c r="H255" s="34">
        <f t="shared" si="60"/>
        <v>2.9252437703141928E-3</v>
      </c>
      <c r="I255" s="34">
        <f t="shared" si="61"/>
        <v>1.1604541344318296E-2</v>
      </c>
      <c r="J255" s="34">
        <f t="shared" si="62"/>
        <v>7.4116753529057432E-3</v>
      </c>
      <c r="K255" s="34">
        <f t="shared" si="65"/>
        <v>0.12135922330097088</v>
      </c>
      <c r="L255" s="34">
        <f t="shared" si="66"/>
        <v>1.6203703703703705</v>
      </c>
      <c r="M255" s="34">
        <f t="shared" si="63"/>
        <v>1.2141521575483839E-3</v>
      </c>
      <c r="N255" s="40">
        <f t="shared" si="64"/>
        <v>4.7399783315276271E-3</v>
      </c>
    </row>
    <row r="256" spans="1:14" x14ac:dyDescent="0.2">
      <c r="A256" s="27"/>
      <c r="B256" s="29" t="s">
        <v>230</v>
      </c>
      <c r="C256" s="39">
        <v>9</v>
      </c>
      <c r="D256" s="33">
        <v>5</v>
      </c>
      <c r="E256" s="33">
        <v>8</v>
      </c>
      <c r="F256" s="33">
        <v>6</v>
      </c>
      <c r="G256" s="34">
        <f t="shared" si="59"/>
        <v>2.185473883587091E-4</v>
      </c>
      <c r="H256" s="34">
        <f t="shared" si="60"/>
        <v>1.3542795232936077E-4</v>
      </c>
      <c r="I256" s="34">
        <f t="shared" si="61"/>
        <v>2.0094443886265449E-4</v>
      </c>
      <c r="J256" s="34">
        <f t="shared" si="62"/>
        <v>1.5713799334782496E-4</v>
      </c>
      <c r="K256" s="34">
        <f t="shared" si="65"/>
        <v>-0.1111111111111111</v>
      </c>
      <c r="L256" s="34">
        <f t="shared" si="66"/>
        <v>0.2</v>
      </c>
      <c r="M256" s="34">
        <f t="shared" si="63"/>
        <v>-2.4283043150967677E-5</v>
      </c>
      <c r="N256" s="40">
        <f t="shared" si="64"/>
        <v>2.7085590465872156E-5</v>
      </c>
    </row>
    <row r="257" spans="1:14" ht="25.5" x14ac:dyDescent="0.2">
      <c r="A257" s="27"/>
      <c r="B257" s="29" t="s">
        <v>231</v>
      </c>
      <c r="C257" s="39">
        <v>5</v>
      </c>
      <c r="D257" s="33">
        <v>7</v>
      </c>
      <c r="E257" s="33">
        <v>52</v>
      </c>
      <c r="F257" s="33">
        <v>50</v>
      </c>
      <c r="G257" s="34">
        <f t="shared" si="59"/>
        <v>1.214152157548384E-4</v>
      </c>
      <c r="H257" s="34">
        <f t="shared" si="60"/>
        <v>1.895991332611051E-4</v>
      </c>
      <c r="I257" s="34">
        <f t="shared" si="61"/>
        <v>1.306138852607254E-3</v>
      </c>
      <c r="J257" s="34">
        <f t="shared" si="62"/>
        <v>1.3094832778985412E-3</v>
      </c>
      <c r="K257" s="34">
        <f t="shared" si="65"/>
        <v>9.4</v>
      </c>
      <c r="L257" s="34">
        <f t="shared" si="66"/>
        <v>6.1428571428571432</v>
      </c>
      <c r="M257" s="34">
        <f t="shared" si="63"/>
        <v>1.141303028095481E-3</v>
      </c>
      <c r="N257" s="40">
        <f t="shared" si="64"/>
        <v>1.1646803900325028E-3</v>
      </c>
    </row>
    <row r="258" spans="1:14" x14ac:dyDescent="0.2">
      <c r="A258" s="27"/>
      <c r="B258" s="29" t="s">
        <v>232</v>
      </c>
      <c r="C258" s="39">
        <v>107</v>
      </c>
      <c r="D258" s="33">
        <v>152</v>
      </c>
      <c r="E258" s="33">
        <v>94</v>
      </c>
      <c r="F258" s="33">
        <v>186</v>
      </c>
      <c r="G258" s="34">
        <f t="shared" si="59"/>
        <v>2.5982856171535415E-3</v>
      </c>
      <c r="H258" s="34">
        <f t="shared" si="60"/>
        <v>4.117009750812568E-3</v>
      </c>
      <c r="I258" s="34">
        <f t="shared" si="61"/>
        <v>2.3610971566361901E-3</v>
      </c>
      <c r="J258" s="34">
        <f t="shared" si="62"/>
        <v>4.8712777937825738E-3</v>
      </c>
      <c r="K258" s="34">
        <f t="shared" si="65"/>
        <v>-0.12149532710280374</v>
      </c>
      <c r="L258" s="34">
        <f t="shared" si="66"/>
        <v>0.22368421052631579</v>
      </c>
      <c r="M258" s="34">
        <f t="shared" si="63"/>
        <v>-3.156795609625798E-4</v>
      </c>
      <c r="N258" s="40">
        <f t="shared" si="64"/>
        <v>9.209100758396534E-4</v>
      </c>
    </row>
    <row r="259" spans="1:14" x14ac:dyDescent="0.2">
      <c r="A259" s="27"/>
      <c r="B259" s="29" t="s">
        <v>233</v>
      </c>
      <c r="C259" s="39">
        <v>3</v>
      </c>
      <c r="D259" s="33">
        <v>1</v>
      </c>
      <c r="E259" s="33">
        <v>2</v>
      </c>
      <c r="F259" s="33">
        <v>9</v>
      </c>
      <c r="G259" s="34">
        <f t="shared" si="59"/>
        <v>7.2849129452903034E-5</v>
      </c>
      <c r="H259" s="34">
        <f t="shared" si="60"/>
        <v>2.7085590465872156E-5</v>
      </c>
      <c r="I259" s="34">
        <f t="shared" si="61"/>
        <v>5.0236109715663622E-5</v>
      </c>
      <c r="J259" s="34">
        <f t="shared" si="62"/>
        <v>2.3570699002173741E-4</v>
      </c>
      <c r="K259" s="34">
        <f t="shared" si="65"/>
        <v>-0.33333333333333331</v>
      </c>
      <c r="L259" s="34">
        <f t="shared" si="66"/>
        <v>8</v>
      </c>
      <c r="M259" s="34">
        <f t="shared" si="63"/>
        <v>-2.4283043150967677E-5</v>
      </c>
      <c r="N259" s="40">
        <f t="shared" si="64"/>
        <v>2.1668472372697725E-4</v>
      </c>
    </row>
    <row r="260" spans="1:14" x14ac:dyDescent="0.2">
      <c r="A260" s="27"/>
      <c r="B260" s="29" t="s">
        <v>234</v>
      </c>
      <c r="C260" s="39">
        <v>43</v>
      </c>
      <c r="D260" s="33">
        <v>40</v>
      </c>
      <c r="E260" s="33">
        <v>61</v>
      </c>
      <c r="F260" s="33">
        <v>61</v>
      </c>
      <c r="G260" s="34">
        <f t="shared" si="59"/>
        <v>1.0441708554916101E-3</v>
      </c>
      <c r="H260" s="34">
        <f t="shared" si="60"/>
        <v>1.0834236186348862E-3</v>
      </c>
      <c r="I260" s="34">
        <f t="shared" si="61"/>
        <v>1.5322013463277403E-3</v>
      </c>
      <c r="J260" s="34">
        <f t="shared" si="62"/>
        <v>1.5975695990362202E-3</v>
      </c>
      <c r="K260" s="34">
        <f t="shared" si="65"/>
        <v>0.41860465116279072</v>
      </c>
      <c r="L260" s="34">
        <f t="shared" si="66"/>
        <v>0.52500000000000002</v>
      </c>
      <c r="M260" s="34">
        <f t="shared" si="63"/>
        <v>4.3709477671741821E-4</v>
      </c>
      <c r="N260" s="40">
        <f t="shared" si="64"/>
        <v>5.6879739978331529E-4</v>
      </c>
    </row>
    <row r="261" spans="1:14" x14ac:dyDescent="0.2">
      <c r="A261" s="27"/>
      <c r="B261" s="29" t="s">
        <v>235</v>
      </c>
      <c r="C261" s="39">
        <v>169</v>
      </c>
      <c r="D261" s="33">
        <v>102</v>
      </c>
      <c r="E261" s="33">
        <v>153</v>
      </c>
      <c r="F261" s="33">
        <v>96</v>
      </c>
      <c r="G261" s="34">
        <f t="shared" si="59"/>
        <v>4.1038342925135375E-3</v>
      </c>
      <c r="H261" s="34">
        <f t="shared" si="60"/>
        <v>2.76273022751896E-3</v>
      </c>
      <c r="I261" s="34">
        <f t="shared" si="61"/>
        <v>3.8430623932482668E-3</v>
      </c>
      <c r="J261" s="34">
        <f t="shared" si="62"/>
        <v>2.5142078935651993E-3</v>
      </c>
      <c r="K261" s="34">
        <f t="shared" si="65"/>
        <v>-9.4674556213017749E-2</v>
      </c>
      <c r="L261" s="34">
        <f t="shared" si="66"/>
        <v>-5.8823529411764705E-2</v>
      </c>
      <c r="M261" s="34">
        <f t="shared" si="63"/>
        <v>-3.8852869041548283E-4</v>
      </c>
      <c r="N261" s="40">
        <f t="shared" si="64"/>
        <v>-1.6251354279523295E-4</v>
      </c>
    </row>
    <row r="262" spans="1:14" ht="25.5" x14ac:dyDescent="0.2">
      <c r="A262" s="27"/>
      <c r="B262" s="29" t="s">
        <v>236</v>
      </c>
      <c r="C262" s="39">
        <v>4</v>
      </c>
      <c r="D262" s="33">
        <v>0</v>
      </c>
      <c r="E262" s="33">
        <v>0</v>
      </c>
      <c r="F262" s="33">
        <v>0</v>
      </c>
      <c r="G262" s="34">
        <f t="shared" si="59"/>
        <v>9.7132172603870722E-5</v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>
        <f t="shared" si="65"/>
        <v>-1</v>
      </c>
      <c r="L262" s="34" t="str">
        <f t="shared" si="66"/>
        <v xml:space="preserve"> </v>
      </c>
      <c r="M262" s="34">
        <f t="shared" si="63"/>
        <v>-9.7132172603870722E-5</v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14</v>
      </c>
      <c r="D263" s="33">
        <v>4</v>
      </c>
      <c r="E263" s="33">
        <v>30</v>
      </c>
      <c r="F263" s="33">
        <v>28</v>
      </c>
      <c r="G263" s="34">
        <f t="shared" si="59"/>
        <v>3.3996260411354751E-4</v>
      </c>
      <c r="H263" s="34">
        <f t="shared" si="60"/>
        <v>1.0834236186348862E-4</v>
      </c>
      <c r="I263" s="34">
        <f t="shared" si="61"/>
        <v>7.5354164573495426E-4</v>
      </c>
      <c r="J263" s="34">
        <f t="shared" si="62"/>
        <v>7.3331063562318314E-4</v>
      </c>
      <c r="K263" s="34">
        <f t="shared" si="65"/>
        <v>1.1428571428571428</v>
      </c>
      <c r="L263" s="34">
        <f t="shared" si="66"/>
        <v>6</v>
      </c>
      <c r="M263" s="34">
        <f t="shared" si="63"/>
        <v>3.8852869041548283E-4</v>
      </c>
      <c r="N263" s="40">
        <f t="shared" si="64"/>
        <v>6.500541711809318E-4</v>
      </c>
    </row>
    <row r="264" spans="1:14" ht="25.5" x14ac:dyDescent="0.2">
      <c r="A264" s="27"/>
      <c r="B264" s="29" t="s">
        <v>238</v>
      </c>
      <c r="C264" s="39">
        <v>5</v>
      </c>
      <c r="D264" s="33">
        <v>3</v>
      </c>
      <c r="E264" s="33">
        <v>33</v>
      </c>
      <c r="F264" s="33">
        <v>23</v>
      </c>
      <c r="G264" s="34">
        <f t="shared" si="59"/>
        <v>1.214152157548384E-4</v>
      </c>
      <c r="H264" s="34">
        <f t="shared" si="60"/>
        <v>8.1256771397616474E-5</v>
      </c>
      <c r="I264" s="34">
        <f t="shared" si="61"/>
        <v>8.2889581030844975E-4</v>
      </c>
      <c r="J264" s="34">
        <f t="shared" si="62"/>
        <v>6.0236230783332898E-4</v>
      </c>
      <c r="K264" s="34">
        <f t="shared" si="65"/>
        <v>5.6</v>
      </c>
      <c r="L264" s="34">
        <f t="shared" si="66"/>
        <v>6.666666666666667</v>
      </c>
      <c r="M264" s="34">
        <f t="shared" si="63"/>
        <v>6.7992520822709502E-4</v>
      </c>
      <c r="N264" s="40">
        <f t="shared" si="64"/>
        <v>5.417118093174432E-4</v>
      </c>
    </row>
    <row r="265" spans="1:14" x14ac:dyDescent="0.2">
      <c r="A265" s="27"/>
      <c r="B265" s="29" t="s">
        <v>239</v>
      </c>
      <c r="C265" s="39">
        <v>47</v>
      </c>
      <c r="D265" s="33">
        <v>47</v>
      </c>
      <c r="E265" s="33">
        <v>53</v>
      </c>
      <c r="F265" s="33">
        <v>43</v>
      </c>
      <c r="G265" s="34">
        <f t="shared" si="59"/>
        <v>1.141303028095481E-3</v>
      </c>
      <c r="H265" s="34">
        <f t="shared" si="60"/>
        <v>1.2730227518959914E-3</v>
      </c>
      <c r="I265" s="34">
        <f t="shared" si="61"/>
        <v>1.331256907465086E-3</v>
      </c>
      <c r="J265" s="34">
        <f t="shared" si="62"/>
        <v>1.1261556189927455E-3</v>
      </c>
      <c r="K265" s="34">
        <f t="shared" si="65"/>
        <v>0.1276595744680851</v>
      </c>
      <c r="L265" s="34">
        <f t="shared" si="66"/>
        <v>-8.5106382978723402E-2</v>
      </c>
      <c r="M265" s="34">
        <f t="shared" si="63"/>
        <v>1.4569825890580607E-4</v>
      </c>
      <c r="N265" s="40">
        <f t="shared" si="64"/>
        <v>-1.0834236186348862E-4</v>
      </c>
    </row>
    <row r="266" spans="1:14" x14ac:dyDescent="0.2">
      <c r="A266" s="27"/>
      <c r="B266" s="29" t="s">
        <v>240</v>
      </c>
      <c r="C266" s="39">
        <v>10</v>
      </c>
      <c r="D266" s="33">
        <v>37</v>
      </c>
      <c r="E266" s="33">
        <v>43</v>
      </c>
      <c r="F266" s="33">
        <v>40</v>
      </c>
      <c r="G266" s="34">
        <f t="shared" si="59"/>
        <v>2.4283043150967679E-4</v>
      </c>
      <c r="H266" s="34">
        <f t="shared" si="60"/>
        <v>1.0021668472372698E-3</v>
      </c>
      <c r="I266" s="34">
        <f t="shared" si="61"/>
        <v>1.0800763588867679E-3</v>
      </c>
      <c r="J266" s="34">
        <f t="shared" si="62"/>
        <v>1.0475866223188331E-3</v>
      </c>
      <c r="K266" s="34">
        <f t="shared" si="65"/>
        <v>3.3</v>
      </c>
      <c r="L266" s="34">
        <f t="shared" si="66"/>
        <v>8.1081081081081086E-2</v>
      </c>
      <c r="M266" s="34">
        <f t="shared" si="63"/>
        <v>8.0134042398193332E-4</v>
      </c>
      <c r="N266" s="40">
        <f t="shared" si="64"/>
        <v>8.1256771397616474E-5</v>
      </c>
    </row>
    <row r="267" spans="1:14" x14ac:dyDescent="0.2">
      <c r="A267" s="27"/>
      <c r="B267" s="29" t="s">
        <v>241</v>
      </c>
      <c r="C267" s="39">
        <v>67</v>
      </c>
      <c r="D267" s="33">
        <v>82</v>
      </c>
      <c r="E267" s="33">
        <v>58</v>
      </c>
      <c r="F267" s="33">
        <v>63</v>
      </c>
      <c r="G267" s="34">
        <f t="shared" si="59"/>
        <v>1.6269638911148344E-3</v>
      </c>
      <c r="H267" s="34">
        <f t="shared" si="60"/>
        <v>2.2210184182015168E-3</v>
      </c>
      <c r="I267" s="34">
        <f t="shared" si="61"/>
        <v>1.4568471817542449E-3</v>
      </c>
      <c r="J267" s="34">
        <f t="shared" si="62"/>
        <v>1.6499489301521619E-3</v>
      </c>
      <c r="K267" s="34">
        <f t="shared" si="65"/>
        <v>-0.13432835820895522</v>
      </c>
      <c r="L267" s="34">
        <f t="shared" si="66"/>
        <v>-0.23170731707317074</v>
      </c>
      <c r="M267" s="34">
        <f t="shared" si="63"/>
        <v>-2.185473883587091E-4</v>
      </c>
      <c r="N267" s="40">
        <f t="shared" si="64"/>
        <v>-5.14626218851571E-4</v>
      </c>
    </row>
    <row r="268" spans="1:14" x14ac:dyDescent="0.2">
      <c r="A268" s="27"/>
      <c r="B268" s="29" t="s">
        <v>242</v>
      </c>
      <c r="C268" s="39">
        <v>0</v>
      </c>
      <c r="D268" s="33">
        <v>1</v>
      </c>
      <c r="E268" s="33">
        <v>8</v>
      </c>
      <c r="F268" s="33">
        <v>6</v>
      </c>
      <c r="G268" s="34" t="str">
        <f t="shared" si="59"/>
        <v/>
      </c>
      <c r="H268" s="34">
        <f t="shared" si="60"/>
        <v>2.7085590465872156E-5</v>
      </c>
      <c r="I268" s="34">
        <f t="shared" si="61"/>
        <v>2.0094443886265449E-4</v>
      </c>
      <c r="J268" s="34">
        <f t="shared" si="62"/>
        <v>1.5713799334782496E-4</v>
      </c>
      <c r="K268" s="34">
        <f t="shared" si="65"/>
        <v>1</v>
      </c>
      <c r="L268" s="34">
        <f t="shared" si="66"/>
        <v>5</v>
      </c>
      <c r="M268" s="34" t="str">
        <f t="shared" si="63"/>
        <v/>
      </c>
      <c r="N268" s="40">
        <f t="shared" si="64"/>
        <v>1.3542795232936077E-4</v>
      </c>
    </row>
    <row r="269" spans="1:14" ht="25.5" x14ac:dyDescent="0.2">
      <c r="A269" s="27"/>
      <c r="B269" s="29" t="s">
        <v>243</v>
      </c>
      <c r="C269" s="39">
        <v>17</v>
      </c>
      <c r="D269" s="33">
        <v>19</v>
      </c>
      <c r="E269" s="33">
        <v>23</v>
      </c>
      <c r="F269" s="33">
        <v>25</v>
      </c>
      <c r="G269" s="34">
        <f t="shared" si="59"/>
        <v>4.1281173356645055E-4</v>
      </c>
      <c r="H269" s="34">
        <f t="shared" si="60"/>
        <v>5.14626218851571E-4</v>
      </c>
      <c r="I269" s="34">
        <f t="shared" si="61"/>
        <v>5.7771526173013162E-4</v>
      </c>
      <c r="J269" s="34">
        <f t="shared" si="62"/>
        <v>6.5474163894927058E-4</v>
      </c>
      <c r="K269" s="34">
        <f t="shared" si="65"/>
        <v>0.35294117647058826</v>
      </c>
      <c r="L269" s="34">
        <f t="shared" si="66"/>
        <v>0.31578947368421051</v>
      </c>
      <c r="M269" s="34">
        <f t="shared" si="63"/>
        <v>1.456982589058061E-4</v>
      </c>
      <c r="N269" s="40">
        <f t="shared" si="64"/>
        <v>1.6251354279523295E-4</v>
      </c>
    </row>
    <row r="270" spans="1:14" ht="25.5" x14ac:dyDescent="0.2">
      <c r="A270" s="27"/>
      <c r="B270" s="29" t="s">
        <v>244</v>
      </c>
      <c r="C270" s="39">
        <v>157</v>
      </c>
      <c r="D270" s="33">
        <v>181</v>
      </c>
      <c r="E270" s="33">
        <v>533</v>
      </c>
      <c r="F270" s="33">
        <v>341</v>
      </c>
      <c r="G270" s="34">
        <f t="shared" si="59"/>
        <v>3.8124377747019256E-3</v>
      </c>
      <c r="H270" s="34">
        <f t="shared" si="60"/>
        <v>4.9024918743228599E-3</v>
      </c>
      <c r="I270" s="34">
        <f t="shared" si="61"/>
        <v>1.3387923239224355E-2</v>
      </c>
      <c r="J270" s="34">
        <f t="shared" si="62"/>
        <v>8.9306759552680512E-3</v>
      </c>
      <c r="K270" s="34">
        <f t="shared" si="65"/>
        <v>2.394904458598726</v>
      </c>
      <c r="L270" s="34">
        <f t="shared" si="66"/>
        <v>0.88397790055248615</v>
      </c>
      <c r="M270" s="34">
        <f t="shared" si="63"/>
        <v>9.1304242247638463E-3</v>
      </c>
      <c r="N270" s="40">
        <f t="shared" si="64"/>
        <v>4.3336944745395447E-3</v>
      </c>
    </row>
    <row r="271" spans="1:14" x14ac:dyDescent="0.2">
      <c r="A271" s="27"/>
      <c r="B271" s="29" t="s">
        <v>245</v>
      </c>
      <c r="C271" s="39">
        <v>143</v>
      </c>
      <c r="D271" s="33">
        <v>204</v>
      </c>
      <c r="E271" s="33">
        <v>283</v>
      </c>
      <c r="F271" s="33">
        <v>342</v>
      </c>
      <c r="G271" s="34">
        <f t="shared" si="59"/>
        <v>3.4724751705883781E-3</v>
      </c>
      <c r="H271" s="34">
        <f t="shared" si="60"/>
        <v>5.5254604550379199E-3</v>
      </c>
      <c r="I271" s="34">
        <f t="shared" si="61"/>
        <v>7.1084095247664018E-3</v>
      </c>
      <c r="J271" s="34">
        <f t="shared" si="62"/>
        <v>8.9568656208260222E-3</v>
      </c>
      <c r="K271" s="34">
        <f t="shared" si="65"/>
        <v>0.97902097902097907</v>
      </c>
      <c r="L271" s="34">
        <f t="shared" si="66"/>
        <v>0.67647058823529416</v>
      </c>
      <c r="M271" s="34">
        <f t="shared" si="63"/>
        <v>3.399626041135475E-3</v>
      </c>
      <c r="N271" s="40">
        <f t="shared" si="64"/>
        <v>3.737811484290358E-3</v>
      </c>
    </row>
    <row r="272" spans="1:14" ht="25.5" x14ac:dyDescent="0.2">
      <c r="A272" s="27"/>
      <c r="B272" s="29" t="s">
        <v>246</v>
      </c>
      <c r="C272" s="39">
        <v>13</v>
      </c>
      <c r="D272" s="33">
        <v>23</v>
      </c>
      <c r="E272" s="33">
        <v>12</v>
      </c>
      <c r="F272" s="33">
        <v>19</v>
      </c>
      <c r="G272" s="34">
        <f t="shared" si="59"/>
        <v>3.1567956096257985E-4</v>
      </c>
      <c r="H272" s="34">
        <f t="shared" si="60"/>
        <v>6.2296858071505959E-4</v>
      </c>
      <c r="I272" s="34">
        <f t="shared" si="61"/>
        <v>3.0141665829398171E-4</v>
      </c>
      <c r="J272" s="34">
        <f t="shared" si="62"/>
        <v>4.9760364560144568E-4</v>
      </c>
      <c r="K272" s="34">
        <f t="shared" si="65"/>
        <v>-7.6923076923076927E-2</v>
      </c>
      <c r="L272" s="34">
        <f t="shared" si="66"/>
        <v>-0.17391304347826086</v>
      </c>
      <c r="M272" s="34">
        <f t="shared" si="63"/>
        <v>-2.4283043150967684E-5</v>
      </c>
      <c r="N272" s="40">
        <f t="shared" si="64"/>
        <v>-1.0834236186348862E-4</v>
      </c>
    </row>
    <row r="273" spans="1:14" x14ac:dyDescent="0.2">
      <c r="A273" s="27"/>
      <c r="B273" s="29" t="s">
        <v>247</v>
      </c>
      <c r="C273" s="39">
        <v>0</v>
      </c>
      <c r="D273" s="33">
        <v>1</v>
      </c>
      <c r="E273" s="33">
        <v>5</v>
      </c>
      <c r="F273" s="33">
        <v>8</v>
      </c>
      <c r="G273" s="34" t="str">
        <f t="shared" si="59"/>
        <v/>
      </c>
      <c r="H273" s="34">
        <f t="shared" si="60"/>
        <v>2.7085590465872156E-5</v>
      </c>
      <c r="I273" s="34">
        <f t="shared" si="61"/>
        <v>1.2559027428915904E-4</v>
      </c>
      <c r="J273" s="34">
        <f t="shared" si="62"/>
        <v>2.0951732446376658E-4</v>
      </c>
      <c r="K273" s="34">
        <f t="shared" si="65"/>
        <v>1</v>
      </c>
      <c r="L273" s="34">
        <f t="shared" si="66"/>
        <v>7</v>
      </c>
      <c r="M273" s="34" t="str">
        <f t="shared" si="63"/>
        <v/>
      </c>
      <c r="N273" s="40">
        <f t="shared" si="64"/>
        <v>1.895991332611051E-4</v>
      </c>
    </row>
    <row r="274" spans="1:14" x14ac:dyDescent="0.2">
      <c r="A274" s="27"/>
      <c r="B274" s="29" t="s">
        <v>248</v>
      </c>
      <c r="C274" s="39">
        <v>2</v>
      </c>
      <c r="D274" s="33">
        <v>10</v>
      </c>
      <c r="E274" s="33">
        <v>51</v>
      </c>
      <c r="F274" s="33">
        <v>65</v>
      </c>
      <c r="G274" s="34">
        <f t="shared" si="59"/>
        <v>4.8566086301935361E-5</v>
      </c>
      <c r="H274" s="34">
        <f t="shared" si="60"/>
        <v>2.7085590465872155E-4</v>
      </c>
      <c r="I274" s="34">
        <f t="shared" si="61"/>
        <v>1.2810207977494222E-3</v>
      </c>
      <c r="J274" s="34">
        <f t="shared" si="62"/>
        <v>1.7023282612681036E-3</v>
      </c>
      <c r="K274" s="34">
        <f t="shared" si="65"/>
        <v>24.5</v>
      </c>
      <c r="L274" s="34">
        <f t="shared" si="66"/>
        <v>5.5</v>
      </c>
      <c r="M274" s="34">
        <f t="shared" si="63"/>
        <v>1.1898691143974163E-3</v>
      </c>
      <c r="N274" s="40">
        <f t="shared" si="64"/>
        <v>1.4897074756229686E-3</v>
      </c>
    </row>
    <row r="275" spans="1:14" x14ac:dyDescent="0.2">
      <c r="A275" s="27"/>
      <c r="B275" s="29" t="s">
        <v>249</v>
      </c>
      <c r="C275" s="39">
        <v>37</v>
      </c>
      <c r="D275" s="33">
        <v>7</v>
      </c>
      <c r="E275" s="33">
        <v>29</v>
      </c>
      <c r="F275" s="33">
        <v>12</v>
      </c>
      <c r="G275" s="34">
        <f t="shared" si="59"/>
        <v>8.9847259658580418E-4</v>
      </c>
      <c r="H275" s="34">
        <f t="shared" si="60"/>
        <v>1.895991332611051E-4</v>
      </c>
      <c r="I275" s="34">
        <f t="shared" si="61"/>
        <v>7.2842359087712247E-4</v>
      </c>
      <c r="J275" s="34">
        <f t="shared" si="62"/>
        <v>3.1427598669564992E-4</v>
      </c>
      <c r="K275" s="34">
        <f t="shared" si="65"/>
        <v>-0.21621621621621623</v>
      </c>
      <c r="L275" s="34">
        <f t="shared" si="66"/>
        <v>0.7142857142857143</v>
      </c>
      <c r="M275" s="34">
        <f t="shared" si="63"/>
        <v>-1.9426434520774144E-4</v>
      </c>
      <c r="N275" s="40">
        <f t="shared" si="64"/>
        <v>1.354279523293608E-4</v>
      </c>
    </row>
    <row r="276" spans="1:14" ht="25.5" x14ac:dyDescent="0.2">
      <c r="A276" s="27"/>
      <c r="B276" s="29" t="s">
        <v>250</v>
      </c>
      <c r="C276" s="39">
        <v>117</v>
      </c>
      <c r="D276" s="33">
        <v>33</v>
      </c>
      <c r="E276" s="33">
        <v>158</v>
      </c>
      <c r="F276" s="33">
        <v>50</v>
      </c>
      <c r="G276" s="34">
        <f t="shared" si="59"/>
        <v>2.8411160486632183E-3</v>
      </c>
      <c r="H276" s="34">
        <f t="shared" si="60"/>
        <v>8.9382448537378119E-4</v>
      </c>
      <c r="I276" s="34">
        <f t="shared" si="61"/>
        <v>3.968652667537426E-3</v>
      </c>
      <c r="J276" s="34">
        <f t="shared" si="62"/>
        <v>1.3094832778985412E-3</v>
      </c>
      <c r="K276" s="34">
        <f t="shared" si="65"/>
        <v>0.3504273504273504</v>
      </c>
      <c r="L276" s="34">
        <f t="shared" si="66"/>
        <v>0.51515151515151514</v>
      </c>
      <c r="M276" s="34">
        <f t="shared" si="63"/>
        <v>9.9560476918967482E-4</v>
      </c>
      <c r="N276" s="40">
        <f t="shared" si="64"/>
        <v>4.6045503791982664E-4</v>
      </c>
    </row>
    <row r="277" spans="1:14" x14ac:dyDescent="0.2">
      <c r="A277" s="27"/>
      <c r="B277" s="29" t="s">
        <v>251</v>
      </c>
      <c r="C277" s="39">
        <v>311</v>
      </c>
      <c r="D277" s="33">
        <v>48</v>
      </c>
      <c r="E277" s="33">
        <v>168</v>
      </c>
      <c r="F277" s="33">
        <v>37</v>
      </c>
      <c r="G277" s="34">
        <f t="shared" si="59"/>
        <v>7.552026419950948E-3</v>
      </c>
      <c r="H277" s="34">
        <f t="shared" si="60"/>
        <v>1.3001083423618636E-3</v>
      </c>
      <c r="I277" s="34">
        <f t="shared" si="61"/>
        <v>4.2198332161157443E-3</v>
      </c>
      <c r="J277" s="34">
        <f t="shared" si="62"/>
        <v>9.690176256449205E-4</v>
      </c>
      <c r="K277" s="34">
        <f t="shared" si="65"/>
        <v>-0.45980707395498394</v>
      </c>
      <c r="L277" s="34">
        <f t="shared" si="66"/>
        <v>-0.22916666666666666</v>
      </c>
      <c r="M277" s="34">
        <f t="shared" si="63"/>
        <v>-3.4724751705883781E-3</v>
      </c>
      <c r="N277" s="40">
        <f t="shared" si="64"/>
        <v>-2.9794149512459375E-4</v>
      </c>
    </row>
    <row r="278" spans="1:14" x14ac:dyDescent="0.2">
      <c r="A278" s="27"/>
      <c r="B278" s="29" t="s">
        <v>252</v>
      </c>
      <c r="C278" s="39">
        <v>7</v>
      </c>
      <c r="D278" s="33">
        <v>4</v>
      </c>
      <c r="E278" s="33">
        <v>10</v>
      </c>
      <c r="F278" s="33">
        <v>9</v>
      </c>
      <c r="G278" s="34">
        <f t="shared" si="59"/>
        <v>1.6998130205677376E-4</v>
      </c>
      <c r="H278" s="34">
        <f t="shared" si="60"/>
        <v>1.0834236186348862E-4</v>
      </c>
      <c r="I278" s="34">
        <f t="shared" si="61"/>
        <v>2.5118054857831807E-4</v>
      </c>
      <c r="J278" s="34">
        <f t="shared" si="62"/>
        <v>2.3570699002173741E-4</v>
      </c>
      <c r="K278" s="34">
        <f t="shared" si="65"/>
        <v>0.42857142857142855</v>
      </c>
      <c r="L278" s="34">
        <f t="shared" si="66"/>
        <v>1.25</v>
      </c>
      <c r="M278" s="34">
        <f t="shared" si="63"/>
        <v>7.2849129452903034E-5</v>
      </c>
      <c r="N278" s="40">
        <f t="shared" si="64"/>
        <v>1.3542795232936077E-4</v>
      </c>
    </row>
    <row r="279" spans="1:14" x14ac:dyDescent="0.2">
      <c r="A279" s="27"/>
      <c r="B279" s="29" t="s">
        <v>253</v>
      </c>
      <c r="C279" s="39">
        <v>19</v>
      </c>
      <c r="D279" s="33">
        <v>31</v>
      </c>
      <c r="E279" s="33">
        <v>51</v>
      </c>
      <c r="F279" s="33">
        <v>71</v>
      </c>
      <c r="G279" s="34">
        <f t="shared" si="59"/>
        <v>4.6137781986838592E-4</v>
      </c>
      <c r="H279" s="34">
        <f t="shared" si="60"/>
        <v>8.3965330444203679E-4</v>
      </c>
      <c r="I279" s="34">
        <f t="shared" si="61"/>
        <v>1.2810207977494222E-3</v>
      </c>
      <c r="J279" s="34">
        <f t="shared" si="62"/>
        <v>1.8594662546159285E-3</v>
      </c>
      <c r="K279" s="34">
        <f t="shared" si="65"/>
        <v>1.6842105263157894</v>
      </c>
      <c r="L279" s="34">
        <f t="shared" si="66"/>
        <v>1.2903225806451613</v>
      </c>
      <c r="M279" s="34">
        <f t="shared" si="63"/>
        <v>7.7705738083096566E-4</v>
      </c>
      <c r="N279" s="40">
        <f t="shared" si="64"/>
        <v>1.0834236186348862E-3</v>
      </c>
    </row>
    <row r="280" spans="1:14" x14ac:dyDescent="0.2">
      <c r="A280" s="27"/>
      <c r="B280" s="29" t="s">
        <v>254</v>
      </c>
      <c r="C280" s="39">
        <v>14</v>
      </c>
      <c r="D280" s="33">
        <v>36</v>
      </c>
      <c r="E280" s="33">
        <v>66</v>
      </c>
      <c r="F280" s="33">
        <v>74</v>
      </c>
      <c r="G280" s="34">
        <f t="shared" si="59"/>
        <v>3.3996260411354751E-4</v>
      </c>
      <c r="H280" s="34">
        <f t="shared" si="60"/>
        <v>9.7508125677139759E-4</v>
      </c>
      <c r="I280" s="34">
        <f t="shared" si="61"/>
        <v>1.6577916206168995E-3</v>
      </c>
      <c r="J280" s="34">
        <f t="shared" si="62"/>
        <v>1.938035251289841E-3</v>
      </c>
      <c r="K280" s="34">
        <f t="shared" si="65"/>
        <v>3.7142857142857144</v>
      </c>
      <c r="L280" s="34">
        <f t="shared" si="66"/>
        <v>1.0555555555555556</v>
      </c>
      <c r="M280" s="34">
        <f t="shared" si="63"/>
        <v>1.2627182438503194E-3</v>
      </c>
      <c r="N280" s="40">
        <f t="shared" si="64"/>
        <v>1.029252437703142E-3</v>
      </c>
    </row>
    <row r="281" spans="1:14" x14ac:dyDescent="0.2">
      <c r="A281" s="27"/>
      <c r="B281" s="29" t="s">
        <v>255</v>
      </c>
      <c r="C281" s="39">
        <v>332</v>
      </c>
      <c r="D281" s="33">
        <v>716</v>
      </c>
      <c r="E281" s="33">
        <v>354</v>
      </c>
      <c r="F281" s="33">
        <v>686</v>
      </c>
      <c r="G281" s="34">
        <f t="shared" si="59"/>
        <v>8.0619703261212688E-3</v>
      </c>
      <c r="H281" s="34">
        <f t="shared" si="60"/>
        <v>1.9393282773564464E-2</v>
      </c>
      <c r="I281" s="34">
        <f t="shared" si="61"/>
        <v>8.8917914196724613E-3</v>
      </c>
      <c r="J281" s="34">
        <f t="shared" si="62"/>
        <v>1.7966110572767986E-2</v>
      </c>
      <c r="K281" s="34">
        <f t="shared" si="65"/>
        <v>6.6265060240963861E-2</v>
      </c>
      <c r="L281" s="34">
        <f t="shared" si="66"/>
        <v>-4.189944134078212E-2</v>
      </c>
      <c r="M281" s="34">
        <f t="shared" si="63"/>
        <v>5.3422694932128896E-4</v>
      </c>
      <c r="N281" s="40">
        <f t="shared" si="64"/>
        <v>-8.1256771397616458E-4</v>
      </c>
    </row>
    <row r="282" spans="1:14" x14ac:dyDescent="0.2">
      <c r="A282" s="27"/>
      <c r="B282" s="29" t="s">
        <v>256</v>
      </c>
      <c r="C282" s="39">
        <v>4</v>
      </c>
      <c r="D282" s="33">
        <v>12</v>
      </c>
      <c r="E282" s="33">
        <v>8</v>
      </c>
      <c r="F282" s="33">
        <v>1</v>
      </c>
      <c r="G282" s="34">
        <f t="shared" si="59"/>
        <v>9.7132172603870722E-5</v>
      </c>
      <c r="H282" s="34">
        <f t="shared" si="60"/>
        <v>3.250270855904659E-4</v>
      </c>
      <c r="I282" s="34">
        <f t="shared" si="61"/>
        <v>2.0094443886265449E-4</v>
      </c>
      <c r="J282" s="34">
        <f t="shared" si="62"/>
        <v>2.6189665557970823E-5</v>
      </c>
      <c r="K282" s="34">
        <f t="shared" si="65"/>
        <v>1</v>
      </c>
      <c r="L282" s="34">
        <f t="shared" si="66"/>
        <v>-0.91666666666666663</v>
      </c>
      <c r="M282" s="34">
        <f t="shared" si="63"/>
        <v>9.7132172603870722E-5</v>
      </c>
      <c r="N282" s="40">
        <f t="shared" si="64"/>
        <v>-2.9794149512459375E-4</v>
      </c>
    </row>
    <row r="283" spans="1:14" x14ac:dyDescent="0.2">
      <c r="A283" s="27"/>
      <c r="B283" s="29" t="s">
        <v>257</v>
      </c>
      <c r="C283" s="39">
        <v>6</v>
      </c>
      <c r="D283" s="33">
        <v>6</v>
      </c>
      <c r="E283" s="33">
        <v>42</v>
      </c>
      <c r="F283" s="33">
        <v>17</v>
      </c>
      <c r="G283" s="34">
        <f t="shared" si="59"/>
        <v>1.4569825890580607E-4</v>
      </c>
      <c r="H283" s="34">
        <f t="shared" si="60"/>
        <v>1.6251354279523295E-4</v>
      </c>
      <c r="I283" s="34">
        <f t="shared" si="61"/>
        <v>1.0549583040289361E-3</v>
      </c>
      <c r="J283" s="34">
        <f t="shared" si="62"/>
        <v>4.4522431448550402E-4</v>
      </c>
      <c r="K283" s="34">
        <f t="shared" si="65"/>
        <v>6</v>
      </c>
      <c r="L283" s="34">
        <f t="shared" si="66"/>
        <v>1.8333333333333333</v>
      </c>
      <c r="M283" s="34">
        <f t="shared" si="63"/>
        <v>8.7418955343483641E-4</v>
      </c>
      <c r="N283" s="40">
        <f t="shared" si="64"/>
        <v>2.9794149512459375E-4</v>
      </c>
    </row>
    <row r="284" spans="1:14" x14ac:dyDescent="0.2">
      <c r="A284" s="27"/>
      <c r="B284" s="29" t="s">
        <v>258</v>
      </c>
      <c r="C284" s="39">
        <v>756</v>
      </c>
      <c r="D284" s="33">
        <v>144</v>
      </c>
      <c r="E284" s="33">
        <v>357</v>
      </c>
      <c r="F284" s="33">
        <v>152</v>
      </c>
      <c r="G284" s="34">
        <f t="shared" ref="G284:G315" si="67">+IF(C284=0,"",C284/C$188)</f>
        <v>1.8357980622131564E-2</v>
      </c>
      <c r="H284" s="34">
        <f t="shared" ref="H284:H315" si="68">+IF(D284=0,"",D284/D$188)</f>
        <v>3.9003250270855903E-3</v>
      </c>
      <c r="I284" s="34">
        <f t="shared" ref="I284:I315" si="69">+IF(E284=0,"",E284/E$188)</f>
        <v>8.9671455842459565E-3</v>
      </c>
      <c r="J284" s="34">
        <f t="shared" ref="J284:J315" si="70">+IF(F284=0,"",F284/F$188)</f>
        <v>3.9808291648115654E-3</v>
      </c>
      <c r="K284" s="34">
        <f t="shared" si="65"/>
        <v>-0.52777777777777779</v>
      </c>
      <c r="L284" s="34">
        <f t="shared" si="66"/>
        <v>5.5555555555555552E-2</v>
      </c>
      <c r="M284" s="34">
        <f t="shared" ref="M284:M315" si="71">+IF(OR(AND(G284=""),(K284="")),"",G284*K284)</f>
        <v>-9.6889342172361038E-3</v>
      </c>
      <c r="N284" s="40">
        <f t="shared" ref="N284:N315" si="72">+IF(OR(AND(H284=""),(L284="")),"",H284*L284)</f>
        <v>2.1668472372697722E-4</v>
      </c>
    </row>
    <row r="285" spans="1:14" ht="24.75" customHeight="1" x14ac:dyDescent="0.2">
      <c r="A285" s="27"/>
      <c r="B285" s="29" t="s">
        <v>259</v>
      </c>
      <c r="C285" s="39">
        <v>66</v>
      </c>
      <c r="D285" s="33">
        <v>97</v>
      </c>
      <c r="E285" s="33">
        <v>188</v>
      </c>
      <c r="F285" s="33">
        <v>135</v>
      </c>
      <c r="G285" s="34">
        <f t="shared" si="67"/>
        <v>1.6026808479638669E-3</v>
      </c>
      <c r="H285" s="34">
        <f t="shared" si="68"/>
        <v>2.6273022751895992E-3</v>
      </c>
      <c r="I285" s="34">
        <f t="shared" si="69"/>
        <v>4.7221943132723801E-3</v>
      </c>
      <c r="J285" s="34">
        <f t="shared" si="70"/>
        <v>3.5356048503260612E-3</v>
      </c>
      <c r="K285" s="34">
        <f t="shared" ref="K285:K316" si="73">+IF(AND(C285=0,E285=0)," ",IF(C285=0,1,IF(E285=0,-1,(E285-C285)/C285)))</f>
        <v>1.8484848484848484</v>
      </c>
      <c r="L285" s="34">
        <f t="shared" ref="L285:L316" si="74">+IF(AND(D285=0,F285=0)," ",IF(D285=0,1,IF(F285=0,-1,(F285-D285)/D285)))</f>
        <v>0.39175257731958762</v>
      </c>
      <c r="M285" s="34">
        <f t="shared" si="71"/>
        <v>2.9625312644180569E-3</v>
      </c>
      <c r="N285" s="40">
        <f t="shared" si="72"/>
        <v>1.029252437703142E-3</v>
      </c>
    </row>
    <row r="286" spans="1:14" x14ac:dyDescent="0.2">
      <c r="A286" s="27"/>
      <c r="B286" s="29" t="s">
        <v>260</v>
      </c>
      <c r="C286" s="39">
        <v>36</v>
      </c>
      <c r="D286" s="33">
        <v>23</v>
      </c>
      <c r="E286" s="33">
        <v>88</v>
      </c>
      <c r="F286" s="33">
        <v>49</v>
      </c>
      <c r="G286" s="34">
        <f t="shared" si="67"/>
        <v>8.7418955343483641E-4</v>
      </c>
      <c r="H286" s="34">
        <f t="shared" si="68"/>
        <v>6.2296858071505959E-4</v>
      </c>
      <c r="I286" s="34">
        <f t="shared" si="69"/>
        <v>2.2103888274891993E-3</v>
      </c>
      <c r="J286" s="34">
        <f t="shared" si="70"/>
        <v>1.2832936123405704E-3</v>
      </c>
      <c r="K286" s="34">
        <f t="shared" si="73"/>
        <v>1.4444444444444444</v>
      </c>
      <c r="L286" s="34">
        <f t="shared" si="74"/>
        <v>1.1304347826086956</v>
      </c>
      <c r="M286" s="34">
        <f t="shared" si="71"/>
        <v>1.2627182438503192E-3</v>
      </c>
      <c r="N286" s="40">
        <f t="shared" si="72"/>
        <v>7.0422535211267599E-4</v>
      </c>
    </row>
    <row r="287" spans="1:14" x14ac:dyDescent="0.2">
      <c r="A287" s="27"/>
      <c r="B287" s="29" t="s">
        <v>261</v>
      </c>
      <c r="C287" s="39">
        <v>11</v>
      </c>
      <c r="D287" s="33">
        <v>64</v>
      </c>
      <c r="E287" s="33">
        <v>36</v>
      </c>
      <c r="F287" s="33">
        <v>53</v>
      </c>
      <c r="G287" s="34">
        <f t="shared" si="67"/>
        <v>2.6711347466064448E-4</v>
      </c>
      <c r="H287" s="34">
        <f t="shared" si="68"/>
        <v>1.733477789815818E-3</v>
      </c>
      <c r="I287" s="34">
        <f t="shared" si="69"/>
        <v>9.0424997488194512E-4</v>
      </c>
      <c r="J287" s="34">
        <f t="shared" si="70"/>
        <v>1.3880522745724536E-3</v>
      </c>
      <c r="K287" s="34">
        <f t="shared" si="73"/>
        <v>2.2727272727272729</v>
      </c>
      <c r="L287" s="34">
        <f t="shared" si="74"/>
        <v>-0.171875</v>
      </c>
      <c r="M287" s="34">
        <f t="shared" si="71"/>
        <v>6.0707607877419204E-4</v>
      </c>
      <c r="N287" s="40">
        <f t="shared" si="72"/>
        <v>-2.9794149512459369E-4</v>
      </c>
    </row>
    <row r="288" spans="1:14" x14ac:dyDescent="0.2">
      <c r="A288" s="27"/>
      <c r="B288" s="29" t="s">
        <v>262</v>
      </c>
      <c r="C288" s="39">
        <v>217</v>
      </c>
      <c r="D288" s="33">
        <v>108</v>
      </c>
      <c r="E288" s="33">
        <v>269</v>
      </c>
      <c r="F288" s="33">
        <v>66</v>
      </c>
      <c r="G288" s="34">
        <f t="shared" si="67"/>
        <v>5.269420363759986E-3</v>
      </c>
      <c r="H288" s="34">
        <f t="shared" si="68"/>
        <v>2.9252437703141928E-3</v>
      </c>
      <c r="I288" s="34">
        <f t="shared" si="69"/>
        <v>6.7567567567567571E-3</v>
      </c>
      <c r="J288" s="34">
        <f t="shared" si="70"/>
        <v>1.7285179268260744E-3</v>
      </c>
      <c r="K288" s="34">
        <f t="shared" si="73"/>
        <v>0.23963133640552994</v>
      </c>
      <c r="L288" s="34">
        <f t="shared" si="74"/>
        <v>-0.3888888888888889</v>
      </c>
      <c r="M288" s="34">
        <f t="shared" si="71"/>
        <v>1.2627182438503192E-3</v>
      </c>
      <c r="N288" s="40">
        <f t="shared" si="72"/>
        <v>-1.1375947995666306E-3</v>
      </c>
    </row>
    <row r="289" spans="1:14" x14ac:dyDescent="0.2">
      <c r="A289" s="27"/>
      <c r="B289" s="29" t="s">
        <v>263</v>
      </c>
      <c r="C289" s="39">
        <v>0</v>
      </c>
      <c r="D289" s="33">
        <v>3</v>
      </c>
      <c r="E289" s="33">
        <v>11</v>
      </c>
      <c r="F289" s="33">
        <v>8</v>
      </c>
      <c r="G289" s="34" t="str">
        <f t="shared" si="67"/>
        <v/>
      </c>
      <c r="H289" s="34">
        <f t="shared" si="68"/>
        <v>8.1256771397616474E-5</v>
      </c>
      <c r="I289" s="34">
        <f t="shared" si="69"/>
        <v>2.7629860343614992E-4</v>
      </c>
      <c r="J289" s="34">
        <f t="shared" si="70"/>
        <v>2.0951732446376658E-4</v>
      </c>
      <c r="K289" s="34">
        <f t="shared" si="73"/>
        <v>1</v>
      </c>
      <c r="L289" s="34">
        <f t="shared" si="74"/>
        <v>1.6666666666666667</v>
      </c>
      <c r="M289" s="34" t="str">
        <f t="shared" si="71"/>
        <v/>
      </c>
      <c r="N289" s="40">
        <f t="shared" si="72"/>
        <v>1.354279523293608E-4</v>
      </c>
    </row>
    <row r="290" spans="1:14" x14ac:dyDescent="0.2">
      <c r="A290" s="27"/>
      <c r="B290" s="29" t="s">
        <v>264</v>
      </c>
      <c r="C290" s="39">
        <v>0</v>
      </c>
      <c r="D290" s="33">
        <v>2</v>
      </c>
      <c r="E290" s="33">
        <v>4</v>
      </c>
      <c r="F290" s="33">
        <v>2</v>
      </c>
      <c r="G290" s="34" t="str">
        <f t="shared" si="67"/>
        <v/>
      </c>
      <c r="H290" s="34">
        <f t="shared" si="68"/>
        <v>5.4171180931744312E-5</v>
      </c>
      <c r="I290" s="34">
        <f t="shared" si="69"/>
        <v>1.0047221943132724E-4</v>
      </c>
      <c r="J290" s="34">
        <f t="shared" si="70"/>
        <v>5.2379331115941646E-5</v>
      </c>
      <c r="K290" s="34">
        <f t="shared" si="73"/>
        <v>1</v>
      </c>
      <c r="L290" s="34">
        <f t="shared" si="74"/>
        <v>0</v>
      </c>
      <c r="M290" s="34" t="str">
        <f t="shared" si="71"/>
        <v/>
      </c>
      <c r="N290" s="40">
        <f t="shared" si="72"/>
        <v>0</v>
      </c>
    </row>
    <row r="291" spans="1:14" x14ac:dyDescent="0.2">
      <c r="A291" s="27"/>
      <c r="B291" s="29" t="s">
        <v>265</v>
      </c>
      <c r="C291" s="39">
        <v>18</v>
      </c>
      <c r="D291" s="33">
        <v>2</v>
      </c>
      <c r="E291" s="33">
        <v>136</v>
      </c>
      <c r="F291" s="33">
        <v>23</v>
      </c>
      <c r="G291" s="34">
        <f t="shared" si="67"/>
        <v>4.3709477671741821E-4</v>
      </c>
      <c r="H291" s="34">
        <f t="shared" si="68"/>
        <v>5.4171180931744312E-5</v>
      </c>
      <c r="I291" s="34">
        <f t="shared" si="69"/>
        <v>3.4160554606651261E-3</v>
      </c>
      <c r="J291" s="34">
        <f t="shared" si="70"/>
        <v>6.0236230783332898E-4</v>
      </c>
      <c r="K291" s="34">
        <f t="shared" si="73"/>
        <v>6.5555555555555554</v>
      </c>
      <c r="L291" s="34">
        <f t="shared" si="74"/>
        <v>10.5</v>
      </c>
      <c r="M291" s="34">
        <f t="shared" si="71"/>
        <v>2.8653990918141858E-3</v>
      </c>
      <c r="N291" s="40">
        <f t="shared" si="72"/>
        <v>5.6879739978331529E-4</v>
      </c>
    </row>
    <row r="292" spans="1:14" x14ac:dyDescent="0.2">
      <c r="A292" s="27"/>
      <c r="B292" s="29" t="s">
        <v>266</v>
      </c>
      <c r="C292" s="39">
        <v>50</v>
      </c>
      <c r="D292" s="33">
        <v>62</v>
      </c>
      <c r="E292" s="33">
        <v>44</v>
      </c>
      <c r="F292" s="33">
        <v>36</v>
      </c>
      <c r="G292" s="34">
        <f t="shared" si="67"/>
        <v>1.2141521575483839E-3</v>
      </c>
      <c r="H292" s="34">
        <f t="shared" si="68"/>
        <v>1.6793066088840736E-3</v>
      </c>
      <c r="I292" s="34">
        <f t="shared" si="69"/>
        <v>1.1051944137445997E-3</v>
      </c>
      <c r="J292" s="34">
        <f t="shared" si="70"/>
        <v>9.4282796008694964E-4</v>
      </c>
      <c r="K292" s="34">
        <f t="shared" si="73"/>
        <v>-0.12</v>
      </c>
      <c r="L292" s="34">
        <f t="shared" si="74"/>
        <v>-0.41935483870967744</v>
      </c>
      <c r="M292" s="34">
        <f t="shared" si="71"/>
        <v>-1.4569825890580607E-4</v>
      </c>
      <c r="N292" s="40">
        <f t="shared" si="72"/>
        <v>-7.0422535211267609E-4</v>
      </c>
    </row>
    <row r="293" spans="1:14" ht="25.5" x14ac:dyDescent="0.2">
      <c r="A293" s="27"/>
      <c r="B293" s="29" t="s">
        <v>267</v>
      </c>
      <c r="C293" s="39">
        <v>1060</v>
      </c>
      <c r="D293" s="33">
        <v>848</v>
      </c>
      <c r="E293" s="33">
        <v>623</v>
      </c>
      <c r="F293" s="33">
        <v>426</v>
      </c>
      <c r="G293" s="34">
        <f t="shared" si="67"/>
        <v>2.5740025740025738E-2</v>
      </c>
      <c r="H293" s="34">
        <f t="shared" si="68"/>
        <v>2.2968580715059587E-2</v>
      </c>
      <c r="I293" s="34">
        <f t="shared" si="69"/>
        <v>1.5648548176429217E-2</v>
      </c>
      <c r="J293" s="34">
        <f t="shared" si="70"/>
        <v>1.1156797527695571E-2</v>
      </c>
      <c r="K293" s="34">
        <f t="shared" si="73"/>
        <v>-0.41226415094339625</v>
      </c>
      <c r="L293" s="34">
        <f t="shared" si="74"/>
        <v>-0.49764150943396224</v>
      </c>
      <c r="M293" s="34">
        <f t="shared" si="71"/>
        <v>-1.0611689856972875E-2</v>
      </c>
      <c r="N293" s="40">
        <f t="shared" si="72"/>
        <v>-1.1430119176598048E-2</v>
      </c>
    </row>
    <row r="294" spans="1:14" x14ac:dyDescent="0.2">
      <c r="A294" s="27"/>
      <c r="B294" s="29" t="s">
        <v>268</v>
      </c>
      <c r="C294" s="39">
        <v>114</v>
      </c>
      <c r="D294" s="33">
        <v>85</v>
      </c>
      <c r="E294" s="33">
        <v>112</v>
      </c>
      <c r="F294" s="33">
        <v>72</v>
      </c>
      <c r="G294" s="34">
        <f t="shared" si="67"/>
        <v>2.7682669192103156E-3</v>
      </c>
      <c r="H294" s="34">
        <f t="shared" si="68"/>
        <v>2.3022751895991332E-3</v>
      </c>
      <c r="I294" s="34">
        <f t="shared" si="69"/>
        <v>2.8132221440771627E-3</v>
      </c>
      <c r="J294" s="34">
        <f t="shared" si="70"/>
        <v>1.8856559201738993E-3</v>
      </c>
      <c r="K294" s="34">
        <f t="shared" si="73"/>
        <v>-1.7543859649122806E-2</v>
      </c>
      <c r="L294" s="34">
        <f t="shared" si="74"/>
        <v>-0.15294117647058825</v>
      </c>
      <c r="M294" s="34">
        <f t="shared" si="71"/>
        <v>-4.8566086301935361E-5</v>
      </c>
      <c r="N294" s="40">
        <f t="shared" si="72"/>
        <v>-3.5211267605633805E-4</v>
      </c>
    </row>
    <row r="295" spans="1:14" x14ac:dyDescent="0.2">
      <c r="A295" s="27"/>
      <c r="B295" s="29" t="s">
        <v>269</v>
      </c>
      <c r="C295" s="39">
        <v>42</v>
      </c>
      <c r="D295" s="33">
        <v>67</v>
      </c>
      <c r="E295" s="33">
        <v>34</v>
      </c>
      <c r="F295" s="33">
        <v>60</v>
      </c>
      <c r="G295" s="34">
        <f t="shared" si="67"/>
        <v>1.0198878123406426E-3</v>
      </c>
      <c r="H295" s="34">
        <f t="shared" si="68"/>
        <v>1.8147345612134344E-3</v>
      </c>
      <c r="I295" s="34">
        <f t="shared" si="69"/>
        <v>8.5401386516628154E-4</v>
      </c>
      <c r="J295" s="34">
        <f t="shared" si="70"/>
        <v>1.5713799334782495E-3</v>
      </c>
      <c r="K295" s="34">
        <f t="shared" si="73"/>
        <v>-0.19047619047619047</v>
      </c>
      <c r="L295" s="34">
        <f t="shared" si="74"/>
        <v>-0.1044776119402985</v>
      </c>
      <c r="M295" s="34">
        <f t="shared" si="71"/>
        <v>-1.9426434520774144E-4</v>
      </c>
      <c r="N295" s="40">
        <f t="shared" si="72"/>
        <v>-1.8959913326110507E-4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43</v>
      </c>
      <c r="D297" s="33">
        <v>22</v>
      </c>
      <c r="E297" s="33">
        <v>37</v>
      </c>
      <c r="F297" s="33">
        <v>5</v>
      </c>
      <c r="G297" s="34">
        <f t="shared" si="67"/>
        <v>1.0441708554916101E-3</v>
      </c>
      <c r="H297" s="34">
        <f t="shared" si="68"/>
        <v>5.9588299024918739E-4</v>
      </c>
      <c r="I297" s="34">
        <f t="shared" si="69"/>
        <v>9.2936802973977691E-4</v>
      </c>
      <c r="J297" s="34">
        <f t="shared" si="70"/>
        <v>1.3094832778985413E-4</v>
      </c>
      <c r="K297" s="34">
        <f t="shared" si="73"/>
        <v>-0.13953488372093023</v>
      </c>
      <c r="L297" s="34">
        <f t="shared" si="74"/>
        <v>-0.77272727272727271</v>
      </c>
      <c r="M297" s="34">
        <f t="shared" si="71"/>
        <v>-1.4569825890580607E-4</v>
      </c>
      <c r="N297" s="40">
        <f t="shared" si="72"/>
        <v>-4.6045503791982659E-4</v>
      </c>
    </row>
    <row r="298" spans="1:14" x14ac:dyDescent="0.2">
      <c r="A298" s="27"/>
      <c r="B298" s="29" t="s">
        <v>272</v>
      </c>
      <c r="C298" s="39">
        <v>10</v>
      </c>
      <c r="D298" s="33">
        <v>42</v>
      </c>
      <c r="E298" s="33">
        <v>25</v>
      </c>
      <c r="F298" s="33">
        <v>139</v>
      </c>
      <c r="G298" s="34">
        <f t="shared" si="67"/>
        <v>2.4283043150967679E-4</v>
      </c>
      <c r="H298" s="34">
        <f t="shared" si="68"/>
        <v>1.1375947995666306E-3</v>
      </c>
      <c r="I298" s="34">
        <f t="shared" si="69"/>
        <v>6.279513714457952E-4</v>
      </c>
      <c r="J298" s="34">
        <f t="shared" si="70"/>
        <v>3.6403635125579446E-3</v>
      </c>
      <c r="K298" s="34">
        <f t="shared" si="73"/>
        <v>1.5</v>
      </c>
      <c r="L298" s="34">
        <f t="shared" si="74"/>
        <v>2.3095238095238093</v>
      </c>
      <c r="M298" s="34">
        <f t="shared" si="71"/>
        <v>3.6424564726451517E-4</v>
      </c>
      <c r="N298" s="40">
        <f t="shared" si="72"/>
        <v>2.6273022751895992E-3</v>
      </c>
    </row>
    <row r="299" spans="1:14" x14ac:dyDescent="0.2">
      <c r="A299" s="27"/>
      <c r="B299" s="29" t="s">
        <v>273</v>
      </c>
      <c r="C299" s="39">
        <v>9</v>
      </c>
      <c r="D299" s="33">
        <v>81</v>
      </c>
      <c r="E299" s="33">
        <v>111</v>
      </c>
      <c r="F299" s="33">
        <v>162</v>
      </c>
      <c r="G299" s="34">
        <f t="shared" si="67"/>
        <v>2.185473883587091E-4</v>
      </c>
      <c r="H299" s="34">
        <f t="shared" si="68"/>
        <v>2.1939328277356448E-3</v>
      </c>
      <c r="I299" s="34">
        <f t="shared" si="69"/>
        <v>2.7881040892193307E-3</v>
      </c>
      <c r="J299" s="34">
        <f t="shared" si="70"/>
        <v>4.2427258203912733E-3</v>
      </c>
      <c r="K299" s="34">
        <f t="shared" si="73"/>
        <v>11.333333333333334</v>
      </c>
      <c r="L299" s="34">
        <f t="shared" si="74"/>
        <v>1</v>
      </c>
      <c r="M299" s="34">
        <f t="shared" si="71"/>
        <v>2.4768704013987033E-3</v>
      </c>
      <c r="N299" s="40">
        <f t="shared" si="72"/>
        <v>2.1939328277356448E-3</v>
      </c>
    </row>
    <row r="300" spans="1:14" x14ac:dyDescent="0.2">
      <c r="A300" s="27"/>
      <c r="B300" s="29" t="s">
        <v>274</v>
      </c>
      <c r="C300" s="39">
        <v>13</v>
      </c>
      <c r="D300" s="33">
        <v>85</v>
      </c>
      <c r="E300" s="33">
        <v>48</v>
      </c>
      <c r="F300" s="33">
        <v>110</v>
      </c>
      <c r="G300" s="34">
        <f t="shared" si="67"/>
        <v>3.1567956096257985E-4</v>
      </c>
      <c r="H300" s="34">
        <f t="shared" si="68"/>
        <v>2.3022751895991332E-3</v>
      </c>
      <c r="I300" s="34">
        <f t="shared" si="69"/>
        <v>1.2056666331759268E-3</v>
      </c>
      <c r="J300" s="34">
        <f t="shared" si="70"/>
        <v>2.8808632113767906E-3</v>
      </c>
      <c r="K300" s="34">
        <f t="shared" si="73"/>
        <v>2.6923076923076925</v>
      </c>
      <c r="L300" s="34">
        <f t="shared" si="74"/>
        <v>0.29411764705882354</v>
      </c>
      <c r="M300" s="34">
        <f t="shared" si="71"/>
        <v>8.4990651028386886E-4</v>
      </c>
      <c r="N300" s="40">
        <f t="shared" si="72"/>
        <v>6.7713976164680389E-4</v>
      </c>
    </row>
    <row r="301" spans="1:14" x14ac:dyDescent="0.2">
      <c r="A301" s="27"/>
      <c r="B301" s="29" t="s">
        <v>275</v>
      </c>
      <c r="C301" s="39">
        <v>0</v>
      </c>
      <c r="D301" s="33">
        <v>3</v>
      </c>
      <c r="E301" s="33">
        <v>3</v>
      </c>
      <c r="F301" s="33">
        <v>7</v>
      </c>
      <c r="G301" s="34" t="str">
        <f t="shared" si="67"/>
        <v/>
      </c>
      <c r="H301" s="34">
        <f t="shared" si="68"/>
        <v>8.1256771397616474E-5</v>
      </c>
      <c r="I301" s="34">
        <f t="shared" si="69"/>
        <v>7.5354164573495426E-5</v>
      </c>
      <c r="J301" s="34">
        <f t="shared" si="70"/>
        <v>1.8332765890579579E-4</v>
      </c>
      <c r="K301" s="34">
        <f t="shared" si="73"/>
        <v>1</v>
      </c>
      <c r="L301" s="34">
        <f t="shared" si="74"/>
        <v>1.3333333333333333</v>
      </c>
      <c r="M301" s="34" t="str">
        <f t="shared" si="71"/>
        <v/>
      </c>
      <c r="N301" s="40">
        <f t="shared" si="72"/>
        <v>1.0834236186348862E-4</v>
      </c>
    </row>
    <row r="302" spans="1:14" x14ac:dyDescent="0.2">
      <c r="A302" s="27"/>
      <c r="B302" s="29" t="s">
        <v>276</v>
      </c>
      <c r="C302" s="39">
        <v>0</v>
      </c>
      <c r="D302" s="33">
        <v>1</v>
      </c>
      <c r="E302" s="33">
        <v>1</v>
      </c>
      <c r="F302" s="33">
        <v>1</v>
      </c>
      <c r="G302" s="34" t="str">
        <f t="shared" si="67"/>
        <v/>
      </c>
      <c r="H302" s="34">
        <f t="shared" si="68"/>
        <v>2.7085590465872156E-5</v>
      </c>
      <c r="I302" s="34">
        <f t="shared" si="69"/>
        <v>2.5118054857831811E-5</v>
      </c>
      <c r="J302" s="34">
        <f t="shared" si="70"/>
        <v>2.6189665557970823E-5</v>
      </c>
      <c r="K302" s="34">
        <f t="shared" si="73"/>
        <v>1</v>
      </c>
      <c r="L302" s="34">
        <f t="shared" si="74"/>
        <v>0</v>
      </c>
      <c r="M302" s="34" t="str">
        <f t="shared" si="71"/>
        <v/>
      </c>
      <c r="N302" s="40">
        <f t="shared" si="72"/>
        <v>0</v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2</v>
      </c>
      <c r="F303" s="33">
        <v>3</v>
      </c>
      <c r="G303" s="34" t="str">
        <f t="shared" si="67"/>
        <v/>
      </c>
      <c r="H303" s="34" t="str">
        <f t="shared" si="68"/>
        <v/>
      </c>
      <c r="I303" s="34">
        <f t="shared" si="69"/>
        <v>5.0236109715663622E-5</v>
      </c>
      <c r="J303" s="34">
        <f t="shared" si="70"/>
        <v>7.8568996673912479E-5</v>
      </c>
      <c r="K303" s="34">
        <f t="shared" si="73"/>
        <v>1</v>
      </c>
      <c r="L303" s="34">
        <f t="shared" si="74"/>
        <v>1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359</v>
      </c>
      <c r="D304" s="33">
        <v>281</v>
      </c>
      <c r="E304" s="33">
        <v>130</v>
      </c>
      <c r="F304" s="33">
        <v>92</v>
      </c>
      <c r="G304" s="34">
        <f t="shared" si="67"/>
        <v>8.7176124911973966E-3</v>
      </c>
      <c r="H304" s="34">
        <f t="shared" si="68"/>
        <v>7.6110509209100759E-3</v>
      </c>
      <c r="I304" s="34">
        <f t="shared" si="69"/>
        <v>3.2653471315181354E-3</v>
      </c>
      <c r="J304" s="34">
        <f t="shared" si="70"/>
        <v>2.4094492313333159E-3</v>
      </c>
      <c r="K304" s="34">
        <f t="shared" si="73"/>
        <v>-0.63788300835654599</v>
      </c>
      <c r="L304" s="34">
        <f t="shared" si="74"/>
        <v>-0.67259786476868333</v>
      </c>
      <c r="M304" s="34">
        <f t="shared" si="71"/>
        <v>-5.5608168815715984E-3</v>
      </c>
      <c r="N304" s="40">
        <f t="shared" si="72"/>
        <v>-5.1191765980498375E-3</v>
      </c>
    </row>
    <row r="305" spans="1:14" x14ac:dyDescent="0.2">
      <c r="A305" s="27"/>
      <c r="B305" s="29" t="s">
        <v>279</v>
      </c>
      <c r="C305" s="39">
        <v>12</v>
      </c>
      <c r="D305" s="33">
        <v>11</v>
      </c>
      <c r="E305" s="33">
        <v>17</v>
      </c>
      <c r="F305" s="33">
        <v>40</v>
      </c>
      <c r="G305" s="34">
        <f t="shared" si="67"/>
        <v>2.9139651781161214E-4</v>
      </c>
      <c r="H305" s="34">
        <f t="shared" si="68"/>
        <v>2.9794149512459369E-4</v>
      </c>
      <c r="I305" s="34">
        <f t="shared" si="69"/>
        <v>4.2700693258314077E-4</v>
      </c>
      <c r="J305" s="34">
        <f t="shared" si="70"/>
        <v>1.0475866223188331E-3</v>
      </c>
      <c r="K305" s="34">
        <f t="shared" si="73"/>
        <v>0.41666666666666669</v>
      </c>
      <c r="L305" s="34">
        <f t="shared" si="74"/>
        <v>2.6363636363636362</v>
      </c>
      <c r="M305" s="34">
        <f t="shared" si="71"/>
        <v>1.214152157548384E-4</v>
      </c>
      <c r="N305" s="40">
        <f t="shared" si="72"/>
        <v>7.8548212351029238E-4</v>
      </c>
    </row>
    <row r="306" spans="1:14" x14ac:dyDescent="0.2">
      <c r="A306" s="27"/>
      <c r="B306" s="29" t="s">
        <v>280</v>
      </c>
      <c r="C306" s="39">
        <v>982</v>
      </c>
      <c r="D306" s="33">
        <v>719</v>
      </c>
      <c r="E306" s="33">
        <v>1199</v>
      </c>
      <c r="F306" s="33">
        <v>1202</v>
      </c>
      <c r="G306" s="34">
        <f t="shared" si="67"/>
        <v>2.3845948374250261E-2</v>
      </c>
      <c r="H306" s="34">
        <f t="shared" si="68"/>
        <v>1.9474539544962081E-2</v>
      </c>
      <c r="I306" s="34">
        <f t="shared" si="69"/>
        <v>3.0116547774540339E-2</v>
      </c>
      <c r="J306" s="34">
        <f t="shared" si="70"/>
        <v>3.1479978000680933E-2</v>
      </c>
      <c r="K306" s="34">
        <f t="shared" si="73"/>
        <v>0.22097759674134421</v>
      </c>
      <c r="L306" s="34">
        <f t="shared" si="74"/>
        <v>0.6717663421418637</v>
      </c>
      <c r="M306" s="34">
        <f t="shared" si="71"/>
        <v>5.2694203637599869E-3</v>
      </c>
      <c r="N306" s="40">
        <f t="shared" si="72"/>
        <v>1.3082340195016253E-2</v>
      </c>
    </row>
    <row r="307" spans="1:14" x14ac:dyDescent="0.2">
      <c r="A307" s="27"/>
      <c r="B307" s="29" t="s">
        <v>281</v>
      </c>
      <c r="C307" s="39">
        <v>546</v>
      </c>
      <c r="D307" s="33">
        <v>414</v>
      </c>
      <c r="E307" s="33">
        <v>628</v>
      </c>
      <c r="F307" s="33">
        <v>498</v>
      </c>
      <c r="G307" s="34">
        <f t="shared" si="67"/>
        <v>1.3258541560428353E-2</v>
      </c>
      <c r="H307" s="34">
        <f t="shared" si="68"/>
        <v>1.1213434452871072E-2</v>
      </c>
      <c r="I307" s="34">
        <f t="shared" si="69"/>
        <v>1.5774138450718376E-2</v>
      </c>
      <c r="J307" s="34">
        <f t="shared" si="70"/>
        <v>1.3042453447869471E-2</v>
      </c>
      <c r="K307" s="34">
        <f t="shared" si="73"/>
        <v>0.15018315018315018</v>
      </c>
      <c r="L307" s="34">
        <f t="shared" si="74"/>
        <v>0.20289855072463769</v>
      </c>
      <c r="M307" s="34">
        <f t="shared" si="71"/>
        <v>1.9912095383793496E-3</v>
      </c>
      <c r="N307" s="40">
        <f t="shared" si="72"/>
        <v>2.2751895991332612E-3</v>
      </c>
    </row>
    <row r="308" spans="1:14" x14ac:dyDescent="0.2">
      <c r="A308" s="27"/>
      <c r="B308" s="29" t="s">
        <v>282</v>
      </c>
      <c r="C308" s="39">
        <v>29</v>
      </c>
      <c r="D308" s="33">
        <v>28</v>
      </c>
      <c r="E308" s="33">
        <v>36</v>
      </c>
      <c r="F308" s="33">
        <v>45</v>
      </c>
      <c r="G308" s="34">
        <f t="shared" si="67"/>
        <v>7.0420825137806268E-4</v>
      </c>
      <c r="H308" s="34">
        <f t="shared" si="68"/>
        <v>7.5839653304442039E-4</v>
      </c>
      <c r="I308" s="34">
        <f t="shared" si="69"/>
        <v>9.0424997488194512E-4</v>
      </c>
      <c r="J308" s="34">
        <f t="shared" si="70"/>
        <v>1.1785349501086872E-3</v>
      </c>
      <c r="K308" s="34">
        <f t="shared" si="73"/>
        <v>0.2413793103448276</v>
      </c>
      <c r="L308" s="34">
        <f t="shared" si="74"/>
        <v>0.6071428571428571</v>
      </c>
      <c r="M308" s="34">
        <f t="shared" si="71"/>
        <v>1.6998130205677376E-4</v>
      </c>
      <c r="N308" s="40">
        <f t="shared" si="72"/>
        <v>4.6045503791982664E-4</v>
      </c>
    </row>
    <row r="309" spans="1:14" x14ac:dyDescent="0.2">
      <c r="A309" s="27"/>
      <c r="B309" s="29" t="s">
        <v>283</v>
      </c>
      <c r="C309" s="39">
        <v>67</v>
      </c>
      <c r="D309" s="33">
        <v>52</v>
      </c>
      <c r="E309" s="33">
        <v>125</v>
      </c>
      <c r="F309" s="33">
        <v>113</v>
      </c>
      <c r="G309" s="34">
        <f t="shared" si="67"/>
        <v>1.6269638911148344E-3</v>
      </c>
      <c r="H309" s="34">
        <f t="shared" si="68"/>
        <v>1.4084507042253522E-3</v>
      </c>
      <c r="I309" s="34">
        <f t="shared" si="69"/>
        <v>3.1397568572289762E-3</v>
      </c>
      <c r="J309" s="34">
        <f t="shared" si="70"/>
        <v>2.9594322080507031E-3</v>
      </c>
      <c r="K309" s="34">
        <f t="shared" si="73"/>
        <v>0.86567164179104472</v>
      </c>
      <c r="L309" s="34">
        <f t="shared" si="74"/>
        <v>1.1730769230769231</v>
      </c>
      <c r="M309" s="34">
        <f t="shared" si="71"/>
        <v>1.4084165027561252E-3</v>
      </c>
      <c r="N309" s="40">
        <f t="shared" si="72"/>
        <v>1.6522210184182016E-3</v>
      </c>
    </row>
    <row r="310" spans="1:14" x14ac:dyDescent="0.2">
      <c r="A310" s="27"/>
      <c r="B310" s="29" t="s">
        <v>284</v>
      </c>
      <c r="C310" s="39">
        <v>332</v>
      </c>
      <c r="D310" s="33">
        <v>349</v>
      </c>
      <c r="E310" s="33">
        <v>460</v>
      </c>
      <c r="F310" s="33">
        <v>324</v>
      </c>
      <c r="G310" s="34">
        <f t="shared" si="67"/>
        <v>8.0619703261212688E-3</v>
      </c>
      <c r="H310" s="34">
        <f t="shared" si="68"/>
        <v>9.4528710725893823E-3</v>
      </c>
      <c r="I310" s="34">
        <f t="shared" si="69"/>
        <v>1.1554305234602632E-2</v>
      </c>
      <c r="J310" s="34">
        <f t="shared" si="70"/>
        <v>8.4854516407825466E-3</v>
      </c>
      <c r="K310" s="34">
        <f t="shared" si="73"/>
        <v>0.38554216867469882</v>
      </c>
      <c r="L310" s="34">
        <f t="shared" si="74"/>
        <v>-7.1633237822349566E-2</v>
      </c>
      <c r="M310" s="34">
        <f t="shared" si="71"/>
        <v>3.1082295233238627E-3</v>
      </c>
      <c r="N310" s="40">
        <f t="shared" si="72"/>
        <v>-6.7713976164680389E-4</v>
      </c>
    </row>
    <row r="311" spans="1:14" ht="25.5" x14ac:dyDescent="0.2">
      <c r="A311" s="27"/>
      <c r="B311" s="29" t="s">
        <v>285</v>
      </c>
      <c r="C311" s="39">
        <v>135</v>
      </c>
      <c r="D311" s="33">
        <v>87</v>
      </c>
      <c r="E311" s="33">
        <v>186</v>
      </c>
      <c r="F311" s="33">
        <v>119</v>
      </c>
      <c r="G311" s="34">
        <f t="shared" si="67"/>
        <v>3.2782108253806368E-3</v>
      </c>
      <c r="H311" s="34">
        <f t="shared" si="68"/>
        <v>2.3564463705308776E-3</v>
      </c>
      <c r="I311" s="34">
        <f t="shared" si="69"/>
        <v>4.671958203556717E-3</v>
      </c>
      <c r="J311" s="34">
        <f t="shared" si="70"/>
        <v>3.116570201398528E-3</v>
      </c>
      <c r="K311" s="34">
        <f t="shared" si="73"/>
        <v>0.37777777777777777</v>
      </c>
      <c r="L311" s="34">
        <f t="shared" si="74"/>
        <v>0.36781609195402298</v>
      </c>
      <c r="M311" s="34">
        <f t="shared" si="71"/>
        <v>1.2384352006993516E-3</v>
      </c>
      <c r="N311" s="40">
        <f t="shared" si="72"/>
        <v>8.6673889490790899E-4</v>
      </c>
    </row>
    <row r="312" spans="1:14" x14ac:dyDescent="0.2">
      <c r="A312" s="27"/>
      <c r="B312" s="29" t="s">
        <v>286</v>
      </c>
      <c r="C312" s="39">
        <v>106</v>
      </c>
      <c r="D312" s="33">
        <v>150</v>
      </c>
      <c r="E312" s="33">
        <v>324</v>
      </c>
      <c r="F312" s="33">
        <v>250</v>
      </c>
      <c r="G312" s="34">
        <f t="shared" si="67"/>
        <v>2.5740025740025739E-3</v>
      </c>
      <c r="H312" s="34">
        <f t="shared" si="68"/>
        <v>4.0628385698808231E-3</v>
      </c>
      <c r="I312" s="34">
        <f t="shared" si="69"/>
        <v>8.1382497739375063E-3</v>
      </c>
      <c r="J312" s="34">
        <f t="shared" si="70"/>
        <v>6.5474163894927058E-3</v>
      </c>
      <c r="K312" s="34">
        <f t="shared" si="73"/>
        <v>2.0566037735849059</v>
      </c>
      <c r="L312" s="34">
        <f t="shared" si="74"/>
        <v>0.66666666666666663</v>
      </c>
      <c r="M312" s="34">
        <f t="shared" si="71"/>
        <v>5.293703406910954E-3</v>
      </c>
      <c r="N312" s="40">
        <f t="shared" si="72"/>
        <v>2.7085590465872151E-3</v>
      </c>
    </row>
    <row r="313" spans="1:14" x14ac:dyDescent="0.2">
      <c r="A313" s="27"/>
      <c r="B313" s="29" t="s">
        <v>287</v>
      </c>
      <c r="C313" s="39">
        <v>23</v>
      </c>
      <c r="D313" s="33">
        <v>7</v>
      </c>
      <c r="E313" s="33">
        <v>45</v>
      </c>
      <c r="F313" s="33">
        <v>9</v>
      </c>
      <c r="G313" s="34">
        <f t="shared" si="67"/>
        <v>5.5850999247225662E-4</v>
      </c>
      <c r="H313" s="34">
        <f t="shared" si="68"/>
        <v>1.895991332611051E-4</v>
      </c>
      <c r="I313" s="34">
        <f t="shared" si="69"/>
        <v>1.1303124686024315E-3</v>
      </c>
      <c r="J313" s="34">
        <f t="shared" si="70"/>
        <v>2.3570699002173741E-4</v>
      </c>
      <c r="K313" s="34">
        <f t="shared" si="73"/>
        <v>0.95652173913043481</v>
      </c>
      <c r="L313" s="34">
        <f t="shared" si="74"/>
        <v>0.2857142857142857</v>
      </c>
      <c r="M313" s="34">
        <f t="shared" si="71"/>
        <v>5.3422694932128896E-4</v>
      </c>
      <c r="N313" s="40">
        <f t="shared" si="72"/>
        <v>5.4171180931744312E-5</v>
      </c>
    </row>
    <row r="314" spans="1:14" x14ac:dyDescent="0.2">
      <c r="A314" s="27"/>
      <c r="B314" s="29" t="s">
        <v>288</v>
      </c>
      <c r="C314" s="39">
        <v>0</v>
      </c>
      <c r="D314" s="33">
        <v>2</v>
      </c>
      <c r="E314" s="33">
        <v>4</v>
      </c>
      <c r="F314" s="33">
        <v>7</v>
      </c>
      <c r="G314" s="34" t="str">
        <f t="shared" si="67"/>
        <v/>
      </c>
      <c r="H314" s="34">
        <f t="shared" si="68"/>
        <v>5.4171180931744312E-5</v>
      </c>
      <c r="I314" s="34">
        <f t="shared" si="69"/>
        <v>1.0047221943132724E-4</v>
      </c>
      <c r="J314" s="34">
        <f t="shared" si="70"/>
        <v>1.8332765890579579E-4</v>
      </c>
      <c r="K314" s="34">
        <f t="shared" si="73"/>
        <v>1</v>
      </c>
      <c r="L314" s="34">
        <f t="shared" si="74"/>
        <v>2.5</v>
      </c>
      <c r="M314" s="34" t="str">
        <f t="shared" si="71"/>
        <v/>
      </c>
      <c r="N314" s="40">
        <f t="shared" si="72"/>
        <v>1.3542795232936077E-4</v>
      </c>
    </row>
    <row r="315" spans="1:14" x14ac:dyDescent="0.2">
      <c r="A315" s="27"/>
      <c r="B315" s="29" t="s">
        <v>289</v>
      </c>
      <c r="C315" s="39">
        <v>12</v>
      </c>
      <c r="D315" s="33">
        <v>34</v>
      </c>
      <c r="E315" s="33">
        <v>31</v>
      </c>
      <c r="F315" s="33">
        <v>57</v>
      </c>
      <c r="G315" s="34">
        <f t="shared" si="67"/>
        <v>2.9139651781161214E-4</v>
      </c>
      <c r="H315" s="34">
        <f t="shared" si="68"/>
        <v>9.2091007583965329E-4</v>
      </c>
      <c r="I315" s="34">
        <f t="shared" si="69"/>
        <v>7.7865970059278606E-4</v>
      </c>
      <c r="J315" s="34">
        <f t="shared" si="70"/>
        <v>1.492810936804337E-3</v>
      </c>
      <c r="K315" s="34">
        <f t="shared" si="73"/>
        <v>1.5833333333333333</v>
      </c>
      <c r="L315" s="34">
        <f t="shared" si="74"/>
        <v>0.67647058823529416</v>
      </c>
      <c r="M315" s="34">
        <f t="shared" si="71"/>
        <v>4.6137781986838587E-4</v>
      </c>
      <c r="N315" s="40">
        <f t="shared" si="72"/>
        <v>6.2296858071505959E-4</v>
      </c>
    </row>
    <row r="316" spans="1:14" ht="27" customHeight="1" x14ac:dyDescent="0.2">
      <c r="A316" s="27"/>
      <c r="B316" s="29" t="s">
        <v>290</v>
      </c>
      <c r="C316" s="39">
        <v>5</v>
      </c>
      <c r="D316" s="33">
        <v>7</v>
      </c>
      <c r="E316" s="33">
        <v>16</v>
      </c>
      <c r="F316" s="33">
        <v>3</v>
      </c>
      <c r="G316" s="34">
        <f t="shared" ref="G316:G347" si="75">+IF(C316=0,"",C316/C$188)</f>
        <v>1.214152157548384E-4</v>
      </c>
      <c r="H316" s="34">
        <f t="shared" ref="H316:H347" si="76">+IF(D316=0,"",D316/D$188)</f>
        <v>1.895991332611051E-4</v>
      </c>
      <c r="I316" s="34">
        <f t="shared" ref="I316:I347" si="77">+IF(E316=0,"",E316/E$188)</f>
        <v>4.0188887772530898E-4</v>
      </c>
      <c r="J316" s="34">
        <f t="shared" ref="J316:J347" si="78">+IF(F316=0,"",F316/F$188)</f>
        <v>7.8568996673912479E-5</v>
      </c>
      <c r="K316" s="34">
        <f t="shared" si="73"/>
        <v>2.2000000000000002</v>
      </c>
      <c r="L316" s="34">
        <f t="shared" si="74"/>
        <v>-0.5714285714285714</v>
      </c>
      <c r="M316" s="34">
        <f t="shared" ref="M316:M347" si="79">+IF(OR(AND(G316=""),(K316="")),"",G316*K316)</f>
        <v>2.6711347466064448E-4</v>
      </c>
      <c r="N316" s="40">
        <f t="shared" ref="N316:N347" si="80">+IF(OR(AND(H316=""),(L316="")),"",H316*L316)</f>
        <v>-1.0834236186348862E-4</v>
      </c>
    </row>
    <row r="317" spans="1:14" x14ac:dyDescent="0.2">
      <c r="A317" s="27"/>
      <c r="B317" s="29" t="s">
        <v>291</v>
      </c>
      <c r="C317" s="39">
        <v>7</v>
      </c>
      <c r="D317" s="33">
        <v>12</v>
      </c>
      <c r="E317" s="33">
        <v>14</v>
      </c>
      <c r="F317" s="33">
        <v>13</v>
      </c>
      <c r="G317" s="34">
        <f t="shared" si="75"/>
        <v>1.6998130205677376E-4</v>
      </c>
      <c r="H317" s="34">
        <f t="shared" si="76"/>
        <v>3.250270855904659E-4</v>
      </c>
      <c r="I317" s="34">
        <f t="shared" si="77"/>
        <v>3.5165276800964534E-4</v>
      </c>
      <c r="J317" s="34">
        <f t="shared" si="78"/>
        <v>3.4046565225362072E-4</v>
      </c>
      <c r="K317" s="34">
        <f t="shared" ref="K317:K348" si="81">+IF(AND(C317=0,E317=0)," ",IF(C317=0,1,IF(E317=0,-1,(E317-C317)/C317)))</f>
        <v>1</v>
      </c>
      <c r="L317" s="34">
        <f t="shared" ref="L317:L348" si="82">+IF(AND(D317=0,F317=0)," ",IF(D317=0,1,IF(F317=0,-1,(F317-D317)/D317)))</f>
        <v>8.3333333333333329E-2</v>
      </c>
      <c r="M317" s="34">
        <f t="shared" si="79"/>
        <v>1.6998130205677376E-4</v>
      </c>
      <c r="N317" s="40">
        <f t="shared" si="80"/>
        <v>2.7085590465872156E-5</v>
      </c>
    </row>
    <row r="318" spans="1:14" x14ac:dyDescent="0.2">
      <c r="A318" s="27"/>
      <c r="B318" s="29" t="s">
        <v>292</v>
      </c>
      <c r="C318" s="39">
        <v>663</v>
      </c>
      <c r="D318" s="33">
        <v>460</v>
      </c>
      <c r="E318" s="33">
        <v>440</v>
      </c>
      <c r="F318" s="33">
        <v>351</v>
      </c>
      <c r="G318" s="34">
        <f t="shared" si="75"/>
        <v>1.6099657609091572E-2</v>
      </c>
      <c r="H318" s="34">
        <f t="shared" si="76"/>
        <v>1.2459371614301192E-2</v>
      </c>
      <c r="I318" s="34">
        <f t="shared" si="77"/>
        <v>1.1051944137445997E-2</v>
      </c>
      <c r="J318" s="34">
        <f t="shared" si="78"/>
        <v>9.1925726108477591E-3</v>
      </c>
      <c r="K318" s="34">
        <f t="shared" si="81"/>
        <v>-0.33634992458521873</v>
      </c>
      <c r="L318" s="34">
        <f t="shared" si="82"/>
        <v>-0.23695652173913043</v>
      </c>
      <c r="M318" s="34">
        <f t="shared" si="79"/>
        <v>-5.4151186226657931E-3</v>
      </c>
      <c r="N318" s="40">
        <f t="shared" si="80"/>
        <v>-2.9523293607800647E-3</v>
      </c>
    </row>
    <row r="319" spans="1:14" x14ac:dyDescent="0.2">
      <c r="A319" s="27"/>
      <c r="B319" s="29" t="s">
        <v>293</v>
      </c>
      <c r="C319" s="39">
        <v>0</v>
      </c>
      <c r="D319" s="33">
        <v>6</v>
      </c>
      <c r="E319" s="33">
        <v>3</v>
      </c>
      <c r="F319" s="33">
        <v>11</v>
      </c>
      <c r="G319" s="34" t="str">
        <f t="shared" si="75"/>
        <v/>
      </c>
      <c r="H319" s="34">
        <f t="shared" si="76"/>
        <v>1.6251354279523295E-4</v>
      </c>
      <c r="I319" s="34">
        <f t="shared" si="77"/>
        <v>7.5354164573495426E-5</v>
      </c>
      <c r="J319" s="34">
        <f t="shared" si="78"/>
        <v>2.8808632113767906E-4</v>
      </c>
      <c r="K319" s="34">
        <f t="shared" si="81"/>
        <v>1</v>
      </c>
      <c r="L319" s="34">
        <f t="shared" si="82"/>
        <v>0.83333333333333337</v>
      </c>
      <c r="M319" s="34" t="str">
        <f t="shared" si="79"/>
        <v/>
      </c>
      <c r="N319" s="40">
        <f t="shared" si="80"/>
        <v>1.354279523293608E-4</v>
      </c>
    </row>
    <row r="320" spans="1:14" x14ac:dyDescent="0.2">
      <c r="A320" s="27"/>
      <c r="B320" s="29" t="s">
        <v>294</v>
      </c>
      <c r="C320" s="39">
        <v>4</v>
      </c>
      <c r="D320" s="33">
        <v>14</v>
      </c>
      <c r="E320" s="33">
        <v>21</v>
      </c>
      <c r="F320" s="33">
        <v>61</v>
      </c>
      <c r="G320" s="34">
        <f t="shared" si="75"/>
        <v>9.7132172603870722E-5</v>
      </c>
      <c r="H320" s="34">
        <f t="shared" si="76"/>
        <v>3.791982665222102E-4</v>
      </c>
      <c r="I320" s="34">
        <f t="shared" si="77"/>
        <v>5.2747915201446804E-4</v>
      </c>
      <c r="J320" s="34">
        <f t="shared" si="78"/>
        <v>1.5975695990362202E-3</v>
      </c>
      <c r="K320" s="34">
        <f t="shared" si="81"/>
        <v>4.25</v>
      </c>
      <c r="L320" s="34">
        <f t="shared" si="82"/>
        <v>3.3571428571428572</v>
      </c>
      <c r="M320" s="34">
        <f t="shared" si="79"/>
        <v>4.1281173356645055E-4</v>
      </c>
      <c r="N320" s="40">
        <f t="shared" si="80"/>
        <v>1.2730227518959914E-3</v>
      </c>
    </row>
    <row r="321" spans="1:14" ht="25.5" x14ac:dyDescent="0.2">
      <c r="A321" s="27"/>
      <c r="B321" s="29" t="s">
        <v>295</v>
      </c>
      <c r="C321" s="39">
        <v>27</v>
      </c>
      <c r="D321" s="33">
        <v>55</v>
      </c>
      <c r="E321" s="33">
        <v>57</v>
      </c>
      <c r="F321" s="33">
        <v>72</v>
      </c>
      <c r="G321" s="34">
        <f t="shared" si="75"/>
        <v>6.5564216507612736E-4</v>
      </c>
      <c r="H321" s="34">
        <f t="shared" si="76"/>
        <v>1.4897074756229686E-3</v>
      </c>
      <c r="I321" s="34">
        <f t="shared" si="77"/>
        <v>1.4317291268964132E-3</v>
      </c>
      <c r="J321" s="34">
        <f t="shared" si="78"/>
        <v>1.8856559201738993E-3</v>
      </c>
      <c r="K321" s="34">
        <f t="shared" si="81"/>
        <v>1.1111111111111112</v>
      </c>
      <c r="L321" s="34">
        <f t="shared" si="82"/>
        <v>0.30909090909090908</v>
      </c>
      <c r="M321" s="34">
        <f t="shared" si="79"/>
        <v>7.2849129452903045E-4</v>
      </c>
      <c r="N321" s="40">
        <f t="shared" si="80"/>
        <v>4.6045503791982664E-4</v>
      </c>
    </row>
    <row r="322" spans="1:14" x14ac:dyDescent="0.2">
      <c r="A322" s="27"/>
      <c r="B322" s="29" t="s">
        <v>296</v>
      </c>
      <c r="C322" s="39">
        <v>9</v>
      </c>
      <c r="D322" s="33">
        <v>12</v>
      </c>
      <c r="E322" s="33">
        <v>21</v>
      </c>
      <c r="F322" s="33">
        <v>35</v>
      </c>
      <c r="G322" s="34">
        <f t="shared" si="75"/>
        <v>2.185473883587091E-4</v>
      </c>
      <c r="H322" s="34">
        <f t="shared" si="76"/>
        <v>3.250270855904659E-4</v>
      </c>
      <c r="I322" s="34">
        <f t="shared" si="77"/>
        <v>5.2747915201446804E-4</v>
      </c>
      <c r="J322" s="34">
        <f t="shared" si="78"/>
        <v>9.166382945289789E-4</v>
      </c>
      <c r="K322" s="34">
        <f t="shared" si="81"/>
        <v>1.3333333333333333</v>
      </c>
      <c r="L322" s="34">
        <f t="shared" si="82"/>
        <v>1.9166666666666667</v>
      </c>
      <c r="M322" s="34">
        <f t="shared" si="79"/>
        <v>2.9139651781161214E-4</v>
      </c>
      <c r="N322" s="40">
        <f t="shared" si="80"/>
        <v>6.229685807150597E-4</v>
      </c>
    </row>
    <row r="323" spans="1:14" ht="25.5" x14ac:dyDescent="0.2">
      <c r="A323" s="27"/>
      <c r="B323" s="29" t="s">
        <v>297</v>
      </c>
      <c r="C323" s="39">
        <v>0</v>
      </c>
      <c r="D323" s="33">
        <v>4</v>
      </c>
      <c r="E323" s="33">
        <v>1</v>
      </c>
      <c r="F323" s="33">
        <v>6</v>
      </c>
      <c r="G323" s="34" t="str">
        <f t="shared" si="75"/>
        <v/>
      </c>
      <c r="H323" s="34">
        <f t="shared" si="76"/>
        <v>1.0834236186348862E-4</v>
      </c>
      <c r="I323" s="34">
        <f t="shared" si="77"/>
        <v>2.5118054857831811E-5</v>
      </c>
      <c r="J323" s="34">
        <f t="shared" si="78"/>
        <v>1.5713799334782496E-4</v>
      </c>
      <c r="K323" s="34">
        <f t="shared" si="81"/>
        <v>1</v>
      </c>
      <c r="L323" s="34">
        <f t="shared" si="82"/>
        <v>0.5</v>
      </c>
      <c r="M323" s="34" t="str">
        <f t="shared" si="79"/>
        <v/>
      </c>
      <c r="N323" s="40">
        <f t="shared" si="80"/>
        <v>5.4171180931744312E-5</v>
      </c>
    </row>
    <row r="324" spans="1:14" x14ac:dyDescent="0.2">
      <c r="A324" s="27"/>
      <c r="B324" s="29" t="s">
        <v>298</v>
      </c>
      <c r="C324" s="39">
        <v>1560</v>
      </c>
      <c r="D324" s="33">
        <v>1242</v>
      </c>
      <c r="E324" s="33">
        <v>1545</v>
      </c>
      <c r="F324" s="33">
        <v>1233</v>
      </c>
      <c r="G324" s="34">
        <f t="shared" si="75"/>
        <v>3.7881547315509578E-2</v>
      </c>
      <c r="H324" s="34">
        <f t="shared" si="76"/>
        <v>3.3640303358613219E-2</v>
      </c>
      <c r="I324" s="34">
        <f t="shared" si="77"/>
        <v>3.8807394755350146E-2</v>
      </c>
      <c r="J324" s="34">
        <f t="shared" si="78"/>
        <v>3.2291857632978024E-2</v>
      </c>
      <c r="K324" s="34">
        <f t="shared" si="81"/>
        <v>-9.6153846153846159E-3</v>
      </c>
      <c r="L324" s="34">
        <f t="shared" si="82"/>
        <v>-7.246376811594203E-3</v>
      </c>
      <c r="M324" s="34">
        <f t="shared" si="79"/>
        <v>-3.6424564726451517E-4</v>
      </c>
      <c r="N324" s="40">
        <f t="shared" si="80"/>
        <v>-2.4377031419284942E-4</v>
      </c>
    </row>
    <row r="325" spans="1:14" x14ac:dyDescent="0.2">
      <c r="A325" s="27"/>
      <c r="B325" s="29" t="s">
        <v>299</v>
      </c>
      <c r="C325" s="39">
        <v>39</v>
      </c>
      <c r="D325" s="33">
        <v>31</v>
      </c>
      <c r="E325" s="33">
        <v>156</v>
      </c>
      <c r="F325" s="33">
        <v>149</v>
      </c>
      <c r="G325" s="34">
        <f t="shared" si="75"/>
        <v>9.470386828877395E-4</v>
      </c>
      <c r="H325" s="34">
        <f t="shared" si="76"/>
        <v>8.3965330444203679E-4</v>
      </c>
      <c r="I325" s="34">
        <f t="shared" si="77"/>
        <v>3.918416557821762E-3</v>
      </c>
      <c r="J325" s="34">
        <f t="shared" si="78"/>
        <v>3.9022601681376529E-3</v>
      </c>
      <c r="K325" s="34">
        <f t="shared" si="81"/>
        <v>3</v>
      </c>
      <c r="L325" s="34">
        <f t="shared" si="82"/>
        <v>3.806451612903226</v>
      </c>
      <c r="M325" s="34">
        <f t="shared" si="79"/>
        <v>2.8411160486632187E-3</v>
      </c>
      <c r="N325" s="40">
        <f t="shared" si="80"/>
        <v>3.1960996749729144E-3</v>
      </c>
    </row>
    <row r="326" spans="1:14" x14ac:dyDescent="0.2">
      <c r="A326" s="27"/>
      <c r="B326" s="29" t="s">
        <v>300</v>
      </c>
      <c r="C326" s="39">
        <v>2</v>
      </c>
      <c r="D326" s="33">
        <v>5</v>
      </c>
      <c r="E326" s="33">
        <v>3</v>
      </c>
      <c r="F326" s="33">
        <v>4</v>
      </c>
      <c r="G326" s="34">
        <f t="shared" si="75"/>
        <v>4.8566086301935361E-5</v>
      </c>
      <c r="H326" s="34">
        <f t="shared" si="76"/>
        <v>1.3542795232936077E-4</v>
      </c>
      <c r="I326" s="34">
        <f t="shared" si="77"/>
        <v>7.5354164573495426E-5</v>
      </c>
      <c r="J326" s="34">
        <f t="shared" si="78"/>
        <v>1.0475866223188329E-4</v>
      </c>
      <c r="K326" s="34">
        <f t="shared" si="81"/>
        <v>0.5</v>
      </c>
      <c r="L326" s="34">
        <f t="shared" si="82"/>
        <v>-0.2</v>
      </c>
      <c r="M326" s="34">
        <f t="shared" si="79"/>
        <v>2.428304315096768E-5</v>
      </c>
      <c r="N326" s="40">
        <f t="shared" si="80"/>
        <v>-2.7085590465872156E-5</v>
      </c>
    </row>
    <row r="327" spans="1:14" x14ac:dyDescent="0.2">
      <c r="A327" s="27"/>
      <c r="B327" s="29" t="s">
        <v>301</v>
      </c>
      <c r="C327" s="39">
        <v>2755</v>
      </c>
      <c r="D327" s="33">
        <v>4508</v>
      </c>
      <c r="E327" s="33">
        <v>7041</v>
      </c>
      <c r="F327" s="33">
        <v>7853</v>
      </c>
      <c r="G327" s="34">
        <f t="shared" si="75"/>
        <v>6.6899783880915956E-2</v>
      </c>
      <c r="H327" s="34">
        <f t="shared" si="76"/>
        <v>0.12210184182015169</v>
      </c>
      <c r="I327" s="34">
        <f t="shared" si="77"/>
        <v>0.17685622425399378</v>
      </c>
      <c r="J327" s="34">
        <f t="shared" si="78"/>
        <v>0.20566744362674488</v>
      </c>
      <c r="K327" s="34">
        <f t="shared" si="81"/>
        <v>1.5557168784029038</v>
      </c>
      <c r="L327" s="34">
        <f t="shared" si="82"/>
        <v>0.74201419698314108</v>
      </c>
      <c r="M327" s="34">
        <f t="shared" si="79"/>
        <v>0.10407712294504748</v>
      </c>
      <c r="N327" s="40">
        <f t="shared" si="80"/>
        <v>9.0601300108342372E-2</v>
      </c>
    </row>
    <row r="328" spans="1:14" x14ac:dyDescent="0.2">
      <c r="A328" s="27"/>
      <c r="B328" s="29" t="s">
        <v>302</v>
      </c>
      <c r="C328" s="39">
        <v>15</v>
      </c>
      <c r="D328" s="33">
        <v>20</v>
      </c>
      <c r="E328" s="33">
        <v>15</v>
      </c>
      <c r="F328" s="33">
        <v>9</v>
      </c>
      <c r="G328" s="34">
        <f t="shared" si="75"/>
        <v>3.6424564726451517E-4</v>
      </c>
      <c r="H328" s="34">
        <f t="shared" si="76"/>
        <v>5.4171180931744309E-4</v>
      </c>
      <c r="I328" s="34">
        <f t="shared" si="77"/>
        <v>3.7677082286747713E-4</v>
      </c>
      <c r="J328" s="34">
        <f t="shared" si="78"/>
        <v>2.3570699002173741E-4</v>
      </c>
      <c r="K328" s="34">
        <f t="shared" si="81"/>
        <v>0</v>
      </c>
      <c r="L328" s="34">
        <f t="shared" si="82"/>
        <v>-0.55000000000000004</v>
      </c>
      <c r="M328" s="34">
        <f t="shared" si="79"/>
        <v>0</v>
      </c>
      <c r="N328" s="40">
        <f t="shared" si="80"/>
        <v>-2.9794149512459375E-4</v>
      </c>
    </row>
    <row r="329" spans="1:14" ht="23.25" customHeight="1" x14ac:dyDescent="0.2">
      <c r="A329" s="27"/>
      <c r="B329" s="29" t="s">
        <v>303</v>
      </c>
      <c r="C329" s="39">
        <v>56</v>
      </c>
      <c r="D329" s="33">
        <v>48</v>
      </c>
      <c r="E329" s="33">
        <v>190</v>
      </c>
      <c r="F329" s="33">
        <v>145</v>
      </c>
      <c r="G329" s="34">
        <f t="shared" si="75"/>
        <v>1.35985041645419E-3</v>
      </c>
      <c r="H329" s="34">
        <f t="shared" si="76"/>
        <v>1.3001083423618636E-3</v>
      </c>
      <c r="I329" s="34">
        <f t="shared" si="77"/>
        <v>4.7724304229880441E-3</v>
      </c>
      <c r="J329" s="34">
        <f t="shared" si="78"/>
        <v>3.7975015059057695E-3</v>
      </c>
      <c r="K329" s="34">
        <f t="shared" si="81"/>
        <v>2.3928571428571428</v>
      </c>
      <c r="L329" s="34">
        <f t="shared" si="82"/>
        <v>2.0208333333333335</v>
      </c>
      <c r="M329" s="34">
        <f t="shared" si="79"/>
        <v>3.2539277822296688E-3</v>
      </c>
      <c r="N329" s="40">
        <f t="shared" si="80"/>
        <v>2.6273022751895996E-3</v>
      </c>
    </row>
    <row r="330" spans="1:14" x14ac:dyDescent="0.2">
      <c r="A330" s="27"/>
      <c r="B330" s="29" t="s">
        <v>304</v>
      </c>
      <c r="C330" s="39">
        <v>0</v>
      </c>
      <c r="D330" s="33">
        <v>2</v>
      </c>
      <c r="E330" s="33">
        <v>2</v>
      </c>
      <c r="F330" s="33">
        <v>2</v>
      </c>
      <c r="G330" s="34" t="str">
        <f t="shared" si="75"/>
        <v/>
      </c>
      <c r="H330" s="34">
        <f t="shared" si="76"/>
        <v>5.4171180931744312E-5</v>
      </c>
      <c r="I330" s="34">
        <f t="shared" si="77"/>
        <v>5.0236109715663622E-5</v>
      </c>
      <c r="J330" s="34">
        <f t="shared" si="78"/>
        <v>5.2379331115941646E-5</v>
      </c>
      <c r="K330" s="34">
        <f t="shared" si="81"/>
        <v>1</v>
      </c>
      <c r="L330" s="34">
        <f t="shared" si="82"/>
        <v>0</v>
      </c>
      <c r="M330" s="34" t="str">
        <f t="shared" si="79"/>
        <v/>
      </c>
      <c r="N330" s="40">
        <f t="shared" si="80"/>
        <v>0</v>
      </c>
    </row>
    <row r="331" spans="1:14" ht="25.5" x14ac:dyDescent="0.2">
      <c r="A331" s="27"/>
      <c r="B331" s="29" t="s">
        <v>305</v>
      </c>
      <c r="C331" s="39">
        <v>2</v>
      </c>
      <c r="D331" s="33">
        <v>2</v>
      </c>
      <c r="E331" s="33">
        <v>2</v>
      </c>
      <c r="F331" s="33">
        <v>5</v>
      </c>
      <c r="G331" s="34">
        <f t="shared" si="75"/>
        <v>4.8566086301935361E-5</v>
      </c>
      <c r="H331" s="34">
        <f t="shared" si="76"/>
        <v>5.4171180931744312E-5</v>
      </c>
      <c r="I331" s="34">
        <f t="shared" si="77"/>
        <v>5.0236109715663622E-5</v>
      </c>
      <c r="J331" s="34">
        <f t="shared" si="78"/>
        <v>1.3094832778985413E-4</v>
      </c>
      <c r="K331" s="34">
        <f t="shared" si="81"/>
        <v>0</v>
      </c>
      <c r="L331" s="34">
        <f t="shared" si="82"/>
        <v>1.5</v>
      </c>
      <c r="M331" s="34">
        <f t="shared" si="79"/>
        <v>0</v>
      </c>
      <c r="N331" s="40">
        <f t="shared" si="80"/>
        <v>8.1256771397616474E-5</v>
      </c>
    </row>
    <row r="332" spans="1:14" ht="29.25" customHeight="1" x14ac:dyDescent="0.2">
      <c r="A332" s="27"/>
      <c r="B332" s="29" t="s">
        <v>306</v>
      </c>
      <c r="C332" s="39">
        <v>5</v>
      </c>
      <c r="D332" s="33">
        <v>36</v>
      </c>
      <c r="E332" s="33">
        <v>12</v>
      </c>
      <c r="F332" s="33">
        <v>32</v>
      </c>
      <c r="G332" s="34">
        <f t="shared" si="75"/>
        <v>1.214152157548384E-4</v>
      </c>
      <c r="H332" s="34">
        <f t="shared" si="76"/>
        <v>9.7508125677139759E-4</v>
      </c>
      <c r="I332" s="34">
        <f t="shared" si="77"/>
        <v>3.0141665829398171E-4</v>
      </c>
      <c r="J332" s="34">
        <f t="shared" si="78"/>
        <v>8.3806929785506634E-4</v>
      </c>
      <c r="K332" s="34">
        <f t="shared" si="81"/>
        <v>1.4</v>
      </c>
      <c r="L332" s="34">
        <f t="shared" si="82"/>
        <v>-0.1111111111111111</v>
      </c>
      <c r="M332" s="34">
        <f t="shared" si="79"/>
        <v>1.6998130205677376E-4</v>
      </c>
      <c r="N332" s="40">
        <f t="shared" si="80"/>
        <v>-1.0834236186348861E-4</v>
      </c>
    </row>
    <row r="333" spans="1:14" x14ac:dyDescent="0.2">
      <c r="A333" s="27"/>
      <c r="B333" s="29" t="s">
        <v>307</v>
      </c>
      <c r="C333" s="39">
        <v>2</v>
      </c>
      <c r="D333" s="33">
        <v>12</v>
      </c>
      <c r="E333" s="33">
        <v>1</v>
      </c>
      <c r="F333" s="33">
        <v>1</v>
      </c>
      <c r="G333" s="34">
        <f t="shared" si="75"/>
        <v>4.8566086301935361E-5</v>
      </c>
      <c r="H333" s="34">
        <f t="shared" si="76"/>
        <v>3.250270855904659E-4</v>
      </c>
      <c r="I333" s="34">
        <f t="shared" si="77"/>
        <v>2.5118054857831811E-5</v>
      </c>
      <c r="J333" s="34">
        <f t="shared" si="78"/>
        <v>2.6189665557970823E-5</v>
      </c>
      <c r="K333" s="34">
        <f t="shared" si="81"/>
        <v>-0.5</v>
      </c>
      <c r="L333" s="34">
        <f t="shared" si="82"/>
        <v>-0.91666666666666663</v>
      </c>
      <c r="M333" s="34">
        <f t="shared" si="79"/>
        <v>-2.428304315096768E-5</v>
      </c>
      <c r="N333" s="40">
        <f t="shared" si="80"/>
        <v>-2.9794149512459375E-4</v>
      </c>
    </row>
    <row r="334" spans="1:14" ht="25.5" x14ac:dyDescent="0.2">
      <c r="A334" s="27"/>
      <c r="B334" s="29" t="s">
        <v>308</v>
      </c>
      <c r="C334" s="39">
        <v>0</v>
      </c>
      <c r="D334" s="33">
        <v>2</v>
      </c>
      <c r="E334" s="33">
        <v>0</v>
      </c>
      <c r="F334" s="33">
        <v>1</v>
      </c>
      <c r="G334" s="34" t="str">
        <f t="shared" si="75"/>
        <v/>
      </c>
      <c r="H334" s="34">
        <f t="shared" si="76"/>
        <v>5.4171180931744312E-5</v>
      </c>
      <c r="I334" s="34" t="str">
        <f t="shared" si="77"/>
        <v/>
      </c>
      <c r="J334" s="34">
        <f t="shared" si="78"/>
        <v>2.6189665557970823E-5</v>
      </c>
      <c r="K334" s="34" t="str">
        <f t="shared" si="81"/>
        <v xml:space="preserve"> </v>
      </c>
      <c r="L334" s="34">
        <f t="shared" si="82"/>
        <v>-0.5</v>
      </c>
      <c r="M334" s="34" t="str">
        <f t="shared" si="79"/>
        <v/>
      </c>
      <c r="N334" s="40">
        <f t="shared" si="80"/>
        <v>-2.7085590465872156E-5</v>
      </c>
    </row>
    <row r="335" spans="1:14" x14ac:dyDescent="0.2">
      <c r="A335" s="27"/>
      <c r="B335" s="29" t="s">
        <v>309</v>
      </c>
      <c r="C335" s="39">
        <v>0</v>
      </c>
      <c r="D335" s="33">
        <v>3</v>
      </c>
      <c r="E335" s="33">
        <v>2</v>
      </c>
      <c r="F335" s="33">
        <v>2</v>
      </c>
      <c r="G335" s="34" t="str">
        <f t="shared" si="75"/>
        <v/>
      </c>
      <c r="H335" s="34">
        <f t="shared" si="76"/>
        <v>8.1256771397616474E-5</v>
      </c>
      <c r="I335" s="34">
        <f t="shared" si="77"/>
        <v>5.0236109715663622E-5</v>
      </c>
      <c r="J335" s="34">
        <f t="shared" si="78"/>
        <v>5.2379331115941646E-5</v>
      </c>
      <c r="K335" s="34">
        <f t="shared" si="81"/>
        <v>1</v>
      </c>
      <c r="L335" s="34">
        <f t="shared" si="82"/>
        <v>-0.33333333333333331</v>
      </c>
      <c r="M335" s="34" t="str">
        <f t="shared" si="79"/>
        <v/>
      </c>
      <c r="N335" s="40">
        <f t="shared" si="80"/>
        <v>-2.7085590465872156E-5</v>
      </c>
    </row>
    <row r="336" spans="1:14" x14ac:dyDescent="0.2">
      <c r="A336" s="27"/>
      <c r="B336" s="29" t="s">
        <v>310</v>
      </c>
      <c r="C336" s="39">
        <v>8</v>
      </c>
      <c r="D336" s="33">
        <v>84</v>
      </c>
      <c r="E336" s="33">
        <v>9</v>
      </c>
      <c r="F336" s="33">
        <v>76</v>
      </c>
      <c r="G336" s="34">
        <f t="shared" si="75"/>
        <v>1.9426434520774144E-4</v>
      </c>
      <c r="H336" s="34">
        <f t="shared" si="76"/>
        <v>2.2751895991332612E-3</v>
      </c>
      <c r="I336" s="34">
        <f t="shared" si="77"/>
        <v>2.2606249372048628E-4</v>
      </c>
      <c r="J336" s="34">
        <f t="shared" si="78"/>
        <v>1.9904145824057827E-3</v>
      </c>
      <c r="K336" s="34">
        <f t="shared" si="81"/>
        <v>0.125</v>
      </c>
      <c r="L336" s="34">
        <f t="shared" si="82"/>
        <v>-9.5238095238095233E-2</v>
      </c>
      <c r="M336" s="34">
        <f t="shared" si="79"/>
        <v>2.428304315096768E-5</v>
      </c>
      <c r="N336" s="40">
        <f t="shared" si="80"/>
        <v>-2.1668472372697725E-4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37</v>
      </c>
      <c r="D338" s="33">
        <v>345</v>
      </c>
      <c r="E338" s="33">
        <v>52</v>
      </c>
      <c r="F338" s="33">
        <v>323</v>
      </c>
      <c r="G338" s="34">
        <f t="shared" si="75"/>
        <v>8.9847259658580418E-4</v>
      </c>
      <c r="H338" s="34">
        <f t="shared" si="76"/>
        <v>9.3445287107258943E-3</v>
      </c>
      <c r="I338" s="34">
        <f t="shared" si="77"/>
        <v>1.306138852607254E-3</v>
      </c>
      <c r="J338" s="34">
        <f t="shared" si="78"/>
        <v>8.4592619752245756E-3</v>
      </c>
      <c r="K338" s="34">
        <f t="shared" si="81"/>
        <v>0.40540540540540543</v>
      </c>
      <c r="L338" s="34">
        <f t="shared" si="82"/>
        <v>-6.3768115942028983E-2</v>
      </c>
      <c r="M338" s="34">
        <f t="shared" si="79"/>
        <v>3.6424564726451523E-4</v>
      </c>
      <c r="N338" s="40">
        <f t="shared" si="80"/>
        <v>-5.9588299024918739E-4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1</v>
      </c>
      <c r="E339" s="33">
        <v>0</v>
      </c>
      <c r="F339" s="33">
        <v>1</v>
      </c>
      <c r="G339" s="34" t="str">
        <f t="shared" si="75"/>
        <v/>
      </c>
      <c r="H339" s="34">
        <f t="shared" si="76"/>
        <v>2.7085590465872156E-5</v>
      </c>
      <c r="I339" s="34" t="str">
        <f t="shared" si="77"/>
        <v/>
      </c>
      <c r="J339" s="34">
        <f t="shared" si="78"/>
        <v>2.6189665557970823E-5</v>
      </c>
      <c r="K339" s="34" t="str">
        <f t="shared" si="81"/>
        <v xml:space="preserve"> </v>
      </c>
      <c r="L339" s="34">
        <f t="shared" si="82"/>
        <v>0</v>
      </c>
      <c r="M339" s="34" t="str">
        <f t="shared" si="79"/>
        <v/>
      </c>
      <c r="N339" s="40">
        <f t="shared" si="80"/>
        <v>0</v>
      </c>
    </row>
    <row r="340" spans="1:14" ht="25.5" x14ac:dyDescent="0.2">
      <c r="A340" s="27"/>
      <c r="B340" s="29" t="s">
        <v>314</v>
      </c>
      <c r="C340" s="39">
        <v>4</v>
      </c>
      <c r="D340" s="33">
        <v>21</v>
      </c>
      <c r="E340" s="33">
        <v>7</v>
      </c>
      <c r="F340" s="33">
        <v>22</v>
      </c>
      <c r="G340" s="34">
        <f t="shared" si="75"/>
        <v>9.7132172603870722E-5</v>
      </c>
      <c r="H340" s="34">
        <f t="shared" si="76"/>
        <v>5.6879739978331529E-4</v>
      </c>
      <c r="I340" s="34">
        <f t="shared" si="77"/>
        <v>1.7582638400482267E-4</v>
      </c>
      <c r="J340" s="34">
        <f t="shared" si="78"/>
        <v>5.7617264227535813E-4</v>
      </c>
      <c r="K340" s="34">
        <f t="shared" si="81"/>
        <v>0.75</v>
      </c>
      <c r="L340" s="34">
        <f t="shared" si="82"/>
        <v>4.7619047619047616E-2</v>
      </c>
      <c r="M340" s="34">
        <f t="shared" si="79"/>
        <v>7.2849129452903034E-5</v>
      </c>
      <c r="N340" s="40">
        <f t="shared" si="80"/>
        <v>2.7085590465872156E-5</v>
      </c>
    </row>
    <row r="341" spans="1:14" ht="27" customHeight="1" x14ac:dyDescent="0.2">
      <c r="A341" s="27"/>
      <c r="B341" s="29" t="s">
        <v>315</v>
      </c>
      <c r="C341" s="39">
        <v>1</v>
      </c>
      <c r="D341" s="33">
        <v>6</v>
      </c>
      <c r="E341" s="33">
        <v>1</v>
      </c>
      <c r="F341" s="33">
        <v>15</v>
      </c>
      <c r="G341" s="34">
        <f t="shared" si="75"/>
        <v>2.428304315096768E-5</v>
      </c>
      <c r="H341" s="34">
        <f t="shared" si="76"/>
        <v>1.6251354279523295E-4</v>
      </c>
      <c r="I341" s="34">
        <f t="shared" si="77"/>
        <v>2.5118054857831811E-5</v>
      </c>
      <c r="J341" s="34">
        <f t="shared" si="78"/>
        <v>3.9284498336956237E-4</v>
      </c>
      <c r="K341" s="34">
        <f t="shared" si="81"/>
        <v>0</v>
      </c>
      <c r="L341" s="34">
        <f t="shared" si="82"/>
        <v>1.5</v>
      </c>
      <c r="M341" s="34">
        <f t="shared" si="79"/>
        <v>0</v>
      </c>
      <c r="N341" s="40">
        <f t="shared" si="80"/>
        <v>2.4377031419284942E-4</v>
      </c>
    </row>
    <row r="342" spans="1:14" ht="25.5" x14ac:dyDescent="0.2">
      <c r="A342" s="27"/>
      <c r="B342" s="29" t="s">
        <v>316</v>
      </c>
      <c r="C342" s="39">
        <v>1</v>
      </c>
      <c r="D342" s="33">
        <v>3</v>
      </c>
      <c r="E342" s="33">
        <v>5</v>
      </c>
      <c r="F342" s="33">
        <v>12</v>
      </c>
      <c r="G342" s="34">
        <f t="shared" si="75"/>
        <v>2.428304315096768E-5</v>
      </c>
      <c r="H342" s="34">
        <f t="shared" si="76"/>
        <v>8.1256771397616474E-5</v>
      </c>
      <c r="I342" s="34">
        <f t="shared" si="77"/>
        <v>1.2559027428915904E-4</v>
      </c>
      <c r="J342" s="34">
        <f t="shared" si="78"/>
        <v>3.1427598669564992E-4</v>
      </c>
      <c r="K342" s="34">
        <f t="shared" si="81"/>
        <v>4</v>
      </c>
      <c r="L342" s="34">
        <f t="shared" si="82"/>
        <v>3</v>
      </c>
      <c r="M342" s="34">
        <f t="shared" si="79"/>
        <v>9.7132172603870722E-5</v>
      </c>
      <c r="N342" s="40">
        <f t="shared" si="80"/>
        <v>2.4377031419284942E-4</v>
      </c>
    </row>
    <row r="343" spans="1:14" ht="25.5" x14ac:dyDescent="0.2">
      <c r="A343" s="27"/>
      <c r="B343" s="29" t="s">
        <v>317</v>
      </c>
      <c r="C343" s="39">
        <v>64</v>
      </c>
      <c r="D343" s="33">
        <v>73</v>
      </c>
      <c r="E343" s="33">
        <v>137</v>
      </c>
      <c r="F343" s="33">
        <v>113</v>
      </c>
      <c r="G343" s="34">
        <f t="shared" si="75"/>
        <v>1.5541147616619315E-3</v>
      </c>
      <c r="H343" s="34">
        <f t="shared" si="76"/>
        <v>1.9772481040086676E-3</v>
      </c>
      <c r="I343" s="34">
        <f t="shared" si="77"/>
        <v>3.4411735155229577E-3</v>
      </c>
      <c r="J343" s="34">
        <f t="shared" si="78"/>
        <v>2.9594322080507031E-3</v>
      </c>
      <c r="K343" s="34">
        <f t="shared" si="81"/>
        <v>1.140625</v>
      </c>
      <c r="L343" s="34">
        <f t="shared" si="82"/>
        <v>0.54794520547945202</v>
      </c>
      <c r="M343" s="34">
        <f t="shared" si="79"/>
        <v>1.7726621500206406E-3</v>
      </c>
      <c r="N343" s="40">
        <f t="shared" si="80"/>
        <v>1.0834236186348864E-3</v>
      </c>
    </row>
    <row r="344" spans="1:14" ht="25.5" x14ac:dyDescent="0.2">
      <c r="A344" s="27"/>
      <c r="B344" s="29" t="s">
        <v>318</v>
      </c>
      <c r="C344" s="39">
        <v>0</v>
      </c>
      <c r="D344" s="33">
        <v>2</v>
      </c>
      <c r="E344" s="33">
        <v>1</v>
      </c>
      <c r="F344" s="33">
        <v>1</v>
      </c>
      <c r="G344" s="34" t="str">
        <f t="shared" si="75"/>
        <v/>
      </c>
      <c r="H344" s="34">
        <f t="shared" si="76"/>
        <v>5.4171180931744312E-5</v>
      </c>
      <c r="I344" s="34">
        <f t="shared" si="77"/>
        <v>2.5118054857831811E-5</v>
      </c>
      <c r="J344" s="34">
        <f t="shared" si="78"/>
        <v>2.6189665557970823E-5</v>
      </c>
      <c r="K344" s="34">
        <f t="shared" si="81"/>
        <v>1</v>
      </c>
      <c r="L344" s="34">
        <f t="shared" si="82"/>
        <v>-0.5</v>
      </c>
      <c r="M344" s="34" t="str">
        <f t="shared" si="79"/>
        <v/>
      </c>
      <c r="N344" s="40">
        <f t="shared" si="80"/>
        <v>-2.7085590465872156E-5</v>
      </c>
    </row>
    <row r="345" spans="1:14" ht="25.5" x14ac:dyDescent="0.2">
      <c r="A345" s="27"/>
      <c r="B345" s="29" t="s">
        <v>319</v>
      </c>
      <c r="C345" s="39">
        <v>1</v>
      </c>
      <c r="D345" s="33">
        <v>0</v>
      </c>
      <c r="E345" s="33">
        <v>1</v>
      </c>
      <c r="F345" s="33">
        <v>2</v>
      </c>
      <c r="G345" s="34">
        <f t="shared" si="75"/>
        <v>2.428304315096768E-5</v>
      </c>
      <c r="H345" s="34" t="str">
        <f t="shared" si="76"/>
        <v/>
      </c>
      <c r="I345" s="34">
        <f t="shared" si="77"/>
        <v>2.5118054857831811E-5</v>
      </c>
      <c r="J345" s="34">
        <f t="shared" si="78"/>
        <v>5.2379331115941646E-5</v>
      </c>
      <c r="K345" s="34">
        <f t="shared" si="81"/>
        <v>0</v>
      </c>
      <c r="L345" s="34">
        <f t="shared" si="82"/>
        <v>1</v>
      </c>
      <c r="M345" s="34">
        <f t="shared" si="79"/>
        <v>0</v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1</v>
      </c>
      <c r="D346" s="33">
        <v>8</v>
      </c>
      <c r="E346" s="33">
        <v>2</v>
      </c>
      <c r="F346" s="33">
        <v>0</v>
      </c>
      <c r="G346" s="34">
        <f t="shared" si="75"/>
        <v>2.428304315096768E-5</v>
      </c>
      <c r="H346" s="34">
        <f t="shared" si="76"/>
        <v>2.1668472372697725E-4</v>
      </c>
      <c r="I346" s="34">
        <f t="shared" si="77"/>
        <v>5.0236109715663622E-5</v>
      </c>
      <c r="J346" s="34" t="str">
        <f t="shared" si="78"/>
        <v/>
      </c>
      <c r="K346" s="34">
        <f t="shared" si="81"/>
        <v>1</v>
      </c>
      <c r="L346" s="34">
        <f t="shared" si="82"/>
        <v>-1</v>
      </c>
      <c r="M346" s="34">
        <f t="shared" si="79"/>
        <v>2.428304315096768E-5</v>
      </c>
      <c r="N346" s="40">
        <f t="shared" si="80"/>
        <v>-2.1668472372697725E-4</v>
      </c>
    </row>
    <row r="347" spans="1:14" ht="25.5" x14ac:dyDescent="0.2">
      <c r="A347" s="27"/>
      <c r="B347" s="29" t="s">
        <v>321</v>
      </c>
      <c r="C347" s="39">
        <v>107</v>
      </c>
      <c r="D347" s="33">
        <v>69</v>
      </c>
      <c r="E347" s="33">
        <v>143</v>
      </c>
      <c r="F347" s="33">
        <v>97</v>
      </c>
      <c r="G347" s="34">
        <f t="shared" si="75"/>
        <v>2.5982856171535415E-3</v>
      </c>
      <c r="H347" s="34">
        <f t="shared" si="76"/>
        <v>1.8689057421451788E-3</v>
      </c>
      <c r="I347" s="34">
        <f t="shared" si="77"/>
        <v>3.5918818446699489E-3</v>
      </c>
      <c r="J347" s="34">
        <f t="shared" si="78"/>
        <v>2.5403975591231699E-3</v>
      </c>
      <c r="K347" s="34">
        <f t="shared" si="81"/>
        <v>0.3364485981308411</v>
      </c>
      <c r="L347" s="34">
        <f t="shared" si="82"/>
        <v>0.40579710144927539</v>
      </c>
      <c r="M347" s="34">
        <f t="shared" si="79"/>
        <v>8.741895534348363E-4</v>
      </c>
      <c r="N347" s="40">
        <f t="shared" si="80"/>
        <v>7.5839653304442039E-4</v>
      </c>
    </row>
    <row r="348" spans="1:14" x14ac:dyDescent="0.2">
      <c r="A348" s="27"/>
      <c r="B348" s="29" t="s">
        <v>322</v>
      </c>
      <c r="C348" s="39">
        <v>1</v>
      </c>
      <c r="D348" s="33">
        <v>7</v>
      </c>
      <c r="E348" s="33">
        <v>5</v>
      </c>
      <c r="F348" s="33">
        <v>9</v>
      </c>
      <c r="G348" s="34">
        <f t="shared" ref="G348:G363" si="83">+IF(C348=0,"",C348/C$188)</f>
        <v>2.428304315096768E-5</v>
      </c>
      <c r="H348" s="34">
        <f t="shared" ref="H348:H363" si="84">+IF(D348=0,"",D348/D$188)</f>
        <v>1.895991332611051E-4</v>
      </c>
      <c r="I348" s="34">
        <f t="shared" ref="I348:I363" si="85">+IF(E348=0,"",E348/E$188)</f>
        <v>1.2559027428915904E-4</v>
      </c>
      <c r="J348" s="34">
        <f t="shared" ref="J348:J363" si="86">+IF(F348=0,"",F348/F$188)</f>
        <v>2.3570699002173741E-4</v>
      </c>
      <c r="K348" s="34">
        <f t="shared" si="81"/>
        <v>4</v>
      </c>
      <c r="L348" s="34">
        <f t="shared" si="82"/>
        <v>0.2857142857142857</v>
      </c>
      <c r="M348" s="34">
        <f t="shared" ref="M348:M363" si="87">+IF(OR(AND(G348=""),(K348="")),"",G348*K348)</f>
        <v>9.7132172603870722E-5</v>
      </c>
      <c r="N348" s="40">
        <f t="shared" ref="N348:N363" si="88">+IF(OR(AND(H348=""),(L348="")),"",H348*L348)</f>
        <v>5.4171180931744312E-5</v>
      </c>
    </row>
    <row r="349" spans="1:14" ht="25.5" x14ac:dyDescent="0.2">
      <c r="A349" s="27"/>
      <c r="B349" s="29" t="s">
        <v>323</v>
      </c>
      <c r="C349" s="39">
        <v>2</v>
      </c>
      <c r="D349" s="33">
        <v>1</v>
      </c>
      <c r="E349" s="33">
        <v>3</v>
      </c>
      <c r="F349" s="33">
        <v>9</v>
      </c>
      <c r="G349" s="34">
        <f t="shared" si="83"/>
        <v>4.8566086301935361E-5</v>
      </c>
      <c r="H349" s="34">
        <f t="shared" si="84"/>
        <v>2.7085590465872156E-5</v>
      </c>
      <c r="I349" s="34">
        <f t="shared" si="85"/>
        <v>7.5354164573495426E-5</v>
      </c>
      <c r="J349" s="34">
        <f t="shared" si="86"/>
        <v>2.3570699002173741E-4</v>
      </c>
      <c r="K349" s="34">
        <f t="shared" ref="K349:K363" si="89">+IF(AND(C349=0,E349=0)," ",IF(C349=0,1,IF(E349=0,-1,(E349-C349)/C349)))</f>
        <v>0.5</v>
      </c>
      <c r="L349" s="34">
        <f t="shared" ref="L349:L363" si="90">+IF(AND(D349=0,F349=0)," ",IF(D349=0,1,IF(F349=0,-1,(F349-D349)/D349)))</f>
        <v>8</v>
      </c>
      <c r="M349" s="34">
        <f t="shared" si="87"/>
        <v>2.428304315096768E-5</v>
      </c>
      <c r="N349" s="40">
        <f t="shared" si="88"/>
        <v>2.1668472372697725E-4</v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1</v>
      </c>
      <c r="E350" s="33">
        <v>1</v>
      </c>
      <c r="F350" s="33">
        <v>5</v>
      </c>
      <c r="G350" s="34" t="str">
        <f t="shared" si="83"/>
        <v/>
      </c>
      <c r="H350" s="34">
        <f t="shared" si="84"/>
        <v>2.7085590465872156E-5</v>
      </c>
      <c r="I350" s="34">
        <f t="shared" si="85"/>
        <v>2.5118054857831811E-5</v>
      </c>
      <c r="J350" s="34">
        <f t="shared" si="86"/>
        <v>1.3094832778985413E-4</v>
      </c>
      <c r="K350" s="34">
        <f t="shared" si="89"/>
        <v>1</v>
      </c>
      <c r="L350" s="34">
        <f t="shared" si="90"/>
        <v>4</v>
      </c>
      <c r="M350" s="34" t="str">
        <f t="shared" si="87"/>
        <v/>
      </c>
      <c r="N350" s="40">
        <f t="shared" si="88"/>
        <v>1.0834236186348862E-4</v>
      </c>
    </row>
    <row r="351" spans="1:14" ht="25.5" customHeight="1" x14ac:dyDescent="0.2">
      <c r="A351" s="27"/>
      <c r="B351" s="29" t="s">
        <v>325</v>
      </c>
      <c r="C351" s="39">
        <v>2</v>
      </c>
      <c r="D351" s="33">
        <v>4</v>
      </c>
      <c r="E351" s="33">
        <v>2</v>
      </c>
      <c r="F351" s="33">
        <v>7</v>
      </c>
      <c r="G351" s="34">
        <f t="shared" si="83"/>
        <v>4.8566086301935361E-5</v>
      </c>
      <c r="H351" s="34">
        <f t="shared" si="84"/>
        <v>1.0834236186348862E-4</v>
      </c>
      <c r="I351" s="34">
        <f t="shared" si="85"/>
        <v>5.0236109715663622E-5</v>
      </c>
      <c r="J351" s="34">
        <f t="shared" si="86"/>
        <v>1.8332765890579579E-4</v>
      </c>
      <c r="K351" s="34">
        <f t="shared" si="89"/>
        <v>0</v>
      </c>
      <c r="L351" s="34">
        <f t="shared" si="90"/>
        <v>0.75</v>
      </c>
      <c r="M351" s="34">
        <f t="shared" si="87"/>
        <v>0</v>
      </c>
      <c r="N351" s="40">
        <f t="shared" si="88"/>
        <v>8.1256771397616474E-5</v>
      </c>
    </row>
    <row r="352" spans="1:14" ht="25.5" x14ac:dyDescent="0.2">
      <c r="A352" s="27"/>
      <c r="B352" s="29" t="s">
        <v>326</v>
      </c>
      <c r="C352" s="39">
        <v>43</v>
      </c>
      <c r="D352" s="33">
        <v>23</v>
      </c>
      <c r="E352" s="33">
        <v>27</v>
      </c>
      <c r="F352" s="33">
        <v>17</v>
      </c>
      <c r="G352" s="34">
        <f t="shared" si="83"/>
        <v>1.0441708554916101E-3</v>
      </c>
      <c r="H352" s="34">
        <f t="shared" si="84"/>
        <v>6.2296858071505959E-4</v>
      </c>
      <c r="I352" s="34">
        <f t="shared" si="85"/>
        <v>6.7818748116145889E-4</v>
      </c>
      <c r="J352" s="34">
        <f t="shared" si="86"/>
        <v>4.4522431448550402E-4</v>
      </c>
      <c r="K352" s="34">
        <f t="shared" si="89"/>
        <v>-0.37209302325581395</v>
      </c>
      <c r="L352" s="34">
        <f t="shared" si="90"/>
        <v>-0.2608695652173913</v>
      </c>
      <c r="M352" s="34">
        <f t="shared" si="87"/>
        <v>-3.8852869041548283E-4</v>
      </c>
      <c r="N352" s="40">
        <f t="shared" si="88"/>
        <v>-1.6251354279523292E-4</v>
      </c>
    </row>
    <row r="353" spans="1:14" ht="25.5" x14ac:dyDescent="0.2">
      <c r="A353" s="27"/>
      <c r="B353" s="29" t="s">
        <v>327</v>
      </c>
      <c r="C353" s="39">
        <v>4</v>
      </c>
      <c r="D353" s="33">
        <v>5</v>
      </c>
      <c r="E353" s="33">
        <v>3</v>
      </c>
      <c r="F353" s="33">
        <v>6</v>
      </c>
      <c r="G353" s="34">
        <f t="shared" si="83"/>
        <v>9.7132172603870722E-5</v>
      </c>
      <c r="H353" s="34">
        <f t="shared" si="84"/>
        <v>1.3542795232936077E-4</v>
      </c>
      <c r="I353" s="34">
        <f t="shared" si="85"/>
        <v>7.5354164573495426E-5</v>
      </c>
      <c r="J353" s="34">
        <f t="shared" si="86"/>
        <v>1.5713799334782496E-4</v>
      </c>
      <c r="K353" s="34">
        <f t="shared" si="89"/>
        <v>-0.25</v>
      </c>
      <c r="L353" s="34">
        <f t="shared" si="90"/>
        <v>0.2</v>
      </c>
      <c r="M353" s="34">
        <f t="shared" si="87"/>
        <v>-2.428304315096768E-5</v>
      </c>
      <c r="N353" s="40">
        <f t="shared" si="88"/>
        <v>2.7085590465872156E-5</v>
      </c>
    </row>
    <row r="354" spans="1:14" ht="25.5" x14ac:dyDescent="0.2">
      <c r="A354" s="27"/>
      <c r="B354" s="29" t="s">
        <v>328</v>
      </c>
      <c r="C354" s="39">
        <v>3</v>
      </c>
      <c r="D354" s="33">
        <v>17</v>
      </c>
      <c r="E354" s="33">
        <v>1</v>
      </c>
      <c r="F354" s="33">
        <v>11</v>
      </c>
      <c r="G354" s="34">
        <f t="shared" si="83"/>
        <v>7.2849129452903034E-5</v>
      </c>
      <c r="H354" s="34">
        <f t="shared" si="84"/>
        <v>4.6045503791982664E-4</v>
      </c>
      <c r="I354" s="34">
        <f t="shared" si="85"/>
        <v>2.5118054857831811E-5</v>
      </c>
      <c r="J354" s="34">
        <f t="shared" si="86"/>
        <v>2.8808632113767906E-4</v>
      </c>
      <c r="K354" s="34">
        <f t="shared" si="89"/>
        <v>-0.66666666666666663</v>
      </c>
      <c r="L354" s="34">
        <f t="shared" si="90"/>
        <v>-0.35294117647058826</v>
      </c>
      <c r="M354" s="34">
        <f t="shared" si="87"/>
        <v>-4.8566086301935354E-5</v>
      </c>
      <c r="N354" s="40">
        <f t="shared" si="88"/>
        <v>-1.6251354279523295E-4</v>
      </c>
    </row>
    <row r="355" spans="1:14" ht="25.5" x14ac:dyDescent="0.2">
      <c r="A355" s="27"/>
      <c r="B355" s="29" t="s">
        <v>329</v>
      </c>
      <c r="C355" s="39">
        <v>6</v>
      </c>
      <c r="D355" s="33">
        <v>13</v>
      </c>
      <c r="E355" s="33">
        <v>7</v>
      </c>
      <c r="F355" s="33">
        <v>12</v>
      </c>
      <c r="G355" s="34">
        <f t="shared" si="83"/>
        <v>1.4569825890580607E-4</v>
      </c>
      <c r="H355" s="34">
        <f t="shared" si="84"/>
        <v>3.5211267605633805E-4</v>
      </c>
      <c r="I355" s="34">
        <f t="shared" si="85"/>
        <v>1.7582638400482267E-4</v>
      </c>
      <c r="J355" s="34">
        <f t="shared" si="86"/>
        <v>3.1427598669564992E-4</v>
      </c>
      <c r="K355" s="34">
        <f t="shared" si="89"/>
        <v>0.16666666666666666</v>
      </c>
      <c r="L355" s="34">
        <f t="shared" si="90"/>
        <v>-7.6923076923076927E-2</v>
      </c>
      <c r="M355" s="34">
        <f t="shared" si="87"/>
        <v>2.4283043150967677E-5</v>
      </c>
      <c r="N355" s="40">
        <f t="shared" si="88"/>
        <v>-2.7085590465872159E-5</v>
      </c>
    </row>
    <row r="356" spans="1:14" x14ac:dyDescent="0.2">
      <c r="A356" s="27"/>
      <c r="B356" s="29" t="s">
        <v>330</v>
      </c>
      <c r="C356" s="39">
        <v>5</v>
      </c>
      <c r="D356" s="33">
        <v>15</v>
      </c>
      <c r="E356" s="33">
        <v>1</v>
      </c>
      <c r="F356" s="33">
        <v>4</v>
      </c>
      <c r="G356" s="34">
        <f t="shared" si="83"/>
        <v>1.214152157548384E-4</v>
      </c>
      <c r="H356" s="34">
        <f t="shared" si="84"/>
        <v>4.0628385698808235E-4</v>
      </c>
      <c r="I356" s="34">
        <f t="shared" si="85"/>
        <v>2.5118054857831811E-5</v>
      </c>
      <c r="J356" s="34">
        <f t="shared" si="86"/>
        <v>1.0475866223188329E-4</v>
      </c>
      <c r="K356" s="34">
        <f t="shared" si="89"/>
        <v>-0.8</v>
      </c>
      <c r="L356" s="34">
        <f t="shared" si="90"/>
        <v>-0.73333333333333328</v>
      </c>
      <c r="M356" s="34">
        <f t="shared" si="87"/>
        <v>-9.7132172603870722E-5</v>
      </c>
      <c r="N356" s="40">
        <f t="shared" si="88"/>
        <v>-2.9794149512459369E-4</v>
      </c>
    </row>
    <row r="357" spans="1:14" ht="25.5" x14ac:dyDescent="0.2">
      <c r="A357" s="27"/>
      <c r="B357" s="29" t="s">
        <v>331</v>
      </c>
      <c r="C357" s="39">
        <v>1</v>
      </c>
      <c r="D357" s="33">
        <v>3</v>
      </c>
      <c r="E357" s="33">
        <v>8</v>
      </c>
      <c r="F357" s="33">
        <v>8</v>
      </c>
      <c r="G357" s="34">
        <f t="shared" si="83"/>
        <v>2.428304315096768E-5</v>
      </c>
      <c r="H357" s="34">
        <f t="shared" si="84"/>
        <v>8.1256771397616474E-5</v>
      </c>
      <c r="I357" s="34">
        <f t="shared" si="85"/>
        <v>2.0094443886265449E-4</v>
      </c>
      <c r="J357" s="34">
        <f t="shared" si="86"/>
        <v>2.0951732446376658E-4</v>
      </c>
      <c r="K357" s="34">
        <f t="shared" si="89"/>
        <v>7</v>
      </c>
      <c r="L357" s="34">
        <f t="shared" si="90"/>
        <v>1.6666666666666667</v>
      </c>
      <c r="M357" s="34">
        <f t="shared" si="87"/>
        <v>1.6998130205677376E-4</v>
      </c>
      <c r="N357" s="40">
        <f t="shared" si="88"/>
        <v>1.354279523293608E-4</v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4</v>
      </c>
      <c r="E358" s="33">
        <v>8</v>
      </c>
      <c r="F358" s="33">
        <v>15</v>
      </c>
      <c r="G358" s="34" t="str">
        <f t="shared" si="83"/>
        <v/>
      </c>
      <c r="H358" s="34">
        <f t="shared" si="84"/>
        <v>1.0834236186348862E-4</v>
      </c>
      <c r="I358" s="34">
        <f t="shared" si="85"/>
        <v>2.0094443886265449E-4</v>
      </c>
      <c r="J358" s="34">
        <f t="shared" si="86"/>
        <v>3.9284498336956237E-4</v>
      </c>
      <c r="K358" s="34">
        <f t="shared" si="89"/>
        <v>1</v>
      </c>
      <c r="L358" s="34">
        <f t="shared" si="90"/>
        <v>2.75</v>
      </c>
      <c r="M358" s="34" t="str">
        <f t="shared" si="87"/>
        <v/>
      </c>
      <c r="N358" s="40">
        <f t="shared" si="88"/>
        <v>2.9794149512459369E-4</v>
      </c>
    </row>
    <row r="359" spans="1:14" ht="25.5" x14ac:dyDescent="0.2">
      <c r="A359" s="27"/>
      <c r="B359" s="29" t="s">
        <v>333</v>
      </c>
      <c r="C359" s="39">
        <v>5</v>
      </c>
      <c r="D359" s="33">
        <v>5</v>
      </c>
      <c r="E359" s="33">
        <v>12</v>
      </c>
      <c r="F359" s="33">
        <v>18</v>
      </c>
      <c r="G359" s="34">
        <f t="shared" si="83"/>
        <v>1.214152157548384E-4</v>
      </c>
      <c r="H359" s="34">
        <f t="shared" si="84"/>
        <v>1.3542795232936077E-4</v>
      </c>
      <c r="I359" s="34">
        <f t="shared" si="85"/>
        <v>3.0141665829398171E-4</v>
      </c>
      <c r="J359" s="34">
        <f t="shared" si="86"/>
        <v>4.7141398004347482E-4</v>
      </c>
      <c r="K359" s="34">
        <f t="shared" si="89"/>
        <v>1.4</v>
      </c>
      <c r="L359" s="34">
        <f t="shared" si="90"/>
        <v>2.6</v>
      </c>
      <c r="M359" s="34">
        <f t="shared" si="87"/>
        <v>1.6998130205677376E-4</v>
      </c>
      <c r="N359" s="40">
        <f t="shared" si="88"/>
        <v>3.5211267605633805E-4</v>
      </c>
    </row>
    <row r="360" spans="1:14" ht="25.5" x14ac:dyDescent="0.2">
      <c r="A360" s="27"/>
      <c r="B360" s="29" t="s">
        <v>334</v>
      </c>
      <c r="C360" s="39">
        <v>24</v>
      </c>
      <c r="D360" s="33">
        <v>5</v>
      </c>
      <c r="E360" s="33">
        <v>8</v>
      </c>
      <c r="F360" s="33">
        <v>10</v>
      </c>
      <c r="G360" s="34">
        <f t="shared" si="83"/>
        <v>5.8279303562322428E-4</v>
      </c>
      <c r="H360" s="34">
        <f t="shared" si="84"/>
        <v>1.3542795232936077E-4</v>
      </c>
      <c r="I360" s="34">
        <f t="shared" si="85"/>
        <v>2.0094443886265449E-4</v>
      </c>
      <c r="J360" s="34">
        <f t="shared" si="86"/>
        <v>2.6189665557970826E-4</v>
      </c>
      <c r="K360" s="34">
        <f t="shared" si="89"/>
        <v>-0.66666666666666663</v>
      </c>
      <c r="L360" s="34">
        <f t="shared" si="90"/>
        <v>1</v>
      </c>
      <c r="M360" s="34">
        <f t="shared" si="87"/>
        <v>-3.8852869041548283E-4</v>
      </c>
      <c r="N360" s="40">
        <f t="shared" si="88"/>
        <v>1.3542795232936077E-4</v>
      </c>
    </row>
    <row r="361" spans="1:14" x14ac:dyDescent="0.2">
      <c r="A361" s="27"/>
      <c r="B361" s="29" t="s">
        <v>335</v>
      </c>
      <c r="C361" s="39">
        <v>44</v>
      </c>
      <c r="D361" s="33">
        <v>64</v>
      </c>
      <c r="E361" s="33">
        <v>139</v>
      </c>
      <c r="F361" s="33">
        <v>150</v>
      </c>
      <c r="G361" s="34">
        <f t="shared" si="83"/>
        <v>1.0684538986425779E-3</v>
      </c>
      <c r="H361" s="34">
        <f t="shared" si="84"/>
        <v>1.733477789815818E-3</v>
      </c>
      <c r="I361" s="34">
        <f t="shared" si="85"/>
        <v>3.4914096252386217E-3</v>
      </c>
      <c r="J361" s="34">
        <f t="shared" si="86"/>
        <v>3.9284498336956235E-3</v>
      </c>
      <c r="K361" s="34">
        <f t="shared" si="89"/>
        <v>2.1590909090909092</v>
      </c>
      <c r="L361" s="34">
        <f t="shared" si="90"/>
        <v>1.34375</v>
      </c>
      <c r="M361" s="34">
        <f t="shared" si="87"/>
        <v>2.3068890993419295E-3</v>
      </c>
      <c r="N361" s="40">
        <f t="shared" si="88"/>
        <v>2.3293607800650056E-3</v>
      </c>
    </row>
    <row r="362" spans="1:14" x14ac:dyDescent="0.2">
      <c r="A362" s="27"/>
      <c r="B362" s="29" t="s">
        <v>336</v>
      </c>
      <c r="C362" s="39">
        <v>1384</v>
      </c>
      <c r="D362" s="33">
        <v>1255</v>
      </c>
      <c r="E362" s="33">
        <v>20</v>
      </c>
      <c r="F362" s="33">
        <v>8</v>
      </c>
      <c r="G362" s="34">
        <f t="shared" si="83"/>
        <v>3.3607731720939268E-2</v>
      </c>
      <c r="H362" s="34">
        <f t="shared" si="84"/>
        <v>3.3992416034669556E-2</v>
      </c>
      <c r="I362" s="34">
        <f t="shared" si="85"/>
        <v>5.0236109715663614E-4</v>
      </c>
      <c r="J362" s="34">
        <f t="shared" si="86"/>
        <v>2.0951732446376658E-4</v>
      </c>
      <c r="K362" s="34">
        <f t="shared" si="89"/>
        <v>-0.98554913294797686</v>
      </c>
      <c r="L362" s="34">
        <f t="shared" si="90"/>
        <v>-0.99362549800796818</v>
      </c>
      <c r="M362" s="34">
        <f t="shared" si="87"/>
        <v>-3.3122070857919912E-2</v>
      </c>
      <c r="N362" s="40">
        <f t="shared" si="88"/>
        <v>-3.3775731310942581E-2</v>
      </c>
    </row>
    <row r="363" spans="1:14" ht="26.25" thickBot="1" x14ac:dyDescent="0.25">
      <c r="A363" s="27"/>
      <c r="B363" s="30" t="s">
        <v>337</v>
      </c>
      <c r="C363" s="41">
        <v>6</v>
      </c>
      <c r="D363" s="42">
        <v>14</v>
      </c>
      <c r="E363" s="42">
        <v>13</v>
      </c>
      <c r="F363" s="42">
        <v>19</v>
      </c>
      <c r="G363" s="43">
        <f t="shared" si="83"/>
        <v>1.4569825890580607E-4</v>
      </c>
      <c r="H363" s="43">
        <f t="shared" si="84"/>
        <v>3.791982665222102E-4</v>
      </c>
      <c r="I363" s="43">
        <f t="shared" si="85"/>
        <v>3.265347131518135E-4</v>
      </c>
      <c r="J363" s="43">
        <f t="shared" si="86"/>
        <v>4.9760364560144568E-4</v>
      </c>
      <c r="K363" s="43">
        <f t="shared" si="89"/>
        <v>1.1666666666666667</v>
      </c>
      <c r="L363" s="43">
        <f t="shared" si="90"/>
        <v>0.35714285714285715</v>
      </c>
      <c r="M363" s="43">
        <f t="shared" si="87"/>
        <v>1.6998130205677376E-4</v>
      </c>
      <c r="N363" s="44">
        <f t="shared" si="88"/>
        <v>1.354279523293608E-4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132035</v>
      </c>
      <c r="D371" s="31">
        <f>SUM(D372:D604)</f>
        <v>119966</v>
      </c>
      <c r="E371" s="31">
        <f>SUM(E372:E604)</f>
        <v>150172</v>
      </c>
      <c r="F371" s="31">
        <f>SUM(F372:F604)</f>
        <v>154892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0.13736509258908622</v>
      </c>
      <c r="L371" s="32">
        <f>+IF(AND(D371=0,F371=0),"",IF(D371=0,1,IF(F371=0,-1,(F371-D371)/D371)))</f>
        <v>0.29113248753813581</v>
      </c>
      <c r="M371" s="32">
        <f t="shared" ref="M371:M434" si="95">+IF(OR(AND(G371=""),(K371="")),"",G371*K371)</f>
        <v>0.13736509258908622</v>
      </c>
      <c r="N371" s="32">
        <f t="shared" ref="N371:N434" si="96">+IF(OR(AND(H371=""),(L371="")),"",H371*L371)</f>
        <v>0.29113248753813581</v>
      </c>
    </row>
    <row r="372" spans="1:14" x14ac:dyDescent="0.2">
      <c r="A372" s="27"/>
      <c r="B372" s="28" t="s">
        <v>338</v>
      </c>
      <c r="C372" s="35">
        <v>503</v>
      </c>
      <c r="D372" s="36">
        <v>81</v>
      </c>
      <c r="E372" s="36">
        <v>411</v>
      </c>
      <c r="F372" s="36">
        <v>177</v>
      </c>
      <c r="G372" s="37">
        <f t="shared" si="91"/>
        <v>3.8095959404703299E-3</v>
      </c>
      <c r="H372" s="37">
        <f t="shared" si="92"/>
        <v>6.7519130420285746E-4</v>
      </c>
      <c r="I372" s="37">
        <f t="shared" si="93"/>
        <v>2.7368617318807766E-3</v>
      </c>
      <c r="J372" s="37">
        <f t="shared" si="94"/>
        <v>1.1427317098365313E-3</v>
      </c>
      <c r="K372" s="37">
        <f t="shared" ref="K372:K435" si="97">+IF(AND(C372=0,E372=0)," ",IF(C372=0,1,IF(E372=0,-1,(E372-C372)/C372)))</f>
        <v>-0.18290258449304175</v>
      </c>
      <c r="L372" s="37">
        <f t="shared" ref="L372:L435" si="98">+IF(AND(D372=0,F372=0)," ",IF(D372=0,1,IF(F372=0,-1,(F372-D372)/D372)))</f>
        <v>1.1851851851851851</v>
      </c>
      <c r="M372" s="37">
        <f t="shared" si="95"/>
        <v>-6.967849433862234E-4</v>
      </c>
      <c r="N372" s="38">
        <f t="shared" si="96"/>
        <v>8.002267309070903E-4</v>
      </c>
    </row>
    <row r="373" spans="1:14" x14ac:dyDescent="0.2">
      <c r="A373" s="27"/>
      <c r="B373" s="29" t="s">
        <v>339</v>
      </c>
      <c r="C373" s="39">
        <v>253</v>
      </c>
      <c r="D373" s="33">
        <v>83</v>
      </c>
      <c r="E373" s="33">
        <v>206</v>
      </c>
      <c r="F373" s="33">
        <v>82</v>
      </c>
      <c r="G373" s="34">
        <f t="shared" si="91"/>
        <v>1.9161585943121141E-3</v>
      </c>
      <c r="H373" s="34">
        <f t="shared" si="92"/>
        <v>6.9186269443008853E-4</v>
      </c>
      <c r="I373" s="34">
        <f t="shared" si="93"/>
        <v>1.3717603814292945E-3</v>
      </c>
      <c r="J373" s="34">
        <f t="shared" si="94"/>
        <v>5.294011311107094E-4</v>
      </c>
      <c r="K373" s="34">
        <f t="shared" si="97"/>
        <v>-0.1857707509881423</v>
      </c>
      <c r="L373" s="34">
        <f t="shared" si="98"/>
        <v>-1.2048192771084338E-2</v>
      </c>
      <c r="M373" s="34">
        <f t="shared" si="95"/>
        <v>-3.5596622107774453E-4</v>
      </c>
      <c r="N373" s="40">
        <f t="shared" si="96"/>
        <v>-8.3356951136155245E-6</v>
      </c>
    </row>
    <row r="374" spans="1:14" x14ac:dyDescent="0.2">
      <c r="A374" s="27"/>
      <c r="B374" s="29" t="s">
        <v>340</v>
      </c>
      <c r="C374" s="39">
        <v>771</v>
      </c>
      <c r="D374" s="33">
        <v>717</v>
      </c>
      <c r="E374" s="33">
        <v>1095</v>
      </c>
      <c r="F374" s="33">
        <v>908</v>
      </c>
      <c r="G374" s="34">
        <f t="shared" si="91"/>
        <v>5.8393607755519369E-3</v>
      </c>
      <c r="H374" s="34">
        <f t="shared" si="92"/>
        <v>5.9766933964623308E-3</v>
      </c>
      <c r="I374" s="34">
        <f t="shared" si="93"/>
        <v>7.291638920704259E-3</v>
      </c>
      <c r="J374" s="34">
        <f t="shared" si="94"/>
        <v>5.8621491103478555E-3</v>
      </c>
      <c r="K374" s="34">
        <f t="shared" si="97"/>
        <v>0.42023346303501946</v>
      </c>
      <c r="L374" s="34">
        <f t="shared" si="98"/>
        <v>0.26638772663877264</v>
      </c>
      <c r="M374" s="34">
        <f t="shared" si="95"/>
        <v>2.4538948006210476E-3</v>
      </c>
      <c r="N374" s="40">
        <f t="shared" si="96"/>
        <v>1.5921177667005649E-3</v>
      </c>
    </row>
    <row r="375" spans="1:14" x14ac:dyDescent="0.2">
      <c r="A375" s="27"/>
      <c r="B375" s="29" t="s">
        <v>341</v>
      </c>
      <c r="C375" s="39">
        <v>2</v>
      </c>
      <c r="D375" s="33">
        <v>0</v>
      </c>
      <c r="E375" s="33">
        <v>13</v>
      </c>
      <c r="F375" s="33">
        <v>9</v>
      </c>
      <c r="G375" s="34">
        <f t="shared" si="91"/>
        <v>1.5147498769265726E-5</v>
      </c>
      <c r="H375" s="34" t="str">
        <f t="shared" si="92"/>
        <v/>
      </c>
      <c r="I375" s="34">
        <f t="shared" si="93"/>
        <v>8.656740271155742E-5</v>
      </c>
      <c r="J375" s="34">
        <f t="shared" si="94"/>
        <v>5.810500219507786E-5</v>
      </c>
      <c r="K375" s="34">
        <f t="shared" si="97"/>
        <v>5.5</v>
      </c>
      <c r="L375" s="34">
        <f t="shared" si="98"/>
        <v>1</v>
      </c>
      <c r="M375" s="34">
        <f t="shared" si="95"/>
        <v>8.3311243230961497E-5</v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2</v>
      </c>
      <c r="D376" s="33">
        <v>6</v>
      </c>
      <c r="E376" s="33">
        <v>11</v>
      </c>
      <c r="F376" s="33">
        <v>21</v>
      </c>
      <c r="G376" s="34">
        <f t="shared" si="91"/>
        <v>1.5147498769265726E-5</v>
      </c>
      <c r="H376" s="34">
        <f t="shared" si="92"/>
        <v>5.0014170681693143E-5</v>
      </c>
      <c r="I376" s="34">
        <f t="shared" si="93"/>
        <v>7.3249340755933198E-5</v>
      </c>
      <c r="J376" s="34">
        <f t="shared" si="94"/>
        <v>1.3557833845518168E-4</v>
      </c>
      <c r="K376" s="34">
        <f t="shared" si="97"/>
        <v>4.5</v>
      </c>
      <c r="L376" s="34">
        <f t="shared" si="98"/>
        <v>2.5</v>
      </c>
      <c r="M376" s="34">
        <f t="shared" si="95"/>
        <v>6.8163744461695758E-5</v>
      </c>
      <c r="N376" s="40">
        <f t="shared" si="96"/>
        <v>1.2503542670423286E-4</v>
      </c>
    </row>
    <row r="377" spans="1:14" x14ac:dyDescent="0.2">
      <c r="A377" s="27"/>
      <c r="B377" s="29" t="s">
        <v>343</v>
      </c>
      <c r="C377" s="39">
        <v>3959</v>
      </c>
      <c r="D377" s="33">
        <v>2821</v>
      </c>
      <c r="E377" s="33">
        <v>2281</v>
      </c>
      <c r="F377" s="33">
        <v>1636</v>
      </c>
      <c r="G377" s="34">
        <f t="shared" si="91"/>
        <v>2.9984473813761504E-2</v>
      </c>
      <c r="H377" s="34">
        <f t="shared" si="92"/>
        <v>2.3514995915509394E-2</v>
      </c>
      <c r="I377" s="34">
        <f t="shared" si="93"/>
        <v>1.518924966038942E-2</v>
      </c>
      <c r="J377" s="34">
        <f t="shared" si="94"/>
        <v>1.0562198176794154E-2</v>
      </c>
      <c r="K377" s="34">
        <f t="shared" si="97"/>
        <v>-0.42384440515281635</v>
      </c>
      <c r="L377" s="34">
        <f t="shared" si="98"/>
        <v>-0.42006380716058134</v>
      </c>
      <c r="M377" s="34">
        <f t="shared" si="95"/>
        <v>-1.2708751467413943E-2</v>
      </c>
      <c r="N377" s="40">
        <f t="shared" si="96"/>
        <v>-9.8777987096343965E-3</v>
      </c>
    </row>
    <row r="378" spans="1:14" x14ac:dyDescent="0.2">
      <c r="A378" s="27"/>
      <c r="B378" s="29" t="s">
        <v>344</v>
      </c>
      <c r="C378" s="39">
        <v>363</v>
      </c>
      <c r="D378" s="33">
        <v>421</v>
      </c>
      <c r="E378" s="33">
        <v>317</v>
      </c>
      <c r="F378" s="33">
        <v>164</v>
      </c>
      <c r="G378" s="34">
        <f t="shared" si="91"/>
        <v>2.7492710266217289E-3</v>
      </c>
      <c r="H378" s="34">
        <f t="shared" si="92"/>
        <v>3.5093276428321356E-3</v>
      </c>
      <c r="I378" s="34">
        <f t="shared" si="93"/>
        <v>2.1109128199664384E-3</v>
      </c>
      <c r="J378" s="34">
        <f t="shared" si="94"/>
        <v>1.0588022622214188E-3</v>
      </c>
      <c r="K378" s="34">
        <f t="shared" si="97"/>
        <v>-0.12672176308539945</v>
      </c>
      <c r="L378" s="34">
        <f t="shared" si="98"/>
        <v>-0.6104513064133017</v>
      </c>
      <c r="M378" s="34">
        <f t="shared" si="95"/>
        <v>-3.4839247169311165E-4</v>
      </c>
      <c r="N378" s="40">
        <f t="shared" si="96"/>
        <v>-2.1422736441991897E-3</v>
      </c>
    </row>
    <row r="379" spans="1:14" x14ac:dyDescent="0.2">
      <c r="A379" s="27"/>
      <c r="B379" s="29" t="s">
        <v>345</v>
      </c>
      <c r="C379" s="39">
        <v>172</v>
      </c>
      <c r="D379" s="33">
        <v>121</v>
      </c>
      <c r="E379" s="33">
        <v>197</v>
      </c>
      <c r="F379" s="33">
        <v>309</v>
      </c>
      <c r="G379" s="34">
        <f t="shared" si="91"/>
        <v>1.3026848941568524E-3</v>
      </c>
      <c r="H379" s="34">
        <f t="shared" si="92"/>
        <v>1.0086191087474783E-3</v>
      </c>
      <c r="I379" s="34">
        <f t="shared" si="93"/>
        <v>1.3118291026289854E-3</v>
      </c>
      <c r="J379" s="34">
        <f t="shared" si="94"/>
        <v>1.9949384086976733E-3</v>
      </c>
      <c r="K379" s="34">
        <f t="shared" si="97"/>
        <v>0.14534883720930233</v>
      </c>
      <c r="L379" s="34">
        <f t="shared" si="98"/>
        <v>1.5537190082644627</v>
      </c>
      <c r="M379" s="34">
        <f t="shared" si="95"/>
        <v>1.8934373461582159E-4</v>
      </c>
      <c r="N379" s="40">
        <f t="shared" si="96"/>
        <v>1.5671106813597185E-3</v>
      </c>
    </row>
    <row r="380" spans="1:14" x14ac:dyDescent="0.2">
      <c r="A380" s="27"/>
      <c r="B380" s="29" t="s">
        <v>346</v>
      </c>
      <c r="C380" s="39">
        <v>100</v>
      </c>
      <c r="D380" s="33">
        <v>69</v>
      </c>
      <c r="E380" s="33">
        <v>96</v>
      </c>
      <c r="F380" s="33">
        <v>87</v>
      </c>
      <c r="G380" s="34">
        <f t="shared" si="91"/>
        <v>7.5737493846328625E-4</v>
      </c>
      <c r="H380" s="34">
        <f t="shared" si="92"/>
        <v>5.7516296283947118E-4</v>
      </c>
      <c r="I380" s="34">
        <f t="shared" si="93"/>
        <v>6.3926697386996242E-4</v>
      </c>
      <c r="J380" s="34">
        <f t="shared" si="94"/>
        <v>5.6168168788575266E-4</v>
      </c>
      <c r="K380" s="34">
        <f t="shared" si="97"/>
        <v>-0.04</v>
      </c>
      <c r="L380" s="34">
        <f t="shared" si="98"/>
        <v>0.2608695652173913</v>
      </c>
      <c r="M380" s="34">
        <f t="shared" si="95"/>
        <v>-3.0294997538531451E-5</v>
      </c>
      <c r="N380" s="40">
        <f t="shared" si="96"/>
        <v>1.5004251204507943E-4</v>
      </c>
    </row>
    <row r="381" spans="1:14" x14ac:dyDescent="0.2">
      <c r="A381" s="27"/>
      <c r="B381" s="29" t="s">
        <v>347</v>
      </c>
      <c r="C381" s="39">
        <v>205</v>
      </c>
      <c r="D381" s="33">
        <v>150</v>
      </c>
      <c r="E381" s="33">
        <v>122</v>
      </c>
      <c r="F381" s="33">
        <v>89</v>
      </c>
      <c r="G381" s="34">
        <f t="shared" si="91"/>
        <v>1.5526186238497368E-3</v>
      </c>
      <c r="H381" s="34">
        <f t="shared" si="92"/>
        <v>1.2503542670423288E-3</v>
      </c>
      <c r="I381" s="34">
        <f t="shared" si="93"/>
        <v>8.1240177929307726E-4</v>
      </c>
      <c r="J381" s="34">
        <f t="shared" si="94"/>
        <v>5.7459391059576999E-4</v>
      </c>
      <c r="K381" s="34">
        <f t="shared" si="97"/>
        <v>-0.40487804878048783</v>
      </c>
      <c r="L381" s="34">
        <f t="shared" si="98"/>
        <v>-0.40666666666666668</v>
      </c>
      <c r="M381" s="34">
        <f t="shared" si="95"/>
        <v>-6.2862119892452767E-4</v>
      </c>
      <c r="N381" s="40">
        <f t="shared" si="96"/>
        <v>-5.0847740193054702E-4</v>
      </c>
    </row>
    <row r="382" spans="1:14" x14ac:dyDescent="0.2">
      <c r="A382" s="27"/>
      <c r="B382" s="29" t="s">
        <v>348</v>
      </c>
      <c r="C382" s="39">
        <v>8</v>
      </c>
      <c r="D382" s="33">
        <v>10</v>
      </c>
      <c r="E382" s="33">
        <v>11</v>
      </c>
      <c r="F382" s="33">
        <v>9</v>
      </c>
      <c r="G382" s="34">
        <f t="shared" si="91"/>
        <v>6.0589995077062902E-5</v>
      </c>
      <c r="H382" s="34">
        <f t="shared" si="92"/>
        <v>8.3356951136155248E-5</v>
      </c>
      <c r="I382" s="34">
        <f t="shared" si="93"/>
        <v>7.3249340755933198E-5</v>
      </c>
      <c r="J382" s="34">
        <f t="shared" si="94"/>
        <v>5.810500219507786E-5</v>
      </c>
      <c r="K382" s="34">
        <f t="shared" si="97"/>
        <v>0.375</v>
      </c>
      <c r="L382" s="34">
        <f t="shared" si="98"/>
        <v>-0.1</v>
      </c>
      <c r="M382" s="34">
        <f t="shared" si="95"/>
        <v>2.2721248153898588E-5</v>
      </c>
      <c r="N382" s="40">
        <f t="shared" si="96"/>
        <v>-8.3356951136155245E-6</v>
      </c>
    </row>
    <row r="383" spans="1:14" x14ac:dyDescent="0.2">
      <c r="A383" s="27"/>
      <c r="B383" s="29" t="s">
        <v>349</v>
      </c>
      <c r="C383" s="39">
        <v>10408</v>
      </c>
      <c r="D383" s="33">
        <v>7766</v>
      </c>
      <c r="E383" s="33">
        <v>8154</v>
      </c>
      <c r="F383" s="33">
        <v>7150</v>
      </c>
      <c r="G383" s="34">
        <f t="shared" si="91"/>
        <v>7.8827583595258835E-2</v>
      </c>
      <c r="H383" s="34">
        <f t="shared" si="92"/>
        <v>6.4735008252338161E-2</v>
      </c>
      <c r="I383" s="34">
        <f t="shared" si="93"/>
        <v>5.4297738593079937E-2</v>
      </c>
      <c r="J383" s="34">
        <f t="shared" si="94"/>
        <v>4.6161196188311854E-2</v>
      </c>
      <c r="K383" s="34">
        <f t="shared" si="97"/>
        <v>-0.21656418139892392</v>
      </c>
      <c r="L383" s="34">
        <f t="shared" si="98"/>
        <v>-7.9320113314447591E-2</v>
      </c>
      <c r="M383" s="34">
        <f t="shared" si="95"/>
        <v>-1.7071231112962472E-2</v>
      </c>
      <c r="N383" s="40">
        <f t="shared" si="96"/>
        <v>-5.1347881899871627E-3</v>
      </c>
    </row>
    <row r="384" spans="1:14" x14ac:dyDescent="0.2">
      <c r="A384" s="27"/>
      <c r="B384" s="29" t="s">
        <v>350</v>
      </c>
      <c r="C384" s="39">
        <v>1053</v>
      </c>
      <c r="D384" s="33">
        <v>480</v>
      </c>
      <c r="E384" s="33">
        <v>850</v>
      </c>
      <c r="F384" s="33">
        <v>464</v>
      </c>
      <c r="G384" s="34">
        <f t="shared" si="91"/>
        <v>7.9751581020184037E-3</v>
      </c>
      <c r="H384" s="34">
        <f t="shared" si="92"/>
        <v>4.0011336545354515E-3</v>
      </c>
      <c r="I384" s="34">
        <f t="shared" si="93"/>
        <v>5.6601763311402925E-3</v>
      </c>
      <c r="J384" s="34">
        <f t="shared" si="94"/>
        <v>2.9956356687240141E-3</v>
      </c>
      <c r="K384" s="34">
        <f t="shared" si="97"/>
        <v>-0.19278252611585944</v>
      </c>
      <c r="L384" s="34">
        <f t="shared" si="98"/>
        <v>-3.3333333333333333E-2</v>
      </c>
      <c r="M384" s="34">
        <f t="shared" si="95"/>
        <v>-1.537471125080471E-3</v>
      </c>
      <c r="N384" s="40">
        <f t="shared" si="96"/>
        <v>-1.3337112181784839E-4</v>
      </c>
    </row>
    <row r="385" spans="1:14" x14ac:dyDescent="0.2">
      <c r="A385" s="27"/>
      <c r="B385" s="29" t="s">
        <v>351</v>
      </c>
      <c r="C385" s="39">
        <v>7</v>
      </c>
      <c r="D385" s="33">
        <v>4</v>
      </c>
      <c r="E385" s="33">
        <v>5</v>
      </c>
      <c r="F385" s="33">
        <v>11</v>
      </c>
      <c r="G385" s="34">
        <f t="shared" si="91"/>
        <v>5.301624569243004E-5</v>
      </c>
      <c r="H385" s="34">
        <f t="shared" si="92"/>
        <v>3.3342780454462098E-5</v>
      </c>
      <c r="I385" s="34">
        <f t="shared" si="93"/>
        <v>3.3295154889060547E-5</v>
      </c>
      <c r="J385" s="34">
        <f t="shared" si="94"/>
        <v>7.1017224905095159E-5</v>
      </c>
      <c r="K385" s="34">
        <f t="shared" si="97"/>
        <v>-0.2857142857142857</v>
      </c>
      <c r="L385" s="34">
        <f t="shared" si="98"/>
        <v>1.75</v>
      </c>
      <c r="M385" s="34">
        <f t="shared" si="95"/>
        <v>-1.5147498769265726E-5</v>
      </c>
      <c r="N385" s="40">
        <f t="shared" si="96"/>
        <v>5.834986579530867E-5</v>
      </c>
    </row>
    <row r="386" spans="1:14" x14ac:dyDescent="0.2">
      <c r="A386" s="27"/>
      <c r="B386" s="29" t="s">
        <v>352</v>
      </c>
      <c r="C386" s="39">
        <v>2310</v>
      </c>
      <c r="D386" s="33">
        <v>1682</v>
      </c>
      <c r="E386" s="33">
        <v>2299</v>
      </c>
      <c r="F386" s="33">
        <v>1594</v>
      </c>
      <c r="G386" s="34">
        <f t="shared" si="91"/>
        <v>1.7495361078501911E-2</v>
      </c>
      <c r="H386" s="34">
        <f t="shared" si="92"/>
        <v>1.4020639181101312E-2</v>
      </c>
      <c r="I386" s="34">
        <f t="shared" si="93"/>
        <v>1.5309112217990039E-2</v>
      </c>
      <c r="J386" s="34">
        <f t="shared" si="94"/>
        <v>1.029104149988379E-2</v>
      </c>
      <c r="K386" s="34">
        <f t="shared" si="97"/>
        <v>-4.7619047619047623E-3</v>
      </c>
      <c r="L386" s="34">
        <f t="shared" si="98"/>
        <v>-5.2318668252080855E-2</v>
      </c>
      <c r="M386" s="34">
        <f t="shared" si="95"/>
        <v>-8.3311243230961484E-5</v>
      </c>
      <c r="N386" s="40">
        <f t="shared" si="96"/>
        <v>-7.3354116999816614E-4</v>
      </c>
    </row>
    <row r="387" spans="1:14" x14ac:dyDescent="0.2">
      <c r="A387" s="27"/>
      <c r="B387" s="29" t="s">
        <v>353</v>
      </c>
      <c r="C387" s="39">
        <v>888</v>
      </c>
      <c r="D387" s="33">
        <v>338</v>
      </c>
      <c r="E387" s="33">
        <v>1101</v>
      </c>
      <c r="F387" s="33">
        <v>704</v>
      </c>
      <c r="G387" s="34">
        <f t="shared" si="91"/>
        <v>6.725489453553982E-3</v>
      </c>
      <c r="H387" s="34">
        <f t="shared" si="92"/>
        <v>2.8174649484020474E-3</v>
      </c>
      <c r="I387" s="34">
        <f t="shared" si="93"/>
        <v>7.3315931065711321E-3</v>
      </c>
      <c r="J387" s="34">
        <f t="shared" si="94"/>
        <v>4.5451023939260902E-3</v>
      </c>
      <c r="K387" s="34">
        <f t="shared" si="97"/>
        <v>0.23986486486486486</v>
      </c>
      <c r="L387" s="34">
        <f t="shared" si="98"/>
        <v>1.0828402366863905</v>
      </c>
      <c r="M387" s="34">
        <f t="shared" si="95"/>
        <v>1.6132086189267997E-3</v>
      </c>
      <c r="N387" s="40">
        <f t="shared" si="96"/>
        <v>3.0508644115832821E-3</v>
      </c>
    </row>
    <row r="388" spans="1:14" x14ac:dyDescent="0.2">
      <c r="A388" s="27"/>
      <c r="B388" s="29" t="s">
        <v>354</v>
      </c>
      <c r="C388" s="39">
        <v>159</v>
      </c>
      <c r="D388" s="33">
        <v>102</v>
      </c>
      <c r="E388" s="33">
        <v>150</v>
      </c>
      <c r="F388" s="33">
        <v>123</v>
      </c>
      <c r="G388" s="34">
        <f t="shared" si="91"/>
        <v>1.2042261521566251E-3</v>
      </c>
      <c r="H388" s="34">
        <f t="shared" si="92"/>
        <v>8.5024090158878349E-4</v>
      </c>
      <c r="I388" s="34">
        <f t="shared" si="93"/>
        <v>9.9885464667181633E-4</v>
      </c>
      <c r="J388" s="34">
        <f t="shared" si="94"/>
        <v>7.941016966660641E-4</v>
      </c>
      <c r="K388" s="34">
        <f t="shared" si="97"/>
        <v>-5.6603773584905662E-2</v>
      </c>
      <c r="L388" s="34">
        <f t="shared" si="98"/>
        <v>0.20588235294117646</v>
      </c>
      <c r="M388" s="34">
        <f t="shared" si="95"/>
        <v>-6.8163744461695758E-5</v>
      </c>
      <c r="N388" s="40">
        <f t="shared" si="96"/>
        <v>1.75049597385926E-4</v>
      </c>
    </row>
    <row r="389" spans="1:14" x14ac:dyDescent="0.2">
      <c r="A389" s="27"/>
      <c r="B389" s="29" t="s">
        <v>355</v>
      </c>
      <c r="C389" s="39">
        <v>26</v>
      </c>
      <c r="D389" s="33">
        <v>18</v>
      </c>
      <c r="E389" s="33">
        <v>189</v>
      </c>
      <c r="F389" s="33">
        <v>148</v>
      </c>
      <c r="G389" s="34">
        <f t="shared" si="91"/>
        <v>1.9691748400045442E-4</v>
      </c>
      <c r="H389" s="34">
        <f t="shared" si="92"/>
        <v>1.5004251204507943E-4</v>
      </c>
      <c r="I389" s="34">
        <f t="shared" si="93"/>
        <v>1.2585568548064885E-3</v>
      </c>
      <c r="J389" s="34">
        <f t="shared" si="94"/>
        <v>9.5550448054128041E-4</v>
      </c>
      <c r="K389" s="34">
        <f t="shared" si="97"/>
        <v>6.2692307692307692</v>
      </c>
      <c r="L389" s="34">
        <f t="shared" si="98"/>
        <v>7.2222222222222223</v>
      </c>
      <c r="M389" s="34">
        <f t="shared" si="95"/>
        <v>1.2345211496951566E-3</v>
      </c>
      <c r="N389" s="40">
        <f t="shared" si="96"/>
        <v>1.0836403647700181E-3</v>
      </c>
    </row>
    <row r="390" spans="1:14" x14ac:dyDescent="0.2">
      <c r="A390" s="27"/>
      <c r="B390" s="29" t="s">
        <v>356</v>
      </c>
      <c r="C390" s="39">
        <v>24</v>
      </c>
      <c r="D390" s="33">
        <v>13</v>
      </c>
      <c r="E390" s="33">
        <v>12</v>
      </c>
      <c r="F390" s="33">
        <v>18</v>
      </c>
      <c r="G390" s="34">
        <f t="shared" si="91"/>
        <v>1.8176998523118871E-4</v>
      </c>
      <c r="H390" s="34">
        <f t="shared" si="92"/>
        <v>1.0836403647700182E-4</v>
      </c>
      <c r="I390" s="34">
        <f t="shared" si="93"/>
        <v>7.9908371733745302E-5</v>
      </c>
      <c r="J390" s="34">
        <f t="shared" si="94"/>
        <v>1.1621000439015572E-4</v>
      </c>
      <c r="K390" s="34">
        <f t="shared" si="97"/>
        <v>-0.5</v>
      </c>
      <c r="L390" s="34">
        <f t="shared" si="98"/>
        <v>0.38461538461538464</v>
      </c>
      <c r="M390" s="34">
        <f t="shared" si="95"/>
        <v>-9.0884992615594353E-5</v>
      </c>
      <c r="N390" s="40">
        <f t="shared" si="96"/>
        <v>4.1678475568077624E-5</v>
      </c>
    </row>
    <row r="391" spans="1:14" x14ac:dyDescent="0.2">
      <c r="A391" s="27"/>
      <c r="B391" s="29" t="s">
        <v>357</v>
      </c>
      <c r="C391" s="39">
        <v>33982</v>
      </c>
      <c r="D391" s="33">
        <v>28221</v>
      </c>
      <c r="E391" s="33">
        <v>67864</v>
      </c>
      <c r="F391" s="33">
        <v>67737</v>
      </c>
      <c r="G391" s="34">
        <f t="shared" si="91"/>
        <v>0.25737115158859392</v>
      </c>
      <c r="H391" s="34">
        <f t="shared" si="92"/>
        <v>0.23524165180134371</v>
      </c>
      <c r="I391" s="34">
        <f t="shared" si="93"/>
        <v>0.45190847827824093</v>
      </c>
      <c r="J391" s="34">
        <f t="shared" si="94"/>
        <v>0.43731761485422099</v>
      </c>
      <c r="K391" s="34">
        <f t="shared" si="97"/>
        <v>0.99705726561120589</v>
      </c>
      <c r="L391" s="34">
        <f t="shared" si="98"/>
        <v>1.4002338683958755</v>
      </c>
      <c r="M391" s="34">
        <f t="shared" si="95"/>
        <v>0.25661377665013063</v>
      </c>
      <c r="N391" s="40">
        <f t="shared" si="96"/>
        <v>0.32939332810963107</v>
      </c>
    </row>
    <row r="392" spans="1:14" x14ac:dyDescent="0.2">
      <c r="A392" s="27"/>
      <c r="B392" s="29" t="s">
        <v>358</v>
      </c>
      <c r="C392" s="39">
        <v>33</v>
      </c>
      <c r="D392" s="33">
        <v>29</v>
      </c>
      <c r="E392" s="33">
        <v>35</v>
      </c>
      <c r="F392" s="33">
        <v>32</v>
      </c>
      <c r="G392" s="34">
        <f t="shared" si="91"/>
        <v>2.4993372969288444E-4</v>
      </c>
      <c r="H392" s="34">
        <f t="shared" si="92"/>
        <v>2.4173515829485021E-4</v>
      </c>
      <c r="I392" s="34">
        <f t="shared" si="93"/>
        <v>2.3306608422342382E-4</v>
      </c>
      <c r="J392" s="34">
        <f t="shared" si="94"/>
        <v>2.0659556336027684E-4</v>
      </c>
      <c r="K392" s="34">
        <f t="shared" si="97"/>
        <v>6.0606060606060608E-2</v>
      </c>
      <c r="L392" s="34">
        <f t="shared" si="98"/>
        <v>0.10344827586206896</v>
      </c>
      <c r="M392" s="34">
        <f t="shared" si="95"/>
        <v>1.5147498769265724E-5</v>
      </c>
      <c r="N392" s="40">
        <f t="shared" si="96"/>
        <v>2.5007085340846572E-5</v>
      </c>
    </row>
    <row r="393" spans="1:14" x14ac:dyDescent="0.2">
      <c r="A393" s="27"/>
      <c r="B393" s="29" t="s">
        <v>359</v>
      </c>
      <c r="C393" s="39">
        <v>8</v>
      </c>
      <c r="D393" s="33">
        <v>6</v>
      </c>
      <c r="E393" s="33">
        <v>5</v>
      </c>
      <c r="F393" s="33">
        <v>13</v>
      </c>
      <c r="G393" s="34">
        <f t="shared" si="91"/>
        <v>6.0589995077062902E-5</v>
      </c>
      <c r="H393" s="34">
        <f t="shared" si="92"/>
        <v>5.0014170681693143E-5</v>
      </c>
      <c r="I393" s="34">
        <f t="shared" si="93"/>
        <v>3.3295154889060547E-5</v>
      </c>
      <c r="J393" s="34">
        <f t="shared" si="94"/>
        <v>8.3929447615112472E-5</v>
      </c>
      <c r="K393" s="34">
        <f t="shared" si="97"/>
        <v>-0.375</v>
      </c>
      <c r="L393" s="34">
        <f t="shared" si="98"/>
        <v>1.1666666666666667</v>
      </c>
      <c r="M393" s="34">
        <f t="shared" si="95"/>
        <v>-2.2721248153898588E-5</v>
      </c>
      <c r="N393" s="40">
        <f t="shared" si="96"/>
        <v>5.834986579530867E-5</v>
      </c>
    </row>
    <row r="394" spans="1:14" x14ac:dyDescent="0.2">
      <c r="A394" s="27"/>
      <c r="B394" s="29" t="s">
        <v>360</v>
      </c>
      <c r="C394" s="39">
        <v>133</v>
      </c>
      <c r="D394" s="33">
        <v>311</v>
      </c>
      <c r="E394" s="33">
        <v>22</v>
      </c>
      <c r="F394" s="33">
        <v>175</v>
      </c>
      <c r="G394" s="34">
        <f t="shared" si="91"/>
        <v>1.0073086681561707E-3</v>
      </c>
      <c r="H394" s="34">
        <f t="shared" si="92"/>
        <v>2.5924011803344282E-3</v>
      </c>
      <c r="I394" s="34">
        <f t="shared" si="93"/>
        <v>1.464986815118664E-4</v>
      </c>
      <c r="J394" s="34">
        <f t="shared" si="94"/>
        <v>1.129819487126514E-3</v>
      </c>
      <c r="K394" s="34">
        <f t="shared" si="97"/>
        <v>-0.83458646616541354</v>
      </c>
      <c r="L394" s="34">
        <f t="shared" si="98"/>
        <v>-0.43729903536977494</v>
      </c>
      <c r="M394" s="34">
        <f t="shared" si="95"/>
        <v>-8.4068618169424775E-4</v>
      </c>
      <c r="N394" s="40">
        <f t="shared" si="96"/>
        <v>-1.1336545354517114E-3</v>
      </c>
    </row>
    <row r="395" spans="1:14" x14ac:dyDescent="0.2">
      <c r="A395" s="27"/>
      <c r="B395" s="29" t="s">
        <v>361</v>
      </c>
      <c r="C395" s="39">
        <v>1640</v>
      </c>
      <c r="D395" s="33">
        <v>4858</v>
      </c>
      <c r="E395" s="33">
        <v>2536</v>
      </c>
      <c r="F395" s="33">
        <v>6094</v>
      </c>
      <c r="G395" s="34">
        <f t="shared" si="91"/>
        <v>1.2420948990797894E-2</v>
      </c>
      <c r="H395" s="34">
        <f t="shared" si="92"/>
        <v>4.0494806861944219E-2</v>
      </c>
      <c r="I395" s="34">
        <f t="shared" si="93"/>
        <v>1.6887302559731508E-2</v>
      </c>
      <c r="J395" s="34">
        <f t="shared" si="94"/>
        <v>3.9343542597422718E-2</v>
      </c>
      <c r="K395" s="34">
        <f t="shared" si="97"/>
        <v>0.54634146341463419</v>
      </c>
      <c r="L395" s="34">
        <f t="shared" si="98"/>
        <v>0.25442568958419104</v>
      </c>
      <c r="M395" s="34">
        <f t="shared" si="95"/>
        <v>6.7860794486310451E-3</v>
      </c>
      <c r="N395" s="40">
        <f t="shared" si="96"/>
        <v>1.0302919160428789E-2</v>
      </c>
    </row>
    <row r="396" spans="1:14" x14ac:dyDescent="0.2">
      <c r="A396" s="27"/>
      <c r="B396" s="29" t="s">
        <v>362</v>
      </c>
      <c r="C396" s="39">
        <v>89</v>
      </c>
      <c r="D396" s="33">
        <v>109</v>
      </c>
      <c r="E396" s="33">
        <v>81</v>
      </c>
      <c r="F396" s="33">
        <v>113</v>
      </c>
      <c r="G396" s="34">
        <f t="shared" si="91"/>
        <v>6.7406369523232475E-4</v>
      </c>
      <c r="H396" s="34">
        <f t="shared" si="92"/>
        <v>9.0859076738409217E-4</v>
      </c>
      <c r="I396" s="34">
        <f t="shared" si="93"/>
        <v>5.3938150920278076E-4</v>
      </c>
      <c r="J396" s="34">
        <f t="shared" si="94"/>
        <v>7.2954058311597758E-4</v>
      </c>
      <c r="K396" s="34">
        <f t="shared" si="97"/>
        <v>-8.98876404494382E-2</v>
      </c>
      <c r="L396" s="34">
        <f t="shared" si="98"/>
        <v>3.669724770642202E-2</v>
      </c>
      <c r="M396" s="34">
        <f t="shared" si="95"/>
        <v>-6.0589995077062896E-5</v>
      </c>
      <c r="N396" s="40">
        <f t="shared" si="96"/>
        <v>3.3342780454462098E-5</v>
      </c>
    </row>
    <row r="397" spans="1:14" x14ac:dyDescent="0.2">
      <c r="A397" s="27"/>
      <c r="B397" s="29" t="s">
        <v>363</v>
      </c>
      <c r="C397" s="39">
        <v>6</v>
      </c>
      <c r="D397" s="33">
        <v>7</v>
      </c>
      <c r="E397" s="33">
        <v>11</v>
      </c>
      <c r="F397" s="33">
        <v>14</v>
      </c>
      <c r="G397" s="34">
        <f t="shared" si="91"/>
        <v>4.5442496307797177E-5</v>
      </c>
      <c r="H397" s="34">
        <f t="shared" si="92"/>
        <v>5.834986579530867E-5</v>
      </c>
      <c r="I397" s="34">
        <f t="shared" si="93"/>
        <v>7.3249340755933198E-5</v>
      </c>
      <c r="J397" s="34">
        <f t="shared" si="94"/>
        <v>9.0385558970121121E-5</v>
      </c>
      <c r="K397" s="34">
        <f t="shared" si="97"/>
        <v>0.83333333333333337</v>
      </c>
      <c r="L397" s="34">
        <f t="shared" si="98"/>
        <v>1</v>
      </c>
      <c r="M397" s="34">
        <f t="shared" si="95"/>
        <v>3.7868746923164314E-5</v>
      </c>
      <c r="N397" s="40">
        <f t="shared" si="96"/>
        <v>5.834986579530867E-5</v>
      </c>
    </row>
    <row r="398" spans="1:14" x14ac:dyDescent="0.2">
      <c r="A398" s="27"/>
      <c r="B398" s="29" t="s">
        <v>364</v>
      </c>
      <c r="C398" s="39">
        <v>8</v>
      </c>
      <c r="D398" s="33">
        <v>23</v>
      </c>
      <c r="E398" s="33">
        <v>25</v>
      </c>
      <c r="F398" s="33">
        <v>38</v>
      </c>
      <c r="G398" s="34">
        <f t="shared" si="91"/>
        <v>6.0589995077062902E-5</v>
      </c>
      <c r="H398" s="34">
        <f t="shared" si="92"/>
        <v>1.9172098761315707E-4</v>
      </c>
      <c r="I398" s="34">
        <f t="shared" si="93"/>
        <v>1.6647577444530272E-4</v>
      </c>
      <c r="J398" s="34">
        <f t="shared" si="94"/>
        <v>2.4533223149032877E-4</v>
      </c>
      <c r="K398" s="34">
        <f t="shared" si="97"/>
        <v>2.125</v>
      </c>
      <c r="L398" s="34">
        <f t="shared" si="98"/>
        <v>0.65217391304347827</v>
      </c>
      <c r="M398" s="34">
        <f t="shared" si="95"/>
        <v>1.2875373953875866E-4</v>
      </c>
      <c r="N398" s="40">
        <f t="shared" si="96"/>
        <v>1.2503542670423289E-4</v>
      </c>
    </row>
    <row r="399" spans="1:14" x14ac:dyDescent="0.2">
      <c r="A399" s="27"/>
      <c r="B399" s="29" t="s">
        <v>365</v>
      </c>
      <c r="C399" s="39">
        <v>4</v>
      </c>
      <c r="D399" s="33">
        <v>2</v>
      </c>
      <c r="E399" s="33">
        <v>3</v>
      </c>
      <c r="F399" s="33">
        <v>4</v>
      </c>
      <c r="G399" s="34">
        <f t="shared" si="91"/>
        <v>3.0294997538531451E-5</v>
      </c>
      <c r="H399" s="34">
        <f t="shared" si="92"/>
        <v>1.6671390227231049E-5</v>
      </c>
      <c r="I399" s="34">
        <f t="shared" si="93"/>
        <v>1.9977092933436326E-5</v>
      </c>
      <c r="J399" s="34">
        <f t="shared" si="94"/>
        <v>2.5824445420034605E-5</v>
      </c>
      <c r="K399" s="34">
        <f t="shared" si="97"/>
        <v>-0.25</v>
      </c>
      <c r="L399" s="34">
        <f t="shared" si="98"/>
        <v>1</v>
      </c>
      <c r="M399" s="34">
        <f t="shared" si="95"/>
        <v>-7.5737493846328628E-6</v>
      </c>
      <c r="N399" s="40">
        <f t="shared" si="96"/>
        <v>1.6671390227231049E-5</v>
      </c>
    </row>
    <row r="400" spans="1:14" x14ac:dyDescent="0.2">
      <c r="A400" s="27"/>
      <c r="B400" s="29" t="s">
        <v>366</v>
      </c>
      <c r="C400" s="39">
        <v>24</v>
      </c>
      <c r="D400" s="33">
        <v>19</v>
      </c>
      <c r="E400" s="33">
        <v>65</v>
      </c>
      <c r="F400" s="33">
        <v>76</v>
      </c>
      <c r="G400" s="34">
        <f t="shared" si="91"/>
        <v>1.8176998523118871E-4</v>
      </c>
      <c r="H400" s="34">
        <f t="shared" si="92"/>
        <v>1.5837820715869496E-4</v>
      </c>
      <c r="I400" s="34">
        <f t="shared" si="93"/>
        <v>4.3283701355778704E-4</v>
      </c>
      <c r="J400" s="34">
        <f t="shared" si="94"/>
        <v>4.9066446298065753E-4</v>
      </c>
      <c r="K400" s="34">
        <f t="shared" si="97"/>
        <v>1.7083333333333333</v>
      </c>
      <c r="L400" s="34">
        <f t="shared" si="98"/>
        <v>3</v>
      </c>
      <c r="M400" s="34">
        <f t="shared" si="95"/>
        <v>3.1052372476994734E-4</v>
      </c>
      <c r="N400" s="40">
        <f t="shared" si="96"/>
        <v>4.7513462147608489E-4</v>
      </c>
    </row>
    <row r="401" spans="1:14" x14ac:dyDescent="0.2">
      <c r="A401" s="27"/>
      <c r="B401" s="29" t="s">
        <v>367</v>
      </c>
      <c r="C401" s="39">
        <v>108</v>
      </c>
      <c r="D401" s="33">
        <v>99</v>
      </c>
      <c r="E401" s="33">
        <v>268</v>
      </c>
      <c r="F401" s="33">
        <v>214</v>
      </c>
      <c r="G401" s="34">
        <f t="shared" si="91"/>
        <v>8.179649335403491E-4</v>
      </c>
      <c r="H401" s="34">
        <f t="shared" si="92"/>
        <v>8.2523381624793695E-4</v>
      </c>
      <c r="I401" s="34">
        <f t="shared" si="93"/>
        <v>1.7846203020536451E-3</v>
      </c>
      <c r="J401" s="34">
        <f t="shared" si="94"/>
        <v>1.3816078299718514E-3</v>
      </c>
      <c r="K401" s="34">
        <f t="shared" si="97"/>
        <v>1.4814814814814814</v>
      </c>
      <c r="L401" s="34">
        <f t="shared" si="98"/>
        <v>1.1616161616161615</v>
      </c>
      <c r="M401" s="34">
        <f t="shared" si="95"/>
        <v>1.2117999015412578E-3</v>
      </c>
      <c r="N401" s="40">
        <f t="shared" si="96"/>
        <v>9.5860493806578526E-4</v>
      </c>
    </row>
    <row r="402" spans="1:14" x14ac:dyDescent="0.2">
      <c r="A402" s="27"/>
      <c r="B402" s="29" t="s">
        <v>368</v>
      </c>
      <c r="C402" s="39">
        <v>318</v>
      </c>
      <c r="D402" s="33">
        <v>298</v>
      </c>
      <c r="E402" s="33">
        <v>298</v>
      </c>
      <c r="F402" s="33">
        <v>519</v>
      </c>
      <c r="G402" s="34">
        <f t="shared" si="91"/>
        <v>2.4084523043132501E-3</v>
      </c>
      <c r="H402" s="34">
        <f t="shared" si="92"/>
        <v>2.4840371438574261E-3</v>
      </c>
      <c r="I402" s="34">
        <f t="shared" si="93"/>
        <v>1.9843912313880084E-3</v>
      </c>
      <c r="J402" s="34">
        <f t="shared" si="94"/>
        <v>3.35072179324949E-3</v>
      </c>
      <c r="K402" s="34">
        <f t="shared" si="97"/>
        <v>-6.2893081761006289E-2</v>
      </c>
      <c r="L402" s="34">
        <f t="shared" si="98"/>
        <v>0.74161073825503354</v>
      </c>
      <c r="M402" s="34">
        <f t="shared" si="95"/>
        <v>-1.5147498769265723E-4</v>
      </c>
      <c r="N402" s="40">
        <f t="shared" si="96"/>
        <v>1.8421886201090308E-3</v>
      </c>
    </row>
    <row r="403" spans="1:14" x14ac:dyDescent="0.2">
      <c r="A403" s="27"/>
      <c r="B403" s="29" t="s">
        <v>369</v>
      </c>
      <c r="C403" s="39">
        <v>0</v>
      </c>
      <c r="D403" s="33">
        <v>4</v>
      </c>
      <c r="E403" s="33">
        <v>5</v>
      </c>
      <c r="F403" s="33">
        <v>28</v>
      </c>
      <c r="G403" s="34" t="str">
        <f t="shared" si="91"/>
        <v/>
      </c>
      <c r="H403" s="34">
        <f t="shared" si="92"/>
        <v>3.3342780454462098E-5</v>
      </c>
      <c r="I403" s="34">
        <f t="shared" si="93"/>
        <v>3.3295154889060547E-5</v>
      </c>
      <c r="J403" s="34">
        <f t="shared" si="94"/>
        <v>1.8077111794024224E-4</v>
      </c>
      <c r="K403" s="34">
        <f t="shared" si="97"/>
        <v>1</v>
      </c>
      <c r="L403" s="34">
        <f t="shared" si="98"/>
        <v>6</v>
      </c>
      <c r="M403" s="34" t="str">
        <f t="shared" si="95"/>
        <v/>
      </c>
      <c r="N403" s="40">
        <f t="shared" si="96"/>
        <v>2.0005668272677257E-4</v>
      </c>
    </row>
    <row r="404" spans="1:14" ht="25.5" x14ac:dyDescent="0.2">
      <c r="A404" s="27"/>
      <c r="B404" s="29" t="s">
        <v>370</v>
      </c>
      <c r="C404" s="39">
        <v>46</v>
      </c>
      <c r="D404" s="33">
        <v>196</v>
      </c>
      <c r="E404" s="33">
        <v>40</v>
      </c>
      <c r="F404" s="33">
        <v>191</v>
      </c>
      <c r="G404" s="34">
        <f t="shared" si="91"/>
        <v>3.483924716931117E-4</v>
      </c>
      <c r="H404" s="34">
        <f t="shared" si="92"/>
        <v>1.6337962422686427E-3</v>
      </c>
      <c r="I404" s="34">
        <f t="shared" si="93"/>
        <v>2.6636123911248438E-4</v>
      </c>
      <c r="J404" s="34">
        <f t="shared" si="94"/>
        <v>1.2331172688066524E-3</v>
      </c>
      <c r="K404" s="34">
        <f t="shared" si="97"/>
        <v>-0.13043478260869565</v>
      </c>
      <c r="L404" s="34">
        <f t="shared" si="98"/>
        <v>-2.5510204081632654E-2</v>
      </c>
      <c r="M404" s="34">
        <f t="shared" si="95"/>
        <v>-4.5442496307797177E-5</v>
      </c>
      <c r="N404" s="40">
        <f t="shared" si="96"/>
        <v>-4.1678475568077624E-5</v>
      </c>
    </row>
    <row r="405" spans="1:14" ht="25.5" x14ac:dyDescent="0.2">
      <c r="A405" s="27"/>
      <c r="B405" s="29" t="s">
        <v>371</v>
      </c>
      <c r="C405" s="39">
        <v>930</v>
      </c>
      <c r="D405" s="33">
        <v>1211</v>
      </c>
      <c r="E405" s="33">
        <v>959</v>
      </c>
      <c r="F405" s="33">
        <v>1313</v>
      </c>
      <c r="G405" s="34">
        <f t="shared" si="91"/>
        <v>7.043586927708562E-3</v>
      </c>
      <c r="H405" s="34">
        <f t="shared" si="92"/>
        <v>1.00945267825884E-2</v>
      </c>
      <c r="I405" s="34">
        <f t="shared" si="93"/>
        <v>6.3860107077218127E-3</v>
      </c>
      <c r="J405" s="34">
        <f t="shared" si="94"/>
        <v>8.4768742091263592E-3</v>
      </c>
      <c r="K405" s="34">
        <f t="shared" si="97"/>
        <v>3.118279569892473E-2</v>
      </c>
      <c r="L405" s="34">
        <f t="shared" si="98"/>
        <v>8.4227910817506191E-2</v>
      </c>
      <c r="M405" s="34">
        <f t="shared" si="95"/>
        <v>2.1963873215435299E-4</v>
      </c>
      <c r="N405" s="40">
        <f t="shared" si="96"/>
        <v>8.5024090158878349E-4</v>
      </c>
    </row>
    <row r="406" spans="1:14" x14ac:dyDescent="0.2">
      <c r="A406" s="27"/>
      <c r="B406" s="29" t="s">
        <v>372</v>
      </c>
      <c r="C406" s="39">
        <v>2318</v>
      </c>
      <c r="D406" s="33">
        <v>443</v>
      </c>
      <c r="E406" s="33">
        <v>1914</v>
      </c>
      <c r="F406" s="33">
        <v>456</v>
      </c>
      <c r="G406" s="34">
        <f t="shared" si="91"/>
        <v>1.7555951073578976E-2</v>
      </c>
      <c r="H406" s="34">
        <f t="shared" si="92"/>
        <v>3.6927129353316775E-3</v>
      </c>
      <c r="I406" s="34">
        <f t="shared" si="93"/>
        <v>1.2745385291532376E-2</v>
      </c>
      <c r="J406" s="34">
        <f t="shared" si="94"/>
        <v>2.9439867778839448E-3</v>
      </c>
      <c r="K406" s="34">
        <f t="shared" si="97"/>
        <v>-0.17428817946505609</v>
      </c>
      <c r="L406" s="34">
        <f t="shared" si="98"/>
        <v>2.9345372460496615E-2</v>
      </c>
      <c r="M406" s="34">
        <f t="shared" si="95"/>
        <v>-3.059794751391677E-3</v>
      </c>
      <c r="N406" s="40">
        <f t="shared" si="96"/>
        <v>1.0836403647700182E-4</v>
      </c>
    </row>
    <row r="407" spans="1:14" x14ac:dyDescent="0.2">
      <c r="A407" s="27"/>
      <c r="B407" s="29" t="s">
        <v>373</v>
      </c>
      <c r="C407" s="39">
        <v>180</v>
      </c>
      <c r="D407" s="33">
        <v>28</v>
      </c>
      <c r="E407" s="33">
        <v>155</v>
      </c>
      <c r="F407" s="33">
        <v>59</v>
      </c>
      <c r="G407" s="34">
        <f t="shared" si="91"/>
        <v>1.3632748892339153E-3</v>
      </c>
      <c r="H407" s="34">
        <f t="shared" si="92"/>
        <v>2.3339946318123468E-4</v>
      </c>
      <c r="I407" s="34">
        <f t="shared" si="93"/>
        <v>1.0321498015608769E-3</v>
      </c>
      <c r="J407" s="34">
        <f t="shared" si="94"/>
        <v>3.8091056994551042E-4</v>
      </c>
      <c r="K407" s="34">
        <f t="shared" si="97"/>
        <v>-0.1388888888888889</v>
      </c>
      <c r="L407" s="34">
        <f t="shared" si="98"/>
        <v>1.1071428571428572</v>
      </c>
      <c r="M407" s="34">
        <f t="shared" si="95"/>
        <v>-1.8934373461582156E-4</v>
      </c>
      <c r="N407" s="40">
        <f t="shared" si="96"/>
        <v>2.5840654852208125E-4</v>
      </c>
    </row>
    <row r="408" spans="1:14" x14ac:dyDescent="0.2">
      <c r="A408" s="27"/>
      <c r="B408" s="29" t="s">
        <v>374</v>
      </c>
      <c r="C408" s="39">
        <v>266</v>
      </c>
      <c r="D408" s="33">
        <v>141</v>
      </c>
      <c r="E408" s="33">
        <v>292</v>
      </c>
      <c r="F408" s="33">
        <v>151</v>
      </c>
      <c r="G408" s="34">
        <f t="shared" si="91"/>
        <v>2.0146173363123415E-3</v>
      </c>
      <c r="H408" s="34">
        <f t="shared" si="92"/>
        <v>1.175333011019789E-3</v>
      </c>
      <c r="I408" s="34">
        <f t="shared" si="93"/>
        <v>1.9444370455211357E-3</v>
      </c>
      <c r="J408" s="34">
        <f t="shared" si="94"/>
        <v>9.7487281460630635E-4</v>
      </c>
      <c r="K408" s="34">
        <f t="shared" si="97"/>
        <v>9.7744360902255634E-2</v>
      </c>
      <c r="L408" s="34">
        <f t="shared" si="98"/>
        <v>7.0921985815602842E-2</v>
      </c>
      <c r="M408" s="34">
        <f t="shared" si="95"/>
        <v>1.9691748400045442E-4</v>
      </c>
      <c r="N408" s="40">
        <f t="shared" si="96"/>
        <v>8.3356951136155248E-5</v>
      </c>
    </row>
    <row r="409" spans="1:14" x14ac:dyDescent="0.2">
      <c r="A409" s="27"/>
      <c r="B409" s="29" t="s">
        <v>375</v>
      </c>
      <c r="C409" s="39">
        <v>60</v>
      </c>
      <c r="D409" s="33">
        <v>22</v>
      </c>
      <c r="E409" s="33">
        <v>75</v>
      </c>
      <c r="F409" s="33">
        <v>126</v>
      </c>
      <c r="G409" s="34">
        <f t="shared" si="91"/>
        <v>4.5442496307797174E-4</v>
      </c>
      <c r="H409" s="34">
        <f t="shared" si="92"/>
        <v>1.8338529249954154E-4</v>
      </c>
      <c r="I409" s="34">
        <f t="shared" si="93"/>
        <v>4.9942732333590817E-4</v>
      </c>
      <c r="J409" s="34">
        <f t="shared" si="94"/>
        <v>8.1347003073109004E-4</v>
      </c>
      <c r="K409" s="34">
        <f t="shared" si="97"/>
        <v>0.25</v>
      </c>
      <c r="L409" s="34">
        <f t="shared" si="98"/>
        <v>4.7272727272727275</v>
      </c>
      <c r="M409" s="34">
        <f t="shared" si="95"/>
        <v>1.1360624076949294E-4</v>
      </c>
      <c r="N409" s="40">
        <f t="shared" si="96"/>
        <v>8.6691229181601456E-4</v>
      </c>
    </row>
    <row r="410" spans="1:14" x14ac:dyDescent="0.2">
      <c r="A410" s="27"/>
      <c r="B410" s="29" t="s">
        <v>376</v>
      </c>
      <c r="C410" s="39">
        <v>526</v>
      </c>
      <c r="D410" s="33">
        <v>173</v>
      </c>
      <c r="E410" s="33">
        <v>618</v>
      </c>
      <c r="F410" s="33">
        <v>235</v>
      </c>
      <c r="G410" s="34">
        <f t="shared" si="91"/>
        <v>3.9837921763168855E-3</v>
      </c>
      <c r="H410" s="34">
        <f t="shared" si="92"/>
        <v>1.4420752546554856E-3</v>
      </c>
      <c r="I410" s="34">
        <f t="shared" si="93"/>
        <v>4.115281144287883E-3</v>
      </c>
      <c r="J410" s="34">
        <f t="shared" si="94"/>
        <v>1.517186168427033E-3</v>
      </c>
      <c r="K410" s="34">
        <f t="shared" si="97"/>
        <v>0.17490494296577946</v>
      </c>
      <c r="L410" s="34">
        <f t="shared" si="98"/>
        <v>0.3583815028901734</v>
      </c>
      <c r="M410" s="34">
        <f t="shared" si="95"/>
        <v>6.967849433862233E-4</v>
      </c>
      <c r="N410" s="40">
        <f t="shared" si="96"/>
        <v>5.168130970441625E-4</v>
      </c>
    </row>
    <row r="411" spans="1:14" x14ac:dyDescent="0.2">
      <c r="A411" s="27"/>
      <c r="B411" s="29" t="s">
        <v>377</v>
      </c>
      <c r="C411" s="39">
        <v>2</v>
      </c>
      <c r="D411" s="33">
        <v>31</v>
      </c>
      <c r="E411" s="33">
        <v>18</v>
      </c>
      <c r="F411" s="33">
        <v>21</v>
      </c>
      <c r="G411" s="34">
        <f t="shared" si="91"/>
        <v>1.5147498769265726E-5</v>
      </c>
      <c r="H411" s="34">
        <f t="shared" si="92"/>
        <v>2.5840654852208125E-4</v>
      </c>
      <c r="I411" s="34">
        <f t="shared" si="93"/>
        <v>1.1986255760061795E-4</v>
      </c>
      <c r="J411" s="34">
        <f t="shared" si="94"/>
        <v>1.3557833845518168E-4</v>
      </c>
      <c r="K411" s="34">
        <f t="shared" si="97"/>
        <v>8</v>
      </c>
      <c r="L411" s="34">
        <f t="shared" si="98"/>
        <v>-0.32258064516129031</v>
      </c>
      <c r="M411" s="34">
        <f t="shared" si="95"/>
        <v>1.211799901541258E-4</v>
      </c>
      <c r="N411" s="40">
        <f t="shared" si="96"/>
        <v>-8.3356951136155235E-5</v>
      </c>
    </row>
    <row r="412" spans="1:14" x14ac:dyDescent="0.2">
      <c r="A412" s="27"/>
      <c r="B412" s="29" t="s">
        <v>378</v>
      </c>
      <c r="C412" s="39">
        <v>6</v>
      </c>
      <c r="D412" s="33">
        <v>11</v>
      </c>
      <c r="E412" s="33">
        <v>10</v>
      </c>
      <c r="F412" s="33">
        <v>6</v>
      </c>
      <c r="G412" s="34">
        <f t="shared" si="91"/>
        <v>4.5442496307797177E-5</v>
      </c>
      <c r="H412" s="34">
        <f t="shared" si="92"/>
        <v>9.1692646249770768E-5</v>
      </c>
      <c r="I412" s="34">
        <f t="shared" si="93"/>
        <v>6.6590309778121094E-5</v>
      </c>
      <c r="J412" s="34">
        <f t="shared" si="94"/>
        <v>3.8736668130051904E-5</v>
      </c>
      <c r="K412" s="34">
        <f t="shared" si="97"/>
        <v>0.66666666666666663</v>
      </c>
      <c r="L412" s="34">
        <f t="shared" si="98"/>
        <v>-0.45454545454545453</v>
      </c>
      <c r="M412" s="34">
        <f t="shared" si="95"/>
        <v>3.0294997538531451E-5</v>
      </c>
      <c r="N412" s="40">
        <f t="shared" si="96"/>
        <v>-4.1678475568077617E-5</v>
      </c>
    </row>
    <row r="413" spans="1:14" x14ac:dyDescent="0.2">
      <c r="A413" s="27"/>
      <c r="B413" s="29" t="s">
        <v>379</v>
      </c>
      <c r="C413" s="39">
        <v>1122</v>
      </c>
      <c r="D413" s="33">
        <v>119</v>
      </c>
      <c r="E413" s="33">
        <v>1041</v>
      </c>
      <c r="F413" s="33">
        <v>108</v>
      </c>
      <c r="G413" s="34">
        <f t="shared" si="91"/>
        <v>8.4977468095580721E-3</v>
      </c>
      <c r="H413" s="34">
        <f t="shared" si="92"/>
        <v>9.9194771852024739E-4</v>
      </c>
      <c r="I413" s="34">
        <f t="shared" si="93"/>
        <v>6.932051247902405E-3</v>
      </c>
      <c r="J413" s="34">
        <f t="shared" si="94"/>
        <v>6.9726002634093432E-4</v>
      </c>
      <c r="K413" s="34">
        <f t="shared" si="97"/>
        <v>-7.2192513368983954E-2</v>
      </c>
      <c r="L413" s="34">
        <f t="shared" si="98"/>
        <v>-9.2436974789915971E-2</v>
      </c>
      <c r="M413" s="34">
        <f t="shared" si="95"/>
        <v>-6.1347370015526191E-4</v>
      </c>
      <c r="N413" s="40">
        <f t="shared" si="96"/>
        <v>-9.1692646249770768E-5</v>
      </c>
    </row>
    <row r="414" spans="1:14" x14ac:dyDescent="0.2">
      <c r="A414" s="27"/>
      <c r="B414" s="29" t="s">
        <v>380</v>
      </c>
      <c r="C414" s="39">
        <v>6</v>
      </c>
      <c r="D414" s="33">
        <v>16</v>
      </c>
      <c r="E414" s="33">
        <v>28</v>
      </c>
      <c r="F414" s="33">
        <v>45</v>
      </c>
      <c r="G414" s="34">
        <f t="shared" si="91"/>
        <v>4.5442496307797177E-5</v>
      </c>
      <c r="H414" s="34">
        <f t="shared" si="92"/>
        <v>1.3337112181784839E-4</v>
      </c>
      <c r="I414" s="34">
        <f t="shared" si="93"/>
        <v>1.8645286737873905E-4</v>
      </c>
      <c r="J414" s="34">
        <f t="shared" si="94"/>
        <v>2.905250109753893E-4</v>
      </c>
      <c r="K414" s="34">
        <f t="shared" si="97"/>
        <v>3.6666666666666665</v>
      </c>
      <c r="L414" s="34">
        <f t="shared" si="98"/>
        <v>1.8125</v>
      </c>
      <c r="M414" s="34">
        <f t="shared" si="95"/>
        <v>1.6662248646192297E-4</v>
      </c>
      <c r="N414" s="40">
        <f t="shared" si="96"/>
        <v>2.4173515829485021E-4</v>
      </c>
    </row>
    <row r="415" spans="1:14" x14ac:dyDescent="0.2">
      <c r="A415" s="27"/>
      <c r="B415" s="29" t="s">
        <v>381</v>
      </c>
      <c r="C415" s="39">
        <v>12</v>
      </c>
      <c r="D415" s="33">
        <v>20</v>
      </c>
      <c r="E415" s="33">
        <v>19</v>
      </c>
      <c r="F415" s="33">
        <v>15</v>
      </c>
      <c r="G415" s="34">
        <f t="shared" si="91"/>
        <v>9.0884992615594353E-5</v>
      </c>
      <c r="H415" s="34">
        <f t="shared" si="92"/>
        <v>1.667139022723105E-4</v>
      </c>
      <c r="I415" s="34">
        <f t="shared" si="93"/>
        <v>1.2652158857843007E-4</v>
      </c>
      <c r="J415" s="34">
        <f t="shared" si="94"/>
        <v>9.6841670325129771E-5</v>
      </c>
      <c r="K415" s="34">
        <f t="shared" si="97"/>
        <v>0.58333333333333337</v>
      </c>
      <c r="L415" s="34">
        <f t="shared" si="98"/>
        <v>-0.25</v>
      </c>
      <c r="M415" s="34">
        <f t="shared" si="95"/>
        <v>5.301624569243004E-5</v>
      </c>
      <c r="N415" s="40">
        <f t="shared" si="96"/>
        <v>-4.1678475568077624E-5</v>
      </c>
    </row>
    <row r="416" spans="1:14" x14ac:dyDescent="0.2">
      <c r="A416" s="27"/>
      <c r="B416" s="29" t="s">
        <v>382</v>
      </c>
      <c r="C416" s="39">
        <v>67</v>
      </c>
      <c r="D416" s="33">
        <v>81</v>
      </c>
      <c r="E416" s="33">
        <v>142</v>
      </c>
      <c r="F416" s="33">
        <v>186</v>
      </c>
      <c r="G416" s="34">
        <f t="shared" si="91"/>
        <v>5.0744120877040176E-4</v>
      </c>
      <c r="H416" s="34">
        <f t="shared" si="92"/>
        <v>6.7519130420285746E-4</v>
      </c>
      <c r="I416" s="34">
        <f t="shared" si="93"/>
        <v>9.455823988493195E-4</v>
      </c>
      <c r="J416" s="34">
        <f t="shared" si="94"/>
        <v>1.2008367120316091E-3</v>
      </c>
      <c r="K416" s="34">
        <f t="shared" si="97"/>
        <v>1.1194029850746268</v>
      </c>
      <c r="L416" s="34">
        <f t="shared" si="98"/>
        <v>1.2962962962962963</v>
      </c>
      <c r="M416" s="34">
        <f t="shared" si="95"/>
        <v>5.6803120384746461E-4</v>
      </c>
      <c r="N416" s="40">
        <f t="shared" si="96"/>
        <v>8.7524798692963004E-4</v>
      </c>
    </row>
    <row r="417" spans="1:14" x14ac:dyDescent="0.2">
      <c r="A417" s="27"/>
      <c r="B417" s="29" t="s">
        <v>383</v>
      </c>
      <c r="C417" s="39">
        <v>45</v>
      </c>
      <c r="D417" s="33">
        <v>34</v>
      </c>
      <c r="E417" s="33">
        <v>52</v>
      </c>
      <c r="F417" s="33">
        <v>74</v>
      </c>
      <c r="G417" s="34">
        <f t="shared" si="91"/>
        <v>3.4081872230847882E-4</v>
      </c>
      <c r="H417" s="34">
        <f t="shared" si="92"/>
        <v>2.8341363386292785E-4</v>
      </c>
      <c r="I417" s="34">
        <f t="shared" si="93"/>
        <v>3.4626961084622968E-4</v>
      </c>
      <c r="J417" s="34">
        <f t="shared" si="94"/>
        <v>4.7775224027064021E-4</v>
      </c>
      <c r="K417" s="34">
        <f t="shared" si="97"/>
        <v>0.15555555555555556</v>
      </c>
      <c r="L417" s="34">
        <f t="shared" si="98"/>
        <v>1.1764705882352942</v>
      </c>
      <c r="M417" s="34">
        <f t="shared" si="95"/>
        <v>5.301624569243004E-5</v>
      </c>
      <c r="N417" s="40">
        <f t="shared" si="96"/>
        <v>3.3342780454462099E-4</v>
      </c>
    </row>
    <row r="418" spans="1:14" x14ac:dyDescent="0.2">
      <c r="A418" s="27"/>
      <c r="B418" s="29" t="s">
        <v>384</v>
      </c>
      <c r="C418" s="39">
        <v>1</v>
      </c>
      <c r="D418" s="33">
        <v>2</v>
      </c>
      <c r="E418" s="33">
        <v>17</v>
      </c>
      <c r="F418" s="33">
        <v>12</v>
      </c>
      <c r="G418" s="34">
        <f t="shared" si="91"/>
        <v>7.5737493846328628E-6</v>
      </c>
      <c r="H418" s="34">
        <f t="shared" si="92"/>
        <v>1.6671390227231049E-5</v>
      </c>
      <c r="I418" s="34">
        <f t="shared" si="93"/>
        <v>1.1320352662280585E-4</v>
      </c>
      <c r="J418" s="34">
        <f t="shared" si="94"/>
        <v>7.7473336260103809E-5</v>
      </c>
      <c r="K418" s="34">
        <f t="shared" si="97"/>
        <v>16</v>
      </c>
      <c r="L418" s="34">
        <f t="shared" si="98"/>
        <v>5</v>
      </c>
      <c r="M418" s="34">
        <f t="shared" si="95"/>
        <v>1.211799901541258E-4</v>
      </c>
      <c r="N418" s="40">
        <f t="shared" si="96"/>
        <v>8.3356951136155248E-5</v>
      </c>
    </row>
    <row r="419" spans="1:14" x14ac:dyDescent="0.2">
      <c r="A419" s="27"/>
      <c r="B419" s="29" t="s">
        <v>385</v>
      </c>
      <c r="C419" s="39">
        <v>23523</v>
      </c>
      <c r="D419" s="33">
        <v>17116</v>
      </c>
      <c r="E419" s="33">
        <v>21126</v>
      </c>
      <c r="F419" s="33">
        <v>17706</v>
      </c>
      <c r="G419" s="34">
        <f t="shared" si="91"/>
        <v>0.17815730677471883</v>
      </c>
      <c r="H419" s="34">
        <f t="shared" si="92"/>
        <v>0.14267375756464332</v>
      </c>
      <c r="I419" s="34">
        <f t="shared" si="93"/>
        <v>0.14067868843725861</v>
      </c>
      <c r="J419" s="34">
        <f t="shared" si="94"/>
        <v>0.11431190765178317</v>
      </c>
      <c r="K419" s="34">
        <f t="shared" si="97"/>
        <v>-0.10190026782298177</v>
      </c>
      <c r="L419" s="34">
        <f t="shared" si="98"/>
        <v>3.4470670717457352E-2</v>
      </c>
      <c r="M419" s="34">
        <f t="shared" si="95"/>
        <v>-1.8154277274964974E-2</v>
      </c>
      <c r="N419" s="40">
        <f t="shared" si="96"/>
        <v>4.9180601170331602E-3</v>
      </c>
    </row>
    <row r="420" spans="1:14" x14ac:dyDescent="0.2">
      <c r="A420" s="27"/>
      <c r="B420" s="29" t="s">
        <v>386</v>
      </c>
      <c r="C420" s="39">
        <v>142</v>
      </c>
      <c r="D420" s="33">
        <v>136</v>
      </c>
      <c r="E420" s="33">
        <v>530</v>
      </c>
      <c r="F420" s="33">
        <v>517</v>
      </c>
      <c r="G420" s="34">
        <f t="shared" si="91"/>
        <v>1.0754724126178664E-3</v>
      </c>
      <c r="H420" s="34">
        <f t="shared" si="92"/>
        <v>1.1336545354517114E-3</v>
      </c>
      <c r="I420" s="34">
        <f t="shared" si="93"/>
        <v>3.5292864182404175E-3</v>
      </c>
      <c r="J420" s="34">
        <f t="shared" si="94"/>
        <v>3.3378095705394726E-3</v>
      </c>
      <c r="K420" s="34">
        <f t="shared" si="97"/>
        <v>2.732394366197183</v>
      </c>
      <c r="L420" s="34">
        <f t="shared" si="98"/>
        <v>2.8014705882352939</v>
      </c>
      <c r="M420" s="34">
        <f t="shared" si="95"/>
        <v>2.9386147612375504E-3</v>
      </c>
      <c r="N420" s="40">
        <f t="shared" si="96"/>
        <v>3.1758998382875147E-3</v>
      </c>
    </row>
    <row r="421" spans="1:14" x14ac:dyDescent="0.2">
      <c r="A421" s="27"/>
      <c r="B421" s="29" t="s">
        <v>387</v>
      </c>
      <c r="C421" s="39">
        <v>17</v>
      </c>
      <c r="D421" s="33">
        <v>10</v>
      </c>
      <c r="E421" s="33">
        <v>25</v>
      </c>
      <c r="F421" s="33">
        <v>11</v>
      </c>
      <c r="G421" s="34">
        <f t="shared" si="91"/>
        <v>1.2875373953875866E-4</v>
      </c>
      <c r="H421" s="34">
        <f t="shared" si="92"/>
        <v>8.3356951136155248E-5</v>
      </c>
      <c r="I421" s="34">
        <f t="shared" si="93"/>
        <v>1.6647577444530272E-4</v>
      </c>
      <c r="J421" s="34">
        <f t="shared" si="94"/>
        <v>7.1017224905095159E-5</v>
      </c>
      <c r="K421" s="34">
        <f t="shared" si="97"/>
        <v>0.47058823529411764</v>
      </c>
      <c r="L421" s="34">
        <f t="shared" si="98"/>
        <v>0.1</v>
      </c>
      <c r="M421" s="34">
        <f t="shared" si="95"/>
        <v>6.0589995077062896E-5</v>
      </c>
      <c r="N421" s="40">
        <f t="shared" si="96"/>
        <v>8.3356951136155245E-6</v>
      </c>
    </row>
    <row r="422" spans="1:14" x14ac:dyDescent="0.2">
      <c r="A422" s="27"/>
      <c r="B422" s="29" t="s">
        <v>388</v>
      </c>
      <c r="C422" s="39">
        <v>2948</v>
      </c>
      <c r="D422" s="33">
        <v>2118</v>
      </c>
      <c r="E422" s="33">
        <v>1279</v>
      </c>
      <c r="F422" s="33">
        <v>732</v>
      </c>
      <c r="G422" s="34">
        <f t="shared" si="91"/>
        <v>2.232741318589768E-2</v>
      </c>
      <c r="H422" s="34">
        <f t="shared" si="92"/>
        <v>1.765500225063768E-2</v>
      </c>
      <c r="I422" s="34">
        <f t="shared" si="93"/>
        <v>8.5169006206216868E-3</v>
      </c>
      <c r="J422" s="34">
        <f t="shared" si="94"/>
        <v>4.7258735118663325E-3</v>
      </c>
      <c r="K422" s="34">
        <f t="shared" si="97"/>
        <v>-0.56614654002713705</v>
      </c>
      <c r="L422" s="34">
        <f t="shared" si="98"/>
        <v>-0.65439093484419264</v>
      </c>
      <c r="M422" s="34">
        <f t="shared" si="95"/>
        <v>-1.2640587722952248E-2</v>
      </c>
      <c r="N422" s="40">
        <f t="shared" si="96"/>
        <v>-1.1553273427471117E-2</v>
      </c>
    </row>
    <row r="423" spans="1:14" x14ac:dyDescent="0.2">
      <c r="A423" s="27"/>
      <c r="B423" s="29" t="s">
        <v>389</v>
      </c>
      <c r="C423" s="39">
        <v>12822</v>
      </c>
      <c r="D423" s="33">
        <v>9390</v>
      </c>
      <c r="E423" s="33">
        <v>11953</v>
      </c>
      <c r="F423" s="33">
        <v>9762</v>
      </c>
      <c r="G423" s="34">
        <f t="shared" si="91"/>
        <v>9.7110614609762558E-2</v>
      </c>
      <c r="H423" s="34">
        <f t="shared" si="92"/>
        <v>7.8272177116849778E-2</v>
      </c>
      <c r="I423" s="34">
        <f t="shared" si="93"/>
        <v>7.9595397277788138E-2</v>
      </c>
      <c r="J423" s="34">
        <f t="shared" si="94"/>
        <v>6.302455904759445E-2</v>
      </c>
      <c r="K423" s="34">
        <f t="shared" si="97"/>
        <v>-6.7774138199968803E-2</v>
      </c>
      <c r="L423" s="34">
        <f t="shared" si="98"/>
        <v>3.9616613418530351E-2</v>
      </c>
      <c r="M423" s="34">
        <f t="shared" si="95"/>
        <v>-6.5815882152459575E-3</v>
      </c>
      <c r="N423" s="40">
        <f t="shared" si="96"/>
        <v>3.100878582264975E-3</v>
      </c>
    </row>
    <row r="424" spans="1:14" x14ac:dyDescent="0.2">
      <c r="A424" s="27"/>
      <c r="B424" s="29" t="s">
        <v>390</v>
      </c>
      <c r="C424" s="39">
        <v>1493</v>
      </c>
      <c r="D424" s="33">
        <v>897</v>
      </c>
      <c r="E424" s="33">
        <v>1174</v>
      </c>
      <c r="F424" s="33">
        <v>735</v>
      </c>
      <c r="G424" s="34">
        <f t="shared" si="91"/>
        <v>1.1307607831256864E-2</v>
      </c>
      <c r="H424" s="34">
        <f t="shared" si="92"/>
        <v>7.4771185169131256E-3</v>
      </c>
      <c r="I424" s="34">
        <f t="shared" si="93"/>
        <v>7.8177023679514152E-3</v>
      </c>
      <c r="J424" s="34">
        <f t="shared" si="94"/>
        <v>4.7452418459313587E-3</v>
      </c>
      <c r="K424" s="34">
        <f t="shared" si="97"/>
        <v>-0.21366376423308775</v>
      </c>
      <c r="L424" s="34">
        <f t="shared" si="98"/>
        <v>-0.1806020066889632</v>
      </c>
      <c r="M424" s="34">
        <f t="shared" si="95"/>
        <v>-2.4160260536978833E-3</v>
      </c>
      <c r="N424" s="40">
        <f t="shared" si="96"/>
        <v>-1.3503826084057149E-3</v>
      </c>
    </row>
    <row r="425" spans="1:14" x14ac:dyDescent="0.2">
      <c r="A425" s="27"/>
      <c r="B425" s="29" t="s">
        <v>391</v>
      </c>
      <c r="C425" s="39">
        <v>5</v>
      </c>
      <c r="D425" s="33">
        <v>6</v>
      </c>
      <c r="E425" s="33">
        <v>20</v>
      </c>
      <c r="F425" s="33">
        <v>9</v>
      </c>
      <c r="G425" s="34">
        <f t="shared" si="91"/>
        <v>3.7868746923164314E-5</v>
      </c>
      <c r="H425" s="34">
        <f t="shared" si="92"/>
        <v>5.0014170681693143E-5</v>
      </c>
      <c r="I425" s="34">
        <f t="shared" si="93"/>
        <v>1.3318061955624219E-4</v>
      </c>
      <c r="J425" s="34">
        <f t="shared" si="94"/>
        <v>5.810500219507786E-5</v>
      </c>
      <c r="K425" s="34">
        <f t="shared" si="97"/>
        <v>3</v>
      </c>
      <c r="L425" s="34">
        <f t="shared" si="98"/>
        <v>0.5</v>
      </c>
      <c r="M425" s="34">
        <f t="shared" si="95"/>
        <v>1.1360624076949295E-4</v>
      </c>
      <c r="N425" s="40">
        <f t="shared" si="96"/>
        <v>2.5007085340846572E-5</v>
      </c>
    </row>
    <row r="426" spans="1:14" x14ac:dyDescent="0.2">
      <c r="A426" s="27"/>
      <c r="B426" s="29" t="s">
        <v>392</v>
      </c>
      <c r="C426" s="39">
        <v>222</v>
      </c>
      <c r="D426" s="33">
        <v>150</v>
      </c>
      <c r="E426" s="33">
        <v>224</v>
      </c>
      <c r="F426" s="33">
        <v>137</v>
      </c>
      <c r="G426" s="34">
        <f t="shared" si="91"/>
        <v>1.6813723633884955E-3</v>
      </c>
      <c r="H426" s="34">
        <f t="shared" si="92"/>
        <v>1.2503542670423288E-3</v>
      </c>
      <c r="I426" s="34">
        <f t="shared" si="93"/>
        <v>1.4916229390299124E-3</v>
      </c>
      <c r="J426" s="34">
        <f t="shared" si="94"/>
        <v>8.8448725563618517E-4</v>
      </c>
      <c r="K426" s="34">
        <f t="shared" si="97"/>
        <v>9.0090090090090089E-3</v>
      </c>
      <c r="L426" s="34">
        <f t="shared" si="98"/>
        <v>-8.666666666666667E-2</v>
      </c>
      <c r="M426" s="34">
        <f t="shared" si="95"/>
        <v>1.5147498769265726E-5</v>
      </c>
      <c r="N426" s="40">
        <f t="shared" si="96"/>
        <v>-1.0836403647700183E-4</v>
      </c>
    </row>
    <row r="427" spans="1:14" ht="25.5" x14ac:dyDescent="0.2">
      <c r="A427" s="27"/>
      <c r="B427" s="29" t="s">
        <v>393</v>
      </c>
      <c r="C427" s="39">
        <v>276</v>
      </c>
      <c r="D427" s="33">
        <v>255</v>
      </c>
      <c r="E427" s="33">
        <v>576</v>
      </c>
      <c r="F427" s="33">
        <v>574</v>
      </c>
      <c r="G427" s="34">
        <f t="shared" si="91"/>
        <v>2.0903548301586701E-3</v>
      </c>
      <c r="H427" s="34">
        <f t="shared" si="92"/>
        <v>2.1256022539719588E-3</v>
      </c>
      <c r="I427" s="34">
        <f t="shared" si="93"/>
        <v>3.8356018432197745E-3</v>
      </c>
      <c r="J427" s="34">
        <f t="shared" si="94"/>
        <v>3.7058079177749656E-3</v>
      </c>
      <c r="K427" s="34">
        <f t="shared" si="97"/>
        <v>1.0869565217391304</v>
      </c>
      <c r="L427" s="34">
        <f t="shared" si="98"/>
        <v>1.2509803921568627</v>
      </c>
      <c r="M427" s="34">
        <f t="shared" si="95"/>
        <v>2.2721248153898589E-3</v>
      </c>
      <c r="N427" s="40">
        <f t="shared" si="96"/>
        <v>2.6590867412433525E-3</v>
      </c>
    </row>
    <row r="428" spans="1:14" x14ac:dyDescent="0.2">
      <c r="A428" s="27"/>
      <c r="B428" s="29" t="s">
        <v>394</v>
      </c>
      <c r="C428" s="39">
        <v>147</v>
      </c>
      <c r="D428" s="33">
        <v>61</v>
      </c>
      <c r="E428" s="33">
        <v>136</v>
      </c>
      <c r="F428" s="33">
        <v>72</v>
      </c>
      <c r="G428" s="34">
        <f t="shared" si="91"/>
        <v>1.1133411595410309E-3</v>
      </c>
      <c r="H428" s="34">
        <f t="shared" si="92"/>
        <v>5.0847740193054702E-4</v>
      </c>
      <c r="I428" s="34">
        <f t="shared" si="93"/>
        <v>9.0562821298244679E-4</v>
      </c>
      <c r="J428" s="34">
        <f t="shared" si="94"/>
        <v>4.6484001756062288E-4</v>
      </c>
      <c r="K428" s="34">
        <f t="shared" si="97"/>
        <v>-7.4829931972789115E-2</v>
      </c>
      <c r="L428" s="34">
        <f t="shared" si="98"/>
        <v>0.18032786885245902</v>
      </c>
      <c r="M428" s="34">
        <f t="shared" si="95"/>
        <v>-8.3311243230961497E-5</v>
      </c>
      <c r="N428" s="40">
        <f t="shared" si="96"/>
        <v>9.1692646249770781E-5</v>
      </c>
    </row>
    <row r="429" spans="1:14" x14ac:dyDescent="0.2">
      <c r="A429" s="27"/>
      <c r="B429" s="29" t="s">
        <v>395</v>
      </c>
      <c r="C429" s="39">
        <v>447</v>
      </c>
      <c r="D429" s="33">
        <v>355</v>
      </c>
      <c r="E429" s="33">
        <v>548</v>
      </c>
      <c r="F429" s="33">
        <v>319</v>
      </c>
      <c r="G429" s="34">
        <f t="shared" si="91"/>
        <v>3.3854659749308898E-3</v>
      </c>
      <c r="H429" s="34">
        <f t="shared" si="92"/>
        <v>2.959171765333511E-3</v>
      </c>
      <c r="I429" s="34">
        <f t="shared" si="93"/>
        <v>3.6491489758410356E-3</v>
      </c>
      <c r="J429" s="34">
        <f t="shared" si="94"/>
        <v>2.0594995222477596E-3</v>
      </c>
      <c r="K429" s="34">
        <f t="shared" si="97"/>
        <v>0.22595078299776286</v>
      </c>
      <c r="L429" s="34">
        <f t="shared" si="98"/>
        <v>-0.10140845070422536</v>
      </c>
      <c r="M429" s="34">
        <f t="shared" si="95"/>
        <v>7.6494868784791913E-4</v>
      </c>
      <c r="N429" s="40">
        <f t="shared" si="96"/>
        <v>-3.0008502409015886E-4</v>
      </c>
    </row>
    <row r="430" spans="1:14" x14ac:dyDescent="0.2">
      <c r="A430" s="27"/>
      <c r="B430" s="29" t="s">
        <v>396</v>
      </c>
      <c r="C430" s="39">
        <v>196</v>
      </c>
      <c r="D430" s="33">
        <v>215</v>
      </c>
      <c r="E430" s="33">
        <v>152</v>
      </c>
      <c r="F430" s="33">
        <v>114</v>
      </c>
      <c r="G430" s="34">
        <f t="shared" si="91"/>
        <v>1.484454879388041E-3</v>
      </c>
      <c r="H430" s="34">
        <f t="shared" si="92"/>
        <v>1.7921744494273377E-3</v>
      </c>
      <c r="I430" s="34">
        <f t="shared" si="93"/>
        <v>1.0121727086274406E-3</v>
      </c>
      <c r="J430" s="34">
        <f t="shared" si="94"/>
        <v>7.3599669447098619E-4</v>
      </c>
      <c r="K430" s="34">
        <f t="shared" si="97"/>
        <v>-0.22448979591836735</v>
      </c>
      <c r="L430" s="34">
        <f t="shared" si="98"/>
        <v>-0.4697674418604651</v>
      </c>
      <c r="M430" s="34">
        <f t="shared" si="95"/>
        <v>-3.3324497292384594E-4</v>
      </c>
      <c r="N430" s="40">
        <f t="shared" si="96"/>
        <v>-8.4190520647516791E-4</v>
      </c>
    </row>
    <row r="431" spans="1:14" x14ac:dyDescent="0.2">
      <c r="A431" s="27"/>
      <c r="B431" s="29" t="s">
        <v>397</v>
      </c>
      <c r="C431" s="39">
        <v>1</v>
      </c>
      <c r="D431" s="33">
        <v>3</v>
      </c>
      <c r="E431" s="33">
        <v>5</v>
      </c>
      <c r="F431" s="33">
        <v>5</v>
      </c>
      <c r="G431" s="34">
        <f t="shared" si="91"/>
        <v>7.5737493846328628E-6</v>
      </c>
      <c r="H431" s="34">
        <f t="shared" si="92"/>
        <v>2.5007085340846572E-5</v>
      </c>
      <c r="I431" s="34">
        <f t="shared" si="93"/>
        <v>3.3295154889060547E-5</v>
      </c>
      <c r="J431" s="34">
        <f t="shared" si="94"/>
        <v>3.2280556775043255E-5</v>
      </c>
      <c r="K431" s="34">
        <f t="shared" si="97"/>
        <v>4</v>
      </c>
      <c r="L431" s="34">
        <f t="shared" si="98"/>
        <v>0.66666666666666663</v>
      </c>
      <c r="M431" s="34">
        <f t="shared" si="95"/>
        <v>3.0294997538531451E-5</v>
      </c>
      <c r="N431" s="40">
        <f t="shared" si="96"/>
        <v>1.6671390227231046E-5</v>
      </c>
    </row>
    <row r="432" spans="1:14" ht="25.5" x14ac:dyDescent="0.2">
      <c r="A432" s="27"/>
      <c r="B432" s="29" t="s">
        <v>398</v>
      </c>
      <c r="C432" s="39">
        <v>65</v>
      </c>
      <c r="D432" s="33">
        <v>73</v>
      </c>
      <c r="E432" s="33">
        <v>75</v>
      </c>
      <c r="F432" s="33">
        <v>106</v>
      </c>
      <c r="G432" s="34">
        <f t="shared" si="91"/>
        <v>4.922937100011361E-4</v>
      </c>
      <c r="H432" s="34">
        <f t="shared" si="92"/>
        <v>6.0850574329393331E-4</v>
      </c>
      <c r="I432" s="34">
        <f t="shared" si="93"/>
        <v>4.9942732333590817E-4</v>
      </c>
      <c r="J432" s="34">
        <f t="shared" si="94"/>
        <v>6.8434780363091699E-4</v>
      </c>
      <c r="K432" s="34">
        <f t="shared" si="97"/>
        <v>0.15384615384615385</v>
      </c>
      <c r="L432" s="34">
        <f t="shared" si="98"/>
        <v>0.45205479452054792</v>
      </c>
      <c r="M432" s="34">
        <f t="shared" si="95"/>
        <v>7.5737493846328641E-5</v>
      </c>
      <c r="N432" s="40">
        <f t="shared" si="96"/>
        <v>2.7507793874931232E-4</v>
      </c>
    </row>
    <row r="433" spans="1:14" ht="25.5" x14ac:dyDescent="0.2">
      <c r="A433" s="27"/>
      <c r="B433" s="29" t="s">
        <v>399</v>
      </c>
      <c r="C433" s="39">
        <v>16</v>
      </c>
      <c r="D433" s="33">
        <v>145</v>
      </c>
      <c r="E433" s="33">
        <v>75</v>
      </c>
      <c r="F433" s="33">
        <v>128</v>
      </c>
      <c r="G433" s="34">
        <f t="shared" si="91"/>
        <v>1.211799901541258E-4</v>
      </c>
      <c r="H433" s="34">
        <f t="shared" si="92"/>
        <v>1.2086757914742511E-3</v>
      </c>
      <c r="I433" s="34">
        <f t="shared" si="93"/>
        <v>4.9942732333590817E-4</v>
      </c>
      <c r="J433" s="34">
        <f t="shared" si="94"/>
        <v>8.2638225344110736E-4</v>
      </c>
      <c r="K433" s="34">
        <f t="shared" si="97"/>
        <v>3.6875</v>
      </c>
      <c r="L433" s="34">
        <f t="shared" si="98"/>
        <v>-0.11724137931034483</v>
      </c>
      <c r="M433" s="34">
        <f t="shared" si="95"/>
        <v>4.4685121369333891E-4</v>
      </c>
      <c r="N433" s="40">
        <f t="shared" si="96"/>
        <v>-1.4170681693146392E-4</v>
      </c>
    </row>
    <row r="434" spans="1:14" x14ac:dyDescent="0.2">
      <c r="A434" s="27"/>
      <c r="B434" s="29" t="s">
        <v>400</v>
      </c>
      <c r="C434" s="39">
        <v>310</v>
      </c>
      <c r="D434" s="33">
        <v>259</v>
      </c>
      <c r="E434" s="33">
        <v>468</v>
      </c>
      <c r="F434" s="33">
        <v>326</v>
      </c>
      <c r="G434" s="34">
        <f t="shared" si="91"/>
        <v>2.3478623092361875E-3</v>
      </c>
      <c r="H434" s="34">
        <f t="shared" si="92"/>
        <v>2.1589450344264207E-3</v>
      </c>
      <c r="I434" s="34">
        <f t="shared" si="93"/>
        <v>3.1164264976160671E-3</v>
      </c>
      <c r="J434" s="34">
        <f t="shared" si="94"/>
        <v>2.1046923017328202E-3</v>
      </c>
      <c r="K434" s="34">
        <f t="shared" si="97"/>
        <v>0.50967741935483868</v>
      </c>
      <c r="L434" s="34">
        <f t="shared" si="98"/>
        <v>0.25868725868725867</v>
      </c>
      <c r="M434" s="34">
        <f t="shared" si="95"/>
        <v>1.1966524027719923E-3</v>
      </c>
      <c r="N434" s="40">
        <f t="shared" si="96"/>
        <v>5.5849157261224011E-4</v>
      </c>
    </row>
    <row r="435" spans="1:14" x14ac:dyDescent="0.2">
      <c r="A435" s="27"/>
      <c r="B435" s="29" t="s">
        <v>401</v>
      </c>
      <c r="C435" s="39">
        <v>1924</v>
      </c>
      <c r="D435" s="33">
        <v>2034</v>
      </c>
      <c r="E435" s="33">
        <v>943</v>
      </c>
      <c r="F435" s="33">
        <v>754</v>
      </c>
      <c r="G435" s="34">
        <f t="shared" ref="G435:G498" si="99">+IF(C435=0,"",C435/C$371)</f>
        <v>1.4571893816033627E-2</v>
      </c>
      <c r="H435" s="34">
        <f t="shared" ref="H435:H498" si="100">+IF(D435=0,"",D435/D$371)</f>
        <v>1.6954803861093978E-2</v>
      </c>
      <c r="I435" s="34">
        <f t="shared" ref="I435:I498" si="101">+IF(E435=0,"",E435/E$371)</f>
        <v>6.2794662120768188E-3</v>
      </c>
      <c r="J435" s="34">
        <f t="shared" ref="J435:J498" si="102">+IF(F435=0,"",F435/F$371)</f>
        <v>4.8679079616765226E-3</v>
      </c>
      <c r="K435" s="34">
        <f t="shared" si="97"/>
        <v>-0.50987525987525983</v>
      </c>
      <c r="L435" s="34">
        <f t="shared" si="98"/>
        <v>-0.62930186823992129</v>
      </c>
      <c r="M435" s="34">
        <f t="shared" ref="M435:M498" si="103">+IF(OR(AND(G435=""),(K435="")),"",G435*K435)</f>
        <v>-7.429848146324837E-3</v>
      </c>
      <c r="N435" s="40">
        <f t="shared" ref="N435:N498" si="104">+IF(OR(AND(H435=""),(L435="")),"",H435*L435)</f>
        <v>-1.0669689745427872E-2</v>
      </c>
    </row>
    <row r="436" spans="1:14" x14ac:dyDescent="0.2">
      <c r="A436" s="27"/>
      <c r="B436" s="29" t="s">
        <v>402</v>
      </c>
      <c r="C436" s="39">
        <v>25</v>
      </c>
      <c r="D436" s="33">
        <v>45</v>
      </c>
      <c r="E436" s="33">
        <v>50</v>
      </c>
      <c r="F436" s="33">
        <v>77</v>
      </c>
      <c r="G436" s="34">
        <f t="shared" si="99"/>
        <v>1.8934373461582156E-4</v>
      </c>
      <c r="H436" s="34">
        <f t="shared" si="100"/>
        <v>3.751062801126986E-4</v>
      </c>
      <c r="I436" s="34">
        <f t="shared" si="101"/>
        <v>3.3295154889060544E-4</v>
      </c>
      <c r="J436" s="34">
        <f t="shared" si="102"/>
        <v>4.9712057433566614E-4</v>
      </c>
      <c r="K436" s="34">
        <f t="shared" ref="K436:K499" si="105">+IF(AND(C436=0,E436=0)," ",IF(C436=0,1,IF(E436=0,-1,(E436-C436)/C436)))</f>
        <v>1</v>
      </c>
      <c r="L436" s="34">
        <f t="shared" ref="L436:L499" si="106">+IF(AND(D436=0,F436=0)," ",IF(D436=0,1,IF(F436=0,-1,(F436-D436)/D436)))</f>
        <v>0.71111111111111114</v>
      </c>
      <c r="M436" s="34">
        <f t="shared" si="103"/>
        <v>1.8934373461582156E-4</v>
      </c>
      <c r="N436" s="40">
        <f t="shared" si="104"/>
        <v>2.6674224363569678E-4</v>
      </c>
    </row>
    <row r="437" spans="1:14" x14ac:dyDescent="0.2">
      <c r="A437" s="27"/>
      <c r="B437" s="29" t="s">
        <v>403</v>
      </c>
      <c r="C437" s="39">
        <v>510</v>
      </c>
      <c r="D437" s="33">
        <v>158</v>
      </c>
      <c r="E437" s="33">
        <v>633</v>
      </c>
      <c r="F437" s="33">
        <v>317</v>
      </c>
      <c r="G437" s="34">
        <f t="shared" si="99"/>
        <v>3.8626121861627598E-3</v>
      </c>
      <c r="H437" s="34">
        <f t="shared" si="100"/>
        <v>1.3170398279512528E-3</v>
      </c>
      <c r="I437" s="34">
        <f t="shared" si="101"/>
        <v>4.2151666089550646E-3</v>
      </c>
      <c r="J437" s="34">
        <f t="shared" si="102"/>
        <v>2.0465872995377426E-3</v>
      </c>
      <c r="K437" s="34">
        <f t="shared" si="105"/>
        <v>0.2411764705882353</v>
      </c>
      <c r="L437" s="34">
        <f t="shared" si="106"/>
        <v>1.0063291139240507</v>
      </c>
      <c r="M437" s="34">
        <f t="shared" si="103"/>
        <v>9.3157117430984202E-4</v>
      </c>
      <c r="N437" s="40">
        <f t="shared" si="104"/>
        <v>1.3253755230648683E-3</v>
      </c>
    </row>
    <row r="438" spans="1:14" x14ac:dyDescent="0.2">
      <c r="A438" s="27"/>
      <c r="B438" s="29" t="s">
        <v>404</v>
      </c>
      <c r="C438" s="39">
        <v>134</v>
      </c>
      <c r="D438" s="33">
        <v>114</v>
      </c>
      <c r="E438" s="33">
        <v>166</v>
      </c>
      <c r="F438" s="33">
        <v>154</v>
      </c>
      <c r="G438" s="34">
        <f t="shared" si="99"/>
        <v>1.0148824175408035E-3</v>
      </c>
      <c r="H438" s="34">
        <f t="shared" si="100"/>
        <v>9.5026924295216978E-4</v>
      </c>
      <c r="I438" s="34">
        <f t="shared" si="101"/>
        <v>1.10539914231681E-3</v>
      </c>
      <c r="J438" s="34">
        <f t="shared" si="102"/>
        <v>9.9424114867133228E-4</v>
      </c>
      <c r="K438" s="34">
        <f t="shared" si="105"/>
        <v>0.23880597014925373</v>
      </c>
      <c r="L438" s="34">
        <f t="shared" si="106"/>
        <v>0.35087719298245612</v>
      </c>
      <c r="M438" s="34">
        <f t="shared" si="103"/>
        <v>2.4235998030825158E-4</v>
      </c>
      <c r="N438" s="40">
        <f t="shared" si="104"/>
        <v>3.3342780454462094E-4</v>
      </c>
    </row>
    <row r="439" spans="1:14" x14ac:dyDescent="0.2">
      <c r="A439" s="27"/>
      <c r="B439" s="29" t="s">
        <v>405</v>
      </c>
      <c r="C439" s="39">
        <v>4</v>
      </c>
      <c r="D439" s="33">
        <v>4</v>
      </c>
      <c r="E439" s="33">
        <v>2</v>
      </c>
      <c r="F439" s="33">
        <v>3</v>
      </c>
      <c r="G439" s="34">
        <f t="shared" si="99"/>
        <v>3.0294997538531451E-5</v>
      </c>
      <c r="H439" s="34">
        <f t="shared" si="100"/>
        <v>3.3342780454462098E-5</v>
      </c>
      <c r="I439" s="34">
        <f t="shared" si="101"/>
        <v>1.3318061955624218E-5</v>
      </c>
      <c r="J439" s="34">
        <f t="shared" si="102"/>
        <v>1.9368334065025952E-5</v>
      </c>
      <c r="K439" s="34">
        <f t="shared" si="105"/>
        <v>-0.5</v>
      </c>
      <c r="L439" s="34">
        <f t="shared" si="106"/>
        <v>-0.25</v>
      </c>
      <c r="M439" s="34">
        <f t="shared" si="103"/>
        <v>-1.5147498769265726E-5</v>
      </c>
      <c r="N439" s="40">
        <f t="shared" si="104"/>
        <v>-8.3356951136155245E-6</v>
      </c>
    </row>
    <row r="440" spans="1:14" x14ac:dyDescent="0.2">
      <c r="A440" s="27"/>
      <c r="B440" s="29" t="s">
        <v>406</v>
      </c>
      <c r="C440" s="39">
        <v>4</v>
      </c>
      <c r="D440" s="33">
        <v>3</v>
      </c>
      <c r="E440" s="33">
        <v>1</v>
      </c>
      <c r="F440" s="33">
        <v>3</v>
      </c>
      <c r="G440" s="34">
        <f t="shared" si="99"/>
        <v>3.0294997538531451E-5</v>
      </c>
      <c r="H440" s="34">
        <f t="shared" si="100"/>
        <v>2.5007085340846572E-5</v>
      </c>
      <c r="I440" s="34">
        <f t="shared" si="101"/>
        <v>6.6590309778121091E-6</v>
      </c>
      <c r="J440" s="34">
        <f t="shared" si="102"/>
        <v>1.9368334065025952E-5</v>
      </c>
      <c r="K440" s="34">
        <f t="shared" si="105"/>
        <v>-0.75</v>
      </c>
      <c r="L440" s="34">
        <f t="shared" si="106"/>
        <v>0</v>
      </c>
      <c r="M440" s="34">
        <f t="shared" si="103"/>
        <v>-2.2721248153898588E-5</v>
      </c>
      <c r="N440" s="40">
        <f t="shared" si="104"/>
        <v>0</v>
      </c>
    </row>
    <row r="441" spans="1:14" x14ac:dyDescent="0.2">
      <c r="A441" s="27"/>
      <c r="B441" s="29" t="s">
        <v>407</v>
      </c>
      <c r="C441" s="39">
        <v>0</v>
      </c>
      <c r="D441" s="33">
        <v>1</v>
      </c>
      <c r="E441" s="33">
        <v>3</v>
      </c>
      <c r="F441" s="33">
        <v>0</v>
      </c>
      <c r="G441" s="34" t="str">
        <f t="shared" si="99"/>
        <v/>
      </c>
      <c r="H441" s="34">
        <f t="shared" si="100"/>
        <v>8.3356951136155245E-6</v>
      </c>
      <c r="I441" s="34">
        <f t="shared" si="101"/>
        <v>1.9977092933436326E-5</v>
      </c>
      <c r="J441" s="34" t="str">
        <f t="shared" si="102"/>
        <v/>
      </c>
      <c r="K441" s="34">
        <f t="shared" si="105"/>
        <v>1</v>
      </c>
      <c r="L441" s="34">
        <f t="shared" si="106"/>
        <v>-1</v>
      </c>
      <c r="M441" s="34" t="str">
        <f t="shared" si="103"/>
        <v/>
      </c>
      <c r="N441" s="40">
        <f t="shared" si="104"/>
        <v>-8.3356951136155245E-6</v>
      </c>
    </row>
    <row r="442" spans="1:14" x14ac:dyDescent="0.2">
      <c r="A442" s="27"/>
      <c r="B442" s="29" t="s">
        <v>408</v>
      </c>
      <c r="C442" s="39">
        <v>336</v>
      </c>
      <c r="D442" s="33">
        <v>360</v>
      </c>
      <c r="E442" s="33">
        <v>698</v>
      </c>
      <c r="F442" s="33">
        <v>1056</v>
      </c>
      <c r="G442" s="34">
        <f t="shared" si="99"/>
        <v>2.5447797932366418E-3</v>
      </c>
      <c r="H442" s="34">
        <f t="shared" si="100"/>
        <v>3.0008502409015888E-3</v>
      </c>
      <c r="I442" s="34">
        <f t="shared" si="101"/>
        <v>4.6480036225128515E-3</v>
      </c>
      <c r="J442" s="34">
        <f t="shared" si="102"/>
        <v>6.8176535908891353E-3</v>
      </c>
      <c r="K442" s="34">
        <f t="shared" si="105"/>
        <v>1.0773809523809523</v>
      </c>
      <c r="L442" s="34">
        <f t="shared" si="106"/>
        <v>1.9333333333333333</v>
      </c>
      <c r="M442" s="34">
        <f t="shared" si="103"/>
        <v>2.7416972772370961E-3</v>
      </c>
      <c r="N442" s="40">
        <f t="shared" si="104"/>
        <v>5.8016437990764053E-3</v>
      </c>
    </row>
    <row r="443" spans="1:14" x14ac:dyDescent="0.2">
      <c r="A443" s="27"/>
      <c r="B443" s="29" t="s">
        <v>409</v>
      </c>
      <c r="C443" s="39">
        <v>19</v>
      </c>
      <c r="D443" s="33">
        <v>68</v>
      </c>
      <c r="E443" s="33">
        <v>26</v>
      </c>
      <c r="F443" s="33">
        <v>55</v>
      </c>
      <c r="G443" s="34">
        <f t="shared" si="99"/>
        <v>1.439012383080244E-4</v>
      </c>
      <c r="H443" s="34">
        <f t="shared" si="100"/>
        <v>5.668272677258557E-4</v>
      </c>
      <c r="I443" s="34">
        <f t="shared" si="101"/>
        <v>1.7313480542311484E-4</v>
      </c>
      <c r="J443" s="34">
        <f t="shared" si="102"/>
        <v>3.5508612452547582E-4</v>
      </c>
      <c r="K443" s="34">
        <f t="shared" si="105"/>
        <v>0.36842105263157893</v>
      </c>
      <c r="L443" s="34">
        <f t="shared" si="106"/>
        <v>-0.19117647058823528</v>
      </c>
      <c r="M443" s="34">
        <f t="shared" si="103"/>
        <v>5.301624569243004E-5</v>
      </c>
      <c r="N443" s="40">
        <f t="shared" si="104"/>
        <v>-1.0836403647700182E-4</v>
      </c>
    </row>
    <row r="444" spans="1:14" x14ac:dyDescent="0.2">
      <c r="A444" s="27"/>
      <c r="B444" s="29" t="s">
        <v>410</v>
      </c>
      <c r="C444" s="39">
        <v>3</v>
      </c>
      <c r="D444" s="33">
        <v>30</v>
      </c>
      <c r="E444" s="33">
        <v>10</v>
      </c>
      <c r="F444" s="33">
        <v>17</v>
      </c>
      <c r="G444" s="34">
        <f t="shared" si="99"/>
        <v>2.2721248153898588E-5</v>
      </c>
      <c r="H444" s="34">
        <f t="shared" si="100"/>
        <v>2.5007085340846572E-4</v>
      </c>
      <c r="I444" s="34">
        <f t="shared" si="101"/>
        <v>6.6590309778121094E-5</v>
      </c>
      <c r="J444" s="34">
        <f t="shared" si="102"/>
        <v>1.0975389303514707E-4</v>
      </c>
      <c r="K444" s="34">
        <f t="shared" si="105"/>
        <v>2.3333333333333335</v>
      </c>
      <c r="L444" s="34">
        <f t="shared" si="106"/>
        <v>-0.43333333333333335</v>
      </c>
      <c r="M444" s="34">
        <f t="shared" si="103"/>
        <v>5.301624569243004E-5</v>
      </c>
      <c r="N444" s="40">
        <f t="shared" si="104"/>
        <v>-1.0836403647700182E-4</v>
      </c>
    </row>
    <row r="445" spans="1:14" x14ac:dyDescent="0.2">
      <c r="A445" s="27"/>
      <c r="B445" s="29" t="s">
        <v>411</v>
      </c>
      <c r="C445" s="39">
        <v>8</v>
      </c>
      <c r="D445" s="33">
        <v>678</v>
      </c>
      <c r="E445" s="33">
        <v>32</v>
      </c>
      <c r="F445" s="33">
        <v>1102</v>
      </c>
      <c r="G445" s="34">
        <f t="shared" si="99"/>
        <v>6.0589995077062902E-5</v>
      </c>
      <c r="H445" s="34">
        <f t="shared" si="100"/>
        <v>5.6516012870313258E-3</v>
      </c>
      <c r="I445" s="34">
        <f t="shared" si="101"/>
        <v>2.1308899128998749E-4</v>
      </c>
      <c r="J445" s="34">
        <f t="shared" si="102"/>
        <v>7.1146347132195337E-3</v>
      </c>
      <c r="K445" s="34">
        <f t="shared" si="105"/>
        <v>3</v>
      </c>
      <c r="L445" s="34">
        <f t="shared" si="106"/>
        <v>0.62536873156342188</v>
      </c>
      <c r="M445" s="34">
        <f t="shared" si="103"/>
        <v>1.8176998523118871E-4</v>
      </c>
      <c r="N445" s="40">
        <f t="shared" si="104"/>
        <v>3.5343347281729829E-3</v>
      </c>
    </row>
    <row r="446" spans="1:14" x14ac:dyDescent="0.2">
      <c r="A446" s="27"/>
      <c r="B446" s="29" t="s">
        <v>412</v>
      </c>
      <c r="C446" s="39">
        <v>853</v>
      </c>
      <c r="D446" s="33">
        <v>2717</v>
      </c>
      <c r="E446" s="33">
        <v>598</v>
      </c>
      <c r="F446" s="33">
        <v>2388</v>
      </c>
      <c r="G446" s="34">
        <f t="shared" si="99"/>
        <v>6.4604082250918314E-3</v>
      </c>
      <c r="H446" s="34">
        <f t="shared" si="100"/>
        <v>2.2648083623693381E-2</v>
      </c>
      <c r="I446" s="34">
        <f t="shared" si="101"/>
        <v>3.9821005247316407E-3</v>
      </c>
      <c r="J446" s="34">
        <f t="shared" si="102"/>
        <v>1.5417193915760659E-2</v>
      </c>
      <c r="K446" s="34">
        <f t="shared" si="105"/>
        <v>-0.2989449003516999</v>
      </c>
      <c r="L446" s="34">
        <f t="shared" si="106"/>
        <v>-0.12108943687891056</v>
      </c>
      <c r="M446" s="34">
        <f t="shared" si="103"/>
        <v>-1.9313060930813799E-3</v>
      </c>
      <c r="N446" s="40">
        <f t="shared" si="104"/>
        <v>-2.7424436923795077E-3</v>
      </c>
    </row>
    <row r="447" spans="1:14" ht="25.5" customHeight="1" x14ac:dyDescent="0.2">
      <c r="A447" s="27"/>
      <c r="B447" s="29" t="s">
        <v>413</v>
      </c>
      <c r="C447" s="39">
        <v>5</v>
      </c>
      <c r="D447" s="33">
        <v>4</v>
      </c>
      <c r="E447" s="33">
        <v>12</v>
      </c>
      <c r="F447" s="33">
        <v>10</v>
      </c>
      <c r="G447" s="34">
        <f t="shared" si="99"/>
        <v>3.7868746923164314E-5</v>
      </c>
      <c r="H447" s="34">
        <f t="shared" si="100"/>
        <v>3.3342780454462098E-5</v>
      </c>
      <c r="I447" s="34">
        <f t="shared" si="101"/>
        <v>7.9908371733745302E-5</v>
      </c>
      <c r="J447" s="34">
        <f t="shared" si="102"/>
        <v>6.4561113550086509E-5</v>
      </c>
      <c r="K447" s="34">
        <f t="shared" si="105"/>
        <v>1.4</v>
      </c>
      <c r="L447" s="34">
        <f t="shared" si="106"/>
        <v>1.5</v>
      </c>
      <c r="M447" s="34">
        <f t="shared" si="103"/>
        <v>5.301624569243004E-5</v>
      </c>
      <c r="N447" s="40">
        <f t="shared" si="104"/>
        <v>5.0014170681693143E-5</v>
      </c>
    </row>
    <row r="448" spans="1:14" x14ac:dyDescent="0.2">
      <c r="A448" s="27"/>
      <c r="B448" s="29" t="s">
        <v>414</v>
      </c>
      <c r="C448" s="39">
        <v>668</v>
      </c>
      <c r="D448" s="33">
        <v>66</v>
      </c>
      <c r="E448" s="33">
        <v>439</v>
      </c>
      <c r="F448" s="33">
        <v>86</v>
      </c>
      <c r="G448" s="34">
        <f t="shared" si="99"/>
        <v>5.0592645889347525E-3</v>
      </c>
      <c r="H448" s="34">
        <f t="shared" si="100"/>
        <v>5.5015587749862463E-4</v>
      </c>
      <c r="I448" s="34">
        <f t="shared" si="101"/>
        <v>2.9233145992595159E-3</v>
      </c>
      <c r="J448" s="34">
        <f t="shared" si="102"/>
        <v>5.5522557653074405E-4</v>
      </c>
      <c r="K448" s="34">
        <f t="shared" si="105"/>
        <v>-0.34281437125748504</v>
      </c>
      <c r="L448" s="34">
        <f t="shared" si="106"/>
        <v>0.30303030303030304</v>
      </c>
      <c r="M448" s="34">
        <f t="shared" si="103"/>
        <v>-1.7343886090809256E-3</v>
      </c>
      <c r="N448" s="40">
        <f t="shared" si="104"/>
        <v>1.667139022723105E-4</v>
      </c>
    </row>
    <row r="449" spans="1:14" x14ac:dyDescent="0.2">
      <c r="A449" s="27"/>
      <c r="B449" s="29" t="s">
        <v>415</v>
      </c>
      <c r="C449" s="39">
        <v>148</v>
      </c>
      <c r="D449" s="33">
        <v>8</v>
      </c>
      <c r="E449" s="33">
        <v>130</v>
      </c>
      <c r="F449" s="33">
        <v>9</v>
      </c>
      <c r="G449" s="34">
        <f t="shared" si="99"/>
        <v>1.1209149089256637E-3</v>
      </c>
      <c r="H449" s="34">
        <f t="shared" si="100"/>
        <v>6.6685560908924196E-5</v>
      </c>
      <c r="I449" s="34">
        <f t="shared" si="101"/>
        <v>8.6567402711557409E-4</v>
      </c>
      <c r="J449" s="34">
        <f t="shared" si="102"/>
        <v>5.810500219507786E-5</v>
      </c>
      <c r="K449" s="34">
        <f t="shared" si="105"/>
        <v>-0.12162162162162163</v>
      </c>
      <c r="L449" s="34">
        <f t="shared" si="106"/>
        <v>0.125</v>
      </c>
      <c r="M449" s="34">
        <f t="shared" si="103"/>
        <v>-1.3632748892339154E-4</v>
      </c>
      <c r="N449" s="40">
        <f t="shared" si="104"/>
        <v>8.3356951136155245E-6</v>
      </c>
    </row>
    <row r="450" spans="1:14" x14ac:dyDescent="0.2">
      <c r="A450" s="27"/>
      <c r="B450" s="29" t="s">
        <v>416</v>
      </c>
      <c r="C450" s="39">
        <v>565</v>
      </c>
      <c r="D450" s="33">
        <v>135</v>
      </c>
      <c r="E450" s="33">
        <v>732</v>
      </c>
      <c r="F450" s="33">
        <v>204</v>
      </c>
      <c r="G450" s="34">
        <f t="shared" si="99"/>
        <v>4.2791684023175671E-3</v>
      </c>
      <c r="H450" s="34">
        <f t="shared" si="100"/>
        <v>1.1253188403380957E-3</v>
      </c>
      <c r="I450" s="34">
        <f t="shared" si="101"/>
        <v>4.874410675758464E-3</v>
      </c>
      <c r="J450" s="34">
        <f t="shared" si="102"/>
        <v>1.3170467164217649E-3</v>
      </c>
      <c r="K450" s="34">
        <f t="shared" si="105"/>
        <v>0.29557522123893804</v>
      </c>
      <c r="L450" s="34">
        <f t="shared" si="106"/>
        <v>0.51111111111111107</v>
      </c>
      <c r="M450" s="34">
        <f t="shared" si="103"/>
        <v>1.2648161472336879E-3</v>
      </c>
      <c r="N450" s="40">
        <f t="shared" si="104"/>
        <v>5.7516296283947107E-4</v>
      </c>
    </row>
    <row r="451" spans="1:14" x14ac:dyDescent="0.2">
      <c r="A451" s="27"/>
      <c r="B451" s="29" t="s">
        <v>417</v>
      </c>
      <c r="C451" s="39">
        <v>97</v>
      </c>
      <c r="D451" s="33">
        <v>77</v>
      </c>
      <c r="E451" s="33">
        <v>120</v>
      </c>
      <c r="F451" s="33">
        <v>94</v>
      </c>
      <c r="G451" s="34">
        <f t="shared" si="99"/>
        <v>7.3465369030938771E-4</v>
      </c>
      <c r="H451" s="34">
        <f t="shared" si="100"/>
        <v>6.4184852374839533E-4</v>
      </c>
      <c r="I451" s="34">
        <f t="shared" si="101"/>
        <v>7.9908371733745302E-4</v>
      </c>
      <c r="J451" s="34">
        <f t="shared" si="102"/>
        <v>6.0687446737081325E-4</v>
      </c>
      <c r="K451" s="34">
        <f t="shared" si="105"/>
        <v>0.23711340206185566</v>
      </c>
      <c r="L451" s="34">
        <f t="shared" si="106"/>
        <v>0.22077922077922077</v>
      </c>
      <c r="M451" s="34">
        <f t="shared" si="103"/>
        <v>1.7419623584655585E-4</v>
      </c>
      <c r="N451" s="40">
        <f t="shared" si="104"/>
        <v>1.417068169314639E-4</v>
      </c>
    </row>
    <row r="452" spans="1:14" x14ac:dyDescent="0.2">
      <c r="A452" s="27"/>
      <c r="B452" s="29" t="s">
        <v>418</v>
      </c>
      <c r="C452" s="39">
        <v>8</v>
      </c>
      <c r="D452" s="33">
        <v>5</v>
      </c>
      <c r="E452" s="33">
        <v>1</v>
      </c>
      <c r="F452" s="33">
        <v>4</v>
      </c>
      <c r="G452" s="34">
        <f t="shared" si="99"/>
        <v>6.0589995077062902E-5</v>
      </c>
      <c r="H452" s="34">
        <f t="shared" si="100"/>
        <v>4.1678475568077624E-5</v>
      </c>
      <c r="I452" s="34">
        <f t="shared" si="101"/>
        <v>6.6590309778121091E-6</v>
      </c>
      <c r="J452" s="34">
        <f t="shared" si="102"/>
        <v>2.5824445420034605E-5</v>
      </c>
      <c r="K452" s="34">
        <f t="shared" si="105"/>
        <v>-0.875</v>
      </c>
      <c r="L452" s="34">
        <f t="shared" si="106"/>
        <v>-0.2</v>
      </c>
      <c r="M452" s="34">
        <f t="shared" si="103"/>
        <v>-5.301624569243004E-5</v>
      </c>
      <c r="N452" s="40">
        <f t="shared" si="104"/>
        <v>-8.3356951136155245E-6</v>
      </c>
    </row>
    <row r="453" spans="1:14" x14ac:dyDescent="0.2">
      <c r="A453" s="27"/>
      <c r="B453" s="29" t="s">
        <v>419</v>
      </c>
      <c r="C453" s="39">
        <v>3</v>
      </c>
      <c r="D453" s="33">
        <v>1</v>
      </c>
      <c r="E453" s="33">
        <v>2</v>
      </c>
      <c r="F453" s="33">
        <v>2</v>
      </c>
      <c r="G453" s="34">
        <f t="shared" si="99"/>
        <v>2.2721248153898588E-5</v>
      </c>
      <c r="H453" s="34">
        <f t="shared" si="100"/>
        <v>8.3356951136155245E-6</v>
      </c>
      <c r="I453" s="34">
        <f t="shared" si="101"/>
        <v>1.3318061955624218E-5</v>
      </c>
      <c r="J453" s="34">
        <f t="shared" si="102"/>
        <v>1.2912222710017303E-5</v>
      </c>
      <c r="K453" s="34">
        <f t="shared" si="105"/>
        <v>-0.33333333333333331</v>
      </c>
      <c r="L453" s="34">
        <f t="shared" si="106"/>
        <v>1</v>
      </c>
      <c r="M453" s="34">
        <f t="shared" si="103"/>
        <v>-7.5737493846328628E-6</v>
      </c>
      <c r="N453" s="40">
        <f t="shared" si="104"/>
        <v>8.3356951136155245E-6</v>
      </c>
    </row>
    <row r="454" spans="1:14" x14ac:dyDescent="0.2">
      <c r="A454" s="27"/>
      <c r="B454" s="29" t="s">
        <v>420</v>
      </c>
      <c r="C454" s="39">
        <v>334</v>
      </c>
      <c r="D454" s="33">
        <v>12</v>
      </c>
      <c r="E454" s="33">
        <v>425</v>
      </c>
      <c r="F454" s="33">
        <v>21</v>
      </c>
      <c r="G454" s="34">
        <f t="shared" si="99"/>
        <v>2.5296322944673762E-3</v>
      </c>
      <c r="H454" s="34">
        <f t="shared" si="100"/>
        <v>1.0002834136338629E-4</v>
      </c>
      <c r="I454" s="34">
        <f t="shared" si="101"/>
        <v>2.8300881655701463E-3</v>
      </c>
      <c r="J454" s="34">
        <f t="shared" si="102"/>
        <v>1.3557833845518168E-4</v>
      </c>
      <c r="K454" s="34">
        <f t="shared" si="105"/>
        <v>0.27245508982035926</v>
      </c>
      <c r="L454" s="34">
        <f t="shared" si="106"/>
        <v>0.75</v>
      </c>
      <c r="M454" s="34">
        <f t="shared" si="103"/>
        <v>6.8921119400159052E-4</v>
      </c>
      <c r="N454" s="40">
        <f t="shared" si="104"/>
        <v>7.5021256022539715E-5</v>
      </c>
    </row>
    <row r="455" spans="1:14" x14ac:dyDescent="0.2">
      <c r="A455" s="27"/>
      <c r="B455" s="29" t="s">
        <v>421</v>
      </c>
      <c r="C455" s="39">
        <v>199</v>
      </c>
      <c r="D455" s="33">
        <v>16</v>
      </c>
      <c r="E455" s="33">
        <v>280</v>
      </c>
      <c r="F455" s="33">
        <v>27</v>
      </c>
      <c r="G455" s="34">
        <f t="shared" si="99"/>
        <v>1.5071761275419397E-3</v>
      </c>
      <c r="H455" s="34">
        <f t="shared" si="100"/>
        <v>1.3337112181784839E-4</v>
      </c>
      <c r="I455" s="34">
        <f t="shared" si="101"/>
        <v>1.8645286737873905E-3</v>
      </c>
      <c r="J455" s="34">
        <f t="shared" si="102"/>
        <v>1.7431500658523358E-4</v>
      </c>
      <c r="K455" s="34">
        <f t="shared" si="105"/>
        <v>0.40703517587939697</v>
      </c>
      <c r="L455" s="34">
        <f t="shared" si="106"/>
        <v>0.6875</v>
      </c>
      <c r="M455" s="34">
        <f t="shared" si="103"/>
        <v>6.1347370015526191E-4</v>
      </c>
      <c r="N455" s="40">
        <f t="shared" si="104"/>
        <v>9.1692646249770768E-5</v>
      </c>
    </row>
    <row r="456" spans="1:14" x14ac:dyDescent="0.2">
      <c r="A456" s="27"/>
      <c r="B456" s="29" t="s">
        <v>422</v>
      </c>
      <c r="C456" s="39">
        <v>33</v>
      </c>
      <c r="D456" s="33">
        <v>4</v>
      </c>
      <c r="E456" s="33">
        <v>56</v>
      </c>
      <c r="F456" s="33">
        <v>11</v>
      </c>
      <c r="G456" s="34">
        <f t="shared" si="99"/>
        <v>2.4993372969288444E-4</v>
      </c>
      <c r="H456" s="34">
        <f t="shared" si="100"/>
        <v>3.3342780454462098E-5</v>
      </c>
      <c r="I456" s="34">
        <f t="shared" si="101"/>
        <v>3.7290573475747809E-4</v>
      </c>
      <c r="J456" s="34">
        <f t="shared" si="102"/>
        <v>7.1017224905095159E-5</v>
      </c>
      <c r="K456" s="34">
        <f t="shared" si="105"/>
        <v>0.69696969696969702</v>
      </c>
      <c r="L456" s="34">
        <f t="shared" si="106"/>
        <v>1.75</v>
      </c>
      <c r="M456" s="34">
        <f t="shared" si="103"/>
        <v>1.7419623584655582E-4</v>
      </c>
      <c r="N456" s="40">
        <f t="shared" si="104"/>
        <v>5.834986579530867E-5</v>
      </c>
    </row>
    <row r="457" spans="1:14" x14ac:dyDescent="0.2">
      <c r="A457" s="27"/>
      <c r="B457" s="29" t="s">
        <v>423</v>
      </c>
      <c r="C457" s="39">
        <v>8</v>
      </c>
      <c r="D457" s="33">
        <v>22</v>
      </c>
      <c r="E457" s="33">
        <v>35</v>
      </c>
      <c r="F457" s="33">
        <v>44</v>
      </c>
      <c r="G457" s="34">
        <f t="shared" si="99"/>
        <v>6.0589995077062902E-5</v>
      </c>
      <c r="H457" s="34">
        <f t="shared" si="100"/>
        <v>1.8338529249954154E-4</v>
      </c>
      <c r="I457" s="34">
        <f t="shared" si="101"/>
        <v>2.3306608422342382E-4</v>
      </c>
      <c r="J457" s="34">
        <f t="shared" si="102"/>
        <v>2.8406889962038064E-4</v>
      </c>
      <c r="K457" s="34">
        <f t="shared" si="105"/>
        <v>3.375</v>
      </c>
      <c r="L457" s="34">
        <f t="shared" si="106"/>
        <v>1</v>
      </c>
      <c r="M457" s="34">
        <f t="shared" si="103"/>
        <v>2.044912333850873E-4</v>
      </c>
      <c r="N457" s="40">
        <f t="shared" si="104"/>
        <v>1.8338529249954154E-4</v>
      </c>
    </row>
    <row r="458" spans="1:14" x14ac:dyDescent="0.2">
      <c r="A458" s="27"/>
      <c r="B458" s="29" t="s">
        <v>424</v>
      </c>
      <c r="C458" s="39">
        <v>2</v>
      </c>
      <c r="D458" s="33">
        <v>8</v>
      </c>
      <c r="E458" s="33">
        <v>10</v>
      </c>
      <c r="F458" s="33">
        <v>23</v>
      </c>
      <c r="G458" s="34">
        <f t="shared" si="99"/>
        <v>1.5147498769265726E-5</v>
      </c>
      <c r="H458" s="34">
        <f t="shared" si="100"/>
        <v>6.6685560908924196E-5</v>
      </c>
      <c r="I458" s="34">
        <f t="shared" si="101"/>
        <v>6.6590309778121094E-5</v>
      </c>
      <c r="J458" s="34">
        <f t="shared" si="102"/>
        <v>1.4849056116519898E-4</v>
      </c>
      <c r="K458" s="34">
        <f t="shared" si="105"/>
        <v>4</v>
      </c>
      <c r="L458" s="34">
        <f t="shared" si="106"/>
        <v>1.875</v>
      </c>
      <c r="M458" s="34">
        <f t="shared" si="103"/>
        <v>6.0589995077062902E-5</v>
      </c>
      <c r="N458" s="40">
        <f t="shared" si="104"/>
        <v>1.2503542670423286E-4</v>
      </c>
    </row>
    <row r="459" spans="1:14" ht="25.5" customHeight="1" x14ac:dyDescent="0.2">
      <c r="A459" s="27"/>
      <c r="B459" s="29" t="s">
        <v>425</v>
      </c>
      <c r="C459" s="39">
        <v>19</v>
      </c>
      <c r="D459" s="33">
        <v>24</v>
      </c>
      <c r="E459" s="33">
        <v>22</v>
      </c>
      <c r="F459" s="33">
        <v>115</v>
      </c>
      <c r="G459" s="34">
        <f t="shared" si="99"/>
        <v>1.439012383080244E-4</v>
      </c>
      <c r="H459" s="34">
        <f t="shared" si="100"/>
        <v>2.0005668272677257E-4</v>
      </c>
      <c r="I459" s="34">
        <f t="shared" si="101"/>
        <v>1.464986815118664E-4</v>
      </c>
      <c r="J459" s="34">
        <f t="shared" si="102"/>
        <v>7.4245280582599491E-4</v>
      </c>
      <c r="K459" s="34">
        <f t="shared" si="105"/>
        <v>0.15789473684210525</v>
      </c>
      <c r="L459" s="34">
        <f t="shared" si="106"/>
        <v>3.7916666666666665</v>
      </c>
      <c r="M459" s="34">
        <f t="shared" si="103"/>
        <v>2.2721248153898588E-5</v>
      </c>
      <c r="N459" s="40">
        <f t="shared" si="104"/>
        <v>7.5854825533901269E-4</v>
      </c>
    </row>
    <row r="460" spans="1:14" ht="25.5" x14ac:dyDescent="0.2">
      <c r="A460" s="27"/>
      <c r="B460" s="29" t="s">
        <v>426</v>
      </c>
      <c r="C460" s="39">
        <v>268</v>
      </c>
      <c r="D460" s="33">
        <v>897</v>
      </c>
      <c r="E460" s="33">
        <v>226</v>
      </c>
      <c r="F460" s="33">
        <v>480</v>
      </c>
      <c r="G460" s="34">
        <f t="shared" si="99"/>
        <v>2.029764835081607E-3</v>
      </c>
      <c r="H460" s="34">
        <f t="shared" si="100"/>
        <v>7.4771185169131256E-3</v>
      </c>
      <c r="I460" s="34">
        <f t="shared" si="101"/>
        <v>1.5049410009855366E-3</v>
      </c>
      <c r="J460" s="34">
        <f t="shared" si="102"/>
        <v>3.0989334504041527E-3</v>
      </c>
      <c r="K460" s="34">
        <f t="shared" si="105"/>
        <v>-0.15671641791044777</v>
      </c>
      <c r="L460" s="34">
        <f t="shared" si="106"/>
        <v>-0.46488294314381273</v>
      </c>
      <c r="M460" s="34">
        <f t="shared" si="103"/>
        <v>-3.1809747415458022E-4</v>
      </c>
      <c r="N460" s="40">
        <f t="shared" si="104"/>
        <v>-3.4759848623776742E-3</v>
      </c>
    </row>
    <row r="461" spans="1:14" x14ac:dyDescent="0.2">
      <c r="A461" s="27"/>
      <c r="B461" s="29" t="s">
        <v>427</v>
      </c>
      <c r="C461" s="39">
        <v>3</v>
      </c>
      <c r="D461" s="33">
        <v>82</v>
      </c>
      <c r="E461" s="33">
        <v>17</v>
      </c>
      <c r="F461" s="33">
        <v>353</v>
      </c>
      <c r="G461" s="34">
        <f t="shared" si="99"/>
        <v>2.2721248153898588E-5</v>
      </c>
      <c r="H461" s="34">
        <f t="shared" si="100"/>
        <v>6.8352699931647305E-4</v>
      </c>
      <c r="I461" s="34">
        <f t="shared" si="101"/>
        <v>1.1320352662280585E-4</v>
      </c>
      <c r="J461" s="34">
        <f t="shared" si="102"/>
        <v>2.2790073083180538E-3</v>
      </c>
      <c r="K461" s="34">
        <f t="shared" si="105"/>
        <v>4.666666666666667</v>
      </c>
      <c r="L461" s="34">
        <f t="shared" si="106"/>
        <v>3.3048780487804876</v>
      </c>
      <c r="M461" s="34">
        <f t="shared" si="103"/>
        <v>1.0603249138486008E-4</v>
      </c>
      <c r="N461" s="40">
        <f t="shared" si="104"/>
        <v>2.2589733757898073E-3</v>
      </c>
    </row>
    <row r="462" spans="1:14" ht="25.5" x14ac:dyDescent="0.2">
      <c r="A462" s="27"/>
      <c r="B462" s="29" t="s">
        <v>428</v>
      </c>
      <c r="C462" s="39">
        <v>10</v>
      </c>
      <c r="D462" s="33">
        <v>21</v>
      </c>
      <c r="E462" s="33">
        <v>18</v>
      </c>
      <c r="F462" s="33">
        <v>30</v>
      </c>
      <c r="G462" s="34">
        <f t="shared" si="99"/>
        <v>7.5737493846328628E-5</v>
      </c>
      <c r="H462" s="34">
        <f t="shared" si="100"/>
        <v>1.75049597385926E-4</v>
      </c>
      <c r="I462" s="34">
        <f t="shared" si="101"/>
        <v>1.1986255760061795E-4</v>
      </c>
      <c r="J462" s="34">
        <f t="shared" si="102"/>
        <v>1.9368334065025954E-4</v>
      </c>
      <c r="K462" s="34">
        <f t="shared" si="105"/>
        <v>0.8</v>
      </c>
      <c r="L462" s="34">
        <f t="shared" si="106"/>
        <v>0.42857142857142855</v>
      </c>
      <c r="M462" s="34">
        <f t="shared" si="103"/>
        <v>6.0589995077062902E-5</v>
      </c>
      <c r="N462" s="40">
        <f t="shared" si="104"/>
        <v>7.5021256022539715E-5</v>
      </c>
    </row>
    <row r="463" spans="1:14" ht="25.5" x14ac:dyDescent="0.2">
      <c r="A463" s="27"/>
      <c r="B463" s="29" t="s">
        <v>429</v>
      </c>
      <c r="C463" s="39">
        <v>0</v>
      </c>
      <c r="D463" s="33">
        <v>4</v>
      </c>
      <c r="E463" s="33">
        <v>1</v>
      </c>
      <c r="F463" s="33">
        <v>2</v>
      </c>
      <c r="G463" s="34" t="str">
        <f t="shared" si="99"/>
        <v/>
      </c>
      <c r="H463" s="34">
        <f t="shared" si="100"/>
        <v>3.3342780454462098E-5</v>
      </c>
      <c r="I463" s="34">
        <f t="shared" si="101"/>
        <v>6.6590309778121091E-6</v>
      </c>
      <c r="J463" s="34">
        <f t="shared" si="102"/>
        <v>1.2912222710017303E-5</v>
      </c>
      <c r="K463" s="34">
        <f t="shared" si="105"/>
        <v>1</v>
      </c>
      <c r="L463" s="34">
        <f t="shared" si="106"/>
        <v>-0.5</v>
      </c>
      <c r="M463" s="34" t="str">
        <f t="shared" si="103"/>
        <v/>
      </c>
      <c r="N463" s="40">
        <f t="shared" si="104"/>
        <v>-1.6671390227231049E-5</v>
      </c>
    </row>
    <row r="464" spans="1:14" x14ac:dyDescent="0.2">
      <c r="A464" s="27"/>
      <c r="B464" s="29" t="s">
        <v>430</v>
      </c>
      <c r="C464" s="39">
        <v>4</v>
      </c>
      <c r="D464" s="33">
        <v>40</v>
      </c>
      <c r="E464" s="33">
        <v>3</v>
      </c>
      <c r="F464" s="33">
        <v>37</v>
      </c>
      <c r="G464" s="34">
        <f t="shared" si="99"/>
        <v>3.0294997538531451E-5</v>
      </c>
      <c r="H464" s="34">
        <f t="shared" si="100"/>
        <v>3.3342780454462099E-4</v>
      </c>
      <c r="I464" s="34">
        <f t="shared" si="101"/>
        <v>1.9977092933436326E-5</v>
      </c>
      <c r="J464" s="34">
        <f t="shared" si="102"/>
        <v>2.388761201353201E-4</v>
      </c>
      <c r="K464" s="34">
        <f t="shared" si="105"/>
        <v>-0.25</v>
      </c>
      <c r="L464" s="34">
        <f t="shared" si="106"/>
        <v>-7.4999999999999997E-2</v>
      </c>
      <c r="M464" s="34">
        <f t="shared" si="103"/>
        <v>-7.5737493846328628E-6</v>
      </c>
      <c r="N464" s="40">
        <f t="shared" si="104"/>
        <v>-2.5007085340846575E-5</v>
      </c>
    </row>
    <row r="465" spans="1:14" x14ac:dyDescent="0.2">
      <c r="A465" s="27"/>
      <c r="B465" s="29" t="s">
        <v>431</v>
      </c>
      <c r="C465" s="39">
        <v>1</v>
      </c>
      <c r="D465" s="33">
        <v>16</v>
      </c>
      <c r="E465" s="33">
        <v>2</v>
      </c>
      <c r="F465" s="33">
        <v>7</v>
      </c>
      <c r="G465" s="34">
        <f t="shared" si="99"/>
        <v>7.5737493846328628E-6</v>
      </c>
      <c r="H465" s="34">
        <f t="shared" si="100"/>
        <v>1.3337112181784839E-4</v>
      </c>
      <c r="I465" s="34">
        <f t="shared" si="101"/>
        <v>1.3318061955624218E-5</v>
      </c>
      <c r="J465" s="34">
        <f t="shared" si="102"/>
        <v>4.5192779485060561E-5</v>
      </c>
      <c r="K465" s="34">
        <f t="shared" si="105"/>
        <v>1</v>
      </c>
      <c r="L465" s="34">
        <f t="shared" si="106"/>
        <v>-0.5625</v>
      </c>
      <c r="M465" s="34">
        <f t="shared" si="103"/>
        <v>7.5737493846328628E-6</v>
      </c>
      <c r="N465" s="40">
        <f t="shared" si="104"/>
        <v>-7.5021256022539715E-5</v>
      </c>
    </row>
    <row r="466" spans="1:14" x14ac:dyDescent="0.2">
      <c r="A466" s="27"/>
      <c r="B466" s="29" t="s">
        <v>432</v>
      </c>
      <c r="C466" s="39">
        <v>73</v>
      </c>
      <c r="D466" s="33">
        <v>65</v>
      </c>
      <c r="E466" s="33">
        <v>61</v>
      </c>
      <c r="F466" s="33">
        <v>83</v>
      </c>
      <c r="G466" s="34">
        <f t="shared" si="99"/>
        <v>5.5288370507819895E-4</v>
      </c>
      <c r="H466" s="34">
        <f t="shared" si="100"/>
        <v>5.4182018238500905E-4</v>
      </c>
      <c r="I466" s="34">
        <f t="shared" si="101"/>
        <v>4.0620088964653863E-4</v>
      </c>
      <c r="J466" s="34">
        <f t="shared" si="102"/>
        <v>5.3585724246571801E-4</v>
      </c>
      <c r="K466" s="34">
        <f t="shared" si="105"/>
        <v>-0.16438356164383561</v>
      </c>
      <c r="L466" s="34">
        <f t="shared" si="106"/>
        <v>0.27692307692307694</v>
      </c>
      <c r="M466" s="34">
        <f t="shared" si="103"/>
        <v>-9.088499261559434E-5</v>
      </c>
      <c r="N466" s="40">
        <f t="shared" si="104"/>
        <v>1.5004251204507943E-4</v>
      </c>
    </row>
    <row r="467" spans="1:14" x14ac:dyDescent="0.2">
      <c r="A467" s="27"/>
      <c r="B467" s="29" t="s">
        <v>433</v>
      </c>
      <c r="C467" s="39">
        <v>1</v>
      </c>
      <c r="D467" s="33">
        <v>32</v>
      </c>
      <c r="E467" s="33">
        <v>11</v>
      </c>
      <c r="F467" s="33">
        <v>37</v>
      </c>
      <c r="G467" s="34">
        <f t="shared" si="99"/>
        <v>7.5737493846328628E-6</v>
      </c>
      <c r="H467" s="34">
        <f t="shared" si="100"/>
        <v>2.6674224363569678E-4</v>
      </c>
      <c r="I467" s="34">
        <f t="shared" si="101"/>
        <v>7.3249340755933198E-5</v>
      </c>
      <c r="J467" s="34">
        <f t="shared" si="102"/>
        <v>2.388761201353201E-4</v>
      </c>
      <c r="K467" s="34">
        <f t="shared" si="105"/>
        <v>10</v>
      </c>
      <c r="L467" s="34">
        <f t="shared" si="106"/>
        <v>0.15625</v>
      </c>
      <c r="M467" s="34">
        <f t="shared" si="103"/>
        <v>7.5737493846328628E-5</v>
      </c>
      <c r="N467" s="40">
        <f t="shared" si="104"/>
        <v>4.1678475568077624E-5</v>
      </c>
    </row>
    <row r="468" spans="1:14" x14ac:dyDescent="0.2">
      <c r="A468" s="27"/>
      <c r="B468" s="29" t="s">
        <v>434</v>
      </c>
      <c r="C468" s="39">
        <v>30</v>
      </c>
      <c r="D468" s="33">
        <v>21</v>
      </c>
      <c r="E468" s="33">
        <v>3</v>
      </c>
      <c r="F468" s="33">
        <v>12</v>
      </c>
      <c r="G468" s="34">
        <f t="shared" si="99"/>
        <v>2.2721248153898587E-4</v>
      </c>
      <c r="H468" s="34">
        <f t="shared" si="100"/>
        <v>1.75049597385926E-4</v>
      </c>
      <c r="I468" s="34">
        <f t="shared" si="101"/>
        <v>1.9977092933436326E-5</v>
      </c>
      <c r="J468" s="34">
        <f t="shared" si="102"/>
        <v>7.7473336260103809E-5</v>
      </c>
      <c r="K468" s="34">
        <f t="shared" si="105"/>
        <v>-0.9</v>
      </c>
      <c r="L468" s="34">
        <f t="shared" si="106"/>
        <v>-0.42857142857142855</v>
      </c>
      <c r="M468" s="34">
        <f t="shared" si="103"/>
        <v>-2.0449123338508727E-4</v>
      </c>
      <c r="N468" s="40">
        <f t="shared" si="104"/>
        <v>-7.5021256022539715E-5</v>
      </c>
    </row>
    <row r="469" spans="1:14" x14ac:dyDescent="0.2">
      <c r="A469" s="27"/>
      <c r="B469" s="29" t="s">
        <v>435</v>
      </c>
      <c r="C469" s="39">
        <v>51</v>
      </c>
      <c r="D469" s="33">
        <v>111</v>
      </c>
      <c r="E469" s="33">
        <v>30</v>
      </c>
      <c r="F469" s="33">
        <v>87</v>
      </c>
      <c r="G469" s="34">
        <f t="shared" si="99"/>
        <v>3.8626121861627601E-4</v>
      </c>
      <c r="H469" s="34">
        <f t="shared" si="100"/>
        <v>9.2526215761132324E-4</v>
      </c>
      <c r="I469" s="34">
        <f t="shared" si="101"/>
        <v>1.9977092933436326E-4</v>
      </c>
      <c r="J469" s="34">
        <f t="shared" si="102"/>
        <v>5.6168168788575266E-4</v>
      </c>
      <c r="K469" s="34">
        <f t="shared" si="105"/>
        <v>-0.41176470588235292</v>
      </c>
      <c r="L469" s="34">
        <f t="shared" si="106"/>
        <v>-0.21621621621621623</v>
      </c>
      <c r="M469" s="34">
        <f t="shared" si="103"/>
        <v>-1.5904873707729011E-4</v>
      </c>
      <c r="N469" s="40">
        <f t="shared" si="104"/>
        <v>-2.000566827267726E-4</v>
      </c>
    </row>
    <row r="470" spans="1:14" x14ac:dyDescent="0.2">
      <c r="A470" s="27"/>
      <c r="B470" s="29" t="s">
        <v>436</v>
      </c>
      <c r="C470" s="39">
        <v>1200</v>
      </c>
      <c r="D470" s="33">
        <v>1853</v>
      </c>
      <c r="E470" s="33">
        <v>1539</v>
      </c>
      <c r="F470" s="33">
        <v>2300</v>
      </c>
      <c r="G470" s="34">
        <f t="shared" si="99"/>
        <v>9.0884992615594355E-3</v>
      </c>
      <c r="H470" s="34">
        <f t="shared" si="100"/>
        <v>1.5446043045529568E-2</v>
      </c>
      <c r="I470" s="34">
        <f t="shared" si="101"/>
        <v>1.0248248674852835E-2</v>
      </c>
      <c r="J470" s="34">
        <f t="shared" si="102"/>
        <v>1.4849056116519897E-2</v>
      </c>
      <c r="K470" s="34">
        <f t="shared" si="105"/>
        <v>0.28249999999999997</v>
      </c>
      <c r="L470" s="34">
        <f t="shared" si="106"/>
        <v>0.24123043712898004</v>
      </c>
      <c r="M470" s="34">
        <f t="shared" si="103"/>
        <v>2.5675010413905401E-3</v>
      </c>
      <c r="N470" s="40">
        <f t="shared" si="104"/>
        <v>3.7260557157861398E-3</v>
      </c>
    </row>
    <row r="471" spans="1:14" x14ac:dyDescent="0.2">
      <c r="A471" s="27"/>
      <c r="B471" s="29" t="s">
        <v>437</v>
      </c>
      <c r="C471" s="39">
        <v>442</v>
      </c>
      <c r="D471" s="33">
        <v>506</v>
      </c>
      <c r="E471" s="33">
        <v>371</v>
      </c>
      <c r="F471" s="33">
        <v>670</v>
      </c>
      <c r="G471" s="34">
        <f t="shared" si="99"/>
        <v>3.347597228007725E-3</v>
      </c>
      <c r="H471" s="34">
        <f t="shared" si="100"/>
        <v>4.2178617274894557E-3</v>
      </c>
      <c r="I471" s="34">
        <f t="shared" si="101"/>
        <v>2.4705004927682924E-3</v>
      </c>
      <c r="J471" s="34">
        <f t="shared" si="102"/>
        <v>4.3255946078557964E-3</v>
      </c>
      <c r="K471" s="34">
        <f t="shared" si="105"/>
        <v>-0.16063348416289594</v>
      </c>
      <c r="L471" s="34">
        <f t="shared" si="106"/>
        <v>0.32411067193675891</v>
      </c>
      <c r="M471" s="34">
        <f t="shared" si="103"/>
        <v>-5.3773620630893329E-4</v>
      </c>
      <c r="N471" s="40">
        <f t="shared" si="104"/>
        <v>1.3670539986329461E-3</v>
      </c>
    </row>
    <row r="472" spans="1:14" x14ac:dyDescent="0.2">
      <c r="A472" s="27"/>
      <c r="B472" s="29" t="s">
        <v>438</v>
      </c>
      <c r="C472" s="39">
        <v>217</v>
      </c>
      <c r="D472" s="33">
        <v>178</v>
      </c>
      <c r="E472" s="33">
        <v>78</v>
      </c>
      <c r="F472" s="33">
        <v>52</v>
      </c>
      <c r="G472" s="34">
        <f t="shared" si="99"/>
        <v>1.6435036164653312E-3</v>
      </c>
      <c r="H472" s="34">
        <f t="shared" si="100"/>
        <v>1.4837537302235632E-3</v>
      </c>
      <c r="I472" s="34">
        <f t="shared" si="101"/>
        <v>5.1940441626934452E-4</v>
      </c>
      <c r="J472" s="34">
        <f t="shared" si="102"/>
        <v>3.3571779046044989E-4</v>
      </c>
      <c r="K472" s="34">
        <f t="shared" si="105"/>
        <v>-0.64055299539170507</v>
      </c>
      <c r="L472" s="34">
        <f t="shared" si="106"/>
        <v>-0.7078651685393258</v>
      </c>
      <c r="M472" s="34">
        <f t="shared" si="103"/>
        <v>-1.0527511644639678E-3</v>
      </c>
      <c r="N472" s="40">
        <f t="shared" si="104"/>
        <v>-1.050297584315556E-3</v>
      </c>
    </row>
    <row r="473" spans="1:14" x14ac:dyDescent="0.2">
      <c r="A473" s="27"/>
      <c r="B473" s="29" t="s">
        <v>439</v>
      </c>
      <c r="C473" s="39">
        <v>854</v>
      </c>
      <c r="D473" s="33">
        <v>882</v>
      </c>
      <c r="E473" s="33">
        <v>1314</v>
      </c>
      <c r="F473" s="33">
        <v>1308</v>
      </c>
      <c r="G473" s="34">
        <f t="shared" si="99"/>
        <v>6.4679819744764642E-3</v>
      </c>
      <c r="H473" s="34">
        <f t="shared" si="100"/>
        <v>7.3520830902088921E-3</v>
      </c>
      <c r="I473" s="34">
        <f t="shared" si="101"/>
        <v>8.7499667048451107E-3</v>
      </c>
      <c r="J473" s="34">
        <f t="shared" si="102"/>
        <v>8.4445936523513156E-3</v>
      </c>
      <c r="K473" s="34">
        <f t="shared" si="105"/>
        <v>0.53864168618266983</v>
      </c>
      <c r="L473" s="34">
        <f t="shared" si="106"/>
        <v>0.48299319727891155</v>
      </c>
      <c r="M473" s="34">
        <f t="shared" si="103"/>
        <v>3.4839247169311167E-3</v>
      </c>
      <c r="N473" s="40">
        <f t="shared" si="104"/>
        <v>3.551006118400213E-3</v>
      </c>
    </row>
    <row r="474" spans="1:14" x14ac:dyDescent="0.2">
      <c r="A474" s="27"/>
      <c r="B474" s="29" t="s">
        <v>440</v>
      </c>
      <c r="C474" s="39">
        <v>34</v>
      </c>
      <c r="D474" s="33">
        <v>17</v>
      </c>
      <c r="E474" s="33">
        <v>40</v>
      </c>
      <c r="F474" s="33">
        <v>18</v>
      </c>
      <c r="G474" s="34">
        <f t="shared" si="99"/>
        <v>2.5750747907751732E-4</v>
      </c>
      <c r="H474" s="34">
        <f t="shared" si="100"/>
        <v>1.4170681693146392E-4</v>
      </c>
      <c r="I474" s="34">
        <f t="shared" si="101"/>
        <v>2.6636123911248438E-4</v>
      </c>
      <c r="J474" s="34">
        <f t="shared" si="102"/>
        <v>1.1621000439015572E-4</v>
      </c>
      <c r="K474" s="34">
        <f t="shared" si="105"/>
        <v>0.17647058823529413</v>
      </c>
      <c r="L474" s="34">
        <f t="shared" si="106"/>
        <v>5.8823529411764705E-2</v>
      </c>
      <c r="M474" s="34">
        <f t="shared" si="103"/>
        <v>4.5442496307797177E-5</v>
      </c>
      <c r="N474" s="40">
        <f t="shared" si="104"/>
        <v>8.3356951136155245E-6</v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8</v>
      </c>
      <c r="F475" s="33">
        <v>31</v>
      </c>
      <c r="G475" s="34" t="str">
        <f t="shared" si="99"/>
        <v/>
      </c>
      <c r="H475" s="34" t="str">
        <f t="shared" si="100"/>
        <v/>
      </c>
      <c r="I475" s="34">
        <f t="shared" si="101"/>
        <v>5.3272247822496873E-5</v>
      </c>
      <c r="J475" s="34">
        <f t="shared" si="102"/>
        <v>2.0013945200526818E-4</v>
      </c>
      <c r="K475" s="34">
        <f t="shared" si="105"/>
        <v>1</v>
      </c>
      <c r="L475" s="34">
        <f t="shared" si="106"/>
        <v>1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37</v>
      </c>
      <c r="D476" s="33">
        <v>62</v>
      </c>
      <c r="E476" s="33">
        <v>12</v>
      </c>
      <c r="F476" s="33">
        <v>13</v>
      </c>
      <c r="G476" s="34">
        <f t="shared" si="99"/>
        <v>2.8022872723141592E-4</v>
      </c>
      <c r="H476" s="34">
        <f t="shared" si="100"/>
        <v>5.168130970441625E-4</v>
      </c>
      <c r="I476" s="34">
        <f t="shared" si="101"/>
        <v>7.9908371733745302E-5</v>
      </c>
      <c r="J476" s="34">
        <f t="shared" si="102"/>
        <v>8.3929447615112472E-5</v>
      </c>
      <c r="K476" s="34">
        <f t="shared" si="105"/>
        <v>-0.67567567567567566</v>
      </c>
      <c r="L476" s="34">
        <f t="shared" si="106"/>
        <v>-0.79032258064516125</v>
      </c>
      <c r="M476" s="34">
        <f t="shared" si="103"/>
        <v>-1.8934373461582156E-4</v>
      </c>
      <c r="N476" s="40">
        <f t="shared" si="104"/>
        <v>-4.0844906056716068E-4</v>
      </c>
    </row>
    <row r="477" spans="1:14" x14ac:dyDescent="0.2">
      <c r="A477" s="27"/>
      <c r="B477" s="29" t="s">
        <v>443</v>
      </c>
      <c r="C477" s="39">
        <v>1</v>
      </c>
      <c r="D477" s="33">
        <v>35</v>
      </c>
      <c r="E477" s="33">
        <v>18</v>
      </c>
      <c r="F477" s="33">
        <v>46</v>
      </c>
      <c r="G477" s="34">
        <f t="shared" si="99"/>
        <v>7.5737493846328628E-6</v>
      </c>
      <c r="H477" s="34">
        <f t="shared" si="100"/>
        <v>2.9174932897654333E-4</v>
      </c>
      <c r="I477" s="34">
        <f t="shared" si="101"/>
        <v>1.1986255760061795E-4</v>
      </c>
      <c r="J477" s="34">
        <f t="shared" si="102"/>
        <v>2.9698112233039796E-4</v>
      </c>
      <c r="K477" s="34">
        <f t="shared" si="105"/>
        <v>17</v>
      </c>
      <c r="L477" s="34">
        <f t="shared" si="106"/>
        <v>0.31428571428571428</v>
      </c>
      <c r="M477" s="34">
        <f t="shared" si="103"/>
        <v>1.2875373953875866E-4</v>
      </c>
      <c r="N477" s="40">
        <f t="shared" si="104"/>
        <v>9.1692646249770754E-5</v>
      </c>
    </row>
    <row r="478" spans="1:14" x14ac:dyDescent="0.2">
      <c r="A478" s="27"/>
      <c r="B478" s="29" t="s">
        <v>444</v>
      </c>
      <c r="C478" s="39">
        <v>193</v>
      </c>
      <c r="D478" s="33">
        <v>365</v>
      </c>
      <c r="E478" s="33">
        <v>187</v>
      </c>
      <c r="F478" s="33">
        <v>386</v>
      </c>
      <c r="G478" s="34">
        <f t="shared" si="99"/>
        <v>1.4617336312341424E-3</v>
      </c>
      <c r="H478" s="34">
        <f t="shared" si="100"/>
        <v>3.0425287164696662E-3</v>
      </c>
      <c r="I478" s="34">
        <f t="shared" si="101"/>
        <v>1.2452387928508642E-3</v>
      </c>
      <c r="J478" s="34">
        <f t="shared" si="102"/>
        <v>2.4920589830333393E-3</v>
      </c>
      <c r="K478" s="34">
        <f t="shared" si="105"/>
        <v>-3.1088082901554404E-2</v>
      </c>
      <c r="L478" s="34">
        <f t="shared" si="106"/>
        <v>5.7534246575342465E-2</v>
      </c>
      <c r="M478" s="34">
        <f t="shared" si="103"/>
        <v>-4.544249630779717E-5</v>
      </c>
      <c r="N478" s="40">
        <f t="shared" si="104"/>
        <v>1.75049597385926E-4</v>
      </c>
    </row>
    <row r="479" spans="1:14" x14ac:dyDescent="0.2">
      <c r="A479" s="27"/>
      <c r="B479" s="29" t="s">
        <v>445</v>
      </c>
      <c r="C479" s="39">
        <v>5</v>
      </c>
      <c r="D479" s="33">
        <v>7</v>
      </c>
      <c r="E479" s="33">
        <v>28</v>
      </c>
      <c r="F479" s="33">
        <v>24</v>
      </c>
      <c r="G479" s="34">
        <f t="shared" si="99"/>
        <v>3.7868746923164314E-5</v>
      </c>
      <c r="H479" s="34">
        <f t="shared" si="100"/>
        <v>5.834986579530867E-5</v>
      </c>
      <c r="I479" s="34">
        <f t="shared" si="101"/>
        <v>1.8645286737873905E-4</v>
      </c>
      <c r="J479" s="34">
        <f t="shared" si="102"/>
        <v>1.5494667252020762E-4</v>
      </c>
      <c r="K479" s="34">
        <f t="shared" si="105"/>
        <v>4.5999999999999996</v>
      </c>
      <c r="L479" s="34">
        <f t="shared" si="106"/>
        <v>2.4285714285714284</v>
      </c>
      <c r="M479" s="34">
        <f t="shared" si="103"/>
        <v>1.7419623584655582E-4</v>
      </c>
      <c r="N479" s="40">
        <f t="shared" si="104"/>
        <v>1.417068169314639E-4</v>
      </c>
    </row>
    <row r="480" spans="1:14" ht="22.5" customHeight="1" x14ac:dyDescent="0.2">
      <c r="A480" s="27"/>
      <c r="B480" s="29" t="s">
        <v>446</v>
      </c>
      <c r="C480" s="39">
        <v>73</v>
      </c>
      <c r="D480" s="33">
        <v>123</v>
      </c>
      <c r="E480" s="33">
        <v>93</v>
      </c>
      <c r="F480" s="33">
        <v>82</v>
      </c>
      <c r="G480" s="34">
        <f t="shared" si="99"/>
        <v>5.5288370507819895E-4</v>
      </c>
      <c r="H480" s="34">
        <f t="shared" si="100"/>
        <v>1.0252904989747095E-3</v>
      </c>
      <c r="I480" s="34">
        <f t="shared" si="101"/>
        <v>6.1928988093652606E-4</v>
      </c>
      <c r="J480" s="34">
        <f t="shared" si="102"/>
        <v>5.294011311107094E-4</v>
      </c>
      <c r="K480" s="34">
        <f t="shared" si="105"/>
        <v>0.27397260273972601</v>
      </c>
      <c r="L480" s="34">
        <f t="shared" si="106"/>
        <v>-0.33333333333333331</v>
      </c>
      <c r="M480" s="34">
        <f t="shared" si="103"/>
        <v>1.5147498769265723E-4</v>
      </c>
      <c r="N480" s="40">
        <f t="shared" si="104"/>
        <v>-3.4176349965823647E-4</v>
      </c>
    </row>
    <row r="481" spans="1:14" ht="22.5" customHeight="1" x14ac:dyDescent="0.2">
      <c r="A481" s="27"/>
      <c r="B481" s="29" t="s">
        <v>447</v>
      </c>
      <c r="C481" s="39">
        <v>92</v>
      </c>
      <c r="D481" s="33">
        <v>273</v>
      </c>
      <c r="E481" s="33">
        <v>122</v>
      </c>
      <c r="F481" s="33">
        <v>316</v>
      </c>
      <c r="G481" s="34">
        <f t="shared" si="99"/>
        <v>6.967849433862234E-4</v>
      </c>
      <c r="H481" s="34">
        <f t="shared" si="100"/>
        <v>2.2756447660170383E-3</v>
      </c>
      <c r="I481" s="34">
        <f t="shared" si="101"/>
        <v>8.1240177929307726E-4</v>
      </c>
      <c r="J481" s="34">
        <f t="shared" si="102"/>
        <v>2.0401311881827339E-3</v>
      </c>
      <c r="K481" s="34">
        <f t="shared" si="105"/>
        <v>0.32608695652173914</v>
      </c>
      <c r="L481" s="34">
        <f t="shared" si="106"/>
        <v>0.1575091575091575</v>
      </c>
      <c r="M481" s="34">
        <f t="shared" si="103"/>
        <v>2.272124815389859E-4</v>
      </c>
      <c r="N481" s="40">
        <f t="shared" si="104"/>
        <v>3.5843488988546754E-4</v>
      </c>
    </row>
    <row r="482" spans="1:14" x14ac:dyDescent="0.2">
      <c r="A482" s="27"/>
      <c r="B482" s="29" t="s">
        <v>448</v>
      </c>
      <c r="C482" s="39">
        <v>0</v>
      </c>
      <c r="D482" s="33">
        <v>5</v>
      </c>
      <c r="E482" s="33">
        <v>4</v>
      </c>
      <c r="F482" s="33">
        <v>4</v>
      </c>
      <c r="G482" s="34" t="str">
        <f t="shared" si="99"/>
        <v/>
      </c>
      <c r="H482" s="34">
        <f t="shared" si="100"/>
        <v>4.1678475568077624E-5</v>
      </c>
      <c r="I482" s="34">
        <f t="shared" si="101"/>
        <v>2.6636123911248436E-5</v>
      </c>
      <c r="J482" s="34">
        <f t="shared" si="102"/>
        <v>2.5824445420034605E-5</v>
      </c>
      <c r="K482" s="34">
        <f t="shared" si="105"/>
        <v>1</v>
      </c>
      <c r="L482" s="34">
        <f t="shared" si="106"/>
        <v>-0.2</v>
      </c>
      <c r="M482" s="34" t="str">
        <f t="shared" si="103"/>
        <v/>
      </c>
      <c r="N482" s="40">
        <f t="shared" si="104"/>
        <v>-8.3356951136155245E-6</v>
      </c>
    </row>
    <row r="483" spans="1:14" x14ac:dyDescent="0.2">
      <c r="A483" s="27"/>
      <c r="B483" s="29" t="s">
        <v>449</v>
      </c>
      <c r="C483" s="39">
        <v>21</v>
      </c>
      <c r="D483" s="33">
        <v>232</v>
      </c>
      <c r="E483" s="33">
        <v>30</v>
      </c>
      <c r="F483" s="33">
        <v>243</v>
      </c>
      <c r="G483" s="34">
        <f t="shared" si="99"/>
        <v>1.5904873707729011E-4</v>
      </c>
      <c r="H483" s="34">
        <f t="shared" si="100"/>
        <v>1.9338812663588017E-3</v>
      </c>
      <c r="I483" s="34">
        <f t="shared" si="101"/>
        <v>1.9977092933436326E-4</v>
      </c>
      <c r="J483" s="34">
        <f t="shared" si="102"/>
        <v>1.5688350592671023E-3</v>
      </c>
      <c r="K483" s="34">
        <f t="shared" si="105"/>
        <v>0.42857142857142855</v>
      </c>
      <c r="L483" s="34">
        <f t="shared" si="106"/>
        <v>4.7413793103448273E-2</v>
      </c>
      <c r="M483" s="34">
        <f t="shared" si="103"/>
        <v>6.8163744461695758E-5</v>
      </c>
      <c r="N483" s="40">
        <f t="shared" si="104"/>
        <v>9.1692646249770768E-5</v>
      </c>
    </row>
    <row r="484" spans="1:14" x14ac:dyDescent="0.2">
      <c r="A484" s="27"/>
      <c r="B484" s="29" t="s">
        <v>450</v>
      </c>
      <c r="C484" s="39">
        <v>94</v>
      </c>
      <c r="D484" s="33">
        <v>406</v>
      </c>
      <c r="E484" s="33">
        <v>29</v>
      </c>
      <c r="F484" s="33">
        <v>332</v>
      </c>
      <c r="G484" s="34">
        <f t="shared" si="99"/>
        <v>7.1193244215548906E-4</v>
      </c>
      <c r="H484" s="34">
        <f t="shared" si="100"/>
        <v>3.384292216127903E-3</v>
      </c>
      <c r="I484" s="34">
        <f t="shared" si="101"/>
        <v>1.9311189835655116E-4</v>
      </c>
      <c r="J484" s="34">
        <f t="shared" si="102"/>
        <v>2.143428969862872E-3</v>
      </c>
      <c r="K484" s="34">
        <f t="shared" si="105"/>
        <v>-0.69148936170212771</v>
      </c>
      <c r="L484" s="34">
        <f t="shared" si="106"/>
        <v>-0.18226600985221675</v>
      </c>
      <c r="M484" s="34">
        <f t="shared" si="103"/>
        <v>-4.922937100011361E-4</v>
      </c>
      <c r="N484" s="40">
        <f t="shared" si="104"/>
        <v>-6.1684143840754879E-4</v>
      </c>
    </row>
    <row r="485" spans="1:14" x14ac:dyDescent="0.2">
      <c r="A485" s="27"/>
      <c r="B485" s="29" t="s">
        <v>451</v>
      </c>
      <c r="C485" s="39">
        <v>52</v>
      </c>
      <c r="D485" s="33">
        <v>183</v>
      </c>
      <c r="E485" s="33">
        <v>84</v>
      </c>
      <c r="F485" s="33">
        <v>199</v>
      </c>
      <c r="G485" s="34">
        <f t="shared" si="99"/>
        <v>3.9383496800090884E-4</v>
      </c>
      <c r="H485" s="34">
        <f t="shared" si="100"/>
        <v>1.5254322057916411E-3</v>
      </c>
      <c r="I485" s="34">
        <f t="shared" si="101"/>
        <v>5.5935860213621711E-4</v>
      </c>
      <c r="J485" s="34">
        <f t="shared" si="102"/>
        <v>1.2847661596467215E-3</v>
      </c>
      <c r="K485" s="34">
        <f t="shared" si="105"/>
        <v>0.61538461538461542</v>
      </c>
      <c r="L485" s="34">
        <f t="shared" si="106"/>
        <v>8.7431693989071038E-2</v>
      </c>
      <c r="M485" s="34">
        <f t="shared" si="103"/>
        <v>2.4235998030825161E-4</v>
      </c>
      <c r="N485" s="40">
        <f t="shared" si="104"/>
        <v>1.3337112181784839E-4</v>
      </c>
    </row>
    <row r="486" spans="1:14" ht="25.5" x14ac:dyDescent="0.2">
      <c r="A486" s="27"/>
      <c r="B486" s="29" t="s">
        <v>452</v>
      </c>
      <c r="C486" s="39">
        <v>9</v>
      </c>
      <c r="D486" s="33">
        <v>47</v>
      </c>
      <c r="E486" s="33">
        <v>50</v>
      </c>
      <c r="F486" s="33">
        <v>63</v>
      </c>
      <c r="G486" s="34">
        <f t="shared" si="99"/>
        <v>6.8163744461695758E-5</v>
      </c>
      <c r="H486" s="34">
        <f t="shared" si="100"/>
        <v>3.9177767033992967E-4</v>
      </c>
      <c r="I486" s="34">
        <f t="shared" si="101"/>
        <v>3.3295154889060544E-4</v>
      </c>
      <c r="J486" s="34">
        <f t="shared" si="102"/>
        <v>4.0673501536554502E-4</v>
      </c>
      <c r="K486" s="34">
        <f t="shared" si="105"/>
        <v>4.5555555555555554</v>
      </c>
      <c r="L486" s="34">
        <f t="shared" si="106"/>
        <v>0.34042553191489361</v>
      </c>
      <c r="M486" s="34">
        <f t="shared" si="103"/>
        <v>3.1052372476994734E-4</v>
      </c>
      <c r="N486" s="40">
        <f t="shared" si="104"/>
        <v>1.3337112181784839E-4</v>
      </c>
    </row>
    <row r="487" spans="1:14" ht="25.5" x14ac:dyDescent="0.2">
      <c r="A487" s="27"/>
      <c r="B487" s="29" t="s">
        <v>453</v>
      </c>
      <c r="C487" s="39">
        <v>95</v>
      </c>
      <c r="D487" s="33">
        <v>218</v>
      </c>
      <c r="E487" s="33">
        <v>74</v>
      </c>
      <c r="F487" s="33">
        <v>174</v>
      </c>
      <c r="G487" s="34">
        <f t="shared" si="99"/>
        <v>7.1950619154012194E-4</v>
      </c>
      <c r="H487" s="34">
        <f t="shared" si="100"/>
        <v>1.8171815347681843E-3</v>
      </c>
      <c r="I487" s="34">
        <f t="shared" si="101"/>
        <v>4.9276829235809605E-4</v>
      </c>
      <c r="J487" s="34">
        <f t="shared" si="102"/>
        <v>1.1233633757715053E-3</v>
      </c>
      <c r="K487" s="34">
        <f t="shared" si="105"/>
        <v>-0.22105263157894736</v>
      </c>
      <c r="L487" s="34">
        <f t="shared" si="106"/>
        <v>-0.20183486238532111</v>
      </c>
      <c r="M487" s="34">
        <f t="shared" si="103"/>
        <v>-1.5904873707729011E-4</v>
      </c>
      <c r="N487" s="40">
        <f t="shared" si="104"/>
        <v>-3.6677058499908312E-4</v>
      </c>
    </row>
    <row r="488" spans="1:14" ht="25.5" x14ac:dyDescent="0.2">
      <c r="A488" s="27"/>
      <c r="B488" s="29" t="s">
        <v>454</v>
      </c>
      <c r="C488" s="39">
        <v>1</v>
      </c>
      <c r="D488" s="33">
        <v>4</v>
      </c>
      <c r="E488" s="33">
        <v>4</v>
      </c>
      <c r="F488" s="33">
        <v>6</v>
      </c>
      <c r="G488" s="34">
        <f t="shared" si="99"/>
        <v>7.5737493846328628E-6</v>
      </c>
      <c r="H488" s="34">
        <f t="shared" si="100"/>
        <v>3.3342780454462098E-5</v>
      </c>
      <c r="I488" s="34">
        <f t="shared" si="101"/>
        <v>2.6636123911248436E-5</v>
      </c>
      <c r="J488" s="34">
        <f t="shared" si="102"/>
        <v>3.8736668130051904E-5</v>
      </c>
      <c r="K488" s="34">
        <f t="shared" si="105"/>
        <v>3</v>
      </c>
      <c r="L488" s="34">
        <f t="shared" si="106"/>
        <v>0.5</v>
      </c>
      <c r="M488" s="34">
        <f t="shared" si="103"/>
        <v>2.2721248153898588E-5</v>
      </c>
      <c r="N488" s="40">
        <f t="shared" si="104"/>
        <v>1.6671390227231049E-5</v>
      </c>
    </row>
    <row r="489" spans="1:14" x14ac:dyDescent="0.2">
      <c r="A489" s="27"/>
      <c r="B489" s="29" t="s">
        <v>455</v>
      </c>
      <c r="C489" s="39">
        <v>10</v>
      </c>
      <c r="D489" s="33">
        <v>164</v>
      </c>
      <c r="E489" s="33">
        <v>8</v>
      </c>
      <c r="F489" s="33">
        <v>107</v>
      </c>
      <c r="G489" s="34">
        <f t="shared" si="99"/>
        <v>7.5737493846328628E-5</v>
      </c>
      <c r="H489" s="34">
        <f t="shared" si="100"/>
        <v>1.3670539986329461E-3</v>
      </c>
      <c r="I489" s="34">
        <f t="shared" si="101"/>
        <v>5.3272247822496873E-5</v>
      </c>
      <c r="J489" s="34">
        <f t="shared" si="102"/>
        <v>6.9080391498592571E-4</v>
      </c>
      <c r="K489" s="34">
        <f t="shared" si="105"/>
        <v>-0.2</v>
      </c>
      <c r="L489" s="34">
        <f t="shared" si="106"/>
        <v>-0.34756097560975607</v>
      </c>
      <c r="M489" s="34">
        <f t="shared" si="103"/>
        <v>-1.5147498769265726E-5</v>
      </c>
      <c r="N489" s="40">
        <f t="shared" si="104"/>
        <v>-4.7513462147608489E-4</v>
      </c>
    </row>
    <row r="490" spans="1:14" ht="25.5" x14ac:dyDescent="0.2">
      <c r="A490" s="27"/>
      <c r="B490" s="29" t="s">
        <v>456</v>
      </c>
      <c r="C490" s="39">
        <v>5</v>
      </c>
      <c r="D490" s="33">
        <v>4</v>
      </c>
      <c r="E490" s="33">
        <v>4</v>
      </c>
      <c r="F490" s="33">
        <v>9</v>
      </c>
      <c r="G490" s="34">
        <f t="shared" si="99"/>
        <v>3.7868746923164314E-5</v>
      </c>
      <c r="H490" s="34">
        <f t="shared" si="100"/>
        <v>3.3342780454462098E-5</v>
      </c>
      <c r="I490" s="34">
        <f t="shared" si="101"/>
        <v>2.6636123911248436E-5</v>
      </c>
      <c r="J490" s="34">
        <f t="shared" si="102"/>
        <v>5.810500219507786E-5</v>
      </c>
      <c r="K490" s="34">
        <f t="shared" si="105"/>
        <v>-0.2</v>
      </c>
      <c r="L490" s="34">
        <f t="shared" si="106"/>
        <v>1.25</v>
      </c>
      <c r="M490" s="34">
        <f t="shared" si="103"/>
        <v>-7.5737493846328628E-6</v>
      </c>
      <c r="N490" s="40">
        <f t="shared" si="104"/>
        <v>4.1678475568077624E-5</v>
      </c>
    </row>
    <row r="491" spans="1:14" x14ac:dyDescent="0.2">
      <c r="A491" s="27"/>
      <c r="B491" s="29" t="s">
        <v>457</v>
      </c>
      <c r="C491" s="39">
        <v>8</v>
      </c>
      <c r="D491" s="33">
        <v>43</v>
      </c>
      <c r="E491" s="33">
        <v>15</v>
      </c>
      <c r="F491" s="33">
        <v>46</v>
      </c>
      <c r="G491" s="34">
        <f t="shared" si="99"/>
        <v>6.0589995077062902E-5</v>
      </c>
      <c r="H491" s="34">
        <f t="shared" si="100"/>
        <v>3.5843488988546754E-4</v>
      </c>
      <c r="I491" s="34">
        <f t="shared" si="101"/>
        <v>9.9885464667181628E-5</v>
      </c>
      <c r="J491" s="34">
        <f t="shared" si="102"/>
        <v>2.9698112233039796E-4</v>
      </c>
      <c r="K491" s="34">
        <f t="shared" si="105"/>
        <v>0.875</v>
      </c>
      <c r="L491" s="34">
        <f t="shared" si="106"/>
        <v>6.9767441860465115E-2</v>
      </c>
      <c r="M491" s="34">
        <f t="shared" si="103"/>
        <v>5.301624569243004E-5</v>
      </c>
      <c r="N491" s="40">
        <f t="shared" si="104"/>
        <v>2.5007085340846572E-5</v>
      </c>
    </row>
    <row r="492" spans="1:14" x14ac:dyDescent="0.2">
      <c r="A492" s="27"/>
      <c r="B492" s="29" t="s">
        <v>458</v>
      </c>
      <c r="C492" s="39">
        <v>1</v>
      </c>
      <c r="D492" s="33">
        <v>40</v>
      </c>
      <c r="E492" s="33">
        <v>13</v>
      </c>
      <c r="F492" s="33">
        <v>65</v>
      </c>
      <c r="G492" s="34">
        <f t="shared" si="99"/>
        <v>7.5737493846328628E-6</v>
      </c>
      <c r="H492" s="34">
        <f t="shared" si="100"/>
        <v>3.3342780454462099E-4</v>
      </c>
      <c r="I492" s="34">
        <f t="shared" si="101"/>
        <v>8.656740271155742E-5</v>
      </c>
      <c r="J492" s="34">
        <f t="shared" si="102"/>
        <v>4.1964723807556235E-4</v>
      </c>
      <c r="K492" s="34">
        <f t="shared" si="105"/>
        <v>12</v>
      </c>
      <c r="L492" s="34">
        <f t="shared" si="106"/>
        <v>0.625</v>
      </c>
      <c r="M492" s="34">
        <f t="shared" si="103"/>
        <v>9.0884992615594353E-5</v>
      </c>
      <c r="N492" s="40">
        <f t="shared" si="104"/>
        <v>2.0839237784038811E-4</v>
      </c>
    </row>
    <row r="493" spans="1:14" x14ac:dyDescent="0.2">
      <c r="A493" s="27"/>
      <c r="B493" s="29" t="s">
        <v>459</v>
      </c>
      <c r="C493" s="39">
        <v>74</v>
      </c>
      <c r="D493" s="33">
        <v>742</v>
      </c>
      <c r="E493" s="33">
        <v>71</v>
      </c>
      <c r="F493" s="33">
        <v>787</v>
      </c>
      <c r="G493" s="34">
        <f t="shared" si="99"/>
        <v>5.6045745446283183E-4</v>
      </c>
      <c r="H493" s="34">
        <f t="shared" si="100"/>
        <v>6.1850857743027191E-3</v>
      </c>
      <c r="I493" s="34">
        <f t="shared" si="101"/>
        <v>4.7279119942465975E-4</v>
      </c>
      <c r="J493" s="34">
        <f t="shared" si="102"/>
        <v>5.0809596363918085E-3</v>
      </c>
      <c r="K493" s="34">
        <f t="shared" si="105"/>
        <v>-4.0540540540540543E-2</v>
      </c>
      <c r="L493" s="34">
        <f t="shared" si="106"/>
        <v>6.0646900269541781E-2</v>
      </c>
      <c r="M493" s="34">
        <f t="shared" si="103"/>
        <v>-2.2721248153898588E-5</v>
      </c>
      <c r="N493" s="40">
        <f t="shared" si="104"/>
        <v>3.751062801126986E-4</v>
      </c>
    </row>
    <row r="494" spans="1:14" x14ac:dyDescent="0.2">
      <c r="A494" s="27"/>
      <c r="B494" s="29" t="s">
        <v>460</v>
      </c>
      <c r="C494" s="39">
        <v>40</v>
      </c>
      <c r="D494" s="33">
        <v>121</v>
      </c>
      <c r="E494" s="33">
        <v>133</v>
      </c>
      <c r="F494" s="33">
        <v>224</v>
      </c>
      <c r="G494" s="34">
        <f t="shared" si="99"/>
        <v>3.0294997538531451E-4</v>
      </c>
      <c r="H494" s="34">
        <f t="shared" si="100"/>
        <v>1.0086191087474783E-3</v>
      </c>
      <c r="I494" s="34">
        <f t="shared" si="101"/>
        <v>8.8565112004901044E-4</v>
      </c>
      <c r="J494" s="34">
        <f t="shared" si="102"/>
        <v>1.4461689435219379E-3</v>
      </c>
      <c r="K494" s="34">
        <f t="shared" si="105"/>
        <v>2.3250000000000002</v>
      </c>
      <c r="L494" s="34">
        <f t="shared" si="106"/>
        <v>0.85123966942148765</v>
      </c>
      <c r="M494" s="34">
        <f t="shared" si="103"/>
        <v>7.0435869277085629E-4</v>
      </c>
      <c r="N494" s="40">
        <f t="shared" si="104"/>
        <v>8.5857659670239897E-4</v>
      </c>
    </row>
    <row r="495" spans="1:14" x14ac:dyDescent="0.2">
      <c r="A495" s="27"/>
      <c r="B495" s="29" t="s">
        <v>461</v>
      </c>
      <c r="C495" s="39">
        <v>4</v>
      </c>
      <c r="D495" s="33">
        <v>41</v>
      </c>
      <c r="E495" s="33">
        <v>9</v>
      </c>
      <c r="F495" s="33">
        <v>56</v>
      </c>
      <c r="G495" s="34">
        <f t="shared" si="99"/>
        <v>3.0294997538531451E-5</v>
      </c>
      <c r="H495" s="34">
        <f t="shared" si="100"/>
        <v>3.4176349965823653E-4</v>
      </c>
      <c r="I495" s="34">
        <f t="shared" si="101"/>
        <v>5.9931278800308977E-5</v>
      </c>
      <c r="J495" s="34">
        <f t="shared" si="102"/>
        <v>3.6154223588048449E-4</v>
      </c>
      <c r="K495" s="34">
        <f t="shared" si="105"/>
        <v>1.25</v>
      </c>
      <c r="L495" s="34">
        <f t="shared" si="106"/>
        <v>0.36585365853658536</v>
      </c>
      <c r="M495" s="34">
        <f t="shared" si="103"/>
        <v>3.7868746923164314E-5</v>
      </c>
      <c r="N495" s="40">
        <f t="shared" si="104"/>
        <v>1.2503542670423289E-4</v>
      </c>
    </row>
    <row r="496" spans="1:14" x14ac:dyDescent="0.2">
      <c r="A496" s="27"/>
      <c r="B496" s="29" t="s">
        <v>462</v>
      </c>
      <c r="C496" s="39">
        <v>1</v>
      </c>
      <c r="D496" s="33">
        <v>9</v>
      </c>
      <c r="E496" s="33">
        <v>2</v>
      </c>
      <c r="F496" s="33">
        <v>11</v>
      </c>
      <c r="G496" s="34">
        <f t="shared" si="99"/>
        <v>7.5737493846328628E-6</v>
      </c>
      <c r="H496" s="34">
        <f t="shared" si="100"/>
        <v>7.5021256022539715E-5</v>
      </c>
      <c r="I496" s="34">
        <f t="shared" si="101"/>
        <v>1.3318061955624218E-5</v>
      </c>
      <c r="J496" s="34">
        <f t="shared" si="102"/>
        <v>7.1017224905095159E-5</v>
      </c>
      <c r="K496" s="34">
        <f t="shared" si="105"/>
        <v>1</v>
      </c>
      <c r="L496" s="34">
        <f t="shared" si="106"/>
        <v>0.22222222222222221</v>
      </c>
      <c r="M496" s="34">
        <f t="shared" si="103"/>
        <v>7.5737493846328628E-6</v>
      </c>
      <c r="N496" s="40">
        <f t="shared" si="104"/>
        <v>1.6671390227231046E-5</v>
      </c>
    </row>
    <row r="497" spans="1:14" x14ac:dyDescent="0.2">
      <c r="A497" s="27"/>
      <c r="B497" s="29" t="s">
        <v>463</v>
      </c>
      <c r="C497" s="39">
        <v>51</v>
      </c>
      <c r="D497" s="33">
        <v>410</v>
      </c>
      <c r="E497" s="33">
        <v>51</v>
      </c>
      <c r="F497" s="33">
        <v>224</v>
      </c>
      <c r="G497" s="34">
        <f t="shared" si="99"/>
        <v>3.8626121861627601E-4</v>
      </c>
      <c r="H497" s="34">
        <f t="shared" si="100"/>
        <v>3.4176349965823649E-3</v>
      </c>
      <c r="I497" s="34">
        <f t="shared" si="101"/>
        <v>3.3961057986841756E-4</v>
      </c>
      <c r="J497" s="34">
        <f t="shared" si="102"/>
        <v>1.4461689435219379E-3</v>
      </c>
      <c r="K497" s="34">
        <f t="shared" si="105"/>
        <v>0</v>
      </c>
      <c r="L497" s="34">
        <f t="shared" si="106"/>
        <v>-0.45365853658536587</v>
      </c>
      <c r="M497" s="34">
        <f t="shared" si="103"/>
        <v>0</v>
      </c>
      <c r="N497" s="40">
        <f t="shared" si="104"/>
        <v>-1.5504392911324875E-3</v>
      </c>
    </row>
    <row r="498" spans="1:14" x14ac:dyDescent="0.2">
      <c r="A498" s="27"/>
      <c r="B498" s="29" t="s">
        <v>464</v>
      </c>
      <c r="C498" s="39">
        <v>26</v>
      </c>
      <c r="D498" s="33">
        <v>119</v>
      </c>
      <c r="E498" s="33">
        <v>63</v>
      </c>
      <c r="F498" s="33">
        <v>136</v>
      </c>
      <c r="G498" s="34">
        <f t="shared" si="99"/>
        <v>1.9691748400045442E-4</v>
      </c>
      <c r="H498" s="34">
        <f t="shared" si="100"/>
        <v>9.9194771852024739E-4</v>
      </c>
      <c r="I498" s="34">
        <f t="shared" si="101"/>
        <v>4.1951895160216286E-4</v>
      </c>
      <c r="J498" s="34">
        <f t="shared" si="102"/>
        <v>8.7803114428117656E-4</v>
      </c>
      <c r="K498" s="34">
        <f t="shared" si="105"/>
        <v>1.4230769230769231</v>
      </c>
      <c r="L498" s="34">
        <f t="shared" si="106"/>
        <v>0.14285714285714285</v>
      </c>
      <c r="M498" s="34">
        <f t="shared" si="103"/>
        <v>2.8022872723141592E-4</v>
      </c>
      <c r="N498" s="40">
        <f t="shared" si="104"/>
        <v>1.417068169314639E-4</v>
      </c>
    </row>
    <row r="499" spans="1:14" x14ac:dyDescent="0.2">
      <c r="A499" s="27"/>
      <c r="B499" s="29" t="s">
        <v>465</v>
      </c>
      <c r="C499" s="39">
        <v>42</v>
      </c>
      <c r="D499" s="33">
        <v>1095</v>
      </c>
      <c r="E499" s="33">
        <v>66</v>
      </c>
      <c r="F499" s="33">
        <v>1251</v>
      </c>
      <c r="G499" s="34">
        <f t="shared" ref="G499:G562" si="107">+IF(C499=0,"",C499/C$371)</f>
        <v>3.1809747415458022E-4</v>
      </c>
      <c r="H499" s="34">
        <f t="shared" ref="H499:H562" si="108">+IF(D499=0,"",D499/D$371)</f>
        <v>9.1275861494089991E-3</v>
      </c>
      <c r="I499" s="34">
        <f t="shared" ref="I499:I562" si="109">+IF(E499=0,"",E499/E$371)</f>
        <v>4.3949604453559916E-4</v>
      </c>
      <c r="J499" s="34">
        <f t="shared" ref="J499:J562" si="110">+IF(F499=0,"",F499/F$371)</f>
        <v>8.0765953051158221E-3</v>
      </c>
      <c r="K499" s="34">
        <f t="shared" si="105"/>
        <v>0.5714285714285714</v>
      </c>
      <c r="L499" s="34">
        <f t="shared" si="106"/>
        <v>0.14246575342465753</v>
      </c>
      <c r="M499" s="34">
        <f t="shared" ref="M499:M562" si="111">+IF(OR(AND(G499=""),(K499="")),"",G499*K499)</f>
        <v>1.8176998523118868E-4</v>
      </c>
      <c r="N499" s="40">
        <f t="shared" ref="N499:N562" si="112">+IF(OR(AND(H499=""),(L499="")),"",H499*L499)</f>
        <v>1.3003684377240218E-3</v>
      </c>
    </row>
    <row r="500" spans="1:14" x14ac:dyDescent="0.2">
      <c r="A500" s="27"/>
      <c r="B500" s="29" t="s">
        <v>466</v>
      </c>
      <c r="C500" s="39">
        <v>2</v>
      </c>
      <c r="D500" s="33">
        <v>17</v>
      </c>
      <c r="E500" s="33">
        <v>2</v>
      </c>
      <c r="F500" s="33">
        <v>5</v>
      </c>
      <c r="G500" s="34">
        <f t="shared" si="107"/>
        <v>1.5147498769265726E-5</v>
      </c>
      <c r="H500" s="34">
        <f t="shared" si="108"/>
        <v>1.4170681693146392E-4</v>
      </c>
      <c r="I500" s="34">
        <f t="shared" si="109"/>
        <v>1.3318061955624218E-5</v>
      </c>
      <c r="J500" s="34">
        <f t="shared" si="110"/>
        <v>3.2280556775043255E-5</v>
      </c>
      <c r="K500" s="34">
        <f t="shared" ref="K500:K563" si="113">+IF(AND(C500=0,E500=0)," ",IF(C500=0,1,IF(E500=0,-1,(E500-C500)/C500)))</f>
        <v>0</v>
      </c>
      <c r="L500" s="34">
        <f t="shared" ref="L500:L563" si="114">+IF(AND(D500=0,F500=0)," ",IF(D500=0,1,IF(F500=0,-1,(F500-D500)/D500)))</f>
        <v>-0.70588235294117652</v>
      </c>
      <c r="M500" s="34">
        <f t="shared" si="111"/>
        <v>0</v>
      </c>
      <c r="N500" s="40">
        <f t="shared" si="112"/>
        <v>-1.000283413633863E-4</v>
      </c>
    </row>
    <row r="501" spans="1:14" x14ac:dyDescent="0.2">
      <c r="A501" s="27"/>
      <c r="B501" s="29" t="s">
        <v>467</v>
      </c>
      <c r="C501" s="39">
        <v>4</v>
      </c>
      <c r="D501" s="33">
        <v>15</v>
      </c>
      <c r="E501" s="33">
        <v>4</v>
      </c>
      <c r="F501" s="33">
        <v>23</v>
      </c>
      <c r="G501" s="34">
        <f t="shared" si="107"/>
        <v>3.0294997538531451E-5</v>
      </c>
      <c r="H501" s="34">
        <f t="shared" si="108"/>
        <v>1.2503542670423286E-4</v>
      </c>
      <c r="I501" s="34">
        <f t="shared" si="109"/>
        <v>2.6636123911248436E-5</v>
      </c>
      <c r="J501" s="34">
        <f t="shared" si="110"/>
        <v>1.4849056116519898E-4</v>
      </c>
      <c r="K501" s="34">
        <f t="shared" si="113"/>
        <v>0</v>
      </c>
      <c r="L501" s="34">
        <f t="shared" si="114"/>
        <v>0.53333333333333333</v>
      </c>
      <c r="M501" s="34">
        <f t="shared" si="111"/>
        <v>0</v>
      </c>
      <c r="N501" s="40">
        <f t="shared" si="112"/>
        <v>6.6685560908924196E-5</v>
      </c>
    </row>
    <row r="502" spans="1:14" x14ac:dyDescent="0.2">
      <c r="A502" s="27"/>
      <c r="B502" s="29" t="s">
        <v>468</v>
      </c>
      <c r="C502" s="39">
        <v>0</v>
      </c>
      <c r="D502" s="33">
        <v>2</v>
      </c>
      <c r="E502" s="33">
        <v>3</v>
      </c>
      <c r="F502" s="33">
        <v>22</v>
      </c>
      <c r="G502" s="34" t="str">
        <f t="shared" si="107"/>
        <v/>
      </c>
      <c r="H502" s="34">
        <f t="shared" si="108"/>
        <v>1.6671390227231049E-5</v>
      </c>
      <c r="I502" s="34">
        <f t="shared" si="109"/>
        <v>1.9977092933436326E-5</v>
      </c>
      <c r="J502" s="34">
        <f t="shared" si="110"/>
        <v>1.4203444981019032E-4</v>
      </c>
      <c r="K502" s="34">
        <f t="shared" si="113"/>
        <v>1</v>
      </c>
      <c r="L502" s="34">
        <f t="shared" si="114"/>
        <v>10</v>
      </c>
      <c r="M502" s="34" t="str">
        <f t="shared" si="111"/>
        <v/>
      </c>
      <c r="N502" s="40">
        <f t="shared" si="112"/>
        <v>1.667139022723105E-4</v>
      </c>
    </row>
    <row r="503" spans="1:14" x14ac:dyDescent="0.2">
      <c r="A503" s="27"/>
      <c r="B503" s="29" t="s">
        <v>469</v>
      </c>
      <c r="C503" s="39">
        <v>1</v>
      </c>
      <c r="D503" s="33">
        <v>22</v>
      </c>
      <c r="E503" s="33">
        <v>9</v>
      </c>
      <c r="F503" s="33">
        <v>48</v>
      </c>
      <c r="G503" s="34">
        <f t="shared" si="107"/>
        <v>7.5737493846328628E-6</v>
      </c>
      <c r="H503" s="34">
        <f t="shared" si="108"/>
        <v>1.8338529249954154E-4</v>
      </c>
      <c r="I503" s="34">
        <f t="shared" si="109"/>
        <v>5.9931278800308977E-5</v>
      </c>
      <c r="J503" s="34">
        <f t="shared" si="110"/>
        <v>3.0989334504041523E-4</v>
      </c>
      <c r="K503" s="34">
        <f t="shared" si="113"/>
        <v>8</v>
      </c>
      <c r="L503" s="34">
        <f t="shared" si="114"/>
        <v>1.1818181818181819</v>
      </c>
      <c r="M503" s="34">
        <f t="shared" si="111"/>
        <v>6.0589995077062902E-5</v>
      </c>
      <c r="N503" s="40">
        <f t="shared" si="112"/>
        <v>2.1672807295400364E-4</v>
      </c>
    </row>
    <row r="504" spans="1:14" x14ac:dyDescent="0.2">
      <c r="A504" s="27"/>
      <c r="B504" s="29" t="s">
        <v>470</v>
      </c>
      <c r="C504" s="39">
        <v>4</v>
      </c>
      <c r="D504" s="33">
        <v>70</v>
      </c>
      <c r="E504" s="33">
        <v>12</v>
      </c>
      <c r="F504" s="33">
        <v>86</v>
      </c>
      <c r="G504" s="34">
        <f t="shared" si="107"/>
        <v>3.0294997538531451E-5</v>
      </c>
      <c r="H504" s="34">
        <f t="shared" si="108"/>
        <v>5.8349865795308666E-4</v>
      </c>
      <c r="I504" s="34">
        <f t="shared" si="109"/>
        <v>7.9908371733745302E-5</v>
      </c>
      <c r="J504" s="34">
        <f t="shared" si="110"/>
        <v>5.5522557653074405E-4</v>
      </c>
      <c r="K504" s="34">
        <f t="shared" si="113"/>
        <v>2</v>
      </c>
      <c r="L504" s="34">
        <f t="shared" si="114"/>
        <v>0.22857142857142856</v>
      </c>
      <c r="M504" s="34">
        <f t="shared" si="111"/>
        <v>6.0589995077062902E-5</v>
      </c>
      <c r="N504" s="40">
        <f t="shared" si="112"/>
        <v>1.3337112181784836E-4</v>
      </c>
    </row>
    <row r="505" spans="1:14" x14ac:dyDescent="0.2">
      <c r="A505" s="27"/>
      <c r="B505" s="29" t="s">
        <v>471</v>
      </c>
      <c r="C505" s="39">
        <v>0</v>
      </c>
      <c r="D505" s="33">
        <v>5</v>
      </c>
      <c r="E505" s="33">
        <v>1</v>
      </c>
      <c r="F505" s="33">
        <v>15</v>
      </c>
      <c r="G505" s="34" t="str">
        <f t="shared" si="107"/>
        <v/>
      </c>
      <c r="H505" s="34">
        <f t="shared" si="108"/>
        <v>4.1678475568077624E-5</v>
      </c>
      <c r="I505" s="34">
        <f t="shared" si="109"/>
        <v>6.6590309778121091E-6</v>
      </c>
      <c r="J505" s="34">
        <f t="shared" si="110"/>
        <v>9.6841670325129771E-5</v>
      </c>
      <c r="K505" s="34">
        <f t="shared" si="113"/>
        <v>1</v>
      </c>
      <c r="L505" s="34">
        <f t="shared" si="114"/>
        <v>2</v>
      </c>
      <c r="M505" s="34" t="str">
        <f t="shared" si="111"/>
        <v/>
      </c>
      <c r="N505" s="40">
        <f t="shared" si="112"/>
        <v>8.3356951136155248E-5</v>
      </c>
    </row>
    <row r="506" spans="1:14" x14ac:dyDescent="0.2">
      <c r="A506" s="27"/>
      <c r="B506" s="29" t="s">
        <v>472</v>
      </c>
      <c r="C506" s="39">
        <v>1</v>
      </c>
      <c r="D506" s="33">
        <v>9</v>
      </c>
      <c r="E506" s="33">
        <v>4</v>
      </c>
      <c r="F506" s="33">
        <v>9</v>
      </c>
      <c r="G506" s="34">
        <f t="shared" si="107"/>
        <v>7.5737493846328628E-6</v>
      </c>
      <c r="H506" s="34">
        <f t="shared" si="108"/>
        <v>7.5021256022539715E-5</v>
      </c>
      <c r="I506" s="34">
        <f t="shared" si="109"/>
        <v>2.6636123911248436E-5</v>
      </c>
      <c r="J506" s="34">
        <f t="shared" si="110"/>
        <v>5.810500219507786E-5</v>
      </c>
      <c r="K506" s="34">
        <f t="shared" si="113"/>
        <v>3</v>
      </c>
      <c r="L506" s="34">
        <f t="shared" si="114"/>
        <v>0</v>
      </c>
      <c r="M506" s="34">
        <f t="shared" si="111"/>
        <v>2.2721248153898588E-5</v>
      </c>
      <c r="N506" s="40">
        <f t="shared" si="112"/>
        <v>0</v>
      </c>
    </row>
    <row r="507" spans="1:14" x14ac:dyDescent="0.2">
      <c r="A507" s="27"/>
      <c r="B507" s="29" t="s">
        <v>473</v>
      </c>
      <c r="C507" s="39">
        <v>84</v>
      </c>
      <c r="D507" s="33">
        <v>527</v>
      </c>
      <c r="E507" s="33">
        <v>139</v>
      </c>
      <c r="F507" s="33">
        <v>686</v>
      </c>
      <c r="G507" s="34">
        <f t="shared" si="107"/>
        <v>6.3619494830916045E-4</v>
      </c>
      <c r="H507" s="34">
        <f t="shared" si="108"/>
        <v>4.3929113248753811E-3</v>
      </c>
      <c r="I507" s="34">
        <f t="shared" si="109"/>
        <v>9.2560530591588315E-4</v>
      </c>
      <c r="J507" s="34">
        <f t="shared" si="110"/>
        <v>4.428892389535935E-3</v>
      </c>
      <c r="K507" s="34">
        <f t="shared" si="113"/>
        <v>0.65476190476190477</v>
      </c>
      <c r="L507" s="34">
        <f t="shared" si="114"/>
        <v>0.301707779886148</v>
      </c>
      <c r="M507" s="34">
        <f t="shared" si="111"/>
        <v>4.1655621615480743E-4</v>
      </c>
      <c r="N507" s="40">
        <f t="shared" si="112"/>
        <v>1.3253755230648683E-3</v>
      </c>
    </row>
    <row r="508" spans="1:14" ht="25.5" x14ac:dyDescent="0.2">
      <c r="A508" s="27"/>
      <c r="B508" s="29" t="s">
        <v>474</v>
      </c>
      <c r="C508" s="39">
        <v>19</v>
      </c>
      <c r="D508" s="33">
        <v>53</v>
      </c>
      <c r="E508" s="33">
        <v>46</v>
      </c>
      <c r="F508" s="33">
        <v>43</v>
      </c>
      <c r="G508" s="34">
        <f t="shared" si="107"/>
        <v>1.439012383080244E-4</v>
      </c>
      <c r="H508" s="34">
        <f t="shared" si="108"/>
        <v>4.4179184102162281E-4</v>
      </c>
      <c r="I508" s="34">
        <f t="shared" si="109"/>
        <v>3.0631542497935703E-4</v>
      </c>
      <c r="J508" s="34">
        <f t="shared" si="110"/>
        <v>2.7761278826537203E-4</v>
      </c>
      <c r="K508" s="34">
        <f t="shared" si="113"/>
        <v>1.4210526315789473</v>
      </c>
      <c r="L508" s="34">
        <f t="shared" si="114"/>
        <v>-0.18867924528301888</v>
      </c>
      <c r="M508" s="34">
        <f t="shared" si="111"/>
        <v>2.044912333850873E-4</v>
      </c>
      <c r="N508" s="40">
        <f t="shared" si="112"/>
        <v>-8.3356951136155248E-5</v>
      </c>
    </row>
    <row r="509" spans="1:14" x14ac:dyDescent="0.2">
      <c r="A509" s="27"/>
      <c r="B509" s="29" t="s">
        <v>475</v>
      </c>
      <c r="C509" s="39">
        <v>35</v>
      </c>
      <c r="D509" s="33">
        <v>87</v>
      </c>
      <c r="E509" s="33">
        <v>15</v>
      </c>
      <c r="F509" s="33">
        <v>75</v>
      </c>
      <c r="G509" s="34">
        <f t="shared" si="107"/>
        <v>2.650812284621502E-4</v>
      </c>
      <c r="H509" s="34">
        <f t="shared" si="108"/>
        <v>7.2520547488455066E-4</v>
      </c>
      <c r="I509" s="34">
        <f t="shared" si="109"/>
        <v>9.9885464667181628E-5</v>
      </c>
      <c r="J509" s="34">
        <f t="shared" si="110"/>
        <v>4.8420835162564881E-4</v>
      </c>
      <c r="K509" s="34">
        <f t="shared" si="113"/>
        <v>-0.5714285714285714</v>
      </c>
      <c r="L509" s="34">
        <f t="shared" si="114"/>
        <v>-0.13793103448275862</v>
      </c>
      <c r="M509" s="34">
        <f t="shared" si="111"/>
        <v>-1.5147498769265726E-4</v>
      </c>
      <c r="N509" s="40">
        <f t="shared" si="112"/>
        <v>-1.000283413633863E-4</v>
      </c>
    </row>
    <row r="510" spans="1:14" x14ac:dyDescent="0.2">
      <c r="A510" s="27"/>
      <c r="B510" s="29" t="s">
        <v>476</v>
      </c>
      <c r="C510" s="39">
        <v>3</v>
      </c>
      <c r="D510" s="33">
        <v>20</v>
      </c>
      <c r="E510" s="33">
        <v>18</v>
      </c>
      <c r="F510" s="33">
        <v>103</v>
      </c>
      <c r="G510" s="34">
        <f t="shared" si="107"/>
        <v>2.2721248153898588E-5</v>
      </c>
      <c r="H510" s="34">
        <f t="shared" si="108"/>
        <v>1.667139022723105E-4</v>
      </c>
      <c r="I510" s="34">
        <f t="shared" si="109"/>
        <v>1.1986255760061795E-4</v>
      </c>
      <c r="J510" s="34">
        <f t="shared" si="110"/>
        <v>6.6497946956589106E-4</v>
      </c>
      <c r="K510" s="34">
        <f t="shared" si="113"/>
        <v>5</v>
      </c>
      <c r="L510" s="34">
        <f t="shared" si="114"/>
        <v>4.1500000000000004</v>
      </c>
      <c r="M510" s="34">
        <f t="shared" si="111"/>
        <v>1.1360624076949295E-4</v>
      </c>
      <c r="N510" s="40">
        <f t="shared" si="112"/>
        <v>6.9186269443008864E-4</v>
      </c>
    </row>
    <row r="511" spans="1:14" x14ac:dyDescent="0.2">
      <c r="A511" s="27"/>
      <c r="B511" s="29" t="s">
        <v>477</v>
      </c>
      <c r="C511" s="39">
        <v>5</v>
      </c>
      <c r="D511" s="33">
        <v>92</v>
      </c>
      <c r="E511" s="33">
        <v>9</v>
      </c>
      <c r="F511" s="33">
        <v>124</v>
      </c>
      <c r="G511" s="34">
        <f t="shared" si="107"/>
        <v>3.7868746923164314E-5</v>
      </c>
      <c r="H511" s="34">
        <f t="shared" si="108"/>
        <v>7.6688395045262827E-4</v>
      </c>
      <c r="I511" s="34">
        <f t="shared" si="109"/>
        <v>5.9931278800308977E-5</v>
      </c>
      <c r="J511" s="34">
        <f t="shared" si="110"/>
        <v>8.0055780802107271E-4</v>
      </c>
      <c r="K511" s="34">
        <f t="shared" si="113"/>
        <v>0.8</v>
      </c>
      <c r="L511" s="34">
        <f t="shared" si="114"/>
        <v>0.34782608695652173</v>
      </c>
      <c r="M511" s="34">
        <f t="shared" si="111"/>
        <v>3.0294997538531451E-5</v>
      </c>
      <c r="N511" s="40">
        <f t="shared" si="112"/>
        <v>2.6674224363569678E-4</v>
      </c>
    </row>
    <row r="512" spans="1:14" x14ac:dyDescent="0.2">
      <c r="A512" s="27"/>
      <c r="B512" s="29" t="s">
        <v>478</v>
      </c>
      <c r="C512" s="39">
        <v>46</v>
      </c>
      <c r="D512" s="33">
        <v>553</v>
      </c>
      <c r="E512" s="33">
        <v>80</v>
      </c>
      <c r="F512" s="33">
        <v>885</v>
      </c>
      <c r="G512" s="34">
        <f t="shared" si="107"/>
        <v>3.483924716931117E-4</v>
      </c>
      <c r="H512" s="34">
        <f t="shared" si="108"/>
        <v>4.6096393978293853E-3</v>
      </c>
      <c r="I512" s="34">
        <f t="shared" si="109"/>
        <v>5.3272247822496875E-4</v>
      </c>
      <c r="J512" s="34">
        <f t="shared" si="110"/>
        <v>5.7136585491826559E-3</v>
      </c>
      <c r="K512" s="34">
        <f t="shared" si="113"/>
        <v>0.73913043478260865</v>
      </c>
      <c r="L512" s="34">
        <f t="shared" si="114"/>
        <v>0.60036166365280286</v>
      </c>
      <c r="M512" s="34">
        <f t="shared" si="111"/>
        <v>2.5750747907751732E-4</v>
      </c>
      <c r="N512" s="40">
        <f t="shared" si="112"/>
        <v>2.7674507777203541E-3</v>
      </c>
    </row>
    <row r="513" spans="1:14" x14ac:dyDescent="0.2">
      <c r="A513" s="27"/>
      <c r="B513" s="29" t="s">
        <v>479</v>
      </c>
      <c r="C513" s="39">
        <v>11</v>
      </c>
      <c r="D513" s="33">
        <v>56</v>
      </c>
      <c r="E513" s="33">
        <v>0</v>
      </c>
      <c r="F513" s="33">
        <v>14</v>
      </c>
      <c r="G513" s="34">
        <f t="shared" si="107"/>
        <v>8.3311243230961484E-5</v>
      </c>
      <c r="H513" s="34">
        <f t="shared" si="108"/>
        <v>4.6679892636246936E-4</v>
      </c>
      <c r="I513" s="34" t="str">
        <f t="shared" si="109"/>
        <v/>
      </c>
      <c r="J513" s="34">
        <f t="shared" si="110"/>
        <v>9.0385558970121121E-5</v>
      </c>
      <c r="K513" s="34">
        <f t="shared" si="113"/>
        <v>-1</v>
      </c>
      <c r="L513" s="34">
        <f t="shared" si="114"/>
        <v>-0.75</v>
      </c>
      <c r="M513" s="34">
        <f t="shared" si="111"/>
        <v>-8.3311243230961484E-5</v>
      </c>
      <c r="N513" s="40">
        <f t="shared" si="112"/>
        <v>-3.50099194771852E-4</v>
      </c>
    </row>
    <row r="514" spans="1:14" x14ac:dyDescent="0.2">
      <c r="A514" s="27"/>
      <c r="B514" s="29" t="s">
        <v>480</v>
      </c>
      <c r="C514" s="39">
        <v>59</v>
      </c>
      <c r="D514" s="33">
        <v>453</v>
      </c>
      <c r="E514" s="33">
        <v>47</v>
      </c>
      <c r="F514" s="33">
        <v>515</v>
      </c>
      <c r="G514" s="34">
        <f t="shared" si="107"/>
        <v>4.4685121369333891E-4</v>
      </c>
      <c r="H514" s="34">
        <f t="shared" si="108"/>
        <v>3.7760698864678327E-3</v>
      </c>
      <c r="I514" s="34">
        <f t="shared" si="109"/>
        <v>3.1297445595716909E-4</v>
      </c>
      <c r="J514" s="34">
        <f t="shared" si="110"/>
        <v>3.3248973478294552E-3</v>
      </c>
      <c r="K514" s="34">
        <f t="shared" si="113"/>
        <v>-0.20338983050847459</v>
      </c>
      <c r="L514" s="34">
        <f t="shared" si="114"/>
        <v>0.13686534216335541</v>
      </c>
      <c r="M514" s="34">
        <f t="shared" si="111"/>
        <v>-9.0884992615594367E-5</v>
      </c>
      <c r="N514" s="40">
        <f t="shared" si="112"/>
        <v>5.168130970441625E-4</v>
      </c>
    </row>
    <row r="515" spans="1:14" x14ac:dyDescent="0.2">
      <c r="A515" s="27"/>
      <c r="B515" s="29" t="s">
        <v>481</v>
      </c>
      <c r="C515" s="39">
        <v>3</v>
      </c>
      <c r="D515" s="33">
        <v>50</v>
      </c>
      <c r="E515" s="33">
        <v>2</v>
      </c>
      <c r="F515" s="33">
        <v>85</v>
      </c>
      <c r="G515" s="34">
        <f t="shared" si="107"/>
        <v>2.2721248153898588E-5</v>
      </c>
      <c r="H515" s="34">
        <f t="shared" si="108"/>
        <v>4.1678475568077621E-4</v>
      </c>
      <c r="I515" s="34">
        <f t="shared" si="109"/>
        <v>1.3318061955624218E-5</v>
      </c>
      <c r="J515" s="34">
        <f t="shared" si="110"/>
        <v>5.4876946517573534E-4</v>
      </c>
      <c r="K515" s="34">
        <f t="shared" si="113"/>
        <v>-0.33333333333333331</v>
      </c>
      <c r="L515" s="34">
        <f t="shared" si="114"/>
        <v>0.7</v>
      </c>
      <c r="M515" s="34">
        <f t="shared" si="111"/>
        <v>-7.5737493846328628E-6</v>
      </c>
      <c r="N515" s="40">
        <f t="shared" si="112"/>
        <v>2.9174932897654333E-4</v>
      </c>
    </row>
    <row r="516" spans="1:14" x14ac:dyDescent="0.2">
      <c r="A516" s="27"/>
      <c r="B516" s="29" t="s">
        <v>482</v>
      </c>
      <c r="C516" s="39">
        <v>2</v>
      </c>
      <c r="D516" s="33">
        <v>18</v>
      </c>
      <c r="E516" s="33">
        <v>1</v>
      </c>
      <c r="F516" s="33">
        <v>16</v>
      </c>
      <c r="G516" s="34">
        <f t="shared" si="107"/>
        <v>1.5147498769265726E-5</v>
      </c>
      <c r="H516" s="34">
        <f t="shared" si="108"/>
        <v>1.5004251204507943E-4</v>
      </c>
      <c r="I516" s="34">
        <f t="shared" si="109"/>
        <v>6.6590309778121091E-6</v>
      </c>
      <c r="J516" s="34">
        <f t="shared" si="110"/>
        <v>1.0329778168013842E-4</v>
      </c>
      <c r="K516" s="34">
        <f t="shared" si="113"/>
        <v>-0.5</v>
      </c>
      <c r="L516" s="34">
        <f t="shared" si="114"/>
        <v>-0.1111111111111111</v>
      </c>
      <c r="M516" s="34">
        <f t="shared" si="111"/>
        <v>-7.5737493846328628E-6</v>
      </c>
      <c r="N516" s="40">
        <f t="shared" si="112"/>
        <v>-1.6671390227231046E-5</v>
      </c>
    </row>
    <row r="517" spans="1:14" x14ac:dyDescent="0.2">
      <c r="A517" s="27"/>
      <c r="B517" s="29" t="s">
        <v>483</v>
      </c>
      <c r="C517" s="39">
        <v>11</v>
      </c>
      <c r="D517" s="33">
        <v>193</v>
      </c>
      <c r="E517" s="33">
        <v>84</v>
      </c>
      <c r="F517" s="33">
        <v>183</v>
      </c>
      <c r="G517" s="34">
        <f t="shared" si="107"/>
        <v>8.3311243230961484E-5</v>
      </c>
      <c r="H517" s="34">
        <f t="shared" si="108"/>
        <v>1.6087891569277963E-3</v>
      </c>
      <c r="I517" s="34">
        <f t="shared" si="109"/>
        <v>5.5935860213621711E-4</v>
      </c>
      <c r="J517" s="34">
        <f t="shared" si="110"/>
        <v>1.1814683779665831E-3</v>
      </c>
      <c r="K517" s="34">
        <f t="shared" si="113"/>
        <v>6.6363636363636367</v>
      </c>
      <c r="L517" s="34">
        <f t="shared" si="114"/>
        <v>-5.181347150259067E-2</v>
      </c>
      <c r="M517" s="34">
        <f t="shared" si="111"/>
        <v>5.5288370507819895E-4</v>
      </c>
      <c r="N517" s="40">
        <f t="shared" si="112"/>
        <v>-8.3356951136155248E-5</v>
      </c>
    </row>
    <row r="518" spans="1:14" x14ac:dyDescent="0.2">
      <c r="A518" s="27"/>
      <c r="B518" s="29" t="s">
        <v>484</v>
      </c>
      <c r="C518" s="39">
        <v>179</v>
      </c>
      <c r="D518" s="33">
        <v>521</v>
      </c>
      <c r="E518" s="33">
        <v>239</v>
      </c>
      <c r="F518" s="33">
        <v>615</v>
      </c>
      <c r="G518" s="34">
        <f t="shared" si="107"/>
        <v>1.3557011398492823E-3</v>
      </c>
      <c r="H518" s="34">
        <f t="shared" si="108"/>
        <v>4.3428971541936883E-3</v>
      </c>
      <c r="I518" s="34">
        <f t="shared" si="109"/>
        <v>1.5915084036970939E-3</v>
      </c>
      <c r="J518" s="34">
        <f t="shared" si="110"/>
        <v>3.9705084833303204E-3</v>
      </c>
      <c r="K518" s="34">
        <f t="shared" si="113"/>
        <v>0.33519553072625696</v>
      </c>
      <c r="L518" s="34">
        <f t="shared" si="114"/>
        <v>0.18042226487523993</v>
      </c>
      <c r="M518" s="34">
        <f t="shared" si="111"/>
        <v>4.5442496307797169E-4</v>
      </c>
      <c r="N518" s="40">
        <f t="shared" si="112"/>
        <v>7.8355534067985934E-4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28</v>
      </c>
      <c r="E519" s="33">
        <v>3</v>
      </c>
      <c r="F519" s="33">
        <v>10</v>
      </c>
      <c r="G519" s="34" t="str">
        <f t="shared" si="107"/>
        <v/>
      </c>
      <c r="H519" s="34">
        <f t="shared" si="108"/>
        <v>2.3339946318123468E-4</v>
      </c>
      <c r="I519" s="34">
        <f t="shared" si="109"/>
        <v>1.9977092933436326E-5</v>
      </c>
      <c r="J519" s="34">
        <f t="shared" si="110"/>
        <v>6.4561113550086509E-5</v>
      </c>
      <c r="K519" s="34">
        <f t="shared" si="113"/>
        <v>1</v>
      </c>
      <c r="L519" s="34">
        <f t="shared" si="114"/>
        <v>-0.6428571428571429</v>
      </c>
      <c r="M519" s="34" t="str">
        <f t="shared" si="111"/>
        <v/>
      </c>
      <c r="N519" s="40">
        <f t="shared" si="112"/>
        <v>-1.5004251204507946E-4</v>
      </c>
    </row>
    <row r="520" spans="1:14" ht="25.5" x14ac:dyDescent="0.2">
      <c r="A520" s="27"/>
      <c r="B520" s="29" t="s">
        <v>486</v>
      </c>
      <c r="C520" s="39">
        <v>9</v>
      </c>
      <c r="D520" s="33">
        <v>11</v>
      </c>
      <c r="E520" s="33">
        <v>8</v>
      </c>
      <c r="F520" s="33">
        <v>32</v>
      </c>
      <c r="G520" s="34">
        <f t="shared" si="107"/>
        <v>6.8163744461695758E-5</v>
      </c>
      <c r="H520" s="34">
        <f t="shared" si="108"/>
        <v>9.1692646249770768E-5</v>
      </c>
      <c r="I520" s="34">
        <f t="shared" si="109"/>
        <v>5.3272247822496873E-5</v>
      </c>
      <c r="J520" s="34">
        <f t="shared" si="110"/>
        <v>2.0659556336027684E-4</v>
      </c>
      <c r="K520" s="34">
        <f t="shared" si="113"/>
        <v>-0.1111111111111111</v>
      </c>
      <c r="L520" s="34">
        <f t="shared" si="114"/>
        <v>1.9090909090909092</v>
      </c>
      <c r="M520" s="34">
        <f t="shared" si="111"/>
        <v>-7.5737493846328619E-6</v>
      </c>
      <c r="N520" s="40">
        <f t="shared" si="112"/>
        <v>1.7504959738592603E-4</v>
      </c>
    </row>
    <row r="521" spans="1:14" ht="28.5" customHeight="1" x14ac:dyDescent="0.2">
      <c r="A521" s="27"/>
      <c r="B521" s="29" t="s">
        <v>487</v>
      </c>
      <c r="C521" s="39">
        <v>2</v>
      </c>
      <c r="D521" s="33">
        <v>5</v>
      </c>
      <c r="E521" s="33">
        <v>6</v>
      </c>
      <c r="F521" s="33">
        <v>6</v>
      </c>
      <c r="G521" s="34">
        <f t="shared" si="107"/>
        <v>1.5147498769265726E-5</v>
      </c>
      <c r="H521" s="34">
        <f t="shared" si="108"/>
        <v>4.1678475568077624E-5</v>
      </c>
      <c r="I521" s="34">
        <f t="shared" si="109"/>
        <v>3.9954185866872651E-5</v>
      </c>
      <c r="J521" s="34">
        <f t="shared" si="110"/>
        <v>3.8736668130051904E-5</v>
      </c>
      <c r="K521" s="34">
        <f t="shared" si="113"/>
        <v>2</v>
      </c>
      <c r="L521" s="34">
        <f t="shared" si="114"/>
        <v>0.2</v>
      </c>
      <c r="M521" s="34">
        <f t="shared" si="111"/>
        <v>3.0294997538531451E-5</v>
      </c>
      <c r="N521" s="40">
        <f t="shared" si="112"/>
        <v>8.3356951136155245E-6</v>
      </c>
    </row>
    <row r="522" spans="1:14" ht="25.5" x14ac:dyDescent="0.2">
      <c r="A522" s="27"/>
      <c r="B522" s="29" t="s">
        <v>488</v>
      </c>
      <c r="C522" s="39">
        <v>32</v>
      </c>
      <c r="D522" s="33">
        <v>10</v>
      </c>
      <c r="E522" s="33">
        <v>10</v>
      </c>
      <c r="F522" s="33">
        <v>21</v>
      </c>
      <c r="G522" s="34">
        <f t="shared" si="107"/>
        <v>2.4235998030825161E-4</v>
      </c>
      <c r="H522" s="34">
        <f t="shared" si="108"/>
        <v>8.3356951136155248E-5</v>
      </c>
      <c r="I522" s="34">
        <f t="shared" si="109"/>
        <v>6.6590309778121094E-5</v>
      </c>
      <c r="J522" s="34">
        <f t="shared" si="110"/>
        <v>1.3557833845518168E-4</v>
      </c>
      <c r="K522" s="34">
        <f t="shared" si="113"/>
        <v>-0.6875</v>
      </c>
      <c r="L522" s="34">
        <f t="shared" si="114"/>
        <v>1.1000000000000001</v>
      </c>
      <c r="M522" s="34">
        <f t="shared" si="111"/>
        <v>-1.6662248646192299E-4</v>
      </c>
      <c r="N522" s="40">
        <f t="shared" si="112"/>
        <v>9.1692646249770781E-5</v>
      </c>
    </row>
    <row r="523" spans="1:14" ht="24.75" customHeight="1" x14ac:dyDescent="0.2">
      <c r="A523" s="27"/>
      <c r="B523" s="29" t="s">
        <v>489</v>
      </c>
      <c r="C523" s="39">
        <v>192</v>
      </c>
      <c r="D523" s="33">
        <v>202</v>
      </c>
      <c r="E523" s="33">
        <v>36</v>
      </c>
      <c r="F523" s="33">
        <v>34</v>
      </c>
      <c r="G523" s="34">
        <f t="shared" si="107"/>
        <v>1.4541598818495097E-3</v>
      </c>
      <c r="H523" s="34">
        <f t="shared" si="108"/>
        <v>1.683810412950336E-3</v>
      </c>
      <c r="I523" s="34">
        <f t="shared" si="109"/>
        <v>2.3972511520123591E-4</v>
      </c>
      <c r="J523" s="34">
        <f t="shared" si="110"/>
        <v>2.1950778607029414E-4</v>
      </c>
      <c r="K523" s="34">
        <f t="shared" si="113"/>
        <v>-0.8125</v>
      </c>
      <c r="L523" s="34">
        <f t="shared" si="114"/>
        <v>-0.83168316831683164</v>
      </c>
      <c r="M523" s="34">
        <f t="shared" si="111"/>
        <v>-1.1815049040027265E-3</v>
      </c>
      <c r="N523" s="40">
        <f t="shared" si="112"/>
        <v>-1.400396779087408E-3</v>
      </c>
    </row>
    <row r="524" spans="1:14" ht="25.5" x14ac:dyDescent="0.2">
      <c r="A524" s="27"/>
      <c r="B524" s="29" t="s">
        <v>490</v>
      </c>
      <c r="C524" s="39">
        <v>0</v>
      </c>
      <c r="D524" s="33">
        <v>10</v>
      </c>
      <c r="E524" s="33">
        <v>1</v>
      </c>
      <c r="F524" s="33">
        <v>2</v>
      </c>
      <c r="G524" s="34" t="str">
        <f t="shared" si="107"/>
        <v/>
      </c>
      <c r="H524" s="34">
        <f t="shared" si="108"/>
        <v>8.3356951136155248E-5</v>
      </c>
      <c r="I524" s="34">
        <f t="shared" si="109"/>
        <v>6.6590309778121091E-6</v>
      </c>
      <c r="J524" s="34">
        <f t="shared" si="110"/>
        <v>1.2912222710017303E-5</v>
      </c>
      <c r="K524" s="34">
        <f t="shared" si="113"/>
        <v>1</v>
      </c>
      <c r="L524" s="34">
        <f t="shared" si="114"/>
        <v>-0.8</v>
      </c>
      <c r="M524" s="34" t="str">
        <f t="shared" si="111"/>
        <v/>
      </c>
      <c r="N524" s="40">
        <f t="shared" si="112"/>
        <v>-6.6685560908924196E-5</v>
      </c>
    </row>
    <row r="525" spans="1:14" x14ac:dyDescent="0.2">
      <c r="A525" s="27"/>
      <c r="B525" s="29" t="s">
        <v>491</v>
      </c>
      <c r="C525" s="39">
        <v>10</v>
      </c>
      <c r="D525" s="33">
        <v>47</v>
      </c>
      <c r="E525" s="33">
        <v>45</v>
      </c>
      <c r="F525" s="33">
        <v>59</v>
      </c>
      <c r="G525" s="34">
        <f t="shared" si="107"/>
        <v>7.5737493846328628E-5</v>
      </c>
      <c r="H525" s="34">
        <f t="shared" si="108"/>
        <v>3.9177767033992967E-4</v>
      </c>
      <c r="I525" s="34">
        <f t="shared" si="109"/>
        <v>2.9965639400154491E-4</v>
      </c>
      <c r="J525" s="34">
        <f t="shared" si="110"/>
        <v>3.8091056994551042E-4</v>
      </c>
      <c r="K525" s="34">
        <f t="shared" si="113"/>
        <v>3.5</v>
      </c>
      <c r="L525" s="34">
        <f t="shared" si="114"/>
        <v>0.25531914893617019</v>
      </c>
      <c r="M525" s="34">
        <f t="shared" si="111"/>
        <v>2.650812284621502E-4</v>
      </c>
      <c r="N525" s="40">
        <f t="shared" si="112"/>
        <v>1.0002834136338629E-4</v>
      </c>
    </row>
    <row r="526" spans="1:14" ht="25.5" x14ac:dyDescent="0.2">
      <c r="A526" s="27"/>
      <c r="B526" s="29" t="s">
        <v>492</v>
      </c>
      <c r="C526" s="39">
        <v>20</v>
      </c>
      <c r="D526" s="33">
        <v>156</v>
      </c>
      <c r="E526" s="33">
        <v>30</v>
      </c>
      <c r="F526" s="33">
        <v>74</v>
      </c>
      <c r="G526" s="34">
        <f t="shared" si="107"/>
        <v>1.5147498769265726E-4</v>
      </c>
      <c r="H526" s="34">
        <f t="shared" si="108"/>
        <v>1.3003684377240218E-3</v>
      </c>
      <c r="I526" s="34">
        <f t="shared" si="109"/>
        <v>1.9977092933436326E-4</v>
      </c>
      <c r="J526" s="34">
        <f t="shared" si="110"/>
        <v>4.7775224027064021E-4</v>
      </c>
      <c r="K526" s="34">
        <f t="shared" si="113"/>
        <v>0.5</v>
      </c>
      <c r="L526" s="34">
        <f t="shared" si="114"/>
        <v>-0.52564102564102566</v>
      </c>
      <c r="M526" s="34">
        <f t="shared" si="111"/>
        <v>7.5737493846328628E-5</v>
      </c>
      <c r="N526" s="40">
        <f t="shared" si="112"/>
        <v>-6.8352699931647305E-4</v>
      </c>
    </row>
    <row r="527" spans="1:14" ht="25.5" x14ac:dyDescent="0.2">
      <c r="A527" s="27"/>
      <c r="B527" s="29" t="s">
        <v>493</v>
      </c>
      <c r="C527" s="39">
        <v>6</v>
      </c>
      <c r="D527" s="33">
        <v>8</v>
      </c>
      <c r="E527" s="33">
        <v>11</v>
      </c>
      <c r="F527" s="33">
        <v>13</v>
      </c>
      <c r="G527" s="34">
        <f t="shared" si="107"/>
        <v>4.5442496307797177E-5</v>
      </c>
      <c r="H527" s="34">
        <f t="shared" si="108"/>
        <v>6.6685560908924196E-5</v>
      </c>
      <c r="I527" s="34">
        <f t="shared" si="109"/>
        <v>7.3249340755933198E-5</v>
      </c>
      <c r="J527" s="34">
        <f t="shared" si="110"/>
        <v>8.3929447615112472E-5</v>
      </c>
      <c r="K527" s="34">
        <f t="shared" si="113"/>
        <v>0.83333333333333337</v>
      </c>
      <c r="L527" s="34">
        <f t="shared" si="114"/>
        <v>0.625</v>
      </c>
      <c r="M527" s="34">
        <f t="shared" si="111"/>
        <v>3.7868746923164314E-5</v>
      </c>
      <c r="N527" s="40">
        <f t="shared" si="112"/>
        <v>4.1678475568077624E-5</v>
      </c>
    </row>
    <row r="528" spans="1:14" x14ac:dyDescent="0.2">
      <c r="A528" s="27"/>
      <c r="B528" s="29" t="s">
        <v>494</v>
      </c>
      <c r="C528" s="39">
        <v>29</v>
      </c>
      <c r="D528" s="33">
        <v>109</v>
      </c>
      <c r="E528" s="33">
        <v>30</v>
      </c>
      <c r="F528" s="33">
        <v>51</v>
      </c>
      <c r="G528" s="34">
        <f t="shared" si="107"/>
        <v>2.1963873215435301E-4</v>
      </c>
      <c r="H528" s="34">
        <f t="shared" si="108"/>
        <v>9.0859076738409217E-4</v>
      </c>
      <c r="I528" s="34">
        <f t="shared" si="109"/>
        <v>1.9977092933436326E-4</v>
      </c>
      <c r="J528" s="34">
        <f t="shared" si="110"/>
        <v>3.2926167910544122E-4</v>
      </c>
      <c r="K528" s="34">
        <f t="shared" si="113"/>
        <v>3.4482758620689655E-2</v>
      </c>
      <c r="L528" s="34">
        <f t="shared" si="114"/>
        <v>-0.5321100917431193</v>
      </c>
      <c r="M528" s="34">
        <f t="shared" si="111"/>
        <v>7.5737493846328628E-6</v>
      </c>
      <c r="N528" s="40">
        <f t="shared" si="112"/>
        <v>-4.8347031658970042E-4</v>
      </c>
    </row>
    <row r="529" spans="1:14" x14ac:dyDescent="0.2">
      <c r="A529" s="27"/>
      <c r="B529" s="29" t="s">
        <v>495</v>
      </c>
      <c r="C529" s="39">
        <v>101</v>
      </c>
      <c r="D529" s="33">
        <v>89</v>
      </c>
      <c r="E529" s="33">
        <v>46</v>
      </c>
      <c r="F529" s="33">
        <v>130</v>
      </c>
      <c r="G529" s="34">
        <f t="shared" si="107"/>
        <v>7.6494868784791913E-4</v>
      </c>
      <c r="H529" s="34">
        <f t="shared" si="108"/>
        <v>7.4187686511178162E-4</v>
      </c>
      <c r="I529" s="34">
        <f t="shared" si="109"/>
        <v>3.0631542497935703E-4</v>
      </c>
      <c r="J529" s="34">
        <f t="shared" si="110"/>
        <v>8.3929447615112469E-4</v>
      </c>
      <c r="K529" s="34">
        <f t="shared" si="113"/>
        <v>-0.54455445544554459</v>
      </c>
      <c r="L529" s="34">
        <f t="shared" si="114"/>
        <v>0.4606741573033708</v>
      </c>
      <c r="M529" s="34">
        <f t="shared" si="111"/>
        <v>-4.1655621615480749E-4</v>
      </c>
      <c r="N529" s="40">
        <f t="shared" si="112"/>
        <v>3.4176349965823647E-4</v>
      </c>
    </row>
    <row r="530" spans="1:14" ht="25.5" x14ac:dyDescent="0.2">
      <c r="A530" s="27"/>
      <c r="B530" s="29" t="s">
        <v>496</v>
      </c>
      <c r="C530" s="39">
        <v>20</v>
      </c>
      <c r="D530" s="33">
        <v>55</v>
      </c>
      <c r="E530" s="33">
        <v>6</v>
      </c>
      <c r="F530" s="33">
        <v>15</v>
      </c>
      <c r="G530" s="34">
        <f t="shared" si="107"/>
        <v>1.5147498769265726E-4</v>
      </c>
      <c r="H530" s="34">
        <f t="shared" si="108"/>
        <v>4.5846323124885382E-4</v>
      </c>
      <c r="I530" s="34">
        <f t="shared" si="109"/>
        <v>3.9954185866872651E-5</v>
      </c>
      <c r="J530" s="34">
        <f t="shared" si="110"/>
        <v>9.6841670325129771E-5</v>
      </c>
      <c r="K530" s="34">
        <f t="shared" si="113"/>
        <v>-0.7</v>
      </c>
      <c r="L530" s="34">
        <f t="shared" si="114"/>
        <v>-0.72727272727272729</v>
      </c>
      <c r="M530" s="34">
        <f t="shared" si="111"/>
        <v>-1.0603249138486008E-4</v>
      </c>
      <c r="N530" s="40">
        <f t="shared" si="112"/>
        <v>-3.3342780454462099E-4</v>
      </c>
    </row>
    <row r="531" spans="1:14" ht="25.5" x14ac:dyDescent="0.2">
      <c r="A531" s="27"/>
      <c r="B531" s="29" t="s">
        <v>497</v>
      </c>
      <c r="C531" s="39">
        <v>5</v>
      </c>
      <c r="D531" s="33">
        <v>3</v>
      </c>
      <c r="E531" s="33">
        <v>1</v>
      </c>
      <c r="F531" s="33">
        <v>0</v>
      </c>
      <c r="G531" s="34">
        <f t="shared" si="107"/>
        <v>3.7868746923164314E-5</v>
      </c>
      <c r="H531" s="34">
        <f t="shared" si="108"/>
        <v>2.5007085340846572E-5</v>
      </c>
      <c r="I531" s="34">
        <f t="shared" si="109"/>
        <v>6.6590309778121091E-6</v>
      </c>
      <c r="J531" s="34" t="str">
        <f t="shared" si="110"/>
        <v/>
      </c>
      <c r="K531" s="34">
        <f t="shared" si="113"/>
        <v>-0.8</v>
      </c>
      <c r="L531" s="34">
        <f t="shared" si="114"/>
        <v>-1</v>
      </c>
      <c r="M531" s="34">
        <f t="shared" si="111"/>
        <v>-3.0294997538531451E-5</v>
      </c>
      <c r="N531" s="40">
        <f t="shared" si="112"/>
        <v>-2.5007085340846572E-5</v>
      </c>
    </row>
    <row r="532" spans="1:14" ht="25.5" customHeight="1" x14ac:dyDescent="0.2">
      <c r="A532" s="27"/>
      <c r="B532" s="29" t="s">
        <v>498</v>
      </c>
      <c r="C532" s="39">
        <v>1</v>
      </c>
      <c r="D532" s="33">
        <v>0</v>
      </c>
      <c r="E532" s="33">
        <v>0</v>
      </c>
      <c r="F532" s="33">
        <v>1</v>
      </c>
      <c r="G532" s="34">
        <f t="shared" si="107"/>
        <v>7.5737493846328628E-6</v>
      </c>
      <c r="H532" s="34" t="str">
        <f t="shared" si="108"/>
        <v/>
      </c>
      <c r="I532" s="34" t="str">
        <f t="shared" si="109"/>
        <v/>
      </c>
      <c r="J532" s="34">
        <f t="shared" si="110"/>
        <v>6.4561113550086513E-6</v>
      </c>
      <c r="K532" s="34">
        <f t="shared" si="113"/>
        <v>-1</v>
      </c>
      <c r="L532" s="34">
        <f t="shared" si="114"/>
        <v>1</v>
      </c>
      <c r="M532" s="34">
        <f t="shared" si="111"/>
        <v>-7.5737493846328628E-6</v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19</v>
      </c>
      <c r="D533" s="33">
        <v>18</v>
      </c>
      <c r="E533" s="33">
        <v>8</v>
      </c>
      <c r="F533" s="33">
        <v>3</v>
      </c>
      <c r="G533" s="34">
        <f t="shared" si="107"/>
        <v>1.439012383080244E-4</v>
      </c>
      <c r="H533" s="34">
        <f t="shared" si="108"/>
        <v>1.5004251204507943E-4</v>
      </c>
      <c r="I533" s="34">
        <f t="shared" si="109"/>
        <v>5.3272247822496873E-5</v>
      </c>
      <c r="J533" s="34">
        <f t="shared" si="110"/>
        <v>1.9368334065025952E-5</v>
      </c>
      <c r="K533" s="34">
        <f t="shared" si="113"/>
        <v>-0.57894736842105265</v>
      </c>
      <c r="L533" s="34">
        <f t="shared" si="114"/>
        <v>-0.83333333333333337</v>
      </c>
      <c r="M533" s="34">
        <f t="shared" si="111"/>
        <v>-8.3311243230961497E-5</v>
      </c>
      <c r="N533" s="40">
        <f t="shared" si="112"/>
        <v>-1.2503542670423286E-4</v>
      </c>
    </row>
    <row r="534" spans="1:14" ht="25.5" x14ac:dyDescent="0.2">
      <c r="A534" s="27"/>
      <c r="B534" s="29" t="s">
        <v>500</v>
      </c>
      <c r="C534" s="39">
        <v>1</v>
      </c>
      <c r="D534" s="33">
        <v>8</v>
      </c>
      <c r="E534" s="33">
        <v>3</v>
      </c>
      <c r="F534" s="33">
        <v>3</v>
      </c>
      <c r="G534" s="34">
        <f t="shared" si="107"/>
        <v>7.5737493846328628E-6</v>
      </c>
      <c r="H534" s="34">
        <f t="shared" si="108"/>
        <v>6.6685560908924196E-5</v>
      </c>
      <c r="I534" s="34">
        <f t="shared" si="109"/>
        <v>1.9977092933436326E-5</v>
      </c>
      <c r="J534" s="34">
        <f t="shared" si="110"/>
        <v>1.9368334065025952E-5</v>
      </c>
      <c r="K534" s="34">
        <f t="shared" si="113"/>
        <v>2</v>
      </c>
      <c r="L534" s="34">
        <f t="shared" si="114"/>
        <v>-0.625</v>
      </c>
      <c r="M534" s="34">
        <f t="shared" si="111"/>
        <v>1.5147498769265726E-5</v>
      </c>
      <c r="N534" s="40">
        <f t="shared" si="112"/>
        <v>-4.1678475568077624E-5</v>
      </c>
    </row>
    <row r="535" spans="1:14" ht="25.5" x14ac:dyDescent="0.2">
      <c r="A535" s="27"/>
      <c r="B535" s="29" t="s">
        <v>501</v>
      </c>
      <c r="C535" s="39">
        <v>78</v>
      </c>
      <c r="D535" s="33">
        <v>96</v>
      </c>
      <c r="E535" s="33">
        <v>70</v>
      </c>
      <c r="F535" s="33">
        <v>70</v>
      </c>
      <c r="G535" s="34">
        <f t="shared" si="107"/>
        <v>5.9075245200136326E-4</v>
      </c>
      <c r="H535" s="34">
        <f t="shared" si="108"/>
        <v>8.002267309070903E-4</v>
      </c>
      <c r="I535" s="34">
        <f t="shared" si="109"/>
        <v>4.6613216844684763E-4</v>
      </c>
      <c r="J535" s="34">
        <f t="shared" si="110"/>
        <v>4.5192779485060561E-4</v>
      </c>
      <c r="K535" s="34">
        <f t="shared" si="113"/>
        <v>-0.10256410256410256</v>
      </c>
      <c r="L535" s="34">
        <f t="shared" si="114"/>
        <v>-0.27083333333333331</v>
      </c>
      <c r="M535" s="34">
        <f t="shared" si="111"/>
        <v>-6.0589995077062896E-5</v>
      </c>
      <c r="N535" s="40">
        <f t="shared" si="112"/>
        <v>-2.1672807295400361E-4</v>
      </c>
    </row>
    <row r="536" spans="1:14" ht="29.25" customHeight="1" x14ac:dyDescent="0.2">
      <c r="A536" s="27"/>
      <c r="B536" s="29" t="s">
        <v>502</v>
      </c>
      <c r="C536" s="39">
        <v>27</v>
      </c>
      <c r="D536" s="33">
        <v>24</v>
      </c>
      <c r="E536" s="33">
        <v>96</v>
      </c>
      <c r="F536" s="33">
        <v>47</v>
      </c>
      <c r="G536" s="34">
        <f t="shared" si="107"/>
        <v>2.0449123338508727E-4</v>
      </c>
      <c r="H536" s="34">
        <f t="shared" si="108"/>
        <v>2.0005668272677257E-4</v>
      </c>
      <c r="I536" s="34">
        <f t="shared" si="109"/>
        <v>6.3926697386996242E-4</v>
      </c>
      <c r="J536" s="34">
        <f t="shared" si="110"/>
        <v>3.0343723368540663E-4</v>
      </c>
      <c r="K536" s="34">
        <f t="shared" si="113"/>
        <v>2.5555555555555554</v>
      </c>
      <c r="L536" s="34">
        <f t="shared" si="114"/>
        <v>0.95833333333333337</v>
      </c>
      <c r="M536" s="34">
        <f t="shared" si="111"/>
        <v>5.2258870753966742E-4</v>
      </c>
      <c r="N536" s="40">
        <f t="shared" si="112"/>
        <v>1.9172098761315707E-4</v>
      </c>
    </row>
    <row r="537" spans="1:14" ht="25.5" x14ac:dyDescent="0.2">
      <c r="A537" s="27"/>
      <c r="B537" s="29" t="s">
        <v>503</v>
      </c>
      <c r="C537" s="39">
        <v>19</v>
      </c>
      <c r="D537" s="33">
        <v>67</v>
      </c>
      <c r="E537" s="33">
        <v>28</v>
      </c>
      <c r="F537" s="33">
        <v>35</v>
      </c>
      <c r="G537" s="34">
        <f t="shared" si="107"/>
        <v>1.439012383080244E-4</v>
      </c>
      <c r="H537" s="34">
        <f t="shared" si="108"/>
        <v>5.5849157261224011E-4</v>
      </c>
      <c r="I537" s="34">
        <f t="shared" si="109"/>
        <v>1.8645286737873905E-4</v>
      </c>
      <c r="J537" s="34">
        <f t="shared" si="110"/>
        <v>2.259638974253028E-4</v>
      </c>
      <c r="K537" s="34">
        <f t="shared" si="113"/>
        <v>0.47368421052631576</v>
      </c>
      <c r="L537" s="34">
        <f t="shared" si="114"/>
        <v>-0.47761194029850745</v>
      </c>
      <c r="M537" s="34">
        <f t="shared" si="111"/>
        <v>6.8163744461695758E-5</v>
      </c>
      <c r="N537" s="40">
        <f t="shared" si="112"/>
        <v>-2.6674224363569678E-4</v>
      </c>
    </row>
    <row r="538" spans="1:14" x14ac:dyDescent="0.2">
      <c r="A538" s="27"/>
      <c r="B538" s="29" t="s">
        <v>504</v>
      </c>
      <c r="C538" s="39">
        <v>33</v>
      </c>
      <c r="D538" s="33">
        <v>25</v>
      </c>
      <c r="E538" s="33">
        <v>45</v>
      </c>
      <c r="F538" s="33">
        <v>21</v>
      </c>
      <c r="G538" s="34">
        <f t="shared" si="107"/>
        <v>2.4993372969288444E-4</v>
      </c>
      <c r="H538" s="34">
        <f t="shared" si="108"/>
        <v>2.0839237784038811E-4</v>
      </c>
      <c r="I538" s="34">
        <f t="shared" si="109"/>
        <v>2.9965639400154491E-4</v>
      </c>
      <c r="J538" s="34">
        <f t="shared" si="110"/>
        <v>1.3557833845518168E-4</v>
      </c>
      <c r="K538" s="34">
        <f t="shared" si="113"/>
        <v>0.36363636363636365</v>
      </c>
      <c r="L538" s="34">
        <f t="shared" si="114"/>
        <v>-0.16</v>
      </c>
      <c r="M538" s="34">
        <f t="shared" si="111"/>
        <v>9.088499261559434E-5</v>
      </c>
      <c r="N538" s="40">
        <f t="shared" si="112"/>
        <v>-3.3342780454462098E-5</v>
      </c>
    </row>
    <row r="539" spans="1:14" x14ac:dyDescent="0.2">
      <c r="A539" s="27"/>
      <c r="B539" s="29" t="s">
        <v>505</v>
      </c>
      <c r="C539" s="39">
        <v>952</v>
      </c>
      <c r="D539" s="33">
        <v>205</v>
      </c>
      <c r="E539" s="33">
        <v>1014</v>
      </c>
      <c r="F539" s="33">
        <v>197</v>
      </c>
      <c r="G539" s="34">
        <f t="shared" si="107"/>
        <v>7.2102094141704848E-3</v>
      </c>
      <c r="H539" s="34">
        <f t="shared" si="108"/>
        <v>1.7088174982911825E-3</v>
      </c>
      <c r="I539" s="34">
        <f t="shared" si="109"/>
        <v>6.7522574115014781E-3</v>
      </c>
      <c r="J539" s="34">
        <f t="shared" si="110"/>
        <v>1.2718539369367043E-3</v>
      </c>
      <c r="K539" s="34">
        <f t="shared" si="113"/>
        <v>6.5126050420168072E-2</v>
      </c>
      <c r="L539" s="34">
        <f t="shared" si="114"/>
        <v>-3.9024390243902439E-2</v>
      </c>
      <c r="M539" s="34">
        <f t="shared" si="111"/>
        <v>4.6957246184723751E-4</v>
      </c>
      <c r="N539" s="40">
        <f t="shared" si="112"/>
        <v>-6.6685560908924196E-5</v>
      </c>
    </row>
    <row r="540" spans="1:14" x14ac:dyDescent="0.2">
      <c r="A540" s="27"/>
      <c r="B540" s="29" t="s">
        <v>506</v>
      </c>
      <c r="C540" s="39">
        <v>921</v>
      </c>
      <c r="D540" s="33">
        <v>227</v>
      </c>
      <c r="E540" s="33">
        <v>857</v>
      </c>
      <c r="F540" s="33">
        <v>164</v>
      </c>
      <c r="G540" s="34">
        <f t="shared" si="107"/>
        <v>6.9754231832468662E-3</v>
      </c>
      <c r="H540" s="34">
        <f t="shared" si="108"/>
        <v>1.8922027907907241E-3</v>
      </c>
      <c r="I540" s="34">
        <f t="shared" si="109"/>
        <v>5.7067895479849771E-3</v>
      </c>
      <c r="J540" s="34">
        <f t="shared" si="110"/>
        <v>1.0588022622214188E-3</v>
      </c>
      <c r="K540" s="34">
        <f t="shared" si="113"/>
        <v>-6.9489685124864281E-2</v>
      </c>
      <c r="L540" s="34">
        <f t="shared" si="114"/>
        <v>-0.27753303964757708</v>
      </c>
      <c r="M540" s="34">
        <f t="shared" si="111"/>
        <v>-4.8471996061650322E-4</v>
      </c>
      <c r="N540" s="40">
        <f t="shared" si="112"/>
        <v>-5.2514879215777809E-4</v>
      </c>
    </row>
    <row r="541" spans="1:14" ht="38.25" x14ac:dyDescent="0.2">
      <c r="A541" s="27"/>
      <c r="B541" s="29" t="s">
        <v>507</v>
      </c>
      <c r="C541" s="39">
        <v>95</v>
      </c>
      <c r="D541" s="33">
        <v>90</v>
      </c>
      <c r="E541" s="33">
        <v>99</v>
      </c>
      <c r="F541" s="33">
        <v>83</v>
      </c>
      <c r="G541" s="34">
        <f t="shared" si="107"/>
        <v>7.1950619154012194E-4</v>
      </c>
      <c r="H541" s="34">
        <f t="shared" si="108"/>
        <v>7.5021256022539721E-4</v>
      </c>
      <c r="I541" s="34">
        <f t="shared" si="109"/>
        <v>6.5924406680339877E-4</v>
      </c>
      <c r="J541" s="34">
        <f t="shared" si="110"/>
        <v>5.3585724246571801E-4</v>
      </c>
      <c r="K541" s="34">
        <f t="shared" si="113"/>
        <v>4.2105263157894736E-2</v>
      </c>
      <c r="L541" s="34">
        <f t="shared" si="114"/>
        <v>-7.7777777777777779E-2</v>
      </c>
      <c r="M541" s="34">
        <f t="shared" si="111"/>
        <v>3.0294997538531451E-5</v>
      </c>
      <c r="N541" s="40">
        <f t="shared" si="112"/>
        <v>-5.834986579530867E-5</v>
      </c>
    </row>
    <row r="542" spans="1:14" x14ac:dyDescent="0.2">
      <c r="A542" s="27"/>
      <c r="B542" s="29" t="s">
        <v>508</v>
      </c>
      <c r="C542" s="39">
        <v>1</v>
      </c>
      <c r="D542" s="33">
        <v>5</v>
      </c>
      <c r="E542" s="33">
        <v>13</v>
      </c>
      <c r="F542" s="33">
        <v>8</v>
      </c>
      <c r="G542" s="34">
        <f t="shared" si="107"/>
        <v>7.5737493846328628E-6</v>
      </c>
      <c r="H542" s="34">
        <f t="shared" si="108"/>
        <v>4.1678475568077624E-5</v>
      </c>
      <c r="I542" s="34">
        <f t="shared" si="109"/>
        <v>8.656740271155742E-5</v>
      </c>
      <c r="J542" s="34">
        <f t="shared" si="110"/>
        <v>5.164889084006921E-5</v>
      </c>
      <c r="K542" s="34">
        <f t="shared" si="113"/>
        <v>12</v>
      </c>
      <c r="L542" s="34">
        <f t="shared" si="114"/>
        <v>0.6</v>
      </c>
      <c r="M542" s="34">
        <f t="shared" si="111"/>
        <v>9.0884992615594353E-5</v>
      </c>
      <c r="N542" s="40">
        <f t="shared" si="112"/>
        <v>2.5007085340846575E-5</v>
      </c>
    </row>
    <row r="543" spans="1:14" ht="25.5" x14ac:dyDescent="0.2">
      <c r="A543" s="27"/>
      <c r="B543" s="29" t="s">
        <v>509</v>
      </c>
      <c r="C543" s="39">
        <v>108</v>
      </c>
      <c r="D543" s="33">
        <v>42</v>
      </c>
      <c r="E543" s="33">
        <v>82</v>
      </c>
      <c r="F543" s="33">
        <v>23</v>
      </c>
      <c r="G543" s="34">
        <f t="shared" si="107"/>
        <v>8.179649335403491E-4</v>
      </c>
      <c r="H543" s="34">
        <f t="shared" si="108"/>
        <v>3.50099194771852E-4</v>
      </c>
      <c r="I543" s="34">
        <f t="shared" si="109"/>
        <v>5.4604054018059288E-4</v>
      </c>
      <c r="J543" s="34">
        <f t="shared" si="110"/>
        <v>1.4849056116519898E-4</v>
      </c>
      <c r="K543" s="34">
        <f t="shared" si="113"/>
        <v>-0.24074074074074073</v>
      </c>
      <c r="L543" s="34">
        <f t="shared" si="114"/>
        <v>-0.45238095238095238</v>
      </c>
      <c r="M543" s="34">
        <f t="shared" si="111"/>
        <v>-1.9691748400045439E-4</v>
      </c>
      <c r="N543" s="40">
        <f t="shared" si="112"/>
        <v>-1.5837820715869496E-4</v>
      </c>
    </row>
    <row r="544" spans="1:14" ht="25.5" x14ac:dyDescent="0.2">
      <c r="A544" s="27"/>
      <c r="B544" s="29" t="s">
        <v>510</v>
      </c>
      <c r="C544" s="39">
        <v>442</v>
      </c>
      <c r="D544" s="33">
        <v>352</v>
      </c>
      <c r="E544" s="33">
        <v>666</v>
      </c>
      <c r="F544" s="33">
        <v>464</v>
      </c>
      <c r="G544" s="34">
        <f t="shared" si="107"/>
        <v>3.347597228007725E-3</v>
      </c>
      <c r="H544" s="34">
        <f t="shared" si="108"/>
        <v>2.9341646799926646E-3</v>
      </c>
      <c r="I544" s="34">
        <f t="shared" si="109"/>
        <v>4.4349146312228646E-3</v>
      </c>
      <c r="J544" s="34">
        <f t="shared" si="110"/>
        <v>2.9956356687240141E-3</v>
      </c>
      <c r="K544" s="34">
        <f t="shared" si="113"/>
        <v>0.50678733031674206</v>
      </c>
      <c r="L544" s="34">
        <f t="shared" si="114"/>
        <v>0.31818181818181818</v>
      </c>
      <c r="M544" s="34">
        <f t="shared" si="111"/>
        <v>1.696519862157761E-3</v>
      </c>
      <c r="N544" s="40">
        <f t="shared" si="112"/>
        <v>9.3359785272493871E-4</v>
      </c>
    </row>
    <row r="545" spans="1:14" x14ac:dyDescent="0.2">
      <c r="A545" s="27"/>
      <c r="B545" s="29" t="s">
        <v>511</v>
      </c>
      <c r="C545" s="39">
        <v>23</v>
      </c>
      <c r="D545" s="33">
        <v>70</v>
      </c>
      <c r="E545" s="33">
        <v>21</v>
      </c>
      <c r="F545" s="33">
        <v>52</v>
      </c>
      <c r="G545" s="34">
        <f t="shared" si="107"/>
        <v>1.7419623584655585E-4</v>
      </c>
      <c r="H545" s="34">
        <f t="shared" si="108"/>
        <v>5.8349865795308666E-4</v>
      </c>
      <c r="I545" s="34">
        <f t="shared" si="109"/>
        <v>1.3983965053405428E-4</v>
      </c>
      <c r="J545" s="34">
        <f t="shared" si="110"/>
        <v>3.3571779046044989E-4</v>
      </c>
      <c r="K545" s="34">
        <f t="shared" si="113"/>
        <v>-8.6956521739130432E-2</v>
      </c>
      <c r="L545" s="34">
        <f t="shared" si="114"/>
        <v>-0.25714285714285712</v>
      </c>
      <c r="M545" s="34">
        <f t="shared" si="111"/>
        <v>-1.5147498769265726E-5</v>
      </c>
      <c r="N545" s="40">
        <f t="shared" si="112"/>
        <v>-1.500425120450794E-4</v>
      </c>
    </row>
    <row r="546" spans="1:14" ht="25.5" x14ac:dyDescent="0.2">
      <c r="A546" s="27"/>
      <c r="B546" s="29" t="s">
        <v>512</v>
      </c>
      <c r="C546" s="39">
        <v>140</v>
      </c>
      <c r="D546" s="33">
        <v>166</v>
      </c>
      <c r="E546" s="33">
        <v>87</v>
      </c>
      <c r="F546" s="33">
        <v>141</v>
      </c>
      <c r="G546" s="34">
        <f t="shared" si="107"/>
        <v>1.0603249138486008E-3</v>
      </c>
      <c r="H546" s="34">
        <f t="shared" si="108"/>
        <v>1.3837253888601771E-3</v>
      </c>
      <c r="I546" s="34">
        <f t="shared" si="109"/>
        <v>5.7933569506965347E-4</v>
      </c>
      <c r="J546" s="34">
        <f t="shared" si="110"/>
        <v>9.1031170105621982E-4</v>
      </c>
      <c r="K546" s="34">
        <f t="shared" si="113"/>
        <v>-0.37857142857142856</v>
      </c>
      <c r="L546" s="34">
        <f t="shared" si="114"/>
        <v>-0.15060240963855423</v>
      </c>
      <c r="M546" s="34">
        <f t="shared" si="111"/>
        <v>-4.0140871738554172E-4</v>
      </c>
      <c r="N546" s="40">
        <f t="shared" si="112"/>
        <v>-2.0839237784038813E-4</v>
      </c>
    </row>
    <row r="547" spans="1:14" ht="25.5" x14ac:dyDescent="0.2">
      <c r="A547" s="27"/>
      <c r="B547" s="29" t="s">
        <v>513</v>
      </c>
      <c r="C547" s="39">
        <v>2</v>
      </c>
      <c r="D547" s="33">
        <v>1</v>
      </c>
      <c r="E547" s="33">
        <v>9</v>
      </c>
      <c r="F547" s="33">
        <v>11</v>
      </c>
      <c r="G547" s="34">
        <f t="shared" si="107"/>
        <v>1.5147498769265726E-5</v>
      </c>
      <c r="H547" s="34">
        <f t="shared" si="108"/>
        <v>8.3356951136155245E-6</v>
      </c>
      <c r="I547" s="34">
        <f t="shared" si="109"/>
        <v>5.9931278800308977E-5</v>
      </c>
      <c r="J547" s="34">
        <f t="shared" si="110"/>
        <v>7.1017224905095159E-5</v>
      </c>
      <c r="K547" s="34">
        <f t="shared" si="113"/>
        <v>3.5</v>
      </c>
      <c r="L547" s="34">
        <f t="shared" si="114"/>
        <v>10</v>
      </c>
      <c r="M547" s="34">
        <f t="shared" si="111"/>
        <v>5.301624569243004E-5</v>
      </c>
      <c r="N547" s="40">
        <f t="shared" si="112"/>
        <v>8.3356951136155248E-5</v>
      </c>
    </row>
    <row r="548" spans="1:14" x14ac:dyDescent="0.2">
      <c r="A548" s="27"/>
      <c r="B548" s="29" t="s">
        <v>514</v>
      </c>
      <c r="C548" s="39">
        <v>4</v>
      </c>
      <c r="D548" s="33">
        <v>3</v>
      </c>
      <c r="E548" s="33">
        <v>13</v>
      </c>
      <c r="F548" s="33">
        <v>22</v>
      </c>
      <c r="G548" s="34">
        <f t="shared" si="107"/>
        <v>3.0294997538531451E-5</v>
      </c>
      <c r="H548" s="34">
        <f t="shared" si="108"/>
        <v>2.5007085340846572E-5</v>
      </c>
      <c r="I548" s="34">
        <f t="shared" si="109"/>
        <v>8.656740271155742E-5</v>
      </c>
      <c r="J548" s="34">
        <f t="shared" si="110"/>
        <v>1.4203444981019032E-4</v>
      </c>
      <c r="K548" s="34">
        <f t="shared" si="113"/>
        <v>2.25</v>
      </c>
      <c r="L548" s="34">
        <f t="shared" si="114"/>
        <v>6.333333333333333</v>
      </c>
      <c r="M548" s="34">
        <f t="shared" si="111"/>
        <v>6.8163744461695758E-5</v>
      </c>
      <c r="N548" s="40">
        <f t="shared" si="112"/>
        <v>1.5837820715869494E-4</v>
      </c>
    </row>
    <row r="549" spans="1:14" x14ac:dyDescent="0.2">
      <c r="A549" s="27"/>
      <c r="B549" s="29" t="s">
        <v>515</v>
      </c>
      <c r="C549" s="39">
        <v>11</v>
      </c>
      <c r="D549" s="33">
        <v>47</v>
      </c>
      <c r="E549" s="33">
        <v>3</v>
      </c>
      <c r="F549" s="33">
        <v>11</v>
      </c>
      <c r="G549" s="34">
        <f t="shared" si="107"/>
        <v>8.3311243230961484E-5</v>
      </c>
      <c r="H549" s="34">
        <f t="shared" si="108"/>
        <v>3.9177767033992967E-4</v>
      </c>
      <c r="I549" s="34">
        <f t="shared" si="109"/>
        <v>1.9977092933436326E-5</v>
      </c>
      <c r="J549" s="34">
        <f t="shared" si="110"/>
        <v>7.1017224905095159E-5</v>
      </c>
      <c r="K549" s="34">
        <f t="shared" si="113"/>
        <v>-0.72727272727272729</v>
      </c>
      <c r="L549" s="34">
        <f t="shared" si="114"/>
        <v>-0.76595744680851063</v>
      </c>
      <c r="M549" s="34">
        <f t="shared" si="111"/>
        <v>-6.0589995077062902E-5</v>
      </c>
      <c r="N549" s="40">
        <f t="shared" si="112"/>
        <v>-3.0008502409015892E-4</v>
      </c>
    </row>
    <row r="550" spans="1:14" x14ac:dyDescent="0.2">
      <c r="A550" s="27"/>
      <c r="B550" s="29" t="s">
        <v>516</v>
      </c>
      <c r="C550" s="39">
        <v>9</v>
      </c>
      <c r="D550" s="33">
        <v>59</v>
      </c>
      <c r="E550" s="33">
        <v>30</v>
      </c>
      <c r="F550" s="33">
        <v>72</v>
      </c>
      <c r="G550" s="34">
        <f t="shared" si="107"/>
        <v>6.8163744461695758E-5</v>
      </c>
      <c r="H550" s="34">
        <f t="shared" si="108"/>
        <v>4.9180601170331596E-4</v>
      </c>
      <c r="I550" s="34">
        <f t="shared" si="109"/>
        <v>1.9977092933436326E-4</v>
      </c>
      <c r="J550" s="34">
        <f t="shared" si="110"/>
        <v>4.6484001756062288E-4</v>
      </c>
      <c r="K550" s="34">
        <f t="shared" si="113"/>
        <v>2.3333333333333335</v>
      </c>
      <c r="L550" s="34">
        <f t="shared" si="114"/>
        <v>0.22033898305084745</v>
      </c>
      <c r="M550" s="34">
        <f t="shared" si="111"/>
        <v>1.5904873707729011E-4</v>
      </c>
      <c r="N550" s="40">
        <f t="shared" si="112"/>
        <v>1.0836403647700182E-4</v>
      </c>
    </row>
    <row r="551" spans="1:14" ht="25.5" x14ac:dyDescent="0.2">
      <c r="A551" s="27"/>
      <c r="B551" s="29" t="s">
        <v>517</v>
      </c>
      <c r="C551" s="39">
        <v>7</v>
      </c>
      <c r="D551" s="33">
        <v>24</v>
      </c>
      <c r="E551" s="33">
        <v>29</v>
      </c>
      <c r="F551" s="33">
        <v>39</v>
      </c>
      <c r="G551" s="34">
        <f t="shared" si="107"/>
        <v>5.301624569243004E-5</v>
      </c>
      <c r="H551" s="34">
        <f t="shared" si="108"/>
        <v>2.0005668272677257E-4</v>
      </c>
      <c r="I551" s="34">
        <f t="shared" si="109"/>
        <v>1.9311189835655116E-4</v>
      </c>
      <c r="J551" s="34">
        <f t="shared" si="110"/>
        <v>2.5178834284533737E-4</v>
      </c>
      <c r="K551" s="34">
        <f t="shared" si="113"/>
        <v>3.1428571428571428</v>
      </c>
      <c r="L551" s="34">
        <f t="shared" si="114"/>
        <v>0.625</v>
      </c>
      <c r="M551" s="34">
        <f t="shared" si="111"/>
        <v>1.6662248646192297E-4</v>
      </c>
      <c r="N551" s="40">
        <f t="shared" si="112"/>
        <v>1.2503542670423286E-4</v>
      </c>
    </row>
    <row r="552" spans="1:14" ht="25.5" x14ac:dyDescent="0.2">
      <c r="A552" s="27"/>
      <c r="B552" s="29" t="s">
        <v>518</v>
      </c>
      <c r="C552" s="39">
        <v>6</v>
      </c>
      <c r="D552" s="33">
        <v>27</v>
      </c>
      <c r="E552" s="33">
        <v>7</v>
      </c>
      <c r="F552" s="33">
        <v>24</v>
      </c>
      <c r="G552" s="34">
        <f t="shared" si="107"/>
        <v>4.5442496307797177E-5</v>
      </c>
      <c r="H552" s="34">
        <f t="shared" si="108"/>
        <v>2.2506376806761915E-4</v>
      </c>
      <c r="I552" s="34">
        <f t="shared" si="109"/>
        <v>4.6613216844684762E-5</v>
      </c>
      <c r="J552" s="34">
        <f t="shared" si="110"/>
        <v>1.5494667252020762E-4</v>
      </c>
      <c r="K552" s="34">
        <f t="shared" si="113"/>
        <v>0.16666666666666666</v>
      </c>
      <c r="L552" s="34">
        <f t="shared" si="114"/>
        <v>-0.1111111111111111</v>
      </c>
      <c r="M552" s="34">
        <f t="shared" si="111"/>
        <v>7.5737493846328628E-6</v>
      </c>
      <c r="N552" s="40">
        <f t="shared" si="112"/>
        <v>-2.5007085340846572E-5</v>
      </c>
    </row>
    <row r="553" spans="1:14" ht="25.5" x14ac:dyDescent="0.2">
      <c r="A553" s="27"/>
      <c r="B553" s="29" t="s">
        <v>519</v>
      </c>
      <c r="C553" s="39">
        <v>6</v>
      </c>
      <c r="D553" s="33">
        <v>45</v>
      </c>
      <c r="E553" s="33">
        <v>10</v>
      </c>
      <c r="F553" s="33">
        <v>35</v>
      </c>
      <c r="G553" s="34">
        <f t="shared" si="107"/>
        <v>4.5442496307797177E-5</v>
      </c>
      <c r="H553" s="34">
        <f t="shared" si="108"/>
        <v>3.751062801126986E-4</v>
      </c>
      <c r="I553" s="34">
        <f t="shared" si="109"/>
        <v>6.6590309778121094E-5</v>
      </c>
      <c r="J553" s="34">
        <f t="shared" si="110"/>
        <v>2.259638974253028E-4</v>
      </c>
      <c r="K553" s="34">
        <f t="shared" si="113"/>
        <v>0.66666666666666663</v>
      </c>
      <c r="L553" s="34">
        <f t="shared" si="114"/>
        <v>-0.22222222222222221</v>
      </c>
      <c r="M553" s="34">
        <f t="shared" si="111"/>
        <v>3.0294997538531451E-5</v>
      </c>
      <c r="N553" s="40">
        <f t="shared" si="112"/>
        <v>-8.3356951136155235E-5</v>
      </c>
    </row>
    <row r="554" spans="1:14" ht="25.5" x14ac:dyDescent="0.2">
      <c r="A554" s="27"/>
      <c r="B554" s="29" t="s">
        <v>520</v>
      </c>
      <c r="C554" s="39">
        <v>1</v>
      </c>
      <c r="D554" s="33">
        <v>4</v>
      </c>
      <c r="E554" s="33">
        <v>5</v>
      </c>
      <c r="F554" s="33">
        <v>8</v>
      </c>
      <c r="G554" s="34">
        <f t="shared" si="107"/>
        <v>7.5737493846328628E-6</v>
      </c>
      <c r="H554" s="34">
        <f t="shared" si="108"/>
        <v>3.3342780454462098E-5</v>
      </c>
      <c r="I554" s="34">
        <f t="shared" si="109"/>
        <v>3.3295154889060547E-5</v>
      </c>
      <c r="J554" s="34">
        <f t="shared" si="110"/>
        <v>5.164889084006921E-5</v>
      </c>
      <c r="K554" s="34">
        <f t="shared" si="113"/>
        <v>4</v>
      </c>
      <c r="L554" s="34">
        <f t="shared" si="114"/>
        <v>1</v>
      </c>
      <c r="M554" s="34">
        <f t="shared" si="111"/>
        <v>3.0294997538531451E-5</v>
      </c>
      <c r="N554" s="40">
        <f t="shared" si="112"/>
        <v>3.3342780454462098E-5</v>
      </c>
    </row>
    <row r="555" spans="1:14" ht="25.5" x14ac:dyDescent="0.2">
      <c r="A555" s="27"/>
      <c r="B555" s="29" t="s">
        <v>521</v>
      </c>
      <c r="C555" s="39">
        <v>1</v>
      </c>
      <c r="D555" s="33">
        <v>3</v>
      </c>
      <c r="E555" s="33">
        <v>4</v>
      </c>
      <c r="F555" s="33">
        <v>5</v>
      </c>
      <c r="G555" s="34">
        <f t="shared" si="107"/>
        <v>7.5737493846328628E-6</v>
      </c>
      <c r="H555" s="34">
        <f t="shared" si="108"/>
        <v>2.5007085340846572E-5</v>
      </c>
      <c r="I555" s="34">
        <f t="shared" si="109"/>
        <v>2.6636123911248436E-5</v>
      </c>
      <c r="J555" s="34">
        <f t="shared" si="110"/>
        <v>3.2280556775043255E-5</v>
      </c>
      <c r="K555" s="34">
        <f t="shared" si="113"/>
        <v>3</v>
      </c>
      <c r="L555" s="34">
        <f t="shared" si="114"/>
        <v>0.66666666666666663</v>
      </c>
      <c r="M555" s="34">
        <f t="shared" si="111"/>
        <v>2.2721248153898588E-5</v>
      </c>
      <c r="N555" s="40">
        <f t="shared" si="112"/>
        <v>1.6671390227231046E-5</v>
      </c>
    </row>
    <row r="556" spans="1:14" x14ac:dyDescent="0.2">
      <c r="A556" s="27"/>
      <c r="B556" s="29" t="s">
        <v>522</v>
      </c>
      <c r="C556" s="39">
        <v>0</v>
      </c>
      <c r="D556" s="33">
        <v>1</v>
      </c>
      <c r="E556" s="33">
        <v>0</v>
      </c>
      <c r="F556" s="33">
        <v>3</v>
      </c>
      <c r="G556" s="34" t="str">
        <f t="shared" si="107"/>
        <v/>
      </c>
      <c r="H556" s="34">
        <f t="shared" si="108"/>
        <v>8.3356951136155245E-6</v>
      </c>
      <c r="I556" s="34" t="str">
        <f t="shared" si="109"/>
        <v/>
      </c>
      <c r="J556" s="34">
        <f t="shared" si="110"/>
        <v>1.9368334065025952E-5</v>
      </c>
      <c r="K556" s="34" t="str">
        <f t="shared" si="113"/>
        <v xml:space="preserve"> </v>
      </c>
      <c r="L556" s="34">
        <f t="shared" si="114"/>
        <v>2</v>
      </c>
      <c r="M556" s="34" t="str">
        <f t="shared" si="111"/>
        <v/>
      </c>
      <c r="N556" s="40">
        <f t="shared" si="112"/>
        <v>1.6671390227231049E-5</v>
      </c>
    </row>
    <row r="557" spans="1:14" ht="25.5" x14ac:dyDescent="0.2">
      <c r="A557" s="27"/>
      <c r="B557" s="29" t="s">
        <v>523</v>
      </c>
      <c r="C557" s="39">
        <v>16</v>
      </c>
      <c r="D557" s="33">
        <v>38</v>
      </c>
      <c r="E557" s="33">
        <v>11</v>
      </c>
      <c r="F557" s="33">
        <v>19</v>
      </c>
      <c r="G557" s="34">
        <f t="shared" si="107"/>
        <v>1.211799901541258E-4</v>
      </c>
      <c r="H557" s="34">
        <f t="shared" si="108"/>
        <v>3.1675641431738993E-4</v>
      </c>
      <c r="I557" s="34">
        <f t="shared" si="109"/>
        <v>7.3249340755933198E-5</v>
      </c>
      <c r="J557" s="34">
        <f t="shared" si="110"/>
        <v>1.2266611574516438E-4</v>
      </c>
      <c r="K557" s="34">
        <f t="shared" si="113"/>
        <v>-0.3125</v>
      </c>
      <c r="L557" s="34">
        <f t="shared" si="114"/>
        <v>-0.5</v>
      </c>
      <c r="M557" s="34">
        <f t="shared" si="111"/>
        <v>-3.7868746923164314E-5</v>
      </c>
      <c r="N557" s="40">
        <f t="shared" si="112"/>
        <v>-1.5837820715869496E-4</v>
      </c>
    </row>
    <row r="558" spans="1:14" x14ac:dyDescent="0.2">
      <c r="A558" s="27"/>
      <c r="B558" s="29" t="s">
        <v>524</v>
      </c>
      <c r="C558" s="39">
        <v>94</v>
      </c>
      <c r="D558" s="33">
        <v>188</v>
      </c>
      <c r="E558" s="33">
        <v>49</v>
      </c>
      <c r="F558" s="33">
        <v>84</v>
      </c>
      <c r="G558" s="34">
        <f t="shared" si="107"/>
        <v>7.1193244215548906E-4</v>
      </c>
      <c r="H558" s="34">
        <f t="shared" si="108"/>
        <v>1.5671106813597187E-3</v>
      </c>
      <c r="I558" s="34">
        <f t="shared" si="109"/>
        <v>3.2629251791279333E-4</v>
      </c>
      <c r="J558" s="34">
        <f t="shared" si="110"/>
        <v>5.4231335382072673E-4</v>
      </c>
      <c r="K558" s="34">
        <f t="shared" si="113"/>
        <v>-0.47872340425531917</v>
      </c>
      <c r="L558" s="34">
        <f t="shared" si="114"/>
        <v>-0.55319148936170215</v>
      </c>
      <c r="M558" s="34">
        <f t="shared" si="111"/>
        <v>-3.4081872230847882E-4</v>
      </c>
      <c r="N558" s="40">
        <f t="shared" si="112"/>
        <v>-8.6691229181601467E-4</v>
      </c>
    </row>
    <row r="559" spans="1:14" ht="26.25" customHeight="1" x14ac:dyDescent="0.2">
      <c r="A559" s="27"/>
      <c r="B559" s="29" t="s">
        <v>525</v>
      </c>
      <c r="C559" s="39">
        <v>3</v>
      </c>
      <c r="D559" s="33">
        <v>4</v>
      </c>
      <c r="E559" s="33">
        <v>9</v>
      </c>
      <c r="F559" s="33">
        <v>11</v>
      </c>
      <c r="G559" s="34">
        <f t="shared" si="107"/>
        <v>2.2721248153898588E-5</v>
      </c>
      <c r="H559" s="34">
        <f t="shared" si="108"/>
        <v>3.3342780454462098E-5</v>
      </c>
      <c r="I559" s="34">
        <f t="shared" si="109"/>
        <v>5.9931278800308977E-5</v>
      </c>
      <c r="J559" s="34">
        <f t="shared" si="110"/>
        <v>7.1017224905095159E-5</v>
      </c>
      <c r="K559" s="34">
        <f t="shared" si="113"/>
        <v>2</v>
      </c>
      <c r="L559" s="34">
        <f t="shared" si="114"/>
        <v>1.75</v>
      </c>
      <c r="M559" s="34">
        <f t="shared" si="111"/>
        <v>4.5442496307797177E-5</v>
      </c>
      <c r="N559" s="40">
        <f t="shared" si="112"/>
        <v>5.834986579530867E-5</v>
      </c>
    </row>
    <row r="560" spans="1:14" ht="25.5" x14ac:dyDescent="0.2">
      <c r="A560" s="27"/>
      <c r="B560" s="29" t="s">
        <v>526</v>
      </c>
      <c r="C560" s="39">
        <v>2</v>
      </c>
      <c r="D560" s="33">
        <v>8</v>
      </c>
      <c r="E560" s="33">
        <v>4</v>
      </c>
      <c r="F560" s="33">
        <v>25</v>
      </c>
      <c r="G560" s="34">
        <f t="shared" si="107"/>
        <v>1.5147498769265726E-5</v>
      </c>
      <c r="H560" s="34">
        <f t="shared" si="108"/>
        <v>6.6685560908924196E-5</v>
      </c>
      <c r="I560" s="34">
        <f t="shared" si="109"/>
        <v>2.6636123911248436E-5</v>
      </c>
      <c r="J560" s="34">
        <f t="shared" si="110"/>
        <v>1.6140278387521628E-4</v>
      </c>
      <c r="K560" s="34">
        <f t="shared" si="113"/>
        <v>1</v>
      </c>
      <c r="L560" s="34">
        <f t="shared" si="114"/>
        <v>2.125</v>
      </c>
      <c r="M560" s="34">
        <f t="shared" si="111"/>
        <v>1.5147498769265726E-5</v>
      </c>
      <c r="N560" s="40">
        <f t="shared" si="112"/>
        <v>1.4170681693146392E-4</v>
      </c>
    </row>
    <row r="561" spans="1:14" x14ac:dyDescent="0.2">
      <c r="A561" s="27"/>
      <c r="B561" s="29" t="s">
        <v>527</v>
      </c>
      <c r="C561" s="39">
        <v>8</v>
      </c>
      <c r="D561" s="33">
        <v>94</v>
      </c>
      <c r="E561" s="33">
        <v>14</v>
      </c>
      <c r="F561" s="33">
        <v>75</v>
      </c>
      <c r="G561" s="34">
        <f t="shared" si="107"/>
        <v>6.0589995077062902E-5</v>
      </c>
      <c r="H561" s="34">
        <f t="shared" si="108"/>
        <v>7.8355534067985934E-4</v>
      </c>
      <c r="I561" s="34">
        <f t="shared" si="109"/>
        <v>9.3226433689369524E-5</v>
      </c>
      <c r="J561" s="34">
        <f t="shared" si="110"/>
        <v>4.8420835162564881E-4</v>
      </c>
      <c r="K561" s="34">
        <f t="shared" si="113"/>
        <v>0.75</v>
      </c>
      <c r="L561" s="34">
        <f t="shared" si="114"/>
        <v>-0.20212765957446807</v>
      </c>
      <c r="M561" s="34">
        <f t="shared" si="111"/>
        <v>4.5442496307797177E-5</v>
      </c>
      <c r="N561" s="40">
        <f t="shared" si="112"/>
        <v>-1.5837820715869496E-4</v>
      </c>
    </row>
    <row r="562" spans="1:14" x14ac:dyDescent="0.2">
      <c r="A562" s="27"/>
      <c r="B562" s="29" t="s">
        <v>528</v>
      </c>
      <c r="C562" s="39">
        <v>8</v>
      </c>
      <c r="D562" s="33">
        <v>19</v>
      </c>
      <c r="E562" s="33">
        <v>19</v>
      </c>
      <c r="F562" s="33">
        <v>28</v>
      </c>
      <c r="G562" s="34">
        <f t="shared" si="107"/>
        <v>6.0589995077062902E-5</v>
      </c>
      <c r="H562" s="34">
        <f t="shared" si="108"/>
        <v>1.5837820715869496E-4</v>
      </c>
      <c r="I562" s="34">
        <f t="shared" si="109"/>
        <v>1.2652158857843007E-4</v>
      </c>
      <c r="J562" s="34">
        <f t="shared" si="110"/>
        <v>1.8077111794024224E-4</v>
      </c>
      <c r="K562" s="34">
        <f t="shared" si="113"/>
        <v>1.375</v>
      </c>
      <c r="L562" s="34">
        <f t="shared" si="114"/>
        <v>0.47368421052631576</v>
      </c>
      <c r="M562" s="34">
        <f t="shared" si="111"/>
        <v>8.3311243230961497E-5</v>
      </c>
      <c r="N562" s="40">
        <f t="shared" si="112"/>
        <v>7.5021256022539715E-5</v>
      </c>
    </row>
    <row r="563" spans="1:14" x14ac:dyDescent="0.2">
      <c r="A563" s="27"/>
      <c r="B563" s="29" t="s">
        <v>529</v>
      </c>
      <c r="C563" s="39">
        <v>857</v>
      </c>
      <c r="D563" s="33">
        <v>852</v>
      </c>
      <c r="E563" s="33">
        <v>1024</v>
      </c>
      <c r="F563" s="33">
        <v>1061</v>
      </c>
      <c r="G563" s="34">
        <f t="shared" ref="G563:G604" si="115">+IF(C563=0,"",C563/C$371)</f>
        <v>6.4907032226303634E-3</v>
      </c>
      <c r="H563" s="34">
        <f t="shared" ref="H563:H604" si="116">+IF(D563=0,"",D563/D$371)</f>
        <v>7.1020122368004269E-3</v>
      </c>
      <c r="I563" s="34">
        <f t="shared" ref="I563:I604" si="117">+IF(E563=0,"",E563/E$371)</f>
        <v>6.8188477212795997E-3</v>
      </c>
      <c r="J563" s="34">
        <f t="shared" ref="J563:J604" si="118">+IF(F563=0,"",F563/F$371)</f>
        <v>6.8499341476641789E-3</v>
      </c>
      <c r="K563" s="34">
        <f t="shared" si="113"/>
        <v>0.19486581096849476</v>
      </c>
      <c r="L563" s="34">
        <f t="shared" si="114"/>
        <v>0.24530516431924881</v>
      </c>
      <c r="M563" s="34">
        <f t="shared" ref="M563:M604" si="119">+IF(OR(AND(G563=""),(K563="")),"",G563*K563)</f>
        <v>1.2648161472336881E-3</v>
      </c>
      <c r="N563" s="40">
        <f t="shared" ref="N563:N604" si="120">+IF(OR(AND(H563=""),(L563="")),"",H563*L563)</f>
        <v>1.7421602787456446E-3</v>
      </c>
    </row>
    <row r="564" spans="1:14" x14ac:dyDescent="0.2">
      <c r="A564" s="27"/>
      <c r="B564" s="29" t="s">
        <v>530</v>
      </c>
      <c r="C564" s="39">
        <v>9036</v>
      </c>
      <c r="D564" s="33">
        <v>6755</v>
      </c>
      <c r="E564" s="33">
        <v>292</v>
      </c>
      <c r="F564" s="33">
        <v>417</v>
      </c>
      <c r="G564" s="34">
        <f t="shared" si="115"/>
        <v>6.843639943954255E-2</v>
      </c>
      <c r="H564" s="34">
        <f t="shared" si="116"/>
        <v>5.6307620492472871E-2</v>
      </c>
      <c r="I564" s="34">
        <f t="shared" si="117"/>
        <v>1.9444370455211357E-3</v>
      </c>
      <c r="J564" s="34">
        <f t="shared" si="118"/>
        <v>2.6921984350386074E-3</v>
      </c>
      <c r="K564" s="34">
        <f t="shared" ref="K564:K604" si="121">+IF(AND(C564=0,E564=0)," ",IF(C564=0,1,IF(E564=0,-1,(E564-C564)/C564)))</f>
        <v>-0.96768481629039393</v>
      </c>
      <c r="L564" s="34">
        <f t="shared" ref="L564:L604" si="122">+IF(AND(D564=0,F564=0)," ",IF(D564=0,1,IF(F564=0,-1,(F564-D564)/D564)))</f>
        <v>-0.9382679496669134</v>
      </c>
      <c r="M564" s="34">
        <f t="shared" si="119"/>
        <v>-6.6224864619229745E-2</v>
      </c>
      <c r="N564" s="40">
        <f t="shared" si="120"/>
        <v>-5.28316356300952E-2</v>
      </c>
    </row>
    <row r="565" spans="1:14" ht="25.5" x14ac:dyDescent="0.2">
      <c r="A565" s="27"/>
      <c r="B565" s="29" t="s">
        <v>531</v>
      </c>
      <c r="C565" s="39">
        <v>0</v>
      </c>
      <c r="D565" s="33">
        <v>6</v>
      </c>
      <c r="E565" s="33">
        <v>5</v>
      </c>
      <c r="F565" s="33">
        <v>12</v>
      </c>
      <c r="G565" s="34" t="str">
        <f t="shared" si="115"/>
        <v/>
      </c>
      <c r="H565" s="34">
        <f t="shared" si="116"/>
        <v>5.0014170681693143E-5</v>
      </c>
      <c r="I565" s="34">
        <f t="shared" si="117"/>
        <v>3.3295154889060547E-5</v>
      </c>
      <c r="J565" s="34">
        <f t="shared" si="118"/>
        <v>7.7473336260103809E-5</v>
      </c>
      <c r="K565" s="34">
        <f t="shared" si="121"/>
        <v>1</v>
      </c>
      <c r="L565" s="34">
        <f t="shared" si="122"/>
        <v>1</v>
      </c>
      <c r="M565" s="34" t="str">
        <f t="shared" si="119"/>
        <v/>
      </c>
      <c r="N565" s="40">
        <f t="shared" si="120"/>
        <v>5.0014170681693143E-5</v>
      </c>
    </row>
    <row r="566" spans="1:14" x14ac:dyDescent="0.2">
      <c r="A566" s="27"/>
      <c r="B566" s="29" t="s">
        <v>532</v>
      </c>
      <c r="C566" s="39">
        <v>1</v>
      </c>
      <c r="D566" s="33">
        <v>6</v>
      </c>
      <c r="E566" s="33">
        <v>2</v>
      </c>
      <c r="F566" s="33">
        <v>7</v>
      </c>
      <c r="G566" s="34">
        <f t="shared" si="115"/>
        <v>7.5737493846328628E-6</v>
      </c>
      <c r="H566" s="34">
        <f t="shared" si="116"/>
        <v>5.0014170681693143E-5</v>
      </c>
      <c r="I566" s="34">
        <f t="shared" si="117"/>
        <v>1.3318061955624218E-5</v>
      </c>
      <c r="J566" s="34">
        <f t="shared" si="118"/>
        <v>4.5192779485060561E-5</v>
      </c>
      <c r="K566" s="34">
        <f t="shared" si="121"/>
        <v>1</v>
      </c>
      <c r="L566" s="34">
        <f t="shared" si="122"/>
        <v>0.16666666666666666</v>
      </c>
      <c r="M566" s="34">
        <f t="shared" si="119"/>
        <v>7.5737493846328628E-6</v>
      </c>
      <c r="N566" s="40">
        <f t="shared" si="120"/>
        <v>8.3356951136155228E-6</v>
      </c>
    </row>
    <row r="567" spans="1:14" x14ac:dyDescent="0.2">
      <c r="A567" s="27"/>
      <c r="B567" s="29" t="s">
        <v>533</v>
      </c>
      <c r="C567" s="39">
        <v>321</v>
      </c>
      <c r="D567" s="33">
        <v>1146</v>
      </c>
      <c r="E567" s="33">
        <v>354</v>
      </c>
      <c r="F567" s="33">
        <v>1344</v>
      </c>
      <c r="G567" s="34">
        <f t="shared" si="115"/>
        <v>2.4311735524671489E-3</v>
      </c>
      <c r="H567" s="34">
        <f t="shared" si="116"/>
        <v>9.5527066002033915E-3</v>
      </c>
      <c r="I567" s="34">
        <f t="shared" si="117"/>
        <v>2.3572969661454866E-3</v>
      </c>
      <c r="J567" s="34">
        <f t="shared" si="118"/>
        <v>8.6770136611316277E-3</v>
      </c>
      <c r="K567" s="34">
        <f t="shared" si="121"/>
        <v>0.10280373831775701</v>
      </c>
      <c r="L567" s="34">
        <f t="shared" si="122"/>
        <v>0.17277486910994763</v>
      </c>
      <c r="M567" s="34">
        <f t="shared" si="119"/>
        <v>2.4993372969288444E-4</v>
      </c>
      <c r="N567" s="40">
        <f t="shared" si="120"/>
        <v>1.6504676324958739E-3</v>
      </c>
    </row>
    <row r="568" spans="1:14" x14ac:dyDescent="0.2">
      <c r="A568" s="27"/>
      <c r="B568" s="29" t="s">
        <v>534</v>
      </c>
      <c r="C568" s="39">
        <v>49</v>
      </c>
      <c r="D568" s="33">
        <v>395</v>
      </c>
      <c r="E568" s="33">
        <v>143</v>
      </c>
      <c r="F568" s="33">
        <v>482</v>
      </c>
      <c r="G568" s="34">
        <f t="shared" si="115"/>
        <v>3.7111371984701024E-4</v>
      </c>
      <c r="H568" s="34">
        <f t="shared" si="116"/>
        <v>3.2925995698781323E-3</v>
      </c>
      <c r="I568" s="34">
        <f t="shared" si="117"/>
        <v>9.5224142982713151E-4</v>
      </c>
      <c r="J568" s="34">
        <f t="shared" si="118"/>
        <v>3.1118456731141697E-3</v>
      </c>
      <c r="K568" s="34">
        <f t="shared" si="121"/>
        <v>1.9183673469387754</v>
      </c>
      <c r="L568" s="34">
        <f t="shared" si="122"/>
        <v>0.22025316455696203</v>
      </c>
      <c r="M568" s="34">
        <f t="shared" si="119"/>
        <v>7.1193244215548895E-4</v>
      </c>
      <c r="N568" s="40">
        <f t="shared" si="120"/>
        <v>7.2520547488455066E-4</v>
      </c>
    </row>
    <row r="569" spans="1:14" x14ac:dyDescent="0.2">
      <c r="A569" s="27"/>
      <c r="B569" s="29" t="s">
        <v>535</v>
      </c>
      <c r="C569" s="39">
        <v>7</v>
      </c>
      <c r="D569" s="33">
        <v>21</v>
      </c>
      <c r="E569" s="33">
        <v>40</v>
      </c>
      <c r="F569" s="33">
        <v>76</v>
      </c>
      <c r="G569" s="34">
        <f t="shared" si="115"/>
        <v>5.301624569243004E-5</v>
      </c>
      <c r="H569" s="34">
        <f t="shared" si="116"/>
        <v>1.75049597385926E-4</v>
      </c>
      <c r="I569" s="34">
        <f t="shared" si="117"/>
        <v>2.6636123911248438E-4</v>
      </c>
      <c r="J569" s="34">
        <f t="shared" si="118"/>
        <v>4.9066446298065753E-4</v>
      </c>
      <c r="K569" s="34">
        <f t="shared" si="121"/>
        <v>4.7142857142857144</v>
      </c>
      <c r="L569" s="34">
        <f t="shared" si="122"/>
        <v>2.6190476190476191</v>
      </c>
      <c r="M569" s="34">
        <f t="shared" si="119"/>
        <v>2.4993372969288449E-4</v>
      </c>
      <c r="N569" s="40">
        <f t="shared" si="120"/>
        <v>4.5846323124885382E-4</v>
      </c>
    </row>
    <row r="570" spans="1:14" x14ac:dyDescent="0.2">
      <c r="A570" s="27"/>
      <c r="B570" s="29" t="s">
        <v>536</v>
      </c>
      <c r="C570" s="39">
        <v>6</v>
      </c>
      <c r="D570" s="33">
        <v>44</v>
      </c>
      <c r="E570" s="33">
        <v>4</v>
      </c>
      <c r="F570" s="33">
        <v>43</v>
      </c>
      <c r="G570" s="34">
        <f t="shared" si="115"/>
        <v>4.5442496307797177E-5</v>
      </c>
      <c r="H570" s="34">
        <f t="shared" si="116"/>
        <v>3.6677058499908307E-4</v>
      </c>
      <c r="I570" s="34">
        <f t="shared" si="117"/>
        <v>2.6636123911248436E-5</v>
      </c>
      <c r="J570" s="34">
        <f t="shared" si="118"/>
        <v>2.7761278826537203E-4</v>
      </c>
      <c r="K570" s="34">
        <f t="shared" si="121"/>
        <v>-0.33333333333333331</v>
      </c>
      <c r="L570" s="34">
        <f t="shared" si="122"/>
        <v>-2.2727272727272728E-2</v>
      </c>
      <c r="M570" s="34">
        <f t="shared" si="119"/>
        <v>-1.5147498769265726E-5</v>
      </c>
      <c r="N570" s="40">
        <f t="shared" si="120"/>
        <v>-8.3356951136155245E-6</v>
      </c>
    </row>
    <row r="571" spans="1:14" x14ac:dyDescent="0.2">
      <c r="A571" s="27"/>
      <c r="B571" s="29" t="s">
        <v>537</v>
      </c>
      <c r="C571" s="39">
        <v>217</v>
      </c>
      <c r="D571" s="33">
        <v>23</v>
      </c>
      <c r="E571" s="33">
        <v>344</v>
      </c>
      <c r="F571" s="33">
        <v>30</v>
      </c>
      <c r="G571" s="34">
        <f t="shared" si="115"/>
        <v>1.6435036164653312E-3</v>
      </c>
      <c r="H571" s="34">
        <f t="shared" si="116"/>
        <v>1.9172098761315707E-4</v>
      </c>
      <c r="I571" s="34">
        <f t="shared" si="117"/>
        <v>2.2907066563673654E-3</v>
      </c>
      <c r="J571" s="34">
        <f t="shared" si="118"/>
        <v>1.9368334065025954E-4</v>
      </c>
      <c r="K571" s="34">
        <f t="shared" si="121"/>
        <v>0.58525345622119818</v>
      </c>
      <c r="L571" s="34">
        <f t="shared" si="122"/>
        <v>0.30434782608695654</v>
      </c>
      <c r="M571" s="34">
        <f t="shared" si="119"/>
        <v>9.6186617184837355E-4</v>
      </c>
      <c r="N571" s="40">
        <f t="shared" si="120"/>
        <v>5.8349865795308676E-5</v>
      </c>
    </row>
    <row r="572" spans="1:14" x14ac:dyDescent="0.2">
      <c r="A572" s="27"/>
      <c r="B572" s="29" t="s">
        <v>538</v>
      </c>
      <c r="C572" s="39">
        <v>11</v>
      </c>
      <c r="D572" s="33">
        <v>20</v>
      </c>
      <c r="E572" s="33">
        <v>14</v>
      </c>
      <c r="F572" s="33">
        <v>32</v>
      </c>
      <c r="G572" s="34">
        <f t="shared" si="115"/>
        <v>8.3311243230961484E-5</v>
      </c>
      <c r="H572" s="34">
        <f t="shared" si="116"/>
        <v>1.667139022723105E-4</v>
      </c>
      <c r="I572" s="34">
        <f t="shared" si="117"/>
        <v>9.3226433689369524E-5</v>
      </c>
      <c r="J572" s="34">
        <f t="shared" si="118"/>
        <v>2.0659556336027684E-4</v>
      </c>
      <c r="K572" s="34">
        <f t="shared" si="121"/>
        <v>0.27272727272727271</v>
      </c>
      <c r="L572" s="34">
        <f t="shared" si="122"/>
        <v>0.6</v>
      </c>
      <c r="M572" s="34">
        <f t="shared" si="119"/>
        <v>2.2721248153898585E-5</v>
      </c>
      <c r="N572" s="40">
        <f t="shared" si="120"/>
        <v>1.000283413633863E-4</v>
      </c>
    </row>
    <row r="573" spans="1:14" x14ac:dyDescent="0.2">
      <c r="A573" s="27"/>
      <c r="B573" s="29" t="s">
        <v>539</v>
      </c>
      <c r="C573" s="39">
        <v>47</v>
      </c>
      <c r="D573" s="33">
        <v>40</v>
      </c>
      <c r="E573" s="33">
        <v>33</v>
      </c>
      <c r="F573" s="33">
        <v>43</v>
      </c>
      <c r="G573" s="34">
        <f t="shared" si="115"/>
        <v>3.5596622107774453E-4</v>
      </c>
      <c r="H573" s="34">
        <f t="shared" si="116"/>
        <v>3.3342780454462099E-4</v>
      </c>
      <c r="I573" s="34">
        <f t="shared" si="117"/>
        <v>2.1974802226779958E-4</v>
      </c>
      <c r="J573" s="34">
        <f t="shared" si="118"/>
        <v>2.7761278826537203E-4</v>
      </c>
      <c r="K573" s="34">
        <f t="shared" si="121"/>
        <v>-0.2978723404255319</v>
      </c>
      <c r="L573" s="34">
        <f t="shared" si="122"/>
        <v>7.4999999999999997E-2</v>
      </c>
      <c r="M573" s="34">
        <f t="shared" si="119"/>
        <v>-1.0603249138486007E-4</v>
      </c>
      <c r="N573" s="40">
        <f t="shared" si="120"/>
        <v>2.5007085340846575E-5</v>
      </c>
    </row>
    <row r="574" spans="1:14" x14ac:dyDescent="0.2">
      <c r="A574" s="27"/>
      <c r="B574" s="29" t="s">
        <v>540</v>
      </c>
      <c r="C574" s="39">
        <v>10</v>
      </c>
      <c r="D574" s="33">
        <v>241</v>
      </c>
      <c r="E574" s="33">
        <v>9</v>
      </c>
      <c r="F574" s="33">
        <v>51</v>
      </c>
      <c r="G574" s="34">
        <f t="shared" si="115"/>
        <v>7.5737493846328628E-5</v>
      </c>
      <c r="H574" s="34">
        <f t="shared" si="116"/>
        <v>2.0089025223813412E-3</v>
      </c>
      <c r="I574" s="34">
        <f t="shared" si="117"/>
        <v>5.9931278800308977E-5</v>
      </c>
      <c r="J574" s="34">
        <f t="shared" si="118"/>
        <v>3.2926167910544122E-4</v>
      </c>
      <c r="K574" s="34">
        <f t="shared" si="121"/>
        <v>-0.1</v>
      </c>
      <c r="L574" s="34">
        <f t="shared" si="122"/>
        <v>-0.78838174273858919</v>
      </c>
      <c r="M574" s="34">
        <f t="shared" si="119"/>
        <v>-7.5737493846328628E-6</v>
      </c>
      <c r="N574" s="40">
        <f t="shared" si="120"/>
        <v>-1.5837820715869494E-3</v>
      </c>
    </row>
    <row r="575" spans="1:14" x14ac:dyDescent="0.2">
      <c r="A575" s="27"/>
      <c r="B575" s="29" t="s">
        <v>541</v>
      </c>
      <c r="C575" s="39">
        <v>3</v>
      </c>
      <c r="D575" s="33">
        <v>14</v>
      </c>
      <c r="E575" s="33">
        <v>1</v>
      </c>
      <c r="F575" s="33">
        <v>8</v>
      </c>
      <c r="G575" s="34">
        <f t="shared" si="115"/>
        <v>2.2721248153898588E-5</v>
      </c>
      <c r="H575" s="34">
        <f t="shared" si="116"/>
        <v>1.1669973159061734E-4</v>
      </c>
      <c r="I575" s="34">
        <f t="shared" si="117"/>
        <v>6.6590309778121091E-6</v>
      </c>
      <c r="J575" s="34">
        <f t="shared" si="118"/>
        <v>5.164889084006921E-5</v>
      </c>
      <c r="K575" s="34">
        <f t="shared" si="121"/>
        <v>-0.66666666666666663</v>
      </c>
      <c r="L575" s="34">
        <f t="shared" si="122"/>
        <v>-0.42857142857142855</v>
      </c>
      <c r="M575" s="34">
        <f t="shared" si="119"/>
        <v>-1.5147498769265726E-5</v>
      </c>
      <c r="N575" s="40">
        <f t="shared" si="120"/>
        <v>-5.0014170681693143E-5</v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11</v>
      </c>
      <c r="F576" s="33">
        <v>15</v>
      </c>
      <c r="G576" s="34" t="str">
        <f t="shared" si="115"/>
        <v/>
      </c>
      <c r="H576" s="34" t="str">
        <f t="shared" si="116"/>
        <v/>
      </c>
      <c r="I576" s="34">
        <f t="shared" si="117"/>
        <v>7.3249340755933198E-5</v>
      </c>
      <c r="J576" s="34">
        <f t="shared" si="118"/>
        <v>9.6841670325129771E-5</v>
      </c>
      <c r="K576" s="34">
        <f t="shared" si="121"/>
        <v>1</v>
      </c>
      <c r="L576" s="34">
        <f t="shared" si="122"/>
        <v>1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800</v>
      </c>
      <c r="D577" s="33">
        <v>782</v>
      </c>
      <c r="E577" s="33">
        <v>67</v>
      </c>
      <c r="F577" s="33">
        <v>152</v>
      </c>
      <c r="G577" s="34">
        <f t="shared" si="115"/>
        <v>6.05899950770629E-3</v>
      </c>
      <c r="H577" s="34">
        <f t="shared" si="116"/>
        <v>6.5185135788473399E-3</v>
      </c>
      <c r="I577" s="34">
        <f t="shared" si="117"/>
        <v>4.4615507551341128E-4</v>
      </c>
      <c r="J577" s="34">
        <f t="shared" si="118"/>
        <v>9.8132892596131506E-4</v>
      </c>
      <c r="K577" s="34">
        <f t="shared" si="121"/>
        <v>-0.91625000000000001</v>
      </c>
      <c r="L577" s="34">
        <f t="shared" si="122"/>
        <v>-0.80562659846547313</v>
      </c>
      <c r="M577" s="34">
        <f t="shared" si="119"/>
        <v>-5.551558298935888E-3</v>
      </c>
      <c r="N577" s="40">
        <f t="shared" si="120"/>
        <v>-5.2514879215777802E-3</v>
      </c>
    </row>
    <row r="578" spans="1:14" ht="25.5" x14ac:dyDescent="0.2">
      <c r="A578" s="27"/>
      <c r="B578" s="29" t="s">
        <v>544</v>
      </c>
      <c r="C578" s="39">
        <v>91</v>
      </c>
      <c r="D578" s="33">
        <v>95</v>
      </c>
      <c r="E578" s="33">
        <v>46</v>
      </c>
      <c r="F578" s="33">
        <v>50</v>
      </c>
      <c r="G578" s="34">
        <f t="shared" si="115"/>
        <v>6.8921119400159052E-4</v>
      </c>
      <c r="H578" s="34">
        <f t="shared" si="116"/>
        <v>7.9189103579347482E-4</v>
      </c>
      <c r="I578" s="34">
        <f t="shared" si="117"/>
        <v>3.0631542497935703E-4</v>
      </c>
      <c r="J578" s="34">
        <f t="shared" si="118"/>
        <v>3.2280556775043256E-4</v>
      </c>
      <c r="K578" s="34">
        <f t="shared" si="121"/>
        <v>-0.49450549450549453</v>
      </c>
      <c r="L578" s="34">
        <f t="shared" si="122"/>
        <v>-0.47368421052631576</v>
      </c>
      <c r="M578" s="34">
        <f t="shared" si="119"/>
        <v>-3.4081872230847882E-4</v>
      </c>
      <c r="N578" s="40">
        <f t="shared" si="120"/>
        <v>-3.751062801126986E-4</v>
      </c>
    </row>
    <row r="579" spans="1:14" x14ac:dyDescent="0.2">
      <c r="A579" s="27"/>
      <c r="B579" s="29" t="s">
        <v>545</v>
      </c>
      <c r="C579" s="39">
        <v>1</v>
      </c>
      <c r="D579" s="33">
        <v>6</v>
      </c>
      <c r="E579" s="33">
        <v>2</v>
      </c>
      <c r="F579" s="33">
        <v>3</v>
      </c>
      <c r="G579" s="34">
        <f t="shared" si="115"/>
        <v>7.5737493846328628E-6</v>
      </c>
      <c r="H579" s="34">
        <f t="shared" si="116"/>
        <v>5.0014170681693143E-5</v>
      </c>
      <c r="I579" s="34">
        <f t="shared" si="117"/>
        <v>1.3318061955624218E-5</v>
      </c>
      <c r="J579" s="34">
        <f t="shared" si="118"/>
        <v>1.9368334065025952E-5</v>
      </c>
      <c r="K579" s="34">
        <f t="shared" si="121"/>
        <v>1</v>
      </c>
      <c r="L579" s="34">
        <f t="shared" si="122"/>
        <v>-0.5</v>
      </c>
      <c r="M579" s="34">
        <f t="shared" si="119"/>
        <v>7.5737493846328628E-6</v>
      </c>
      <c r="N579" s="40">
        <f t="shared" si="120"/>
        <v>-2.5007085340846572E-5</v>
      </c>
    </row>
    <row r="580" spans="1:14" x14ac:dyDescent="0.2">
      <c r="A580" s="27"/>
      <c r="B580" s="29" t="s">
        <v>546</v>
      </c>
      <c r="C580" s="39">
        <v>3</v>
      </c>
      <c r="D580" s="33">
        <v>29</v>
      </c>
      <c r="E580" s="33">
        <v>2</v>
      </c>
      <c r="F580" s="33">
        <v>52</v>
      </c>
      <c r="G580" s="34">
        <f t="shared" si="115"/>
        <v>2.2721248153898588E-5</v>
      </c>
      <c r="H580" s="34">
        <f t="shared" si="116"/>
        <v>2.4173515829485021E-4</v>
      </c>
      <c r="I580" s="34">
        <f t="shared" si="117"/>
        <v>1.3318061955624218E-5</v>
      </c>
      <c r="J580" s="34">
        <f t="shared" si="118"/>
        <v>3.3571779046044989E-4</v>
      </c>
      <c r="K580" s="34">
        <f t="shared" si="121"/>
        <v>-0.33333333333333331</v>
      </c>
      <c r="L580" s="34">
        <f t="shared" si="122"/>
        <v>0.7931034482758621</v>
      </c>
      <c r="M580" s="34">
        <f t="shared" si="119"/>
        <v>-7.5737493846328628E-6</v>
      </c>
      <c r="N580" s="40">
        <f t="shared" si="120"/>
        <v>1.9172098761315707E-4</v>
      </c>
    </row>
    <row r="581" spans="1:14" ht="25.5" x14ac:dyDescent="0.2">
      <c r="A581" s="27"/>
      <c r="B581" s="29" t="s">
        <v>547</v>
      </c>
      <c r="C581" s="39">
        <v>1</v>
      </c>
      <c r="D581" s="33">
        <v>11</v>
      </c>
      <c r="E581" s="33">
        <v>0</v>
      </c>
      <c r="F581" s="33">
        <v>38</v>
      </c>
      <c r="G581" s="34">
        <f t="shared" si="115"/>
        <v>7.5737493846328628E-6</v>
      </c>
      <c r="H581" s="34">
        <f t="shared" si="116"/>
        <v>9.1692646249770768E-5</v>
      </c>
      <c r="I581" s="34" t="str">
        <f t="shared" si="117"/>
        <v/>
      </c>
      <c r="J581" s="34">
        <f t="shared" si="118"/>
        <v>2.4533223149032877E-4</v>
      </c>
      <c r="K581" s="34">
        <f t="shared" si="121"/>
        <v>-1</v>
      </c>
      <c r="L581" s="34">
        <f t="shared" si="122"/>
        <v>2.4545454545454546</v>
      </c>
      <c r="M581" s="34">
        <f t="shared" si="119"/>
        <v>-7.5737493846328628E-6</v>
      </c>
      <c r="N581" s="40">
        <f t="shared" si="120"/>
        <v>2.2506376806761917E-4</v>
      </c>
    </row>
    <row r="582" spans="1:14" x14ac:dyDescent="0.2">
      <c r="A582" s="27"/>
      <c r="B582" s="29" t="s">
        <v>548</v>
      </c>
      <c r="C582" s="39">
        <v>0</v>
      </c>
      <c r="D582" s="33">
        <v>1</v>
      </c>
      <c r="E582" s="33">
        <v>0</v>
      </c>
      <c r="F582" s="33">
        <v>7</v>
      </c>
      <c r="G582" s="34" t="str">
        <f t="shared" si="115"/>
        <v/>
      </c>
      <c r="H582" s="34">
        <f t="shared" si="116"/>
        <v>8.3356951136155245E-6</v>
      </c>
      <c r="I582" s="34" t="str">
        <f t="shared" si="117"/>
        <v/>
      </c>
      <c r="J582" s="34">
        <f t="shared" si="118"/>
        <v>4.5192779485060561E-5</v>
      </c>
      <c r="K582" s="34" t="str">
        <f t="shared" si="121"/>
        <v xml:space="preserve"> </v>
      </c>
      <c r="L582" s="34">
        <f t="shared" si="122"/>
        <v>6</v>
      </c>
      <c r="M582" s="34" t="str">
        <f t="shared" si="119"/>
        <v/>
      </c>
      <c r="N582" s="40">
        <f t="shared" si="120"/>
        <v>5.0014170681693143E-5</v>
      </c>
    </row>
    <row r="583" spans="1:14" x14ac:dyDescent="0.2">
      <c r="A583" s="27"/>
      <c r="B583" s="29" t="s">
        <v>549</v>
      </c>
      <c r="C583" s="39">
        <v>8</v>
      </c>
      <c r="D583" s="33">
        <v>214</v>
      </c>
      <c r="E583" s="33">
        <v>9</v>
      </c>
      <c r="F583" s="33">
        <v>230</v>
      </c>
      <c r="G583" s="34">
        <f t="shared" si="115"/>
        <v>6.0589995077062902E-5</v>
      </c>
      <c r="H583" s="34">
        <f t="shared" si="116"/>
        <v>1.7838387543137222E-3</v>
      </c>
      <c r="I583" s="34">
        <f t="shared" si="117"/>
        <v>5.9931278800308977E-5</v>
      </c>
      <c r="J583" s="34">
        <f t="shared" si="118"/>
        <v>1.4849056116519898E-3</v>
      </c>
      <c r="K583" s="34">
        <f t="shared" si="121"/>
        <v>0.125</v>
      </c>
      <c r="L583" s="34">
        <f t="shared" si="122"/>
        <v>7.476635514018691E-2</v>
      </c>
      <c r="M583" s="34">
        <f t="shared" si="119"/>
        <v>7.5737493846328628E-6</v>
      </c>
      <c r="N583" s="40">
        <f t="shared" si="120"/>
        <v>1.3337112181784839E-4</v>
      </c>
    </row>
    <row r="584" spans="1:14" ht="25.5" x14ac:dyDescent="0.2">
      <c r="A584" s="27"/>
      <c r="B584" s="29" t="s">
        <v>550</v>
      </c>
      <c r="C584" s="39">
        <v>4</v>
      </c>
      <c r="D584" s="33">
        <v>7</v>
      </c>
      <c r="E584" s="33">
        <v>2</v>
      </c>
      <c r="F584" s="33">
        <v>6</v>
      </c>
      <c r="G584" s="34">
        <f t="shared" si="115"/>
        <v>3.0294997538531451E-5</v>
      </c>
      <c r="H584" s="34">
        <f t="shared" si="116"/>
        <v>5.834986579530867E-5</v>
      </c>
      <c r="I584" s="34">
        <f t="shared" si="117"/>
        <v>1.3318061955624218E-5</v>
      </c>
      <c r="J584" s="34">
        <f t="shared" si="118"/>
        <v>3.8736668130051904E-5</v>
      </c>
      <c r="K584" s="34">
        <f t="shared" si="121"/>
        <v>-0.5</v>
      </c>
      <c r="L584" s="34">
        <f t="shared" si="122"/>
        <v>-0.14285714285714285</v>
      </c>
      <c r="M584" s="34">
        <f t="shared" si="119"/>
        <v>-1.5147498769265726E-5</v>
      </c>
      <c r="N584" s="40">
        <f t="shared" si="120"/>
        <v>-8.3356951136155245E-6</v>
      </c>
    </row>
    <row r="585" spans="1:14" x14ac:dyDescent="0.2">
      <c r="A585" s="27"/>
      <c r="B585" s="29" t="s">
        <v>551</v>
      </c>
      <c r="C585" s="39">
        <v>12</v>
      </c>
      <c r="D585" s="33">
        <v>72</v>
      </c>
      <c r="E585" s="33">
        <v>8</v>
      </c>
      <c r="F585" s="33">
        <v>101</v>
      </c>
      <c r="G585" s="34">
        <f t="shared" si="115"/>
        <v>9.0884992615594353E-5</v>
      </c>
      <c r="H585" s="34">
        <f t="shared" si="116"/>
        <v>6.0017004818031772E-4</v>
      </c>
      <c r="I585" s="34">
        <f t="shared" si="117"/>
        <v>5.3272247822496873E-5</v>
      </c>
      <c r="J585" s="34">
        <f t="shared" si="118"/>
        <v>6.5206724685587373E-4</v>
      </c>
      <c r="K585" s="34">
        <f t="shared" si="121"/>
        <v>-0.33333333333333331</v>
      </c>
      <c r="L585" s="34">
        <f t="shared" si="122"/>
        <v>0.40277777777777779</v>
      </c>
      <c r="M585" s="34">
        <f t="shared" si="119"/>
        <v>-3.0294997538531451E-5</v>
      </c>
      <c r="N585" s="40">
        <f t="shared" si="120"/>
        <v>2.4173515829485021E-4</v>
      </c>
    </row>
    <row r="586" spans="1:14" x14ac:dyDescent="0.2">
      <c r="A586" s="27"/>
      <c r="B586" s="29" t="s">
        <v>552</v>
      </c>
      <c r="C586" s="39">
        <v>111</v>
      </c>
      <c r="D586" s="33">
        <v>131</v>
      </c>
      <c r="E586" s="33">
        <v>219</v>
      </c>
      <c r="F586" s="33">
        <v>227</v>
      </c>
      <c r="G586" s="34">
        <f t="shared" si="115"/>
        <v>8.4068618169424775E-4</v>
      </c>
      <c r="H586" s="34">
        <f t="shared" si="116"/>
        <v>1.0919760598836338E-3</v>
      </c>
      <c r="I586" s="34">
        <f t="shared" si="117"/>
        <v>1.4583277841408518E-3</v>
      </c>
      <c r="J586" s="34">
        <f t="shared" si="118"/>
        <v>1.4655372775869639E-3</v>
      </c>
      <c r="K586" s="34">
        <f t="shared" si="121"/>
        <v>0.97297297297297303</v>
      </c>
      <c r="L586" s="34">
        <f t="shared" si="122"/>
        <v>0.73282442748091603</v>
      </c>
      <c r="M586" s="34">
        <f t="shared" si="119"/>
        <v>8.1796493354034921E-4</v>
      </c>
      <c r="N586" s="40">
        <f t="shared" si="120"/>
        <v>8.002267309070904E-4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3</v>
      </c>
      <c r="F587" s="33">
        <v>6</v>
      </c>
      <c r="G587" s="34" t="str">
        <f t="shared" si="115"/>
        <v/>
      </c>
      <c r="H587" s="34" t="str">
        <f t="shared" si="116"/>
        <v/>
      </c>
      <c r="I587" s="34">
        <f t="shared" si="117"/>
        <v>1.9977092933436326E-5</v>
      </c>
      <c r="J587" s="34">
        <f t="shared" si="118"/>
        <v>3.8736668130051904E-5</v>
      </c>
      <c r="K587" s="34">
        <f t="shared" si="121"/>
        <v>1</v>
      </c>
      <c r="L587" s="34">
        <f t="shared" si="122"/>
        <v>1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14</v>
      </c>
      <c r="D588" s="33">
        <v>990</v>
      </c>
      <c r="E588" s="33">
        <v>26</v>
      </c>
      <c r="F588" s="33">
        <v>660</v>
      </c>
      <c r="G588" s="34">
        <f t="shared" si="115"/>
        <v>1.0603249138486008E-4</v>
      </c>
      <c r="H588" s="34">
        <f t="shared" si="116"/>
        <v>8.2523381624793699E-3</v>
      </c>
      <c r="I588" s="34">
        <f t="shared" si="117"/>
        <v>1.7313480542311484E-4</v>
      </c>
      <c r="J588" s="34">
        <f t="shared" si="118"/>
        <v>4.2610334943057101E-3</v>
      </c>
      <c r="K588" s="34">
        <f t="shared" si="121"/>
        <v>0.8571428571428571</v>
      </c>
      <c r="L588" s="34">
        <f t="shared" si="122"/>
        <v>-0.33333333333333331</v>
      </c>
      <c r="M588" s="34">
        <f t="shared" si="119"/>
        <v>9.0884992615594353E-5</v>
      </c>
      <c r="N588" s="40">
        <f t="shared" si="120"/>
        <v>-2.7507793874931232E-3</v>
      </c>
    </row>
    <row r="589" spans="1:14" ht="25.5" x14ac:dyDescent="0.2">
      <c r="A589" s="27"/>
      <c r="B589" s="29" t="s">
        <v>555</v>
      </c>
      <c r="C589" s="39">
        <v>21</v>
      </c>
      <c r="D589" s="33">
        <v>625</v>
      </c>
      <c r="E589" s="33">
        <v>25</v>
      </c>
      <c r="F589" s="33">
        <v>517</v>
      </c>
      <c r="G589" s="34">
        <f t="shared" si="115"/>
        <v>1.5904873707729011E-4</v>
      </c>
      <c r="H589" s="34">
        <f t="shared" si="116"/>
        <v>5.2098094460097024E-3</v>
      </c>
      <c r="I589" s="34">
        <f t="shared" si="117"/>
        <v>1.6647577444530272E-4</v>
      </c>
      <c r="J589" s="34">
        <f t="shared" si="118"/>
        <v>3.3378095705394726E-3</v>
      </c>
      <c r="K589" s="34">
        <f t="shared" si="121"/>
        <v>0.19047619047619047</v>
      </c>
      <c r="L589" s="34">
        <f t="shared" si="122"/>
        <v>-0.17280000000000001</v>
      </c>
      <c r="M589" s="34">
        <f t="shared" si="119"/>
        <v>3.0294997538531448E-5</v>
      </c>
      <c r="N589" s="40">
        <f t="shared" si="120"/>
        <v>-9.0025507227047658E-4</v>
      </c>
    </row>
    <row r="590" spans="1:14" x14ac:dyDescent="0.2">
      <c r="A590" s="27"/>
      <c r="B590" s="29" t="s">
        <v>556</v>
      </c>
      <c r="C590" s="39">
        <v>63</v>
      </c>
      <c r="D590" s="33">
        <v>1496</v>
      </c>
      <c r="E590" s="33">
        <v>84</v>
      </c>
      <c r="F590" s="33">
        <v>1762</v>
      </c>
      <c r="G590" s="34">
        <f t="shared" si="115"/>
        <v>4.7714621123187034E-4</v>
      </c>
      <c r="H590" s="34">
        <f t="shared" si="116"/>
        <v>1.2470199889968824E-2</v>
      </c>
      <c r="I590" s="34">
        <f t="shared" si="117"/>
        <v>5.5935860213621711E-4</v>
      </c>
      <c r="J590" s="34">
        <f t="shared" si="118"/>
        <v>1.1375668207525244E-2</v>
      </c>
      <c r="K590" s="34">
        <f t="shared" si="121"/>
        <v>0.33333333333333331</v>
      </c>
      <c r="L590" s="34">
        <f t="shared" si="122"/>
        <v>0.17780748663101603</v>
      </c>
      <c r="M590" s="34">
        <f t="shared" si="119"/>
        <v>1.5904873707729011E-4</v>
      </c>
      <c r="N590" s="40">
        <f t="shared" si="120"/>
        <v>2.2172949002217291E-3</v>
      </c>
    </row>
    <row r="591" spans="1:14" x14ac:dyDescent="0.2">
      <c r="A591" s="27"/>
      <c r="B591" s="29" t="s">
        <v>557</v>
      </c>
      <c r="C591" s="39">
        <v>4</v>
      </c>
      <c r="D591" s="33">
        <v>113</v>
      </c>
      <c r="E591" s="33">
        <v>16</v>
      </c>
      <c r="F591" s="33">
        <v>65</v>
      </c>
      <c r="G591" s="34">
        <f t="shared" si="115"/>
        <v>3.0294997538531451E-5</v>
      </c>
      <c r="H591" s="34">
        <f t="shared" si="116"/>
        <v>9.419335478385543E-4</v>
      </c>
      <c r="I591" s="34">
        <f t="shared" si="117"/>
        <v>1.0654449564499375E-4</v>
      </c>
      <c r="J591" s="34">
        <f t="shared" si="118"/>
        <v>4.1964723807556235E-4</v>
      </c>
      <c r="K591" s="34">
        <f t="shared" si="121"/>
        <v>3</v>
      </c>
      <c r="L591" s="34">
        <f t="shared" si="122"/>
        <v>-0.4247787610619469</v>
      </c>
      <c r="M591" s="34">
        <f t="shared" si="119"/>
        <v>9.0884992615594353E-5</v>
      </c>
      <c r="N591" s="40">
        <f t="shared" si="120"/>
        <v>-4.001133654535452E-4</v>
      </c>
    </row>
    <row r="592" spans="1:14" x14ac:dyDescent="0.2">
      <c r="A592" s="27"/>
      <c r="B592" s="29" t="s">
        <v>558</v>
      </c>
      <c r="C592" s="39">
        <v>1</v>
      </c>
      <c r="D592" s="33">
        <v>3</v>
      </c>
      <c r="E592" s="33">
        <v>3</v>
      </c>
      <c r="F592" s="33">
        <v>55</v>
      </c>
      <c r="G592" s="34">
        <f t="shared" si="115"/>
        <v>7.5737493846328628E-6</v>
      </c>
      <c r="H592" s="34">
        <f t="shared" si="116"/>
        <v>2.5007085340846572E-5</v>
      </c>
      <c r="I592" s="34">
        <f t="shared" si="117"/>
        <v>1.9977092933436326E-5</v>
      </c>
      <c r="J592" s="34">
        <f t="shared" si="118"/>
        <v>3.5508612452547582E-4</v>
      </c>
      <c r="K592" s="34">
        <f t="shared" si="121"/>
        <v>2</v>
      </c>
      <c r="L592" s="34">
        <f t="shared" si="122"/>
        <v>17.333333333333332</v>
      </c>
      <c r="M592" s="34">
        <f t="shared" si="119"/>
        <v>1.5147498769265726E-5</v>
      </c>
      <c r="N592" s="40">
        <f t="shared" si="120"/>
        <v>4.3345614590800723E-4</v>
      </c>
    </row>
    <row r="593" spans="1:14" x14ac:dyDescent="0.2">
      <c r="A593" s="27"/>
      <c r="B593" s="29" t="s">
        <v>559</v>
      </c>
      <c r="C593" s="39">
        <v>10</v>
      </c>
      <c r="D593" s="33">
        <v>5</v>
      </c>
      <c r="E593" s="33">
        <v>10</v>
      </c>
      <c r="F593" s="33">
        <v>17</v>
      </c>
      <c r="G593" s="34">
        <f t="shared" si="115"/>
        <v>7.5737493846328628E-5</v>
      </c>
      <c r="H593" s="34">
        <f t="shared" si="116"/>
        <v>4.1678475568077624E-5</v>
      </c>
      <c r="I593" s="34">
        <f t="shared" si="117"/>
        <v>6.6590309778121094E-5</v>
      </c>
      <c r="J593" s="34">
        <f t="shared" si="118"/>
        <v>1.0975389303514707E-4</v>
      </c>
      <c r="K593" s="34">
        <f t="shared" si="121"/>
        <v>0</v>
      </c>
      <c r="L593" s="34">
        <f t="shared" si="122"/>
        <v>2.4</v>
      </c>
      <c r="M593" s="34">
        <f t="shared" si="119"/>
        <v>0</v>
      </c>
      <c r="N593" s="40">
        <f t="shared" si="120"/>
        <v>1.000283413633863E-4</v>
      </c>
    </row>
    <row r="594" spans="1:14" x14ac:dyDescent="0.2">
      <c r="A594" s="27"/>
      <c r="B594" s="29" t="s">
        <v>560</v>
      </c>
      <c r="C594" s="39">
        <v>4</v>
      </c>
      <c r="D594" s="33">
        <v>31</v>
      </c>
      <c r="E594" s="33">
        <v>6</v>
      </c>
      <c r="F594" s="33">
        <v>63</v>
      </c>
      <c r="G594" s="34">
        <f t="shared" si="115"/>
        <v>3.0294997538531451E-5</v>
      </c>
      <c r="H594" s="34">
        <f t="shared" si="116"/>
        <v>2.5840654852208125E-4</v>
      </c>
      <c r="I594" s="34">
        <f t="shared" si="117"/>
        <v>3.9954185866872651E-5</v>
      </c>
      <c r="J594" s="34">
        <f t="shared" si="118"/>
        <v>4.0673501536554502E-4</v>
      </c>
      <c r="K594" s="34">
        <f t="shared" si="121"/>
        <v>0.5</v>
      </c>
      <c r="L594" s="34">
        <f t="shared" si="122"/>
        <v>1.032258064516129</v>
      </c>
      <c r="M594" s="34">
        <f t="shared" si="119"/>
        <v>1.5147498769265726E-5</v>
      </c>
      <c r="N594" s="40">
        <f t="shared" si="120"/>
        <v>2.6674224363569678E-4</v>
      </c>
    </row>
    <row r="595" spans="1:14" x14ac:dyDescent="0.2">
      <c r="A595" s="27"/>
      <c r="B595" s="29" t="s">
        <v>561</v>
      </c>
      <c r="C595" s="39">
        <v>198</v>
      </c>
      <c r="D595" s="33">
        <v>293</v>
      </c>
      <c r="E595" s="33">
        <v>81</v>
      </c>
      <c r="F595" s="33">
        <v>167</v>
      </c>
      <c r="G595" s="34">
        <f t="shared" si="115"/>
        <v>1.4996023781573067E-3</v>
      </c>
      <c r="H595" s="34">
        <f t="shared" si="116"/>
        <v>2.4423586682893487E-3</v>
      </c>
      <c r="I595" s="34">
        <f t="shared" si="117"/>
        <v>5.3938150920278076E-4</v>
      </c>
      <c r="J595" s="34">
        <f t="shared" si="118"/>
        <v>1.0781705962864447E-3</v>
      </c>
      <c r="K595" s="34">
        <f t="shared" si="121"/>
        <v>-0.59090909090909094</v>
      </c>
      <c r="L595" s="34">
        <f t="shared" si="122"/>
        <v>-0.43003412969283278</v>
      </c>
      <c r="M595" s="34">
        <f t="shared" si="119"/>
        <v>-8.8612867800204494E-4</v>
      </c>
      <c r="N595" s="40">
        <f t="shared" si="120"/>
        <v>-1.0502975843155562E-3</v>
      </c>
    </row>
    <row r="596" spans="1:14" x14ac:dyDescent="0.2">
      <c r="A596" s="27"/>
      <c r="B596" s="29" t="s">
        <v>562</v>
      </c>
      <c r="C596" s="39">
        <v>273</v>
      </c>
      <c r="D596" s="33">
        <v>681</v>
      </c>
      <c r="E596" s="33">
        <v>15</v>
      </c>
      <c r="F596" s="33">
        <v>255</v>
      </c>
      <c r="G596" s="34">
        <f t="shared" si="115"/>
        <v>2.0676335820047713E-3</v>
      </c>
      <c r="H596" s="34">
        <f t="shared" si="116"/>
        <v>5.6766083723721718E-3</v>
      </c>
      <c r="I596" s="34">
        <f t="shared" si="117"/>
        <v>9.9885464667181628E-5</v>
      </c>
      <c r="J596" s="34">
        <f t="shared" si="118"/>
        <v>1.646308395527206E-3</v>
      </c>
      <c r="K596" s="34">
        <f t="shared" si="121"/>
        <v>-0.94505494505494503</v>
      </c>
      <c r="L596" s="34">
        <f t="shared" si="122"/>
        <v>-0.62555066079295152</v>
      </c>
      <c r="M596" s="34">
        <f t="shared" si="119"/>
        <v>-1.9540273412352784E-3</v>
      </c>
      <c r="N596" s="40">
        <f t="shared" si="120"/>
        <v>-3.551006118400213E-3</v>
      </c>
    </row>
    <row r="597" spans="1:14" x14ac:dyDescent="0.2">
      <c r="A597" s="27"/>
      <c r="B597" s="29" t="s">
        <v>563</v>
      </c>
      <c r="C597" s="39">
        <v>60</v>
      </c>
      <c r="D597" s="33">
        <v>533</v>
      </c>
      <c r="E597" s="33">
        <v>84</v>
      </c>
      <c r="F597" s="33">
        <v>857</v>
      </c>
      <c r="G597" s="34">
        <f t="shared" si="115"/>
        <v>4.5442496307797174E-4</v>
      </c>
      <c r="H597" s="34">
        <f t="shared" si="116"/>
        <v>4.4429254955570749E-3</v>
      </c>
      <c r="I597" s="34">
        <f t="shared" si="117"/>
        <v>5.5935860213621711E-4</v>
      </c>
      <c r="J597" s="34">
        <f t="shared" si="118"/>
        <v>5.5328874312424144E-3</v>
      </c>
      <c r="K597" s="34">
        <f t="shared" si="121"/>
        <v>0.4</v>
      </c>
      <c r="L597" s="34">
        <f t="shared" si="122"/>
        <v>0.60787992495309573</v>
      </c>
      <c r="M597" s="34">
        <f t="shared" si="119"/>
        <v>1.8176998523118871E-4</v>
      </c>
      <c r="N597" s="40">
        <f t="shared" si="120"/>
        <v>2.7007652168114303E-3</v>
      </c>
    </row>
    <row r="598" spans="1:14" x14ac:dyDescent="0.2">
      <c r="A598" s="27"/>
      <c r="B598" s="29" t="s">
        <v>564</v>
      </c>
      <c r="C598" s="39">
        <v>5</v>
      </c>
      <c r="D598" s="33">
        <v>40</v>
      </c>
      <c r="E598" s="33">
        <v>17</v>
      </c>
      <c r="F598" s="33">
        <v>55</v>
      </c>
      <c r="G598" s="34">
        <f t="shared" si="115"/>
        <v>3.7868746923164314E-5</v>
      </c>
      <c r="H598" s="34">
        <f t="shared" si="116"/>
        <v>3.3342780454462099E-4</v>
      </c>
      <c r="I598" s="34">
        <f t="shared" si="117"/>
        <v>1.1320352662280585E-4</v>
      </c>
      <c r="J598" s="34">
        <f t="shared" si="118"/>
        <v>3.5508612452547582E-4</v>
      </c>
      <c r="K598" s="34">
        <f t="shared" si="121"/>
        <v>2.4</v>
      </c>
      <c r="L598" s="34">
        <f t="shared" si="122"/>
        <v>0.375</v>
      </c>
      <c r="M598" s="34">
        <f t="shared" si="119"/>
        <v>9.0884992615594353E-5</v>
      </c>
      <c r="N598" s="40">
        <f t="shared" si="120"/>
        <v>1.2503542670423289E-4</v>
      </c>
    </row>
    <row r="599" spans="1:14" ht="25.5" x14ac:dyDescent="0.2">
      <c r="A599" s="27"/>
      <c r="B599" s="29" t="s">
        <v>565</v>
      </c>
      <c r="C599" s="39">
        <v>10</v>
      </c>
      <c r="D599" s="33">
        <v>42</v>
      </c>
      <c r="E599" s="33">
        <v>20</v>
      </c>
      <c r="F599" s="33">
        <v>58</v>
      </c>
      <c r="G599" s="34">
        <f t="shared" si="115"/>
        <v>7.5737493846328628E-5</v>
      </c>
      <c r="H599" s="34">
        <f t="shared" si="116"/>
        <v>3.50099194771852E-4</v>
      </c>
      <c r="I599" s="34">
        <f t="shared" si="117"/>
        <v>1.3318061955624219E-4</v>
      </c>
      <c r="J599" s="34">
        <f t="shared" si="118"/>
        <v>3.7445445859050176E-4</v>
      </c>
      <c r="K599" s="34">
        <f t="shared" si="121"/>
        <v>1</v>
      </c>
      <c r="L599" s="34">
        <f t="shared" si="122"/>
        <v>0.38095238095238093</v>
      </c>
      <c r="M599" s="34">
        <f t="shared" si="119"/>
        <v>7.5737493846328628E-5</v>
      </c>
      <c r="N599" s="40">
        <f t="shared" si="120"/>
        <v>1.3337112181784836E-4</v>
      </c>
    </row>
    <row r="600" spans="1:14" ht="24.75" customHeight="1" x14ac:dyDescent="0.2">
      <c r="A600" s="27"/>
      <c r="B600" s="29" t="s">
        <v>566</v>
      </c>
      <c r="C600" s="39">
        <v>7</v>
      </c>
      <c r="D600" s="33">
        <v>24</v>
      </c>
      <c r="E600" s="33">
        <v>3</v>
      </c>
      <c r="F600" s="33">
        <v>13</v>
      </c>
      <c r="G600" s="34">
        <f t="shared" si="115"/>
        <v>5.301624569243004E-5</v>
      </c>
      <c r="H600" s="34">
        <f t="shared" si="116"/>
        <v>2.0005668272677257E-4</v>
      </c>
      <c r="I600" s="34">
        <f t="shared" si="117"/>
        <v>1.9977092933436326E-5</v>
      </c>
      <c r="J600" s="34">
        <f t="shared" si="118"/>
        <v>8.3929447615112472E-5</v>
      </c>
      <c r="K600" s="34">
        <f t="shared" si="121"/>
        <v>-0.5714285714285714</v>
      </c>
      <c r="L600" s="34">
        <f t="shared" si="122"/>
        <v>-0.45833333333333331</v>
      </c>
      <c r="M600" s="34">
        <f t="shared" si="119"/>
        <v>-3.0294997538531451E-5</v>
      </c>
      <c r="N600" s="40">
        <f t="shared" si="120"/>
        <v>-9.1692646249770754E-5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1</v>
      </c>
      <c r="F601" s="33">
        <v>1</v>
      </c>
      <c r="G601" s="34" t="str">
        <f t="shared" si="115"/>
        <v/>
      </c>
      <c r="H601" s="34" t="str">
        <f t="shared" si="116"/>
        <v/>
      </c>
      <c r="I601" s="34">
        <f t="shared" si="117"/>
        <v>6.6590309778121091E-6</v>
      </c>
      <c r="J601" s="34">
        <f t="shared" si="118"/>
        <v>6.4561113550086513E-6</v>
      </c>
      <c r="K601" s="34">
        <f t="shared" si="121"/>
        <v>1</v>
      </c>
      <c r="L601" s="34">
        <f t="shared" si="122"/>
        <v>1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12</v>
      </c>
      <c r="D602" s="33">
        <v>64</v>
      </c>
      <c r="E602" s="33">
        <v>23</v>
      </c>
      <c r="F602" s="33">
        <v>150</v>
      </c>
      <c r="G602" s="34">
        <f t="shared" si="115"/>
        <v>9.0884992615594353E-5</v>
      </c>
      <c r="H602" s="34">
        <f t="shared" si="116"/>
        <v>5.3348448727139357E-4</v>
      </c>
      <c r="I602" s="34">
        <f t="shared" si="117"/>
        <v>1.5315771248967851E-4</v>
      </c>
      <c r="J602" s="34">
        <f t="shared" si="118"/>
        <v>9.6841670325129763E-4</v>
      </c>
      <c r="K602" s="34">
        <f t="shared" si="121"/>
        <v>0.91666666666666663</v>
      </c>
      <c r="L602" s="34">
        <f t="shared" si="122"/>
        <v>1.34375</v>
      </c>
      <c r="M602" s="34">
        <f t="shared" si="119"/>
        <v>8.3311243230961484E-5</v>
      </c>
      <c r="N602" s="40">
        <f t="shared" si="120"/>
        <v>7.1686977977093507E-4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1</v>
      </c>
      <c r="F603" s="33">
        <v>2</v>
      </c>
      <c r="G603" s="34" t="str">
        <f t="shared" si="115"/>
        <v/>
      </c>
      <c r="H603" s="34" t="str">
        <f t="shared" si="116"/>
        <v/>
      </c>
      <c r="I603" s="34">
        <f t="shared" si="117"/>
        <v>6.6590309778121091E-6</v>
      </c>
      <c r="J603" s="34">
        <f t="shared" si="118"/>
        <v>1.2912222710017303E-5</v>
      </c>
      <c r="K603" s="34">
        <f t="shared" si="121"/>
        <v>1</v>
      </c>
      <c r="L603" s="34">
        <f t="shared" si="122"/>
        <v>1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9</v>
      </c>
      <c r="D604" s="42">
        <v>7</v>
      </c>
      <c r="E604" s="42">
        <v>68</v>
      </c>
      <c r="F604" s="42">
        <v>21</v>
      </c>
      <c r="G604" s="43">
        <f t="shared" si="115"/>
        <v>6.8163744461695758E-5</v>
      </c>
      <c r="H604" s="43">
        <f t="shared" si="116"/>
        <v>5.834986579530867E-5</v>
      </c>
      <c r="I604" s="43">
        <f t="shared" si="117"/>
        <v>4.528141064912234E-4</v>
      </c>
      <c r="J604" s="43">
        <f t="shared" si="118"/>
        <v>1.3557833845518168E-4</v>
      </c>
      <c r="K604" s="43">
        <f t="shared" si="121"/>
        <v>6.5555555555555554</v>
      </c>
      <c r="L604" s="43">
        <f t="shared" si="122"/>
        <v>2</v>
      </c>
      <c r="M604" s="43">
        <f t="shared" si="119"/>
        <v>4.4685121369333886E-4</v>
      </c>
      <c r="N604" s="44">
        <f t="shared" si="120"/>
        <v>1.1669973159061734E-4</v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61689</v>
      </c>
      <c r="D612" s="31">
        <f>SUM(D613:D640)</f>
        <v>53969</v>
      </c>
      <c r="E612" s="31">
        <f>SUM(E613:E640)</f>
        <v>54124</v>
      </c>
      <c r="F612" s="31">
        <f>SUM(F613:F640)</f>
        <v>54090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-0.12263126327222033</v>
      </c>
      <c r="L612" s="32">
        <f>+IF(AND(D612=0,F612=0),"",IF(D612=0,1,IF(F612=0,-1,(F612-D612)/D612)))</f>
        <v>2.2420278307917507E-3</v>
      </c>
      <c r="M612" s="32">
        <f t="shared" ref="M612:M640" si="127">+IF(OR(AND(G612=""),(K612="")),"",G612*K612)</f>
        <v>-0.12263126327222033</v>
      </c>
      <c r="N612" s="32">
        <f t="shared" ref="N612:N640" si="128">+IF(OR(AND(H612=""),(L612="")),"",H612*L612)</f>
        <v>2.2420278307917507E-3</v>
      </c>
    </row>
    <row r="613" spans="1:14" x14ac:dyDescent="0.2">
      <c r="A613" s="27"/>
      <c r="B613" s="28" t="s">
        <v>571</v>
      </c>
      <c r="C613" s="35">
        <v>21</v>
      </c>
      <c r="D613" s="36">
        <v>51</v>
      </c>
      <c r="E613" s="36">
        <v>21</v>
      </c>
      <c r="F613" s="36">
        <v>67</v>
      </c>
      <c r="G613" s="37">
        <f t="shared" si="123"/>
        <v>3.4041725429168897E-4</v>
      </c>
      <c r="H613" s="37">
        <f t="shared" si="124"/>
        <v>9.4498693694528338E-4</v>
      </c>
      <c r="I613" s="37">
        <f t="shared" si="125"/>
        <v>3.8799793067770304E-4</v>
      </c>
      <c r="J613" s="37">
        <f t="shared" si="126"/>
        <v>1.2386762802736181E-3</v>
      </c>
      <c r="K613" s="37">
        <f t="shared" ref="K613:K640" si="129">+IF(AND(C613=0,E613=0)," ",IF(C613=0,1,IF(E613=0,-1,(E613-C613)/C613)))</f>
        <v>0</v>
      </c>
      <c r="L613" s="37">
        <f t="shared" ref="L613:L640" si="130">+IF(AND(D613=0,F613=0)," ",IF(D613=0,1,IF(F613=0,-1,(F613-D613)/D613)))</f>
        <v>0.31372549019607843</v>
      </c>
      <c r="M613" s="37">
        <f t="shared" si="127"/>
        <v>0</v>
      </c>
      <c r="N613" s="38">
        <f t="shared" si="128"/>
        <v>2.9646649002204969E-4</v>
      </c>
    </row>
    <row r="614" spans="1:14" x14ac:dyDescent="0.2">
      <c r="A614" s="27"/>
      <c r="B614" s="29" t="s">
        <v>572</v>
      </c>
      <c r="C614" s="39">
        <v>1001</v>
      </c>
      <c r="D614" s="33">
        <v>1153</v>
      </c>
      <c r="E614" s="33">
        <v>510</v>
      </c>
      <c r="F614" s="33">
        <v>690</v>
      </c>
      <c r="G614" s="34">
        <f t="shared" si="123"/>
        <v>1.622655578790384E-2</v>
      </c>
      <c r="H614" s="34">
        <f t="shared" si="124"/>
        <v>2.1364116437213955E-2</v>
      </c>
      <c r="I614" s="34">
        <f t="shared" si="125"/>
        <v>9.4228068878870735E-3</v>
      </c>
      <c r="J614" s="34">
        <f t="shared" si="126"/>
        <v>1.2756516916250694E-2</v>
      </c>
      <c r="K614" s="34">
        <f t="shared" si="129"/>
        <v>-0.4905094905094905</v>
      </c>
      <c r="L614" s="34">
        <f t="shared" si="130"/>
        <v>-0.40156114483954902</v>
      </c>
      <c r="M614" s="34">
        <f t="shared" si="127"/>
        <v>-7.9592796122485363E-3</v>
      </c>
      <c r="N614" s="40">
        <f t="shared" si="128"/>
        <v>-8.5789990550130622E-3</v>
      </c>
    </row>
    <row r="615" spans="1:14" ht="25.5" x14ac:dyDescent="0.2">
      <c r="A615" s="27"/>
      <c r="B615" s="29" t="s">
        <v>573</v>
      </c>
      <c r="C615" s="39">
        <v>4659</v>
      </c>
      <c r="D615" s="33">
        <v>1879</v>
      </c>
      <c r="E615" s="33">
        <v>5959</v>
      </c>
      <c r="F615" s="33">
        <v>3132</v>
      </c>
      <c r="G615" s="34">
        <f t="shared" si="123"/>
        <v>7.5523999416427567E-2</v>
      </c>
      <c r="H615" s="34">
        <f t="shared" si="124"/>
        <v>3.481628342196446E-2</v>
      </c>
      <c r="I615" s="34">
        <f t="shared" si="125"/>
        <v>0.1100990318527825</v>
      </c>
      <c r="J615" s="34">
        <f t="shared" si="126"/>
        <v>5.7903494176372715E-2</v>
      </c>
      <c r="K615" s="34">
        <f t="shared" si="129"/>
        <v>0.27902983472848253</v>
      </c>
      <c r="L615" s="34">
        <f t="shared" si="130"/>
        <v>0.6668440659925492</v>
      </c>
      <c r="M615" s="34">
        <f t="shared" si="127"/>
        <v>2.1073449075199795E-2</v>
      </c>
      <c r="N615" s="40">
        <f t="shared" si="128"/>
        <v>2.3217031999851766E-2</v>
      </c>
    </row>
    <row r="616" spans="1:14" x14ac:dyDescent="0.2">
      <c r="A616" s="27"/>
      <c r="B616" s="29" t="s">
        <v>574</v>
      </c>
      <c r="C616" s="39">
        <v>8886</v>
      </c>
      <c r="D616" s="33">
        <v>3320</v>
      </c>
      <c r="E616" s="33">
        <v>8496</v>
      </c>
      <c r="F616" s="33">
        <v>4209</v>
      </c>
      <c r="G616" s="34">
        <f t="shared" si="123"/>
        <v>0.14404512960171181</v>
      </c>
      <c r="H616" s="34">
        <f t="shared" si="124"/>
        <v>6.1516796679575311E-2</v>
      </c>
      <c r="I616" s="34">
        <f t="shared" si="125"/>
        <v>0.15697287709703645</v>
      </c>
      <c r="J616" s="34">
        <f t="shared" si="126"/>
        <v>7.7814753189129227E-2</v>
      </c>
      <c r="K616" s="34">
        <f t="shared" si="129"/>
        <v>-4.3889264010803508E-2</v>
      </c>
      <c r="L616" s="34">
        <f t="shared" si="130"/>
        <v>0.26777108433734942</v>
      </c>
      <c r="M616" s="34">
        <f t="shared" si="127"/>
        <v>-6.322034722559937E-3</v>
      </c>
      <c r="N616" s="40">
        <f t="shared" si="128"/>
        <v>1.6472419351850138E-2</v>
      </c>
    </row>
    <row r="617" spans="1:14" x14ac:dyDescent="0.2">
      <c r="A617" s="27"/>
      <c r="B617" s="29" t="s">
        <v>575</v>
      </c>
      <c r="C617" s="39">
        <v>11085</v>
      </c>
      <c r="D617" s="33">
        <v>4944</v>
      </c>
      <c r="E617" s="33">
        <v>2720</v>
      </c>
      <c r="F617" s="33">
        <v>1301</v>
      </c>
      <c r="G617" s="34">
        <f t="shared" si="123"/>
        <v>0.17969167922968438</v>
      </c>
      <c r="H617" s="34">
        <f t="shared" si="124"/>
        <v>9.160814541681335E-2</v>
      </c>
      <c r="I617" s="34">
        <f t="shared" si="125"/>
        <v>5.0254970068731059E-2</v>
      </c>
      <c r="J617" s="34">
        <f t="shared" si="126"/>
        <v>2.4052505084119061E-2</v>
      </c>
      <c r="K617" s="34">
        <f t="shared" si="129"/>
        <v>-0.75462336490753268</v>
      </c>
      <c r="L617" s="34">
        <f t="shared" si="130"/>
        <v>-0.73685275080906154</v>
      </c>
      <c r="M617" s="34">
        <f t="shared" si="127"/>
        <v>-0.13559953962618942</v>
      </c>
      <c r="N617" s="40">
        <f t="shared" si="128"/>
        <v>-6.7501713946895442E-2</v>
      </c>
    </row>
    <row r="618" spans="1:14" x14ac:dyDescent="0.2">
      <c r="A618" s="27"/>
      <c r="B618" s="29" t="s">
        <v>576</v>
      </c>
      <c r="C618" s="39">
        <v>15</v>
      </c>
      <c r="D618" s="33">
        <v>33</v>
      </c>
      <c r="E618" s="33">
        <v>40</v>
      </c>
      <c r="F618" s="33">
        <v>115</v>
      </c>
      <c r="G618" s="34">
        <f t="shared" si="123"/>
        <v>2.4315518163692067E-4</v>
      </c>
      <c r="H618" s="34">
        <f t="shared" si="124"/>
        <v>6.1146213567047746E-4</v>
      </c>
      <c r="I618" s="34">
        <f t="shared" si="125"/>
        <v>7.3904367748133914E-4</v>
      </c>
      <c r="J618" s="34">
        <f t="shared" si="126"/>
        <v>2.1260861527084489E-3</v>
      </c>
      <c r="K618" s="34">
        <f t="shared" si="129"/>
        <v>1.6666666666666667</v>
      </c>
      <c r="L618" s="34">
        <f t="shared" si="130"/>
        <v>2.4848484848484849</v>
      </c>
      <c r="M618" s="34">
        <f t="shared" si="127"/>
        <v>4.0525863606153447E-4</v>
      </c>
      <c r="N618" s="40">
        <f t="shared" si="128"/>
        <v>1.5193907613630046E-3</v>
      </c>
    </row>
    <row r="619" spans="1:14" x14ac:dyDescent="0.2">
      <c r="A619" s="27"/>
      <c r="B619" s="29" t="s">
        <v>577</v>
      </c>
      <c r="C619" s="39">
        <v>9</v>
      </c>
      <c r="D619" s="33">
        <v>35</v>
      </c>
      <c r="E619" s="33">
        <v>6</v>
      </c>
      <c r="F619" s="33">
        <v>28</v>
      </c>
      <c r="G619" s="34">
        <f t="shared" si="123"/>
        <v>1.458931089821524E-4</v>
      </c>
      <c r="H619" s="34">
        <f t="shared" si="124"/>
        <v>6.4852044692323375E-4</v>
      </c>
      <c r="I619" s="34">
        <f t="shared" si="125"/>
        <v>1.1085655162220088E-4</v>
      </c>
      <c r="J619" s="34">
        <f t="shared" si="126"/>
        <v>5.1765575892031798E-4</v>
      </c>
      <c r="K619" s="34">
        <f t="shared" si="129"/>
        <v>-0.33333333333333331</v>
      </c>
      <c r="L619" s="34">
        <f t="shared" si="130"/>
        <v>-0.2</v>
      </c>
      <c r="M619" s="34">
        <f t="shared" si="127"/>
        <v>-4.863103632738413E-5</v>
      </c>
      <c r="N619" s="40">
        <f t="shared" si="128"/>
        <v>-1.2970408938464676E-4</v>
      </c>
    </row>
    <row r="620" spans="1:14" x14ac:dyDescent="0.2">
      <c r="A620" s="27"/>
      <c r="B620" s="29" t="s">
        <v>578</v>
      </c>
      <c r="C620" s="39">
        <v>131</v>
      </c>
      <c r="D620" s="33">
        <v>173</v>
      </c>
      <c r="E620" s="33">
        <v>207</v>
      </c>
      <c r="F620" s="33">
        <v>263</v>
      </c>
      <c r="G620" s="34">
        <f t="shared" si="123"/>
        <v>2.1235552529624406E-3</v>
      </c>
      <c r="H620" s="34">
        <f t="shared" si="124"/>
        <v>3.2055439233634121E-3</v>
      </c>
      <c r="I620" s="34">
        <f t="shared" si="125"/>
        <v>3.8245510309659302E-3</v>
      </c>
      <c r="J620" s="34">
        <f t="shared" si="126"/>
        <v>4.8622665927158439E-3</v>
      </c>
      <c r="K620" s="34">
        <f t="shared" si="129"/>
        <v>0.58015267175572516</v>
      </c>
      <c r="L620" s="34">
        <f t="shared" si="130"/>
        <v>0.52023121387283233</v>
      </c>
      <c r="M620" s="34">
        <f t="shared" si="127"/>
        <v>1.2319862536270647E-3</v>
      </c>
      <c r="N620" s="40">
        <f t="shared" si="128"/>
        <v>1.6676240063740293E-3</v>
      </c>
    </row>
    <row r="621" spans="1:14" x14ac:dyDescent="0.2">
      <c r="A621" s="27"/>
      <c r="B621" s="29" t="s">
        <v>579</v>
      </c>
      <c r="C621" s="39">
        <v>27</v>
      </c>
      <c r="D621" s="33">
        <v>20</v>
      </c>
      <c r="E621" s="33">
        <v>19</v>
      </c>
      <c r="F621" s="33">
        <v>11</v>
      </c>
      <c r="G621" s="34">
        <f t="shared" si="123"/>
        <v>4.3767932694645722E-4</v>
      </c>
      <c r="H621" s="34">
        <f t="shared" si="124"/>
        <v>3.705831125275621E-4</v>
      </c>
      <c r="I621" s="34">
        <f t="shared" si="125"/>
        <v>3.510457468036361E-4</v>
      </c>
      <c r="J621" s="34">
        <f t="shared" si="126"/>
        <v>2.0336476243298208E-4</v>
      </c>
      <c r="K621" s="34">
        <f t="shared" si="129"/>
        <v>-0.29629629629629628</v>
      </c>
      <c r="L621" s="34">
        <f t="shared" si="130"/>
        <v>-0.45</v>
      </c>
      <c r="M621" s="34">
        <f t="shared" si="127"/>
        <v>-1.2968276353969102E-4</v>
      </c>
      <c r="N621" s="40">
        <f t="shared" si="128"/>
        <v>-1.6676240063740296E-4</v>
      </c>
    </row>
    <row r="622" spans="1:14" ht="24.75" customHeight="1" x14ac:dyDescent="0.2">
      <c r="A622" s="27"/>
      <c r="B622" s="29" t="s">
        <v>580</v>
      </c>
      <c r="C622" s="39">
        <v>34</v>
      </c>
      <c r="D622" s="33">
        <v>82</v>
      </c>
      <c r="E622" s="33">
        <v>52</v>
      </c>
      <c r="F622" s="33">
        <v>103</v>
      </c>
      <c r="G622" s="34">
        <f t="shared" si="123"/>
        <v>5.5115174504368684E-4</v>
      </c>
      <c r="H622" s="34">
        <f t="shared" si="124"/>
        <v>1.5193907613630048E-3</v>
      </c>
      <c r="I622" s="34">
        <f t="shared" si="125"/>
        <v>9.6075678072574089E-4</v>
      </c>
      <c r="J622" s="34">
        <f t="shared" si="126"/>
        <v>1.9042336845997412E-3</v>
      </c>
      <c r="K622" s="34">
        <f t="shared" si="129"/>
        <v>0.52941176470588236</v>
      </c>
      <c r="L622" s="34">
        <f t="shared" si="130"/>
        <v>0.25609756097560976</v>
      </c>
      <c r="M622" s="34">
        <f t="shared" si="127"/>
        <v>2.917862179643048E-4</v>
      </c>
      <c r="N622" s="40">
        <f t="shared" si="128"/>
        <v>3.8911226815394024E-4</v>
      </c>
    </row>
    <row r="623" spans="1:14" x14ac:dyDescent="0.2">
      <c r="A623" s="27"/>
      <c r="B623" s="29" t="s">
        <v>581</v>
      </c>
      <c r="C623" s="39">
        <v>379</v>
      </c>
      <c r="D623" s="33">
        <v>82</v>
      </c>
      <c r="E623" s="33">
        <v>275</v>
      </c>
      <c r="F623" s="33">
        <v>59</v>
      </c>
      <c r="G623" s="34">
        <f t="shared" si="123"/>
        <v>6.1437209226928623E-3</v>
      </c>
      <c r="H623" s="34">
        <f t="shared" si="124"/>
        <v>1.5193907613630048E-3</v>
      </c>
      <c r="I623" s="34">
        <f t="shared" si="125"/>
        <v>5.0809252826842068E-3</v>
      </c>
      <c r="J623" s="34">
        <f t="shared" si="126"/>
        <v>1.0907746348678129E-3</v>
      </c>
      <c r="K623" s="34">
        <f t="shared" si="129"/>
        <v>-0.27440633245382584</v>
      </c>
      <c r="L623" s="34">
        <f t="shared" si="130"/>
        <v>-0.28048780487804881</v>
      </c>
      <c r="M623" s="34">
        <f t="shared" si="127"/>
        <v>-1.6858759260159832E-3</v>
      </c>
      <c r="N623" s="40">
        <f t="shared" si="128"/>
        <v>-4.2617057940669652E-4</v>
      </c>
    </row>
    <row r="624" spans="1:14" x14ac:dyDescent="0.2">
      <c r="A624" s="27"/>
      <c r="B624" s="29" t="s">
        <v>582</v>
      </c>
      <c r="C624" s="39">
        <v>0</v>
      </c>
      <c r="D624" s="33">
        <v>4</v>
      </c>
      <c r="E624" s="33">
        <v>1</v>
      </c>
      <c r="F624" s="33">
        <v>2</v>
      </c>
      <c r="G624" s="34" t="str">
        <f t="shared" si="123"/>
        <v/>
      </c>
      <c r="H624" s="34">
        <f t="shared" si="124"/>
        <v>7.4116622505512422E-5</v>
      </c>
      <c r="I624" s="34">
        <f t="shared" si="125"/>
        <v>1.8476091937033477E-5</v>
      </c>
      <c r="J624" s="34">
        <f t="shared" si="126"/>
        <v>3.6975411351451285E-5</v>
      </c>
      <c r="K624" s="34">
        <f t="shared" si="129"/>
        <v>1</v>
      </c>
      <c r="L624" s="34">
        <f t="shared" si="130"/>
        <v>-0.5</v>
      </c>
      <c r="M624" s="34" t="str">
        <f t="shared" si="127"/>
        <v/>
      </c>
      <c r="N624" s="40">
        <f t="shared" si="128"/>
        <v>-3.7058311252756211E-5</v>
      </c>
    </row>
    <row r="625" spans="1:14" x14ac:dyDescent="0.2">
      <c r="A625" s="27"/>
      <c r="B625" s="29" t="s">
        <v>583</v>
      </c>
      <c r="C625" s="39">
        <v>115</v>
      </c>
      <c r="D625" s="33">
        <v>117</v>
      </c>
      <c r="E625" s="33">
        <v>31</v>
      </c>
      <c r="F625" s="33">
        <v>43</v>
      </c>
      <c r="G625" s="34">
        <f t="shared" si="123"/>
        <v>1.8641897258830586E-3</v>
      </c>
      <c r="H625" s="34">
        <f t="shared" si="124"/>
        <v>2.1679112082862383E-3</v>
      </c>
      <c r="I625" s="34">
        <f t="shared" si="125"/>
        <v>5.7275885004803785E-4</v>
      </c>
      <c r="J625" s="34">
        <f t="shared" si="126"/>
        <v>7.9497134405620258E-4</v>
      </c>
      <c r="K625" s="34">
        <f t="shared" si="129"/>
        <v>-0.73043478260869565</v>
      </c>
      <c r="L625" s="34">
        <f t="shared" si="130"/>
        <v>-0.63247863247863245</v>
      </c>
      <c r="M625" s="34">
        <f t="shared" si="127"/>
        <v>-1.3616690171667559E-3</v>
      </c>
      <c r="N625" s="40">
        <f t="shared" si="128"/>
        <v>-1.3711575163519796E-3</v>
      </c>
    </row>
    <row r="626" spans="1:14" x14ac:dyDescent="0.2">
      <c r="A626" s="27"/>
      <c r="B626" s="29" t="s">
        <v>584</v>
      </c>
      <c r="C626" s="39">
        <v>2</v>
      </c>
      <c r="D626" s="33">
        <v>21</v>
      </c>
      <c r="E626" s="33">
        <v>40</v>
      </c>
      <c r="F626" s="33">
        <v>273</v>
      </c>
      <c r="G626" s="34">
        <f t="shared" si="123"/>
        <v>3.2420690884922756E-5</v>
      </c>
      <c r="H626" s="34">
        <f t="shared" si="124"/>
        <v>3.8911226815394024E-4</v>
      </c>
      <c r="I626" s="34">
        <f t="shared" si="125"/>
        <v>7.3904367748133914E-4</v>
      </c>
      <c r="J626" s="34">
        <f t="shared" si="126"/>
        <v>5.0471436494731008E-3</v>
      </c>
      <c r="K626" s="34">
        <f t="shared" si="129"/>
        <v>19</v>
      </c>
      <c r="L626" s="34">
        <f t="shared" si="130"/>
        <v>12</v>
      </c>
      <c r="M626" s="34">
        <f t="shared" si="127"/>
        <v>6.1599312681353234E-4</v>
      </c>
      <c r="N626" s="40">
        <f t="shared" si="128"/>
        <v>4.6693472178472827E-3</v>
      </c>
    </row>
    <row r="627" spans="1:14" ht="25.5" x14ac:dyDescent="0.2">
      <c r="A627" s="27"/>
      <c r="B627" s="29" t="s">
        <v>585</v>
      </c>
      <c r="C627" s="39">
        <v>629</v>
      </c>
      <c r="D627" s="33">
        <v>1508</v>
      </c>
      <c r="E627" s="33">
        <v>288</v>
      </c>
      <c r="F627" s="33">
        <v>1104</v>
      </c>
      <c r="G627" s="34">
        <f t="shared" si="123"/>
        <v>1.0196307283308207E-2</v>
      </c>
      <c r="H627" s="34">
        <f t="shared" si="124"/>
        <v>2.7941966684578184E-2</v>
      </c>
      <c r="I627" s="34">
        <f t="shared" si="125"/>
        <v>5.3211144778656421E-3</v>
      </c>
      <c r="J627" s="34">
        <f t="shared" si="126"/>
        <v>2.0410427066001109E-2</v>
      </c>
      <c r="K627" s="34">
        <f t="shared" si="129"/>
        <v>-0.54213036565977746</v>
      </c>
      <c r="L627" s="34">
        <f t="shared" si="130"/>
        <v>-0.26790450928381965</v>
      </c>
      <c r="M627" s="34">
        <f t="shared" si="127"/>
        <v>-5.52772779587933E-3</v>
      </c>
      <c r="N627" s="40">
        <f t="shared" si="128"/>
        <v>-7.4857788730567556E-3</v>
      </c>
    </row>
    <row r="628" spans="1:14" x14ac:dyDescent="0.2">
      <c r="A628" s="27"/>
      <c r="B628" s="29" t="s">
        <v>586</v>
      </c>
      <c r="C628" s="39">
        <v>1744</v>
      </c>
      <c r="D628" s="33">
        <v>2237</v>
      </c>
      <c r="E628" s="33">
        <v>2183</v>
      </c>
      <c r="F628" s="33">
        <v>3078</v>
      </c>
      <c r="G628" s="34">
        <f t="shared" si="123"/>
        <v>2.8270842451652643E-2</v>
      </c>
      <c r="H628" s="34">
        <f t="shared" si="124"/>
        <v>4.1449721136207825E-2</v>
      </c>
      <c r="I628" s="34">
        <f t="shared" si="125"/>
        <v>4.0333308698544082E-2</v>
      </c>
      <c r="J628" s="34">
        <f t="shared" si="126"/>
        <v>5.6905158069883527E-2</v>
      </c>
      <c r="K628" s="34">
        <f t="shared" si="129"/>
        <v>0.25172018348623854</v>
      </c>
      <c r="L628" s="34">
        <f t="shared" si="130"/>
        <v>0.37594993294590973</v>
      </c>
      <c r="M628" s="34">
        <f t="shared" si="127"/>
        <v>7.116341649240545E-3</v>
      </c>
      <c r="N628" s="40">
        <f t="shared" si="128"/>
        <v>1.558301988178399E-2</v>
      </c>
    </row>
    <row r="629" spans="1:14" x14ac:dyDescent="0.2">
      <c r="A629" s="27"/>
      <c r="B629" s="29" t="s">
        <v>587</v>
      </c>
      <c r="C629" s="39">
        <v>106</v>
      </c>
      <c r="D629" s="33">
        <v>418</v>
      </c>
      <c r="E629" s="33">
        <v>201</v>
      </c>
      <c r="F629" s="33">
        <v>437</v>
      </c>
      <c r="G629" s="34">
        <f t="shared" si="123"/>
        <v>1.7182966169009062E-3</v>
      </c>
      <c r="H629" s="34">
        <f t="shared" si="124"/>
        <v>7.7451870518260484E-3</v>
      </c>
      <c r="I629" s="34">
        <f t="shared" si="125"/>
        <v>3.7136944793437292E-3</v>
      </c>
      <c r="J629" s="34">
        <f t="shared" si="126"/>
        <v>8.0791273802921053E-3</v>
      </c>
      <c r="K629" s="34">
        <f t="shared" si="129"/>
        <v>0.89622641509433965</v>
      </c>
      <c r="L629" s="34">
        <f t="shared" si="130"/>
        <v>4.5454545454545456E-2</v>
      </c>
      <c r="M629" s="34">
        <f t="shared" si="127"/>
        <v>1.5399828170338311E-3</v>
      </c>
      <c r="N629" s="40">
        <f t="shared" si="128"/>
        <v>3.5205395690118401E-4</v>
      </c>
    </row>
    <row r="630" spans="1:14" x14ac:dyDescent="0.2">
      <c r="A630" s="27"/>
      <c r="B630" s="29" t="s">
        <v>588</v>
      </c>
      <c r="C630" s="39">
        <v>1369</v>
      </c>
      <c r="D630" s="33">
        <v>7212</v>
      </c>
      <c r="E630" s="33">
        <v>1735</v>
      </c>
      <c r="F630" s="33">
        <v>7215</v>
      </c>
      <c r="G630" s="34">
        <f t="shared" si="123"/>
        <v>2.2191962910729626E-2</v>
      </c>
      <c r="H630" s="34">
        <f t="shared" si="124"/>
        <v>0.13363227037743891</v>
      </c>
      <c r="I630" s="34">
        <f t="shared" si="125"/>
        <v>3.2056019510753084E-2</v>
      </c>
      <c r="J630" s="34">
        <f t="shared" si="126"/>
        <v>0.1333887964503605</v>
      </c>
      <c r="K630" s="34">
        <f t="shared" si="129"/>
        <v>0.26734842951059168</v>
      </c>
      <c r="L630" s="34">
        <f t="shared" si="130"/>
        <v>4.1597337770382697E-4</v>
      </c>
      <c r="M630" s="34">
        <f t="shared" si="127"/>
        <v>5.9329864319408645E-3</v>
      </c>
      <c r="N630" s="40">
        <f t="shared" si="128"/>
        <v>5.5587466879134327E-5</v>
      </c>
    </row>
    <row r="631" spans="1:14" x14ac:dyDescent="0.2">
      <c r="A631" s="27"/>
      <c r="B631" s="29" t="s">
        <v>589</v>
      </c>
      <c r="C631" s="39">
        <v>22408</v>
      </c>
      <c r="D631" s="33">
        <v>20735</v>
      </c>
      <c r="E631" s="33">
        <v>23354</v>
      </c>
      <c r="F631" s="33">
        <v>20770</v>
      </c>
      <c r="G631" s="34">
        <f t="shared" si="123"/>
        <v>0.36324142067467458</v>
      </c>
      <c r="H631" s="34">
        <f t="shared" si="124"/>
        <v>0.38420204191295004</v>
      </c>
      <c r="I631" s="34">
        <f t="shared" si="125"/>
        <v>0.43149065109747986</v>
      </c>
      <c r="J631" s="34">
        <f t="shared" si="126"/>
        <v>0.38398964688482157</v>
      </c>
      <c r="K631" s="34">
        <f t="shared" si="129"/>
        <v>4.2217065333809353E-2</v>
      </c>
      <c r="L631" s="34">
        <f t="shared" si="130"/>
        <v>1.6879672052085846E-3</v>
      </c>
      <c r="M631" s="34">
        <f t="shared" si="127"/>
        <v>1.5334986788568464E-2</v>
      </c>
      <c r="N631" s="40">
        <f t="shared" si="128"/>
        <v>6.4852044692323375E-4</v>
      </c>
    </row>
    <row r="632" spans="1:14" x14ac:dyDescent="0.2">
      <c r="A632" s="27"/>
      <c r="B632" s="29" t="s">
        <v>590</v>
      </c>
      <c r="C632" s="39">
        <v>32</v>
      </c>
      <c r="D632" s="33">
        <v>69</v>
      </c>
      <c r="E632" s="33">
        <v>21</v>
      </c>
      <c r="F632" s="33">
        <v>137</v>
      </c>
      <c r="G632" s="34">
        <f t="shared" si="123"/>
        <v>5.1873105415876409E-4</v>
      </c>
      <c r="H632" s="34">
        <f t="shared" si="124"/>
        <v>1.2785117382200894E-3</v>
      </c>
      <c r="I632" s="34">
        <f t="shared" si="125"/>
        <v>3.8799793067770304E-4</v>
      </c>
      <c r="J632" s="34">
        <f t="shared" si="126"/>
        <v>2.5328156775744131E-3</v>
      </c>
      <c r="K632" s="34">
        <f t="shared" si="129"/>
        <v>-0.34375</v>
      </c>
      <c r="L632" s="34">
        <f t="shared" si="130"/>
        <v>0.98550724637681164</v>
      </c>
      <c r="M632" s="34">
        <f t="shared" si="127"/>
        <v>-1.7831379986707515E-4</v>
      </c>
      <c r="N632" s="40">
        <f t="shared" si="128"/>
        <v>1.2599825825937113E-3</v>
      </c>
    </row>
    <row r="633" spans="1:14" x14ac:dyDescent="0.2">
      <c r="A633" s="27"/>
      <c r="B633" s="29" t="s">
        <v>591</v>
      </c>
      <c r="C633" s="39">
        <v>84</v>
      </c>
      <c r="D633" s="33">
        <v>383</v>
      </c>
      <c r="E633" s="33">
        <v>68</v>
      </c>
      <c r="F633" s="33">
        <v>409</v>
      </c>
      <c r="G633" s="34">
        <f t="shared" si="123"/>
        <v>1.3616690171667559E-3</v>
      </c>
      <c r="H633" s="34">
        <f t="shared" si="124"/>
        <v>7.0966666049028142E-3</v>
      </c>
      <c r="I633" s="34">
        <f t="shared" si="125"/>
        <v>1.2563742517182766E-3</v>
      </c>
      <c r="J633" s="34">
        <f t="shared" si="126"/>
        <v>7.5614716213717875E-3</v>
      </c>
      <c r="K633" s="34">
        <f t="shared" si="129"/>
        <v>-0.19047619047619047</v>
      </c>
      <c r="L633" s="34">
        <f t="shared" si="130"/>
        <v>6.7885117493472591E-2</v>
      </c>
      <c r="M633" s="34">
        <f t="shared" si="127"/>
        <v>-2.5936552707938205E-4</v>
      </c>
      <c r="N633" s="40">
        <f t="shared" si="128"/>
        <v>4.8175804628583079E-4</v>
      </c>
    </row>
    <row r="634" spans="1:14" ht="25.5" x14ac:dyDescent="0.2">
      <c r="A634" s="27"/>
      <c r="B634" s="29" t="s">
        <v>592</v>
      </c>
      <c r="C634" s="39">
        <v>131</v>
      </c>
      <c r="D634" s="33">
        <v>209</v>
      </c>
      <c r="E634" s="33">
        <v>443</v>
      </c>
      <c r="F634" s="33">
        <v>332</v>
      </c>
      <c r="G634" s="34">
        <f t="shared" si="123"/>
        <v>2.1235552529624406E-3</v>
      </c>
      <c r="H634" s="34">
        <f t="shared" si="124"/>
        <v>3.8725935259130242E-3</v>
      </c>
      <c r="I634" s="34">
        <f t="shared" si="125"/>
        <v>8.1849087281058303E-3</v>
      </c>
      <c r="J634" s="34">
        <f t="shared" si="126"/>
        <v>6.1379182843409137E-3</v>
      </c>
      <c r="K634" s="34">
        <f t="shared" si="129"/>
        <v>2.3816793893129771</v>
      </c>
      <c r="L634" s="34">
        <f t="shared" si="130"/>
        <v>0.58851674641148322</v>
      </c>
      <c r="M634" s="34">
        <f t="shared" si="127"/>
        <v>5.0576277780479502E-3</v>
      </c>
      <c r="N634" s="40">
        <f t="shared" si="128"/>
        <v>2.2790861420445068E-3</v>
      </c>
    </row>
    <row r="635" spans="1:14" ht="25.5" x14ac:dyDescent="0.2">
      <c r="A635" s="27"/>
      <c r="B635" s="29" t="s">
        <v>593</v>
      </c>
      <c r="C635" s="39">
        <v>0</v>
      </c>
      <c r="D635" s="33">
        <v>17</v>
      </c>
      <c r="E635" s="33">
        <v>26</v>
      </c>
      <c r="F635" s="33">
        <v>22</v>
      </c>
      <c r="G635" s="34" t="str">
        <f t="shared" si="123"/>
        <v/>
      </c>
      <c r="H635" s="34">
        <f t="shared" si="124"/>
        <v>3.1499564564842778E-4</v>
      </c>
      <c r="I635" s="34">
        <f t="shared" si="125"/>
        <v>4.8037839036287045E-4</v>
      </c>
      <c r="J635" s="34">
        <f t="shared" si="126"/>
        <v>4.0672952486596416E-4</v>
      </c>
      <c r="K635" s="34">
        <f t="shared" si="129"/>
        <v>1</v>
      </c>
      <c r="L635" s="34">
        <f t="shared" si="130"/>
        <v>0.29411764705882354</v>
      </c>
      <c r="M635" s="34" t="str">
        <f t="shared" si="127"/>
        <v/>
      </c>
      <c r="N635" s="40">
        <f t="shared" si="128"/>
        <v>9.2645778131890524E-5</v>
      </c>
    </row>
    <row r="636" spans="1:14" x14ac:dyDescent="0.2">
      <c r="A636" s="27"/>
      <c r="B636" s="29" t="s">
        <v>594</v>
      </c>
      <c r="C636" s="39">
        <v>55</v>
      </c>
      <c r="D636" s="33">
        <v>371</v>
      </c>
      <c r="E636" s="33">
        <v>70</v>
      </c>
      <c r="F636" s="33">
        <v>470</v>
      </c>
      <c r="G636" s="34">
        <f t="shared" si="123"/>
        <v>8.9156899933537587E-4</v>
      </c>
      <c r="H636" s="34">
        <f t="shared" si="124"/>
        <v>6.8743167373862771E-3</v>
      </c>
      <c r="I636" s="34">
        <f t="shared" si="125"/>
        <v>1.2933264355923435E-3</v>
      </c>
      <c r="J636" s="34">
        <f t="shared" si="126"/>
        <v>8.6892216675910523E-3</v>
      </c>
      <c r="K636" s="34">
        <f t="shared" si="129"/>
        <v>0.27272727272727271</v>
      </c>
      <c r="L636" s="34">
        <f t="shared" si="130"/>
        <v>0.26684636118598382</v>
      </c>
      <c r="M636" s="34">
        <f t="shared" si="127"/>
        <v>2.4315518163692067E-4</v>
      </c>
      <c r="N636" s="40">
        <f t="shared" si="128"/>
        <v>1.8343864070114323E-3</v>
      </c>
    </row>
    <row r="637" spans="1:14" x14ac:dyDescent="0.2">
      <c r="A637" s="27"/>
      <c r="B637" s="29" t="s">
        <v>595</v>
      </c>
      <c r="C637" s="39">
        <v>13</v>
      </c>
      <c r="D637" s="33">
        <v>38</v>
      </c>
      <c r="E637" s="33">
        <v>51</v>
      </c>
      <c r="F637" s="33">
        <v>71</v>
      </c>
      <c r="G637" s="34">
        <f t="shared" si="123"/>
        <v>2.1073449075199792E-4</v>
      </c>
      <c r="H637" s="34">
        <f t="shared" si="124"/>
        <v>7.0410791380236802E-4</v>
      </c>
      <c r="I637" s="34">
        <f t="shared" si="125"/>
        <v>9.4228068878870737E-4</v>
      </c>
      <c r="J637" s="34">
        <f t="shared" si="126"/>
        <v>1.3126271029765206E-3</v>
      </c>
      <c r="K637" s="34">
        <f t="shared" si="129"/>
        <v>2.9230769230769229</v>
      </c>
      <c r="L637" s="34">
        <f t="shared" si="130"/>
        <v>0.86842105263157898</v>
      </c>
      <c r="M637" s="34">
        <f t="shared" si="127"/>
        <v>6.1599312681353234E-4</v>
      </c>
      <c r="N637" s="40">
        <f t="shared" si="128"/>
        <v>6.1146213567047746E-4</v>
      </c>
    </row>
    <row r="638" spans="1:14" ht="25.5" x14ac:dyDescent="0.2">
      <c r="A638" s="27"/>
      <c r="B638" s="29" t="s">
        <v>596</v>
      </c>
      <c r="C638" s="39">
        <v>55</v>
      </c>
      <c r="D638" s="33">
        <v>57</v>
      </c>
      <c r="E638" s="33">
        <v>149</v>
      </c>
      <c r="F638" s="33">
        <v>74</v>
      </c>
      <c r="G638" s="34">
        <f t="shared" si="123"/>
        <v>8.9156899933537587E-4</v>
      </c>
      <c r="H638" s="34">
        <f t="shared" si="124"/>
        <v>1.0561618707035521E-3</v>
      </c>
      <c r="I638" s="34">
        <f t="shared" si="125"/>
        <v>2.7529376986179881E-3</v>
      </c>
      <c r="J638" s="34">
        <f t="shared" si="126"/>
        <v>1.3680902200036975E-3</v>
      </c>
      <c r="K638" s="34">
        <f t="shared" si="129"/>
        <v>1.709090909090909</v>
      </c>
      <c r="L638" s="34">
        <f t="shared" si="130"/>
        <v>0.2982456140350877</v>
      </c>
      <c r="M638" s="34">
        <f t="shared" si="127"/>
        <v>1.5237724715913695E-3</v>
      </c>
      <c r="N638" s="40">
        <f t="shared" si="128"/>
        <v>3.1499564564842783E-4</v>
      </c>
    </row>
    <row r="639" spans="1:14" ht="25.5" x14ac:dyDescent="0.2">
      <c r="A639" s="27"/>
      <c r="B639" s="29" t="s">
        <v>597</v>
      </c>
      <c r="C639" s="39">
        <v>609</v>
      </c>
      <c r="D639" s="33">
        <v>533</v>
      </c>
      <c r="E639" s="33">
        <v>1214</v>
      </c>
      <c r="F639" s="33">
        <v>605</v>
      </c>
      <c r="G639" s="34">
        <f t="shared" si="123"/>
        <v>9.8721003744589794E-3</v>
      </c>
      <c r="H639" s="34">
        <f t="shared" si="124"/>
        <v>9.8760399488595305E-3</v>
      </c>
      <c r="I639" s="34">
        <f t="shared" si="125"/>
        <v>2.2429975611558642E-2</v>
      </c>
      <c r="J639" s="34">
        <f t="shared" si="126"/>
        <v>1.1185061933814014E-2</v>
      </c>
      <c r="K639" s="34">
        <f t="shared" si="129"/>
        <v>0.99343185550082103</v>
      </c>
      <c r="L639" s="34">
        <f t="shared" si="130"/>
        <v>0.1350844277673546</v>
      </c>
      <c r="M639" s="34">
        <f t="shared" si="127"/>
        <v>9.8072589926891333E-3</v>
      </c>
      <c r="N639" s="40">
        <f t="shared" si="128"/>
        <v>1.3340992050992237E-3</v>
      </c>
    </row>
    <row r="640" spans="1:14" ht="26.25" thickBot="1" x14ac:dyDescent="0.25">
      <c r="A640" s="27"/>
      <c r="B640" s="30" t="s">
        <v>598</v>
      </c>
      <c r="C640" s="41">
        <v>8090</v>
      </c>
      <c r="D640" s="42">
        <v>8268</v>
      </c>
      <c r="E640" s="42">
        <v>5944</v>
      </c>
      <c r="F640" s="42">
        <v>9070</v>
      </c>
      <c r="G640" s="43">
        <f t="shared" si="123"/>
        <v>0.13114169462951256</v>
      </c>
      <c r="H640" s="43">
        <f t="shared" si="124"/>
        <v>0.15319905871889419</v>
      </c>
      <c r="I640" s="43">
        <f t="shared" si="125"/>
        <v>0.10982189047372699</v>
      </c>
      <c r="J640" s="43">
        <f t="shared" si="126"/>
        <v>0.16768349047883158</v>
      </c>
      <c r="K640" s="43">
        <f t="shared" si="129"/>
        <v>-0.26526576019777504</v>
      </c>
      <c r="L640" s="43">
        <f t="shared" si="130"/>
        <v>9.7000483792936618E-2</v>
      </c>
      <c r="M640" s="43">
        <f t="shared" si="127"/>
        <v>-3.478740131952212E-2</v>
      </c>
      <c r="N640" s="44">
        <f t="shared" si="128"/>
        <v>1.4860382812355242E-2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615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616</v>
      </c>
      <c r="C9" s="11">
        <f>+C22+C81+C188+C371+C612</f>
        <v>2362</v>
      </c>
      <c r="D9" s="11">
        <f>+D22+D81+D188+D371+D612</f>
        <v>1999</v>
      </c>
      <c r="E9" s="11">
        <f>+E22+E81+E188+E371+E612</f>
        <v>1297</v>
      </c>
      <c r="F9" s="11">
        <f>+F22+F81+F188+F371+F612</f>
        <v>1340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-0.45088907705334463</v>
      </c>
      <c r="L9" s="12">
        <f t="shared" si="0"/>
        <v>-0.32966483241620809</v>
      </c>
      <c r="M9" s="12">
        <f t="shared" ref="M9:N14" si="1">+IF(OR(AND(G9=""),(K9="")),"",G9*K9)</f>
        <v>-0.45088907705334463</v>
      </c>
      <c r="N9" s="12">
        <f t="shared" si="1"/>
        <v>-0.32966483241620809</v>
      </c>
    </row>
    <row r="10" spans="1:14" x14ac:dyDescent="0.2">
      <c r="A10" s="27"/>
      <c r="B10" s="23" t="s">
        <v>7</v>
      </c>
      <c r="C10" s="20">
        <f>+C22</f>
        <v>17</v>
      </c>
      <c r="D10" s="13">
        <f>+D22</f>
        <v>22</v>
      </c>
      <c r="E10" s="13">
        <f>+E22</f>
        <v>4</v>
      </c>
      <c r="F10" s="13">
        <f>+F22</f>
        <v>4</v>
      </c>
      <c r="G10" s="14">
        <f t="shared" ref="G10:J14" si="2">+C10/C$9</f>
        <v>7.1972904318374255E-3</v>
      </c>
      <c r="H10" s="14">
        <f t="shared" si="2"/>
        <v>1.1005502751375688E-2</v>
      </c>
      <c r="I10" s="14">
        <f t="shared" si="2"/>
        <v>3.0840400925212026E-3</v>
      </c>
      <c r="J10" s="14">
        <f t="shared" si="2"/>
        <v>2.9850746268656717E-3</v>
      </c>
      <c r="K10" s="14">
        <f t="shared" si="0"/>
        <v>-0.76470588235294112</v>
      </c>
      <c r="L10" s="14">
        <f t="shared" si="0"/>
        <v>-0.81818181818181823</v>
      </c>
      <c r="M10" s="14">
        <f t="shared" si="1"/>
        <v>-5.5038103302286192E-3</v>
      </c>
      <c r="N10" s="15">
        <f t="shared" si="1"/>
        <v>-9.0045022511255641E-3</v>
      </c>
    </row>
    <row r="11" spans="1:14" ht="27" customHeight="1" x14ac:dyDescent="0.2">
      <c r="A11" s="27"/>
      <c r="B11" s="24" t="s">
        <v>8</v>
      </c>
      <c r="C11" s="21">
        <f>+C81</f>
        <v>208</v>
      </c>
      <c r="D11" s="7">
        <f>+D81</f>
        <v>203</v>
      </c>
      <c r="E11" s="7">
        <f>+E81</f>
        <v>192</v>
      </c>
      <c r="F11" s="7">
        <f>+F81</f>
        <v>157</v>
      </c>
      <c r="G11" s="8">
        <f t="shared" si="2"/>
        <v>8.8060965283657922E-2</v>
      </c>
      <c r="H11" s="8">
        <f t="shared" si="2"/>
        <v>0.10155077538769385</v>
      </c>
      <c r="I11" s="8">
        <f t="shared" si="2"/>
        <v>0.14803392444101773</v>
      </c>
      <c r="J11" s="8">
        <f t="shared" si="2"/>
        <v>0.11716417910447761</v>
      </c>
      <c r="K11" s="8">
        <f t="shared" si="0"/>
        <v>-7.6923076923076927E-2</v>
      </c>
      <c r="L11" s="8">
        <f t="shared" si="0"/>
        <v>-0.22660098522167488</v>
      </c>
      <c r="M11" s="8">
        <f t="shared" si="1"/>
        <v>-6.773920406435225E-3</v>
      </c>
      <c r="N11" s="16">
        <f t="shared" si="1"/>
        <v>-2.3011505752876436E-2</v>
      </c>
    </row>
    <row r="12" spans="1:14" ht="25.5" x14ac:dyDescent="0.2">
      <c r="A12" s="27"/>
      <c r="B12" s="24" t="s">
        <v>9</v>
      </c>
      <c r="C12" s="21">
        <f>+C188</f>
        <v>442</v>
      </c>
      <c r="D12" s="7">
        <f>+D188</f>
        <v>421</v>
      </c>
      <c r="E12" s="7">
        <f>+E188</f>
        <v>371</v>
      </c>
      <c r="F12" s="7">
        <f>+F188</f>
        <v>402</v>
      </c>
      <c r="G12" s="8">
        <f t="shared" si="2"/>
        <v>0.18712955122777308</v>
      </c>
      <c r="H12" s="8">
        <f t="shared" si="2"/>
        <v>0.21060530265132565</v>
      </c>
      <c r="I12" s="8">
        <f t="shared" si="2"/>
        <v>0.28604471858134156</v>
      </c>
      <c r="J12" s="8">
        <f t="shared" si="2"/>
        <v>0.3</v>
      </c>
      <c r="K12" s="8">
        <f t="shared" si="0"/>
        <v>-0.16063348416289594</v>
      </c>
      <c r="L12" s="8">
        <f t="shared" si="0"/>
        <v>-4.5130641330166268E-2</v>
      </c>
      <c r="M12" s="8">
        <f t="shared" si="1"/>
        <v>-3.0059271803556314E-2</v>
      </c>
      <c r="N12" s="16">
        <f t="shared" si="1"/>
        <v>-9.5047523761880928E-3</v>
      </c>
    </row>
    <row r="13" spans="1:14" ht="25.5" customHeight="1" x14ac:dyDescent="0.2">
      <c r="A13" s="27"/>
      <c r="B13" s="24" t="s">
        <v>10</v>
      </c>
      <c r="C13" s="21">
        <f>+C371</f>
        <v>1306</v>
      </c>
      <c r="D13" s="7">
        <f>+D371</f>
        <v>1007</v>
      </c>
      <c r="E13" s="7">
        <f>+E371</f>
        <v>667</v>
      </c>
      <c r="F13" s="7">
        <f>+F371</f>
        <v>717</v>
      </c>
      <c r="G13" s="8">
        <f t="shared" si="2"/>
        <v>0.55292125317527518</v>
      </c>
      <c r="H13" s="8">
        <f t="shared" si="2"/>
        <v>0.503751875937969</v>
      </c>
      <c r="I13" s="8">
        <f t="shared" si="2"/>
        <v>0.51426368542791057</v>
      </c>
      <c r="J13" s="8">
        <f t="shared" si="2"/>
        <v>0.53507462686567164</v>
      </c>
      <c r="K13" s="8">
        <f t="shared" si="0"/>
        <v>-0.48928024502297091</v>
      </c>
      <c r="L13" s="8">
        <f t="shared" si="0"/>
        <v>-0.28798411122144985</v>
      </c>
      <c r="M13" s="8">
        <f t="shared" si="1"/>
        <v>-0.27053344623200676</v>
      </c>
      <c r="N13" s="16">
        <f t="shared" si="1"/>
        <v>-0.14507253626813407</v>
      </c>
    </row>
    <row r="14" spans="1:14" ht="15.75" thickBot="1" x14ac:dyDescent="0.25">
      <c r="A14" s="27"/>
      <c r="B14" s="25" t="s">
        <v>11</v>
      </c>
      <c r="C14" s="22">
        <f>+C612</f>
        <v>389</v>
      </c>
      <c r="D14" s="17">
        <f>+D612</f>
        <v>346</v>
      </c>
      <c r="E14" s="17">
        <f>+E612</f>
        <v>63</v>
      </c>
      <c r="F14" s="17">
        <f>+F612</f>
        <v>60</v>
      </c>
      <c r="G14" s="18">
        <f t="shared" si="2"/>
        <v>0.16469093988145639</v>
      </c>
      <c r="H14" s="18">
        <f t="shared" si="2"/>
        <v>0.17308654327163581</v>
      </c>
      <c r="I14" s="18">
        <f t="shared" si="2"/>
        <v>4.8573631457208943E-2</v>
      </c>
      <c r="J14" s="18">
        <f t="shared" si="2"/>
        <v>4.4776119402985072E-2</v>
      </c>
      <c r="K14" s="18">
        <f t="shared" si="0"/>
        <v>-0.83804627249357322</v>
      </c>
      <c r="L14" s="18">
        <f t="shared" si="0"/>
        <v>-0.82658959537572252</v>
      </c>
      <c r="M14" s="18">
        <f t="shared" si="1"/>
        <v>-0.13801862828111769</v>
      </c>
      <c r="N14" s="19">
        <f t="shared" si="1"/>
        <v>-0.14307153576788392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17</v>
      </c>
      <c r="D22" s="31">
        <f>SUM(D23:D73)</f>
        <v>22</v>
      </c>
      <c r="E22" s="31">
        <f>SUM(E23:E73)</f>
        <v>4</v>
      </c>
      <c r="F22" s="31">
        <f>SUM(F23:F73)</f>
        <v>4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-0.76470588235294112</v>
      </c>
      <c r="L22" s="32">
        <f>+IF(AND(D22=0,F22=0),"",IF(D22=0,1,IF(F22=0,-1,(F22-D22)/D22)))</f>
        <v>-0.81818181818181823</v>
      </c>
      <c r="M22" s="32">
        <f t="shared" ref="M22:M53" si="7">+IF(OR(AND(G22=""),(K22="")),"",G22*K22)</f>
        <v>-0.76470588235294112</v>
      </c>
      <c r="N22" s="32">
        <f t="shared" ref="N22:N53" si="8">+IF(OR(AND(H22=""),(L22="")),"",H22*L22)</f>
        <v>-0.81818181818181823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1</v>
      </c>
      <c r="E26" s="33">
        <v>0</v>
      </c>
      <c r="F26" s="33">
        <v>0</v>
      </c>
      <c r="G26" s="34" t="str">
        <f t="shared" si="3"/>
        <v/>
      </c>
      <c r="H26" s="34">
        <f t="shared" si="4"/>
        <v>4.5454545454545456E-2</v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>
        <f t="shared" si="10"/>
        <v>-1</v>
      </c>
      <c r="M26" s="34" t="str">
        <f t="shared" si="7"/>
        <v/>
      </c>
      <c r="N26" s="40">
        <f t="shared" si="8"/>
        <v>-4.5454545454545456E-2</v>
      </c>
    </row>
    <row r="27" spans="1:14" ht="25.5" x14ac:dyDescent="0.2">
      <c r="A27" s="27"/>
      <c r="B27" s="29" t="s">
        <v>17</v>
      </c>
      <c r="C27" s="39">
        <v>0</v>
      </c>
      <c r="D27" s="33">
        <v>2</v>
      </c>
      <c r="E27" s="33">
        <v>0</v>
      </c>
      <c r="F27" s="33">
        <v>0</v>
      </c>
      <c r="G27" s="34" t="str">
        <f t="shared" si="3"/>
        <v/>
      </c>
      <c r="H27" s="34">
        <f t="shared" si="4"/>
        <v>9.0909090909090912E-2</v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>
        <f t="shared" si="10"/>
        <v>-1</v>
      </c>
      <c r="M27" s="34" t="str">
        <f t="shared" si="7"/>
        <v/>
      </c>
      <c r="N27" s="40">
        <f t="shared" si="8"/>
        <v>-9.0909090909090912E-2</v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1</v>
      </c>
      <c r="E33" s="33">
        <v>0</v>
      </c>
      <c r="F33" s="33">
        <v>0</v>
      </c>
      <c r="G33" s="34" t="str">
        <f t="shared" si="3"/>
        <v/>
      </c>
      <c r="H33" s="34">
        <f t="shared" si="4"/>
        <v>4.5454545454545456E-2</v>
      </c>
      <c r="I33" s="34" t="str">
        <f t="shared" si="5"/>
        <v/>
      </c>
      <c r="J33" s="34" t="str">
        <f t="shared" si="6"/>
        <v/>
      </c>
      <c r="K33" s="34" t="str">
        <f t="shared" si="9"/>
        <v xml:space="preserve"> </v>
      </c>
      <c r="L33" s="34">
        <f t="shared" si="10"/>
        <v>-1</v>
      </c>
      <c r="M33" s="34" t="str">
        <f t="shared" si="7"/>
        <v/>
      </c>
      <c r="N33" s="40">
        <f t="shared" si="8"/>
        <v>-4.5454545454545456E-2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2</v>
      </c>
      <c r="F41" s="33">
        <v>0</v>
      </c>
      <c r="G41" s="34" t="str">
        <f t="shared" si="3"/>
        <v/>
      </c>
      <c r="H41" s="34" t="str">
        <f t="shared" si="4"/>
        <v/>
      </c>
      <c r="I41" s="34">
        <f t="shared" si="5"/>
        <v>0.5</v>
      </c>
      <c r="J41" s="34" t="str">
        <f t="shared" si="6"/>
        <v/>
      </c>
      <c r="K41" s="34">
        <f t="shared" si="9"/>
        <v>1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4</v>
      </c>
      <c r="D42" s="33">
        <v>2</v>
      </c>
      <c r="E42" s="33">
        <v>0</v>
      </c>
      <c r="F42" s="33">
        <v>1</v>
      </c>
      <c r="G42" s="34">
        <f t="shared" si="3"/>
        <v>0.23529411764705882</v>
      </c>
      <c r="H42" s="34">
        <f t="shared" si="4"/>
        <v>9.0909090909090912E-2</v>
      </c>
      <c r="I42" s="34" t="str">
        <f t="shared" si="5"/>
        <v/>
      </c>
      <c r="J42" s="34">
        <f t="shared" si="6"/>
        <v>0.25</v>
      </c>
      <c r="K42" s="34">
        <f t="shared" si="9"/>
        <v>-1</v>
      </c>
      <c r="L42" s="34">
        <f t="shared" si="10"/>
        <v>-0.5</v>
      </c>
      <c r="M42" s="34">
        <f t="shared" si="7"/>
        <v>-0.23529411764705882</v>
      </c>
      <c r="N42" s="40">
        <f t="shared" si="8"/>
        <v>-4.5454545454545456E-2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1</v>
      </c>
      <c r="D47" s="33">
        <v>0</v>
      </c>
      <c r="E47" s="33">
        <v>0</v>
      </c>
      <c r="F47" s="33">
        <v>1</v>
      </c>
      <c r="G47" s="34">
        <f t="shared" si="3"/>
        <v>5.8823529411764705E-2</v>
      </c>
      <c r="H47" s="34" t="str">
        <f t="shared" si="4"/>
        <v/>
      </c>
      <c r="I47" s="34" t="str">
        <f t="shared" si="5"/>
        <v/>
      </c>
      <c r="J47" s="34">
        <f t="shared" si="6"/>
        <v>0.25</v>
      </c>
      <c r="K47" s="34">
        <f t="shared" si="9"/>
        <v>-1</v>
      </c>
      <c r="L47" s="34">
        <f t="shared" si="10"/>
        <v>1</v>
      </c>
      <c r="M47" s="34">
        <f t="shared" si="7"/>
        <v>-5.8823529411764705E-2</v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1</v>
      </c>
      <c r="D52" s="33">
        <v>1</v>
      </c>
      <c r="E52" s="33">
        <v>1</v>
      </c>
      <c r="F52" s="33">
        <v>0</v>
      </c>
      <c r="G52" s="34">
        <f t="shared" si="3"/>
        <v>5.8823529411764705E-2</v>
      </c>
      <c r="H52" s="34">
        <f t="shared" si="4"/>
        <v>4.5454545454545456E-2</v>
      </c>
      <c r="I52" s="34">
        <f t="shared" si="5"/>
        <v>0.25</v>
      </c>
      <c r="J52" s="34" t="str">
        <f t="shared" si="6"/>
        <v/>
      </c>
      <c r="K52" s="34">
        <f t="shared" si="9"/>
        <v>0</v>
      </c>
      <c r="L52" s="34">
        <f t="shared" si="10"/>
        <v>-1</v>
      </c>
      <c r="M52" s="34">
        <f t="shared" si="7"/>
        <v>0</v>
      </c>
      <c r="N52" s="40">
        <f t="shared" si="8"/>
        <v>-4.5454545454545456E-2</v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1</v>
      </c>
      <c r="E55" s="33">
        <v>0</v>
      </c>
      <c r="F55" s="33">
        <v>0</v>
      </c>
      <c r="G55" s="34" t="str">
        <f t="shared" si="11"/>
        <v/>
      </c>
      <c r="H55" s="34">
        <f t="shared" si="12"/>
        <v>4.5454545454545456E-2</v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>
        <f t="shared" ref="L55:L73" si="18">+IF(AND(D55=0,F55=0)," ",IF(D55=0,1,IF(F55=0,-1,(F55-D55)/D55)))</f>
        <v>-1</v>
      </c>
      <c r="M55" s="34" t="str">
        <f t="shared" si="15"/>
        <v/>
      </c>
      <c r="N55" s="40">
        <f t="shared" si="16"/>
        <v>-4.5454545454545456E-2</v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4</v>
      </c>
      <c r="D62" s="33">
        <v>0</v>
      </c>
      <c r="E62" s="33">
        <v>0</v>
      </c>
      <c r="F62" s="33">
        <v>0</v>
      </c>
      <c r="G62" s="34">
        <f t="shared" si="11"/>
        <v>0.23529411764705882</v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>
        <f t="shared" si="17"/>
        <v>-1</v>
      </c>
      <c r="L62" s="34" t="str">
        <f t="shared" si="18"/>
        <v xml:space="preserve"> </v>
      </c>
      <c r="M62" s="34">
        <f t="shared" si="15"/>
        <v>-0.23529411764705882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6</v>
      </c>
      <c r="D64" s="33">
        <v>12</v>
      </c>
      <c r="E64" s="33">
        <v>0</v>
      </c>
      <c r="F64" s="33">
        <v>0</v>
      </c>
      <c r="G64" s="34">
        <f t="shared" si="11"/>
        <v>0.35294117647058826</v>
      </c>
      <c r="H64" s="34">
        <f t="shared" si="12"/>
        <v>0.54545454545454541</v>
      </c>
      <c r="I64" s="34" t="str">
        <f t="shared" si="13"/>
        <v/>
      </c>
      <c r="J64" s="34" t="str">
        <f t="shared" si="14"/>
        <v/>
      </c>
      <c r="K64" s="34">
        <f t="shared" si="17"/>
        <v>-1</v>
      </c>
      <c r="L64" s="34">
        <f t="shared" si="18"/>
        <v>-1</v>
      </c>
      <c r="M64" s="34">
        <f t="shared" si="15"/>
        <v>-0.35294117647058826</v>
      </c>
      <c r="N64" s="40">
        <f t="shared" si="16"/>
        <v>-0.54545454545454541</v>
      </c>
    </row>
    <row r="65" spans="1:14" x14ac:dyDescent="0.2">
      <c r="A65" s="27"/>
      <c r="B65" s="29" t="s">
        <v>55</v>
      </c>
      <c r="C65" s="39">
        <v>0</v>
      </c>
      <c r="D65" s="33">
        <v>2</v>
      </c>
      <c r="E65" s="33">
        <v>0</v>
      </c>
      <c r="F65" s="33">
        <v>0</v>
      </c>
      <c r="G65" s="34" t="str">
        <f t="shared" si="11"/>
        <v/>
      </c>
      <c r="H65" s="34">
        <f t="shared" si="12"/>
        <v>9.0909090909090912E-2</v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>
        <f t="shared" si="18"/>
        <v>-1</v>
      </c>
      <c r="M65" s="34" t="str">
        <f t="shared" si="15"/>
        <v/>
      </c>
      <c r="N65" s="40">
        <f t="shared" si="16"/>
        <v>-9.0909090909090912E-2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</v>
      </c>
      <c r="D67" s="33">
        <v>0</v>
      </c>
      <c r="E67" s="33">
        <v>0</v>
      </c>
      <c r="F67" s="33">
        <v>0</v>
      </c>
      <c r="G67" s="34">
        <f t="shared" si="11"/>
        <v>5.8823529411764705E-2</v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>
        <f t="shared" si="17"/>
        <v>-1</v>
      </c>
      <c r="L67" s="34" t="str">
        <f t="shared" si="18"/>
        <v xml:space="preserve"> </v>
      </c>
      <c r="M67" s="34">
        <f t="shared" si="15"/>
        <v>-5.8823529411764705E-2</v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2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>
        <f t="shared" si="14"/>
        <v>0.5</v>
      </c>
      <c r="K70" s="34" t="str">
        <f t="shared" si="17"/>
        <v xml:space="preserve"> </v>
      </c>
      <c r="L70" s="34">
        <f t="shared" si="18"/>
        <v>1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1</v>
      </c>
      <c r="F73" s="42">
        <v>0</v>
      </c>
      <c r="G73" s="43" t="str">
        <f t="shared" si="11"/>
        <v/>
      </c>
      <c r="H73" s="43" t="str">
        <f t="shared" si="12"/>
        <v/>
      </c>
      <c r="I73" s="43">
        <f t="shared" si="13"/>
        <v>0.25</v>
      </c>
      <c r="J73" s="43" t="str">
        <f t="shared" si="14"/>
        <v/>
      </c>
      <c r="K73" s="43">
        <f t="shared" si="17"/>
        <v>1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208</v>
      </c>
      <c r="D81" s="31">
        <f>SUM(D82:D180)</f>
        <v>203</v>
      </c>
      <c r="E81" s="31">
        <f>SUM(E82:E180)</f>
        <v>192</v>
      </c>
      <c r="F81" s="31">
        <f>SUM(F82:F180)</f>
        <v>157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-7.6923076923076927E-2</v>
      </c>
      <c r="L81" s="32">
        <f>+IF(AND(D81=0,F81=0),"",IF(D81=0,1,IF(F81=0,-1,(F81-D81)/D81)))</f>
        <v>-0.22660098522167488</v>
      </c>
      <c r="M81" s="32">
        <f t="shared" ref="M81:M112" si="23">+IF(OR(AND(G81=""),(K81="")),"",G81*K81)</f>
        <v>-7.6923076923076927E-2</v>
      </c>
      <c r="N81" s="32">
        <f t="shared" ref="N81:N112" si="24">+IF(OR(AND(H81=""),(L81="")),"",H81*L81)</f>
        <v>-0.22660098522167488</v>
      </c>
    </row>
    <row r="82" spans="1:14" x14ac:dyDescent="0.2">
      <c r="A82" s="27"/>
      <c r="B82" s="28" t="s">
        <v>64</v>
      </c>
      <c r="C82" s="35">
        <v>2</v>
      </c>
      <c r="D82" s="36">
        <v>2</v>
      </c>
      <c r="E82" s="36">
        <v>0</v>
      </c>
      <c r="F82" s="36">
        <v>2</v>
      </c>
      <c r="G82" s="37">
        <f t="shared" si="19"/>
        <v>9.6153846153846159E-3</v>
      </c>
      <c r="H82" s="37">
        <f t="shared" si="20"/>
        <v>9.852216748768473E-3</v>
      </c>
      <c r="I82" s="37" t="str">
        <f t="shared" si="21"/>
        <v/>
      </c>
      <c r="J82" s="37">
        <f t="shared" si="22"/>
        <v>1.2738853503184714E-2</v>
      </c>
      <c r="K82" s="37">
        <f t="shared" ref="K82:K113" si="25">+IF(AND(C82=0,E82=0)," ",IF(C82=0,1,IF(E82=0,-1,(E82-C82)/C82)))</f>
        <v>-1</v>
      </c>
      <c r="L82" s="37">
        <f t="shared" ref="L82:L113" si="26">+IF(AND(D82=0,F82=0)," ",IF(D82=0,1,IF(F82=0,-1,(F82-D82)/D82)))</f>
        <v>0</v>
      </c>
      <c r="M82" s="37">
        <f t="shared" si="23"/>
        <v>-9.6153846153846159E-3</v>
      </c>
      <c r="N82" s="38">
        <f t="shared" si="24"/>
        <v>0</v>
      </c>
    </row>
    <row r="83" spans="1:14" ht="26.25" customHeight="1" x14ac:dyDescent="0.2">
      <c r="A83" s="27"/>
      <c r="B83" s="29" t="s">
        <v>65</v>
      </c>
      <c r="C83" s="39">
        <v>1</v>
      </c>
      <c r="D83" s="33">
        <v>0</v>
      </c>
      <c r="E83" s="33">
        <v>0</v>
      </c>
      <c r="F83" s="33">
        <v>0</v>
      </c>
      <c r="G83" s="34">
        <f t="shared" si="19"/>
        <v>4.807692307692308E-3</v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>
        <f t="shared" si="25"/>
        <v>-1</v>
      </c>
      <c r="L83" s="34" t="str">
        <f t="shared" si="26"/>
        <v xml:space="preserve"> </v>
      </c>
      <c r="M83" s="34">
        <f t="shared" si="23"/>
        <v>-4.807692307692308E-3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2</v>
      </c>
      <c r="E84" s="33">
        <v>1</v>
      </c>
      <c r="F84" s="33">
        <v>4</v>
      </c>
      <c r="G84" s="34" t="str">
        <f t="shared" si="19"/>
        <v/>
      </c>
      <c r="H84" s="34">
        <f t="shared" si="20"/>
        <v>9.852216748768473E-3</v>
      </c>
      <c r="I84" s="34">
        <f t="shared" si="21"/>
        <v>5.208333333333333E-3</v>
      </c>
      <c r="J84" s="34">
        <f t="shared" si="22"/>
        <v>2.5477707006369428E-2</v>
      </c>
      <c r="K84" s="34">
        <f t="shared" si="25"/>
        <v>1</v>
      </c>
      <c r="L84" s="34">
        <f t="shared" si="26"/>
        <v>1</v>
      </c>
      <c r="M84" s="34" t="str">
        <f t="shared" si="23"/>
        <v/>
      </c>
      <c r="N84" s="40">
        <f t="shared" si="24"/>
        <v>9.852216748768473E-3</v>
      </c>
    </row>
    <row r="85" spans="1:14" x14ac:dyDescent="0.2">
      <c r="A85" s="27"/>
      <c r="B85" s="29" t="s">
        <v>67</v>
      </c>
      <c r="C85" s="39">
        <v>1</v>
      </c>
      <c r="D85" s="33">
        <v>0</v>
      </c>
      <c r="E85" s="33">
        <v>3</v>
      </c>
      <c r="F85" s="33">
        <v>0</v>
      </c>
      <c r="G85" s="34">
        <f t="shared" si="19"/>
        <v>4.807692307692308E-3</v>
      </c>
      <c r="H85" s="34" t="str">
        <f t="shared" si="20"/>
        <v/>
      </c>
      <c r="I85" s="34">
        <f t="shared" si="21"/>
        <v>1.5625E-2</v>
      </c>
      <c r="J85" s="34" t="str">
        <f t="shared" si="22"/>
        <v/>
      </c>
      <c r="K85" s="34">
        <f t="shared" si="25"/>
        <v>2</v>
      </c>
      <c r="L85" s="34" t="str">
        <f t="shared" si="26"/>
        <v xml:space="preserve"> </v>
      </c>
      <c r="M85" s="34">
        <f t="shared" si="23"/>
        <v>9.6153846153846159E-3</v>
      </c>
      <c r="N85" s="40" t="str">
        <f t="shared" si="24"/>
        <v/>
      </c>
    </row>
    <row r="86" spans="1:14" ht="25.5" x14ac:dyDescent="0.2">
      <c r="A86" s="27"/>
      <c r="B86" s="29" t="s">
        <v>68</v>
      </c>
      <c r="C86" s="39">
        <v>23</v>
      </c>
      <c r="D86" s="33">
        <v>10</v>
      </c>
      <c r="E86" s="33">
        <v>58</v>
      </c>
      <c r="F86" s="33">
        <v>43</v>
      </c>
      <c r="G86" s="34">
        <f t="shared" si="19"/>
        <v>0.11057692307692307</v>
      </c>
      <c r="H86" s="34">
        <f t="shared" si="20"/>
        <v>4.9261083743842367E-2</v>
      </c>
      <c r="I86" s="34">
        <f t="shared" si="21"/>
        <v>0.30208333333333331</v>
      </c>
      <c r="J86" s="34">
        <f t="shared" si="22"/>
        <v>0.27388535031847133</v>
      </c>
      <c r="K86" s="34">
        <f t="shared" si="25"/>
        <v>1.5217391304347827</v>
      </c>
      <c r="L86" s="34">
        <f t="shared" si="26"/>
        <v>3.3</v>
      </c>
      <c r="M86" s="34">
        <f t="shared" si="23"/>
        <v>0.16826923076923078</v>
      </c>
      <c r="N86" s="40">
        <f t="shared" si="24"/>
        <v>0.1625615763546798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1</v>
      </c>
      <c r="D89" s="33">
        <v>0</v>
      </c>
      <c r="E89" s="33">
        <v>0</v>
      </c>
      <c r="F89" s="33">
        <v>0</v>
      </c>
      <c r="G89" s="34">
        <f t="shared" si="19"/>
        <v>4.807692307692308E-3</v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 t="str">
        <f t="shared" si="26"/>
        <v xml:space="preserve"> </v>
      </c>
      <c r="M89" s="34">
        <f t="shared" si="23"/>
        <v>-4.807692307692308E-3</v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3</v>
      </c>
      <c r="D92" s="33">
        <v>4</v>
      </c>
      <c r="E92" s="33">
        <v>1</v>
      </c>
      <c r="F92" s="33">
        <v>1</v>
      </c>
      <c r="G92" s="34">
        <f t="shared" si="19"/>
        <v>1.4423076923076924E-2</v>
      </c>
      <c r="H92" s="34">
        <f t="shared" si="20"/>
        <v>1.9704433497536946E-2</v>
      </c>
      <c r="I92" s="34">
        <f t="shared" si="21"/>
        <v>5.208333333333333E-3</v>
      </c>
      <c r="J92" s="34">
        <f t="shared" si="22"/>
        <v>6.369426751592357E-3</v>
      </c>
      <c r="K92" s="34">
        <f t="shared" si="25"/>
        <v>-0.66666666666666663</v>
      </c>
      <c r="L92" s="34">
        <f t="shared" si="26"/>
        <v>-0.75</v>
      </c>
      <c r="M92" s="34">
        <f t="shared" si="23"/>
        <v>-9.6153846153846159E-3</v>
      </c>
      <c r="N92" s="40">
        <f t="shared" si="24"/>
        <v>-1.4778325123152709E-2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3</v>
      </c>
      <c r="D97" s="33">
        <v>0</v>
      </c>
      <c r="E97" s="33">
        <v>3</v>
      </c>
      <c r="F97" s="33">
        <v>3</v>
      </c>
      <c r="G97" s="34">
        <f t="shared" si="19"/>
        <v>1.4423076923076924E-2</v>
      </c>
      <c r="H97" s="34" t="str">
        <f t="shared" si="20"/>
        <v/>
      </c>
      <c r="I97" s="34">
        <f t="shared" si="21"/>
        <v>1.5625E-2</v>
      </c>
      <c r="J97" s="34">
        <f t="shared" si="22"/>
        <v>1.9108280254777069E-2</v>
      </c>
      <c r="K97" s="34">
        <f t="shared" si="25"/>
        <v>0</v>
      </c>
      <c r="L97" s="34">
        <f t="shared" si="26"/>
        <v>1</v>
      </c>
      <c r="M97" s="34">
        <f t="shared" si="23"/>
        <v>0</v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3</v>
      </c>
      <c r="E99" s="33">
        <v>3</v>
      </c>
      <c r="F99" s="33">
        <v>2</v>
      </c>
      <c r="G99" s="34">
        <f t="shared" si="19"/>
        <v>4.807692307692308E-3</v>
      </c>
      <c r="H99" s="34">
        <f t="shared" si="20"/>
        <v>1.4778325123152709E-2</v>
      </c>
      <c r="I99" s="34">
        <f t="shared" si="21"/>
        <v>1.5625E-2</v>
      </c>
      <c r="J99" s="34">
        <f t="shared" si="22"/>
        <v>1.2738853503184714E-2</v>
      </c>
      <c r="K99" s="34">
        <f t="shared" si="25"/>
        <v>2</v>
      </c>
      <c r="L99" s="34">
        <f t="shared" si="26"/>
        <v>-0.33333333333333331</v>
      </c>
      <c r="M99" s="34">
        <f t="shared" si="23"/>
        <v>9.6153846153846159E-3</v>
      </c>
      <c r="N99" s="40">
        <f t="shared" si="24"/>
        <v>-4.9261083743842356E-3</v>
      </c>
    </row>
    <row r="100" spans="1:14" x14ac:dyDescent="0.2">
      <c r="A100" s="27"/>
      <c r="B100" s="29" t="s">
        <v>82</v>
      </c>
      <c r="C100" s="39">
        <v>4</v>
      </c>
      <c r="D100" s="33">
        <v>2</v>
      </c>
      <c r="E100" s="33">
        <v>39</v>
      </c>
      <c r="F100" s="33">
        <v>34</v>
      </c>
      <c r="G100" s="34">
        <f t="shared" si="19"/>
        <v>1.9230769230769232E-2</v>
      </c>
      <c r="H100" s="34">
        <f t="shared" si="20"/>
        <v>9.852216748768473E-3</v>
      </c>
      <c r="I100" s="34">
        <f t="shared" si="21"/>
        <v>0.203125</v>
      </c>
      <c r="J100" s="34">
        <f t="shared" si="22"/>
        <v>0.21656050955414013</v>
      </c>
      <c r="K100" s="34">
        <f t="shared" si="25"/>
        <v>8.75</v>
      </c>
      <c r="L100" s="34">
        <f t="shared" si="26"/>
        <v>16</v>
      </c>
      <c r="M100" s="34">
        <f t="shared" si="23"/>
        <v>0.16826923076923078</v>
      </c>
      <c r="N100" s="40">
        <f t="shared" si="24"/>
        <v>0.15763546798029557</v>
      </c>
    </row>
    <row r="101" spans="1:14" x14ac:dyDescent="0.2">
      <c r="A101" s="27"/>
      <c r="B101" s="29" t="s">
        <v>83</v>
      </c>
      <c r="C101" s="39">
        <v>66</v>
      </c>
      <c r="D101" s="33">
        <v>62</v>
      </c>
      <c r="E101" s="33">
        <v>21</v>
      </c>
      <c r="F101" s="33">
        <v>21</v>
      </c>
      <c r="G101" s="34">
        <f t="shared" si="19"/>
        <v>0.31730769230769229</v>
      </c>
      <c r="H101" s="34">
        <f t="shared" si="20"/>
        <v>0.30541871921182268</v>
      </c>
      <c r="I101" s="34">
        <f t="shared" si="21"/>
        <v>0.109375</v>
      </c>
      <c r="J101" s="34">
        <f t="shared" si="22"/>
        <v>0.13375796178343949</v>
      </c>
      <c r="K101" s="34">
        <f t="shared" si="25"/>
        <v>-0.68181818181818177</v>
      </c>
      <c r="L101" s="34">
        <f t="shared" si="26"/>
        <v>-0.66129032258064513</v>
      </c>
      <c r="M101" s="34">
        <f t="shared" si="23"/>
        <v>-0.21634615384615383</v>
      </c>
      <c r="N101" s="40">
        <f t="shared" si="24"/>
        <v>-0.2019704433497537</v>
      </c>
    </row>
    <row r="102" spans="1:14" x14ac:dyDescent="0.2">
      <c r="A102" s="27"/>
      <c r="B102" s="29" t="s">
        <v>84</v>
      </c>
      <c r="C102" s="39">
        <v>8</v>
      </c>
      <c r="D102" s="33">
        <v>10</v>
      </c>
      <c r="E102" s="33">
        <v>0</v>
      </c>
      <c r="F102" s="33">
        <v>1</v>
      </c>
      <c r="G102" s="34">
        <f t="shared" si="19"/>
        <v>3.8461538461538464E-2</v>
      </c>
      <c r="H102" s="34">
        <f t="shared" si="20"/>
        <v>4.9261083743842367E-2</v>
      </c>
      <c r="I102" s="34" t="str">
        <f t="shared" si="21"/>
        <v/>
      </c>
      <c r="J102" s="34">
        <f t="shared" si="22"/>
        <v>6.369426751592357E-3</v>
      </c>
      <c r="K102" s="34">
        <f t="shared" si="25"/>
        <v>-1</v>
      </c>
      <c r="L102" s="34">
        <f t="shared" si="26"/>
        <v>-0.9</v>
      </c>
      <c r="M102" s="34">
        <f t="shared" si="23"/>
        <v>-3.8461538461538464E-2</v>
      </c>
      <c r="N102" s="40">
        <f t="shared" si="24"/>
        <v>-4.4334975369458129E-2</v>
      </c>
    </row>
    <row r="103" spans="1:14" x14ac:dyDescent="0.2">
      <c r="A103" s="27"/>
      <c r="B103" s="29" t="s">
        <v>85</v>
      </c>
      <c r="C103" s="39">
        <v>0</v>
      </c>
      <c r="D103" s="33">
        <v>5</v>
      </c>
      <c r="E103" s="33">
        <v>0</v>
      </c>
      <c r="F103" s="33">
        <v>3</v>
      </c>
      <c r="G103" s="34" t="str">
        <f t="shared" si="19"/>
        <v/>
      </c>
      <c r="H103" s="34">
        <f t="shared" si="20"/>
        <v>2.4630541871921183E-2</v>
      </c>
      <c r="I103" s="34" t="str">
        <f t="shared" si="21"/>
        <v/>
      </c>
      <c r="J103" s="34">
        <f t="shared" si="22"/>
        <v>1.9108280254777069E-2</v>
      </c>
      <c r="K103" s="34" t="str">
        <f t="shared" si="25"/>
        <v xml:space="preserve"> </v>
      </c>
      <c r="L103" s="34">
        <f t="shared" si="26"/>
        <v>-0.4</v>
      </c>
      <c r="M103" s="34" t="str">
        <f t="shared" si="23"/>
        <v/>
      </c>
      <c r="N103" s="40">
        <f t="shared" si="24"/>
        <v>-9.8522167487684748E-3</v>
      </c>
    </row>
    <row r="104" spans="1:14" x14ac:dyDescent="0.2">
      <c r="A104" s="27"/>
      <c r="B104" s="29" t="s">
        <v>86</v>
      </c>
      <c r="C104" s="39">
        <v>3</v>
      </c>
      <c r="D104" s="33">
        <v>1</v>
      </c>
      <c r="E104" s="33">
        <v>0</v>
      </c>
      <c r="F104" s="33">
        <v>0</v>
      </c>
      <c r="G104" s="34">
        <f t="shared" si="19"/>
        <v>1.4423076923076924E-2</v>
      </c>
      <c r="H104" s="34">
        <f t="shared" si="20"/>
        <v>4.9261083743842365E-3</v>
      </c>
      <c r="I104" s="34" t="str">
        <f t="shared" si="21"/>
        <v/>
      </c>
      <c r="J104" s="34" t="str">
        <f t="shared" si="22"/>
        <v/>
      </c>
      <c r="K104" s="34">
        <f t="shared" si="25"/>
        <v>-1</v>
      </c>
      <c r="L104" s="34">
        <f t="shared" si="26"/>
        <v>-1</v>
      </c>
      <c r="M104" s="34">
        <f t="shared" si="23"/>
        <v>-1.4423076923076924E-2</v>
      </c>
      <c r="N104" s="40">
        <f t="shared" si="24"/>
        <v>-4.9261083743842365E-3</v>
      </c>
    </row>
    <row r="105" spans="1:14" x14ac:dyDescent="0.2">
      <c r="A105" s="27"/>
      <c r="B105" s="29" t="s">
        <v>87</v>
      </c>
      <c r="C105" s="39">
        <v>0</v>
      </c>
      <c r="D105" s="33">
        <v>3</v>
      </c>
      <c r="E105" s="33">
        <v>1</v>
      </c>
      <c r="F105" s="33">
        <v>0</v>
      </c>
      <c r="G105" s="34" t="str">
        <f t="shared" si="19"/>
        <v/>
      </c>
      <c r="H105" s="34">
        <f t="shared" si="20"/>
        <v>1.4778325123152709E-2</v>
      </c>
      <c r="I105" s="34">
        <f t="shared" si="21"/>
        <v>5.208333333333333E-3</v>
      </c>
      <c r="J105" s="34" t="str">
        <f t="shared" si="22"/>
        <v/>
      </c>
      <c r="K105" s="34">
        <f t="shared" si="25"/>
        <v>1</v>
      </c>
      <c r="L105" s="34">
        <f t="shared" si="26"/>
        <v>-1</v>
      </c>
      <c r="M105" s="34" t="str">
        <f t="shared" si="23"/>
        <v/>
      </c>
      <c r="N105" s="40">
        <f t="shared" si="24"/>
        <v>-1.4778325123152709E-2</v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1</v>
      </c>
      <c r="E107" s="33">
        <v>0</v>
      </c>
      <c r="F107" s="33">
        <v>0</v>
      </c>
      <c r="G107" s="34" t="str">
        <f t="shared" si="19"/>
        <v/>
      </c>
      <c r="H107" s="34">
        <f t="shared" si="20"/>
        <v>4.9261083743842365E-3</v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>
        <f t="shared" si="26"/>
        <v>-1</v>
      </c>
      <c r="M107" s="34" t="str">
        <f t="shared" si="23"/>
        <v/>
      </c>
      <c r="N107" s="40">
        <f t="shared" si="24"/>
        <v>-4.9261083743842365E-3</v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1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>
        <f t="shared" si="22"/>
        <v>6.369426751592357E-3</v>
      </c>
      <c r="K109" s="34" t="str">
        <f t="shared" si="25"/>
        <v xml:space="preserve"> </v>
      </c>
      <c r="L109" s="34">
        <f t="shared" si="26"/>
        <v>1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1</v>
      </c>
      <c r="E111" s="33">
        <v>0</v>
      </c>
      <c r="F111" s="33">
        <v>0</v>
      </c>
      <c r="G111" s="34" t="str">
        <f t="shared" si="19"/>
        <v/>
      </c>
      <c r="H111" s="34">
        <f t="shared" si="20"/>
        <v>4.9261083743842365E-3</v>
      </c>
      <c r="I111" s="34" t="str">
        <f t="shared" si="21"/>
        <v/>
      </c>
      <c r="J111" s="34" t="str">
        <f t="shared" si="22"/>
        <v/>
      </c>
      <c r="K111" s="34" t="str">
        <f t="shared" si="25"/>
        <v xml:space="preserve"> </v>
      </c>
      <c r="L111" s="34">
        <f t="shared" si="26"/>
        <v>-1</v>
      </c>
      <c r="M111" s="34" t="str">
        <f t="shared" si="23"/>
        <v/>
      </c>
      <c r="N111" s="40">
        <f t="shared" si="24"/>
        <v>-4.9261083743842365E-3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2</v>
      </c>
      <c r="D115" s="33">
        <v>3</v>
      </c>
      <c r="E115" s="33">
        <v>0</v>
      </c>
      <c r="F115" s="33">
        <v>5</v>
      </c>
      <c r="G115" s="34">
        <f t="shared" si="27"/>
        <v>9.6153846153846159E-3</v>
      </c>
      <c r="H115" s="34">
        <f t="shared" si="28"/>
        <v>1.4778325123152709E-2</v>
      </c>
      <c r="I115" s="34" t="str">
        <f t="shared" si="29"/>
        <v/>
      </c>
      <c r="J115" s="34">
        <f t="shared" si="30"/>
        <v>3.1847133757961783E-2</v>
      </c>
      <c r="K115" s="34">
        <f t="shared" si="33"/>
        <v>-1</v>
      </c>
      <c r="L115" s="34">
        <f t="shared" si="34"/>
        <v>0.66666666666666663</v>
      </c>
      <c r="M115" s="34">
        <f t="shared" si="31"/>
        <v>-9.6153846153846159E-3</v>
      </c>
      <c r="N115" s="40">
        <f t="shared" si="32"/>
        <v>9.8522167487684713E-3</v>
      </c>
    </row>
    <row r="116" spans="1:14" x14ac:dyDescent="0.2">
      <c r="A116" s="27"/>
      <c r="B116" s="29" t="s">
        <v>98</v>
      </c>
      <c r="C116" s="39">
        <v>0</v>
      </c>
      <c r="D116" s="33">
        <v>2</v>
      </c>
      <c r="E116" s="33">
        <v>1</v>
      </c>
      <c r="F116" s="33">
        <v>0</v>
      </c>
      <c r="G116" s="34" t="str">
        <f t="shared" si="27"/>
        <v/>
      </c>
      <c r="H116" s="34">
        <f t="shared" si="28"/>
        <v>9.852216748768473E-3</v>
      </c>
      <c r="I116" s="34">
        <f t="shared" si="29"/>
        <v>5.208333333333333E-3</v>
      </c>
      <c r="J116" s="34" t="str">
        <f t="shared" si="30"/>
        <v/>
      </c>
      <c r="K116" s="34">
        <f t="shared" si="33"/>
        <v>1</v>
      </c>
      <c r="L116" s="34">
        <f t="shared" si="34"/>
        <v>-1</v>
      </c>
      <c r="M116" s="34" t="str">
        <f t="shared" si="31"/>
        <v/>
      </c>
      <c r="N116" s="40">
        <f t="shared" si="32"/>
        <v>-9.852216748768473E-3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3</v>
      </c>
      <c r="E118" s="33">
        <v>0</v>
      </c>
      <c r="F118" s="33">
        <v>1</v>
      </c>
      <c r="G118" s="34" t="str">
        <f t="shared" si="27"/>
        <v/>
      </c>
      <c r="H118" s="34">
        <f t="shared" si="28"/>
        <v>1.4778325123152709E-2</v>
      </c>
      <c r="I118" s="34" t="str">
        <f t="shared" si="29"/>
        <v/>
      </c>
      <c r="J118" s="34">
        <f t="shared" si="30"/>
        <v>6.369426751592357E-3</v>
      </c>
      <c r="K118" s="34" t="str">
        <f t="shared" si="33"/>
        <v xml:space="preserve"> </v>
      </c>
      <c r="L118" s="34">
        <f t="shared" si="34"/>
        <v>-0.66666666666666663</v>
      </c>
      <c r="M118" s="34" t="str">
        <f t="shared" si="31"/>
        <v/>
      </c>
      <c r="N118" s="40">
        <f t="shared" si="32"/>
        <v>-9.8522167487684713E-3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1</v>
      </c>
      <c r="E122" s="33">
        <v>0</v>
      </c>
      <c r="F122" s="33">
        <v>0</v>
      </c>
      <c r="G122" s="34" t="str">
        <f t="shared" si="27"/>
        <v/>
      </c>
      <c r="H122" s="34">
        <f t="shared" si="28"/>
        <v>4.9261083743842365E-3</v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>
        <f t="shared" si="34"/>
        <v>-1</v>
      </c>
      <c r="M122" s="34" t="str">
        <f t="shared" si="31"/>
        <v/>
      </c>
      <c r="N122" s="40">
        <f t="shared" si="32"/>
        <v>-4.9261083743842365E-3</v>
      </c>
    </row>
    <row r="123" spans="1:14" x14ac:dyDescent="0.2">
      <c r="A123" s="27"/>
      <c r="B123" s="29" t="s">
        <v>105</v>
      </c>
      <c r="C123" s="39">
        <v>8</v>
      </c>
      <c r="D123" s="33">
        <v>29</v>
      </c>
      <c r="E123" s="33">
        <v>2</v>
      </c>
      <c r="F123" s="33">
        <v>2</v>
      </c>
      <c r="G123" s="34">
        <f t="shared" si="27"/>
        <v>3.8461538461538464E-2</v>
      </c>
      <c r="H123" s="34">
        <f t="shared" si="28"/>
        <v>0.14285714285714285</v>
      </c>
      <c r="I123" s="34">
        <f t="shared" si="29"/>
        <v>1.0416666666666666E-2</v>
      </c>
      <c r="J123" s="34">
        <f t="shared" si="30"/>
        <v>1.2738853503184714E-2</v>
      </c>
      <c r="K123" s="34">
        <f t="shared" si="33"/>
        <v>-0.75</v>
      </c>
      <c r="L123" s="34">
        <f t="shared" si="34"/>
        <v>-0.93103448275862066</v>
      </c>
      <c r="M123" s="34">
        <f t="shared" si="31"/>
        <v>-2.8846153846153848E-2</v>
      </c>
      <c r="N123" s="40">
        <f t="shared" si="32"/>
        <v>-0.13300492610837436</v>
      </c>
    </row>
    <row r="124" spans="1:14" ht="25.5" x14ac:dyDescent="0.2">
      <c r="A124" s="27"/>
      <c r="B124" s="29" t="s">
        <v>106</v>
      </c>
      <c r="C124" s="39">
        <v>3</v>
      </c>
      <c r="D124" s="33">
        <v>4</v>
      </c>
      <c r="E124" s="33">
        <v>4</v>
      </c>
      <c r="F124" s="33">
        <v>9</v>
      </c>
      <c r="G124" s="34">
        <f t="shared" si="27"/>
        <v>1.4423076923076924E-2</v>
      </c>
      <c r="H124" s="34">
        <f t="shared" si="28"/>
        <v>1.9704433497536946E-2</v>
      </c>
      <c r="I124" s="34">
        <f t="shared" si="29"/>
        <v>2.0833333333333332E-2</v>
      </c>
      <c r="J124" s="34">
        <f t="shared" si="30"/>
        <v>5.7324840764331211E-2</v>
      </c>
      <c r="K124" s="34">
        <f t="shared" si="33"/>
        <v>0.33333333333333331</v>
      </c>
      <c r="L124" s="34">
        <f t="shared" si="34"/>
        <v>1.25</v>
      </c>
      <c r="M124" s="34">
        <f t="shared" si="31"/>
        <v>4.807692307692308E-3</v>
      </c>
      <c r="N124" s="40">
        <f t="shared" si="32"/>
        <v>2.4630541871921183E-2</v>
      </c>
    </row>
    <row r="125" spans="1:14" ht="25.5" x14ac:dyDescent="0.2">
      <c r="A125" s="27"/>
      <c r="B125" s="29" t="s">
        <v>107</v>
      </c>
      <c r="C125" s="39">
        <v>1</v>
      </c>
      <c r="D125" s="33">
        <v>4</v>
      </c>
      <c r="E125" s="33">
        <v>1</v>
      </c>
      <c r="F125" s="33">
        <v>0</v>
      </c>
      <c r="G125" s="34">
        <f t="shared" si="27"/>
        <v>4.807692307692308E-3</v>
      </c>
      <c r="H125" s="34">
        <f t="shared" si="28"/>
        <v>1.9704433497536946E-2</v>
      </c>
      <c r="I125" s="34">
        <f t="shared" si="29"/>
        <v>5.208333333333333E-3</v>
      </c>
      <c r="J125" s="34" t="str">
        <f t="shared" si="30"/>
        <v/>
      </c>
      <c r="K125" s="34">
        <f t="shared" si="33"/>
        <v>0</v>
      </c>
      <c r="L125" s="34">
        <f t="shared" si="34"/>
        <v>-1</v>
      </c>
      <c r="M125" s="34">
        <f t="shared" si="31"/>
        <v>0</v>
      </c>
      <c r="N125" s="40">
        <f t="shared" si="32"/>
        <v>-1.9704433497536946E-2</v>
      </c>
    </row>
    <row r="126" spans="1:14" x14ac:dyDescent="0.2">
      <c r="A126" s="27"/>
      <c r="B126" s="29" t="s">
        <v>108</v>
      </c>
      <c r="C126" s="39">
        <v>0</v>
      </c>
      <c r="D126" s="33">
        <v>1</v>
      </c>
      <c r="E126" s="33">
        <v>0</v>
      </c>
      <c r="F126" s="33">
        <v>0</v>
      </c>
      <c r="G126" s="34" t="str">
        <f t="shared" si="27"/>
        <v/>
      </c>
      <c r="H126" s="34">
        <f t="shared" si="28"/>
        <v>4.9261083743842365E-3</v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>
        <f t="shared" si="34"/>
        <v>-1</v>
      </c>
      <c r="M126" s="34" t="str">
        <f t="shared" si="31"/>
        <v/>
      </c>
      <c r="N126" s="40">
        <f t="shared" si="32"/>
        <v>-4.9261083743842365E-3</v>
      </c>
    </row>
    <row r="127" spans="1:14" x14ac:dyDescent="0.2">
      <c r="A127" s="27"/>
      <c r="B127" s="29" t="s">
        <v>109</v>
      </c>
      <c r="C127" s="39">
        <v>1</v>
      </c>
      <c r="D127" s="33">
        <v>3</v>
      </c>
      <c r="E127" s="33">
        <v>0</v>
      </c>
      <c r="F127" s="33">
        <v>2</v>
      </c>
      <c r="G127" s="34">
        <f t="shared" si="27"/>
        <v>4.807692307692308E-3</v>
      </c>
      <c r="H127" s="34">
        <f t="shared" si="28"/>
        <v>1.4778325123152709E-2</v>
      </c>
      <c r="I127" s="34" t="str">
        <f t="shared" si="29"/>
        <v/>
      </c>
      <c r="J127" s="34">
        <f t="shared" si="30"/>
        <v>1.2738853503184714E-2</v>
      </c>
      <c r="K127" s="34">
        <f t="shared" si="33"/>
        <v>-1</v>
      </c>
      <c r="L127" s="34">
        <f t="shared" si="34"/>
        <v>-0.33333333333333331</v>
      </c>
      <c r="M127" s="34">
        <f t="shared" si="31"/>
        <v>-4.807692307692308E-3</v>
      </c>
      <c r="N127" s="40">
        <f t="shared" si="32"/>
        <v>-4.9261083743842356E-3</v>
      </c>
    </row>
    <row r="128" spans="1:14" x14ac:dyDescent="0.2">
      <c r="A128" s="27"/>
      <c r="B128" s="29" t="s">
        <v>110</v>
      </c>
      <c r="C128" s="39">
        <v>0</v>
      </c>
      <c r="D128" s="33">
        <v>2</v>
      </c>
      <c r="E128" s="33">
        <v>0</v>
      </c>
      <c r="F128" s="33">
        <v>0</v>
      </c>
      <c r="G128" s="34" t="str">
        <f t="shared" si="27"/>
        <v/>
      </c>
      <c r="H128" s="34">
        <f t="shared" si="28"/>
        <v>9.852216748768473E-3</v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>
        <f t="shared" si="34"/>
        <v>-1</v>
      </c>
      <c r="M128" s="34" t="str">
        <f t="shared" si="31"/>
        <v/>
      </c>
      <c r="N128" s="40">
        <f t="shared" si="32"/>
        <v>-9.852216748768473E-3</v>
      </c>
    </row>
    <row r="129" spans="1:14" x14ac:dyDescent="0.2">
      <c r="A129" s="27"/>
      <c r="B129" s="29" t="s">
        <v>111</v>
      </c>
      <c r="C129" s="39">
        <v>0</v>
      </c>
      <c r="D129" s="33">
        <v>1</v>
      </c>
      <c r="E129" s="33">
        <v>0</v>
      </c>
      <c r="F129" s="33">
        <v>1</v>
      </c>
      <c r="G129" s="34" t="str">
        <f t="shared" si="27"/>
        <v/>
      </c>
      <c r="H129" s="34">
        <f t="shared" si="28"/>
        <v>4.9261083743842365E-3</v>
      </c>
      <c r="I129" s="34" t="str">
        <f t="shared" si="29"/>
        <v/>
      </c>
      <c r="J129" s="34">
        <f t="shared" si="30"/>
        <v>6.369426751592357E-3</v>
      </c>
      <c r="K129" s="34" t="str">
        <f t="shared" si="33"/>
        <v xml:space="preserve"> </v>
      </c>
      <c r="L129" s="34">
        <f t="shared" si="34"/>
        <v>0</v>
      </c>
      <c r="M129" s="34" t="str">
        <f t="shared" si="31"/>
        <v/>
      </c>
      <c r="N129" s="40">
        <f t="shared" si="32"/>
        <v>0</v>
      </c>
    </row>
    <row r="130" spans="1:14" x14ac:dyDescent="0.2">
      <c r="A130" s="27"/>
      <c r="B130" s="29" t="s">
        <v>112</v>
      </c>
      <c r="C130" s="39">
        <v>0</v>
      </c>
      <c r="D130" s="33">
        <v>1</v>
      </c>
      <c r="E130" s="33">
        <v>0</v>
      </c>
      <c r="F130" s="33">
        <v>0</v>
      </c>
      <c r="G130" s="34" t="str">
        <f t="shared" si="27"/>
        <v/>
      </c>
      <c r="H130" s="34">
        <f t="shared" si="28"/>
        <v>4.9261083743842365E-3</v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>
        <f t="shared" si="34"/>
        <v>-1</v>
      </c>
      <c r="M130" s="34" t="str">
        <f t="shared" si="31"/>
        <v/>
      </c>
      <c r="N130" s="40">
        <f t="shared" si="32"/>
        <v>-4.9261083743842365E-3</v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1</v>
      </c>
      <c r="F133" s="33">
        <v>1</v>
      </c>
      <c r="G133" s="34" t="str">
        <f t="shared" si="27"/>
        <v/>
      </c>
      <c r="H133" s="34" t="str">
        <f t="shared" si="28"/>
        <v/>
      </c>
      <c r="I133" s="34">
        <f t="shared" si="29"/>
        <v>5.208333333333333E-3</v>
      </c>
      <c r="J133" s="34">
        <f t="shared" si="30"/>
        <v>6.369426751592357E-3</v>
      </c>
      <c r="K133" s="34">
        <f t="shared" si="33"/>
        <v>1</v>
      </c>
      <c r="L133" s="34">
        <f t="shared" si="34"/>
        <v>1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2</v>
      </c>
      <c r="D134" s="33">
        <v>0</v>
      </c>
      <c r="E134" s="33">
        <v>0</v>
      </c>
      <c r="F134" s="33">
        <v>0</v>
      </c>
      <c r="G134" s="34">
        <f t="shared" si="27"/>
        <v>9.6153846153846159E-3</v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>
        <f t="shared" si="33"/>
        <v>-1</v>
      </c>
      <c r="L134" s="34" t="str">
        <f t="shared" si="34"/>
        <v xml:space="preserve"> </v>
      </c>
      <c r="M134" s="34">
        <f t="shared" si="31"/>
        <v>-9.6153846153846159E-3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</v>
      </c>
      <c r="D135" s="33">
        <v>1</v>
      </c>
      <c r="E135" s="33">
        <v>0</v>
      </c>
      <c r="F135" s="33">
        <v>0</v>
      </c>
      <c r="G135" s="34">
        <f t="shared" si="27"/>
        <v>9.6153846153846159E-3</v>
      </c>
      <c r="H135" s="34">
        <f t="shared" si="28"/>
        <v>4.9261083743842365E-3</v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>
        <f t="shared" si="34"/>
        <v>-1</v>
      </c>
      <c r="M135" s="34">
        <f t="shared" si="31"/>
        <v>-9.6153846153846159E-3</v>
      </c>
      <c r="N135" s="40">
        <f t="shared" si="32"/>
        <v>-4.9261083743842365E-3</v>
      </c>
    </row>
    <row r="136" spans="1:14" x14ac:dyDescent="0.2">
      <c r="A136" s="27"/>
      <c r="B136" s="29" t="s">
        <v>118</v>
      </c>
      <c r="C136" s="39">
        <v>2</v>
      </c>
      <c r="D136" s="33">
        <v>0</v>
      </c>
      <c r="E136" s="33">
        <v>0</v>
      </c>
      <c r="F136" s="33">
        <v>0</v>
      </c>
      <c r="G136" s="34">
        <f t="shared" si="27"/>
        <v>9.6153846153846159E-3</v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>
        <f t="shared" si="33"/>
        <v>-1</v>
      </c>
      <c r="L136" s="34" t="str">
        <f t="shared" si="34"/>
        <v xml:space="preserve"> </v>
      </c>
      <c r="M136" s="34">
        <f t="shared" si="31"/>
        <v>-9.6153846153846159E-3</v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5</v>
      </c>
      <c r="D137" s="33">
        <v>1</v>
      </c>
      <c r="E137" s="33">
        <v>0</v>
      </c>
      <c r="F137" s="33">
        <v>0</v>
      </c>
      <c r="G137" s="34">
        <f t="shared" si="27"/>
        <v>2.403846153846154E-2</v>
      </c>
      <c r="H137" s="34">
        <f t="shared" si="28"/>
        <v>4.9261083743842365E-3</v>
      </c>
      <c r="I137" s="34" t="str">
        <f t="shared" si="29"/>
        <v/>
      </c>
      <c r="J137" s="34" t="str">
        <f t="shared" si="30"/>
        <v/>
      </c>
      <c r="K137" s="34">
        <f t="shared" si="33"/>
        <v>-1</v>
      </c>
      <c r="L137" s="34">
        <f t="shared" si="34"/>
        <v>-1</v>
      </c>
      <c r="M137" s="34">
        <f t="shared" si="31"/>
        <v>-2.403846153846154E-2</v>
      </c>
      <c r="N137" s="40">
        <f t="shared" si="32"/>
        <v>-4.9261083743842365E-3</v>
      </c>
    </row>
    <row r="138" spans="1:14" x14ac:dyDescent="0.2">
      <c r="A138" s="27"/>
      <c r="B138" s="29" t="s">
        <v>120</v>
      </c>
      <c r="C138" s="39">
        <v>2</v>
      </c>
      <c r="D138" s="33">
        <v>4</v>
      </c>
      <c r="E138" s="33">
        <v>0</v>
      </c>
      <c r="F138" s="33">
        <v>0</v>
      </c>
      <c r="G138" s="34">
        <f t="shared" si="27"/>
        <v>9.6153846153846159E-3</v>
      </c>
      <c r="H138" s="34">
        <f t="shared" si="28"/>
        <v>1.9704433497536946E-2</v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>
        <f t="shared" si="34"/>
        <v>-1</v>
      </c>
      <c r="M138" s="34">
        <f t="shared" si="31"/>
        <v>-9.6153846153846159E-3</v>
      </c>
      <c r="N138" s="40">
        <f t="shared" si="32"/>
        <v>-1.9704433497536946E-2</v>
      </c>
    </row>
    <row r="139" spans="1:14" x14ac:dyDescent="0.2">
      <c r="A139" s="27"/>
      <c r="B139" s="29" t="s">
        <v>121</v>
      </c>
      <c r="C139" s="39">
        <v>10</v>
      </c>
      <c r="D139" s="33">
        <v>2</v>
      </c>
      <c r="E139" s="33">
        <v>9</v>
      </c>
      <c r="F139" s="33">
        <v>3</v>
      </c>
      <c r="G139" s="34">
        <f t="shared" si="27"/>
        <v>4.807692307692308E-2</v>
      </c>
      <c r="H139" s="34">
        <f t="shared" si="28"/>
        <v>9.852216748768473E-3</v>
      </c>
      <c r="I139" s="34">
        <f t="shared" si="29"/>
        <v>4.6875E-2</v>
      </c>
      <c r="J139" s="34">
        <f t="shared" si="30"/>
        <v>1.9108280254777069E-2</v>
      </c>
      <c r="K139" s="34">
        <f t="shared" si="33"/>
        <v>-0.1</v>
      </c>
      <c r="L139" s="34">
        <f t="shared" si="34"/>
        <v>0.5</v>
      </c>
      <c r="M139" s="34">
        <f t="shared" si="31"/>
        <v>-4.807692307692308E-3</v>
      </c>
      <c r="N139" s="40">
        <f t="shared" si="32"/>
        <v>4.9261083743842365E-3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2</v>
      </c>
      <c r="D141" s="33">
        <v>1</v>
      </c>
      <c r="E141" s="33">
        <v>4</v>
      </c>
      <c r="F141" s="33">
        <v>2</v>
      </c>
      <c r="G141" s="34">
        <f t="shared" si="27"/>
        <v>9.6153846153846159E-3</v>
      </c>
      <c r="H141" s="34">
        <f t="shared" si="28"/>
        <v>4.9261083743842365E-3</v>
      </c>
      <c r="I141" s="34">
        <f t="shared" si="29"/>
        <v>2.0833333333333332E-2</v>
      </c>
      <c r="J141" s="34">
        <f t="shared" si="30"/>
        <v>1.2738853503184714E-2</v>
      </c>
      <c r="K141" s="34">
        <f t="shared" si="33"/>
        <v>1</v>
      </c>
      <c r="L141" s="34">
        <f t="shared" si="34"/>
        <v>1</v>
      </c>
      <c r="M141" s="34">
        <f t="shared" si="31"/>
        <v>9.6153846153846159E-3</v>
      </c>
      <c r="N141" s="40">
        <f t="shared" si="32"/>
        <v>4.9261083743842365E-3</v>
      </c>
    </row>
    <row r="142" spans="1:14" x14ac:dyDescent="0.2">
      <c r="A142" s="27"/>
      <c r="B142" s="29" t="s">
        <v>124</v>
      </c>
      <c r="C142" s="39">
        <v>2</v>
      </c>
      <c r="D142" s="33">
        <v>1</v>
      </c>
      <c r="E142" s="33">
        <v>5</v>
      </c>
      <c r="F142" s="33">
        <v>3</v>
      </c>
      <c r="G142" s="34">
        <f t="shared" si="27"/>
        <v>9.6153846153846159E-3</v>
      </c>
      <c r="H142" s="34">
        <f t="shared" si="28"/>
        <v>4.9261083743842365E-3</v>
      </c>
      <c r="I142" s="34">
        <f t="shared" si="29"/>
        <v>2.6041666666666668E-2</v>
      </c>
      <c r="J142" s="34">
        <f t="shared" si="30"/>
        <v>1.9108280254777069E-2</v>
      </c>
      <c r="K142" s="34">
        <f t="shared" si="33"/>
        <v>1.5</v>
      </c>
      <c r="L142" s="34">
        <f t="shared" si="34"/>
        <v>2</v>
      </c>
      <c r="M142" s="34">
        <f t="shared" si="31"/>
        <v>1.4423076923076924E-2</v>
      </c>
      <c r="N142" s="40">
        <f t="shared" si="32"/>
        <v>9.852216748768473E-3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3</v>
      </c>
      <c r="D144" s="33">
        <v>1</v>
      </c>
      <c r="E144" s="33">
        <v>1</v>
      </c>
      <c r="F144" s="33">
        <v>2</v>
      </c>
      <c r="G144" s="34">
        <f t="shared" si="27"/>
        <v>1.4423076923076924E-2</v>
      </c>
      <c r="H144" s="34">
        <f t="shared" si="28"/>
        <v>4.9261083743842365E-3</v>
      </c>
      <c r="I144" s="34">
        <f t="shared" si="29"/>
        <v>5.208333333333333E-3</v>
      </c>
      <c r="J144" s="34">
        <f t="shared" si="30"/>
        <v>1.2738853503184714E-2</v>
      </c>
      <c r="K144" s="34">
        <f t="shared" si="33"/>
        <v>-0.66666666666666663</v>
      </c>
      <c r="L144" s="34">
        <f t="shared" si="34"/>
        <v>1</v>
      </c>
      <c r="M144" s="34">
        <f t="shared" si="31"/>
        <v>-9.6153846153846159E-3</v>
      </c>
      <c r="N144" s="40">
        <f t="shared" si="32"/>
        <v>4.9261083743842365E-3</v>
      </c>
    </row>
    <row r="145" spans="1:14" ht="24" customHeight="1" x14ac:dyDescent="0.2">
      <c r="A145" s="27"/>
      <c r="B145" s="29" t="s">
        <v>127</v>
      </c>
      <c r="C145" s="39">
        <v>3</v>
      </c>
      <c r="D145" s="33">
        <v>4</v>
      </c>
      <c r="E145" s="33">
        <v>13</v>
      </c>
      <c r="F145" s="33">
        <v>3</v>
      </c>
      <c r="G145" s="34">
        <f t="shared" ref="G145:G180" si="35">+IF(C145=0,"",C145/C$81)</f>
        <v>1.4423076923076924E-2</v>
      </c>
      <c r="H145" s="34">
        <f t="shared" ref="H145:H180" si="36">+IF(D145=0,"",D145/D$81)</f>
        <v>1.9704433497536946E-2</v>
      </c>
      <c r="I145" s="34">
        <f t="shared" ref="I145:I180" si="37">+IF(E145=0,"",E145/E$81)</f>
        <v>6.7708333333333329E-2</v>
      </c>
      <c r="J145" s="34">
        <f t="shared" ref="J145:J180" si="38">+IF(F145=0,"",F145/F$81)</f>
        <v>1.9108280254777069E-2</v>
      </c>
      <c r="K145" s="34">
        <f t="shared" si="33"/>
        <v>3.3333333333333335</v>
      </c>
      <c r="L145" s="34">
        <f t="shared" si="34"/>
        <v>-0.25</v>
      </c>
      <c r="M145" s="34">
        <f t="shared" ref="M145:M180" si="39">+IF(OR(AND(G145=""),(K145="")),"",G145*K145)</f>
        <v>4.807692307692308E-2</v>
      </c>
      <c r="N145" s="40">
        <f t="shared" ref="N145:N180" si="40">+IF(OR(AND(H145=""),(L145="")),"",H145*L145)</f>
        <v>-4.9261083743842365E-3</v>
      </c>
    </row>
    <row r="146" spans="1:14" x14ac:dyDescent="0.2">
      <c r="A146" s="27"/>
      <c r="B146" s="29" t="s">
        <v>128</v>
      </c>
      <c r="C146" s="39">
        <v>5</v>
      </c>
      <c r="D146" s="33">
        <v>4</v>
      </c>
      <c r="E146" s="33">
        <v>9</v>
      </c>
      <c r="F146" s="33">
        <v>2</v>
      </c>
      <c r="G146" s="34">
        <f t="shared" si="35"/>
        <v>2.403846153846154E-2</v>
      </c>
      <c r="H146" s="34">
        <f t="shared" si="36"/>
        <v>1.9704433497536946E-2</v>
      </c>
      <c r="I146" s="34">
        <f t="shared" si="37"/>
        <v>4.6875E-2</v>
      </c>
      <c r="J146" s="34">
        <f t="shared" si="38"/>
        <v>1.2738853503184714E-2</v>
      </c>
      <c r="K146" s="34">
        <f t="shared" ref="K146:K180" si="41">+IF(AND(C146=0,E146=0)," ",IF(C146=0,1,IF(E146=0,-1,(E146-C146)/C146)))</f>
        <v>0.8</v>
      </c>
      <c r="L146" s="34">
        <f t="shared" ref="L146:L180" si="42">+IF(AND(D146=0,F146=0)," ",IF(D146=0,1,IF(F146=0,-1,(F146-D146)/D146)))</f>
        <v>-0.5</v>
      </c>
      <c r="M146" s="34">
        <f t="shared" si="39"/>
        <v>1.9230769230769232E-2</v>
      </c>
      <c r="N146" s="40">
        <f t="shared" si="40"/>
        <v>-9.852216748768473E-3</v>
      </c>
    </row>
    <row r="147" spans="1:14" x14ac:dyDescent="0.2">
      <c r="A147" s="27"/>
      <c r="B147" s="29" t="s">
        <v>129</v>
      </c>
      <c r="C147" s="39">
        <v>11</v>
      </c>
      <c r="D147" s="33">
        <v>0</v>
      </c>
      <c r="E147" s="33">
        <v>9</v>
      </c>
      <c r="F147" s="33">
        <v>0</v>
      </c>
      <c r="G147" s="34">
        <f t="shared" si="35"/>
        <v>5.2884615384615384E-2</v>
      </c>
      <c r="H147" s="34" t="str">
        <f t="shared" si="36"/>
        <v/>
      </c>
      <c r="I147" s="34">
        <f t="shared" si="37"/>
        <v>4.6875E-2</v>
      </c>
      <c r="J147" s="34" t="str">
        <f t="shared" si="38"/>
        <v/>
      </c>
      <c r="K147" s="34">
        <f t="shared" si="41"/>
        <v>-0.18181818181818182</v>
      </c>
      <c r="L147" s="34" t="str">
        <f t="shared" si="42"/>
        <v xml:space="preserve"> </v>
      </c>
      <c r="M147" s="34">
        <f t="shared" si="39"/>
        <v>-9.6153846153846159E-3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4</v>
      </c>
      <c r="D148" s="33">
        <v>0</v>
      </c>
      <c r="E148" s="33">
        <v>1</v>
      </c>
      <c r="F148" s="33">
        <v>3</v>
      </c>
      <c r="G148" s="34">
        <f t="shared" si="35"/>
        <v>1.9230769230769232E-2</v>
      </c>
      <c r="H148" s="34" t="str">
        <f t="shared" si="36"/>
        <v/>
      </c>
      <c r="I148" s="34">
        <f t="shared" si="37"/>
        <v>5.208333333333333E-3</v>
      </c>
      <c r="J148" s="34">
        <f t="shared" si="38"/>
        <v>1.9108280254777069E-2</v>
      </c>
      <c r="K148" s="34">
        <f t="shared" si="41"/>
        <v>-0.75</v>
      </c>
      <c r="L148" s="34">
        <f t="shared" si="42"/>
        <v>1</v>
      </c>
      <c r="M148" s="34">
        <f t="shared" si="39"/>
        <v>-1.4423076923076924E-2</v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5</v>
      </c>
      <c r="D149" s="33">
        <v>1</v>
      </c>
      <c r="E149" s="33">
        <v>1</v>
      </c>
      <c r="F149" s="33">
        <v>0</v>
      </c>
      <c r="G149" s="34">
        <f t="shared" si="35"/>
        <v>2.403846153846154E-2</v>
      </c>
      <c r="H149" s="34">
        <f t="shared" si="36"/>
        <v>4.9261083743842365E-3</v>
      </c>
      <c r="I149" s="34">
        <f t="shared" si="37"/>
        <v>5.208333333333333E-3</v>
      </c>
      <c r="J149" s="34" t="str">
        <f t="shared" si="38"/>
        <v/>
      </c>
      <c r="K149" s="34">
        <f t="shared" si="41"/>
        <v>-0.8</v>
      </c>
      <c r="L149" s="34">
        <f t="shared" si="42"/>
        <v>-1</v>
      </c>
      <c r="M149" s="34">
        <f t="shared" si="39"/>
        <v>-1.9230769230769232E-2</v>
      </c>
      <c r="N149" s="40">
        <f t="shared" si="40"/>
        <v>-4.9261083743842365E-3</v>
      </c>
    </row>
    <row r="150" spans="1:14" x14ac:dyDescent="0.2">
      <c r="A150" s="27"/>
      <c r="B150" s="29" t="s">
        <v>132</v>
      </c>
      <c r="C150" s="39">
        <v>0</v>
      </c>
      <c r="D150" s="33">
        <v>2</v>
      </c>
      <c r="E150" s="33">
        <v>0</v>
      </c>
      <c r="F150" s="33">
        <v>0</v>
      </c>
      <c r="G150" s="34" t="str">
        <f t="shared" si="35"/>
        <v/>
      </c>
      <c r="H150" s="34">
        <f t="shared" si="36"/>
        <v>9.852216748768473E-3</v>
      </c>
      <c r="I150" s="34" t="str">
        <f t="shared" si="37"/>
        <v/>
      </c>
      <c r="J150" s="34" t="str">
        <f t="shared" si="38"/>
        <v/>
      </c>
      <c r="K150" s="34" t="str">
        <f t="shared" si="41"/>
        <v xml:space="preserve"> </v>
      </c>
      <c r="L150" s="34">
        <f t="shared" si="42"/>
        <v>-1</v>
      </c>
      <c r="M150" s="34" t="str">
        <f t="shared" si="39"/>
        <v/>
      </c>
      <c r="N150" s="40">
        <f t="shared" si="40"/>
        <v>-9.852216748768473E-3</v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1</v>
      </c>
      <c r="E155" s="33">
        <v>0</v>
      </c>
      <c r="F155" s="33">
        <v>0</v>
      </c>
      <c r="G155" s="34" t="str">
        <f t="shared" si="35"/>
        <v/>
      </c>
      <c r="H155" s="34">
        <f t="shared" si="36"/>
        <v>4.9261083743842365E-3</v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>
        <f t="shared" si="42"/>
        <v>-1</v>
      </c>
      <c r="M155" s="34" t="str">
        <f t="shared" si="39"/>
        <v/>
      </c>
      <c r="N155" s="40">
        <f t="shared" si="40"/>
        <v>-4.9261083743842365E-3</v>
      </c>
    </row>
    <row r="156" spans="1:14" ht="25.5" x14ac:dyDescent="0.2">
      <c r="A156" s="27"/>
      <c r="B156" s="29" t="s">
        <v>138</v>
      </c>
      <c r="C156" s="39">
        <v>1</v>
      </c>
      <c r="D156" s="33">
        <v>0</v>
      </c>
      <c r="E156" s="33">
        <v>0</v>
      </c>
      <c r="F156" s="33">
        <v>0</v>
      </c>
      <c r="G156" s="34">
        <f t="shared" si="35"/>
        <v>4.807692307692308E-3</v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>
        <f t="shared" si="41"/>
        <v>-1</v>
      </c>
      <c r="L156" s="34" t="str">
        <f t="shared" si="42"/>
        <v xml:space="preserve"> </v>
      </c>
      <c r="M156" s="34">
        <f t="shared" si="39"/>
        <v>-4.807692307692308E-3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1</v>
      </c>
      <c r="D157" s="33">
        <v>0</v>
      </c>
      <c r="E157" s="33">
        <v>0</v>
      </c>
      <c r="F157" s="33">
        <v>0</v>
      </c>
      <c r="G157" s="34">
        <f t="shared" si="35"/>
        <v>4.807692307692308E-3</v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>
        <f t="shared" si="41"/>
        <v>-1</v>
      </c>
      <c r="L157" s="34" t="str">
        <f t="shared" si="42"/>
        <v xml:space="preserve"> </v>
      </c>
      <c r="M157" s="34">
        <f t="shared" si="39"/>
        <v>-4.807692307692308E-3</v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3</v>
      </c>
      <c r="D161" s="33">
        <v>1</v>
      </c>
      <c r="E161" s="33">
        <v>0</v>
      </c>
      <c r="F161" s="33">
        <v>0</v>
      </c>
      <c r="G161" s="34">
        <f t="shared" si="35"/>
        <v>1.4423076923076924E-2</v>
      </c>
      <c r="H161" s="34">
        <f t="shared" si="36"/>
        <v>4.9261083743842365E-3</v>
      </c>
      <c r="I161" s="34" t="str">
        <f t="shared" si="37"/>
        <v/>
      </c>
      <c r="J161" s="34" t="str">
        <f t="shared" si="38"/>
        <v/>
      </c>
      <c r="K161" s="34">
        <f t="shared" si="41"/>
        <v>-1</v>
      </c>
      <c r="L161" s="34">
        <f t="shared" si="42"/>
        <v>-1</v>
      </c>
      <c r="M161" s="34">
        <f t="shared" si="39"/>
        <v>-1.4423076923076924E-2</v>
      </c>
      <c r="N161" s="40">
        <f t="shared" si="40"/>
        <v>-4.9261083743842365E-3</v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1</v>
      </c>
      <c r="F165" s="33">
        <v>0</v>
      </c>
      <c r="G165" s="34" t="str">
        <f t="shared" si="35"/>
        <v/>
      </c>
      <c r="H165" s="34" t="str">
        <f t="shared" si="36"/>
        <v/>
      </c>
      <c r="I165" s="34">
        <f t="shared" si="37"/>
        <v>5.208333333333333E-3</v>
      </c>
      <c r="J165" s="34" t="str">
        <f t="shared" si="38"/>
        <v/>
      </c>
      <c r="K165" s="34">
        <f t="shared" si="41"/>
        <v>1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1</v>
      </c>
      <c r="D166" s="33">
        <v>0</v>
      </c>
      <c r="E166" s="33">
        <v>0</v>
      </c>
      <c r="F166" s="33">
        <v>0</v>
      </c>
      <c r="G166" s="34">
        <f t="shared" si="35"/>
        <v>4.807692307692308E-3</v>
      </c>
      <c r="H166" s="34" t="str">
        <f t="shared" si="36"/>
        <v/>
      </c>
      <c r="I166" s="34" t="str">
        <f t="shared" si="37"/>
        <v/>
      </c>
      <c r="J166" s="34" t="str">
        <f t="shared" si="38"/>
        <v/>
      </c>
      <c r="K166" s="34">
        <f t="shared" si="41"/>
        <v>-1</v>
      </c>
      <c r="L166" s="34" t="str">
        <f t="shared" si="42"/>
        <v xml:space="preserve"> </v>
      </c>
      <c r="M166" s="34">
        <f t="shared" si="39"/>
        <v>-4.807692307692308E-3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1</v>
      </c>
      <c r="D171" s="33">
        <v>0</v>
      </c>
      <c r="E171" s="33">
        <v>0</v>
      </c>
      <c r="F171" s="33">
        <v>0</v>
      </c>
      <c r="G171" s="34">
        <f t="shared" si="35"/>
        <v>4.807692307692308E-3</v>
      </c>
      <c r="H171" s="34" t="str">
        <f t="shared" si="36"/>
        <v/>
      </c>
      <c r="I171" s="34" t="str">
        <f t="shared" si="37"/>
        <v/>
      </c>
      <c r="J171" s="34" t="str">
        <f t="shared" si="38"/>
        <v/>
      </c>
      <c r="K171" s="34">
        <f t="shared" si="41"/>
        <v>-1</v>
      </c>
      <c r="L171" s="34" t="str">
        <f t="shared" si="42"/>
        <v xml:space="preserve"> </v>
      </c>
      <c r="M171" s="34">
        <f t="shared" si="39"/>
        <v>-4.807692307692308E-3</v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2</v>
      </c>
      <c r="E172" s="33">
        <v>0</v>
      </c>
      <c r="F172" s="33">
        <v>1</v>
      </c>
      <c r="G172" s="34" t="str">
        <f t="shared" si="35"/>
        <v/>
      </c>
      <c r="H172" s="34">
        <f t="shared" si="36"/>
        <v>9.852216748768473E-3</v>
      </c>
      <c r="I172" s="34" t="str">
        <f t="shared" si="37"/>
        <v/>
      </c>
      <c r="J172" s="34">
        <f t="shared" si="38"/>
        <v>6.369426751592357E-3</v>
      </c>
      <c r="K172" s="34" t="str">
        <f t="shared" si="41"/>
        <v xml:space="preserve"> </v>
      </c>
      <c r="L172" s="34">
        <f t="shared" si="42"/>
        <v>-0.5</v>
      </c>
      <c r="M172" s="34" t="str">
        <f t="shared" si="39"/>
        <v/>
      </c>
      <c r="N172" s="40">
        <f t="shared" si="40"/>
        <v>-4.9261083743842365E-3</v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2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>
        <f t="shared" si="38"/>
        <v>1.2738853503184714E-2</v>
      </c>
      <c r="K174" s="34" t="str">
        <f t="shared" si="41"/>
        <v xml:space="preserve"> </v>
      </c>
      <c r="L174" s="34">
        <f t="shared" si="42"/>
        <v>1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0</v>
      </c>
      <c r="F177" s="33">
        <v>0</v>
      </c>
      <c r="G177" s="34" t="str">
        <f t="shared" si="35"/>
        <v/>
      </c>
      <c r="H177" s="34" t="str">
        <f t="shared" si="36"/>
        <v/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 t="str">
        <f t="shared" si="42"/>
        <v xml:space="preserve"> 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12</v>
      </c>
      <c r="D178" s="33">
        <v>17</v>
      </c>
      <c r="E178" s="33">
        <v>0</v>
      </c>
      <c r="F178" s="33">
        <v>0</v>
      </c>
      <c r="G178" s="34">
        <f t="shared" si="35"/>
        <v>5.7692307692307696E-2</v>
      </c>
      <c r="H178" s="34">
        <f t="shared" si="36"/>
        <v>8.3743842364532015E-2</v>
      </c>
      <c r="I178" s="34" t="str">
        <f t="shared" si="37"/>
        <v/>
      </c>
      <c r="J178" s="34" t="str">
        <f t="shared" si="38"/>
        <v/>
      </c>
      <c r="K178" s="34">
        <f t="shared" si="41"/>
        <v>-1</v>
      </c>
      <c r="L178" s="34">
        <f t="shared" si="42"/>
        <v>-1</v>
      </c>
      <c r="M178" s="34">
        <f t="shared" si="39"/>
        <v>-5.7692307692307696E-2</v>
      </c>
      <c r="N178" s="40">
        <f t="shared" si="40"/>
        <v>-8.3743842364532015E-2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442</v>
      </c>
      <c r="D188" s="31">
        <f>SUM(D189:D363)</f>
        <v>421</v>
      </c>
      <c r="E188" s="31">
        <f>SUM(E189:E363)</f>
        <v>371</v>
      </c>
      <c r="F188" s="31">
        <f>SUM(F189:F363)</f>
        <v>402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-0.16063348416289594</v>
      </c>
      <c r="L188" s="32">
        <f>+IF(AND(D188=0,F188=0),"",IF(D188=0,1,IF(F188=0,-1,(F188-D188)/D188)))</f>
        <v>-4.5130641330166268E-2</v>
      </c>
      <c r="M188" s="32">
        <f t="shared" ref="M188:M219" si="47">+IF(OR(AND(G188=""),(K188="")),"",G188*K188)</f>
        <v>-0.16063348416289594</v>
      </c>
      <c r="N188" s="32">
        <f t="shared" ref="N188:N219" si="48">+IF(OR(AND(H188=""),(L188="")),"",H188*L188)</f>
        <v>-4.5130641330166268E-2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0</v>
      </c>
      <c r="F189" s="36">
        <v>0</v>
      </c>
      <c r="G189" s="37">
        <f t="shared" si="43"/>
        <v>2.2624434389140274E-3</v>
      </c>
      <c r="H189" s="37" t="str">
        <f t="shared" si="44"/>
        <v/>
      </c>
      <c r="I189" s="37" t="str">
        <f t="shared" si="45"/>
        <v/>
      </c>
      <c r="J189" s="37" t="str">
        <f t="shared" si="46"/>
        <v/>
      </c>
      <c r="K189" s="37">
        <f t="shared" ref="K189:K220" si="49">+IF(AND(C189=0,E189=0)," ",IF(C189=0,1,IF(E189=0,-1,(E189-C189)/C189)))</f>
        <v>-1</v>
      </c>
      <c r="L189" s="37" t="str">
        <f t="shared" ref="L189:L220" si="50">+IF(AND(D189=0,F189=0)," ",IF(D189=0,1,IF(F189=0,-1,(F189-D189)/D189)))</f>
        <v xml:space="preserve"> </v>
      </c>
      <c r="M189" s="37">
        <f t="shared" si="47"/>
        <v>-2.2624434389140274E-3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1</v>
      </c>
      <c r="E191" s="33">
        <v>0</v>
      </c>
      <c r="F191" s="33">
        <v>0</v>
      </c>
      <c r="G191" s="34" t="str">
        <f t="shared" si="43"/>
        <v/>
      </c>
      <c r="H191" s="34">
        <f t="shared" si="44"/>
        <v>2.3752969121140144E-3</v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>
        <f t="shared" si="50"/>
        <v>-1</v>
      </c>
      <c r="M191" s="34" t="str">
        <f t="shared" si="47"/>
        <v/>
      </c>
      <c r="N191" s="40">
        <f t="shared" si="48"/>
        <v>-2.3752969121140144E-3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83</v>
      </c>
      <c r="D195" s="33">
        <v>73</v>
      </c>
      <c r="E195" s="33">
        <v>24</v>
      </c>
      <c r="F195" s="33">
        <v>14</v>
      </c>
      <c r="G195" s="34">
        <f t="shared" si="43"/>
        <v>0.18778280542986425</v>
      </c>
      <c r="H195" s="34">
        <f t="shared" si="44"/>
        <v>0.17339667458432304</v>
      </c>
      <c r="I195" s="34">
        <f t="shared" si="45"/>
        <v>6.4690026954177901E-2</v>
      </c>
      <c r="J195" s="34">
        <f t="shared" si="46"/>
        <v>3.482587064676617E-2</v>
      </c>
      <c r="K195" s="34">
        <f t="shared" si="49"/>
        <v>-0.71084337349397586</v>
      </c>
      <c r="L195" s="34">
        <f t="shared" si="50"/>
        <v>-0.80821917808219179</v>
      </c>
      <c r="M195" s="34">
        <f t="shared" si="47"/>
        <v>-0.1334841628959276</v>
      </c>
      <c r="N195" s="40">
        <f t="shared" si="48"/>
        <v>-0.14014251781472684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11</v>
      </c>
      <c r="D197" s="33">
        <v>2</v>
      </c>
      <c r="E197" s="33">
        <v>0</v>
      </c>
      <c r="F197" s="33">
        <v>0</v>
      </c>
      <c r="G197" s="34">
        <f t="shared" si="43"/>
        <v>2.4886877828054297E-2</v>
      </c>
      <c r="H197" s="34">
        <f t="shared" si="44"/>
        <v>4.7505938242280287E-3</v>
      </c>
      <c r="I197" s="34" t="str">
        <f t="shared" si="45"/>
        <v/>
      </c>
      <c r="J197" s="34" t="str">
        <f t="shared" si="46"/>
        <v/>
      </c>
      <c r="K197" s="34">
        <f t="shared" si="49"/>
        <v>-1</v>
      </c>
      <c r="L197" s="34">
        <f t="shared" si="50"/>
        <v>-1</v>
      </c>
      <c r="M197" s="34">
        <f t="shared" si="47"/>
        <v>-2.4886877828054297E-2</v>
      </c>
      <c r="N197" s="40">
        <f t="shared" si="48"/>
        <v>-4.7505938242280287E-3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2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>
        <f t="shared" si="46"/>
        <v>4.9751243781094526E-3</v>
      </c>
      <c r="K201" s="34" t="str">
        <f t="shared" si="49"/>
        <v xml:space="preserve"> </v>
      </c>
      <c r="L201" s="34">
        <f t="shared" si="50"/>
        <v>1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0</v>
      </c>
      <c r="D202" s="33">
        <v>1</v>
      </c>
      <c r="E202" s="33">
        <v>0</v>
      </c>
      <c r="F202" s="33">
        <v>1</v>
      </c>
      <c r="G202" s="34" t="str">
        <f t="shared" si="43"/>
        <v/>
      </c>
      <c r="H202" s="34">
        <f t="shared" si="44"/>
        <v>2.3752969121140144E-3</v>
      </c>
      <c r="I202" s="34" t="str">
        <f t="shared" si="45"/>
        <v/>
      </c>
      <c r="J202" s="34">
        <f t="shared" si="46"/>
        <v>2.4875621890547263E-3</v>
      </c>
      <c r="K202" s="34" t="str">
        <f t="shared" si="49"/>
        <v xml:space="preserve"> </v>
      </c>
      <c r="L202" s="34">
        <f t="shared" si="50"/>
        <v>0</v>
      </c>
      <c r="M202" s="34" t="str">
        <f t="shared" si="47"/>
        <v/>
      </c>
      <c r="N202" s="40">
        <f t="shared" si="48"/>
        <v>0</v>
      </c>
    </row>
    <row r="203" spans="1:14" x14ac:dyDescent="0.2">
      <c r="A203" s="27"/>
      <c r="B203" s="29" t="s">
        <v>177</v>
      </c>
      <c r="C203" s="39">
        <v>4</v>
      </c>
      <c r="D203" s="33">
        <v>16</v>
      </c>
      <c r="E203" s="33">
        <v>39</v>
      </c>
      <c r="F203" s="33">
        <v>12</v>
      </c>
      <c r="G203" s="34">
        <f t="shared" si="43"/>
        <v>9.0497737556561094E-3</v>
      </c>
      <c r="H203" s="34">
        <f t="shared" si="44"/>
        <v>3.800475059382423E-2</v>
      </c>
      <c r="I203" s="34">
        <f t="shared" si="45"/>
        <v>0.10512129380053908</v>
      </c>
      <c r="J203" s="34">
        <f t="shared" si="46"/>
        <v>2.9850746268656716E-2</v>
      </c>
      <c r="K203" s="34">
        <f t="shared" si="49"/>
        <v>8.75</v>
      </c>
      <c r="L203" s="34">
        <f t="shared" si="50"/>
        <v>-0.25</v>
      </c>
      <c r="M203" s="34">
        <f t="shared" si="47"/>
        <v>7.918552036199096E-2</v>
      </c>
      <c r="N203" s="40">
        <f t="shared" si="48"/>
        <v>-9.5011876484560574E-3</v>
      </c>
    </row>
    <row r="204" spans="1:14" ht="25.5" x14ac:dyDescent="0.2">
      <c r="A204" s="27"/>
      <c r="B204" s="29" t="s">
        <v>178</v>
      </c>
      <c r="C204" s="39">
        <v>2</v>
      </c>
      <c r="D204" s="33">
        <v>4</v>
      </c>
      <c r="E204" s="33">
        <v>0</v>
      </c>
      <c r="F204" s="33">
        <v>1</v>
      </c>
      <c r="G204" s="34">
        <f t="shared" si="43"/>
        <v>4.5248868778280547E-3</v>
      </c>
      <c r="H204" s="34">
        <f t="shared" si="44"/>
        <v>9.5011876484560574E-3</v>
      </c>
      <c r="I204" s="34" t="str">
        <f t="shared" si="45"/>
        <v/>
      </c>
      <c r="J204" s="34">
        <f t="shared" si="46"/>
        <v>2.4875621890547263E-3</v>
      </c>
      <c r="K204" s="34">
        <f t="shared" si="49"/>
        <v>-1</v>
      </c>
      <c r="L204" s="34">
        <f t="shared" si="50"/>
        <v>-0.75</v>
      </c>
      <c r="M204" s="34">
        <f t="shared" si="47"/>
        <v>-4.5248868778280547E-3</v>
      </c>
      <c r="N204" s="40">
        <f t="shared" si="48"/>
        <v>-7.1258907363420431E-3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0</v>
      </c>
      <c r="D209" s="33">
        <v>1</v>
      </c>
      <c r="E209" s="33">
        <v>0</v>
      </c>
      <c r="F209" s="33">
        <v>0</v>
      </c>
      <c r="G209" s="34" t="str">
        <f t="shared" si="43"/>
        <v/>
      </c>
      <c r="H209" s="34">
        <f t="shared" si="44"/>
        <v>2.3752969121140144E-3</v>
      </c>
      <c r="I209" s="34" t="str">
        <f t="shared" si="45"/>
        <v/>
      </c>
      <c r="J209" s="34" t="str">
        <f t="shared" si="46"/>
        <v/>
      </c>
      <c r="K209" s="34" t="str">
        <f t="shared" si="49"/>
        <v xml:space="preserve"> </v>
      </c>
      <c r="L209" s="34">
        <f t="shared" si="50"/>
        <v>-1</v>
      </c>
      <c r="M209" s="34" t="str">
        <f t="shared" si="47"/>
        <v/>
      </c>
      <c r="N209" s="40">
        <f t="shared" si="48"/>
        <v>-2.3752969121140144E-3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1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>
        <f t="shared" si="46"/>
        <v>2.4875621890547263E-3</v>
      </c>
      <c r="K210" s="34" t="str">
        <f t="shared" si="49"/>
        <v xml:space="preserve"> </v>
      </c>
      <c r="L210" s="34">
        <f t="shared" si="50"/>
        <v>1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47</v>
      </c>
      <c r="D215" s="33">
        <v>40</v>
      </c>
      <c r="E215" s="33">
        <v>0</v>
      </c>
      <c r="F215" s="33">
        <v>0</v>
      </c>
      <c r="G215" s="34">
        <f t="shared" si="43"/>
        <v>0.10633484162895927</v>
      </c>
      <c r="H215" s="34">
        <f t="shared" si="44"/>
        <v>9.5011876484560567E-2</v>
      </c>
      <c r="I215" s="34" t="str">
        <f t="shared" si="45"/>
        <v/>
      </c>
      <c r="J215" s="34" t="str">
        <f t="shared" si="46"/>
        <v/>
      </c>
      <c r="K215" s="34">
        <f t="shared" si="49"/>
        <v>-1</v>
      </c>
      <c r="L215" s="34">
        <f t="shared" si="50"/>
        <v>-1</v>
      </c>
      <c r="M215" s="34">
        <f t="shared" si="47"/>
        <v>-0.10633484162895927</v>
      </c>
      <c r="N215" s="40">
        <f t="shared" si="48"/>
        <v>-9.5011876484560567E-2</v>
      </c>
    </row>
    <row r="216" spans="1:14" ht="26.25" customHeight="1" x14ac:dyDescent="0.2">
      <c r="A216" s="27"/>
      <c r="B216" s="29" t="s">
        <v>190</v>
      </c>
      <c r="C216" s="39">
        <v>5</v>
      </c>
      <c r="D216" s="33">
        <v>3</v>
      </c>
      <c r="E216" s="33">
        <v>0</v>
      </c>
      <c r="F216" s="33">
        <v>1</v>
      </c>
      <c r="G216" s="34">
        <f t="shared" si="43"/>
        <v>1.1312217194570135E-2</v>
      </c>
      <c r="H216" s="34">
        <f t="shared" si="44"/>
        <v>7.1258907363420431E-3</v>
      </c>
      <c r="I216" s="34" t="str">
        <f t="shared" si="45"/>
        <v/>
      </c>
      <c r="J216" s="34">
        <f t="shared" si="46"/>
        <v>2.4875621890547263E-3</v>
      </c>
      <c r="K216" s="34">
        <f t="shared" si="49"/>
        <v>-1</v>
      </c>
      <c r="L216" s="34">
        <f t="shared" si="50"/>
        <v>-0.66666666666666663</v>
      </c>
      <c r="M216" s="34">
        <f t="shared" si="47"/>
        <v>-1.1312217194570135E-2</v>
      </c>
      <c r="N216" s="40">
        <f t="shared" si="48"/>
        <v>-4.7505938242280287E-3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1</v>
      </c>
      <c r="E218" s="33">
        <v>0</v>
      </c>
      <c r="F218" s="33">
        <v>1</v>
      </c>
      <c r="G218" s="34" t="str">
        <f t="shared" si="43"/>
        <v/>
      </c>
      <c r="H218" s="34">
        <f t="shared" si="44"/>
        <v>2.3752969121140144E-3</v>
      </c>
      <c r="I218" s="34" t="str">
        <f t="shared" si="45"/>
        <v/>
      </c>
      <c r="J218" s="34">
        <f t="shared" si="46"/>
        <v>2.4875621890547263E-3</v>
      </c>
      <c r="K218" s="34" t="str">
        <f t="shared" si="49"/>
        <v xml:space="preserve"> </v>
      </c>
      <c r="L218" s="34">
        <f t="shared" si="50"/>
        <v>0</v>
      </c>
      <c r="M218" s="34" t="str">
        <f t="shared" si="47"/>
        <v/>
      </c>
      <c r="N218" s="40">
        <f t="shared" si="48"/>
        <v>0</v>
      </c>
    </row>
    <row r="219" spans="1:14" x14ac:dyDescent="0.2">
      <c r="A219" s="27"/>
      <c r="B219" s="29" t="s">
        <v>193</v>
      </c>
      <c r="C219" s="39">
        <v>0</v>
      </c>
      <c r="D219" s="33">
        <v>4</v>
      </c>
      <c r="E219" s="33">
        <v>1</v>
      </c>
      <c r="F219" s="33">
        <v>1</v>
      </c>
      <c r="G219" s="34" t="str">
        <f t="shared" si="43"/>
        <v/>
      </c>
      <c r="H219" s="34">
        <f t="shared" si="44"/>
        <v>9.5011876484560574E-3</v>
      </c>
      <c r="I219" s="34">
        <f t="shared" si="45"/>
        <v>2.6954177897574125E-3</v>
      </c>
      <c r="J219" s="34">
        <f t="shared" si="46"/>
        <v>2.4875621890547263E-3</v>
      </c>
      <c r="K219" s="34">
        <f t="shared" si="49"/>
        <v>1</v>
      </c>
      <c r="L219" s="34">
        <f t="shared" si="50"/>
        <v>-0.75</v>
      </c>
      <c r="M219" s="34" t="str">
        <f t="shared" si="47"/>
        <v/>
      </c>
      <c r="N219" s="40">
        <f t="shared" si="48"/>
        <v>-7.1258907363420431E-3</v>
      </c>
    </row>
    <row r="220" spans="1:14" x14ac:dyDescent="0.2">
      <c r="A220" s="27"/>
      <c r="B220" s="29" t="s">
        <v>194</v>
      </c>
      <c r="C220" s="39">
        <v>3</v>
      </c>
      <c r="D220" s="33">
        <v>5</v>
      </c>
      <c r="E220" s="33">
        <v>0</v>
      </c>
      <c r="F220" s="33">
        <v>1</v>
      </c>
      <c r="G220" s="34">
        <f t="shared" ref="G220:G251" si="51">+IF(C220=0,"",C220/C$188)</f>
        <v>6.7873303167420816E-3</v>
      </c>
      <c r="H220" s="34">
        <f t="shared" ref="H220:H251" si="52">+IF(D220=0,"",D220/D$188)</f>
        <v>1.1876484560570071E-2</v>
      </c>
      <c r="I220" s="34" t="str">
        <f t="shared" ref="I220:I251" si="53">+IF(E220=0,"",E220/E$188)</f>
        <v/>
      </c>
      <c r="J220" s="34">
        <f t="shared" ref="J220:J251" si="54">+IF(F220=0,"",F220/F$188)</f>
        <v>2.4875621890547263E-3</v>
      </c>
      <c r="K220" s="34">
        <f t="shared" si="49"/>
        <v>-1</v>
      </c>
      <c r="L220" s="34">
        <f t="shared" si="50"/>
        <v>-0.8</v>
      </c>
      <c r="M220" s="34">
        <f t="shared" ref="M220:M251" si="55">+IF(OR(AND(G220=""),(K220="")),"",G220*K220)</f>
        <v>-6.7873303167420816E-3</v>
      </c>
      <c r="N220" s="40">
        <f t="shared" ref="N220:N251" si="56">+IF(OR(AND(H220=""),(L220="")),"",H220*L220)</f>
        <v>-9.5011876484560574E-3</v>
      </c>
    </row>
    <row r="221" spans="1:14" x14ac:dyDescent="0.2">
      <c r="A221" s="27"/>
      <c r="B221" s="29" t="s">
        <v>195</v>
      </c>
      <c r="C221" s="39">
        <v>0</v>
      </c>
      <c r="D221" s="33">
        <v>2</v>
      </c>
      <c r="E221" s="33">
        <v>0</v>
      </c>
      <c r="F221" s="33">
        <v>2</v>
      </c>
      <c r="G221" s="34" t="str">
        <f t="shared" si="51"/>
        <v/>
      </c>
      <c r="H221" s="34">
        <f t="shared" si="52"/>
        <v>4.7505938242280287E-3</v>
      </c>
      <c r="I221" s="34" t="str">
        <f t="shared" si="53"/>
        <v/>
      </c>
      <c r="J221" s="34">
        <f t="shared" si="54"/>
        <v>4.9751243781094526E-3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0</v>
      </c>
      <c r="M221" s="34" t="str">
        <f t="shared" si="55"/>
        <v/>
      </c>
      <c r="N221" s="40">
        <f t="shared" si="56"/>
        <v>0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1</v>
      </c>
      <c r="F222" s="33">
        <v>1</v>
      </c>
      <c r="G222" s="34" t="str">
        <f t="shared" si="51"/>
        <v/>
      </c>
      <c r="H222" s="34" t="str">
        <f t="shared" si="52"/>
        <v/>
      </c>
      <c r="I222" s="34">
        <f t="shared" si="53"/>
        <v>2.6954177897574125E-3</v>
      </c>
      <c r="J222" s="34">
        <f t="shared" si="54"/>
        <v>2.4875621890547263E-3</v>
      </c>
      <c r="K222" s="34">
        <f t="shared" si="57"/>
        <v>1</v>
      </c>
      <c r="L222" s="34">
        <f t="shared" si="58"/>
        <v>1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1</v>
      </c>
      <c r="D225" s="33">
        <v>0</v>
      </c>
      <c r="E225" s="33">
        <v>0</v>
      </c>
      <c r="F225" s="33">
        <v>0</v>
      </c>
      <c r="G225" s="34">
        <f t="shared" si="51"/>
        <v>2.2624434389140274E-3</v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>
        <f t="shared" si="57"/>
        <v>-1</v>
      </c>
      <c r="L225" s="34" t="str">
        <f t="shared" si="58"/>
        <v xml:space="preserve"> </v>
      </c>
      <c r="M225" s="34">
        <f t="shared" si="55"/>
        <v>-2.2624434389140274E-3</v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2</v>
      </c>
      <c r="F226" s="33">
        <v>0</v>
      </c>
      <c r="G226" s="34" t="str">
        <f t="shared" si="51"/>
        <v/>
      </c>
      <c r="H226" s="34" t="str">
        <f t="shared" si="52"/>
        <v/>
      </c>
      <c r="I226" s="34">
        <f t="shared" si="53"/>
        <v>5.3908355795148251E-3</v>
      </c>
      <c r="J226" s="34" t="str">
        <f t="shared" si="54"/>
        <v/>
      </c>
      <c r="K226" s="34">
        <f t="shared" si="57"/>
        <v>1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1</v>
      </c>
      <c r="F228" s="33">
        <v>0</v>
      </c>
      <c r="G228" s="34" t="str">
        <f t="shared" si="51"/>
        <v/>
      </c>
      <c r="H228" s="34" t="str">
        <f t="shared" si="52"/>
        <v/>
      </c>
      <c r="I228" s="34">
        <f t="shared" si="53"/>
        <v>2.6954177897574125E-3</v>
      </c>
      <c r="J228" s="34" t="str">
        <f t="shared" si="54"/>
        <v/>
      </c>
      <c r="K228" s="34">
        <f t="shared" si="57"/>
        <v>1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3</v>
      </c>
      <c r="D232" s="33">
        <v>0</v>
      </c>
      <c r="E232" s="33">
        <v>8</v>
      </c>
      <c r="F232" s="33">
        <v>0</v>
      </c>
      <c r="G232" s="34">
        <f t="shared" si="51"/>
        <v>6.7873303167420816E-3</v>
      </c>
      <c r="H232" s="34" t="str">
        <f t="shared" si="52"/>
        <v/>
      </c>
      <c r="I232" s="34">
        <f t="shared" si="53"/>
        <v>2.15633423180593E-2</v>
      </c>
      <c r="J232" s="34" t="str">
        <f t="shared" si="54"/>
        <v/>
      </c>
      <c r="K232" s="34">
        <f t="shared" si="57"/>
        <v>1.6666666666666667</v>
      </c>
      <c r="L232" s="34" t="str">
        <f t="shared" si="58"/>
        <v xml:space="preserve"> </v>
      </c>
      <c r="M232" s="34">
        <f t="shared" si="55"/>
        <v>1.1312217194570137E-2</v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6</v>
      </c>
      <c r="D233" s="33">
        <v>4</v>
      </c>
      <c r="E233" s="33">
        <v>0</v>
      </c>
      <c r="F233" s="33">
        <v>1</v>
      </c>
      <c r="G233" s="34">
        <f t="shared" si="51"/>
        <v>1.3574660633484163E-2</v>
      </c>
      <c r="H233" s="34">
        <f t="shared" si="52"/>
        <v>9.5011876484560574E-3</v>
      </c>
      <c r="I233" s="34" t="str">
        <f t="shared" si="53"/>
        <v/>
      </c>
      <c r="J233" s="34">
        <f t="shared" si="54"/>
        <v>2.4875621890547263E-3</v>
      </c>
      <c r="K233" s="34">
        <f t="shared" si="57"/>
        <v>-1</v>
      </c>
      <c r="L233" s="34">
        <f t="shared" si="58"/>
        <v>-0.75</v>
      </c>
      <c r="M233" s="34">
        <f t="shared" si="55"/>
        <v>-1.3574660633484163E-2</v>
      </c>
      <c r="N233" s="40">
        <f t="shared" si="56"/>
        <v>-7.1258907363420431E-3</v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9</v>
      </c>
      <c r="D235" s="33">
        <v>6</v>
      </c>
      <c r="E235" s="33">
        <v>12</v>
      </c>
      <c r="F235" s="33">
        <v>14</v>
      </c>
      <c r="G235" s="34">
        <f t="shared" si="51"/>
        <v>2.0361990950226245E-2</v>
      </c>
      <c r="H235" s="34">
        <f t="shared" si="52"/>
        <v>1.4251781472684086E-2</v>
      </c>
      <c r="I235" s="34">
        <f t="shared" si="53"/>
        <v>3.2345013477088951E-2</v>
      </c>
      <c r="J235" s="34">
        <f t="shared" si="54"/>
        <v>3.482587064676617E-2</v>
      </c>
      <c r="K235" s="34">
        <f t="shared" si="57"/>
        <v>0.33333333333333331</v>
      </c>
      <c r="L235" s="34">
        <f t="shared" si="58"/>
        <v>1.3333333333333333</v>
      </c>
      <c r="M235" s="34">
        <f t="shared" si="55"/>
        <v>6.7873303167420816E-3</v>
      </c>
      <c r="N235" s="40">
        <f t="shared" si="56"/>
        <v>1.9002375296912115E-2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87</v>
      </c>
      <c r="D242" s="33">
        <v>76</v>
      </c>
      <c r="E242" s="33">
        <v>4</v>
      </c>
      <c r="F242" s="33">
        <v>9</v>
      </c>
      <c r="G242" s="34">
        <f t="shared" si="51"/>
        <v>0.19683257918552036</v>
      </c>
      <c r="H242" s="34">
        <f t="shared" si="52"/>
        <v>0.18052256532066507</v>
      </c>
      <c r="I242" s="34">
        <f t="shared" si="53"/>
        <v>1.078167115902965E-2</v>
      </c>
      <c r="J242" s="34">
        <f t="shared" si="54"/>
        <v>2.2388059701492536E-2</v>
      </c>
      <c r="K242" s="34">
        <f t="shared" si="57"/>
        <v>-0.95402298850574707</v>
      </c>
      <c r="L242" s="34">
        <f t="shared" si="58"/>
        <v>-0.88157894736842102</v>
      </c>
      <c r="M242" s="34">
        <f t="shared" si="55"/>
        <v>-0.18778280542986422</v>
      </c>
      <c r="N242" s="40">
        <f t="shared" si="56"/>
        <v>-0.15914489311163893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1</v>
      </c>
      <c r="D245" s="33">
        <v>1</v>
      </c>
      <c r="E245" s="33">
        <v>2</v>
      </c>
      <c r="F245" s="33">
        <v>0</v>
      </c>
      <c r="G245" s="34">
        <f t="shared" si="51"/>
        <v>2.2624434389140274E-3</v>
      </c>
      <c r="H245" s="34">
        <f t="shared" si="52"/>
        <v>2.3752969121140144E-3</v>
      </c>
      <c r="I245" s="34">
        <f t="shared" si="53"/>
        <v>5.3908355795148251E-3</v>
      </c>
      <c r="J245" s="34" t="str">
        <f t="shared" si="54"/>
        <v/>
      </c>
      <c r="K245" s="34">
        <f t="shared" si="57"/>
        <v>1</v>
      </c>
      <c r="L245" s="34">
        <f t="shared" si="58"/>
        <v>-1</v>
      </c>
      <c r="M245" s="34">
        <f t="shared" si="55"/>
        <v>2.2624434389140274E-3</v>
      </c>
      <c r="N245" s="40">
        <f t="shared" si="56"/>
        <v>-2.3752969121140144E-3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9</v>
      </c>
      <c r="D248" s="33">
        <v>12</v>
      </c>
      <c r="E248" s="33">
        <v>0</v>
      </c>
      <c r="F248" s="33">
        <v>1</v>
      </c>
      <c r="G248" s="34">
        <f t="shared" si="51"/>
        <v>2.0361990950226245E-2</v>
      </c>
      <c r="H248" s="34">
        <f t="shared" si="52"/>
        <v>2.8503562945368172E-2</v>
      </c>
      <c r="I248" s="34" t="str">
        <f t="shared" si="53"/>
        <v/>
      </c>
      <c r="J248" s="34">
        <f t="shared" si="54"/>
        <v>2.4875621890547263E-3</v>
      </c>
      <c r="K248" s="34">
        <f t="shared" si="57"/>
        <v>-1</v>
      </c>
      <c r="L248" s="34">
        <f t="shared" si="58"/>
        <v>-0.91666666666666663</v>
      </c>
      <c r="M248" s="34">
        <f t="shared" si="55"/>
        <v>-2.0361990950226245E-2</v>
      </c>
      <c r="N248" s="40">
        <f t="shared" si="56"/>
        <v>-2.6128266033254157E-2</v>
      </c>
    </row>
    <row r="249" spans="1:14" x14ac:dyDescent="0.2">
      <c r="A249" s="27"/>
      <c r="B249" s="29" t="s">
        <v>223</v>
      </c>
      <c r="C249" s="39">
        <v>0</v>
      </c>
      <c r="D249" s="33">
        <v>1</v>
      </c>
      <c r="E249" s="33">
        <v>0</v>
      </c>
      <c r="F249" s="33">
        <v>0</v>
      </c>
      <c r="G249" s="34" t="str">
        <f t="shared" si="51"/>
        <v/>
      </c>
      <c r="H249" s="34">
        <f t="shared" si="52"/>
        <v>2.3752969121140144E-3</v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>
        <f t="shared" si="58"/>
        <v>-1</v>
      </c>
      <c r="M249" s="34" t="str">
        <f t="shared" si="55"/>
        <v/>
      </c>
      <c r="N249" s="40">
        <f t="shared" si="56"/>
        <v>-2.3752969121140144E-3</v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17</v>
      </c>
      <c r="D252" s="33">
        <v>7</v>
      </c>
      <c r="E252" s="33">
        <v>0</v>
      </c>
      <c r="F252" s="33">
        <v>0</v>
      </c>
      <c r="G252" s="34">
        <f t="shared" ref="G252:G283" si="59">+IF(C252=0,"",C252/C$188)</f>
        <v>3.8461538461538464E-2</v>
      </c>
      <c r="H252" s="34">
        <f t="shared" ref="H252:H283" si="60">+IF(D252=0,"",D252/D$188)</f>
        <v>1.66270783847981E-2</v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>
        <f t="shared" si="57"/>
        <v>-1</v>
      </c>
      <c r="L252" s="34">
        <f t="shared" si="58"/>
        <v>-1</v>
      </c>
      <c r="M252" s="34">
        <f t="shared" ref="M252:M283" si="63">+IF(OR(AND(G252=""),(K252="")),"",G252*K252)</f>
        <v>-3.8461538461538464E-2</v>
      </c>
      <c r="N252" s="40">
        <f t="shared" ref="N252:N283" si="64">+IF(OR(AND(H252=""),(L252="")),"",H252*L252)</f>
        <v>-1.66270783847981E-2</v>
      </c>
    </row>
    <row r="253" spans="1:14" ht="25.5" x14ac:dyDescent="0.2">
      <c r="A253" s="27"/>
      <c r="B253" s="29" t="s">
        <v>227</v>
      </c>
      <c r="C253" s="39">
        <v>0</v>
      </c>
      <c r="D253" s="33">
        <v>2</v>
      </c>
      <c r="E253" s="33">
        <v>0</v>
      </c>
      <c r="F253" s="33">
        <v>0</v>
      </c>
      <c r="G253" s="34" t="str">
        <f t="shared" si="59"/>
        <v/>
      </c>
      <c r="H253" s="34">
        <f t="shared" si="60"/>
        <v>4.7505938242280287E-3</v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>
        <f t="shared" ref="L253:L284" si="66">+IF(AND(D253=0,F253=0)," ",IF(D253=0,1,IF(F253=0,-1,(F253-D253)/D253)))</f>
        <v>-1</v>
      </c>
      <c r="M253" s="34" t="str">
        <f t="shared" si="63"/>
        <v/>
      </c>
      <c r="N253" s="40">
        <f t="shared" si="64"/>
        <v>-4.7505938242280287E-3</v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6</v>
      </c>
      <c r="D255" s="33">
        <v>0</v>
      </c>
      <c r="E255" s="33">
        <v>1</v>
      </c>
      <c r="F255" s="33">
        <v>2</v>
      </c>
      <c r="G255" s="34">
        <f t="shared" si="59"/>
        <v>1.3574660633484163E-2</v>
      </c>
      <c r="H255" s="34" t="str">
        <f t="shared" si="60"/>
        <v/>
      </c>
      <c r="I255" s="34">
        <f t="shared" si="61"/>
        <v>2.6954177897574125E-3</v>
      </c>
      <c r="J255" s="34">
        <f t="shared" si="62"/>
        <v>4.9751243781094526E-3</v>
      </c>
      <c r="K255" s="34">
        <f t="shared" si="65"/>
        <v>-0.83333333333333337</v>
      </c>
      <c r="L255" s="34">
        <f t="shared" si="66"/>
        <v>1</v>
      </c>
      <c r="M255" s="34">
        <f t="shared" si="63"/>
        <v>-1.1312217194570137E-2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0</v>
      </c>
      <c r="E258" s="33">
        <v>0</v>
      </c>
      <c r="F258" s="33">
        <v>2</v>
      </c>
      <c r="G258" s="34" t="str">
        <f t="shared" si="59"/>
        <v/>
      </c>
      <c r="H258" s="34" t="str">
        <f t="shared" si="60"/>
        <v/>
      </c>
      <c r="I258" s="34" t="str">
        <f t="shared" si="61"/>
        <v/>
      </c>
      <c r="J258" s="34">
        <f t="shared" si="62"/>
        <v>4.9751243781094526E-3</v>
      </c>
      <c r="K258" s="34" t="str">
        <f t="shared" si="65"/>
        <v xml:space="preserve"> </v>
      </c>
      <c r="L258" s="34">
        <f t="shared" si="66"/>
        <v>1</v>
      </c>
      <c r="M258" s="34" t="str">
        <f t="shared" si="63"/>
        <v/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8</v>
      </c>
      <c r="D261" s="33">
        <v>3</v>
      </c>
      <c r="E261" s="33">
        <v>0</v>
      </c>
      <c r="F261" s="33">
        <v>0</v>
      </c>
      <c r="G261" s="34">
        <f t="shared" si="59"/>
        <v>1.8099547511312219E-2</v>
      </c>
      <c r="H261" s="34">
        <f t="shared" si="60"/>
        <v>7.1258907363420431E-3</v>
      </c>
      <c r="I261" s="34" t="str">
        <f t="shared" si="61"/>
        <v/>
      </c>
      <c r="J261" s="34" t="str">
        <f t="shared" si="62"/>
        <v/>
      </c>
      <c r="K261" s="34">
        <f t="shared" si="65"/>
        <v>-1</v>
      </c>
      <c r="L261" s="34">
        <f t="shared" si="66"/>
        <v>-1</v>
      </c>
      <c r="M261" s="34">
        <f t="shared" si="63"/>
        <v>-1.8099547511312219E-2</v>
      </c>
      <c r="N261" s="40">
        <f t="shared" si="64"/>
        <v>-7.1258907363420431E-3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1</v>
      </c>
      <c r="F264" s="33">
        <v>0</v>
      </c>
      <c r="G264" s="34" t="str">
        <f t="shared" si="59"/>
        <v/>
      </c>
      <c r="H264" s="34" t="str">
        <f t="shared" si="60"/>
        <v/>
      </c>
      <c r="I264" s="34">
        <f t="shared" si="61"/>
        <v>2.6954177897574125E-3</v>
      </c>
      <c r="J264" s="34" t="str">
        <f t="shared" si="62"/>
        <v/>
      </c>
      <c r="K264" s="34">
        <f t="shared" si="65"/>
        <v>1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1</v>
      </c>
      <c r="D267" s="33">
        <v>0</v>
      </c>
      <c r="E267" s="33">
        <v>0</v>
      </c>
      <c r="F267" s="33">
        <v>0</v>
      </c>
      <c r="G267" s="34">
        <f t="shared" si="59"/>
        <v>2.2624434389140274E-3</v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>
        <f t="shared" si="65"/>
        <v>-1</v>
      </c>
      <c r="L267" s="34" t="str">
        <f t="shared" si="66"/>
        <v xml:space="preserve"> </v>
      </c>
      <c r="M267" s="34">
        <f t="shared" si="63"/>
        <v>-2.2624434389140274E-3</v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</v>
      </c>
      <c r="D270" s="33">
        <v>1</v>
      </c>
      <c r="E270" s="33">
        <v>0</v>
      </c>
      <c r="F270" s="33">
        <v>1</v>
      </c>
      <c r="G270" s="34">
        <f t="shared" si="59"/>
        <v>2.2624434389140274E-3</v>
      </c>
      <c r="H270" s="34">
        <f t="shared" si="60"/>
        <v>2.3752969121140144E-3</v>
      </c>
      <c r="I270" s="34" t="str">
        <f t="shared" si="61"/>
        <v/>
      </c>
      <c r="J270" s="34">
        <f t="shared" si="62"/>
        <v>2.4875621890547263E-3</v>
      </c>
      <c r="K270" s="34">
        <f t="shared" si="65"/>
        <v>-1</v>
      </c>
      <c r="L270" s="34">
        <f t="shared" si="66"/>
        <v>0</v>
      </c>
      <c r="M270" s="34">
        <f t="shared" si="63"/>
        <v>-2.2624434389140274E-3</v>
      </c>
      <c r="N270" s="40">
        <f t="shared" si="64"/>
        <v>0</v>
      </c>
    </row>
    <row r="271" spans="1:14" x14ac:dyDescent="0.2">
      <c r="A271" s="27"/>
      <c r="B271" s="29" t="s">
        <v>245</v>
      </c>
      <c r="C271" s="39">
        <v>14</v>
      </c>
      <c r="D271" s="33">
        <v>2</v>
      </c>
      <c r="E271" s="33">
        <v>179</v>
      </c>
      <c r="F271" s="33">
        <v>225</v>
      </c>
      <c r="G271" s="34">
        <f t="shared" si="59"/>
        <v>3.1674208144796379E-2</v>
      </c>
      <c r="H271" s="34">
        <f t="shared" si="60"/>
        <v>4.7505938242280287E-3</v>
      </c>
      <c r="I271" s="34">
        <f t="shared" si="61"/>
        <v>0.48247978436657685</v>
      </c>
      <c r="J271" s="34">
        <f t="shared" si="62"/>
        <v>0.55970149253731338</v>
      </c>
      <c r="K271" s="34">
        <f t="shared" si="65"/>
        <v>11.785714285714286</v>
      </c>
      <c r="L271" s="34">
        <f t="shared" si="66"/>
        <v>111.5</v>
      </c>
      <c r="M271" s="34">
        <f t="shared" si="63"/>
        <v>0.37330316742081449</v>
      </c>
      <c r="N271" s="40">
        <f t="shared" si="64"/>
        <v>0.52969121140142517</v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0</v>
      </c>
      <c r="F277" s="33">
        <v>0</v>
      </c>
      <c r="G277" s="34">
        <f t="shared" si="59"/>
        <v>2.2624434389140274E-3</v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>
        <f t="shared" si="65"/>
        <v>-1</v>
      </c>
      <c r="L277" s="34" t="str">
        <f t="shared" si="66"/>
        <v xml:space="preserve"> </v>
      </c>
      <c r="M277" s="34">
        <f t="shared" si="63"/>
        <v>-2.2624434389140274E-3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3</v>
      </c>
      <c r="E280" s="33">
        <v>0</v>
      </c>
      <c r="F280" s="33">
        <v>0</v>
      </c>
      <c r="G280" s="34" t="str">
        <f t="shared" si="59"/>
        <v/>
      </c>
      <c r="H280" s="34">
        <f t="shared" si="60"/>
        <v>7.1258907363420431E-3</v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>
        <f t="shared" si="66"/>
        <v>-1</v>
      </c>
      <c r="M280" s="34" t="str">
        <f t="shared" si="63"/>
        <v/>
      </c>
      <c r="N280" s="40">
        <f t="shared" si="64"/>
        <v>-7.1258907363420431E-3</v>
      </c>
    </row>
    <row r="281" spans="1:14" x14ac:dyDescent="0.2">
      <c r="A281" s="27"/>
      <c r="B281" s="29" t="s">
        <v>255</v>
      </c>
      <c r="C281" s="39">
        <v>4</v>
      </c>
      <c r="D281" s="33">
        <v>8</v>
      </c>
      <c r="E281" s="33">
        <v>0</v>
      </c>
      <c r="F281" s="33">
        <v>1</v>
      </c>
      <c r="G281" s="34">
        <f t="shared" si="59"/>
        <v>9.0497737556561094E-3</v>
      </c>
      <c r="H281" s="34">
        <f t="shared" si="60"/>
        <v>1.9002375296912115E-2</v>
      </c>
      <c r="I281" s="34" t="str">
        <f t="shared" si="61"/>
        <v/>
      </c>
      <c r="J281" s="34">
        <f t="shared" si="62"/>
        <v>2.4875621890547263E-3</v>
      </c>
      <c r="K281" s="34">
        <f t="shared" si="65"/>
        <v>-1</v>
      </c>
      <c r="L281" s="34">
        <f t="shared" si="66"/>
        <v>-0.875</v>
      </c>
      <c r="M281" s="34">
        <f t="shared" si="63"/>
        <v>-9.0497737556561094E-3</v>
      </c>
      <c r="N281" s="40">
        <f t="shared" si="64"/>
        <v>-1.66270783847981E-2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</v>
      </c>
      <c r="D284" s="33">
        <v>7</v>
      </c>
      <c r="E284" s="33">
        <v>0</v>
      </c>
      <c r="F284" s="33">
        <v>0</v>
      </c>
      <c r="G284" s="34">
        <f t="shared" ref="G284:G315" si="67">+IF(C284=0,"",C284/C$188)</f>
        <v>2.2624434389140274E-3</v>
      </c>
      <c r="H284" s="34">
        <f t="shared" ref="H284:H315" si="68">+IF(D284=0,"",D284/D$188)</f>
        <v>1.66270783847981E-2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>
        <f t="shared" si="65"/>
        <v>-1</v>
      </c>
      <c r="L284" s="34">
        <f t="shared" si="66"/>
        <v>-1</v>
      </c>
      <c r="M284" s="34">
        <f t="shared" ref="M284:M315" si="71">+IF(OR(AND(G284=""),(K284="")),"",G284*K284)</f>
        <v>-2.2624434389140274E-3</v>
      </c>
      <c r="N284" s="40">
        <f t="shared" ref="N284:N315" si="72">+IF(OR(AND(H284=""),(L284="")),"",H284*L284)</f>
        <v>-1.66270783847981E-2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2</v>
      </c>
      <c r="E288" s="33">
        <v>0</v>
      </c>
      <c r="F288" s="33">
        <v>1</v>
      </c>
      <c r="G288" s="34" t="str">
        <f t="shared" si="67"/>
        <v/>
      </c>
      <c r="H288" s="34">
        <f t="shared" si="68"/>
        <v>4.7505938242280287E-3</v>
      </c>
      <c r="I288" s="34" t="str">
        <f t="shared" si="69"/>
        <v/>
      </c>
      <c r="J288" s="34">
        <f t="shared" si="70"/>
        <v>2.4875621890547263E-3</v>
      </c>
      <c r="K288" s="34" t="str">
        <f t="shared" si="73"/>
        <v xml:space="preserve"> </v>
      </c>
      <c r="L288" s="34">
        <f t="shared" si="74"/>
        <v>-0.5</v>
      </c>
      <c r="M288" s="34" t="str">
        <f t="shared" si="71"/>
        <v/>
      </c>
      <c r="N288" s="40">
        <f t="shared" si="72"/>
        <v>-2.3752969121140144E-3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1</v>
      </c>
      <c r="E292" s="33">
        <v>1</v>
      </c>
      <c r="F292" s="33">
        <v>1</v>
      </c>
      <c r="G292" s="34" t="str">
        <f t="shared" si="67"/>
        <v/>
      </c>
      <c r="H292" s="34">
        <f t="shared" si="68"/>
        <v>2.3752969121140144E-3</v>
      </c>
      <c r="I292" s="34">
        <f t="shared" si="69"/>
        <v>2.6954177897574125E-3</v>
      </c>
      <c r="J292" s="34">
        <f t="shared" si="70"/>
        <v>2.4875621890547263E-3</v>
      </c>
      <c r="K292" s="34">
        <f t="shared" si="73"/>
        <v>1</v>
      </c>
      <c r="L292" s="34">
        <f t="shared" si="74"/>
        <v>0</v>
      </c>
      <c r="M292" s="34" t="str">
        <f t="shared" si="71"/>
        <v/>
      </c>
      <c r="N292" s="40">
        <f t="shared" si="72"/>
        <v>0</v>
      </c>
    </row>
    <row r="293" spans="1:14" ht="25.5" x14ac:dyDescent="0.2">
      <c r="A293" s="27"/>
      <c r="B293" s="29" t="s">
        <v>267</v>
      </c>
      <c r="C293" s="39">
        <v>3</v>
      </c>
      <c r="D293" s="33">
        <v>3</v>
      </c>
      <c r="E293" s="33">
        <v>2</v>
      </c>
      <c r="F293" s="33">
        <v>1</v>
      </c>
      <c r="G293" s="34">
        <f t="shared" si="67"/>
        <v>6.7873303167420816E-3</v>
      </c>
      <c r="H293" s="34">
        <f t="shared" si="68"/>
        <v>7.1258907363420431E-3</v>
      </c>
      <c r="I293" s="34">
        <f t="shared" si="69"/>
        <v>5.3908355795148251E-3</v>
      </c>
      <c r="J293" s="34">
        <f t="shared" si="70"/>
        <v>2.4875621890547263E-3</v>
      </c>
      <c r="K293" s="34">
        <f t="shared" si="73"/>
        <v>-0.33333333333333331</v>
      </c>
      <c r="L293" s="34">
        <f t="shared" si="74"/>
        <v>-0.66666666666666663</v>
      </c>
      <c r="M293" s="34">
        <f t="shared" si="71"/>
        <v>-2.2624434389140269E-3</v>
      </c>
      <c r="N293" s="40">
        <f t="shared" si="72"/>
        <v>-4.7505938242280287E-3</v>
      </c>
    </row>
    <row r="294" spans="1:14" x14ac:dyDescent="0.2">
      <c r="A294" s="27"/>
      <c r="B294" s="29" t="s">
        <v>268</v>
      </c>
      <c r="C294" s="39">
        <v>6</v>
      </c>
      <c r="D294" s="33">
        <v>10</v>
      </c>
      <c r="E294" s="33">
        <v>0</v>
      </c>
      <c r="F294" s="33">
        <v>1</v>
      </c>
      <c r="G294" s="34">
        <f t="shared" si="67"/>
        <v>1.3574660633484163E-2</v>
      </c>
      <c r="H294" s="34">
        <f t="shared" si="68"/>
        <v>2.3752969121140142E-2</v>
      </c>
      <c r="I294" s="34" t="str">
        <f t="shared" si="69"/>
        <v/>
      </c>
      <c r="J294" s="34">
        <f t="shared" si="70"/>
        <v>2.4875621890547263E-3</v>
      </c>
      <c r="K294" s="34">
        <f t="shared" si="73"/>
        <v>-1</v>
      </c>
      <c r="L294" s="34">
        <f t="shared" si="74"/>
        <v>-0.9</v>
      </c>
      <c r="M294" s="34">
        <f t="shared" si="71"/>
        <v>-1.3574660633484163E-2</v>
      </c>
      <c r="N294" s="40">
        <f t="shared" si="72"/>
        <v>-2.1377672209026127E-2</v>
      </c>
    </row>
    <row r="295" spans="1:14" x14ac:dyDescent="0.2">
      <c r="A295" s="27"/>
      <c r="B295" s="29" t="s">
        <v>269</v>
      </c>
      <c r="C295" s="39">
        <v>2</v>
      </c>
      <c r="D295" s="33">
        <v>9</v>
      </c>
      <c r="E295" s="33">
        <v>1</v>
      </c>
      <c r="F295" s="33">
        <v>2</v>
      </c>
      <c r="G295" s="34">
        <f t="shared" si="67"/>
        <v>4.5248868778280547E-3</v>
      </c>
      <c r="H295" s="34">
        <f t="shared" si="68"/>
        <v>2.1377672209026127E-2</v>
      </c>
      <c r="I295" s="34">
        <f t="shared" si="69"/>
        <v>2.6954177897574125E-3</v>
      </c>
      <c r="J295" s="34">
        <f t="shared" si="70"/>
        <v>4.9751243781094526E-3</v>
      </c>
      <c r="K295" s="34">
        <f t="shared" si="73"/>
        <v>-0.5</v>
      </c>
      <c r="L295" s="34">
        <f t="shared" si="74"/>
        <v>-0.77777777777777779</v>
      </c>
      <c r="M295" s="34">
        <f t="shared" si="71"/>
        <v>-2.2624434389140274E-3</v>
      </c>
      <c r="N295" s="40">
        <f t="shared" si="72"/>
        <v>-1.66270783847981E-2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4</v>
      </c>
      <c r="D298" s="33">
        <v>6</v>
      </c>
      <c r="E298" s="33">
        <v>1</v>
      </c>
      <c r="F298" s="33">
        <v>27</v>
      </c>
      <c r="G298" s="34">
        <f t="shared" si="67"/>
        <v>9.0497737556561094E-3</v>
      </c>
      <c r="H298" s="34">
        <f t="shared" si="68"/>
        <v>1.4251781472684086E-2</v>
      </c>
      <c r="I298" s="34">
        <f t="shared" si="69"/>
        <v>2.6954177897574125E-3</v>
      </c>
      <c r="J298" s="34">
        <f t="shared" si="70"/>
        <v>6.7164179104477612E-2</v>
      </c>
      <c r="K298" s="34">
        <f t="shared" si="73"/>
        <v>-0.75</v>
      </c>
      <c r="L298" s="34">
        <f t="shared" si="74"/>
        <v>3.5</v>
      </c>
      <c r="M298" s="34">
        <f t="shared" si="71"/>
        <v>-6.7873303167420816E-3</v>
      </c>
      <c r="N298" s="40">
        <f t="shared" si="72"/>
        <v>4.9881235154394299E-2</v>
      </c>
    </row>
    <row r="299" spans="1:14" x14ac:dyDescent="0.2">
      <c r="A299" s="27"/>
      <c r="B299" s="29" t="s">
        <v>273</v>
      </c>
      <c r="C299" s="39">
        <v>0</v>
      </c>
      <c r="D299" s="33">
        <v>1</v>
      </c>
      <c r="E299" s="33">
        <v>0</v>
      </c>
      <c r="F299" s="33">
        <v>0</v>
      </c>
      <c r="G299" s="34" t="str">
        <f t="shared" si="67"/>
        <v/>
      </c>
      <c r="H299" s="34">
        <f t="shared" si="68"/>
        <v>2.3752969121140144E-3</v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>
        <f t="shared" si="74"/>
        <v>-1</v>
      </c>
      <c r="M299" s="34" t="str">
        <f t="shared" si="71"/>
        <v/>
      </c>
      <c r="N299" s="40">
        <f t="shared" si="72"/>
        <v>-2.3752969121140144E-3</v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17</v>
      </c>
      <c r="D306" s="33">
        <v>7</v>
      </c>
      <c r="E306" s="33">
        <v>25</v>
      </c>
      <c r="F306" s="33">
        <v>9</v>
      </c>
      <c r="G306" s="34">
        <f t="shared" si="67"/>
        <v>3.8461538461538464E-2</v>
      </c>
      <c r="H306" s="34">
        <f t="shared" si="68"/>
        <v>1.66270783847981E-2</v>
      </c>
      <c r="I306" s="34">
        <f t="shared" si="69"/>
        <v>6.7385444743935305E-2</v>
      </c>
      <c r="J306" s="34">
        <f t="shared" si="70"/>
        <v>2.2388059701492536E-2</v>
      </c>
      <c r="K306" s="34">
        <f t="shared" si="73"/>
        <v>0.47058823529411764</v>
      </c>
      <c r="L306" s="34">
        <f t="shared" si="74"/>
        <v>0.2857142857142857</v>
      </c>
      <c r="M306" s="34">
        <f t="shared" si="71"/>
        <v>1.8099547511312219E-2</v>
      </c>
      <c r="N306" s="40">
        <f t="shared" si="72"/>
        <v>4.7505938242280278E-3</v>
      </c>
    </row>
    <row r="307" spans="1:14" x14ac:dyDescent="0.2">
      <c r="A307" s="27"/>
      <c r="B307" s="29" t="s">
        <v>281</v>
      </c>
      <c r="C307" s="39">
        <v>1</v>
      </c>
      <c r="D307" s="33">
        <v>0</v>
      </c>
      <c r="E307" s="33">
        <v>0</v>
      </c>
      <c r="F307" s="33">
        <v>1</v>
      </c>
      <c r="G307" s="34">
        <f t="shared" si="67"/>
        <v>2.2624434389140274E-3</v>
      </c>
      <c r="H307" s="34" t="str">
        <f t="shared" si="68"/>
        <v/>
      </c>
      <c r="I307" s="34" t="str">
        <f t="shared" si="69"/>
        <v/>
      </c>
      <c r="J307" s="34">
        <f t="shared" si="70"/>
        <v>2.4875621890547263E-3</v>
      </c>
      <c r="K307" s="34">
        <f t="shared" si="73"/>
        <v>-1</v>
      </c>
      <c r="L307" s="34">
        <f t="shared" si="74"/>
        <v>1</v>
      </c>
      <c r="M307" s="34">
        <f t="shared" si="71"/>
        <v>-2.2624434389140274E-3</v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3</v>
      </c>
      <c r="D309" s="33">
        <v>1</v>
      </c>
      <c r="E309" s="33">
        <v>0</v>
      </c>
      <c r="F309" s="33">
        <v>0</v>
      </c>
      <c r="G309" s="34">
        <f t="shared" si="67"/>
        <v>6.7873303167420816E-3</v>
      </c>
      <c r="H309" s="34">
        <f t="shared" si="68"/>
        <v>2.3752969121140144E-3</v>
      </c>
      <c r="I309" s="34" t="str">
        <f t="shared" si="69"/>
        <v/>
      </c>
      <c r="J309" s="34" t="str">
        <f t="shared" si="70"/>
        <v/>
      </c>
      <c r="K309" s="34">
        <f t="shared" si="73"/>
        <v>-1</v>
      </c>
      <c r="L309" s="34">
        <f t="shared" si="74"/>
        <v>-1</v>
      </c>
      <c r="M309" s="34">
        <f t="shared" si="71"/>
        <v>-6.7873303167420816E-3</v>
      </c>
      <c r="N309" s="40">
        <f t="shared" si="72"/>
        <v>-2.3752969121140144E-3</v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0</v>
      </c>
      <c r="F310" s="33">
        <v>0</v>
      </c>
      <c r="G310" s="34" t="str">
        <f t="shared" si="67"/>
        <v/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2</v>
      </c>
      <c r="D312" s="33">
        <v>3</v>
      </c>
      <c r="E312" s="33">
        <v>1</v>
      </c>
      <c r="F312" s="33">
        <v>0</v>
      </c>
      <c r="G312" s="34">
        <f t="shared" si="67"/>
        <v>4.5248868778280547E-3</v>
      </c>
      <c r="H312" s="34">
        <f t="shared" si="68"/>
        <v>7.1258907363420431E-3</v>
      </c>
      <c r="I312" s="34">
        <f t="shared" si="69"/>
        <v>2.6954177897574125E-3</v>
      </c>
      <c r="J312" s="34" t="str">
        <f t="shared" si="70"/>
        <v/>
      </c>
      <c r="K312" s="34">
        <f t="shared" si="73"/>
        <v>-0.5</v>
      </c>
      <c r="L312" s="34">
        <f t="shared" si="74"/>
        <v>-1</v>
      </c>
      <c r="M312" s="34">
        <f t="shared" si="71"/>
        <v>-2.2624434389140274E-3</v>
      </c>
      <c r="N312" s="40">
        <f t="shared" si="72"/>
        <v>-7.1258907363420431E-3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10</v>
      </c>
      <c r="D318" s="33">
        <v>10</v>
      </c>
      <c r="E318" s="33">
        <v>0</v>
      </c>
      <c r="F318" s="33">
        <v>0</v>
      </c>
      <c r="G318" s="34">
        <f t="shared" si="75"/>
        <v>2.2624434389140271E-2</v>
      </c>
      <c r="H318" s="34">
        <f t="shared" si="76"/>
        <v>2.3752969121140142E-2</v>
      </c>
      <c r="I318" s="34" t="str">
        <f t="shared" si="77"/>
        <v/>
      </c>
      <c r="J318" s="34" t="str">
        <f t="shared" si="78"/>
        <v/>
      </c>
      <c r="K318" s="34">
        <f t="shared" si="81"/>
        <v>-1</v>
      </c>
      <c r="L318" s="34">
        <f t="shared" si="82"/>
        <v>-1</v>
      </c>
      <c r="M318" s="34">
        <f t="shared" si="79"/>
        <v>-2.2624434389140271E-2</v>
      </c>
      <c r="N318" s="40">
        <f t="shared" si="80"/>
        <v>-2.3752969121140142E-2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1</v>
      </c>
      <c r="F320" s="33">
        <v>0</v>
      </c>
      <c r="G320" s="34" t="str">
        <f t="shared" si="75"/>
        <v/>
      </c>
      <c r="H320" s="34" t="str">
        <f t="shared" si="76"/>
        <v/>
      </c>
      <c r="I320" s="34">
        <f t="shared" si="77"/>
        <v>2.6954177897574125E-3</v>
      </c>
      <c r="J320" s="34" t="str">
        <f t="shared" si="78"/>
        <v/>
      </c>
      <c r="K320" s="34">
        <f t="shared" si="81"/>
        <v>1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8</v>
      </c>
      <c r="D321" s="33">
        <v>4</v>
      </c>
      <c r="E321" s="33">
        <v>16</v>
      </c>
      <c r="F321" s="33">
        <v>8</v>
      </c>
      <c r="G321" s="34">
        <f t="shared" si="75"/>
        <v>1.8099547511312219E-2</v>
      </c>
      <c r="H321" s="34">
        <f t="shared" si="76"/>
        <v>9.5011876484560574E-3</v>
      </c>
      <c r="I321" s="34">
        <f t="shared" si="77"/>
        <v>4.3126684636118601E-2</v>
      </c>
      <c r="J321" s="34">
        <f t="shared" si="78"/>
        <v>1.9900497512437811E-2</v>
      </c>
      <c r="K321" s="34">
        <f t="shared" si="81"/>
        <v>1</v>
      </c>
      <c r="L321" s="34">
        <f t="shared" si="82"/>
        <v>1</v>
      </c>
      <c r="M321" s="34">
        <f t="shared" si="79"/>
        <v>1.8099547511312219E-2</v>
      </c>
      <c r="N321" s="40">
        <f t="shared" si="80"/>
        <v>9.5011876484560574E-3</v>
      </c>
    </row>
    <row r="322" spans="1:14" x14ac:dyDescent="0.2">
      <c r="A322" s="27"/>
      <c r="B322" s="29" t="s">
        <v>296</v>
      </c>
      <c r="C322" s="39">
        <v>3</v>
      </c>
      <c r="D322" s="33">
        <v>1</v>
      </c>
      <c r="E322" s="33">
        <v>5</v>
      </c>
      <c r="F322" s="33">
        <v>1</v>
      </c>
      <c r="G322" s="34">
        <f t="shared" si="75"/>
        <v>6.7873303167420816E-3</v>
      </c>
      <c r="H322" s="34">
        <f t="shared" si="76"/>
        <v>2.3752969121140144E-3</v>
      </c>
      <c r="I322" s="34">
        <f t="shared" si="77"/>
        <v>1.3477088948787063E-2</v>
      </c>
      <c r="J322" s="34">
        <f t="shared" si="78"/>
        <v>2.4875621890547263E-3</v>
      </c>
      <c r="K322" s="34">
        <f t="shared" si="81"/>
        <v>0.66666666666666663</v>
      </c>
      <c r="L322" s="34">
        <f t="shared" si="82"/>
        <v>0</v>
      </c>
      <c r="M322" s="34">
        <f t="shared" si="79"/>
        <v>4.5248868778280538E-3</v>
      </c>
      <c r="N322" s="40">
        <f t="shared" si="80"/>
        <v>0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4</v>
      </c>
      <c r="D324" s="33">
        <v>0</v>
      </c>
      <c r="E324" s="33">
        <v>9</v>
      </c>
      <c r="F324" s="33">
        <v>6</v>
      </c>
      <c r="G324" s="34">
        <f t="shared" si="75"/>
        <v>9.0497737556561094E-3</v>
      </c>
      <c r="H324" s="34" t="str">
        <f t="shared" si="76"/>
        <v/>
      </c>
      <c r="I324" s="34">
        <f t="shared" si="77"/>
        <v>2.4258760107816711E-2</v>
      </c>
      <c r="J324" s="34">
        <f t="shared" si="78"/>
        <v>1.4925373134328358E-2</v>
      </c>
      <c r="K324" s="34">
        <f t="shared" si="81"/>
        <v>1.25</v>
      </c>
      <c r="L324" s="34">
        <f t="shared" si="82"/>
        <v>1</v>
      </c>
      <c r="M324" s="34">
        <f t="shared" si="79"/>
        <v>1.1312217194570137E-2</v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1</v>
      </c>
      <c r="D325" s="33">
        <v>0</v>
      </c>
      <c r="E325" s="33">
        <v>0</v>
      </c>
      <c r="F325" s="33">
        <v>0</v>
      </c>
      <c r="G325" s="34">
        <f t="shared" si="75"/>
        <v>2.2624434389140274E-3</v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>
        <f t="shared" si="81"/>
        <v>-1</v>
      </c>
      <c r="L325" s="34" t="str">
        <f t="shared" si="82"/>
        <v xml:space="preserve"> </v>
      </c>
      <c r="M325" s="34">
        <f t="shared" si="79"/>
        <v>-2.2624434389140274E-3</v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45</v>
      </c>
      <c r="D327" s="33">
        <v>72</v>
      </c>
      <c r="E327" s="33">
        <v>31</v>
      </c>
      <c r="F327" s="33">
        <v>45</v>
      </c>
      <c r="G327" s="34">
        <f t="shared" si="75"/>
        <v>0.10180995475113122</v>
      </c>
      <c r="H327" s="34">
        <f t="shared" si="76"/>
        <v>0.17102137767220901</v>
      </c>
      <c r="I327" s="34">
        <f t="shared" si="77"/>
        <v>8.3557951482479784E-2</v>
      </c>
      <c r="J327" s="34">
        <f t="shared" si="78"/>
        <v>0.11194029850746269</v>
      </c>
      <c r="K327" s="34">
        <f t="shared" si="81"/>
        <v>-0.31111111111111112</v>
      </c>
      <c r="L327" s="34">
        <f t="shared" si="82"/>
        <v>-0.375</v>
      </c>
      <c r="M327" s="34">
        <f t="shared" si="79"/>
        <v>-3.1674208144796379E-2</v>
      </c>
      <c r="N327" s="40">
        <f t="shared" si="80"/>
        <v>-6.4133016627078376E-2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1</v>
      </c>
      <c r="D329" s="33">
        <v>1</v>
      </c>
      <c r="E329" s="33">
        <v>0</v>
      </c>
      <c r="F329" s="33">
        <v>0</v>
      </c>
      <c r="G329" s="34">
        <f t="shared" si="75"/>
        <v>2.2624434389140274E-3</v>
      </c>
      <c r="H329" s="34">
        <f t="shared" si="76"/>
        <v>2.3752969121140144E-3</v>
      </c>
      <c r="I329" s="34" t="str">
        <f t="shared" si="77"/>
        <v/>
      </c>
      <c r="J329" s="34" t="str">
        <f t="shared" si="78"/>
        <v/>
      </c>
      <c r="K329" s="34">
        <f t="shared" si="81"/>
        <v>-1</v>
      </c>
      <c r="L329" s="34">
        <f t="shared" si="82"/>
        <v>-1</v>
      </c>
      <c r="M329" s="34">
        <f t="shared" si="79"/>
        <v>-2.2624434389140274E-3</v>
      </c>
      <c r="N329" s="40">
        <f t="shared" si="80"/>
        <v>-2.3752969121140144E-3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1</v>
      </c>
      <c r="D331" s="33">
        <v>0</v>
      </c>
      <c r="E331" s="33">
        <v>1</v>
      </c>
      <c r="F331" s="33">
        <v>2</v>
      </c>
      <c r="G331" s="34">
        <f t="shared" si="75"/>
        <v>2.2624434389140274E-3</v>
      </c>
      <c r="H331" s="34" t="str">
        <f t="shared" si="76"/>
        <v/>
      </c>
      <c r="I331" s="34">
        <f t="shared" si="77"/>
        <v>2.6954177897574125E-3</v>
      </c>
      <c r="J331" s="34">
        <f t="shared" si="78"/>
        <v>4.9751243781094526E-3</v>
      </c>
      <c r="K331" s="34">
        <f t="shared" si="81"/>
        <v>0</v>
      </c>
      <c r="L331" s="34">
        <f t="shared" si="82"/>
        <v>1</v>
      </c>
      <c r="M331" s="34">
        <f t="shared" si="79"/>
        <v>0</v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1</v>
      </c>
      <c r="D336" s="33">
        <v>0</v>
      </c>
      <c r="E336" s="33">
        <v>0</v>
      </c>
      <c r="F336" s="33">
        <v>0</v>
      </c>
      <c r="G336" s="34">
        <f t="shared" si="75"/>
        <v>2.2624434389140274E-3</v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>
        <f t="shared" si="81"/>
        <v>-1</v>
      </c>
      <c r="L336" s="34" t="str">
        <f t="shared" si="82"/>
        <v xml:space="preserve"> </v>
      </c>
      <c r="M336" s="34">
        <f t="shared" si="79"/>
        <v>-2.2624434389140274E-3</v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1</v>
      </c>
      <c r="E338" s="33">
        <v>0</v>
      </c>
      <c r="F338" s="33">
        <v>1</v>
      </c>
      <c r="G338" s="34" t="str">
        <f t="shared" si="75"/>
        <v/>
      </c>
      <c r="H338" s="34">
        <f t="shared" si="76"/>
        <v>2.3752969121140144E-3</v>
      </c>
      <c r="I338" s="34" t="str">
        <f t="shared" si="77"/>
        <v/>
      </c>
      <c r="J338" s="34">
        <f t="shared" si="78"/>
        <v>2.4875621890547263E-3</v>
      </c>
      <c r="K338" s="34" t="str">
        <f t="shared" si="81"/>
        <v xml:space="preserve"> </v>
      </c>
      <c r="L338" s="34">
        <f t="shared" si="82"/>
        <v>0</v>
      </c>
      <c r="M338" s="34" t="str">
        <f t="shared" si="79"/>
        <v/>
      </c>
      <c r="N338" s="40">
        <f t="shared" si="80"/>
        <v>0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1</v>
      </c>
      <c r="F343" s="33">
        <v>1</v>
      </c>
      <c r="G343" s="34" t="str">
        <f t="shared" si="75"/>
        <v/>
      </c>
      <c r="H343" s="34" t="str">
        <f t="shared" si="76"/>
        <v/>
      </c>
      <c r="I343" s="34">
        <f t="shared" si="77"/>
        <v>2.6954177897574125E-3</v>
      </c>
      <c r="J343" s="34">
        <f t="shared" si="78"/>
        <v>2.4875621890547263E-3</v>
      </c>
      <c r="K343" s="34">
        <f t="shared" si="81"/>
        <v>1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</v>
      </c>
      <c r="D347" s="33">
        <v>3</v>
      </c>
      <c r="E347" s="33">
        <v>1</v>
      </c>
      <c r="F347" s="33">
        <v>1</v>
      </c>
      <c r="G347" s="34">
        <f t="shared" si="75"/>
        <v>2.2624434389140274E-3</v>
      </c>
      <c r="H347" s="34">
        <f t="shared" si="76"/>
        <v>7.1258907363420431E-3</v>
      </c>
      <c r="I347" s="34">
        <f t="shared" si="77"/>
        <v>2.6954177897574125E-3</v>
      </c>
      <c r="J347" s="34">
        <f t="shared" si="78"/>
        <v>2.4875621890547263E-3</v>
      </c>
      <c r="K347" s="34">
        <f t="shared" si="81"/>
        <v>0</v>
      </c>
      <c r="L347" s="34">
        <f t="shared" si="82"/>
        <v>-0.66666666666666663</v>
      </c>
      <c r="M347" s="34">
        <f t="shared" si="79"/>
        <v>0</v>
      </c>
      <c r="N347" s="40">
        <f t="shared" si="80"/>
        <v>-4.7505938242280287E-3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4</v>
      </c>
      <c r="D355" s="33">
        <v>0</v>
      </c>
      <c r="E355" s="33">
        <v>0</v>
      </c>
      <c r="F355" s="33">
        <v>0</v>
      </c>
      <c r="G355" s="34">
        <f t="shared" si="83"/>
        <v>9.0497737556561094E-3</v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>
        <f t="shared" si="89"/>
        <v>-1</v>
      </c>
      <c r="L355" s="34" t="str">
        <f t="shared" si="90"/>
        <v xml:space="preserve"> </v>
      </c>
      <c r="M355" s="34">
        <f t="shared" si="87"/>
        <v>-9.0497737556561094E-3</v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1306</v>
      </c>
      <c r="D371" s="31">
        <f>SUM(D372:D604)</f>
        <v>1007</v>
      </c>
      <c r="E371" s="31">
        <f>SUM(E372:E604)</f>
        <v>667</v>
      </c>
      <c r="F371" s="31">
        <f>SUM(F372:F604)</f>
        <v>717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-0.48928024502297091</v>
      </c>
      <c r="L371" s="32">
        <f>+IF(AND(D371=0,F371=0),"",IF(D371=0,1,IF(F371=0,-1,(F371-D371)/D371)))</f>
        <v>-0.28798411122144985</v>
      </c>
      <c r="M371" s="32">
        <f t="shared" ref="M371:M434" si="95">+IF(OR(AND(G371=""),(K371="")),"",G371*K371)</f>
        <v>-0.48928024502297091</v>
      </c>
      <c r="N371" s="32">
        <f t="shared" ref="N371:N434" si="96">+IF(OR(AND(H371=""),(L371="")),"",H371*L371)</f>
        <v>-0.28798411122144985</v>
      </c>
    </row>
    <row r="372" spans="1:14" x14ac:dyDescent="0.2">
      <c r="A372" s="27"/>
      <c r="B372" s="28" t="s">
        <v>338</v>
      </c>
      <c r="C372" s="35">
        <v>2</v>
      </c>
      <c r="D372" s="36">
        <v>0</v>
      </c>
      <c r="E372" s="36">
        <v>1</v>
      </c>
      <c r="F372" s="36">
        <v>0</v>
      </c>
      <c r="G372" s="37">
        <f t="shared" si="91"/>
        <v>1.5313935681470138E-3</v>
      </c>
      <c r="H372" s="37" t="str">
        <f t="shared" si="92"/>
        <v/>
      </c>
      <c r="I372" s="37">
        <f t="shared" si="93"/>
        <v>1.4992503748125937E-3</v>
      </c>
      <c r="J372" s="37" t="str">
        <f t="shared" si="94"/>
        <v/>
      </c>
      <c r="K372" s="37">
        <f t="shared" ref="K372:K435" si="97">+IF(AND(C372=0,E372=0)," ",IF(C372=0,1,IF(E372=0,-1,(E372-C372)/C372)))</f>
        <v>-0.5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-7.6569678407350692E-4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1</v>
      </c>
      <c r="E373" s="33">
        <v>1</v>
      </c>
      <c r="F373" s="33">
        <v>0</v>
      </c>
      <c r="G373" s="34" t="str">
        <f t="shared" si="91"/>
        <v/>
      </c>
      <c r="H373" s="34">
        <f t="shared" si="92"/>
        <v>9.930486593843098E-4</v>
      </c>
      <c r="I373" s="34">
        <f t="shared" si="93"/>
        <v>1.4992503748125937E-3</v>
      </c>
      <c r="J373" s="34" t="str">
        <f t="shared" si="94"/>
        <v/>
      </c>
      <c r="K373" s="34">
        <f t="shared" si="97"/>
        <v>1</v>
      </c>
      <c r="L373" s="34">
        <f t="shared" si="98"/>
        <v>-1</v>
      </c>
      <c r="M373" s="34" t="str">
        <f t="shared" si="95"/>
        <v/>
      </c>
      <c r="N373" s="40">
        <f t="shared" si="96"/>
        <v>-9.930486593843098E-4</v>
      </c>
    </row>
    <row r="374" spans="1:14" x14ac:dyDescent="0.2">
      <c r="A374" s="27"/>
      <c r="B374" s="29" t="s">
        <v>340</v>
      </c>
      <c r="C374" s="39">
        <v>0</v>
      </c>
      <c r="D374" s="33">
        <v>3</v>
      </c>
      <c r="E374" s="33">
        <v>1</v>
      </c>
      <c r="F374" s="33">
        <v>1</v>
      </c>
      <c r="G374" s="34" t="str">
        <f t="shared" si="91"/>
        <v/>
      </c>
      <c r="H374" s="34">
        <f t="shared" si="92"/>
        <v>2.9791459781529296E-3</v>
      </c>
      <c r="I374" s="34">
        <f t="shared" si="93"/>
        <v>1.4992503748125937E-3</v>
      </c>
      <c r="J374" s="34">
        <f t="shared" si="94"/>
        <v>1.3947001394700139E-3</v>
      </c>
      <c r="K374" s="34">
        <f t="shared" si="97"/>
        <v>1</v>
      </c>
      <c r="L374" s="34">
        <f t="shared" si="98"/>
        <v>-0.66666666666666663</v>
      </c>
      <c r="M374" s="34" t="str">
        <f t="shared" si="95"/>
        <v/>
      </c>
      <c r="N374" s="40">
        <f t="shared" si="96"/>
        <v>-1.9860973187686196E-3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80</v>
      </c>
      <c r="D377" s="33">
        <v>56</v>
      </c>
      <c r="E377" s="33">
        <v>12</v>
      </c>
      <c r="F377" s="33">
        <v>12</v>
      </c>
      <c r="G377" s="34">
        <f t="shared" si="91"/>
        <v>6.1255742725880552E-2</v>
      </c>
      <c r="H377" s="34">
        <f t="shared" si="92"/>
        <v>5.5610724925521347E-2</v>
      </c>
      <c r="I377" s="34">
        <f t="shared" si="93"/>
        <v>1.7991004497751123E-2</v>
      </c>
      <c r="J377" s="34">
        <f t="shared" si="94"/>
        <v>1.6736401673640166E-2</v>
      </c>
      <c r="K377" s="34">
        <f t="shared" si="97"/>
        <v>-0.85</v>
      </c>
      <c r="L377" s="34">
        <f t="shared" si="98"/>
        <v>-0.7857142857142857</v>
      </c>
      <c r="M377" s="34">
        <f t="shared" si="95"/>
        <v>-5.2067381316998465E-2</v>
      </c>
      <c r="N377" s="40">
        <f t="shared" si="96"/>
        <v>-4.3694141012909631E-2</v>
      </c>
    </row>
    <row r="378" spans="1:14" x14ac:dyDescent="0.2">
      <c r="A378" s="27"/>
      <c r="B378" s="29" t="s">
        <v>344</v>
      </c>
      <c r="C378" s="39">
        <v>0</v>
      </c>
      <c r="D378" s="33">
        <v>0</v>
      </c>
      <c r="E378" s="33">
        <v>1</v>
      </c>
      <c r="F378" s="33">
        <v>0</v>
      </c>
      <c r="G378" s="34" t="str">
        <f t="shared" si="91"/>
        <v/>
      </c>
      <c r="H378" s="34" t="str">
        <f t="shared" si="92"/>
        <v/>
      </c>
      <c r="I378" s="34">
        <f t="shared" si="93"/>
        <v>1.4992503748125937E-3</v>
      </c>
      <c r="J378" s="34" t="str">
        <f t="shared" si="94"/>
        <v/>
      </c>
      <c r="K378" s="34">
        <f t="shared" si="97"/>
        <v>1</v>
      </c>
      <c r="L378" s="34" t="str">
        <f t="shared" si="98"/>
        <v xml:space="preserve"> </v>
      </c>
      <c r="M378" s="34" t="str">
        <f t="shared" si="95"/>
        <v/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17</v>
      </c>
      <c r="D379" s="33">
        <v>9</v>
      </c>
      <c r="E379" s="33">
        <v>0</v>
      </c>
      <c r="F379" s="33">
        <v>0</v>
      </c>
      <c r="G379" s="34">
        <f t="shared" si="91"/>
        <v>1.3016845329249618E-2</v>
      </c>
      <c r="H379" s="34">
        <f t="shared" si="92"/>
        <v>8.9374379344587893E-3</v>
      </c>
      <c r="I379" s="34" t="str">
        <f t="shared" si="93"/>
        <v/>
      </c>
      <c r="J379" s="34" t="str">
        <f t="shared" si="94"/>
        <v/>
      </c>
      <c r="K379" s="34">
        <f t="shared" si="97"/>
        <v>-1</v>
      </c>
      <c r="L379" s="34">
        <f t="shared" si="98"/>
        <v>-1</v>
      </c>
      <c r="M379" s="34">
        <f t="shared" si="95"/>
        <v>-1.3016845329249618E-2</v>
      </c>
      <c r="N379" s="40">
        <f t="shared" si="96"/>
        <v>-8.9374379344587893E-3</v>
      </c>
    </row>
    <row r="380" spans="1:14" x14ac:dyDescent="0.2">
      <c r="A380" s="27"/>
      <c r="B380" s="29" t="s">
        <v>346</v>
      </c>
      <c r="C380" s="39">
        <v>0</v>
      </c>
      <c r="D380" s="33">
        <v>1</v>
      </c>
      <c r="E380" s="33">
        <v>0</v>
      </c>
      <c r="F380" s="33">
        <v>0</v>
      </c>
      <c r="G380" s="34" t="str">
        <f t="shared" si="91"/>
        <v/>
      </c>
      <c r="H380" s="34">
        <f t="shared" si="92"/>
        <v>9.930486593843098E-4</v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>
        <f t="shared" si="98"/>
        <v>-1</v>
      </c>
      <c r="M380" s="34" t="str">
        <f t="shared" si="95"/>
        <v/>
      </c>
      <c r="N380" s="40">
        <f t="shared" si="96"/>
        <v>-9.930486593843098E-4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1</v>
      </c>
      <c r="D382" s="33">
        <v>4</v>
      </c>
      <c r="E382" s="33">
        <v>0</v>
      </c>
      <c r="F382" s="33">
        <v>0</v>
      </c>
      <c r="G382" s="34">
        <f t="shared" si="91"/>
        <v>7.6569678407350692E-4</v>
      </c>
      <c r="H382" s="34">
        <f t="shared" si="92"/>
        <v>3.9721946375372392E-3</v>
      </c>
      <c r="I382" s="34" t="str">
        <f t="shared" si="93"/>
        <v/>
      </c>
      <c r="J382" s="34" t="str">
        <f t="shared" si="94"/>
        <v/>
      </c>
      <c r="K382" s="34">
        <f t="shared" si="97"/>
        <v>-1</v>
      </c>
      <c r="L382" s="34">
        <f t="shared" si="98"/>
        <v>-1</v>
      </c>
      <c r="M382" s="34">
        <f t="shared" si="95"/>
        <v>-7.6569678407350692E-4</v>
      </c>
      <c r="N382" s="40">
        <f t="shared" si="96"/>
        <v>-3.9721946375372392E-3</v>
      </c>
    </row>
    <row r="383" spans="1:14" x14ac:dyDescent="0.2">
      <c r="A383" s="27"/>
      <c r="B383" s="29" t="s">
        <v>349</v>
      </c>
      <c r="C383" s="39">
        <v>88</v>
      </c>
      <c r="D383" s="33">
        <v>54</v>
      </c>
      <c r="E383" s="33">
        <v>16</v>
      </c>
      <c r="F383" s="33">
        <v>15</v>
      </c>
      <c r="G383" s="34">
        <f t="shared" si="91"/>
        <v>6.738131699846861E-2</v>
      </c>
      <c r="H383" s="34">
        <f t="shared" si="92"/>
        <v>5.3624627606752732E-2</v>
      </c>
      <c r="I383" s="34">
        <f t="shared" si="93"/>
        <v>2.3988005997001498E-2</v>
      </c>
      <c r="J383" s="34">
        <f t="shared" si="94"/>
        <v>2.0920502092050208E-2</v>
      </c>
      <c r="K383" s="34">
        <f t="shared" si="97"/>
        <v>-0.81818181818181823</v>
      </c>
      <c r="L383" s="34">
        <f t="shared" si="98"/>
        <v>-0.72222222222222221</v>
      </c>
      <c r="M383" s="34">
        <f t="shared" si="95"/>
        <v>-5.5130168453292501E-2</v>
      </c>
      <c r="N383" s="40">
        <f t="shared" si="96"/>
        <v>-3.8728897715988087E-2</v>
      </c>
    </row>
    <row r="384" spans="1:14" x14ac:dyDescent="0.2">
      <c r="A384" s="27"/>
      <c r="B384" s="29" t="s">
        <v>350</v>
      </c>
      <c r="C384" s="39">
        <v>2</v>
      </c>
      <c r="D384" s="33">
        <v>2</v>
      </c>
      <c r="E384" s="33">
        <v>0</v>
      </c>
      <c r="F384" s="33">
        <v>0</v>
      </c>
      <c r="G384" s="34">
        <f t="shared" si="91"/>
        <v>1.5313935681470138E-3</v>
      </c>
      <c r="H384" s="34">
        <f t="shared" si="92"/>
        <v>1.9860973187686196E-3</v>
      </c>
      <c r="I384" s="34" t="str">
        <f t="shared" si="93"/>
        <v/>
      </c>
      <c r="J384" s="34" t="str">
        <f t="shared" si="94"/>
        <v/>
      </c>
      <c r="K384" s="34">
        <f t="shared" si="97"/>
        <v>-1</v>
      </c>
      <c r="L384" s="34">
        <f t="shared" si="98"/>
        <v>-1</v>
      </c>
      <c r="M384" s="34">
        <f t="shared" si="95"/>
        <v>-1.5313935681470138E-3</v>
      </c>
      <c r="N384" s="40">
        <f t="shared" si="96"/>
        <v>-1.9860973187686196E-3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47</v>
      </c>
      <c r="D386" s="33">
        <v>29</v>
      </c>
      <c r="E386" s="33">
        <v>1</v>
      </c>
      <c r="F386" s="33">
        <v>0</v>
      </c>
      <c r="G386" s="34">
        <f t="shared" si="91"/>
        <v>3.5987748851454823E-2</v>
      </c>
      <c r="H386" s="34">
        <f t="shared" si="92"/>
        <v>2.8798411122144985E-2</v>
      </c>
      <c r="I386" s="34">
        <f t="shared" si="93"/>
        <v>1.4992503748125937E-3</v>
      </c>
      <c r="J386" s="34" t="str">
        <f t="shared" si="94"/>
        <v/>
      </c>
      <c r="K386" s="34">
        <f t="shared" si="97"/>
        <v>-0.97872340425531912</v>
      </c>
      <c r="L386" s="34">
        <f t="shared" si="98"/>
        <v>-1</v>
      </c>
      <c r="M386" s="34">
        <f t="shared" si="95"/>
        <v>-3.5222052067381313E-2</v>
      </c>
      <c r="N386" s="40">
        <f t="shared" si="96"/>
        <v>-2.8798411122144985E-2</v>
      </c>
    </row>
    <row r="387" spans="1:14" x14ac:dyDescent="0.2">
      <c r="A387" s="27"/>
      <c r="B387" s="29" t="s">
        <v>353</v>
      </c>
      <c r="C387" s="39">
        <v>25</v>
      </c>
      <c r="D387" s="33">
        <v>21</v>
      </c>
      <c r="E387" s="33">
        <v>1</v>
      </c>
      <c r="F387" s="33">
        <v>0</v>
      </c>
      <c r="G387" s="34">
        <f t="shared" si="91"/>
        <v>1.9142419601837671E-2</v>
      </c>
      <c r="H387" s="34">
        <f t="shared" si="92"/>
        <v>2.0854021847070508E-2</v>
      </c>
      <c r="I387" s="34">
        <f t="shared" si="93"/>
        <v>1.4992503748125937E-3</v>
      </c>
      <c r="J387" s="34" t="str">
        <f t="shared" si="94"/>
        <v/>
      </c>
      <c r="K387" s="34">
        <f t="shared" si="97"/>
        <v>-0.96</v>
      </c>
      <c r="L387" s="34">
        <f t="shared" si="98"/>
        <v>-1</v>
      </c>
      <c r="M387" s="34">
        <f t="shared" si="95"/>
        <v>-1.8376722817764164E-2</v>
      </c>
      <c r="N387" s="40">
        <f t="shared" si="96"/>
        <v>-2.0854021847070508E-2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1</v>
      </c>
      <c r="E389" s="33">
        <v>0</v>
      </c>
      <c r="F389" s="33">
        <v>0</v>
      </c>
      <c r="G389" s="34" t="str">
        <f t="shared" si="91"/>
        <v/>
      </c>
      <c r="H389" s="34">
        <f t="shared" si="92"/>
        <v>9.930486593843098E-4</v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>
        <f t="shared" si="98"/>
        <v>-1</v>
      </c>
      <c r="M389" s="34" t="str">
        <f t="shared" si="95"/>
        <v/>
      </c>
      <c r="N389" s="40">
        <f t="shared" si="96"/>
        <v>-9.930486593843098E-4</v>
      </c>
    </row>
    <row r="390" spans="1:14" x14ac:dyDescent="0.2">
      <c r="A390" s="27"/>
      <c r="B390" s="29" t="s">
        <v>356</v>
      </c>
      <c r="C390" s="39">
        <v>6</v>
      </c>
      <c r="D390" s="33">
        <v>2</v>
      </c>
      <c r="E390" s="33">
        <v>0</v>
      </c>
      <c r="F390" s="33">
        <v>0</v>
      </c>
      <c r="G390" s="34">
        <f t="shared" si="91"/>
        <v>4.5941807044410417E-3</v>
      </c>
      <c r="H390" s="34">
        <f t="shared" si="92"/>
        <v>1.9860973187686196E-3</v>
      </c>
      <c r="I390" s="34" t="str">
        <f t="shared" si="93"/>
        <v/>
      </c>
      <c r="J390" s="34" t="str">
        <f t="shared" si="94"/>
        <v/>
      </c>
      <c r="K390" s="34">
        <f t="shared" si="97"/>
        <v>-1</v>
      </c>
      <c r="L390" s="34">
        <f t="shared" si="98"/>
        <v>-1</v>
      </c>
      <c r="M390" s="34">
        <f t="shared" si="95"/>
        <v>-4.5941807044410417E-3</v>
      </c>
      <c r="N390" s="40">
        <f t="shared" si="96"/>
        <v>-1.9860973187686196E-3</v>
      </c>
    </row>
    <row r="391" spans="1:14" x14ac:dyDescent="0.2">
      <c r="A391" s="27"/>
      <c r="B391" s="29" t="s">
        <v>357</v>
      </c>
      <c r="C391" s="39">
        <v>248</v>
      </c>
      <c r="D391" s="33">
        <v>141</v>
      </c>
      <c r="E391" s="33">
        <v>86</v>
      </c>
      <c r="F391" s="33">
        <v>105</v>
      </c>
      <c r="G391" s="34">
        <f t="shared" si="91"/>
        <v>0.18989280245022971</v>
      </c>
      <c r="H391" s="34">
        <f t="shared" si="92"/>
        <v>0.14001986097318769</v>
      </c>
      <c r="I391" s="34">
        <f t="shared" si="93"/>
        <v>0.12893553223388307</v>
      </c>
      <c r="J391" s="34">
        <f t="shared" si="94"/>
        <v>0.14644351464435146</v>
      </c>
      <c r="K391" s="34">
        <f t="shared" si="97"/>
        <v>-0.65322580645161288</v>
      </c>
      <c r="L391" s="34">
        <f t="shared" si="98"/>
        <v>-0.25531914893617019</v>
      </c>
      <c r="M391" s="34">
        <f t="shared" si="95"/>
        <v>-0.12404287901990811</v>
      </c>
      <c r="N391" s="40">
        <f t="shared" si="96"/>
        <v>-3.574975173783515E-2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1</v>
      </c>
      <c r="E394" s="33">
        <v>0</v>
      </c>
      <c r="F394" s="33">
        <v>2</v>
      </c>
      <c r="G394" s="34" t="str">
        <f t="shared" si="91"/>
        <v/>
      </c>
      <c r="H394" s="34">
        <f t="shared" si="92"/>
        <v>9.930486593843098E-4</v>
      </c>
      <c r="I394" s="34" t="str">
        <f t="shared" si="93"/>
        <v/>
      </c>
      <c r="J394" s="34">
        <f t="shared" si="94"/>
        <v>2.7894002789400278E-3</v>
      </c>
      <c r="K394" s="34" t="str">
        <f t="shared" si="97"/>
        <v xml:space="preserve"> </v>
      </c>
      <c r="L394" s="34">
        <f t="shared" si="98"/>
        <v>1</v>
      </c>
      <c r="M394" s="34" t="str">
        <f t="shared" si="95"/>
        <v/>
      </c>
      <c r="N394" s="40">
        <f t="shared" si="96"/>
        <v>9.930486593843098E-4</v>
      </c>
    </row>
    <row r="395" spans="1:14" x14ac:dyDescent="0.2">
      <c r="A395" s="27"/>
      <c r="B395" s="29" t="s">
        <v>361</v>
      </c>
      <c r="C395" s="39">
        <v>15</v>
      </c>
      <c r="D395" s="33">
        <v>25</v>
      </c>
      <c r="E395" s="33">
        <v>2</v>
      </c>
      <c r="F395" s="33">
        <v>12</v>
      </c>
      <c r="G395" s="34">
        <f t="shared" si="91"/>
        <v>1.1485451761102604E-2</v>
      </c>
      <c r="H395" s="34">
        <f t="shared" si="92"/>
        <v>2.4826216484607744E-2</v>
      </c>
      <c r="I395" s="34">
        <f t="shared" si="93"/>
        <v>2.9985007496251873E-3</v>
      </c>
      <c r="J395" s="34">
        <f t="shared" si="94"/>
        <v>1.6736401673640166E-2</v>
      </c>
      <c r="K395" s="34">
        <f t="shared" si="97"/>
        <v>-0.8666666666666667</v>
      </c>
      <c r="L395" s="34">
        <f t="shared" si="98"/>
        <v>-0.52</v>
      </c>
      <c r="M395" s="34">
        <f t="shared" si="95"/>
        <v>-9.9540581929555907E-3</v>
      </c>
      <c r="N395" s="40">
        <f t="shared" si="96"/>
        <v>-1.2909632571996028E-2</v>
      </c>
    </row>
    <row r="396" spans="1:14" x14ac:dyDescent="0.2">
      <c r="A396" s="27"/>
      <c r="B396" s="29" t="s">
        <v>362</v>
      </c>
      <c r="C396" s="39">
        <v>0</v>
      </c>
      <c r="D396" s="33">
        <v>1</v>
      </c>
      <c r="E396" s="33">
        <v>0</v>
      </c>
      <c r="F396" s="33">
        <v>0</v>
      </c>
      <c r="G396" s="34" t="str">
        <f t="shared" si="91"/>
        <v/>
      </c>
      <c r="H396" s="34">
        <f t="shared" si="92"/>
        <v>9.930486593843098E-4</v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>
        <f t="shared" si="98"/>
        <v>-1</v>
      </c>
      <c r="M396" s="34" t="str">
        <f t="shared" si="95"/>
        <v/>
      </c>
      <c r="N396" s="40">
        <f t="shared" si="96"/>
        <v>-9.930486593843098E-4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3</v>
      </c>
      <c r="D401" s="33">
        <v>1</v>
      </c>
      <c r="E401" s="33">
        <v>0</v>
      </c>
      <c r="F401" s="33">
        <v>0</v>
      </c>
      <c r="G401" s="34">
        <f t="shared" si="91"/>
        <v>2.2970903522205209E-3</v>
      </c>
      <c r="H401" s="34">
        <f t="shared" si="92"/>
        <v>9.930486593843098E-4</v>
      </c>
      <c r="I401" s="34" t="str">
        <f t="shared" si="93"/>
        <v/>
      </c>
      <c r="J401" s="34" t="str">
        <f t="shared" si="94"/>
        <v/>
      </c>
      <c r="K401" s="34">
        <f t="shared" si="97"/>
        <v>-1</v>
      </c>
      <c r="L401" s="34">
        <f t="shared" si="98"/>
        <v>-1</v>
      </c>
      <c r="M401" s="34">
        <f t="shared" si="95"/>
        <v>-2.2970903522205209E-3</v>
      </c>
      <c r="N401" s="40">
        <f t="shared" si="96"/>
        <v>-9.930486593843098E-4</v>
      </c>
    </row>
    <row r="402" spans="1:14" x14ac:dyDescent="0.2">
      <c r="A402" s="27"/>
      <c r="B402" s="29" t="s">
        <v>368</v>
      </c>
      <c r="C402" s="39">
        <v>1</v>
      </c>
      <c r="D402" s="33">
        <v>0</v>
      </c>
      <c r="E402" s="33">
        <v>0</v>
      </c>
      <c r="F402" s="33">
        <v>0</v>
      </c>
      <c r="G402" s="34">
        <f t="shared" si="91"/>
        <v>7.6569678407350692E-4</v>
      </c>
      <c r="H402" s="34" t="str">
        <f t="shared" si="92"/>
        <v/>
      </c>
      <c r="I402" s="34" t="str">
        <f t="shared" si="93"/>
        <v/>
      </c>
      <c r="J402" s="34" t="str">
        <f t="shared" si="94"/>
        <v/>
      </c>
      <c r="K402" s="34">
        <f t="shared" si="97"/>
        <v>-1</v>
      </c>
      <c r="L402" s="34" t="str">
        <f t="shared" si="98"/>
        <v xml:space="preserve"> </v>
      </c>
      <c r="M402" s="34">
        <f t="shared" si="95"/>
        <v>-7.6569678407350692E-4</v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1</v>
      </c>
      <c r="E404" s="33">
        <v>0</v>
      </c>
      <c r="F404" s="33">
        <v>0</v>
      </c>
      <c r="G404" s="34" t="str">
        <f t="shared" si="91"/>
        <v/>
      </c>
      <c r="H404" s="34">
        <f t="shared" si="92"/>
        <v>9.930486593843098E-4</v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>
        <f t="shared" si="98"/>
        <v>-1</v>
      </c>
      <c r="M404" s="34" t="str">
        <f t="shared" si="95"/>
        <v/>
      </c>
      <c r="N404" s="40">
        <f t="shared" si="96"/>
        <v>-9.930486593843098E-4</v>
      </c>
    </row>
    <row r="405" spans="1:14" ht="25.5" x14ac:dyDescent="0.2">
      <c r="A405" s="27"/>
      <c r="B405" s="29" t="s">
        <v>371</v>
      </c>
      <c r="C405" s="39">
        <v>11</v>
      </c>
      <c r="D405" s="33">
        <v>70</v>
      </c>
      <c r="E405" s="33">
        <v>6</v>
      </c>
      <c r="F405" s="33">
        <v>11</v>
      </c>
      <c r="G405" s="34">
        <f t="shared" si="91"/>
        <v>8.4226646248085763E-3</v>
      </c>
      <c r="H405" s="34">
        <f t="shared" si="92"/>
        <v>6.9513406156901686E-2</v>
      </c>
      <c r="I405" s="34">
        <f t="shared" si="93"/>
        <v>8.9955022488755615E-3</v>
      </c>
      <c r="J405" s="34">
        <f t="shared" si="94"/>
        <v>1.5341701534170154E-2</v>
      </c>
      <c r="K405" s="34">
        <f t="shared" si="97"/>
        <v>-0.45454545454545453</v>
      </c>
      <c r="L405" s="34">
        <f t="shared" si="98"/>
        <v>-0.84285714285714286</v>
      </c>
      <c r="M405" s="34">
        <f t="shared" si="95"/>
        <v>-3.8284839203675345E-3</v>
      </c>
      <c r="N405" s="40">
        <f t="shared" si="96"/>
        <v>-5.8589870903674277E-2</v>
      </c>
    </row>
    <row r="406" spans="1:14" x14ac:dyDescent="0.2">
      <c r="A406" s="27"/>
      <c r="B406" s="29" t="s">
        <v>372</v>
      </c>
      <c r="C406" s="39">
        <v>323</v>
      </c>
      <c r="D406" s="33">
        <v>69</v>
      </c>
      <c r="E406" s="33">
        <v>10</v>
      </c>
      <c r="F406" s="33">
        <v>0</v>
      </c>
      <c r="G406" s="34">
        <f t="shared" si="91"/>
        <v>0.24732006125574271</v>
      </c>
      <c r="H406" s="34">
        <f t="shared" si="92"/>
        <v>6.8520357497517378E-2</v>
      </c>
      <c r="I406" s="34">
        <f t="shared" si="93"/>
        <v>1.4992503748125937E-2</v>
      </c>
      <c r="J406" s="34" t="str">
        <f t="shared" si="94"/>
        <v/>
      </c>
      <c r="K406" s="34">
        <f t="shared" si="97"/>
        <v>-0.96904024767801855</v>
      </c>
      <c r="L406" s="34">
        <f t="shared" si="98"/>
        <v>-1</v>
      </c>
      <c r="M406" s="34">
        <f t="shared" si="95"/>
        <v>-0.23966309341500763</v>
      </c>
      <c r="N406" s="40">
        <f t="shared" si="96"/>
        <v>-6.8520357497517378E-2</v>
      </c>
    </row>
    <row r="407" spans="1:14" x14ac:dyDescent="0.2">
      <c r="A407" s="27"/>
      <c r="B407" s="29" t="s">
        <v>373</v>
      </c>
      <c r="C407" s="39">
        <v>1</v>
      </c>
      <c r="D407" s="33">
        <v>2</v>
      </c>
      <c r="E407" s="33">
        <v>0</v>
      </c>
      <c r="F407" s="33">
        <v>0</v>
      </c>
      <c r="G407" s="34">
        <f t="shared" si="91"/>
        <v>7.6569678407350692E-4</v>
      </c>
      <c r="H407" s="34">
        <f t="shared" si="92"/>
        <v>1.9860973187686196E-3</v>
      </c>
      <c r="I407" s="34" t="str">
        <f t="shared" si="93"/>
        <v/>
      </c>
      <c r="J407" s="34" t="str">
        <f t="shared" si="94"/>
        <v/>
      </c>
      <c r="K407" s="34">
        <f t="shared" si="97"/>
        <v>-1</v>
      </c>
      <c r="L407" s="34">
        <f t="shared" si="98"/>
        <v>-1</v>
      </c>
      <c r="M407" s="34">
        <f t="shared" si="95"/>
        <v>-7.6569678407350692E-4</v>
      </c>
      <c r="N407" s="40">
        <f t="shared" si="96"/>
        <v>-1.9860973187686196E-3</v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2</v>
      </c>
      <c r="F408" s="33">
        <v>0</v>
      </c>
      <c r="G408" s="34" t="str">
        <f t="shared" si="91"/>
        <v/>
      </c>
      <c r="H408" s="34" t="str">
        <f t="shared" si="92"/>
        <v/>
      </c>
      <c r="I408" s="34">
        <f t="shared" si="93"/>
        <v>2.9985007496251873E-3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17</v>
      </c>
      <c r="D410" s="33">
        <v>8</v>
      </c>
      <c r="E410" s="33">
        <v>1</v>
      </c>
      <c r="F410" s="33">
        <v>1</v>
      </c>
      <c r="G410" s="34">
        <f t="shared" si="91"/>
        <v>1.3016845329249618E-2</v>
      </c>
      <c r="H410" s="34">
        <f t="shared" si="92"/>
        <v>7.9443892750744784E-3</v>
      </c>
      <c r="I410" s="34">
        <f t="shared" si="93"/>
        <v>1.4992503748125937E-3</v>
      </c>
      <c r="J410" s="34">
        <f t="shared" si="94"/>
        <v>1.3947001394700139E-3</v>
      </c>
      <c r="K410" s="34">
        <f t="shared" si="97"/>
        <v>-0.94117647058823528</v>
      </c>
      <c r="L410" s="34">
        <f t="shared" si="98"/>
        <v>-0.875</v>
      </c>
      <c r="M410" s="34">
        <f t="shared" si="95"/>
        <v>-1.2251148545176111E-2</v>
      </c>
      <c r="N410" s="40">
        <f t="shared" si="96"/>
        <v>-6.9513406156901684E-3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4</v>
      </c>
      <c r="D413" s="33">
        <v>1</v>
      </c>
      <c r="E413" s="33">
        <v>5</v>
      </c>
      <c r="F413" s="33">
        <v>0</v>
      </c>
      <c r="G413" s="34">
        <f t="shared" si="91"/>
        <v>3.0627871362940277E-3</v>
      </c>
      <c r="H413" s="34">
        <f t="shared" si="92"/>
        <v>9.930486593843098E-4</v>
      </c>
      <c r="I413" s="34">
        <f t="shared" si="93"/>
        <v>7.4962518740629685E-3</v>
      </c>
      <c r="J413" s="34" t="str">
        <f t="shared" si="94"/>
        <v/>
      </c>
      <c r="K413" s="34">
        <f t="shared" si="97"/>
        <v>0.25</v>
      </c>
      <c r="L413" s="34">
        <f t="shared" si="98"/>
        <v>-1</v>
      </c>
      <c r="M413" s="34">
        <f t="shared" si="95"/>
        <v>7.6569678407350692E-4</v>
      </c>
      <c r="N413" s="40">
        <f t="shared" si="96"/>
        <v>-9.930486593843098E-4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1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>
        <f t="shared" si="94"/>
        <v>1.3947001394700139E-3</v>
      </c>
      <c r="K415" s="34" t="str">
        <f t="shared" si="97"/>
        <v xml:space="preserve"> </v>
      </c>
      <c r="L415" s="34">
        <f t="shared" si="98"/>
        <v>1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28</v>
      </c>
      <c r="D416" s="33">
        <v>24</v>
      </c>
      <c r="E416" s="33">
        <v>60</v>
      </c>
      <c r="F416" s="33">
        <v>71</v>
      </c>
      <c r="G416" s="34">
        <f t="shared" si="91"/>
        <v>2.1439509954058193E-2</v>
      </c>
      <c r="H416" s="34">
        <f t="shared" si="92"/>
        <v>2.3833167825223437E-2</v>
      </c>
      <c r="I416" s="34">
        <f t="shared" si="93"/>
        <v>8.9955022488755629E-2</v>
      </c>
      <c r="J416" s="34">
        <f t="shared" si="94"/>
        <v>9.9023709902370985E-2</v>
      </c>
      <c r="K416" s="34">
        <f t="shared" si="97"/>
        <v>1.1428571428571428</v>
      </c>
      <c r="L416" s="34">
        <f t="shared" si="98"/>
        <v>1.9583333333333333</v>
      </c>
      <c r="M416" s="34">
        <f t="shared" si="95"/>
        <v>2.4502297090352218E-2</v>
      </c>
      <c r="N416" s="40">
        <f t="shared" si="96"/>
        <v>4.667328699106256E-2</v>
      </c>
    </row>
    <row r="417" spans="1:14" x14ac:dyDescent="0.2">
      <c r="A417" s="27"/>
      <c r="B417" s="29" t="s">
        <v>383</v>
      </c>
      <c r="C417" s="39">
        <v>2</v>
      </c>
      <c r="D417" s="33">
        <v>0</v>
      </c>
      <c r="E417" s="33">
        <v>0</v>
      </c>
      <c r="F417" s="33">
        <v>0</v>
      </c>
      <c r="G417" s="34">
        <f t="shared" si="91"/>
        <v>1.5313935681470138E-3</v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>
        <f t="shared" si="97"/>
        <v>-1</v>
      </c>
      <c r="L417" s="34" t="str">
        <f t="shared" si="98"/>
        <v xml:space="preserve"> </v>
      </c>
      <c r="M417" s="34">
        <f t="shared" si="95"/>
        <v>-1.5313935681470138E-3</v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44</v>
      </c>
      <c r="D419" s="33">
        <v>50</v>
      </c>
      <c r="E419" s="33">
        <v>61</v>
      </c>
      <c r="F419" s="33">
        <v>43</v>
      </c>
      <c r="G419" s="34">
        <f t="shared" si="91"/>
        <v>3.3690658499234305E-2</v>
      </c>
      <c r="H419" s="34">
        <f t="shared" si="92"/>
        <v>4.9652432969215489E-2</v>
      </c>
      <c r="I419" s="34">
        <f t="shared" si="93"/>
        <v>9.145427286356822E-2</v>
      </c>
      <c r="J419" s="34">
        <f t="shared" si="94"/>
        <v>5.9972105997210597E-2</v>
      </c>
      <c r="K419" s="34">
        <f t="shared" si="97"/>
        <v>0.38636363636363635</v>
      </c>
      <c r="L419" s="34">
        <f t="shared" si="98"/>
        <v>-0.14000000000000001</v>
      </c>
      <c r="M419" s="34">
        <f t="shared" si="95"/>
        <v>1.3016845329249618E-2</v>
      </c>
      <c r="N419" s="40">
        <f t="shared" si="96"/>
        <v>-6.9513406156901693E-3</v>
      </c>
    </row>
    <row r="420" spans="1:14" x14ac:dyDescent="0.2">
      <c r="A420" s="27"/>
      <c r="B420" s="29" t="s">
        <v>386</v>
      </c>
      <c r="C420" s="39">
        <v>6</v>
      </c>
      <c r="D420" s="33">
        <v>10</v>
      </c>
      <c r="E420" s="33">
        <v>0</v>
      </c>
      <c r="F420" s="33">
        <v>0</v>
      </c>
      <c r="G420" s="34">
        <f t="shared" si="91"/>
        <v>4.5941807044410417E-3</v>
      </c>
      <c r="H420" s="34">
        <f t="shared" si="92"/>
        <v>9.9304865938430985E-3</v>
      </c>
      <c r="I420" s="34" t="str">
        <f t="shared" si="93"/>
        <v/>
      </c>
      <c r="J420" s="34" t="str">
        <f t="shared" si="94"/>
        <v/>
      </c>
      <c r="K420" s="34">
        <f t="shared" si="97"/>
        <v>-1</v>
      </c>
      <c r="L420" s="34">
        <f t="shared" si="98"/>
        <v>-1</v>
      </c>
      <c r="M420" s="34">
        <f t="shared" si="95"/>
        <v>-4.5941807044410417E-3</v>
      </c>
      <c r="N420" s="40">
        <f t="shared" si="96"/>
        <v>-9.9304865938430985E-3</v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89</v>
      </c>
      <c r="D422" s="33">
        <v>59</v>
      </c>
      <c r="E422" s="33">
        <v>76</v>
      </c>
      <c r="F422" s="33">
        <v>63</v>
      </c>
      <c r="G422" s="34">
        <f t="shared" si="91"/>
        <v>6.8147013782542107E-2</v>
      </c>
      <c r="H422" s="34">
        <f t="shared" si="92"/>
        <v>5.8589870903674283E-2</v>
      </c>
      <c r="I422" s="34">
        <f t="shared" si="93"/>
        <v>0.11394302848575712</v>
      </c>
      <c r="J422" s="34">
        <f t="shared" si="94"/>
        <v>8.7866108786610872E-2</v>
      </c>
      <c r="K422" s="34">
        <f t="shared" si="97"/>
        <v>-0.14606741573033707</v>
      </c>
      <c r="L422" s="34">
        <f t="shared" si="98"/>
        <v>6.7796610169491525E-2</v>
      </c>
      <c r="M422" s="34">
        <f t="shared" si="95"/>
        <v>-9.954058192955589E-3</v>
      </c>
      <c r="N422" s="40">
        <f t="shared" si="96"/>
        <v>3.9721946375372392E-3</v>
      </c>
    </row>
    <row r="423" spans="1:14" x14ac:dyDescent="0.2">
      <c r="A423" s="27"/>
      <c r="B423" s="29" t="s">
        <v>389</v>
      </c>
      <c r="C423" s="39">
        <v>17</v>
      </c>
      <c r="D423" s="33">
        <v>19</v>
      </c>
      <c r="E423" s="33">
        <v>5</v>
      </c>
      <c r="F423" s="33">
        <v>4</v>
      </c>
      <c r="G423" s="34">
        <f t="shared" si="91"/>
        <v>1.3016845329249618E-2</v>
      </c>
      <c r="H423" s="34">
        <f t="shared" si="92"/>
        <v>1.8867924528301886E-2</v>
      </c>
      <c r="I423" s="34">
        <f t="shared" si="93"/>
        <v>7.4962518740629685E-3</v>
      </c>
      <c r="J423" s="34">
        <f t="shared" si="94"/>
        <v>5.5788005578800556E-3</v>
      </c>
      <c r="K423" s="34">
        <f t="shared" si="97"/>
        <v>-0.70588235294117652</v>
      </c>
      <c r="L423" s="34">
        <f t="shared" si="98"/>
        <v>-0.78947368421052633</v>
      </c>
      <c r="M423" s="34">
        <f t="shared" si="95"/>
        <v>-9.1883614088820835E-3</v>
      </c>
      <c r="N423" s="40">
        <f t="shared" si="96"/>
        <v>-1.4895729890764648E-2</v>
      </c>
    </row>
    <row r="424" spans="1:14" x14ac:dyDescent="0.2">
      <c r="A424" s="27"/>
      <c r="B424" s="29" t="s">
        <v>390</v>
      </c>
      <c r="C424" s="39">
        <v>11</v>
      </c>
      <c r="D424" s="33">
        <v>8</v>
      </c>
      <c r="E424" s="33">
        <v>17</v>
      </c>
      <c r="F424" s="33">
        <v>4</v>
      </c>
      <c r="G424" s="34">
        <f t="shared" si="91"/>
        <v>8.4226646248085763E-3</v>
      </c>
      <c r="H424" s="34">
        <f t="shared" si="92"/>
        <v>7.9443892750744784E-3</v>
      </c>
      <c r="I424" s="34">
        <f t="shared" si="93"/>
        <v>2.5487256371814093E-2</v>
      </c>
      <c r="J424" s="34">
        <f t="shared" si="94"/>
        <v>5.5788005578800556E-3</v>
      </c>
      <c r="K424" s="34">
        <f t="shared" si="97"/>
        <v>0.54545454545454541</v>
      </c>
      <c r="L424" s="34">
        <f t="shared" si="98"/>
        <v>-0.5</v>
      </c>
      <c r="M424" s="34">
        <f t="shared" si="95"/>
        <v>4.5941807044410409E-3</v>
      </c>
      <c r="N424" s="40">
        <f t="shared" si="96"/>
        <v>-3.9721946375372392E-3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1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>
        <f t="shared" si="94"/>
        <v>1.3947001394700139E-3</v>
      </c>
      <c r="K427" s="34" t="str">
        <f t="shared" si="97"/>
        <v xml:space="preserve"> 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0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3</v>
      </c>
      <c r="D430" s="33">
        <v>5</v>
      </c>
      <c r="E430" s="33">
        <v>0</v>
      </c>
      <c r="F430" s="33">
        <v>1</v>
      </c>
      <c r="G430" s="34">
        <f t="shared" si="91"/>
        <v>2.2970903522205209E-3</v>
      </c>
      <c r="H430" s="34">
        <f t="shared" si="92"/>
        <v>4.9652432969215492E-3</v>
      </c>
      <c r="I430" s="34" t="str">
        <f t="shared" si="93"/>
        <v/>
      </c>
      <c r="J430" s="34">
        <f t="shared" si="94"/>
        <v>1.3947001394700139E-3</v>
      </c>
      <c r="K430" s="34">
        <f t="shared" si="97"/>
        <v>-1</v>
      </c>
      <c r="L430" s="34">
        <f t="shared" si="98"/>
        <v>-0.8</v>
      </c>
      <c r="M430" s="34">
        <f t="shared" si="95"/>
        <v>-2.2970903522205209E-3</v>
      </c>
      <c r="N430" s="40">
        <f t="shared" si="96"/>
        <v>-3.9721946375372392E-3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1</v>
      </c>
      <c r="E432" s="33">
        <v>1</v>
      </c>
      <c r="F432" s="33">
        <v>0</v>
      </c>
      <c r="G432" s="34" t="str">
        <f t="shared" si="91"/>
        <v/>
      </c>
      <c r="H432" s="34">
        <f t="shared" si="92"/>
        <v>9.930486593843098E-4</v>
      </c>
      <c r="I432" s="34">
        <f t="shared" si="93"/>
        <v>1.4992503748125937E-3</v>
      </c>
      <c r="J432" s="34" t="str">
        <f t="shared" si="94"/>
        <v/>
      </c>
      <c r="K432" s="34">
        <f t="shared" si="97"/>
        <v>1</v>
      </c>
      <c r="L432" s="34">
        <f t="shared" si="98"/>
        <v>-1</v>
      </c>
      <c r="M432" s="34" t="str">
        <f t="shared" si="95"/>
        <v/>
      </c>
      <c r="N432" s="40">
        <f t="shared" si="96"/>
        <v>-9.930486593843098E-4</v>
      </c>
    </row>
    <row r="433" spans="1:14" ht="25.5" x14ac:dyDescent="0.2">
      <c r="A433" s="27"/>
      <c r="B433" s="29" t="s">
        <v>399</v>
      </c>
      <c r="C433" s="39">
        <v>0</v>
      </c>
      <c r="D433" s="33">
        <v>1</v>
      </c>
      <c r="E433" s="33">
        <v>0</v>
      </c>
      <c r="F433" s="33">
        <v>1</v>
      </c>
      <c r="G433" s="34" t="str">
        <f t="shared" si="91"/>
        <v/>
      </c>
      <c r="H433" s="34">
        <f t="shared" si="92"/>
        <v>9.930486593843098E-4</v>
      </c>
      <c r="I433" s="34" t="str">
        <f t="shared" si="93"/>
        <v/>
      </c>
      <c r="J433" s="34">
        <f t="shared" si="94"/>
        <v>1.3947001394700139E-3</v>
      </c>
      <c r="K433" s="34" t="str">
        <f t="shared" si="97"/>
        <v xml:space="preserve"> </v>
      </c>
      <c r="L433" s="34">
        <f t="shared" si="98"/>
        <v>0</v>
      </c>
      <c r="M433" s="34" t="str">
        <f t="shared" si="95"/>
        <v/>
      </c>
      <c r="N433" s="40">
        <f t="shared" si="96"/>
        <v>0</v>
      </c>
    </row>
    <row r="434" spans="1:14" x14ac:dyDescent="0.2">
      <c r="A434" s="27"/>
      <c r="B434" s="29" t="s">
        <v>400</v>
      </c>
      <c r="C434" s="39">
        <v>9</v>
      </c>
      <c r="D434" s="33">
        <v>16</v>
      </c>
      <c r="E434" s="33">
        <v>5</v>
      </c>
      <c r="F434" s="33">
        <v>6</v>
      </c>
      <c r="G434" s="34">
        <f t="shared" si="91"/>
        <v>6.8912710566615618E-3</v>
      </c>
      <c r="H434" s="34">
        <f t="shared" si="92"/>
        <v>1.5888778550148957E-2</v>
      </c>
      <c r="I434" s="34">
        <f t="shared" si="93"/>
        <v>7.4962518740629685E-3</v>
      </c>
      <c r="J434" s="34">
        <f t="shared" si="94"/>
        <v>8.368200836820083E-3</v>
      </c>
      <c r="K434" s="34">
        <f t="shared" si="97"/>
        <v>-0.44444444444444442</v>
      </c>
      <c r="L434" s="34">
        <f t="shared" si="98"/>
        <v>-0.625</v>
      </c>
      <c r="M434" s="34">
        <f t="shared" si="95"/>
        <v>-3.0627871362940273E-3</v>
      </c>
      <c r="N434" s="40">
        <f t="shared" si="96"/>
        <v>-9.9304865938430985E-3</v>
      </c>
    </row>
    <row r="435" spans="1:14" x14ac:dyDescent="0.2">
      <c r="A435" s="27"/>
      <c r="B435" s="29" t="s">
        <v>401</v>
      </c>
      <c r="C435" s="39">
        <v>9</v>
      </c>
      <c r="D435" s="33">
        <v>6</v>
      </c>
      <c r="E435" s="33">
        <v>2</v>
      </c>
      <c r="F435" s="33">
        <v>3</v>
      </c>
      <c r="G435" s="34">
        <f t="shared" ref="G435:G498" si="99">+IF(C435=0,"",C435/C$371)</f>
        <v>6.8912710566615618E-3</v>
      </c>
      <c r="H435" s="34">
        <f t="shared" ref="H435:H498" si="100">+IF(D435=0,"",D435/D$371)</f>
        <v>5.9582919563058593E-3</v>
      </c>
      <c r="I435" s="34">
        <f t="shared" ref="I435:I498" si="101">+IF(E435=0,"",E435/E$371)</f>
        <v>2.9985007496251873E-3</v>
      </c>
      <c r="J435" s="34">
        <f t="shared" ref="J435:J498" si="102">+IF(F435=0,"",F435/F$371)</f>
        <v>4.1841004184100415E-3</v>
      </c>
      <c r="K435" s="34">
        <f t="shared" si="97"/>
        <v>-0.77777777777777779</v>
      </c>
      <c r="L435" s="34">
        <f t="shared" si="98"/>
        <v>-0.5</v>
      </c>
      <c r="M435" s="34">
        <f t="shared" ref="M435:M498" si="103">+IF(OR(AND(G435=""),(K435="")),"",G435*K435)</f>
        <v>-5.3598774885145481E-3</v>
      </c>
      <c r="N435" s="40">
        <f t="shared" ref="N435:N498" si="104">+IF(OR(AND(H435=""),(L435="")),"",H435*L435)</f>
        <v>-2.9791459781529296E-3</v>
      </c>
    </row>
    <row r="436" spans="1:14" x14ac:dyDescent="0.2">
      <c r="A436" s="27"/>
      <c r="B436" s="29" t="s">
        <v>402</v>
      </c>
      <c r="C436" s="39">
        <v>0</v>
      </c>
      <c r="D436" s="33">
        <v>1</v>
      </c>
      <c r="E436" s="33">
        <v>0</v>
      </c>
      <c r="F436" s="33">
        <v>0</v>
      </c>
      <c r="G436" s="34" t="str">
        <f t="shared" si="99"/>
        <v/>
      </c>
      <c r="H436" s="34">
        <f t="shared" si="100"/>
        <v>9.930486593843098E-4</v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>
        <f t="shared" ref="L436:L499" si="106">+IF(AND(D436=0,F436=0)," ",IF(D436=0,1,IF(F436=0,-1,(F436-D436)/D436)))</f>
        <v>-1</v>
      </c>
      <c r="M436" s="34" t="str">
        <f t="shared" si="103"/>
        <v/>
      </c>
      <c r="N436" s="40">
        <f t="shared" si="104"/>
        <v>-9.930486593843098E-4</v>
      </c>
    </row>
    <row r="437" spans="1:14" x14ac:dyDescent="0.2">
      <c r="A437" s="27"/>
      <c r="B437" s="29" t="s">
        <v>403</v>
      </c>
      <c r="C437" s="39">
        <v>12</v>
      </c>
      <c r="D437" s="33">
        <v>1</v>
      </c>
      <c r="E437" s="33">
        <v>0</v>
      </c>
      <c r="F437" s="33">
        <v>0</v>
      </c>
      <c r="G437" s="34">
        <f t="shared" si="99"/>
        <v>9.1883614088820835E-3</v>
      </c>
      <c r="H437" s="34">
        <f t="shared" si="100"/>
        <v>9.930486593843098E-4</v>
      </c>
      <c r="I437" s="34" t="str">
        <f t="shared" si="101"/>
        <v/>
      </c>
      <c r="J437" s="34" t="str">
        <f t="shared" si="102"/>
        <v/>
      </c>
      <c r="K437" s="34">
        <f t="shared" si="105"/>
        <v>-1</v>
      </c>
      <c r="L437" s="34">
        <f t="shared" si="106"/>
        <v>-1</v>
      </c>
      <c r="M437" s="34">
        <f t="shared" si="103"/>
        <v>-9.1883614088820835E-3</v>
      </c>
      <c r="N437" s="40">
        <f t="shared" si="104"/>
        <v>-9.930486593843098E-4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3</v>
      </c>
      <c r="E445" s="33">
        <v>9</v>
      </c>
      <c r="F445" s="33">
        <v>62</v>
      </c>
      <c r="G445" s="34" t="str">
        <f t="shared" si="99"/>
        <v/>
      </c>
      <c r="H445" s="34">
        <f t="shared" si="100"/>
        <v>2.9791459781529296E-3</v>
      </c>
      <c r="I445" s="34">
        <f t="shared" si="101"/>
        <v>1.3493253373313344E-2</v>
      </c>
      <c r="J445" s="34">
        <f t="shared" si="102"/>
        <v>8.6471408647140868E-2</v>
      </c>
      <c r="K445" s="34">
        <f t="shared" si="105"/>
        <v>1</v>
      </c>
      <c r="L445" s="34">
        <f t="shared" si="106"/>
        <v>19.666666666666668</v>
      </c>
      <c r="M445" s="34" t="str">
        <f t="shared" si="103"/>
        <v/>
      </c>
      <c r="N445" s="40">
        <f t="shared" si="104"/>
        <v>5.8589870903674283E-2</v>
      </c>
    </row>
    <row r="446" spans="1:14" x14ac:dyDescent="0.2">
      <c r="A446" s="27"/>
      <c r="B446" s="29" t="s">
        <v>412</v>
      </c>
      <c r="C446" s="39">
        <v>3</v>
      </c>
      <c r="D446" s="33">
        <v>25</v>
      </c>
      <c r="E446" s="33">
        <v>1</v>
      </c>
      <c r="F446" s="33">
        <v>8</v>
      </c>
      <c r="G446" s="34">
        <f t="shared" si="99"/>
        <v>2.2970903522205209E-3</v>
      </c>
      <c r="H446" s="34">
        <f t="shared" si="100"/>
        <v>2.4826216484607744E-2</v>
      </c>
      <c r="I446" s="34">
        <f t="shared" si="101"/>
        <v>1.4992503748125937E-3</v>
      </c>
      <c r="J446" s="34">
        <f t="shared" si="102"/>
        <v>1.1157601115760111E-2</v>
      </c>
      <c r="K446" s="34">
        <f t="shared" si="105"/>
        <v>-0.66666666666666663</v>
      </c>
      <c r="L446" s="34">
        <f t="shared" si="106"/>
        <v>-0.68</v>
      </c>
      <c r="M446" s="34">
        <f t="shared" si="103"/>
        <v>-1.5313935681470138E-3</v>
      </c>
      <c r="N446" s="40">
        <f t="shared" si="104"/>
        <v>-1.6881827209533268E-2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2</v>
      </c>
      <c r="D448" s="33">
        <v>0</v>
      </c>
      <c r="E448" s="33">
        <v>0</v>
      </c>
      <c r="F448" s="33">
        <v>0</v>
      </c>
      <c r="G448" s="34">
        <f t="shared" si="99"/>
        <v>1.5313935681470138E-3</v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>
        <f t="shared" si="105"/>
        <v>-1</v>
      </c>
      <c r="L448" s="34" t="str">
        <f t="shared" si="106"/>
        <v xml:space="preserve"> </v>
      </c>
      <c r="M448" s="34">
        <f t="shared" si="103"/>
        <v>-1.5313935681470138E-3</v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1</v>
      </c>
      <c r="F449" s="33">
        <v>0</v>
      </c>
      <c r="G449" s="34" t="str">
        <f t="shared" si="99"/>
        <v/>
      </c>
      <c r="H449" s="34" t="str">
        <f t="shared" si="100"/>
        <v/>
      </c>
      <c r="I449" s="34">
        <f t="shared" si="101"/>
        <v>1.4992503748125937E-3</v>
      </c>
      <c r="J449" s="34" t="str">
        <f t="shared" si="102"/>
        <v/>
      </c>
      <c r="K449" s="34">
        <f t="shared" si="105"/>
        <v>1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3</v>
      </c>
      <c r="D450" s="33">
        <v>9</v>
      </c>
      <c r="E450" s="33">
        <v>2</v>
      </c>
      <c r="F450" s="33">
        <v>8</v>
      </c>
      <c r="G450" s="34">
        <f t="shared" si="99"/>
        <v>2.2970903522205209E-3</v>
      </c>
      <c r="H450" s="34">
        <f t="shared" si="100"/>
        <v>8.9374379344587893E-3</v>
      </c>
      <c r="I450" s="34">
        <f t="shared" si="101"/>
        <v>2.9985007496251873E-3</v>
      </c>
      <c r="J450" s="34">
        <f t="shared" si="102"/>
        <v>1.1157601115760111E-2</v>
      </c>
      <c r="K450" s="34">
        <f t="shared" si="105"/>
        <v>-0.33333333333333331</v>
      </c>
      <c r="L450" s="34">
        <f t="shared" si="106"/>
        <v>-0.1111111111111111</v>
      </c>
      <c r="M450" s="34">
        <f t="shared" si="103"/>
        <v>-7.6569678407350692E-4</v>
      </c>
      <c r="N450" s="40">
        <f t="shared" si="104"/>
        <v>-9.930486593843098E-4</v>
      </c>
    </row>
    <row r="451" spans="1:14" x14ac:dyDescent="0.2">
      <c r="A451" s="27"/>
      <c r="B451" s="29" t="s">
        <v>417</v>
      </c>
      <c r="C451" s="39">
        <v>5</v>
      </c>
      <c r="D451" s="33">
        <v>1</v>
      </c>
      <c r="E451" s="33">
        <v>1</v>
      </c>
      <c r="F451" s="33">
        <v>0</v>
      </c>
      <c r="G451" s="34">
        <f t="shared" si="99"/>
        <v>3.8284839203675345E-3</v>
      </c>
      <c r="H451" s="34">
        <f t="shared" si="100"/>
        <v>9.930486593843098E-4</v>
      </c>
      <c r="I451" s="34">
        <f t="shared" si="101"/>
        <v>1.4992503748125937E-3</v>
      </c>
      <c r="J451" s="34" t="str">
        <f t="shared" si="102"/>
        <v/>
      </c>
      <c r="K451" s="34">
        <f t="shared" si="105"/>
        <v>-0.8</v>
      </c>
      <c r="L451" s="34">
        <f t="shared" si="106"/>
        <v>-1</v>
      </c>
      <c r="M451" s="34">
        <f t="shared" si="103"/>
        <v>-3.0627871362940277E-3</v>
      </c>
      <c r="N451" s="40">
        <f t="shared" si="104"/>
        <v>-9.930486593843098E-4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1</v>
      </c>
      <c r="F454" s="33">
        <v>0</v>
      </c>
      <c r="G454" s="34" t="str">
        <f t="shared" si="99"/>
        <v/>
      </c>
      <c r="H454" s="34" t="str">
        <f t="shared" si="100"/>
        <v/>
      </c>
      <c r="I454" s="34">
        <f t="shared" si="101"/>
        <v>1.4992503748125937E-3</v>
      </c>
      <c r="J454" s="34" t="str">
        <f t="shared" si="102"/>
        <v/>
      </c>
      <c r="K454" s="34">
        <f t="shared" si="105"/>
        <v>1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1</v>
      </c>
      <c r="D455" s="33">
        <v>0</v>
      </c>
      <c r="E455" s="33">
        <v>0</v>
      </c>
      <c r="F455" s="33">
        <v>0</v>
      </c>
      <c r="G455" s="34">
        <f t="shared" si="99"/>
        <v>7.6569678407350692E-4</v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>
        <f t="shared" si="105"/>
        <v>-1</v>
      </c>
      <c r="L455" s="34" t="str">
        <f t="shared" si="106"/>
        <v xml:space="preserve"> </v>
      </c>
      <c r="M455" s="34">
        <f t="shared" si="103"/>
        <v>-7.6569678407350692E-4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10</v>
      </c>
      <c r="E460" s="33">
        <v>0</v>
      </c>
      <c r="F460" s="33">
        <v>0</v>
      </c>
      <c r="G460" s="34" t="str">
        <f t="shared" si="99"/>
        <v/>
      </c>
      <c r="H460" s="34">
        <f t="shared" si="100"/>
        <v>9.9304865938430985E-3</v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>
        <f t="shared" si="106"/>
        <v>-1</v>
      </c>
      <c r="M460" s="34" t="str">
        <f t="shared" si="103"/>
        <v/>
      </c>
      <c r="N460" s="40">
        <f t="shared" si="104"/>
        <v>-9.9304865938430985E-3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1</v>
      </c>
      <c r="F462" s="33">
        <v>0</v>
      </c>
      <c r="G462" s="34" t="str">
        <f t="shared" si="99"/>
        <v/>
      </c>
      <c r="H462" s="34" t="str">
        <f t="shared" si="100"/>
        <v/>
      </c>
      <c r="I462" s="34">
        <f t="shared" si="101"/>
        <v>1.4992503748125937E-3</v>
      </c>
      <c r="J462" s="34" t="str">
        <f t="shared" si="102"/>
        <v/>
      </c>
      <c r="K462" s="34">
        <f t="shared" si="105"/>
        <v>1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19</v>
      </c>
      <c r="D466" s="33">
        <v>18</v>
      </c>
      <c r="E466" s="33">
        <v>21</v>
      </c>
      <c r="F466" s="33">
        <v>22</v>
      </c>
      <c r="G466" s="34">
        <f t="shared" si="99"/>
        <v>1.4548238897396631E-2</v>
      </c>
      <c r="H466" s="34">
        <f t="shared" si="100"/>
        <v>1.7874875868917579E-2</v>
      </c>
      <c r="I466" s="34">
        <f t="shared" si="101"/>
        <v>3.1484257871064465E-2</v>
      </c>
      <c r="J466" s="34">
        <f t="shared" si="102"/>
        <v>3.0683403068340307E-2</v>
      </c>
      <c r="K466" s="34">
        <f t="shared" si="105"/>
        <v>0.10526315789473684</v>
      </c>
      <c r="L466" s="34">
        <f t="shared" si="106"/>
        <v>0.22222222222222221</v>
      </c>
      <c r="M466" s="34">
        <f t="shared" si="103"/>
        <v>1.5313935681470136E-3</v>
      </c>
      <c r="N466" s="40">
        <f t="shared" si="104"/>
        <v>3.9721946375372392E-3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9</v>
      </c>
      <c r="E469" s="33">
        <v>0</v>
      </c>
      <c r="F469" s="33">
        <v>0</v>
      </c>
      <c r="G469" s="34" t="str">
        <f t="shared" si="99"/>
        <v/>
      </c>
      <c r="H469" s="34">
        <f t="shared" si="100"/>
        <v>8.9374379344587893E-3</v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>
        <f t="shared" si="106"/>
        <v>-1</v>
      </c>
      <c r="M469" s="34" t="str">
        <f t="shared" si="103"/>
        <v/>
      </c>
      <c r="N469" s="40">
        <f t="shared" si="104"/>
        <v>-8.9374379344587893E-3</v>
      </c>
    </row>
    <row r="470" spans="1:14" x14ac:dyDescent="0.2">
      <c r="A470" s="27"/>
      <c r="B470" s="29" t="s">
        <v>436</v>
      </c>
      <c r="C470" s="39">
        <v>2</v>
      </c>
      <c r="D470" s="33">
        <v>0</v>
      </c>
      <c r="E470" s="33">
        <v>4</v>
      </c>
      <c r="F470" s="33">
        <v>3</v>
      </c>
      <c r="G470" s="34">
        <f t="shared" si="99"/>
        <v>1.5313935681470138E-3</v>
      </c>
      <c r="H470" s="34" t="str">
        <f t="shared" si="100"/>
        <v/>
      </c>
      <c r="I470" s="34">
        <f t="shared" si="101"/>
        <v>5.9970014992503746E-3</v>
      </c>
      <c r="J470" s="34">
        <f t="shared" si="102"/>
        <v>4.1841004184100415E-3</v>
      </c>
      <c r="K470" s="34">
        <f t="shared" si="105"/>
        <v>1</v>
      </c>
      <c r="L470" s="34">
        <f t="shared" si="106"/>
        <v>1</v>
      </c>
      <c r="M470" s="34">
        <f t="shared" si="103"/>
        <v>1.5313935681470138E-3</v>
      </c>
      <c r="N470" s="40" t="str">
        <f t="shared" si="104"/>
        <v/>
      </c>
    </row>
    <row r="471" spans="1:14" x14ac:dyDescent="0.2">
      <c r="A471" s="27"/>
      <c r="B471" s="29" t="s">
        <v>437</v>
      </c>
      <c r="C471" s="39">
        <v>8</v>
      </c>
      <c r="D471" s="33">
        <v>20</v>
      </c>
      <c r="E471" s="33">
        <v>0</v>
      </c>
      <c r="F471" s="33">
        <v>1</v>
      </c>
      <c r="G471" s="34">
        <f t="shared" si="99"/>
        <v>6.1255742725880554E-3</v>
      </c>
      <c r="H471" s="34">
        <f t="shared" si="100"/>
        <v>1.9860973187686197E-2</v>
      </c>
      <c r="I471" s="34" t="str">
        <f t="shared" si="101"/>
        <v/>
      </c>
      <c r="J471" s="34">
        <f t="shared" si="102"/>
        <v>1.3947001394700139E-3</v>
      </c>
      <c r="K471" s="34">
        <f t="shared" si="105"/>
        <v>-1</v>
      </c>
      <c r="L471" s="34">
        <f t="shared" si="106"/>
        <v>-0.95</v>
      </c>
      <c r="M471" s="34">
        <f t="shared" si="103"/>
        <v>-6.1255742725880554E-3</v>
      </c>
      <c r="N471" s="40">
        <f t="shared" si="104"/>
        <v>-1.8867924528301886E-2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7</v>
      </c>
      <c r="F472" s="33">
        <v>9</v>
      </c>
      <c r="G472" s="34" t="str">
        <f t="shared" si="99"/>
        <v/>
      </c>
      <c r="H472" s="34" t="str">
        <f t="shared" si="100"/>
        <v/>
      </c>
      <c r="I472" s="34">
        <f t="shared" si="101"/>
        <v>1.0494752623688156E-2</v>
      </c>
      <c r="J472" s="34">
        <f t="shared" si="102"/>
        <v>1.2552301255230125E-2</v>
      </c>
      <c r="K472" s="34">
        <f t="shared" si="105"/>
        <v>1</v>
      </c>
      <c r="L472" s="34">
        <f t="shared" si="106"/>
        <v>1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34</v>
      </c>
      <c r="D473" s="33">
        <v>32</v>
      </c>
      <c r="E473" s="33">
        <v>158</v>
      </c>
      <c r="F473" s="33">
        <v>105</v>
      </c>
      <c r="G473" s="34">
        <f t="shared" si="99"/>
        <v>2.6033690658499236E-2</v>
      </c>
      <c r="H473" s="34">
        <f t="shared" si="100"/>
        <v>3.1777557100297914E-2</v>
      </c>
      <c r="I473" s="34">
        <f t="shared" si="101"/>
        <v>0.23688155922038981</v>
      </c>
      <c r="J473" s="34">
        <f t="shared" si="102"/>
        <v>0.14644351464435146</v>
      </c>
      <c r="K473" s="34">
        <f t="shared" si="105"/>
        <v>3.6470588235294117</v>
      </c>
      <c r="L473" s="34">
        <f t="shared" si="106"/>
        <v>2.28125</v>
      </c>
      <c r="M473" s="34">
        <f t="shared" si="103"/>
        <v>9.4946401225114857E-2</v>
      </c>
      <c r="N473" s="40">
        <f t="shared" si="104"/>
        <v>7.2492552135054622E-2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2</v>
      </c>
      <c r="E478" s="33">
        <v>3</v>
      </c>
      <c r="F478" s="33">
        <v>2</v>
      </c>
      <c r="G478" s="34">
        <f t="shared" si="99"/>
        <v>7.6569678407350692E-4</v>
      </c>
      <c r="H478" s="34">
        <f t="shared" si="100"/>
        <v>1.9860973187686196E-3</v>
      </c>
      <c r="I478" s="34">
        <f t="shared" si="101"/>
        <v>4.4977511244377807E-3</v>
      </c>
      <c r="J478" s="34">
        <f t="shared" si="102"/>
        <v>2.7894002789400278E-3</v>
      </c>
      <c r="K478" s="34">
        <f t="shared" si="105"/>
        <v>2</v>
      </c>
      <c r="L478" s="34">
        <f t="shared" si="106"/>
        <v>0</v>
      </c>
      <c r="M478" s="34">
        <f t="shared" si="103"/>
        <v>1.5313935681470138E-3</v>
      </c>
      <c r="N478" s="40">
        <f t="shared" si="104"/>
        <v>0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2</v>
      </c>
      <c r="D480" s="33">
        <v>0</v>
      </c>
      <c r="E480" s="33">
        <v>0</v>
      </c>
      <c r="F480" s="33">
        <v>0</v>
      </c>
      <c r="G480" s="34">
        <f t="shared" si="99"/>
        <v>1.5313935681470138E-3</v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>
        <f t="shared" si="105"/>
        <v>-1</v>
      </c>
      <c r="L480" s="34" t="str">
        <f t="shared" si="106"/>
        <v xml:space="preserve"> </v>
      </c>
      <c r="M480" s="34">
        <f t="shared" si="103"/>
        <v>-1.5313935681470138E-3</v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3</v>
      </c>
      <c r="D481" s="33">
        <v>10</v>
      </c>
      <c r="E481" s="33">
        <v>12</v>
      </c>
      <c r="F481" s="33">
        <v>26</v>
      </c>
      <c r="G481" s="34">
        <f t="shared" si="99"/>
        <v>2.2970903522205209E-3</v>
      </c>
      <c r="H481" s="34">
        <f t="shared" si="100"/>
        <v>9.9304865938430985E-3</v>
      </c>
      <c r="I481" s="34">
        <f t="shared" si="101"/>
        <v>1.7991004497751123E-2</v>
      </c>
      <c r="J481" s="34">
        <f t="shared" si="102"/>
        <v>3.626220362622036E-2</v>
      </c>
      <c r="K481" s="34">
        <f t="shared" si="105"/>
        <v>3</v>
      </c>
      <c r="L481" s="34">
        <f t="shared" si="106"/>
        <v>1.6</v>
      </c>
      <c r="M481" s="34">
        <f t="shared" si="103"/>
        <v>6.8912710566615626E-3</v>
      </c>
      <c r="N481" s="40">
        <f t="shared" si="104"/>
        <v>1.5888778550148957E-2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2</v>
      </c>
      <c r="E484" s="33">
        <v>0</v>
      </c>
      <c r="F484" s="33">
        <v>0</v>
      </c>
      <c r="G484" s="34" t="str">
        <f t="shared" si="99"/>
        <v/>
      </c>
      <c r="H484" s="34">
        <f t="shared" si="100"/>
        <v>1.9860973187686196E-3</v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>
        <f t="shared" si="106"/>
        <v>-1</v>
      </c>
      <c r="M484" s="34" t="str">
        <f t="shared" si="103"/>
        <v/>
      </c>
      <c r="N484" s="40">
        <f t="shared" si="104"/>
        <v>-1.9860973187686196E-3</v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0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 t="str">
        <f t="shared" si="106"/>
        <v xml:space="preserve"> 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1</v>
      </c>
      <c r="G486" s="34" t="str">
        <f t="shared" si="99"/>
        <v/>
      </c>
      <c r="H486" s="34">
        <f t="shared" si="100"/>
        <v>9.930486593843098E-4</v>
      </c>
      <c r="I486" s="34" t="str">
        <f t="shared" si="101"/>
        <v/>
      </c>
      <c r="J486" s="34">
        <f t="shared" si="102"/>
        <v>1.3947001394700139E-3</v>
      </c>
      <c r="K486" s="34" t="str">
        <f t="shared" si="105"/>
        <v xml:space="preserve"> </v>
      </c>
      <c r="L486" s="34">
        <f t="shared" si="106"/>
        <v>0</v>
      </c>
      <c r="M486" s="34" t="str">
        <f t="shared" si="103"/>
        <v/>
      </c>
      <c r="N486" s="40">
        <f t="shared" si="104"/>
        <v>0</v>
      </c>
    </row>
    <row r="487" spans="1:14" ht="25.5" x14ac:dyDescent="0.2">
      <c r="A487" s="27"/>
      <c r="B487" s="29" t="s">
        <v>453</v>
      </c>
      <c r="C487" s="39">
        <v>10</v>
      </c>
      <c r="D487" s="33">
        <v>6</v>
      </c>
      <c r="E487" s="33">
        <v>23</v>
      </c>
      <c r="F487" s="33">
        <v>16</v>
      </c>
      <c r="G487" s="34">
        <f t="shared" si="99"/>
        <v>7.656967840735069E-3</v>
      </c>
      <c r="H487" s="34">
        <f t="shared" si="100"/>
        <v>5.9582919563058593E-3</v>
      </c>
      <c r="I487" s="34">
        <f t="shared" si="101"/>
        <v>3.4482758620689655E-2</v>
      </c>
      <c r="J487" s="34">
        <f t="shared" si="102"/>
        <v>2.2315202231520222E-2</v>
      </c>
      <c r="K487" s="34">
        <f t="shared" si="105"/>
        <v>1.3</v>
      </c>
      <c r="L487" s="34">
        <f t="shared" si="106"/>
        <v>1.6666666666666667</v>
      </c>
      <c r="M487" s="34">
        <f t="shared" si="103"/>
        <v>9.9540581929555907E-3</v>
      </c>
      <c r="N487" s="40">
        <f t="shared" si="104"/>
        <v>9.9304865938430985E-3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7</v>
      </c>
      <c r="E493" s="33">
        <v>0</v>
      </c>
      <c r="F493" s="33">
        <v>1</v>
      </c>
      <c r="G493" s="34" t="str">
        <f t="shared" si="99"/>
        <v/>
      </c>
      <c r="H493" s="34">
        <f t="shared" si="100"/>
        <v>6.9513406156901684E-3</v>
      </c>
      <c r="I493" s="34" t="str">
        <f t="shared" si="101"/>
        <v/>
      </c>
      <c r="J493" s="34">
        <f t="shared" si="102"/>
        <v>1.3947001394700139E-3</v>
      </c>
      <c r="K493" s="34" t="str">
        <f t="shared" si="105"/>
        <v xml:space="preserve"> </v>
      </c>
      <c r="L493" s="34">
        <f t="shared" si="106"/>
        <v>-0.8571428571428571</v>
      </c>
      <c r="M493" s="34" t="str">
        <f t="shared" si="103"/>
        <v/>
      </c>
      <c r="N493" s="40">
        <f t="shared" si="104"/>
        <v>-5.9582919563058584E-3</v>
      </c>
    </row>
    <row r="494" spans="1:14" x14ac:dyDescent="0.2">
      <c r="A494" s="27"/>
      <c r="B494" s="29" t="s">
        <v>460</v>
      </c>
      <c r="C494" s="39">
        <v>3</v>
      </c>
      <c r="D494" s="33">
        <v>3</v>
      </c>
      <c r="E494" s="33">
        <v>3</v>
      </c>
      <c r="F494" s="33">
        <v>6</v>
      </c>
      <c r="G494" s="34">
        <f t="shared" si="99"/>
        <v>2.2970903522205209E-3</v>
      </c>
      <c r="H494" s="34">
        <f t="shared" si="100"/>
        <v>2.9791459781529296E-3</v>
      </c>
      <c r="I494" s="34">
        <f t="shared" si="101"/>
        <v>4.4977511244377807E-3</v>
      </c>
      <c r="J494" s="34">
        <f t="shared" si="102"/>
        <v>8.368200836820083E-3</v>
      </c>
      <c r="K494" s="34">
        <f t="shared" si="105"/>
        <v>0</v>
      </c>
      <c r="L494" s="34">
        <f t="shared" si="106"/>
        <v>1</v>
      </c>
      <c r="M494" s="34">
        <f t="shared" si="103"/>
        <v>0</v>
      </c>
      <c r="N494" s="40">
        <f t="shared" si="104"/>
        <v>2.9791459781529296E-3</v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0</v>
      </c>
      <c r="G495" s="34" t="str">
        <f t="shared" si="99"/>
        <v/>
      </c>
      <c r="H495" s="34">
        <f t="shared" si="100"/>
        <v>9.930486593843098E-4</v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>
        <f t="shared" si="106"/>
        <v>-1</v>
      </c>
      <c r="M495" s="34" t="str">
        <f t="shared" si="103"/>
        <v/>
      </c>
      <c r="N495" s="40">
        <f t="shared" si="104"/>
        <v>-9.930486593843098E-4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1</v>
      </c>
      <c r="E497" s="33">
        <v>0</v>
      </c>
      <c r="F497" s="33">
        <v>1</v>
      </c>
      <c r="G497" s="34" t="str">
        <f t="shared" si="99"/>
        <v/>
      </c>
      <c r="H497" s="34">
        <f t="shared" si="100"/>
        <v>9.930486593843098E-4</v>
      </c>
      <c r="I497" s="34" t="str">
        <f t="shared" si="101"/>
        <v/>
      </c>
      <c r="J497" s="34">
        <f t="shared" si="102"/>
        <v>1.3947001394700139E-3</v>
      </c>
      <c r="K497" s="34" t="str">
        <f t="shared" si="105"/>
        <v xml:space="preserve"> </v>
      </c>
      <c r="L497" s="34">
        <f t="shared" si="106"/>
        <v>0</v>
      </c>
      <c r="M497" s="34" t="str">
        <f t="shared" si="103"/>
        <v/>
      </c>
      <c r="N497" s="40">
        <f t="shared" si="104"/>
        <v>0</v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9</v>
      </c>
      <c r="F498" s="33">
        <v>6</v>
      </c>
      <c r="G498" s="34" t="str">
        <f t="shared" si="99"/>
        <v/>
      </c>
      <c r="H498" s="34" t="str">
        <f t="shared" si="100"/>
        <v/>
      </c>
      <c r="I498" s="34">
        <f t="shared" si="101"/>
        <v>1.3493253373313344E-2</v>
      </c>
      <c r="J498" s="34">
        <f t="shared" si="102"/>
        <v>8.368200836820083E-3</v>
      </c>
      <c r="K498" s="34">
        <f t="shared" si="105"/>
        <v>1</v>
      </c>
      <c r="L498" s="34">
        <f t="shared" si="106"/>
        <v>1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9</v>
      </c>
      <c r="E499" s="33">
        <v>0</v>
      </c>
      <c r="F499" s="33">
        <v>9</v>
      </c>
      <c r="G499" s="34" t="str">
        <f t="shared" ref="G499:G562" si="107">+IF(C499=0,"",C499/C$371)</f>
        <v/>
      </c>
      <c r="H499" s="34">
        <f t="shared" ref="H499:H562" si="108">+IF(D499=0,"",D499/D$371)</f>
        <v>8.9374379344587893E-3</v>
      </c>
      <c r="I499" s="34" t="str">
        <f t="shared" ref="I499:I562" si="109">+IF(E499=0,"",E499/E$371)</f>
        <v/>
      </c>
      <c r="J499" s="34">
        <f t="shared" ref="J499:J562" si="110">+IF(F499=0,"",F499/F$371)</f>
        <v>1.2552301255230125E-2</v>
      </c>
      <c r="K499" s="34" t="str">
        <f t="shared" si="105"/>
        <v xml:space="preserve"> </v>
      </c>
      <c r="L499" s="34">
        <f t="shared" si="106"/>
        <v>0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0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1</v>
      </c>
      <c r="E504" s="33">
        <v>0</v>
      </c>
      <c r="F504" s="33">
        <v>0</v>
      </c>
      <c r="G504" s="34" t="str">
        <f t="shared" si="107"/>
        <v/>
      </c>
      <c r="H504" s="34">
        <f t="shared" si="108"/>
        <v>9.930486593843098E-4</v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>
        <f t="shared" si="114"/>
        <v>-1</v>
      </c>
      <c r="M504" s="34" t="str">
        <f t="shared" si="111"/>
        <v/>
      </c>
      <c r="N504" s="40">
        <f t="shared" si="112"/>
        <v>-9.930486593843098E-4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0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 t="str">
        <f t="shared" si="114"/>
        <v xml:space="preserve"> 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3</v>
      </c>
      <c r="E512" s="33">
        <v>0</v>
      </c>
      <c r="F512" s="33">
        <v>0</v>
      </c>
      <c r="G512" s="34" t="str">
        <f t="shared" si="107"/>
        <v/>
      </c>
      <c r="H512" s="34">
        <f t="shared" si="108"/>
        <v>2.9791459781529296E-3</v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>
        <f t="shared" si="114"/>
        <v>-1</v>
      </c>
      <c r="M512" s="34" t="str">
        <f t="shared" si="111"/>
        <v/>
      </c>
      <c r="N512" s="40">
        <f t="shared" si="112"/>
        <v>-2.9791459781529296E-3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6</v>
      </c>
      <c r="E514" s="33">
        <v>0</v>
      </c>
      <c r="F514" s="33">
        <v>0</v>
      </c>
      <c r="G514" s="34" t="str">
        <f t="shared" si="107"/>
        <v/>
      </c>
      <c r="H514" s="34">
        <f t="shared" si="108"/>
        <v>5.9582919563058593E-3</v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>
        <f t="shared" si="114"/>
        <v>-1</v>
      </c>
      <c r="M514" s="34" t="str">
        <f t="shared" si="111"/>
        <v/>
      </c>
      <c r="N514" s="40">
        <f t="shared" si="112"/>
        <v>-5.9582919563058593E-3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4</v>
      </c>
      <c r="D518" s="33">
        <v>11</v>
      </c>
      <c r="E518" s="33">
        <v>20</v>
      </c>
      <c r="F518" s="33">
        <v>24</v>
      </c>
      <c r="G518" s="34">
        <f t="shared" si="107"/>
        <v>3.0627871362940277E-3</v>
      </c>
      <c r="H518" s="34">
        <f t="shared" si="108"/>
        <v>1.0923535253227408E-2</v>
      </c>
      <c r="I518" s="34">
        <f t="shared" si="109"/>
        <v>2.9985007496251874E-2</v>
      </c>
      <c r="J518" s="34">
        <f t="shared" si="110"/>
        <v>3.3472803347280332E-2</v>
      </c>
      <c r="K518" s="34">
        <f t="shared" si="113"/>
        <v>4</v>
      </c>
      <c r="L518" s="34">
        <f t="shared" si="114"/>
        <v>1.1818181818181819</v>
      </c>
      <c r="M518" s="34">
        <f t="shared" si="111"/>
        <v>1.2251148545176111E-2</v>
      </c>
      <c r="N518" s="40">
        <f t="shared" si="112"/>
        <v>1.2909632571996028E-2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1</v>
      </c>
      <c r="E519" s="33">
        <v>0</v>
      </c>
      <c r="F519" s="33">
        <v>0</v>
      </c>
      <c r="G519" s="34" t="str">
        <f t="shared" si="107"/>
        <v/>
      </c>
      <c r="H519" s="34">
        <f t="shared" si="108"/>
        <v>9.930486593843098E-4</v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>
        <f t="shared" si="114"/>
        <v>-1</v>
      </c>
      <c r="M519" s="34" t="str">
        <f t="shared" si="111"/>
        <v/>
      </c>
      <c r="N519" s="40">
        <f t="shared" si="112"/>
        <v>-9.930486593843098E-4</v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2</v>
      </c>
      <c r="D527" s="33">
        <v>1</v>
      </c>
      <c r="E527" s="33">
        <v>1</v>
      </c>
      <c r="F527" s="33">
        <v>0</v>
      </c>
      <c r="G527" s="34">
        <f t="shared" si="107"/>
        <v>1.5313935681470138E-3</v>
      </c>
      <c r="H527" s="34">
        <f t="shared" si="108"/>
        <v>9.930486593843098E-4</v>
      </c>
      <c r="I527" s="34">
        <f t="shared" si="109"/>
        <v>1.4992503748125937E-3</v>
      </c>
      <c r="J527" s="34" t="str">
        <f t="shared" si="110"/>
        <v/>
      </c>
      <c r="K527" s="34">
        <f t="shared" si="113"/>
        <v>-0.5</v>
      </c>
      <c r="L527" s="34">
        <f t="shared" si="114"/>
        <v>-1</v>
      </c>
      <c r="M527" s="34">
        <f t="shared" si="111"/>
        <v>-7.6569678407350692E-4</v>
      </c>
      <c r="N527" s="40">
        <f t="shared" si="112"/>
        <v>-9.930486593843098E-4</v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3</v>
      </c>
      <c r="E529" s="33">
        <v>0</v>
      </c>
      <c r="F529" s="33">
        <v>0</v>
      </c>
      <c r="G529" s="34" t="str">
        <f t="shared" si="107"/>
        <v/>
      </c>
      <c r="H529" s="34">
        <f t="shared" si="108"/>
        <v>2.9791459781529296E-3</v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>
        <f t="shared" si="114"/>
        <v>-1</v>
      </c>
      <c r="M529" s="34" t="str">
        <f t="shared" si="111"/>
        <v/>
      </c>
      <c r="N529" s="40">
        <f t="shared" si="112"/>
        <v>-2.9791459781529296E-3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1</v>
      </c>
      <c r="D535" s="33">
        <v>0</v>
      </c>
      <c r="E535" s="33">
        <v>0</v>
      </c>
      <c r="F535" s="33">
        <v>0</v>
      </c>
      <c r="G535" s="34">
        <f t="shared" si="107"/>
        <v>7.6569678407350692E-4</v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>
        <f t="shared" si="113"/>
        <v>-1</v>
      </c>
      <c r="L535" s="34" t="str">
        <f t="shared" si="114"/>
        <v xml:space="preserve"> </v>
      </c>
      <c r="M535" s="34">
        <f t="shared" si="111"/>
        <v>-7.6569678407350692E-4</v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3</v>
      </c>
      <c r="D539" s="33">
        <v>1</v>
      </c>
      <c r="E539" s="33">
        <v>0</v>
      </c>
      <c r="F539" s="33">
        <v>0</v>
      </c>
      <c r="G539" s="34">
        <f t="shared" si="107"/>
        <v>2.2970903522205209E-3</v>
      </c>
      <c r="H539" s="34">
        <f t="shared" si="108"/>
        <v>9.930486593843098E-4</v>
      </c>
      <c r="I539" s="34" t="str">
        <f t="shared" si="109"/>
        <v/>
      </c>
      <c r="J539" s="34" t="str">
        <f t="shared" si="110"/>
        <v/>
      </c>
      <c r="K539" s="34">
        <f t="shared" si="113"/>
        <v>-1</v>
      </c>
      <c r="L539" s="34">
        <f t="shared" si="114"/>
        <v>-1</v>
      </c>
      <c r="M539" s="34">
        <f t="shared" si="111"/>
        <v>-2.2970903522205209E-3</v>
      </c>
      <c r="N539" s="40">
        <f t="shared" si="112"/>
        <v>-9.930486593843098E-4</v>
      </c>
    </row>
    <row r="540" spans="1:14" x14ac:dyDescent="0.2">
      <c r="A540" s="27"/>
      <c r="B540" s="29" t="s">
        <v>506</v>
      </c>
      <c r="C540" s="39">
        <v>3</v>
      </c>
      <c r="D540" s="33">
        <v>0</v>
      </c>
      <c r="E540" s="33">
        <v>0</v>
      </c>
      <c r="F540" s="33">
        <v>0</v>
      </c>
      <c r="G540" s="34">
        <f t="shared" si="107"/>
        <v>2.2970903522205209E-3</v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>
        <f t="shared" si="113"/>
        <v>-1</v>
      </c>
      <c r="L540" s="34" t="str">
        <f t="shared" si="114"/>
        <v xml:space="preserve"> </v>
      </c>
      <c r="M540" s="34">
        <f t="shared" si="111"/>
        <v>-2.2970903522205209E-3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14</v>
      </c>
      <c r="D544" s="33">
        <v>10</v>
      </c>
      <c r="E544" s="33">
        <v>6</v>
      </c>
      <c r="F544" s="33">
        <v>5</v>
      </c>
      <c r="G544" s="34">
        <f t="shared" si="107"/>
        <v>1.0719754977029096E-2</v>
      </c>
      <c r="H544" s="34">
        <f t="shared" si="108"/>
        <v>9.9304865938430985E-3</v>
      </c>
      <c r="I544" s="34">
        <f t="shared" si="109"/>
        <v>8.9955022488755615E-3</v>
      </c>
      <c r="J544" s="34">
        <f t="shared" si="110"/>
        <v>6.9735006973500697E-3</v>
      </c>
      <c r="K544" s="34">
        <f t="shared" si="113"/>
        <v>-0.5714285714285714</v>
      </c>
      <c r="L544" s="34">
        <f t="shared" si="114"/>
        <v>-0.5</v>
      </c>
      <c r="M544" s="34">
        <f t="shared" si="111"/>
        <v>-6.1255742725880545E-3</v>
      </c>
      <c r="N544" s="40">
        <f t="shared" si="112"/>
        <v>-4.9652432969215492E-3</v>
      </c>
    </row>
    <row r="545" spans="1:14" x14ac:dyDescent="0.2">
      <c r="A545" s="27"/>
      <c r="B545" s="29" t="s">
        <v>511</v>
      </c>
      <c r="C545" s="39">
        <v>1</v>
      </c>
      <c r="D545" s="33">
        <v>0</v>
      </c>
      <c r="E545" s="33">
        <v>0</v>
      </c>
      <c r="F545" s="33">
        <v>0</v>
      </c>
      <c r="G545" s="34">
        <f t="shared" si="107"/>
        <v>7.6569678407350692E-4</v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>
        <f t="shared" si="113"/>
        <v>-1</v>
      </c>
      <c r="L545" s="34" t="str">
        <f t="shared" si="114"/>
        <v xml:space="preserve"> </v>
      </c>
      <c r="M545" s="34">
        <f t="shared" si="111"/>
        <v>-7.6569678407350692E-4</v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1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>
        <f t="shared" si="110"/>
        <v>1.3947001394700139E-3</v>
      </c>
      <c r="K558" s="34" t="str">
        <f t="shared" si="113"/>
        <v xml:space="preserve"> </v>
      </c>
      <c r="L558" s="34">
        <f t="shared" si="114"/>
        <v>1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1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>
        <f t="shared" si="110"/>
        <v>1.3947001394700139E-3</v>
      </c>
      <c r="K561" s="34" t="str">
        <f t="shared" si="113"/>
        <v xml:space="preserve"> </v>
      </c>
      <c r="L561" s="34">
        <f t="shared" si="114"/>
        <v>1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1</v>
      </c>
      <c r="E563" s="33">
        <v>0</v>
      </c>
      <c r="F563" s="33">
        <v>1</v>
      </c>
      <c r="G563" s="34" t="str">
        <f t="shared" ref="G563:G604" si="115">+IF(C563=0,"",C563/C$371)</f>
        <v/>
      </c>
      <c r="H563" s="34">
        <f t="shared" ref="H563:H604" si="116">+IF(D563=0,"",D563/D$371)</f>
        <v>9.930486593843098E-4</v>
      </c>
      <c r="I563" s="34" t="str">
        <f t="shared" ref="I563:I604" si="117">+IF(E563=0,"",E563/E$371)</f>
        <v/>
      </c>
      <c r="J563" s="34">
        <f t="shared" ref="J563:J604" si="118">+IF(F563=0,"",F563/F$371)</f>
        <v>1.3947001394700139E-3</v>
      </c>
      <c r="K563" s="34" t="str">
        <f t="shared" si="113"/>
        <v xml:space="preserve"> </v>
      </c>
      <c r="L563" s="34">
        <f t="shared" si="114"/>
        <v>0</v>
      </c>
      <c r="M563" s="34" t="str">
        <f t="shared" ref="M563:M604" si="119">+IF(OR(AND(G563=""),(K563="")),"",G563*K563)</f>
        <v/>
      </c>
      <c r="N563" s="40">
        <f t="shared" ref="N563:N604" si="120">+IF(OR(AND(H563=""),(L563="")),"",H563*L563)</f>
        <v>0</v>
      </c>
    </row>
    <row r="564" spans="1:14" x14ac:dyDescent="0.2">
      <c r="A564" s="27"/>
      <c r="B564" s="29" t="s">
        <v>530</v>
      </c>
      <c r="C564" s="39">
        <v>1</v>
      </c>
      <c r="D564" s="33">
        <v>0</v>
      </c>
      <c r="E564" s="33">
        <v>0</v>
      </c>
      <c r="F564" s="33">
        <v>0</v>
      </c>
      <c r="G564" s="34">
        <f t="shared" si="115"/>
        <v>7.6569678407350692E-4</v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>
        <f t="shared" ref="K564:K604" si="121">+IF(AND(C564=0,E564=0)," ",IF(C564=0,1,IF(E564=0,-1,(E564-C564)/C564)))</f>
        <v>-1</v>
      </c>
      <c r="L564" s="34" t="str">
        <f t="shared" ref="L564:L604" si="122">+IF(AND(D564=0,F564=0)," ",IF(D564=0,1,IF(F564=0,-1,(F564-D564)/D564)))</f>
        <v xml:space="preserve"> </v>
      </c>
      <c r="M564" s="34">
        <f t="shared" si="119"/>
        <v>-7.6569678407350692E-4</v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42</v>
      </c>
      <c r="D567" s="33">
        <v>56</v>
      </c>
      <c r="E567" s="33">
        <v>9</v>
      </c>
      <c r="F567" s="33">
        <v>21</v>
      </c>
      <c r="G567" s="34">
        <f t="shared" si="115"/>
        <v>3.2159264931087291E-2</v>
      </c>
      <c r="H567" s="34">
        <f t="shared" si="116"/>
        <v>5.5610724925521347E-2</v>
      </c>
      <c r="I567" s="34">
        <f t="shared" si="117"/>
        <v>1.3493253373313344E-2</v>
      </c>
      <c r="J567" s="34">
        <f t="shared" si="118"/>
        <v>2.9288702928870293E-2</v>
      </c>
      <c r="K567" s="34">
        <f t="shared" si="121"/>
        <v>-0.7857142857142857</v>
      </c>
      <c r="L567" s="34">
        <f t="shared" si="122"/>
        <v>-0.625</v>
      </c>
      <c r="M567" s="34">
        <f t="shared" si="119"/>
        <v>-2.5267993874425729E-2</v>
      </c>
      <c r="N567" s="40">
        <f t="shared" si="120"/>
        <v>-3.4756703078450843E-2</v>
      </c>
    </row>
    <row r="568" spans="1:14" x14ac:dyDescent="0.2">
      <c r="A568" s="27"/>
      <c r="B568" s="29" t="s">
        <v>534</v>
      </c>
      <c r="C568" s="39">
        <v>1</v>
      </c>
      <c r="D568" s="33">
        <v>2</v>
      </c>
      <c r="E568" s="33">
        <v>0</v>
      </c>
      <c r="F568" s="33">
        <v>1</v>
      </c>
      <c r="G568" s="34">
        <f t="shared" si="115"/>
        <v>7.6569678407350692E-4</v>
      </c>
      <c r="H568" s="34">
        <f t="shared" si="116"/>
        <v>1.9860973187686196E-3</v>
      </c>
      <c r="I568" s="34" t="str">
        <f t="shared" si="117"/>
        <v/>
      </c>
      <c r="J568" s="34">
        <f t="shared" si="118"/>
        <v>1.3947001394700139E-3</v>
      </c>
      <c r="K568" s="34">
        <f t="shared" si="121"/>
        <v>-1</v>
      </c>
      <c r="L568" s="34">
        <f t="shared" si="122"/>
        <v>-0.5</v>
      </c>
      <c r="M568" s="34">
        <f t="shared" si="119"/>
        <v>-7.6569678407350692E-4</v>
      </c>
      <c r="N568" s="40">
        <f t="shared" si="120"/>
        <v>-9.930486593843098E-4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3</v>
      </c>
      <c r="D571" s="33">
        <v>0</v>
      </c>
      <c r="E571" s="33">
        <v>0</v>
      </c>
      <c r="F571" s="33">
        <v>0</v>
      </c>
      <c r="G571" s="34">
        <f t="shared" si="115"/>
        <v>2.2970903522205209E-3</v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>
        <f t="shared" si="121"/>
        <v>-1</v>
      </c>
      <c r="L571" s="34" t="str">
        <f t="shared" si="122"/>
        <v xml:space="preserve"> </v>
      </c>
      <c r="M571" s="34">
        <f t="shared" si="119"/>
        <v>-2.2970903522205209E-3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1</v>
      </c>
      <c r="D583" s="33">
        <v>1</v>
      </c>
      <c r="E583" s="33">
        <v>0</v>
      </c>
      <c r="F583" s="33">
        <v>1</v>
      </c>
      <c r="G583" s="34">
        <f t="shared" si="115"/>
        <v>7.6569678407350692E-4</v>
      </c>
      <c r="H583" s="34">
        <f t="shared" si="116"/>
        <v>9.930486593843098E-4</v>
      </c>
      <c r="I583" s="34" t="str">
        <f t="shared" si="117"/>
        <v/>
      </c>
      <c r="J583" s="34">
        <f t="shared" si="118"/>
        <v>1.3947001394700139E-3</v>
      </c>
      <c r="K583" s="34">
        <f t="shared" si="121"/>
        <v>-1</v>
      </c>
      <c r="L583" s="34">
        <f t="shared" si="122"/>
        <v>0</v>
      </c>
      <c r="M583" s="34">
        <f t="shared" si="119"/>
        <v>-7.6569678407350692E-4</v>
      </c>
      <c r="N583" s="40">
        <f t="shared" si="120"/>
        <v>0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1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>
        <f t="shared" si="118"/>
        <v>1.3947001394700139E-3</v>
      </c>
      <c r="K586" s="34" t="str">
        <f t="shared" si="121"/>
        <v xml:space="preserve"> </v>
      </c>
      <c r="L586" s="34">
        <f t="shared" si="122"/>
        <v>1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10</v>
      </c>
      <c r="E588" s="33">
        <v>0</v>
      </c>
      <c r="F588" s="33">
        <v>1</v>
      </c>
      <c r="G588" s="34" t="str">
        <f t="shared" si="115"/>
        <v/>
      </c>
      <c r="H588" s="34">
        <f t="shared" si="116"/>
        <v>9.9304865938430985E-3</v>
      </c>
      <c r="I588" s="34" t="str">
        <f t="shared" si="117"/>
        <v/>
      </c>
      <c r="J588" s="34">
        <f t="shared" si="118"/>
        <v>1.3947001394700139E-3</v>
      </c>
      <c r="K588" s="34" t="str">
        <f t="shared" si="121"/>
        <v xml:space="preserve"> </v>
      </c>
      <c r="L588" s="34">
        <f t="shared" si="122"/>
        <v>-0.9</v>
      </c>
      <c r="M588" s="34" t="str">
        <f t="shared" si="119"/>
        <v/>
      </c>
      <c r="N588" s="40">
        <f t="shared" si="120"/>
        <v>-8.9374379344587893E-3</v>
      </c>
    </row>
    <row r="589" spans="1:14" ht="25.5" x14ac:dyDescent="0.2">
      <c r="A589" s="27"/>
      <c r="B589" s="29" t="s">
        <v>555</v>
      </c>
      <c r="C589" s="39">
        <v>0</v>
      </c>
      <c r="D589" s="33">
        <v>1</v>
      </c>
      <c r="E589" s="33">
        <v>0</v>
      </c>
      <c r="F589" s="33">
        <v>5</v>
      </c>
      <c r="G589" s="34" t="str">
        <f t="shared" si="115"/>
        <v/>
      </c>
      <c r="H589" s="34">
        <f t="shared" si="116"/>
        <v>9.930486593843098E-4</v>
      </c>
      <c r="I589" s="34" t="str">
        <f t="shared" si="117"/>
        <v/>
      </c>
      <c r="J589" s="34">
        <f t="shared" si="118"/>
        <v>6.9735006973500697E-3</v>
      </c>
      <c r="K589" s="34" t="str">
        <f t="shared" si="121"/>
        <v xml:space="preserve"> </v>
      </c>
      <c r="L589" s="34">
        <f t="shared" si="122"/>
        <v>4</v>
      </c>
      <c r="M589" s="34" t="str">
        <f t="shared" si="119"/>
        <v/>
      </c>
      <c r="N589" s="40">
        <f t="shared" si="120"/>
        <v>3.9721946375372392E-3</v>
      </c>
    </row>
    <row r="590" spans="1:14" x14ac:dyDescent="0.2">
      <c r="A590" s="27"/>
      <c r="B590" s="29" t="s">
        <v>556</v>
      </c>
      <c r="C590" s="39">
        <v>1</v>
      </c>
      <c r="D590" s="33">
        <v>17</v>
      </c>
      <c r="E590" s="33">
        <v>2</v>
      </c>
      <c r="F590" s="33">
        <v>9</v>
      </c>
      <c r="G590" s="34">
        <f t="shared" si="115"/>
        <v>7.6569678407350692E-4</v>
      </c>
      <c r="H590" s="34">
        <f t="shared" si="116"/>
        <v>1.6881827209533268E-2</v>
      </c>
      <c r="I590" s="34">
        <f t="shared" si="117"/>
        <v>2.9985007496251873E-3</v>
      </c>
      <c r="J590" s="34">
        <f t="shared" si="118"/>
        <v>1.2552301255230125E-2</v>
      </c>
      <c r="K590" s="34">
        <f t="shared" si="121"/>
        <v>1</v>
      </c>
      <c r="L590" s="34">
        <f t="shared" si="122"/>
        <v>-0.47058823529411764</v>
      </c>
      <c r="M590" s="34">
        <f t="shared" si="119"/>
        <v>7.6569678407350692E-4</v>
      </c>
      <c r="N590" s="40">
        <f t="shared" si="120"/>
        <v>-7.9443892750744784E-3</v>
      </c>
    </row>
    <row r="591" spans="1:14" x14ac:dyDescent="0.2">
      <c r="A591" s="27"/>
      <c r="B591" s="29" t="s">
        <v>557</v>
      </c>
      <c r="C591" s="39">
        <v>0</v>
      </c>
      <c r="D591" s="33">
        <v>3</v>
      </c>
      <c r="E591" s="33">
        <v>0</v>
      </c>
      <c r="F591" s="33">
        <v>0</v>
      </c>
      <c r="G591" s="34" t="str">
        <f t="shared" si="115"/>
        <v/>
      </c>
      <c r="H591" s="34">
        <f t="shared" si="116"/>
        <v>2.9791459781529296E-3</v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>
        <f t="shared" si="122"/>
        <v>-1</v>
      </c>
      <c r="M591" s="34" t="str">
        <f t="shared" si="119"/>
        <v/>
      </c>
      <c r="N591" s="40">
        <f t="shared" si="120"/>
        <v>-2.9791459781529296E-3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12</v>
      </c>
      <c r="D595" s="33">
        <v>5</v>
      </c>
      <c r="E595" s="33">
        <v>0</v>
      </c>
      <c r="F595" s="33">
        <v>0</v>
      </c>
      <c r="G595" s="34">
        <f t="shared" si="115"/>
        <v>9.1883614088820835E-3</v>
      </c>
      <c r="H595" s="34">
        <f t="shared" si="116"/>
        <v>4.9652432969215492E-3</v>
      </c>
      <c r="I595" s="34" t="str">
        <f t="shared" si="117"/>
        <v/>
      </c>
      <c r="J595" s="34" t="str">
        <f t="shared" si="118"/>
        <v/>
      </c>
      <c r="K595" s="34">
        <f t="shared" si="121"/>
        <v>-1</v>
      </c>
      <c r="L595" s="34">
        <f t="shared" si="122"/>
        <v>-1</v>
      </c>
      <c r="M595" s="34">
        <f t="shared" si="119"/>
        <v>-9.1883614088820835E-3</v>
      </c>
      <c r="N595" s="40">
        <f t="shared" si="120"/>
        <v>-4.9652432969215492E-3</v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1</v>
      </c>
      <c r="E597" s="33">
        <v>0</v>
      </c>
      <c r="F597" s="33">
        <v>3</v>
      </c>
      <c r="G597" s="34" t="str">
        <f t="shared" si="115"/>
        <v/>
      </c>
      <c r="H597" s="34">
        <f t="shared" si="116"/>
        <v>9.930486593843098E-4</v>
      </c>
      <c r="I597" s="34" t="str">
        <f t="shared" si="117"/>
        <v/>
      </c>
      <c r="J597" s="34">
        <f t="shared" si="118"/>
        <v>4.1841004184100415E-3</v>
      </c>
      <c r="K597" s="34" t="str">
        <f t="shared" si="121"/>
        <v xml:space="preserve"> </v>
      </c>
      <c r="L597" s="34">
        <f t="shared" si="122"/>
        <v>2</v>
      </c>
      <c r="M597" s="34" t="str">
        <f t="shared" si="119"/>
        <v/>
      </c>
      <c r="N597" s="40">
        <f t="shared" si="120"/>
        <v>1.9860973187686196E-3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389</v>
      </c>
      <c r="D612" s="31">
        <f>SUM(D613:D640)</f>
        <v>346</v>
      </c>
      <c r="E612" s="31">
        <f>SUM(E613:E640)</f>
        <v>63</v>
      </c>
      <c r="F612" s="31">
        <f>SUM(F613:F640)</f>
        <v>60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-0.83804627249357322</v>
      </c>
      <c r="L612" s="32">
        <f>+IF(AND(D612=0,F612=0),"",IF(D612=0,1,IF(F612=0,-1,(F612-D612)/D612)))</f>
        <v>-0.82658959537572252</v>
      </c>
      <c r="M612" s="32">
        <f t="shared" ref="M612:M640" si="127">+IF(OR(AND(G612=""),(K612="")),"",G612*K612)</f>
        <v>-0.83804627249357322</v>
      </c>
      <c r="N612" s="32">
        <f t="shared" ref="N612:N640" si="128">+IF(OR(AND(H612=""),(L612="")),"",H612*L612)</f>
        <v>-0.82658959537572252</v>
      </c>
    </row>
    <row r="613" spans="1:14" x14ac:dyDescent="0.2">
      <c r="A613" s="27"/>
      <c r="B613" s="28" t="s">
        <v>571</v>
      </c>
      <c r="C613" s="35">
        <v>0</v>
      </c>
      <c r="D613" s="36">
        <v>4</v>
      </c>
      <c r="E613" s="36">
        <v>2</v>
      </c>
      <c r="F613" s="36">
        <v>0</v>
      </c>
      <c r="G613" s="37" t="str">
        <f t="shared" si="123"/>
        <v/>
      </c>
      <c r="H613" s="37">
        <f t="shared" si="124"/>
        <v>1.1560693641618497E-2</v>
      </c>
      <c r="I613" s="37">
        <f t="shared" si="125"/>
        <v>3.1746031746031744E-2</v>
      </c>
      <c r="J613" s="37" t="str">
        <f t="shared" si="126"/>
        <v/>
      </c>
      <c r="K613" s="37">
        <f t="shared" ref="K613:K640" si="129">+IF(AND(C613=0,E613=0)," ",IF(C613=0,1,IF(E613=0,-1,(E613-C613)/C613)))</f>
        <v>1</v>
      </c>
      <c r="L613" s="37">
        <f t="shared" ref="L613:L640" si="130">+IF(AND(D613=0,F613=0)," ",IF(D613=0,1,IF(F613=0,-1,(F613-D613)/D613)))</f>
        <v>-1</v>
      </c>
      <c r="M613" s="37" t="str">
        <f t="shared" si="127"/>
        <v/>
      </c>
      <c r="N613" s="38">
        <f t="shared" si="128"/>
        <v>-1.1560693641618497E-2</v>
      </c>
    </row>
    <row r="614" spans="1:14" x14ac:dyDescent="0.2">
      <c r="A614" s="27"/>
      <c r="B614" s="29" t="s">
        <v>572</v>
      </c>
      <c r="C614" s="39">
        <v>4</v>
      </c>
      <c r="D614" s="33">
        <v>6</v>
      </c>
      <c r="E614" s="33">
        <v>5</v>
      </c>
      <c r="F614" s="33">
        <v>2</v>
      </c>
      <c r="G614" s="34">
        <f t="shared" si="123"/>
        <v>1.0282776349614395E-2</v>
      </c>
      <c r="H614" s="34">
        <f t="shared" si="124"/>
        <v>1.7341040462427744E-2</v>
      </c>
      <c r="I614" s="34">
        <f t="shared" si="125"/>
        <v>7.9365079365079361E-2</v>
      </c>
      <c r="J614" s="34">
        <f t="shared" si="126"/>
        <v>3.3333333333333333E-2</v>
      </c>
      <c r="K614" s="34">
        <f t="shared" si="129"/>
        <v>0.25</v>
      </c>
      <c r="L614" s="34">
        <f t="shared" si="130"/>
        <v>-0.66666666666666663</v>
      </c>
      <c r="M614" s="34">
        <f t="shared" si="127"/>
        <v>2.5706940874035988E-3</v>
      </c>
      <c r="N614" s="40">
        <f t="shared" si="128"/>
        <v>-1.1560693641618495E-2</v>
      </c>
    </row>
    <row r="615" spans="1:14" ht="25.5" x14ac:dyDescent="0.2">
      <c r="A615" s="27"/>
      <c r="B615" s="29" t="s">
        <v>573</v>
      </c>
      <c r="C615" s="39">
        <v>41</v>
      </c>
      <c r="D615" s="33">
        <v>16</v>
      </c>
      <c r="E615" s="33">
        <v>12</v>
      </c>
      <c r="F615" s="33">
        <v>4</v>
      </c>
      <c r="G615" s="34">
        <f t="shared" si="123"/>
        <v>0.10539845758354756</v>
      </c>
      <c r="H615" s="34">
        <f t="shared" si="124"/>
        <v>4.6242774566473986E-2</v>
      </c>
      <c r="I615" s="34">
        <f t="shared" si="125"/>
        <v>0.19047619047619047</v>
      </c>
      <c r="J615" s="34">
        <f t="shared" si="126"/>
        <v>6.6666666666666666E-2</v>
      </c>
      <c r="K615" s="34">
        <f t="shared" si="129"/>
        <v>-0.70731707317073167</v>
      </c>
      <c r="L615" s="34">
        <f t="shared" si="130"/>
        <v>-0.75</v>
      </c>
      <c r="M615" s="34">
        <f t="shared" si="127"/>
        <v>-7.4550128534704371E-2</v>
      </c>
      <c r="N615" s="40">
        <f t="shared" si="128"/>
        <v>-3.4682080924855488E-2</v>
      </c>
    </row>
    <row r="616" spans="1:14" x14ac:dyDescent="0.2">
      <c r="A616" s="27"/>
      <c r="B616" s="29" t="s">
        <v>574</v>
      </c>
      <c r="C616" s="39">
        <v>53</v>
      </c>
      <c r="D616" s="33">
        <v>11</v>
      </c>
      <c r="E616" s="33">
        <v>6</v>
      </c>
      <c r="F616" s="33">
        <v>1</v>
      </c>
      <c r="G616" s="34">
        <f t="shared" si="123"/>
        <v>0.13624678663239073</v>
      </c>
      <c r="H616" s="34">
        <f t="shared" si="124"/>
        <v>3.1791907514450865E-2</v>
      </c>
      <c r="I616" s="34">
        <f t="shared" si="125"/>
        <v>9.5238095238095233E-2</v>
      </c>
      <c r="J616" s="34">
        <f t="shared" si="126"/>
        <v>1.6666666666666666E-2</v>
      </c>
      <c r="K616" s="34">
        <f t="shared" si="129"/>
        <v>-0.8867924528301887</v>
      </c>
      <c r="L616" s="34">
        <f t="shared" si="130"/>
        <v>-0.90909090909090906</v>
      </c>
      <c r="M616" s="34">
        <f t="shared" si="127"/>
        <v>-0.12082262210796914</v>
      </c>
      <c r="N616" s="40">
        <f t="shared" si="128"/>
        <v>-2.8901734104046239E-2</v>
      </c>
    </row>
    <row r="617" spans="1:14" x14ac:dyDescent="0.2">
      <c r="A617" s="27"/>
      <c r="B617" s="29" t="s">
        <v>575</v>
      </c>
      <c r="C617" s="39">
        <v>24</v>
      </c>
      <c r="D617" s="33">
        <v>4</v>
      </c>
      <c r="E617" s="33">
        <v>4</v>
      </c>
      <c r="F617" s="33">
        <v>3</v>
      </c>
      <c r="G617" s="34">
        <f t="shared" si="123"/>
        <v>6.1696658097686374E-2</v>
      </c>
      <c r="H617" s="34">
        <f t="shared" si="124"/>
        <v>1.1560693641618497E-2</v>
      </c>
      <c r="I617" s="34">
        <f t="shared" si="125"/>
        <v>6.3492063492063489E-2</v>
      </c>
      <c r="J617" s="34">
        <f t="shared" si="126"/>
        <v>0.05</v>
      </c>
      <c r="K617" s="34">
        <f t="shared" si="129"/>
        <v>-0.83333333333333337</v>
      </c>
      <c r="L617" s="34">
        <f t="shared" si="130"/>
        <v>-0.25</v>
      </c>
      <c r="M617" s="34">
        <f t="shared" si="127"/>
        <v>-5.1413881748071981E-2</v>
      </c>
      <c r="N617" s="40">
        <f t="shared" si="128"/>
        <v>-2.8901734104046241E-3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1</v>
      </c>
      <c r="E619" s="33">
        <v>0</v>
      </c>
      <c r="F619" s="33">
        <v>0</v>
      </c>
      <c r="G619" s="34" t="str">
        <f t="shared" si="123"/>
        <v/>
      </c>
      <c r="H619" s="34">
        <f t="shared" si="124"/>
        <v>2.8901734104046241E-3</v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>
        <f t="shared" si="130"/>
        <v>-1</v>
      </c>
      <c r="M619" s="34" t="str">
        <f t="shared" si="127"/>
        <v/>
      </c>
      <c r="N619" s="40">
        <f t="shared" si="128"/>
        <v>-2.8901734104046241E-3</v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2</v>
      </c>
      <c r="D621" s="33">
        <v>2</v>
      </c>
      <c r="E621" s="33">
        <v>0</v>
      </c>
      <c r="F621" s="33">
        <v>0</v>
      </c>
      <c r="G621" s="34">
        <f t="shared" si="123"/>
        <v>5.1413881748071976E-3</v>
      </c>
      <c r="H621" s="34">
        <f t="shared" si="124"/>
        <v>5.7803468208092483E-3</v>
      </c>
      <c r="I621" s="34" t="str">
        <f t="shared" si="125"/>
        <v/>
      </c>
      <c r="J621" s="34" t="str">
        <f t="shared" si="126"/>
        <v/>
      </c>
      <c r="K621" s="34">
        <f t="shared" si="129"/>
        <v>-1</v>
      </c>
      <c r="L621" s="34">
        <f t="shared" si="130"/>
        <v>-1</v>
      </c>
      <c r="M621" s="34">
        <f t="shared" si="127"/>
        <v>-5.1413881748071976E-3</v>
      </c>
      <c r="N621" s="40">
        <f t="shared" si="128"/>
        <v>-5.7803468208092483E-3</v>
      </c>
    </row>
    <row r="622" spans="1:14" ht="24.75" customHeight="1" x14ac:dyDescent="0.2">
      <c r="A622" s="27"/>
      <c r="B622" s="29" t="s">
        <v>580</v>
      </c>
      <c r="C622" s="39">
        <v>5</v>
      </c>
      <c r="D622" s="33">
        <v>0</v>
      </c>
      <c r="E622" s="33">
        <v>0</v>
      </c>
      <c r="F622" s="33">
        <v>0</v>
      </c>
      <c r="G622" s="34">
        <f t="shared" si="123"/>
        <v>1.2853470437017995E-2</v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>
        <f t="shared" si="129"/>
        <v>-1</v>
      </c>
      <c r="L622" s="34" t="str">
        <f t="shared" si="130"/>
        <v xml:space="preserve"> </v>
      </c>
      <c r="M622" s="34">
        <f t="shared" si="127"/>
        <v>-1.2853470437017995E-2</v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1</v>
      </c>
      <c r="D623" s="33">
        <v>0</v>
      </c>
      <c r="E623" s="33">
        <v>0</v>
      </c>
      <c r="F623" s="33">
        <v>0</v>
      </c>
      <c r="G623" s="34">
        <f t="shared" si="123"/>
        <v>2.5706940874035988E-3</v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>
        <f t="shared" si="129"/>
        <v>-1</v>
      </c>
      <c r="L623" s="34" t="str">
        <f t="shared" si="130"/>
        <v xml:space="preserve"> </v>
      </c>
      <c r="M623" s="34">
        <f t="shared" si="127"/>
        <v>-2.5706940874035988E-3</v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8</v>
      </c>
      <c r="D627" s="33">
        <v>13</v>
      </c>
      <c r="E627" s="33">
        <v>18</v>
      </c>
      <c r="F627" s="33">
        <v>19</v>
      </c>
      <c r="G627" s="34">
        <f t="shared" si="123"/>
        <v>2.056555269922879E-2</v>
      </c>
      <c r="H627" s="34">
        <f t="shared" si="124"/>
        <v>3.7572254335260118E-2</v>
      </c>
      <c r="I627" s="34">
        <f t="shared" si="125"/>
        <v>0.2857142857142857</v>
      </c>
      <c r="J627" s="34">
        <f t="shared" si="126"/>
        <v>0.31666666666666665</v>
      </c>
      <c r="K627" s="34">
        <f t="shared" si="129"/>
        <v>1.25</v>
      </c>
      <c r="L627" s="34">
        <f t="shared" si="130"/>
        <v>0.46153846153846156</v>
      </c>
      <c r="M627" s="34">
        <f t="shared" si="127"/>
        <v>2.5706940874035987E-2</v>
      </c>
      <c r="N627" s="40">
        <f t="shared" si="128"/>
        <v>1.7341040462427747E-2</v>
      </c>
    </row>
    <row r="628" spans="1:14" x14ac:dyDescent="0.2">
      <c r="A628" s="27"/>
      <c r="B628" s="29" t="s">
        <v>586</v>
      </c>
      <c r="C628" s="39">
        <v>196</v>
      </c>
      <c r="D628" s="33">
        <v>161</v>
      </c>
      <c r="E628" s="33">
        <v>1</v>
      </c>
      <c r="F628" s="33">
        <v>5</v>
      </c>
      <c r="G628" s="34">
        <f t="shared" si="123"/>
        <v>0.50385604113110538</v>
      </c>
      <c r="H628" s="34">
        <f t="shared" si="124"/>
        <v>0.46531791907514453</v>
      </c>
      <c r="I628" s="34">
        <f t="shared" si="125"/>
        <v>1.5873015873015872E-2</v>
      </c>
      <c r="J628" s="34">
        <f t="shared" si="126"/>
        <v>8.3333333333333329E-2</v>
      </c>
      <c r="K628" s="34">
        <f t="shared" si="129"/>
        <v>-0.99489795918367352</v>
      </c>
      <c r="L628" s="34">
        <f t="shared" si="130"/>
        <v>-0.96894409937888204</v>
      </c>
      <c r="M628" s="34">
        <f t="shared" si="127"/>
        <v>-0.50128534704370176</v>
      </c>
      <c r="N628" s="40">
        <f t="shared" si="128"/>
        <v>-0.45086705202312144</v>
      </c>
    </row>
    <row r="629" spans="1:14" x14ac:dyDescent="0.2">
      <c r="A629" s="27"/>
      <c r="B629" s="29" t="s">
        <v>587</v>
      </c>
      <c r="C629" s="39">
        <v>10</v>
      </c>
      <c r="D629" s="33">
        <v>2</v>
      </c>
      <c r="E629" s="33">
        <v>0</v>
      </c>
      <c r="F629" s="33">
        <v>2</v>
      </c>
      <c r="G629" s="34">
        <f t="shared" si="123"/>
        <v>2.570694087403599E-2</v>
      </c>
      <c r="H629" s="34">
        <f t="shared" si="124"/>
        <v>5.7803468208092483E-3</v>
      </c>
      <c r="I629" s="34" t="str">
        <f t="shared" si="125"/>
        <v/>
      </c>
      <c r="J629" s="34">
        <f t="shared" si="126"/>
        <v>3.3333333333333333E-2</v>
      </c>
      <c r="K629" s="34">
        <f t="shared" si="129"/>
        <v>-1</v>
      </c>
      <c r="L629" s="34">
        <f t="shared" si="130"/>
        <v>0</v>
      </c>
      <c r="M629" s="34">
        <f t="shared" si="127"/>
        <v>-2.570694087403599E-2</v>
      </c>
      <c r="N629" s="40">
        <f t="shared" si="128"/>
        <v>0</v>
      </c>
    </row>
    <row r="630" spans="1:14" x14ac:dyDescent="0.2">
      <c r="A630" s="27"/>
      <c r="B630" s="29" t="s">
        <v>588</v>
      </c>
      <c r="C630" s="39">
        <v>8</v>
      </c>
      <c r="D630" s="33">
        <v>35</v>
      </c>
      <c r="E630" s="33">
        <v>12</v>
      </c>
      <c r="F630" s="33">
        <v>15</v>
      </c>
      <c r="G630" s="34">
        <f t="shared" si="123"/>
        <v>2.056555269922879E-2</v>
      </c>
      <c r="H630" s="34">
        <f t="shared" si="124"/>
        <v>0.10115606936416185</v>
      </c>
      <c r="I630" s="34">
        <f t="shared" si="125"/>
        <v>0.19047619047619047</v>
      </c>
      <c r="J630" s="34">
        <f t="shared" si="126"/>
        <v>0.25</v>
      </c>
      <c r="K630" s="34">
        <f t="shared" si="129"/>
        <v>0.5</v>
      </c>
      <c r="L630" s="34">
        <f t="shared" si="130"/>
        <v>-0.5714285714285714</v>
      </c>
      <c r="M630" s="34">
        <f t="shared" si="127"/>
        <v>1.0282776349614395E-2</v>
      </c>
      <c r="N630" s="40">
        <f t="shared" si="128"/>
        <v>-5.7803468208092484E-2</v>
      </c>
    </row>
    <row r="631" spans="1:14" x14ac:dyDescent="0.2">
      <c r="A631" s="27"/>
      <c r="B631" s="29" t="s">
        <v>589</v>
      </c>
      <c r="C631" s="39">
        <v>4</v>
      </c>
      <c r="D631" s="33">
        <v>30</v>
      </c>
      <c r="E631" s="33">
        <v>2</v>
      </c>
      <c r="F631" s="33">
        <v>2</v>
      </c>
      <c r="G631" s="34">
        <f t="shared" si="123"/>
        <v>1.0282776349614395E-2</v>
      </c>
      <c r="H631" s="34">
        <f t="shared" si="124"/>
        <v>8.6705202312138727E-2</v>
      </c>
      <c r="I631" s="34">
        <f t="shared" si="125"/>
        <v>3.1746031746031744E-2</v>
      </c>
      <c r="J631" s="34">
        <f t="shared" si="126"/>
        <v>3.3333333333333333E-2</v>
      </c>
      <c r="K631" s="34">
        <f t="shared" si="129"/>
        <v>-0.5</v>
      </c>
      <c r="L631" s="34">
        <f t="shared" si="130"/>
        <v>-0.93333333333333335</v>
      </c>
      <c r="M631" s="34">
        <f t="shared" si="127"/>
        <v>-5.1413881748071976E-3</v>
      </c>
      <c r="N631" s="40">
        <f t="shared" si="128"/>
        <v>-8.0924855491329481E-2</v>
      </c>
    </row>
    <row r="632" spans="1:14" x14ac:dyDescent="0.2">
      <c r="A632" s="27"/>
      <c r="B632" s="29" t="s">
        <v>590</v>
      </c>
      <c r="C632" s="39">
        <v>0</v>
      </c>
      <c r="D632" s="33">
        <v>1</v>
      </c>
      <c r="E632" s="33">
        <v>0</v>
      </c>
      <c r="F632" s="33">
        <v>0</v>
      </c>
      <c r="G632" s="34" t="str">
        <f t="shared" si="123"/>
        <v/>
      </c>
      <c r="H632" s="34">
        <f t="shared" si="124"/>
        <v>2.8901734104046241E-3</v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>
        <f t="shared" si="130"/>
        <v>-1</v>
      </c>
      <c r="M632" s="34" t="str">
        <f t="shared" si="127"/>
        <v/>
      </c>
      <c r="N632" s="40">
        <f t="shared" si="128"/>
        <v>-2.8901734104046241E-3</v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0</v>
      </c>
      <c r="F633" s="33">
        <v>0</v>
      </c>
      <c r="G633" s="34" t="str">
        <f t="shared" si="123"/>
        <v/>
      </c>
      <c r="H633" s="34">
        <f t="shared" si="124"/>
        <v>2.8901734104046241E-3</v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>
        <f t="shared" si="130"/>
        <v>-1</v>
      </c>
      <c r="M633" s="34" t="str">
        <f t="shared" si="127"/>
        <v/>
      </c>
      <c r="N633" s="40">
        <f t="shared" si="128"/>
        <v>-2.8901734104046241E-3</v>
      </c>
    </row>
    <row r="634" spans="1:14" ht="25.5" x14ac:dyDescent="0.2">
      <c r="A634" s="27"/>
      <c r="B634" s="29" t="s">
        <v>592</v>
      </c>
      <c r="C634" s="39">
        <v>1</v>
      </c>
      <c r="D634" s="33">
        <v>16</v>
      </c>
      <c r="E634" s="33">
        <v>1</v>
      </c>
      <c r="F634" s="33">
        <v>4</v>
      </c>
      <c r="G634" s="34">
        <f t="shared" si="123"/>
        <v>2.5706940874035988E-3</v>
      </c>
      <c r="H634" s="34">
        <f t="shared" si="124"/>
        <v>4.6242774566473986E-2</v>
      </c>
      <c r="I634" s="34">
        <f t="shared" si="125"/>
        <v>1.5873015873015872E-2</v>
      </c>
      <c r="J634" s="34">
        <f t="shared" si="126"/>
        <v>6.6666666666666666E-2</v>
      </c>
      <c r="K634" s="34">
        <f t="shared" si="129"/>
        <v>0</v>
      </c>
      <c r="L634" s="34">
        <f t="shared" si="130"/>
        <v>-0.75</v>
      </c>
      <c r="M634" s="34">
        <f t="shared" si="127"/>
        <v>0</v>
      </c>
      <c r="N634" s="40">
        <f t="shared" si="128"/>
        <v>-3.4682080924855488E-2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10</v>
      </c>
      <c r="D638" s="33">
        <v>12</v>
      </c>
      <c r="E638" s="33">
        <v>0</v>
      </c>
      <c r="F638" s="33">
        <v>0</v>
      </c>
      <c r="G638" s="34">
        <f t="shared" si="123"/>
        <v>2.570694087403599E-2</v>
      </c>
      <c r="H638" s="34">
        <f t="shared" si="124"/>
        <v>3.4682080924855488E-2</v>
      </c>
      <c r="I638" s="34" t="str">
        <f t="shared" si="125"/>
        <v/>
      </c>
      <c r="J638" s="34" t="str">
        <f t="shared" si="126"/>
        <v/>
      </c>
      <c r="K638" s="34">
        <f t="shared" si="129"/>
        <v>-1</v>
      </c>
      <c r="L638" s="34">
        <f t="shared" si="130"/>
        <v>-1</v>
      </c>
      <c r="M638" s="34">
        <f t="shared" si="127"/>
        <v>-2.570694087403599E-2</v>
      </c>
      <c r="N638" s="40">
        <f t="shared" si="128"/>
        <v>-3.4682080924855488E-2</v>
      </c>
    </row>
    <row r="639" spans="1:14" ht="25.5" x14ac:dyDescent="0.2">
      <c r="A639" s="27"/>
      <c r="B639" s="29" t="s">
        <v>597</v>
      </c>
      <c r="C639" s="39">
        <v>21</v>
      </c>
      <c r="D639" s="33">
        <v>31</v>
      </c>
      <c r="E639" s="33">
        <v>0</v>
      </c>
      <c r="F639" s="33">
        <v>0</v>
      </c>
      <c r="G639" s="34">
        <f t="shared" si="123"/>
        <v>5.3984575835475578E-2</v>
      </c>
      <c r="H639" s="34">
        <f t="shared" si="124"/>
        <v>8.9595375722543349E-2</v>
      </c>
      <c r="I639" s="34" t="str">
        <f t="shared" si="125"/>
        <v/>
      </c>
      <c r="J639" s="34" t="str">
        <f t="shared" si="126"/>
        <v/>
      </c>
      <c r="K639" s="34">
        <f t="shared" si="129"/>
        <v>-1</v>
      </c>
      <c r="L639" s="34">
        <f t="shared" si="130"/>
        <v>-1</v>
      </c>
      <c r="M639" s="34">
        <f t="shared" si="127"/>
        <v>-5.3984575835475578E-2</v>
      </c>
      <c r="N639" s="40">
        <f t="shared" si="128"/>
        <v>-8.9595375722543349E-2</v>
      </c>
    </row>
    <row r="640" spans="1:14" ht="26.25" thickBot="1" x14ac:dyDescent="0.25">
      <c r="A640" s="27"/>
      <c r="B640" s="30" t="s">
        <v>598</v>
      </c>
      <c r="C640" s="41">
        <v>1</v>
      </c>
      <c r="D640" s="42">
        <v>0</v>
      </c>
      <c r="E640" s="42">
        <v>0</v>
      </c>
      <c r="F640" s="42">
        <v>3</v>
      </c>
      <c r="G640" s="43">
        <f t="shared" si="123"/>
        <v>2.5706940874035988E-3</v>
      </c>
      <c r="H640" s="43" t="str">
        <f t="shared" si="124"/>
        <v/>
      </c>
      <c r="I640" s="43" t="str">
        <f t="shared" si="125"/>
        <v/>
      </c>
      <c r="J640" s="43">
        <f t="shared" si="126"/>
        <v>0.05</v>
      </c>
      <c r="K640" s="43">
        <f t="shared" si="129"/>
        <v>-1</v>
      </c>
      <c r="L640" s="43">
        <f t="shared" si="130"/>
        <v>1</v>
      </c>
      <c r="M640" s="43">
        <f t="shared" si="127"/>
        <v>-2.5706940874035988E-3</v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617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618</v>
      </c>
      <c r="C9" s="11">
        <f>+C22+C81+C188+C371+C612</f>
        <v>2514</v>
      </c>
      <c r="D9" s="11">
        <f>+D22+D81+D188+D371+D612</f>
        <v>2412</v>
      </c>
      <c r="E9" s="11">
        <f>+E22+E81+E188+E371+E612</f>
        <v>1621</v>
      </c>
      <c r="F9" s="11">
        <f>+F22+F81+F188+F371+F612</f>
        <v>1572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-0.35521081941129673</v>
      </c>
      <c r="L9" s="12">
        <f t="shared" si="0"/>
        <v>-0.34825870646766172</v>
      </c>
      <c r="M9" s="12">
        <f t="shared" ref="M9:N14" si="1">+IF(OR(AND(G9=""),(K9="")),"",G9*K9)</f>
        <v>-0.35521081941129673</v>
      </c>
      <c r="N9" s="12">
        <f t="shared" si="1"/>
        <v>-0.34825870646766172</v>
      </c>
    </row>
    <row r="10" spans="1:14" x14ac:dyDescent="0.2">
      <c r="A10" s="27"/>
      <c r="B10" s="23" t="s">
        <v>7</v>
      </c>
      <c r="C10" s="20">
        <f>+C22</f>
        <v>20</v>
      </c>
      <c r="D10" s="13">
        <f>+D22</f>
        <v>8</v>
      </c>
      <c r="E10" s="13">
        <f>+E22</f>
        <v>12</v>
      </c>
      <c r="F10" s="13">
        <f>+F22</f>
        <v>7</v>
      </c>
      <c r="G10" s="14">
        <f t="shared" ref="G10:J14" si="2">+C10/C$9</f>
        <v>7.955449482895784E-3</v>
      </c>
      <c r="H10" s="14">
        <f t="shared" si="2"/>
        <v>3.3167495854063019E-3</v>
      </c>
      <c r="I10" s="14">
        <f t="shared" si="2"/>
        <v>7.4028377544725476E-3</v>
      </c>
      <c r="J10" s="14">
        <f t="shared" si="2"/>
        <v>4.4529262086513994E-3</v>
      </c>
      <c r="K10" s="14">
        <f t="shared" si="0"/>
        <v>-0.4</v>
      </c>
      <c r="L10" s="14">
        <f t="shared" si="0"/>
        <v>-0.125</v>
      </c>
      <c r="M10" s="14">
        <f t="shared" si="1"/>
        <v>-3.1821797931583136E-3</v>
      </c>
      <c r="N10" s="15">
        <f t="shared" si="1"/>
        <v>-4.1459369817578774E-4</v>
      </c>
    </row>
    <row r="11" spans="1:14" ht="27" customHeight="1" x14ac:dyDescent="0.2">
      <c r="A11" s="27"/>
      <c r="B11" s="24" t="s">
        <v>8</v>
      </c>
      <c r="C11" s="21">
        <f>+C81</f>
        <v>194</v>
      </c>
      <c r="D11" s="7">
        <f>+D81</f>
        <v>171</v>
      </c>
      <c r="E11" s="7">
        <f>+E81</f>
        <v>207</v>
      </c>
      <c r="F11" s="7">
        <f>+F81</f>
        <v>154</v>
      </c>
      <c r="G11" s="8">
        <f t="shared" si="2"/>
        <v>7.7167859984089107E-2</v>
      </c>
      <c r="H11" s="8">
        <f t="shared" si="2"/>
        <v>7.0895522388059698E-2</v>
      </c>
      <c r="I11" s="8">
        <f t="shared" si="2"/>
        <v>0.12769895126465144</v>
      </c>
      <c r="J11" s="8">
        <f t="shared" si="2"/>
        <v>9.796437659033079E-2</v>
      </c>
      <c r="K11" s="8">
        <f t="shared" si="0"/>
        <v>6.7010309278350513E-2</v>
      </c>
      <c r="L11" s="8">
        <f t="shared" si="0"/>
        <v>-9.9415204678362568E-2</v>
      </c>
      <c r="M11" s="8">
        <f t="shared" si="1"/>
        <v>5.17104216388226E-3</v>
      </c>
      <c r="N11" s="16">
        <f t="shared" si="1"/>
        <v>-7.0480928689883905E-3</v>
      </c>
    </row>
    <row r="12" spans="1:14" ht="25.5" x14ac:dyDescent="0.2">
      <c r="A12" s="27"/>
      <c r="B12" s="24" t="s">
        <v>9</v>
      </c>
      <c r="C12" s="21">
        <f>+C188</f>
        <v>663</v>
      </c>
      <c r="D12" s="7">
        <f>+D188</f>
        <v>495</v>
      </c>
      <c r="E12" s="7">
        <f>+E188</f>
        <v>286</v>
      </c>
      <c r="F12" s="7">
        <f>+F188</f>
        <v>267</v>
      </c>
      <c r="G12" s="8">
        <f t="shared" si="2"/>
        <v>0.26372315035799521</v>
      </c>
      <c r="H12" s="8">
        <f t="shared" si="2"/>
        <v>0.20522388059701493</v>
      </c>
      <c r="I12" s="8">
        <f t="shared" si="2"/>
        <v>0.17643429981492906</v>
      </c>
      <c r="J12" s="8">
        <f t="shared" si="2"/>
        <v>0.16984732824427481</v>
      </c>
      <c r="K12" s="8">
        <f t="shared" si="0"/>
        <v>-0.56862745098039214</v>
      </c>
      <c r="L12" s="8">
        <f t="shared" si="0"/>
        <v>-0.46060606060606063</v>
      </c>
      <c r="M12" s="8">
        <f t="shared" si="1"/>
        <v>-0.1499602227525855</v>
      </c>
      <c r="N12" s="16">
        <f t="shared" si="1"/>
        <v>-9.4527363184079616E-2</v>
      </c>
    </row>
    <row r="13" spans="1:14" ht="25.5" customHeight="1" x14ac:dyDescent="0.2">
      <c r="A13" s="27"/>
      <c r="B13" s="24" t="s">
        <v>10</v>
      </c>
      <c r="C13" s="21">
        <f>+C371</f>
        <v>1122</v>
      </c>
      <c r="D13" s="7">
        <f>+D371</f>
        <v>1218</v>
      </c>
      <c r="E13" s="7">
        <f>+E371</f>
        <v>742</v>
      </c>
      <c r="F13" s="7">
        <f>+F371</f>
        <v>759</v>
      </c>
      <c r="G13" s="8">
        <f t="shared" si="2"/>
        <v>0.44630071599045346</v>
      </c>
      <c r="H13" s="8">
        <f t="shared" si="2"/>
        <v>0.50497512437810943</v>
      </c>
      <c r="I13" s="8">
        <f t="shared" si="2"/>
        <v>0.45774213448488588</v>
      </c>
      <c r="J13" s="8">
        <f t="shared" si="2"/>
        <v>0.48282442748091603</v>
      </c>
      <c r="K13" s="8">
        <f t="shared" si="0"/>
        <v>-0.33868092691622104</v>
      </c>
      <c r="L13" s="8">
        <f t="shared" si="0"/>
        <v>-0.37684729064039407</v>
      </c>
      <c r="M13" s="8">
        <f t="shared" si="1"/>
        <v>-0.15115354017501989</v>
      </c>
      <c r="N13" s="16">
        <f t="shared" si="1"/>
        <v>-0.19029850746268656</v>
      </c>
    </row>
    <row r="14" spans="1:14" ht="15.75" thickBot="1" x14ac:dyDescent="0.25">
      <c r="A14" s="27"/>
      <c r="B14" s="25" t="s">
        <v>11</v>
      </c>
      <c r="C14" s="22">
        <f>+C612</f>
        <v>515</v>
      </c>
      <c r="D14" s="17">
        <f>+D612</f>
        <v>520</v>
      </c>
      <c r="E14" s="17">
        <f>+E612</f>
        <v>374</v>
      </c>
      <c r="F14" s="17">
        <f>+F612</f>
        <v>385</v>
      </c>
      <c r="G14" s="18">
        <f t="shared" si="2"/>
        <v>0.20485282418456643</v>
      </c>
      <c r="H14" s="18">
        <f t="shared" si="2"/>
        <v>0.21558872305140961</v>
      </c>
      <c r="I14" s="18">
        <f t="shared" si="2"/>
        <v>0.23072177668106109</v>
      </c>
      <c r="J14" s="18">
        <f t="shared" si="2"/>
        <v>0.24491094147582698</v>
      </c>
      <c r="K14" s="18">
        <f t="shared" si="0"/>
        <v>-0.27378640776699031</v>
      </c>
      <c r="L14" s="18">
        <f t="shared" si="0"/>
        <v>-0.25961538461538464</v>
      </c>
      <c r="M14" s="18">
        <f t="shared" si="1"/>
        <v>-5.608591885441528E-2</v>
      </c>
      <c r="N14" s="19">
        <f t="shared" si="1"/>
        <v>-5.5970149253731345E-2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20</v>
      </c>
      <c r="D22" s="31">
        <f>SUM(D23:D73)</f>
        <v>8</v>
      </c>
      <c r="E22" s="31">
        <f>SUM(E23:E73)</f>
        <v>12</v>
      </c>
      <c r="F22" s="31">
        <f>SUM(F23:F73)</f>
        <v>7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-0.4</v>
      </c>
      <c r="L22" s="32">
        <f>+IF(AND(D22=0,F22=0),"",IF(D22=0,1,IF(F22=0,-1,(F22-D22)/D22)))</f>
        <v>-0.125</v>
      </c>
      <c r="M22" s="32">
        <f t="shared" ref="M22:M53" si="7">+IF(OR(AND(G22=""),(K22="")),"",G22*K22)</f>
        <v>-0.4</v>
      </c>
      <c r="N22" s="32">
        <f t="shared" ref="N22:N53" si="8">+IF(OR(AND(H22=""),(L22="")),"",H22*L22)</f>
        <v>-0.125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</v>
      </c>
      <c r="D24" s="33">
        <v>0</v>
      </c>
      <c r="E24" s="33">
        <v>0</v>
      </c>
      <c r="F24" s="33">
        <v>0</v>
      </c>
      <c r="G24" s="34">
        <f t="shared" si="3"/>
        <v>0.05</v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>
        <f t="shared" si="9"/>
        <v>-1</v>
      </c>
      <c r="L24" s="34" t="str">
        <f t="shared" si="10"/>
        <v xml:space="preserve"> </v>
      </c>
      <c r="M24" s="34">
        <f t="shared" si="7"/>
        <v>-0.05</v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1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>
        <f t="shared" si="6"/>
        <v>0.14285714285714285</v>
      </c>
      <c r="K26" s="34" t="str">
        <f t="shared" si="9"/>
        <v xml:space="preserve"> </v>
      </c>
      <c r="L26" s="34">
        <f t="shared" si="10"/>
        <v>1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1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>
        <f t="shared" si="6"/>
        <v>0.14285714285714285</v>
      </c>
      <c r="K28" s="34" t="str">
        <f t="shared" si="9"/>
        <v xml:space="preserve"> 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1</v>
      </c>
      <c r="D30" s="33">
        <v>0</v>
      </c>
      <c r="E30" s="33">
        <v>1</v>
      </c>
      <c r="F30" s="33">
        <v>1</v>
      </c>
      <c r="G30" s="34">
        <f t="shared" si="3"/>
        <v>0.05</v>
      </c>
      <c r="H30" s="34" t="str">
        <f t="shared" si="4"/>
        <v/>
      </c>
      <c r="I30" s="34">
        <f t="shared" si="5"/>
        <v>8.3333333333333329E-2</v>
      </c>
      <c r="J30" s="34">
        <f t="shared" si="6"/>
        <v>0.14285714285714285</v>
      </c>
      <c r="K30" s="34">
        <f t="shared" si="9"/>
        <v>0</v>
      </c>
      <c r="L30" s="34">
        <f t="shared" si="10"/>
        <v>1</v>
      </c>
      <c r="M30" s="34">
        <f t="shared" si="7"/>
        <v>0</v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2</v>
      </c>
      <c r="D33" s="33">
        <v>1</v>
      </c>
      <c r="E33" s="33">
        <v>2</v>
      </c>
      <c r="F33" s="33">
        <v>1</v>
      </c>
      <c r="G33" s="34">
        <f t="shared" si="3"/>
        <v>0.1</v>
      </c>
      <c r="H33" s="34">
        <f t="shared" si="4"/>
        <v>0.125</v>
      </c>
      <c r="I33" s="34">
        <f t="shared" si="5"/>
        <v>0.16666666666666666</v>
      </c>
      <c r="J33" s="34">
        <f t="shared" si="6"/>
        <v>0.14285714285714285</v>
      </c>
      <c r="K33" s="34">
        <f t="shared" si="9"/>
        <v>0</v>
      </c>
      <c r="L33" s="34">
        <f t="shared" si="10"/>
        <v>0</v>
      </c>
      <c r="M33" s="34">
        <f t="shared" si="7"/>
        <v>0</v>
      </c>
      <c r="N33" s="40">
        <f t="shared" si="8"/>
        <v>0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1</v>
      </c>
      <c r="E38" s="33">
        <v>0</v>
      </c>
      <c r="F38" s="33">
        <v>0</v>
      </c>
      <c r="G38" s="34" t="str">
        <f t="shared" si="3"/>
        <v/>
      </c>
      <c r="H38" s="34">
        <f t="shared" si="4"/>
        <v>0.125</v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>
        <f t="shared" si="10"/>
        <v>-1</v>
      </c>
      <c r="M38" s="34" t="str">
        <f t="shared" si="7"/>
        <v/>
      </c>
      <c r="N38" s="40">
        <f t="shared" si="8"/>
        <v>-0.125</v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1</v>
      </c>
      <c r="D44" s="33">
        <v>0</v>
      </c>
      <c r="E44" s="33">
        <v>0</v>
      </c>
      <c r="F44" s="33">
        <v>0</v>
      </c>
      <c r="G44" s="34">
        <f t="shared" si="3"/>
        <v>0.05</v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>
        <f t="shared" si="9"/>
        <v>-1</v>
      </c>
      <c r="L44" s="34" t="str">
        <f t="shared" si="10"/>
        <v xml:space="preserve"> </v>
      </c>
      <c r="M44" s="34">
        <f t="shared" si="7"/>
        <v>-0.05</v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3</v>
      </c>
      <c r="D51" s="33">
        <v>0</v>
      </c>
      <c r="E51" s="33">
        <v>0</v>
      </c>
      <c r="F51" s="33">
        <v>0</v>
      </c>
      <c r="G51" s="34">
        <f t="shared" si="3"/>
        <v>0.15</v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>
        <f t="shared" si="9"/>
        <v>-1</v>
      </c>
      <c r="L51" s="34" t="str">
        <f t="shared" si="10"/>
        <v xml:space="preserve"> </v>
      </c>
      <c r="M51" s="34">
        <f t="shared" si="7"/>
        <v>-0.15</v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1</v>
      </c>
      <c r="D52" s="33">
        <v>0</v>
      </c>
      <c r="E52" s="33">
        <v>0</v>
      </c>
      <c r="F52" s="33">
        <v>1</v>
      </c>
      <c r="G52" s="34">
        <f t="shared" si="3"/>
        <v>0.05</v>
      </c>
      <c r="H52" s="34" t="str">
        <f t="shared" si="4"/>
        <v/>
      </c>
      <c r="I52" s="34" t="str">
        <f t="shared" si="5"/>
        <v/>
      </c>
      <c r="J52" s="34">
        <f t="shared" si="6"/>
        <v>0.14285714285714285</v>
      </c>
      <c r="K52" s="34">
        <f t="shared" si="9"/>
        <v>-1</v>
      </c>
      <c r="L52" s="34">
        <f t="shared" si="10"/>
        <v>1</v>
      </c>
      <c r="M52" s="34">
        <f t="shared" si="7"/>
        <v>-0.05</v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1</v>
      </c>
      <c r="E53" s="33">
        <v>1</v>
      </c>
      <c r="F53" s="33">
        <v>0</v>
      </c>
      <c r="G53" s="34" t="str">
        <f t="shared" si="3"/>
        <v/>
      </c>
      <c r="H53" s="34">
        <f t="shared" si="4"/>
        <v>0.125</v>
      </c>
      <c r="I53" s="34">
        <f t="shared" si="5"/>
        <v>8.3333333333333329E-2</v>
      </c>
      <c r="J53" s="34" t="str">
        <f t="shared" si="6"/>
        <v/>
      </c>
      <c r="K53" s="34">
        <f t="shared" si="9"/>
        <v>1</v>
      </c>
      <c r="L53" s="34">
        <f t="shared" si="10"/>
        <v>-1</v>
      </c>
      <c r="M53" s="34" t="str">
        <f t="shared" si="7"/>
        <v/>
      </c>
      <c r="N53" s="40">
        <f t="shared" si="8"/>
        <v>-0.125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0</v>
      </c>
      <c r="E57" s="33">
        <v>0</v>
      </c>
      <c r="F57" s="33">
        <v>0</v>
      </c>
      <c r="G57" s="34">
        <f t="shared" si="11"/>
        <v>0.05</v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>
        <f t="shared" si="17"/>
        <v>-1</v>
      </c>
      <c r="L57" s="34" t="str">
        <f t="shared" si="18"/>
        <v xml:space="preserve"> </v>
      </c>
      <c r="M57" s="34">
        <f t="shared" si="15"/>
        <v>-0.05</v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1</v>
      </c>
      <c r="E58" s="33">
        <v>0</v>
      </c>
      <c r="F58" s="33">
        <v>0</v>
      </c>
      <c r="G58" s="34" t="str">
        <f t="shared" si="11"/>
        <v/>
      </c>
      <c r="H58" s="34">
        <f t="shared" si="12"/>
        <v>0.125</v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>
        <f t="shared" si="18"/>
        <v>-1</v>
      </c>
      <c r="M58" s="34" t="str">
        <f t="shared" si="15"/>
        <v/>
      </c>
      <c r="N58" s="40">
        <f t="shared" si="16"/>
        <v>-0.125</v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1</v>
      </c>
      <c r="D62" s="33">
        <v>0</v>
      </c>
      <c r="E62" s="33">
        <v>3</v>
      </c>
      <c r="F62" s="33">
        <v>0</v>
      </c>
      <c r="G62" s="34">
        <f t="shared" si="11"/>
        <v>0.05</v>
      </c>
      <c r="H62" s="34" t="str">
        <f t="shared" si="12"/>
        <v/>
      </c>
      <c r="I62" s="34">
        <f t="shared" si="13"/>
        <v>0.25</v>
      </c>
      <c r="J62" s="34" t="str">
        <f t="shared" si="14"/>
        <v/>
      </c>
      <c r="K62" s="34">
        <f t="shared" si="17"/>
        <v>2</v>
      </c>
      <c r="L62" s="34" t="str">
        <f t="shared" si="18"/>
        <v xml:space="preserve"> </v>
      </c>
      <c r="M62" s="34">
        <f t="shared" si="15"/>
        <v>0.1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</v>
      </c>
      <c r="D64" s="33">
        <v>1</v>
      </c>
      <c r="E64" s="33">
        <v>1</v>
      </c>
      <c r="F64" s="33">
        <v>0</v>
      </c>
      <c r="G64" s="34">
        <f t="shared" si="11"/>
        <v>0.05</v>
      </c>
      <c r="H64" s="34">
        <f t="shared" si="12"/>
        <v>0.125</v>
      </c>
      <c r="I64" s="34">
        <f t="shared" si="13"/>
        <v>8.3333333333333329E-2</v>
      </c>
      <c r="J64" s="34" t="str">
        <f t="shared" si="14"/>
        <v/>
      </c>
      <c r="K64" s="34">
        <f t="shared" si="17"/>
        <v>0</v>
      </c>
      <c r="L64" s="34">
        <f t="shared" si="18"/>
        <v>-1</v>
      </c>
      <c r="M64" s="34">
        <f t="shared" si="15"/>
        <v>0</v>
      </c>
      <c r="N64" s="40">
        <f t="shared" si="16"/>
        <v>-0.125</v>
      </c>
    </row>
    <row r="65" spans="1:14" x14ac:dyDescent="0.2">
      <c r="A65" s="27"/>
      <c r="B65" s="29" t="s">
        <v>55</v>
      </c>
      <c r="C65" s="39">
        <v>0</v>
      </c>
      <c r="D65" s="33">
        <v>1</v>
      </c>
      <c r="E65" s="33">
        <v>0</v>
      </c>
      <c r="F65" s="33">
        <v>0</v>
      </c>
      <c r="G65" s="34" t="str">
        <f t="shared" si="11"/>
        <v/>
      </c>
      <c r="H65" s="34">
        <f t="shared" si="12"/>
        <v>0.125</v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>
        <f t="shared" si="18"/>
        <v>-1</v>
      </c>
      <c r="M65" s="34" t="str">
        <f t="shared" si="15"/>
        <v/>
      </c>
      <c r="N65" s="40">
        <f t="shared" si="16"/>
        <v>-0.125</v>
      </c>
    </row>
    <row r="66" spans="1:14" x14ac:dyDescent="0.2">
      <c r="A66" s="27"/>
      <c r="B66" s="29" t="s">
        <v>56</v>
      </c>
      <c r="C66" s="39">
        <v>1</v>
      </c>
      <c r="D66" s="33">
        <v>0</v>
      </c>
      <c r="E66" s="33">
        <v>0</v>
      </c>
      <c r="F66" s="33">
        <v>0</v>
      </c>
      <c r="G66" s="34">
        <f t="shared" si="11"/>
        <v>0.05</v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>
        <f t="shared" si="17"/>
        <v>-1</v>
      </c>
      <c r="L66" s="34" t="str">
        <f t="shared" si="18"/>
        <v xml:space="preserve"> </v>
      </c>
      <c r="M66" s="34">
        <f t="shared" si="15"/>
        <v>-0.05</v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</v>
      </c>
      <c r="D67" s="33">
        <v>0</v>
      </c>
      <c r="E67" s="33">
        <v>1</v>
      </c>
      <c r="F67" s="33">
        <v>1</v>
      </c>
      <c r="G67" s="34">
        <f t="shared" si="11"/>
        <v>0.05</v>
      </c>
      <c r="H67" s="34" t="str">
        <f t="shared" si="12"/>
        <v/>
      </c>
      <c r="I67" s="34">
        <f t="shared" si="13"/>
        <v>8.3333333333333329E-2</v>
      </c>
      <c r="J67" s="34">
        <f t="shared" si="14"/>
        <v>0.14285714285714285</v>
      </c>
      <c r="K67" s="34">
        <f t="shared" si="17"/>
        <v>0</v>
      </c>
      <c r="L67" s="34">
        <f t="shared" si="18"/>
        <v>1</v>
      </c>
      <c r="M67" s="34">
        <f t="shared" si="15"/>
        <v>0</v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1</v>
      </c>
      <c r="E68" s="33">
        <v>0</v>
      </c>
      <c r="F68" s="33">
        <v>1</v>
      </c>
      <c r="G68" s="34" t="str">
        <f t="shared" si="11"/>
        <v/>
      </c>
      <c r="H68" s="34">
        <f t="shared" si="12"/>
        <v>0.125</v>
      </c>
      <c r="I68" s="34" t="str">
        <f t="shared" si="13"/>
        <v/>
      </c>
      <c r="J68" s="34">
        <f t="shared" si="14"/>
        <v>0.14285714285714285</v>
      </c>
      <c r="K68" s="34" t="str">
        <f t="shared" si="17"/>
        <v xml:space="preserve"> </v>
      </c>
      <c r="L68" s="34">
        <f t="shared" si="18"/>
        <v>0</v>
      </c>
      <c r="M68" s="34" t="str">
        <f t="shared" si="15"/>
        <v/>
      </c>
      <c r="N68" s="40">
        <f t="shared" si="16"/>
        <v>0</v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1</v>
      </c>
      <c r="D70" s="33">
        <v>1</v>
      </c>
      <c r="E70" s="33">
        <v>2</v>
      </c>
      <c r="F70" s="33">
        <v>0</v>
      </c>
      <c r="G70" s="34">
        <f t="shared" si="11"/>
        <v>0.05</v>
      </c>
      <c r="H70" s="34">
        <f t="shared" si="12"/>
        <v>0.125</v>
      </c>
      <c r="I70" s="34">
        <f t="shared" si="13"/>
        <v>0.16666666666666666</v>
      </c>
      <c r="J70" s="34" t="str">
        <f t="shared" si="14"/>
        <v/>
      </c>
      <c r="K70" s="34">
        <f t="shared" si="17"/>
        <v>1</v>
      </c>
      <c r="L70" s="34">
        <f t="shared" si="18"/>
        <v>-1</v>
      </c>
      <c r="M70" s="34">
        <f t="shared" si="15"/>
        <v>0.05</v>
      </c>
      <c r="N70" s="40">
        <f t="shared" si="16"/>
        <v>-0.125</v>
      </c>
    </row>
    <row r="71" spans="1:14" x14ac:dyDescent="0.2">
      <c r="A71" s="27"/>
      <c r="B71" s="29" t="s">
        <v>61</v>
      </c>
      <c r="C71" s="39">
        <v>1</v>
      </c>
      <c r="D71" s="33">
        <v>0</v>
      </c>
      <c r="E71" s="33">
        <v>0</v>
      </c>
      <c r="F71" s="33">
        <v>0</v>
      </c>
      <c r="G71" s="34">
        <f t="shared" si="11"/>
        <v>0.05</v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>
        <f t="shared" si="17"/>
        <v>-1</v>
      </c>
      <c r="L71" s="34" t="str">
        <f t="shared" si="18"/>
        <v xml:space="preserve"> </v>
      </c>
      <c r="M71" s="34">
        <f t="shared" si="15"/>
        <v>-0.05</v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1</v>
      </c>
      <c r="D72" s="33">
        <v>0</v>
      </c>
      <c r="E72" s="33">
        <v>1</v>
      </c>
      <c r="F72" s="33">
        <v>0</v>
      </c>
      <c r="G72" s="34">
        <f t="shared" si="11"/>
        <v>0.05</v>
      </c>
      <c r="H72" s="34" t="str">
        <f t="shared" si="12"/>
        <v/>
      </c>
      <c r="I72" s="34">
        <f t="shared" si="13"/>
        <v>8.3333333333333329E-2</v>
      </c>
      <c r="J72" s="34" t="str">
        <f t="shared" si="14"/>
        <v/>
      </c>
      <c r="K72" s="34">
        <f t="shared" si="17"/>
        <v>0</v>
      </c>
      <c r="L72" s="34" t="str">
        <f t="shared" si="18"/>
        <v xml:space="preserve"> </v>
      </c>
      <c r="M72" s="34">
        <f t="shared" si="15"/>
        <v>0</v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3</v>
      </c>
      <c r="D73" s="42">
        <v>0</v>
      </c>
      <c r="E73" s="42">
        <v>0</v>
      </c>
      <c r="F73" s="42">
        <v>0</v>
      </c>
      <c r="G73" s="43">
        <f t="shared" si="11"/>
        <v>0.15</v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>
        <f t="shared" si="17"/>
        <v>-1</v>
      </c>
      <c r="L73" s="43" t="str">
        <f t="shared" si="18"/>
        <v xml:space="preserve"> </v>
      </c>
      <c r="M73" s="43">
        <f t="shared" si="15"/>
        <v>-0.15</v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194</v>
      </c>
      <c r="D81" s="31">
        <f>SUM(D82:D180)</f>
        <v>171</v>
      </c>
      <c r="E81" s="31">
        <f>SUM(E82:E180)</f>
        <v>207</v>
      </c>
      <c r="F81" s="31">
        <f>SUM(F82:F180)</f>
        <v>154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6.7010309278350513E-2</v>
      </c>
      <c r="L81" s="32">
        <f>+IF(AND(D81=0,F81=0),"",IF(D81=0,1,IF(F81=0,-1,(F81-D81)/D81)))</f>
        <v>-9.9415204678362568E-2</v>
      </c>
      <c r="M81" s="32">
        <f t="shared" ref="M81:M112" si="23">+IF(OR(AND(G81=""),(K81="")),"",G81*K81)</f>
        <v>6.7010309278350513E-2</v>
      </c>
      <c r="N81" s="32">
        <f t="shared" ref="N81:N112" si="24">+IF(OR(AND(H81=""),(L81="")),"",H81*L81)</f>
        <v>-9.9415204678362568E-2</v>
      </c>
    </row>
    <row r="82" spans="1:14" x14ac:dyDescent="0.2">
      <c r="A82" s="27"/>
      <c r="B82" s="28" t="s">
        <v>64</v>
      </c>
      <c r="C82" s="35">
        <v>5</v>
      </c>
      <c r="D82" s="36">
        <v>3</v>
      </c>
      <c r="E82" s="36">
        <v>1</v>
      </c>
      <c r="F82" s="36">
        <v>3</v>
      </c>
      <c r="G82" s="37">
        <f t="shared" si="19"/>
        <v>2.5773195876288658E-2</v>
      </c>
      <c r="H82" s="37">
        <f t="shared" si="20"/>
        <v>1.7543859649122806E-2</v>
      </c>
      <c r="I82" s="37">
        <f t="shared" si="21"/>
        <v>4.830917874396135E-3</v>
      </c>
      <c r="J82" s="37">
        <f t="shared" si="22"/>
        <v>1.948051948051948E-2</v>
      </c>
      <c r="K82" s="37">
        <f t="shared" ref="K82:K113" si="25">+IF(AND(C82=0,E82=0)," ",IF(C82=0,1,IF(E82=0,-1,(E82-C82)/C82)))</f>
        <v>-0.8</v>
      </c>
      <c r="L82" s="37">
        <f t="shared" ref="L82:L113" si="26">+IF(AND(D82=0,F82=0)," ",IF(D82=0,1,IF(F82=0,-1,(F82-D82)/D82)))</f>
        <v>0</v>
      </c>
      <c r="M82" s="37">
        <f t="shared" si="23"/>
        <v>-2.0618556701030927E-2</v>
      </c>
      <c r="N82" s="38">
        <f t="shared" si="24"/>
        <v>0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1</v>
      </c>
      <c r="E83" s="33">
        <v>2</v>
      </c>
      <c r="F83" s="33">
        <v>4</v>
      </c>
      <c r="G83" s="34" t="str">
        <f t="shared" si="19"/>
        <v/>
      </c>
      <c r="H83" s="34">
        <f t="shared" si="20"/>
        <v>5.8479532163742687E-3</v>
      </c>
      <c r="I83" s="34">
        <f t="shared" si="21"/>
        <v>9.6618357487922701E-3</v>
      </c>
      <c r="J83" s="34">
        <f t="shared" si="22"/>
        <v>2.5974025974025976E-2</v>
      </c>
      <c r="K83" s="34">
        <f t="shared" si="25"/>
        <v>1</v>
      </c>
      <c r="L83" s="34">
        <f t="shared" si="26"/>
        <v>3</v>
      </c>
      <c r="M83" s="34" t="str">
        <f t="shared" si="23"/>
        <v/>
      </c>
      <c r="N83" s="40">
        <f t="shared" si="24"/>
        <v>1.7543859649122806E-2</v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1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>
        <f t="shared" si="22"/>
        <v>6.4935064935064939E-3</v>
      </c>
      <c r="K84" s="34" t="str">
        <f t="shared" si="25"/>
        <v xml:space="preserve"> </v>
      </c>
      <c r="L84" s="34">
        <f t="shared" si="26"/>
        <v>1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3</v>
      </c>
      <c r="D85" s="33">
        <v>2</v>
      </c>
      <c r="E85" s="33">
        <v>13</v>
      </c>
      <c r="F85" s="33">
        <v>6</v>
      </c>
      <c r="G85" s="34">
        <f t="shared" si="19"/>
        <v>1.5463917525773196E-2</v>
      </c>
      <c r="H85" s="34">
        <f t="shared" si="20"/>
        <v>1.1695906432748537E-2</v>
      </c>
      <c r="I85" s="34">
        <f t="shared" si="21"/>
        <v>6.280193236714976E-2</v>
      </c>
      <c r="J85" s="34">
        <f t="shared" si="22"/>
        <v>3.896103896103896E-2</v>
      </c>
      <c r="K85" s="34">
        <f t="shared" si="25"/>
        <v>3.3333333333333335</v>
      </c>
      <c r="L85" s="34">
        <f t="shared" si="26"/>
        <v>2</v>
      </c>
      <c r="M85" s="34">
        <f t="shared" si="23"/>
        <v>5.1546391752577324E-2</v>
      </c>
      <c r="N85" s="40">
        <f t="shared" si="24"/>
        <v>2.3391812865497075E-2</v>
      </c>
    </row>
    <row r="86" spans="1:14" ht="25.5" x14ac:dyDescent="0.2">
      <c r="A86" s="27"/>
      <c r="B86" s="29" t="s">
        <v>68</v>
      </c>
      <c r="C86" s="39">
        <v>18</v>
      </c>
      <c r="D86" s="33">
        <v>8</v>
      </c>
      <c r="E86" s="33">
        <v>8</v>
      </c>
      <c r="F86" s="33">
        <v>4</v>
      </c>
      <c r="G86" s="34">
        <f t="shared" si="19"/>
        <v>9.2783505154639179E-2</v>
      </c>
      <c r="H86" s="34">
        <f t="shared" si="20"/>
        <v>4.6783625730994149E-2</v>
      </c>
      <c r="I86" s="34">
        <f t="shared" si="21"/>
        <v>3.864734299516908E-2</v>
      </c>
      <c r="J86" s="34">
        <f t="shared" si="22"/>
        <v>2.5974025974025976E-2</v>
      </c>
      <c r="K86" s="34">
        <f t="shared" si="25"/>
        <v>-0.55555555555555558</v>
      </c>
      <c r="L86" s="34">
        <f t="shared" si="26"/>
        <v>-0.5</v>
      </c>
      <c r="M86" s="34">
        <f t="shared" si="23"/>
        <v>-5.1546391752577324E-2</v>
      </c>
      <c r="N86" s="40">
        <f t="shared" si="24"/>
        <v>-2.3391812865497075E-2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1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>
        <f t="shared" si="22"/>
        <v>6.4935064935064939E-3</v>
      </c>
      <c r="K89" s="34" t="str">
        <f t="shared" si="25"/>
        <v xml:space="preserve"> </v>
      </c>
      <c r="L89" s="34">
        <f t="shared" si="26"/>
        <v>1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1</v>
      </c>
      <c r="D93" s="33">
        <v>1</v>
      </c>
      <c r="E93" s="33">
        <v>1</v>
      </c>
      <c r="F93" s="33">
        <v>0</v>
      </c>
      <c r="G93" s="34">
        <f t="shared" si="19"/>
        <v>5.1546391752577319E-3</v>
      </c>
      <c r="H93" s="34">
        <f t="shared" si="20"/>
        <v>5.8479532163742687E-3</v>
      </c>
      <c r="I93" s="34">
        <f t="shared" si="21"/>
        <v>4.830917874396135E-3</v>
      </c>
      <c r="J93" s="34" t="str">
        <f t="shared" si="22"/>
        <v/>
      </c>
      <c r="K93" s="34">
        <f t="shared" si="25"/>
        <v>0</v>
      </c>
      <c r="L93" s="34">
        <f t="shared" si="26"/>
        <v>-1</v>
      </c>
      <c r="M93" s="34">
        <f t="shared" si="23"/>
        <v>0</v>
      </c>
      <c r="N93" s="40">
        <f t="shared" si="24"/>
        <v>-5.8479532163742687E-3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2</v>
      </c>
      <c r="F97" s="33">
        <v>0</v>
      </c>
      <c r="G97" s="34" t="str">
        <f t="shared" si="19"/>
        <v/>
      </c>
      <c r="H97" s="34" t="str">
        <f t="shared" si="20"/>
        <v/>
      </c>
      <c r="I97" s="34">
        <f t="shared" si="21"/>
        <v>9.6618357487922701E-3</v>
      </c>
      <c r="J97" s="34" t="str">
        <f t="shared" si="22"/>
        <v/>
      </c>
      <c r="K97" s="34">
        <f t="shared" si="25"/>
        <v>1</v>
      </c>
      <c r="L97" s="34" t="str">
        <f t="shared" si="26"/>
        <v xml:space="preserve"> 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2</v>
      </c>
      <c r="F98" s="33">
        <v>0</v>
      </c>
      <c r="G98" s="34" t="str">
        <f t="shared" si="19"/>
        <v/>
      </c>
      <c r="H98" s="34" t="str">
        <f t="shared" si="20"/>
        <v/>
      </c>
      <c r="I98" s="34">
        <f t="shared" si="21"/>
        <v>9.6618357487922701E-3</v>
      </c>
      <c r="J98" s="34" t="str">
        <f t="shared" si="22"/>
        <v/>
      </c>
      <c r="K98" s="34">
        <f t="shared" si="25"/>
        <v>1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2</v>
      </c>
      <c r="D99" s="33">
        <v>1</v>
      </c>
      <c r="E99" s="33">
        <v>4</v>
      </c>
      <c r="F99" s="33">
        <v>2</v>
      </c>
      <c r="G99" s="34">
        <f t="shared" si="19"/>
        <v>1.0309278350515464E-2</v>
      </c>
      <c r="H99" s="34">
        <f t="shared" si="20"/>
        <v>5.8479532163742687E-3</v>
      </c>
      <c r="I99" s="34">
        <f t="shared" si="21"/>
        <v>1.932367149758454E-2</v>
      </c>
      <c r="J99" s="34">
        <f t="shared" si="22"/>
        <v>1.2987012987012988E-2</v>
      </c>
      <c r="K99" s="34">
        <f t="shared" si="25"/>
        <v>1</v>
      </c>
      <c r="L99" s="34">
        <f t="shared" si="26"/>
        <v>1</v>
      </c>
      <c r="M99" s="34">
        <f t="shared" si="23"/>
        <v>1.0309278350515464E-2</v>
      </c>
      <c r="N99" s="40">
        <f t="shared" si="24"/>
        <v>5.8479532163742687E-3</v>
      </c>
    </row>
    <row r="100" spans="1:14" x14ac:dyDescent="0.2">
      <c r="A100" s="27"/>
      <c r="B100" s="29" t="s">
        <v>82</v>
      </c>
      <c r="C100" s="39">
        <v>18</v>
      </c>
      <c r="D100" s="33">
        <v>7</v>
      </c>
      <c r="E100" s="33">
        <v>6</v>
      </c>
      <c r="F100" s="33">
        <v>2</v>
      </c>
      <c r="G100" s="34">
        <f t="shared" si="19"/>
        <v>9.2783505154639179E-2</v>
      </c>
      <c r="H100" s="34">
        <f t="shared" si="20"/>
        <v>4.0935672514619881E-2</v>
      </c>
      <c r="I100" s="34">
        <f t="shared" si="21"/>
        <v>2.8985507246376812E-2</v>
      </c>
      <c r="J100" s="34">
        <f t="shared" si="22"/>
        <v>1.2987012987012988E-2</v>
      </c>
      <c r="K100" s="34">
        <f t="shared" si="25"/>
        <v>-0.66666666666666663</v>
      </c>
      <c r="L100" s="34">
        <f t="shared" si="26"/>
        <v>-0.7142857142857143</v>
      </c>
      <c r="M100" s="34">
        <f t="shared" si="23"/>
        <v>-6.1855670103092786E-2</v>
      </c>
      <c r="N100" s="40">
        <f t="shared" si="24"/>
        <v>-2.9239766081871343E-2</v>
      </c>
    </row>
    <row r="101" spans="1:14" x14ac:dyDescent="0.2">
      <c r="A101" s="27"/>
      <c r="B101" s="29" t="s">
        <v>83</v>
      </c>
      <c r="C101" s="39">
        <v>18</v>
      </c>
      <c r="D101" s="33">
        <v>12</v>
      </c>
      <c r="E101" s="33">
        <v>6</v>
      </c>
      <c r="F101" s="33">
        <v>4</v>
      </c>
      <c r="G101" s="34">
        <f t="shared" si="19"/>
        <v>9.2783505154639179E-2</v>
      </c>
      <c r="H101" s="34">
        <f t="shared" si="20"/>
        <v>7.0175438596491224E-2</v>
      </c>
      <c r="I101" s="34">
        <f t="shared" si="21"/>
        <v>2.8985507246376812E-2</v>
      </c>
      <c r="J101" s="34">
        <f t="shared" si="22"/>
        <v>2.5974025974025976E-2</v>
      </c>
      <c r="K101" s="34">
        <f t="shared" si="25"/>
        <v>-0.66666666666666663</v>
      </c>
      <c r="L101" s="34">
        <f t="shared" si="26"/>
        <v>-0.66666666666666663</v>
      </c>
      <c r="M101" s="34">
        <f t="shared" si="23"/>
        <v>-6.1855670103092786E-2</v>
      </c>
      <c r="N101" s="40">
        <f t="shared" si="24"/>
        <v>-4.6783625730994149E-2</v>
      </c>
    </row>
    <row r="102" spans="1:14" x14ac:dyDescent="0.2">
      <c r="A102" s="27"/>
      <c r="B102" s="29" t="s">
        <v>84</v>
      </c>
      <c r="C102" s="39">
        <v>6</v>
      </c>
      <c r="D102" s="33">
        <v>0</v>
      </c>
      <c r="E102" s="33">
        <v>0</v>
      </c>
      <c r="F102" s="33">
        <v>0</v>
      </c>
      <c r="G102" s="34">
        <f t="shared" si="19"/>
        <v>3.0927835051546393E-2</v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>
        <f t="shared" si="25"/>
        <v>-1</v>
      </c>
      <c r="L102" s="34" t="str">
        <f t="shared" si="26"/>
        <v xml:space="preserve"> </v>
      </c>
      <c r="M102" s="34">
        <f t="shared" si="23"/>
        <v>-3.0927835051546393E-2</v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6</v>
      </c>
      <c r="D103" s="33">
        <v>19</v>
      </c>
      <c r="E103" s="33">
        <v>2</v>
      </c>
      <c r="F103" s="33">
        <v>15</v>
      </c>
      <c r="G103" s="34">
        <f t="shared" si="19"/>
        <v>3.0927835051546393E-2</v>
      </c>
      <c r="H103" s="34">
        <f t="shared" si="20"/>
        <v>0.1111111111111111</v>
      </c>
      <c r="I103" s="34">
        <f t="shared" si="21"/>
        <v>9.6618357487922701E-3</v>
      </c>
      <c r="J103" s="34">
        <f t="shared" si="22"/>
        <v>9.7402597402597407E-2</v>
      </c>
      <c r="K103" s="34">
        <f t="shared" si="25"/>
        <v>-0.66666666666666663</v>
      </c>
      <c r="L103" s="34">
        <f t="shared" si="26"/>
        <v>-0.21052631578947367</v>
      </c>
      <c r="M103" s="34">
        <f t="shared" si="23"/>
        <v>-2.0618556701030927E-2</v>
      </c>
      <c r="N103" s="40">
        <f t="shared" si="24"/>
        <v>-2.3391812865497075E-2</v>
      </c>
    </row>
    <row r="104" spans="1:14" x14ac:dyDescent="0.2">
      <c r="A104" s="27"/>
      <c r="B104" s="29" t="s">
        <v>86</v>
      </c>
      <c r="C104" s="39">
        <v>1</v>
      </c>
      <c r="D104" s="33">
        <v>6</v>
      </c>
      <c r="E104" s="33">
        <v>0</v>
      </c>
      <c r="F104" s="33">
        <v>7</v>
      </c>
      <c r="G104" s="34">
        <f t="shared" si="19"/>
        <v>5.1546391752577319E-3</v>
      </c>
      <c r="H104" s="34">
        <f t="shared" si="20"/>
        <v>3.5087719298245612E-2</v>
      </c>
      <c r="I104" s="34" t="str">
        <f t="shared" si="21"/>
        <v/>
      </c>
      <c r="J104" s="34">
        <f t="shared" si="22"/>
        <v>4.5454545454545456E-2</v>
      </c>
      <c r="K104" s="34">
        <f t="shared" si="25"/>
        <v>-1</v>
      </c>
      <c r="L104" s="34">
        <f t="shared" si="26"/>
        <v>0.16666666666666666</v>
      </c>
      <c r="M104" s="34">
        <f t="shared" si="23"/>
        <v>-5.1546391752577319E-3</v>
      </c>
      <c r="N104" s="40">
        <f t="shared" si="24"/>
        <v>5.8479532163742687E-3</v>
      </c>
    </row>
    <row r="105" spans="1:14" x14ac:dyDescent="0.2">
      <c r="A105" s="27"/>
      <c r="B105" s="29" t="s">
        <v>87</v>
      </c>
      <c r="C105" s="39">
        <v>1</v>
      </c>
      <c r="D105" s="33">
        <v>6</v>
      </c>
      <c r="E105" s="33">
        <v>0</v>
      </c>
      <c r="F105" s="33">
        <v>3</v>
      </c>
      <c r="G105" s="34">
        <f t="shared" si="19"/>
        <v>5.1546391752577319E-3</v>
      </c>
      <c r="H105" s="34">
        <f t="shared" si="20"/>
        <v>3.5087719298245612E-2</v>
      </c>
      <c r="I105" s="34" t="str">
        <f t="shared" si="21"/>
        <v/>
      </c>
      <c r="J105" s="34">
        <f t="shared" si="22"/>
        <v>1.948051948051948E-2</v>
      </c>
      <c r="K105" s="34">
        <f t="shared" si="25"/>
        <v>-1</v>
      </c>
      <c r="L105" s="34">
        <f t="shared" si="26"/>
        <v>-0.5</v>
      </c>
      <c r="M105" s="34">
        <f t="shared" si="23"/>
        <v>-5.1546391752577319E-3</v>
      </c>
      <c r="N105" s="40">
        <f t="shared" si="24"/>
        <v>-1.7543859649122806E-2</v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0</v>
      </c>
      <c r="F106" s="33">
        <v>2</v>
      </c>
      <c r="G106" s="34" t="str">
        <f t="shared" si="19"/>
        <v/>
      </c>
      <c r="H106" s="34">
        <f t="shared" si="20"/>
        <v>5.8479532163742687E-3</v>
      </c>
      <c r="I106" s="34" t="str">
        <f t="shared" si="21"/>
        <v/>
      </c>
      <c r="J106" s="34">
        <f t="shared" si="22"/>
        <v>1.2987012987012988E-2</v>
      </c>
      <c r="K106" s="34" t="str">
        <f t="shared" si="25"/>
        <v xml:space="preserve"> </v>
      </c>
      <c r="L106" s="34">
        <f t="shared" si="26"/>
        <v>1</v>
      </c>
      <c r="M106" s="34" t="str">
        <f t="shared" si="23"/>
        <v/>
      </c>
      <c r="N106" s="40">
        <f t="shared" si="24"/>
        <v>5.8479532163742687E-3</v>
      </c>
    </row>
    <row r="107" spans="1:14" x14ac:dyDescent="0.2">
      <c r="A107" s="27"/>
      <c r="B107" s="29" t="s">
        <v>89</v>
      </c>
      <c r="C107" s="39">
        <v>1</v>
      </c>
      <c r="D107" s="33">
        <v>1</v>
      </c>
      <c r="E107" s="33">
        <v>0</v>
      </c>
      <c r="F107" s="33">
        <v>0</v>
      </c>
      <c r="G107" s="34">
        <f t="shared" si="19"/>
        <v>5.1546391752577319E-3</v>
      </c>
      <c r="H107" s="34">
        <f t="shared" si="20"/>
        <v>5.8479532163742687E-3</v>
      </c>
      <c r="I107" s="34" t="str">
        <f t="shared" si="21"/>
        <v/>
      </c>
      <c r="J107" s="34" t="str">
        <f t="shared" si="22"/>
        <v/>
      </c>
      <c r="K107" s="34">
        <f t="shared" si="25"/>
        <v>-1</v>
      </c>
      <c r="L107" s="34">
        <f t="shared" si="26"/>
        <v>-1</v>
      </c>
      <c r="M107" s="34">
        <f t="shared" si="23"/>
        <v>-5.1546391752577319E-3</v>
      </c>
      <c r="N107" s="40">
        <f t="shared" si="24"/>
        <v>-5.8479532163742687E-3</v>
      </c>
    </row>
    <row r="108" spans="1:14" x14ac:dyDescent="0.2">
      <c r="A108" s="27"/>
      <c r="B108" s="29" t="s">
        <v>90</v>
      </c>
      <c r="C108" s="39">
        <v>0</v>
      </c>
      <c r="D108" s="33">
        <v>1</v>
      </c>
      <c r="E108" s="33">
        <v>0</v>
      </c>
      <c r="F108" s="33">
        <v>1</v>
      </c>
      <c r="G108" s="34" t="str">
        <f t="shared" si="19"/>
        <v/>
      </c>
      <c r="H108" s="34">
        <f t="shared" si="20"/>
        <v>5.8479532163742687E-3</v>
      </c>
      <c r="I108" s="34" t="str">
        <f t="shared" si="21"/>
        <v/>
      </c>
      <c r="J108" s="34">
        <f t="shared" si="22"/>
        <v>6.4935064935064939E-3</v>
      </c>
      <c r="K108" s="34" t="str">
        <f t="shared" si="25"/>
        <v xml:space="preserve"> </v>
      </c>
      <c r="L108" s="34">
        <f t="shared" si="26"/>
        <v>0</v>
      </c>
      <c r="M108" s="34" t="str">
        <f t="shared" si="23"/>
        <v/>
      </c>
      <c r="N108" s="40">
        <f t="shared" si="24"/>
        <v>0</v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3</v>
      </c>
      <c r="D111" s="33">
        <v>5</v>
      </c>
      <c r="E111" s="33">
        <v>5</v>
      </c>
      <c r="F111" s="33">
        <v>4</v>
      </c>
      <c r="G111" s="34">
        <f t="shared" si="19"/>
        <v>1.5463917525773196E-2</v>
      </c>
      <c r="H111" s="34">
        <f t="shared" si="20"/>
        <v>2.9239766081871343E-2</v>
      </c>
      <c r="I111" s="34">
        <f t="shared" si="21"/>
        <v>2.4154589371980676E-2</v>
      </c>
      <c r="J111" s="34">
        <f t="shared" si="22"/>
        <v>2.5974025974025976E-2</v>
      </c>
      <c r="K111" s="34">
        <f t="shared" si="25"/>
        <v>0.66666666666666663</v>
      </c>
      <c r="L111" s="34">
        <f t="shared" si="26"/>
        <v>-0.2</v>
      </c>
      <c r="M111" s="34">
        <f t="shared" si="23"/>
        <v>1.0309278350515464E-2</v>
      </c>
      <c r="N111" s="40">
        <f t="shared" si="24"/>
        <v>-5.8479532163742687E-3</v>
      </c>
    </row>
    <row r="112" spans="1:14" x14ac:dyDescent="0.2">
      <c r="A112" s="27"/>
      <c r="B112" s="29" t="s">
        <v>94</v>
      </c>
      <c r="C112" s="39">
        <v>0</v>
      </c>
      <c r="D112" s="33">
        <v>1</v>
      </c>
      <c r="E112" s="33">
        <v>0</v>
      </c>
      <c r="F112" s="33">
        <v>0</v>
      </c>
      <c r="G112" s="34" t="str">
        <f t="shared" si="19"/>
        <v/>
      </c>
      <c r="H112" s="34">
        <f t="shared" si="20"/>
        <v>5.8479532163742687E-3</v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>
        <f t="shared" si="26"/>
        <v>-1</v>
      </c>
      <c r="M112" s="34" t="str">
        <f t="shared" si="23"/>
        <v/>
      </c>
      <c r="N112" s="40">
        <f t="shared" si="24"/>
        <v>-5.8479532163742687E-3</v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2</v>
      </c>
      <c r="D114" s="33">
        <v>2</v>
      </c>
      <c r="E114" s="33">
        <v>1</v>
      </c>
      <c r="F114" s="33">
        <v>0</v>
      </c>
      <c r="G114" s="34">
        <f t="shared" si="27"/>
        <v>1.0309278350515464E-2</v>
      </c>
      <c r="H114" s="34">
        <f t="shared" si="28"/>
        <v>1.1695906432748537E-2</v>
      </c>
      <c r="I114" s="34">
        <f t="shared" si="29"/>
        <v>4.830917874396135E-3</v>
      </c>
      <c r="J114" s="34" t="str">
        <f t="shared" si="30"/>
        <v/>
      </c>
      <c r="K114" s="34">
        <f t="shared" ref="K114:K145" si="33">+IF(AND(C114=0,E114=0)," ",IF(C114=0,1,IF(E114=0,-1,(E114-C114)/C114)))</f>
        <v>-0.5</v>
      </c>
      <c r="L114" s="34">
        <f t="shared" ref="L114:L145" si="34">+IF(AND(D114=0,F114=0)," ",IF(D114=0,1,IF(F114=0,-1,(F114-D114)/D114)))</f>
        <v>-1</v>
      </c>
      <c r="M114" s="34">
        <f t="shared" si="31"/>
        <v>-5.1546391752577319E-3</v>
      </c>
      <c r="N114" s="40">
        <f t="shared" si="32"/>
        <v>-1.1695906432748537E-2</v>
      </c>
    </row>
    <row r="115" spans="1:14" x14ac:dyDescent="0.2">
      <c r="A115" s="27"/>
      <c r="B115" s="29" t="s">
        <v>97</v>
      </c>
      <c r="C115" s="39">
        <v>0</v>
      </c>
      <c r="D115" s="33">
        <v>2</v>
      </c>
      <c r="E115" s="33">
        <v>3</v>
      </c>
      <c r="F115" s="33">
        <v>5</v>
      </c>
      <c r="G115" s="34" t="str">
        <f t="shared" si="27"/>
        <v/>
      </c>
      <c r="H115" s="34">
        <f t="shared" si="28"/>
        <v>1.1695906432748537E-2</v>
      </c>
      <c r="I115" s="34">
        <f t="shared" si="29"/>
        <v>1.4492753623188406E-2</v>
      </c>
      <c r="J115" s="34">
        <f t="shared" si="30"/>
        <v>3.2467532467532464E-2</v>
      </c>
      <c r="K115" s="34">
        <f t="shared" si="33"/>
        <v>1</v>
      </c>
      <c r="L115" s="34">
        <f t="shared" si="34"/>
        <v>1.5</v>
      </c>
      <c r="M115" s="34" t="str">
        <f t="shared" si="31"/>
        <v/>
      </c>
      <c r="N115" s="40">
        <f t="shared" si="32"/>
        <v>1.7543859649122806E-2</v>
      </c>
    </row>
    <row r="116" spans="1:14" x14ac:dyDescent="0.2">
      <c r="A116" s="27"/>
      <c r="B116" s="29" t="s">
        <v>98</v>
      </c>
      <c r="C116" s="39">
        <v>4</v>
      </c>
      <c r="D116" s="33">
        <v>4</v>
      </c>
      <c r="E116" s="33">
        <v>3</v>
      </c>
      <c r="F116" s="33">
        <v>4</v>
      </c>
      <c r="G116" s="34">
        <f t="shared" si="27"/>
        <v>2.0618556701030927E-2</v>
      </c>
      <c r="H116" s="34">
        <f t="shared" si="28"/>
        <v>2.3391812865497075E-2</v>
      </c>
      <c r="I116" s="34">
        <f t="shared" si="29"/>
        <v>1.4492753623188406E-2</v>
      </c>
      <c r="J116" s="34">
        <f t="shared" si="30"/>
        <v>2.5974025974025976E-2</v>
      </c>
      <c r="K116" s="34">
        <f t="shared" si="33"/>
        <v>-0.25</v>
      </c>
      <c r="L116" s="34">
        <f t="shared" si="34"/>
        <v>0</v>
      </c>
      <c r="M116" s="34">
        <f t="shared" si="31"/>
        <v>-5.1546391752577319E-3</v>
      </c>
      <c r="N116" s="40">
        <f t="shared" si="32"/>
        <v>0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1</v>
      </c>
      <c r="D118" s="33">
        <v>4</v>
      </c>
      <c r="E118" s="33">
        <v>4</v>
      </c>
      <c r="F118" s="33">
        <v>5</v>
      </c>
      <c r="G118" s="34">
        <f t="shared" si="27"/>
        <v>5.1546391752577319E-3</v>
      </c>
      <c r="H118" s="34">
        <f t="shared" si="28"/>
        <v>2.3391812865497075E-2</v>
      </c>
      <c r="I118" s="34">
        <f t="shared" si="29"/>
        <v>1.932367149758454E-2</v>
      </c>
      <c r="J118" s="34">
        <f t="shared" si="30"/>
        <v>3.2467532467532464E-2</v>
      </c>
      <c r="K118" s="34">
        <f t="shared" si="33"/>
        <v>3</v>
      </c>
      <c r="L118" s="34">
        <f t="shared" si="34"/>
        <v>0.25</v>
      </c>
      <c r="M118" s="34">
        <f t="shared" si="31"/>
        <v>1.5463917525773196E-2</v>
      </c>
      <c r="N118" s="40">
        <f t="shared" si="32"/>
        <v>5.8479532163742687E-3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1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>
        <f t="shared" si="30"/>
        <v>6.4935064935064939E-3</v>
      </c>
      <c r="K121" s="34" t="str">
        <f t="shared" si="33"/>
        <v xml:space="preserve"> </v>
      </c>
      <c r="L121" s="34">
        <f t="shared" si="34"/>
        <v>1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7</v>
      </c>
      <c r="D123" s="33">
        <v>3</v>
      </c>
      <c r="E123" s="33">
        <v>38</v>
      </c>
      <c r="F123" s="33">
        <v>37</v>
      </c>
      <c r="G123" s="34">
        <f t="shared" si="27"/>
        <v>3.608247422680412E-2</v>
      </c>
      <c r="H123" s="34">
        <f t="shared" si="28"/>
        <v>1.7543859649122806E-2</v>
      </c>
      <c r="I123" s="34">
        <f t="shared" si="29"/>
        <v>0.18357487922705315</v>
      </c>
      <c r="J123" s="34">
        <f t="shared" si="30"/>
        <v>0.24025974025974026</v>
      </c>
      <c r="K123" s="34">
        <f t="shared" si="33"/>
        <v>4.4285714285714288</v>
      </c>
      <c r="L123" s="34">
        <f t="shared" si="34"/>
        <v>11.333333333333334</v>
      </c>
      <c r="M123" s="34">
        <f t="shared" si="31"/>
        <v>0.15979381443298968</v>
      </c>
      <c r="N123" s="40">
        <f t="shared" si="32"/>
        <v>0.19883040935672514</v>
      </c>
    </row>
    <row r="124" spans="1:14" ht="25.5" x14ac:dyDescent="0.2">
      <c r="A124" s="27"/>
      <c r="B124" s="29" t="s">
        <v>106</v>
      </c>
      <c r="C124" s="39">
        <v>5</v>
      </c>
      <c r="D124" s="33">
        <v>4</v>
      </c>
      <c r="E124" s="33">
        <v>4</v>
      </c>
      <c r="F124" s="33">
        <v>4</v>
      </c>
      <c r="G124" s="34">
        <f t="shared" si="27"/>
        <v>2.5773195876288658E-2</v>
      </c>
      <c r="H124" s="34">
        <f t="shared" si="28"/>
        <v>2.3391812865497075E-2</v>
      </c>
      <c r="I124" s="34">
        <f t="shared" si="29"/>
        <v>1.932367149758454E-2</v>
      </c>
      <c r="J124" s="34">
        <f t="shared" si="30"/>
        <v>2.5974025974025976E-2</v>
      </c>
      <c r="K124" s="34">
        <f t="shared" si="33"/>
        <v>-0.2</v>
      </c>
      <c r="L124" s="34">
        <f t="shared" si="34"/>
        <v>0</v>
      </c>
      <c r="M124" s="34">
        <f t="shared" si="31"/>
        <v>-5.1546391752577319E-3</v>
      </c>
      <c r="N124" s="40">
        <f t="shared" si="32"/>
        <v>0</v>
      </c>
    </row>
    <row r="125" spans="1:14" ht="25.5" x14ac:dyDescent="0.2">
      <c r="A125" s="27"/>
      <c r="B125" s="29" t="s">
        <v>107</v>
      </c>
      <c r="C125" s="39">
        <v>15</v>
      </c>
      <c r="D125" s="33">
        <v>13</v>
      </c>
      <c r="E125" s="33">
        <v>0</v>
      </c>
      <c r="F125" s="33">
        <v>1</v>
      </c>
      <c r="G125" s="34">
        <f t="shared" si="27"/>
        <v>7.7319587628865982E-2</v>
      </c>
      <c r="H125" s="34">
        <f t="shared" si="28"/>
        <v>7.6023391812865493E-2</v>
      </c>
      <c r="I125" s="34" t="str">
        <f t="shared" si="29"/>
        <v/>
      </c>
      <c r="J125" s="34">
        <f t="shared" si="30"/>
        <v>6.4935064935064939E-3</v>
      </c>
      <c r="K125" s="34">
        <f t="shared" si="33"/>
        <v>-1</v>
      </c>
      <c r="L125" s="34">
        <f t="shared" si="34"/>
        <v>-0.92307692307692313</v>
      </c>
      <c r="M125" s="34">
        <f t="shared" si="31"/>
        <v>-7.7319587628865982E-2</v>
      </c>
      <c r="N125" s="40">
        <f t="shared" si="32"/>
        <v>-7.0175438596491224E-2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2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>
        <f t="shared" si="30"/>
        <v>1.2987012987012988E-2</v>
      </c>
      <c r="K126" s="34" t="str">
        <f t="shared" si="33"/>
        <v xml:space="preserve"> </v>
      </c>
      <c r="L126" s="34">
        <f t="shared" si="34"/>
        <v>1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2</v>
      </c>
      <c r="E127" s="33">
        <v>3</v>
      </c>
      <c r="F127" s="33">
        <v>4</v>
      </c>
      <c r="G127" s="34" t="str">
        <f t="shared" si="27"/>
        <v/>
      </c>
      <c r="H127" s="34">
        <f t="shared" si="28"/>
        <v>1.1695906432748537E-2</v>
      </c>
      <c r="I127" s="34">
        <f t="shared" si="29"/>
        <v>1.4492753623188406E-2</v>
      </c>
      <c r="J127" s="34">
        <f t="shared" si="30"/>
        <v>2.5974025974025976E-2</v>
      </c>
      <c r="K127" s="34">
        <f t="shared" si="33"/>
        <v>1</v>
      </c>
      <c r="L127" s="34">
        <f t="shared" si="34"/>
        <v>1</v>
      </c>
      <c r="M127" s="34" t="str">
        <f t="shared" si="31"/>
        <v/>
      </c>
      <c r="N127" s="40">
        <f t="shared" si="32"/>
        <v>1.1695906432748537E-2</v>
      </c>
    </row>
    <row r="128" spans="1:14" x14ac:dyDescent="0.2">
      <c r="A128" s="27"/>
      <c r="B128" s="29" t="s">
        <v>110</v>
      </c>
      <c r="C128" s="39">
        <v>1</v>
      </c>
      <c r="D128" s="33">
        <v>0</v>
      </c>
      <c r="E128" s="33">
        <v>0</v>
      </c>
      <c r="F128" s="33">
        <v>0</v>
      </c>
      <c r="G128" s="34">
        <f t="shared" si="27"/>
        <v>5.1546391752577319E-3</v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>
        <f t="shared" si="33"/>
        <v>-1</v>
      </c>
      <c r="L128" s="34" t="str">
        <f t="shared" si="34"/>
        <v xml:space="preserve"> </v>
      </c>
      <c r="M128" s="34">
        <f t="shared" si="31"/>
        <v>-5.1546391752577319E-3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2</v>
      </c>
      <c r="D129" s="33">
        <v>2</v>
      </c>
      <c r="E129" s="33">
        <v>1</v>
      </c>
      <c r="F129" s="33">
        <v>1</v>
      </c>
      <c r="G129" s="34">
        <f t="shared" si="27"/>
        <v>1.0309278350515464E-2</v>
      </c>
      <c r="H129" s="34">
        <f t="shared" si="28"/>
        <v>1.1695906432748537E-2</v>
      </c>
      <c r="I129" s="34">
        <f t="shared" si="29"/>
        <v>4.830917874396135E-3</v>
      </c>
      <c r="J129" s="34">
        <f t="shared" si="30"/>
        <v>6.4935064935064939E-3</v>
      </c>
      <c r="K129" s="34">
        <f t="shared" si="33"/>
        <v>-0.5</v>
      </c>
      <c r="L129" s="34">
        <f t="shared" si="34"/>
        <v>-0.5</v>
      </c>
      <c r="M129" s="34">
        <f t="shared" si="31"/>
        <v>-5.1546391752577319E-3</v>
      </c>
      <c r="N129" s="40">
        <f t="shared" si="32"/>
        <v>-5.8479532163742687E-3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1</v>
      </c>
      <c r="F133" s="33">
        <v>0</v>
      </c>
      <c r="G133" s="34">
        <f t="shared" si="27"/>
        <v>5.1546391752577319E-3</v>
      </c>
      <c r="H133" s="34" t="str">
        <f t="shared" si="28"/>
        <v/>
      </c>
      <c r="I133" s="34">
        <f t="shared" si="29"/>
        <v>4.830917874396135E-3</v>
      </c>
      <c r="J133" s="34" t="str">
        <f t="shared" si="30"/>
        <v/>
      </c>
      <c r="K133" s="34">
        <f t="shared" si="33"/>
        <v>0</v>
      </c>
      <c r="L133" s="34" t="str">
        <f t="shared" si="34"/>
        <v xml:space="preserve"> </v>
      </c>
      <c r="M133" s="34">
        <f t="shared" si="31"/>
        <v>0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1</v>
      </c>
      <c r="F134" s="33">
        <v>0</v>
      </c>
      <c r="G134" s="34" t="str">
        <f t="shared" si="27"/>
        <v/>
      </c>
      <c r="H134" s="34" t="str">
        <f t="shared" si="28"/>
        <v/>
      </c>
      <c r="I134" s="34">
        <f t="shared" si="29"/>
        <v>4.830917874396135E-3</v>
      </c>
      <c r="J134" s="34" t="str">
        <f t="shared" si="30"/>
        <v/>
      </c>
      <c r="K134" s="34">
        <f t="shared" si="33"/>
        <v>1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</v>
      </c>
      <c r="D137" s="33">
        <v>1</v>
      </c>
      <c r="E137" s="33">
        <v>7</v>
      </c>
      <c r="F137" s="33">
        <v>0</v>
      </c>
      <c r="G137" s="34">
        <f t="shared" si="27"/>
        <v>1.0309278350515464E-2</v>
      </c>
      <c r="H137" s="34">
        <f t="shared" si="28"/>
        <v>5.8479532163742687E-3</v>
      </c>
      <c r="I137" s="34">
        <f t="shared" si="29"/>
        <v>3.3816425120772944E-2</v>
      </c>
      <c r="J137" s="34" t="str">
        <f t="shared" si="30"/>
        <v/>
      </c>
      <c r="K137" s="34">
        <f t="shared" si="33"/>
        <v>2.5</v>
      </c>
      <c r="L137" s="34">
        <f t="shared" si="34"/>
        <v>-1</v>
      </c>
      <c r="M137" s="34">
        <f t="shared" si="31"/>
        <v>2.5773195876288658E-2</v>
      </c>
      <c r="N137" s="40">
        <f t="shared" si="32"/>
        <v>-5.8479532163742687E-3</v>
      </c>
    </row>
    <row r="138" spans="1:14" x14ac:dyDescent="0.2">
      <c r="A138" s="27"/>
      <c r="B138" s="29" t="s">
        <v>120</v>
      </c>
      <c r="C138" s="39">
        <v>2</v>
      </c>
      <c r="D138" s="33">
        <v>0</v>
      </c>
      <c r="E138" s="33">
        <v>0</v>
      </c>
      <c r="F138" s="33">
        <v>0</v>
      </c>
      <c r="G138" s="34">
        <f t="shared" si="27"/>
        <v>1.0309278350515464E-2</v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 t="str">
        <f t="shared" si="34"/>
        <v xml:space="preserve"> </v>
      </c>
      <c r="M138" s="34">
        <f t="shared" si="31"/>
        <v>-1.0309278350515464E-2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8</v>
      </c>
      <c r="D139" s="33">
        <v>0</v>
      </c>
      <c r="E139" s="33">
        <v>7</v>
      </c>
      <c r="F139" s="33">
        <v>1</v>
      </c>
      <c r="G139" s="34">
        <f t="shared" si="27"/>
        <v>4.1237113402061855E-2</v>
      </c>
      <c r="H139" s="34" t="str">
        <f t="shared" si="28"/>
        <v/>
      </c>
      <c r="I139" s="34">
        <f t="shared" si="29"/>
        <v>3.3816425120772944E-2</v>
      </c>
      <c r="J139" s="34">
        <f t="shared" si="30"/>
        <v>6.4935064935064939E-3</v>
      </c>
      <c r="K139" s="34">
        <f t="shared" si="33"/>
        <v>-0.125</v>
      </c>
      <c r="L139" s="34">
        <f t="shared" si="34"/>
        <v>1</v>
      </c>
      <c r="M139" s="34">
        <f t="shared" si="31"/>
        <v>-5.1546391752577319E-3</v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7</v>
      </c>
      <c r="D141" s="33">
        <v>9</v>
      </c>
      <c r="E141" s="33">
        <v>2</v>
      </c>
      <c r="F141" s="33">
        <v>3</v>
      </c>
      <c r="G141" s="34">
        <f t="shared" si="27"/>
        <v>3.608247422680412E-2</v>
      </c>
      <c r="H141" s="34">
        <f t="shared" si="28"/>
        <v>5.2631578947368418E-2</v>
      </c>
      <c r="I141" s="34">
        <f t="shared" si="29"/>
        <v>9.6618357487922701E-3</v>
      </c>
      <c r="J141" s="34">
        <f t="shared" si="30"/>
        <v>1.948051948051948E-2</v>
      </c>
      <c r="K141" s="34">
        <f t="shared" si="33"/>
        <v>-0.7142857142857143</v>
      </c>
      <c r="L141" s="34">
        <f t="shared" si="34"/>
        <v>-0.66666666666666663</v>
      </c>
      <c r="M141" s="34">
        <f t="shared" si="31"/>
        <v>-2.5773195876288658E-2</v>
      </c>
      <c r="N141" s="40">
        <f t="shared" si="32"/>
        <v>-3.5087719298245612E-2</v>
      </c>
    </row>
    <row r="142" spans="1:14" x14ac:dyDescent="0.2">
      <c r="A142" s="27"/>
      <c r="B142" s="29" t="s">
        <v>124</v>
      </c>
      <c r="C142" s="39">
        <v>6</v>
      </c>
      <c r="D142" s="33">
        <v>0</v>
      </c>
      <c r="E142" s="33">
        <v>3</v>
      </c>
      <c r="F142" s="33">
        <v>1</v>
      </c>
      <c r="G142" s="34">
        <f t="shared" si="27"/>
        <v>3.0927835051546393E-2</v>
      </c>
      <c r="H142" s="34" t="str">
        <f t="shared" si="28"/>
        <v/>
      </c>
      <c r="I142" s="34">
        <f t="shared" si="29"/>
        <v>1.4492753623188406E-2</v>
      </c>
      <c r="J142" s="34">
        <f t="shared" si="30"/>
        <v>6.4935064935064939E-3</v>
      </c>
      <c r="K142" s="34">
        <f t="shared" si="33"/>
        <v>-0.5</v>
      </c>
      <c r="L142" s="34">
        <f t="shared" si="34"/>
        <v>1</v>
      </c>
      <c r="M142" s="34">
        <f t="shared" si="31"/>
        <v>-1.5463917525773196E-2</v>
      </c>
      <c r="N142" s="40" t="str">
        <f t="shared" si="32"/>
        <v/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4</v>
      </c>
      <c r="D144" s="33">
        <v>3</v>
      </c>
      <c r="E144" s="33">
        <v>34</v>
      </c>
      <c r="F144" s="33">
        <v>7</v>
      </c>
      <c r="G144" s="34">
        <f t="shared" si="27"/>
        <v>2.0618556701030927E-2</v>
      </c>
      <c r="H144" s="34">
        <f t="shared" si="28"/>
        <v>1.7543859649122806E-2</v>
      </c>
      <c r="I144" s="34">
        <f t="shared" si="29"/>
        <v>0.16425120772946861</v>
      </c>
      <c r="J144" s="34">
        <f t="shared" si="30"/>
        <v>4.5454545454545456E-2</v>
      </c>
      <c r="K144" s="34">
        <f t="shared" si="33"/>
        <v>7.5</v>
      </c>
      <c r="L144" s="34">
        <f t="shared" si="34"/>
        <v>1.3333333333333333</v>
      </c>
      <c r="M144" s="34">
        <f t="shared" si="31"/>
        <v>0.15463917525773196</v>
      </c>
      <c r="N144" s="40">
        <f t="shared" si="32"/>
        <v>2.3391812865497075E-2</v>
      </c>
    </row>
    <row r="145" spans="1:14" ht="24" customHeight="1" x14ac:dyDescent="0.2">
      <c r="A145" s="27"/>
      <c r="B145" s="29" t="s">
        <v>127</v>
      </c>
      <c r="C145" s="39">
        <v>4</v>
      </c>
      <c r="D145" s="33">
        <v>3</v>
      </c>
      <c r="E145" s="33">
        <v>3</v>
      </c>
      <c r="F145" s="33">
        <v>7</v>
      </c>
      <c r="G145" s="34">
        <f t="shared" ref="G145:G180" si="35">+IF(C145=0,"",C145/C$81)</f>
        <v>2.0618556701030927E-2</v>
      </c>
      <c r="H145" s="34">
        <f t="shared" ref="H145:H180" si="36">+IF(D145=0,"",D145/D$81)</f>
        <v>1.7543859649122806E-2</v>
      </c>
      <c r="I145" s="34">
        <f t="shared" ref="I145:I180" si="37">+IF(E145=0,"",E145/E$81)</f>
        <v>1.4492753623188406E-2</v>
      </c>
      <c r="J145" s="34">
        <f t="shared" ref="J145:J180" si="38">+IF(F145=0,"",F145/F$81)</f>
        <v>4.5454545454545456E-2</v>
      </c>
      <c r="K145" s="34">
        <f t="shared" si="33"/>
        <v>-0.25</v>
      </c>
      <c r="L145" s="34">
        <f t="shared" si="34"/>
        <v>1.3333333333333333</v>
      </c>
      <c r="M145" s="34">
        <f t="shared" ref="M145:M180" si="39">+IF(OR(AND(G145=""),(K145="")),"",G145*K145)</f>
        <v>-5.1546391752577319E-3</v>
      </c>
      <c r="N145" s="40">
        <f t="shared" ref="N145:N180" si="40">+IF(OR(AND(H145=""),(L145="")),"",H145*L145)</f>
        <v>2.3391812865497075E-2</v>
      </c>
    </row>
    <row r="146" spans="1:14" x14ac:dyDescent="0.2">
      <c r="A146" s="27"/>
      <c r="B146" s="29" t="s">
        <v>128</v>
      </c>
      <c r="C146" s="39">
        <v>7</v>
      </c>
      <c r="D146" s="33">
        <v>3</v>
      </c>
      <c r="E146" s="33">
        <v>4</v>
      </c>
      <c r="F146" s="33">
        <v>1</v>
      </c>
      <c r="G146" s="34">
        <f t="shared" si="35"/>
        <v>3.608247422680412E-2</v>
      </c>
      <c r="H146" s="34">
        <f t="shared" si="36"/>
        <v>1.7543859649122806E-2</v>
      </c>
      <c r="I146" s="34">
        <f t="shared" si="37"/>
        <v>1.932367149758454E-2</v>
      </c>
      <c r="J146" s="34">
        <f t="shared" si="38"/>
        <v>6.4935064935064939E-3</v>
      </c>
      <c r="K146" s="34">
        <f t="shared" ref="K146:K180" si="41">+IF(AND(C146=0,E146=0)," ",IF(C146=0,1,IF(E146=0,-1,(E146-C146)/C146)))</f>
        <v>-0.42857142857142855</v>
      </c>
      <c r="L146" s="34">
        <f t="shared" ref="L146:L180" si="42">+IF(AND(D146=0,F146=0)," ",IF(D146=0,1,IF(F146=0,-1,(F146-D146)/D146)))</f>
        <v>-0.66666666666666663</v>
      </c>
      <c r="M146" s="34">
        <f t="shared" si="39"/>
        <v>-1.5463917525773193E-2</v>
      </c>
      <c r="N146" s="40">
        <f t="shared" si="40"/>
        <v>-1.1695906432748537E-2</v>
      </c>
    </row>
    <row r="147" spans="1:14" x14ac:dyDescent="0.2">
      <c r="A147" s="27"/>
      <c r="B147" s="29" t="s">
        <v>129</v>
      </c>
      <c r="C147" s="39">
        <v>7</v>
      </c>
      <c r="D147" s="33">
        <v>0</v>
      </c>
      <c r="E147" s="33">
        <v>4</v>
      </c>
      <c r="F147" s="33">
        <v>0</v>
      </c>
      <c r="G147" s="34">
        <f t="shared" si="35"/>
        <v>3.608247422680412E-2</v>
      </c>
      <c r="H147" s="34" t="str">
        <f t="shared" si="36"/>
        <v/>
      </c>
      <c r="I147" s="34">
        <f t="shared" si="37"/>
        <v>1.932367149758454E-2</v>
      </c>
      <c r="J147" s="34" t="str">
        <f t="shared" si="38"/>
        <v/>
      </c>
      <c r="K147" s="34">
        <f t="shared" si="41"/>
        <v>-0.42857142857142855</v>
      </c>
      <c r="L147" s="34" t="str">
        <f t="shared" si="42"/>
        <v xml:space="preserve"> </v>
      </c>
      <c r="M147" s="34">
        <f t="shared" si="39"/>
        <v>-1.5463917525773193E-2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1</v>
      </c>
      <c r="E148" s="33">
        <v>0</v>
      </c>
      <c r="F148" s="33">
        <v>0</v>
      </c>
      <c r="G148" s="34" t="str">
        <f t="shared" si="35"/>
        <v/>
      </c>
      <c r="H148" s="34">
        <f t="shared" si="36"/>
        <v>5.8479532163742687E-3</v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>
        <f t="shared" si="42"/>
        <v>-1</v>
      </c>
      <c r="M148" s="34" t="str">
        <f t="shared" si="39"/>
        <v/>
      </c>
      <c r="N148" s="40">
        <f t="shared" si="40"/>
        <v>-5.8479532163742687E-3</v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0</v>
      </c>
      <c r="F149" s="33">
        <v>0</v>
      </c>
      <c r="G149" s="34" t="str">
        <f t="shared" si="35"/>
        <v/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 t="str">
        <f t="shared" si="41"/>
        <v xml:space="preserve"> 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2</v>
      </c>
      <c r="F150" s="33">
        <v>0</v>
      </c>
      <c r="G150" s="34" t="str">
        <f t="shared" si="35"/>
        <v/>
      </c>
      <c r="H150" s="34" t="str">
        <f t="shared" si="36"/>
        <v/>
      </c>
      <c r="I150" s="34">
        <f t="shared" si="37"/>
        <v>9.6618357487922701E-3</v>
      </c>
      <c r="J150" s="34" t="str">
        <f t="shared" si="38"/>
        <v/>
      </c>
      <c r="K150" s="34">
        <f t="shared" si="41"/>
        <v>1</v>
      </c>
      <c r="L150" s="34" t="str">
        <f t="shared" si="42"/>
        <v xml:space="preserve"> 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1</v>
      </c>
      <c r="E153" s="33">
        <v>0</v>
      </c>
      <c r="F153" s="33">
        <v>0</v>
      </c>
      <c r="G153" s="34" t="str">
        <f t="shared" si="35"/>
        <v/>
      </c>
      <c r="H153" s="34">
        <f t="shared" si="36"/>
        <v>5.8479532163742687E-3</v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>
        <f t="shared" si="42"/>
        <v>-1</v>
      </c>
      <c r="M153" s="34" t="str">
        <f t="shared" si="39"/>
        <v/>
      </c>
      <c r="N153" s="40">
        <f t="shared" si="40"/>
        <v>-5.8479532163742687E-3</v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1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>
        <f t="shared" si="38"/>
        <v>6.4935064935064939E-3</v>
      </c>
      <c r="K154" s="34" t="str">
        <f t="shared" si="41"/>
        <v xml:space="preserve"> </v>
      </c>
      <c r="L154" s="34">
        <f t="shared" si="42"/>
        <v>1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5</v>
      </c>
      <c r="F155" s="33">
        <v>2</v>
      </c>
      <c r="G155" s="34" t="str">
        <f t="shared" si="35"/>
        <v/>
      </c>
      <c r="H155" s="34" t="str">
        <f t="shared" si="36"/>
        <v/>
      </c>
      <c r="I155" s="34">
        <f t="shared" si="37"/>
        <v>2.4154589371980676E-2</v>
      </c>
      <c r="J155" s="34">
        <f t="shared" si="38"/>
        <v>1.2987012987012988E-2</v>
      </c>
      <c r="K155" s="34">
        <f t="shared" si="41"/>
        <v>1</v>
      </c>
      <c r="L155" s="34">
        <f t="shared" si="42"/>
        <v>1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1</v>
      </c>
      <c r="F156" s="33">
        <v>0</v>
      </c>
      <c r="G156" s="34" t="str">
        <f t="shared" si="35"/>
        <v/>
      </c>
      <c r="H156" s="34" t="str">
        <f t="shared" si="36"/>
        <v/>
      </c>
      <c r="I156" s="34">
        <f t="shared" si="37"/>
        <v>4.830917874396135E-3</v>
      </c>
      <c r="J156" s="34" t="str">
        <f t="shared" si="38"/>
        <v/>
      </c>
      <c r="K156" s="34">
        <f t="shared" si="41"/>
        <v>1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1</v>
      </c>
      <c r="E157" s="33">
        <v>0</v>
      </c>
      <c r="F157" s="33">
        <v>0</v>
      </c>
      <c r="G157" s="34" t="str">
        <f t="shared" si="35"/>
        <v/>
      </c>
      <c r="H157" s="34">
        <f t="shared" si="36"/>
        <v>5.8479532163742687E-3</v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>
        <f t="shared" si="42"/>
        <v>-1</v>
      </c>
      <c r="M157" s="34" t="str">
        <f t="shared" si="39"/>
        <v/>
      </c>
      <c r="N157" s="40">
        <f t="shared" si="40"/>
        <v>-5.8479532163742687E-3</v>
      </c>
    </row>
    <row r="158" spans="1:14" ht="25.5" x14ac:dyDescent="0.2">
      <c r="A158" s="27"/>
      <c r="B158" s="29" t="s">
        <v>140</v>
      </c>
      <c r="C158" s="39">
        <v>0</v>
      </c>
      <c r="D158" s="33">
        <v>1</v>
      </c>
      <c r="E158" s="33">
        <v>0</v>
      </c>
      <c r="F158" s="33">
        <v>0</v>
      </c>
      <c r="G158" s="34" t="str">
        <f t="shared" si="35"/>
        <v/>
      </c>
      <c r="H158" s="34">
        <f t="shared" si="36"/>
        <v>5.8479532163742687E-3</v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>
        <f t="shared" si="42"/>
        <v>-1</v>
      </c>
      <c r="M158" s="34" t="str">
        <f t="shared" si="39"/>
        <v/>
      </c>
      <c r="N158" s="40">
        <f t="shared" si="40"/>
        <v>-5.8479532163742687E-3</v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14</v>
      </c>
      <c r="F166" s="33">
        <v>6</v>
      </c>
      <c r="G166" s="34" t="str">
        <f t="shared" si="35"/>
        <v/>
      </c>
      <c r="H166" s="34" t="str">
        <f t="shared" si="36"/>
        <v/>
      </c>
      <c r="I166" s="34">
        <f t="shared" si="37"/>
        <v>6.7632850241545889E-2</v>
      </c>
      <c r="J166" s="34">
        <f t="shared" si="38"/>
        <v>3.896103896103896E-2</v>
      </c>
      <c r="K166" s="34">
        <f t="shared" si="41"/>
        <v>1</v>
      </c>
      <c r="L166" s="34">
        <f t="shared" si="42"/>
        <v>1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2</v>
      </c>
      <c r="F169" s="33">
        <v>0</v>
      </c>
      <c r="G169" s="34" t="str">
        <f t="shared" si="35"/>
        <v/>
      </c>
      <c r="H169" s="34" t="str">
        <f t="shared" si="36"/>
        <v/>
      </c>
      <c r="I169" s="34">
        <f t="shared" si="37"/>
        <v>9.6618357487922701E-3</v>
      </c>
      <c r="J169" s="34" t="str">
        <f t="shared" si="38"/>
        <v/>
      </c>
      <c r="K169" s="34">
        <f t="shared" si="41"/>
        <v>1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1</v>
      </c>
      <c r="E170" s="33">
        <v>2</v>
      </c>
      <c r="F170" s="33">
        <v>2</v>
      </c>
      <c r="G170" s="34" t="str">
        <f t="shared" si="35"/>
        <v/>
      </c>
      <c r="H170" s="34">
        <f t="shared" si="36"/>
        <v>5.8479532163742687E-3</v>
      </c>
      <c r="I170" s="34">
        <f t="shared" si="37"/>
        <v>9.6618357487922701E-3</v>
      </c>
      <c r="J170" s="34">
        <f t="shared" si="38"/>
        <v>1.2987012987012988E-2</v>
      </c>
      <c r="K170" s="34">
        <f t="shared" si="41"/>
        <v>1</v>
      </c>
      <c r="L170" s="34">
        <f t="shared" si="42"/>
        <v>1</v>
      </c>
      <c r="M170" s="34" t="str">
        <f t="shared" si="39"/>
        <v/>
      </c>
      <c r="N170" s="40">
        <f t="shared" si="40"/>
        <v>5.8479532163742687E-3</v>
      </c>
    </row>
    <row r="171" spans="1:14" x14ac:dyDescent="0.2">
      <c r="A171" s="27"/>
      <c r="B171" s="29" t="s">
        <v>153</v>
      </c>
      <c r="C171" s="39">
        <v>0</v>
      </c>
      <c r="D171" s="33">
        <v>3</v>
      </c>
      <c r="E171" s="33">
        <v>0</v>
      </c>
      <c r="F171" s="33">
        <v>0</v>
      </c>
      <c r="G171" s="34" t="str">
        <f t="shared" si="35"/>
        <v/>
      </c>
      <c r="H171" s="34">
        <f t="shared" si="36"/>
        <v>1.7543859649122806E-2</v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>
        <f t="shared" si="42"/>
        <v>-1</v>
      </c>
      <c r="M171" s="34" t="str">
        <f t="shared" si="39"/>
        <v/>
      </c>
      <c r="N171" s="40">
        <f t="shared" si="40"/>
        <v>-1.7543859649122806E-2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1</v>
      </c>
      <c r="E173" s="33">
        <v>1</v>
      </c>
      <c r="F173" s="33">
        <v>0</v>
      </c>
      <c r="G173" s="34" t="str">
        <f t="shared" si="35"/>
        <v/>
      </c>
      <c r="H173" s="34">
        <f t="shared" si="36"/>
        <v>5.8479532163742687E-3</v>
      </c>
      <c r="I173" s="34">
        <f t="shared" si="37"/>
        <v>4.830917874396135E-3</v>
      </c>
      <c r="J173" s="34" t="str">
        <f t="shared" si="38"/>
        <v/>
      </c>
      <c r="K173" s="34">
        <f t="shared" si="41"/>
        <v>1</v>
      </c>
      <c r="L173" s="34">
        <f t="shared" si="42"/>
        <v>-1</v>
      </c>
      <c r="M173" s="34" t="str">
        <f t="shared" si="39"/>
        <v/>
      </c>
      <c r="N173" s="40">
        <f t="shared" si="40"/>
        <v>-5.8479532163742687E-3</v>
      </c>
    </row>
    <row r="174" spans="1:14" x14ac:dyDescent="0.2">
      <c r="A174" s="27"/>
      <c r="B174" s="29" t="s">
        <v>156</v>
      </c>
      <c r="C174" s="39">
        <v>0</v>
      </c>
      <c r="D174" s="33">
        <v>1</v>
      </c>
      <c r="E174" s="33">
        <v>0</v>
      </c>
      <c r="F174" s="33">
        <v>0</v>
      </c>
      <c r="G174" s="34" t="str">
        <f t="shared" si="35"/>
        <v/>
      </c>
      <c r="H174" s="34">
        <f t="shared" si="36"/>
        <v>5.8479532163742687E-3</v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>
        <f t="shared" si="42"/>
        <v>-1</v>
      </c>
      <c r="M174" s="34" t="str">
        <f t="shared" si="39"/>
        <v/>
      </c>
      <c r="N174" s="40">
        <f t="shared" si="40"/>
        <v>-5.8479532163742687E-3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1</v>
      </c>
      <c r="E176" s="33">
        <v>0</v>
      </c>
      <c r="F176" s="33">
        <v>0</v>
      </c>
      <c r="G176" s="34" t="str">
        <f t="shared" si="35"/>
        <v/>
      </c>
      <c r="H176" s="34">
        <f t="shared" si="36"/>
        <v>5.8479532163742687E-3</v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>
        <f t="shared" si="42"/>
        <v>-1</v>
      </c>
      <c r="M176" s="34" t="str">
        <f t="shared" si="39"/>
        <v/>
      </c>
      <c r="N176" s="40">
        <f t="shared" si="40"/>
        <v>-5.8479532163742687E-3</v>
      </c>
    </row>
    <row r="177" spans="1:14" x14ac:dyDescent="0.2">
      <c r="A177" s="27"/>
      <c r="B177" s="29" t="s">
        <v>159</v>
      </c>
      <c r="C177" s="39">
        <v>26</v>
      </c>
      <c r="D177" s="33">
        <v>30</v>
      </c>
      <c r="E177" s="33">
        <v>0</v>
      </c>
      <c r="F177" s="33">
        <v>0</v>
      </c>
      <c r="G177" s="34">
        <f t="shared" si="35"/>
        <v>0.13402061855670103</v>
      </c>
      <c r="H177" s="34">
        <f t="shared" si="36"/>
        <v>0.17543859649122806</v>
      </c>
      <c r="I177" s="34" t="str">
        <f t="shared" si="37"/>
        <v/>
      </c>
      <c r="J177" s="34" t="str">
        <f t="shared" si="38"/>
        <v/>
      </c>
      <c r="K177" s="34">
        <f t="shared" si="41"/>
        <v>-1</v>
      </c>
      <c r="L177" s="34">
        <f t="shared" si="42"/>
        <v>-1</v>
      </c>
      <c r="M177" s="34">
        <f t="shared" si="39"/>
        <v>-0.13402061855670103</v>
      </c>
      <c r="N177" s="40">
        <f t="shared" si="40"/>
        <v>-0.17543859649122806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5</v>
      </c>
      <c r="F178" s="33">
        <v>0</v>
      </c>
      <c r="G178" s="34" t="str">
        <f t="shared" si="35"/>
        <v/>
      </c>
      <c r="H178" s="34" t="str">
        <f t="shared" si="36"/>
        <v/>
      </c>
      <c r="I178" s="34">
        <f t="shared" si="37"/>
        <v>2.4154589371980676E-2</v>
      </c>
      <c r="J178" s="34" t="str">
        <f t="shared" si="38"/>
        <v/>
      </c>
      <c r="K178" s="34">
        <f t="shared" si="41"/>
        <v>1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663</v>
      </c>
      <c r="D188" s="31">
        <f>SUM(D189:D363)</f>
        <v>495</v>
      </c>
      <c r="E188" s="31">
        <f>SUM(E189:E363)</f>
        <v>286</v>
      </c>
      <c r="F188" s="31">
        <f>SUM(F189:F363)</f>
        <v>267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-0.56862745098039214</v>
      </c>
      <c r="L188" s="32">
        <f>+IF(AND(D188=0,F188=0),"",IF(D188=0,1,IF(F188=0,-1,(F188-D188)/D188)))</f>
        <v>-0.46060606060606063</v>
      </c>
      <c r="M188" s="32">
        <f t="shared" ref="M188:M219" si="47">+IF(OR(AND(G188=""),(K188="")),"",G188*K188)</f>
        <v>-0.56862745098039214</v>
      </c>
      <c r="N188" s="32">
        <f t="shared" ref="N188:N219" si="48">+IF(OR(AND(H188=""),(L188="")),"",H188*L188)</f>
        <v>-0.46060606060606063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1</v>
      </c>
      <c r="F189" s="36">
        <v>0</v>
      </c>
      <c r="G189" s="37">
        <f t="shared" si="43"/>
        <v>1.5082956259426848E-3</v>
      </c>
      <c r="H189" s="37" t="str">
        <f t="shared" si="44"/>
        <v/>
      </c>
      <c r="I189" s="37">
        <f t="shared" si="45"/>
        <v>3.4965034965034965E-3</v>
      </c>
      <c r="J189" s="37" t="str">
        <f t="shared" si="46"/>
        <v/>
      </c>
      <c r="K189" s="37">
        <f t="shared" ref="K189:K220" si="49">+IF(AND(C189=0,E189=0)," ",IF(C189=0,1,IF(E189=0,-1,(E189-C189)/C189)))</f>
        <v>0</v>
      </c>
      <c r="L189" s="37" t="str">
        <f t="shared" ref="L189:L220" si="50">+IF(AND(D189=0,F189=0)," ",IF(D189=0,1,IF(F189=0,-1,(F189-D189)/D189)))</f>
        <v xml:space="preserve"> </v>
      </c>
      <c r="M189" s="37">
        <f t="shared" si="47"/>
        <v>0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2</v>
      </c>
      <c r="D193" s="33">
        <v>1</v>
      </c>
      <c r="E193" s="33">
        <v>1</v>
      </c>
      <c r="F193" s="33">
        <v>2</v>
      </c>
      <c r="G193" s="34">
        <f t="shared" si="43"/>
        <v>3.0165912518853697E-3</v>
      </c>
      <c r="H193" s="34">
        <f t="shared" si="44"/>
        <v>2.0202020202020202E-3</v>
      </c>
      <c r="I193" s="34">
        <f t="shared" si="45"/>
        <v>3.4965034965034965E-3</v>
      </c>
      <c r="J193" s="34">
        <f t="shared" si="46"/>
        <v>7.4906367041198503E-3</v>
      </c>
      <c r="K193" s="34">
        <f t="shared" si="49"/>
        <v>-0.5</v>
      </c>
      <c r="L193" s="34">
        <f t="shared" si="50"/>
        <v>1</v>
      </c>
      <c r="M193" s="34">
        <f t="shared" si="47"/>
        <v>-1.5082956259426848E-3</v>
      </c>
      <c r="N193" s="40">
        <f t="shared" si="48"/>
        <v>2.0202020202020202E-3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156</v>
      </c>
      <c r="D195" s="33">
        <v>78</v>
      </c>
      <c r="E195" s="33">
        <v>87</v>
      </c>
      <c r="F195" s="33">
        <v>26</v>
      </c>
      <c r="G195" s="34">
        <f t="shared" si="43"/>
        <v>0.23529411764705882</v>
      </c>
      <c r="H195" s="34">
        <f t="shared" si="44"/>
        <v>0.15757575757575756</v>
      </c>
      <c r="I195" s="34">
        <f t="shared" si="45"/>
        <v>0.30419580419580422</v>
      </c>
      <c r="J195" s="34">
        <f t="shared" si="46"/>
        <v>9.7378277153558054E-2</v>
      </c>
      <c r="K195" s="34">
        <f t="shared" si="49"/>
        <v>-0.44230769230769229</v>
      </c>
      <c r="L195" s="34">
        <f t="shared" si="50"/>
        <v>-0.66666666666666663</v>
      </c>
      <c r="M195" s="34">
        <f t="shared" si="47"/>
        <v>-0.10407239819004524</v>
      </c>
      <c r="N195" s="40">
        <f t="shared" si="48"/>
        <v>-0.10505050505050503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13</v>
      </c>
      <c r="D197" s="33">
        <v>4</v>
      </c>
      <c r="E197" s="33">
        <v>13</v>
      </c>
      <c r="F197" s="33">
        <v>5</v>
      </c>
      <c r="G197" s="34">
        <f t="shared" si="43"/>
        <v>1.9607843137254902E-2</v>
      </c>
      <c r="H197" s="34">
        <f t="shared" si="44"/>
        <v>8.0808080808080808E-3</v>
      </c>
      <c r="I197" s="34">
        <f t="shared" si="45"/>
        <v>4.5454545454545456E-2</v>
      </c>
      <c r="J197" s="34">
        <f t="shared" si="46"/>
        <v>1.8726591760299626E-2</v>
      </c>
      <c r="K197" s="34">
        <f t="shared" si="49"/>
        <v>0</v>
      </c>
      <c r="L197" s="34">
        <f t="shared" si="50"/>
        <v>0.25</v>
      </c>
      <c r="M197" s="34">
        <f t="shared" si="47"/>
        <v>0</v>
      </c>
      <c r="N197" s="40">
        <f t="shared" si="48"/>
        <v>2.0202020202020202E-3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3</v>
      </c>
      <c r="D202" s="33">
        <v>0</v>
      </c>
      <c r="E202" s="33">
        <v>2</v>
      </c>
      <c r="F202" s="33">
        <v>3</v>
      </c>
      <c r="G202" s="34">
        <f t="shared" si="43"/>
        <v>4.5248868778280547E-3</v>
      </c>
      <c r="H202" s="34" t="str">
        <f t="shared" si="44"/>
        <v/>
      </c>
      <c r="I202" s="34">
        <f t="shared" si="45"/>
        <v>6.993006993006993E-3</v>
      </c>
      <c r="J202" s="34">
        <f t="shared" si="46"/>
        <v>1.1235955056179775E-2</v>
      </c>
      <c r="K202" s="34">
        <f t="shared" si="49"/>
        <v>-0.33333333333333331</v>
      </c>
      <c r="L202" s="34">
        <f t="shared" si="50"/>
        <v>1</v>
      </c>
      <c r="M202" s="34">
        <f t="shared" si="47"/>
        <v>-1.5082956259426848E-3</v>
      </c>
      <c r="N202" s="40" t="str">
        <f t="shared" si="48"/>
        <v/>
      </c>
    </row>
    <row r="203" spans="1:14" x14ac:dyDescent="0.2">
      <c r="A203" s="27"/>
      <c r="B203" s="29" t="s">
        <v>177</v>
      </c>
      <c r="C203" s="39">
        <v>92</v>
      </c>
      <c r="D203" s="33">
        <v>65</v>
      </c>
      <c r="E203" s="33">
        <v>18</v>
      </c>
      <c r="F203" s="33">
        <v>9</v>
      </c>
      <c r="G203" s="34">
        <f t="shared" si="43"/>
        <v>0.13876319758672701</v>
      </c>
      <c r="H203" s="34">
        <f t="shared" si="44"/>
        <v>0.13131313131313133</v>
      </c>
      <c r="I203" s="34">
        <f t="shared" si="45"/>
        <v>6.2937062937062943E-2</v>
      </c>
      <c r="J203" s="34">
        <f t="shared" si="46"/>
        <v>3.3707865168539325E-2</v>
      </c>
      <c r="K203" s="34">
        <f t="shared" si="49"/>
        <v>-0.80434782608695654</v>
      </c>
      <c r="L203" s="34">
        <f t="shared" si="50"/>
        <v>-0.86153846153846159</v>
      </c>
      <c r="M203" s="34">
        <f t="shared" si="47"/>
        <v>-0.11161387631975868</v>
      </c>
      <c r="N203" s="40">
        <f t="shared" si="48"/>
        <v>-0.11313131313131315</v>
      </c>
    </row>
    <row r="204" spans="1:14" ht="25.5" x14ac:dyDescent="0.2">
      <c r="A204" s="27"/>
      <c r="B204" s="29" t="s">
        <v>178</v>
      </c>
      <c r="C204" s="39">
        <v>5</v>
      </c>
      <c r="D204" s="33">
        <v>4</v>
      </c>
      <c r="E204" s="33">
        <v>1</v>
      </c>
      <c r="F204" s="33">
        <v>0</v>
      </c>
      <c r="G204" s="34">
        <f t="shared" si="43"/>
        <v>7.5414781297134239E-3</v>
      </c>
      <c r="H204" s="34">
        <f t="shared" si="44"/>
        <v>8.0808080808080808E-3</v>
      </c>
      <c r="I204" s="34">
        <f t="shared" si="45"/>
        <v>3.4965034965034965E-3</v>
      </c>
      <c r="J204" s="34" t="str">
        <f t="shared" si="46"/>
        <v/>
      </c>
      <c r="K204" s="34">
        <f t="shared" si="49"/>
        <v>-0.8</v>
      </c>
      <c r="L204" s="34">
        <f t="shared" si="50"/>
        <v>-1</v>
      </c>
      <c r="M204" s="34">
        <f t="shared" si="47"/>
        <v>-6.0331825037707393E-3</v>
      </c>
      <c r="N204" s="40">
        <f t="shared" si="48"/>
        <v>-8.0808080808080808E-3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2</v>
      </c>
      <c r="D209" s="33">
        <v>4</v>
      </c>
      <c r="E209" s="33">
        <v>4</v>
      </c>
      <c r="F209" s="33">
        <v>1</v>
      </c>
      <c r="G209" s="34">
        <f t="shared" si="43"/>
        <v>3.0165912518853697E-3</v>
      </c>
      <c r="H209" s="34">
        <f t="shared" si="44"/>
        <v>8.0808080808080808E-3</v>
      </c>
      <c r="I209" s="34">
        <f t="shared" si="45"/>
        <v>1.3986013986013986E-2</v>
      </c>
      <c r="J209" s="34">
        <f t="shared" si="46"/>
        <v>3.7453183520599251E-3</v>
      </c>
      <c r="K209" s="34">
        <f t="shared" si="49"/>
        <v>1</v>
      </c>
      <c r="L209" s="34">
        <f t="shared" si="50"/>
        <v>-0.75</v>
      </c>
      <c r="M209" s="34">
        <f t="shared" si="47"/>
        <v>3.0165912518853697E-3</v>
      </c>
      <c r="N209" s="40">
        <f t="shared" si="48"/>
        <v>-6.0606060606060606E-3</v>
      </c>
    </row>
    <row r="210" spans="1:14" x14ac:dyDescent="0.2">
      <c r="A210" s="27"/>
      <c r="B210" s="29" t="s">
        <v>184</v>
      </c>
      <c r="C210" s="39">
        <v>3</v>
      </c>
      <c r="D210" s="33">
        <v>0</v>
      </c>
      <c r="E210" s="33">
        <v>9</v>
      </c>
      <c r="F210" s="33">
        <v>2</v>
      </c>
      <c r="G210" s="34">
        <f t="shared" si="43"/>
        <v>4.5248868778280547E-3</v>
      </c>
      <c r="H210" s="34" t="str">
        <f t="shared" si="44"/>
        <v/>
      </c>
      <c r="I210" s="34">
        <f t="shared" si="45"/>
        <v>3.1468531468531472E-2</v>
      </c>
      <c r="J210" s="34">
        <f t="shared" si="46"/>
        <v>7.4906367041198503E-3</v>
      </c>
      <c r="K210" s="34">
        <f t="shared" si="49"/>
        <v>2</v>
      </c>
      <c r="L210" s="34">
        <f t="shared" si="50"/>
        <v>1</v>
      </c>
      <c r="M210" s="34">
        <f t="shared" si="47"/>
        <v>9.0497737556561094E-3</v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1</v>
      </c>
      <c r="F211" s="33">
        <v>0</v>
      </c>
      <c r="G211" s="34" t="str">
        <f t="shared" si="43"/>
        <v/>
      </c>
      <c r="H211" s="34" t="str">
        <f t="shared" si="44"/>
        <v/>
      </c>
      <c r="I211" s="34">
        <f t="shared" si="45"/>
        <v>3.4965034965034965E-3</v>
      </c>
      <c r="J211" s="34" t="str">
        <f t="shared" si="46"/>
        <v/>
      </c>
      <c r="K211" s="34">
        <f t="shared" si="49"/>
        <v>1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63</v>
      </c>
      <c r="D215" s="33">
        <v>35</v>
      </c>
      <c r="E215" s="33">
        <v>1</v>
      </c>
      <c r="F215" s="33">
        <v>3</v>
      </c>
      <c r="G215" s="34">
        <f t="shared" si="43"/>
        <v>9.5022624434389136E-2</v>
      </c>
      <c r="H215" s="34">
        <f t="shared" si="44"/>
        <v>7.0707070707070704E-2</v>
      </c>
      <c r="I215" s="34">
        <f t="shared" si="45"/>
        <v>3.4965034965034965E-3</v>
      </c>
      <c r="J215" s="34">
        <f t="shared" si="46"/>
        <v>1.1235955056179775E-2</v>
      </c>
      <c r="K215" s="34">
        <f t="shared" si="49"/>
        <v>-0.98412698412698407</v>
      </c>
      <c r="L215" s="34">
        <f t="shared" si="50"/>
        <v>-0.91428571428571426</v>
      </c>
      <c r="M215" s="34">
        <f t="shared" si="47"/>
        <v>-9.3514328808446442E-2</v>
      </c>
      <c r="N215" s="40">
        <f t="shared" si="48"/>
        <v>-6.4646464646464646E-2</v>
      </c>
    </row>
    <row r="216" spans="1:14" ht="26.25" customHeight="1" x14ac:dyDescent="0.2">
      <c r="A216" s="27"/>
      <c r="B216" s="29" t="s">
        <v>190</v>
      </c>
      <c r="C216" s="39">
        <v>21</v>
      </c>
      <c r="D216" s="33">
        <v>9</v>
      </c>
      <c r="E216" s="33">
        <v>16</v>
      </c>
      <c r="F216" s="33">
        <v>16</v>
      </c>
      <c r="G216" s="34">
        <f t="shared" si="43"/>
        <v>3.1674208144796379E-2</v>
      </c>
      <c r="H216" s="34">
        <f t="shared" si="44"/>
        <v>1.8181818181818181E-2</v>
      </c>
      <c r="I216" s="34">
        <f t="shared" si="45"/>
        <v>5.5944055944055944E-2</v>
      </c>
      <c r="J216" s="34">
        <f t="shared" si="46"/>
        <v>5.9925093632958802E-2</v>
      </c>
      <c r="K216" s="34">
        <f t="shared" si="49"/>
        <v>-0.23809523809523808</v>
      </c>
      <c r="L216" s="34">
        <f t="shared" si="50"/>
        <v>0.77777777777777779</v>
      </c>
      <c r="M216" s="34">
        <f t="shared" si="47"/>
        <v>-7.5414781297134231E-3</v>
      </c>
      <c r="N216" s="40">
        <f t="shared" si="48"/>
        <v>1.4141414141414141E-2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6</v>
      </c>
      <c r="D218" s="33">
        <v>16</v>
      </c>
      <c r="E218" s="33">
        <v>2</v>
      </c>
      <c r="F218" s="33">
        <v>9</v>
      </c>
      <c r="G218" s="34">
        <f t="shared" si="43"/>
        <v>9.0497737556561094E-3</v>
      </c>
      <c r="H218" s="34">
        <f t="shared" si="44"/>
        <v>3.2323232323232323E-2</v>
      </c>
      <c r="I218" s="34">
        <f t="shared" si="45"/>
        <v>6.993006993006993E-3</v>
      </c>
      <c r="J218" s="34">
        <f t="shared" si="46"/>
        <v>3.3707865168539325E-2</v>
      </c>
      <c r="K218" s="34">
        <f t="shared" si="49"/>
        <v>-0.66666666666666663</v>
      </c>
      <c r="L218" s="34">
        <f t="shared" si="50"/>
        <v>-0.4375</v>
      </c>
      <c r="M218" s="34">
        <f t="shared" si="47"/>
        <v>-6.0331825037707393E-3</v>
      </c>
      <c r="N218" s="40">
        <f t="shared" si="48"/>
        <v>-1.4141414141414142E-2</v>
      </c>
    </row>
    <row r="219" spans="1:14" x14ac:dyDescent="0.2">
      <c r="A219" s="27"/>
      <c r="B219" s="29" t="s">
        <v>193</v>
      </c>
      <c r="C219" s="39">
        <v>3</v>
      </c>
      <c r="D219" s="33">
        <v>1</v>
      </c>
      <c r="E219" s="33">
        <v>2</v>
      </c>
      <c r="F219" s="33">
        <v>4</v>
      </c>
      <c r="G219" s="34">
        <f t="shared" si="43"/>
        <v>4.5248868778280547E-3</v>
      </c>
      <c r="H219" s="34">
        <f t="shared" si="44"/>
        <v>2.0202020202020202E-3</v>
      </c>
      <c r="I219" s="34">
        <f t="shared" si="45"/>
        <v>6.993006993006993E-3</v>
      </c>
      <c r="J219" s="34">
        <f t="shared" si="46"/>
        <v>1.4981273408239701E-2</v>
      </c>
      <c r="K219" s="34">
        <f t="shared" si="49"/>
        <v>-0.33333333333333331</v>
      </c>
      <c r="L219" s="34">
        <f t="shared" si="50"/>
        <v>3</v>
      </c>
      <c r="M219" s="34">
        <f t="shared" si="47"/>
        <v>-1.5082956259426848E-3</v>
      </c>
      <c r="N219" s="40">
        <f t="shared" si="48"/>
        <v>6.0606060606060606E-3</v>
      </c>
    </row>
    <row r="220" spans="1:14" x14ac:dyDescent="0.2">
      <c r="A220" s="27"/>
      <c r="B220" s="29" t="s">
        <v>194</v>
      </c>
      <c r="C220" s="39">
        <v>11</v>
      </c>
      <c r="D220" s="33">
        <v>7</v>
      </c>
      <c r="E220" s="33">
        <v>9</v>
      </c>
      <c r="F220" s="33">
        <v>4</v>
      </c>
      <c r="G220" s="34">
        <f t="shared" ref="G220:G251" si="51">+IF(C220=0,"",C220/C$188)</f>
        <v>1.6591251885369532E-2</v>
      </c>
      <c r="H220" s="34">
        <f t="shared" ref="H220:H251" si="52">+IF(D220=0,"",D220/D$188)</f>
        <v>1.4141414141414142E-2</v>
      </c>
      <c r="I220" s="34">
        <f t="shared" ref="I220:I251" si="53">+IF(E220=0,"",E220/E$188)</f>
        <v>3.1468531468531472E-2</v>
      </c>
      <c r="J220" s="34">
        <f t="shared" ref="J220:J251" si="54">+IF(F220=0,"",F220/F$188)</f>
        <v>1.4981273408239701E-2</v>
      </c>
      <c r="K220" s="34">
        <f t="shared" si="49"/>
        <v>-0.18181818181818182</v>
      </c>
      <c r="L220" s="34">
        <f t="shared" si="50"/>
        <v>-0.42857142857142855</v>
      </c>
      <c r="M220" s="34">
        <f t="shared" ref="M220:M251" si="55">+IF(OR(AND(G220=""),(K220="")),"",G220*K220)</f>
        <v>-3.0165912518853697E-3</v>
      </c>
      <c r="N220" s="40">
        <f t="shared" ref="N220:N251" si="56">+IF(OR(AND(H220=""),(L220="")),"",H220*L220)</f>
        <v>-6.0606060606060606E-3</v>
      </c>
    </row>
    <row r="221" spans="1:14" x14ac:dyDescent="0.2">
      <c r="A221" s="27"/>
      <c r="B221" s="29" t="s">
        <v>195</v>
      </c>
      <c r="C221" s="39">
        <v>1</v>
      </c>
      <c r="D221" s="33">
        <v>5</v>
      </c>
      <c r="E221" s="33">
        <v>4</v>
      </c>
      <c r="F221" s="33">
        <v>11</v>
      </c>
      <c r="G221" s="34">
        <f t="shared" si="51"/>
        <v>1.5082956259426848E-3</v>
      </c>
      <c r="H221" s="34">
        <f t="shared" si="52"/>
        <v>1.0101010101010102E-2</v>
      </c>
      <c r="I221" s="34">
        <f t="shared" si="53"/>
        <v>1.3986013986013986E-2</v>
      </c>
      <c r="J221" s="34">
        <f t="shared" si="54"/>
        <v>4.1198501872659173E-2</v>
      </c>
      <c r="K221" s="34">
        <f t="shared" ref="K221:K252" si="57">+IF(AND(C221=0,E221=0)," ",IF(C221=0,1,IF(E221=0,-1,(E221-C221)/C221)))</f>
        <v>3</v>
      </c>
      <c r="L221" s="34">
        <f t="shared" ref="L221:L252" si="58">+IF(AND(D221=0,F221=0)," ",IF(D221=0,1,IF(F221=0,-1,(F221-D221)/D221)))</f>
        <v>1.2</v>
      </c>
      <c r="M221" s="34">
        <f t="shared" si="55"/>
        <v>4.5248868778280547E-3</v>
      </c>
      <c r="N221" s="40">
        <f t="shared" si="56"/>
        <v>1.2121212121212121E-2</v>
      </c>
    </row>
    <row r="222" spans="1:14" x14ac:dyDescent="0.2">
      <c r="A222" s="27"/>
      <c r="B222" s="29" t="s">
        <v>196</v>
      </c>
      <c r="C222" s="39">
        <v>19</v>
      </c>
      <c r="D222" s="33">
        <v>37</v>
      </c>
      <c r="E222" s="33">
        <v>2</v>
      </c>
      <c r="F222" s="33">
        <v>12</v>
      </c>
      <c r="G222" s="34">
        <f t="shared" si="51"/>
        <v>2.8657616892911009E-2</v>
      </c>
      <c r="H222" s="34">
        <f t="shared" si="52"/>
        <v>7.4747474747474743E-2</v>
      </c>
      <c r="I222" s="34">
        <f t="shared" si="53"/>
        <v>6.993006993006993E-3</v>
      </c>
      <c r="J222" s="34">
        <f t="shared" si="54"/>
        <v>4.49438202247191E-2</v>
      </c>
      <c r="K222" s="34">
        <f t="shared" si="57"/>
        <v>-0.89473684210526316</v>
      </c>
      <c r="L222" s="34">
        <f t="shared" si="58"/>
        <v>-0.67567567567567566</v>
      </c>
      <c r="M222" s="34">
        <f t="shared" si="55"/>
        <v>-2.564102564102564E-2</v>
      </c>
      <c r="N222" s="40">
        <f t="shared" si="56"/>
        <v>-5.0505050505050504E-2</v>
      </c>
    </row>
    <row r="223" spans="1:14" x14ac:dyDescent="0.2">
      <c r="A223" s="27"/>
      <c r="B223" s="29" t="s">
        <v>197</v>
      </c>
      <c r="C223" s="39">
        <v>13</v>
      </c>
      <c r="D223" s="33">
        <v>21</v>
      </c>
      <c r="E223" s="33">
        <v>3</v>
      </c>
      <c r="F223" s="33">
        <v>4</v>
      </c>
      <c r="G223" s="34">
        <f t="shared" si="51"/>
        <v>1.9607843137254902E-2</v>
      </c>
      <c r="H223" s="34">
        <f t="shared" si="52"/>
        <v>4.2424242424242427E-2</v>
      </c>
      <c r="I223" s="34">
        <f t="shared" si="53"/>
        <v>1.048951048951049E-2</v>
      </c>
      <c r="J223" s="34">
        <f t="shared" si="54"/>
        <v>1.4981273408239701E-2</v>
      </c>
      <c r="K223" s="34">
        <f t="shared" si="57"/>
        <v>-0.76923076923076927</v>
      </c>
      <c r="L223" s="34">
        <f t="shared" si="58"/>
        <v>-0.80952380952380953</v>
      </c>
      <c r="M223" s="34">
        <f t="shared" si="55"/>
        <v>-1.5082956259426848E-2</v>
      </c>
      <c r="N223" s="40">
        <f t="shared" si="56"/>
        <v>-3.4343434343434343E-2</v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1</v>
      </c>
      <c r="E225" s="33">
        <v>0</v>
      </c>
      <c r="F225" s="33">
        <v>3</v>
      </c>
      <c r="G225" s="34" t="str">
        <f t="shared" si="51"/>
        <v/>
      </c>
      <c r="H225" s="34">
        <f t="shared" si="52"/>
        <v>2.0202020202020202E-3</v>
      </c>
      <c r="I225" s="34" t="str">
        <f t="shared" si="53"/>
        <v/>
      </c>
      <c r="J225" s="34">
        <f t="shared" si="54"/>
        <v>1.1235955056179775E-2</v>
      </c>
      <c r="K225" s="34" t="str">
        <f t="shared" si="57"/>
        <v xml:space="preserve"> </v>
      </c>
      <c r="L225" s="34">
        <f t="shared" si="58"/>
        <v>2</v>
      </c>
      <c r="M225" s="34" t="str">
        <f t="shared" si="55"/>
        <v/>
      </c>
      <c r="N225" s="40">
        <f t="shared" si="56"/>
        <v>4.0404040404040404E-3</v>
      </c>
    </row>
    <row r="226" spans="1:14" x14ac:dyDescent="0.2">
      <c r="A226" s="27"/>
      <c r="B226" s="29" t="s">
        <v>200</v>
      </c>
      <c r="C226" s="39">
        <v>2</v>
      </c>
      <c r="D226" s="33">
        <v>4</v>
      </c>
      <c r="E226" s="33">
        <v>1</v>
      </c>
      <c r="F226" s="33">
        <v>0</v>
      </c>
      <c r="G226" s="34">
        <f t="shared" si="51"/>
        <v>3.0165912518853697E-3</v>
      </c>
      <c r="H226" s="34">
        <f t="shared" si="52"/>
        <v>8.0808080808080808E-3</v>
      </c>
      <c r="I226" s="34">
        <f t="shared" si="53"/>
        <v>3.4965034965034965E-3</v>
      </c>
      <c r="J226" s="34" t="str">
        <f t="shared" si="54"/>
        <v/>
      </c>
      <c r="K226" s="34">
        <f t="shared" si="57"/>
        <v>-0.5</v>
      </c>
      <c r="L226" s="34">
        <f t="shared" si="58"/>
        <v>-1</v>
      </c>
      <c r="M226" s="34">
        <f t="shared" si="55"/>
        <v>-1.5082956259426848E-3</v>
      </c>
      <c r="N226" s="40">
        <f t="shared" si="56"/>
        <v>-8.0808080808080808E-3</v>
      </c>
    </row>
    <row r="227" spans="1:14" x14ac:dyDescent="0.2">
      <c r="A227" s="27"/>
      <c r="B227" s="29" t="s">
        <v>201</v>
      </c>
      <c r="C227" s="39">
        <v>1</v>
      </c>
      <c r="D227" s="33">
        <v>2</v>
      </c>
      <c r="E227" s="33">
        <v>0</v>
      </c>
      <c r="F227" s="33">
        <v>1</v>
      </c>
      <c r="G227" s="34">
        <f t="shared" si="51"/>
        <v>1.5082956259426848E-3</v>
      </c>
      <c r="H227" s="34">
        <f t="shared" si="52"/>
        <v>4.0404040404040404E-3</v>
      </c>
      <c r="I227" s="34" t="str">
        <f t="shared" si="53"/>
        <v/>
      </c>
      <c r="J227" s="34">
        <f t="shared" si="54"/>
        <v>3.7453183520599251E-3</v>
      </c>
      <c r="K227" s="34">
        <f t="shared" si="57"/>
        <v>-1</v>
      </c>
      <c r="L227" s="34">
        <f t="shared" si="58"/>
        <v>-0.5</v>
      </c>
      <c r="M227" s="34">
        <f t="shared" si="55"/>
        <v>-1.5082956259426848E-3</v>
      </c>
      <c r="N227" s="40">
        <f t="shared" si="56"/>
        <v>-2.0202020202020202E-3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1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>
        <f t="shared" si="54"/>
        <v>3.7453183520599251E-3</v>
      </c>
      <c r="K229" s="34" t="str">
        <f t="shared" si="57"/>
        <v xml:space="preserve"> </v>
      </c>
      <c r="L229" s="34">
        <f t="shared" si="58"/>
        <v>1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4</v>
      </c>
      <c r="D230" s="33">
        <v>1</v>
      </c>
      <c r="E230" s="33">
        <v>6</v>
      </c>
      <c r="F230" s="33">
        <v>4</v>
      </c>
      <c r="G230" s="34">
        <f t="shared" si="51"/>
        <v>6.0331825037707393E-3</v>
      </c>
      <c r="H230" s="34">
        <f t="shared" si="52"/>
        <v>2.0202020202020202E-3</v>
      </c>
      <c r="I230" s="34">
        <f t="shared" si="53"/>
        <v>2.097902097902098E-2</v>
      </c>
      <c r="J230" s="34">
        <f t="shared" si="54"/>
        <v>1.4981273408239701E-2</v>
      </c>
      <c r="K230" s="34">
        <f t="shared" si="57"/>
        <v>0.5</v>
      </c>
      <c r="L230" s="34">
        <f t="shared" si="58"/>
        <v>3</v>
      </c>
      <c r="M230" s="34">
        <f t="shared" si="55"/>
        <v>3.0165912518853697E-3</v>
      </c>
      <c r="N230" s="40">
        <f t="shared" si="56"/>
        <v>6.0606060606060606E-3</v>
      </c>
    </row>
    <row r="231" spans="1:14" x14ac:dyDescent="0.2">
      <c r="A231" s="27"/>
      <c r="B231" s="29" t="s">
        <v>205</v>
      </c>
      <c r="C231" s="39">
        <v>0</v>
      </c>
      <c r="D231" s="33">
        <v>1</v>
      </c>
      <c r="E231" s="33">
        <v>0</v>
      </c>
      <c r="F231" s="33">
        <v>0</v>
      </c>
      <c r="G231" s="34" t="str">
        <f t="shared" si="51"/>
        <v/>
      </c>
      <c r="H231" s="34">
        <f t="shared" si="52"/>
        <v>2.0202020202020202E-3</v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>
        <f t="shared" si="58"/>
        <v>-1</v>
      </c>
      <c r="M231" s="34" t="str">
        <f t="shared" si="55"/>
        <v/>
      </c>
      <c r="N231" s="40">
        <f t="shared" si="56"/>
        <v>-2.0202020202020202E-3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3</v>
      </c>
      <c r="D233" s="33">
        <v>1</v>
      </c>
      <c r="E233" s="33">
        <v>0</v>
      </c>
      <c r="F233" s="33">
        <v>1</v>
      </c>
      <c r="G233" s="34">
        <f t="shared" si="51"/>
        <v>4.5248868778280547E-3</v>
      </c>
      <c r="H233" s="34">
        <f t="shared" si="52"/>
        <v>2.0202020202020202E-3</v>
      </c>
      <c r="I233" s="34" t="str">
        <f t="shared" si="53"/>
        <v/>
      </c>
      <c r="J233" s="34">
        <f t="shared" si="54"/>
        <v>3.7453183520599251E-3</v>
      </c>
      <c r="K233" s="34">
        <f t="shared" si="57"/>
        <v>-1</v>
      </c>
      <c r="L233" s="34">
        <f t="shared" si="58"/>
        <v>0</v>
      </c>
      <c r="M233" s="34">
        <f t="shared" si="55"/>
        <v>-4.5248868778280547E-3</v>
      </c>
      <c r="N233" s="40">
        <f t="shared" si="56"/>
        <v>0</v>
      </c>
    </row>
    <row r="234" spans="1:14" x14ac:dyDescent="0.2">
      <c r="A234" s="27"/>
      <c r="B234" s="29" t="s">
        <v>208</v>
      </c>
      <c r="C234" s="39">
        <v>0</v>
      </c>
      <c r="D234" s="33">
        <v>1</v>
      </c>
      <c r="E234" s="33">
        <v>0</v>
      </c>
      <c r="F234" s="33">
        <v>0</v>
      </c>
      <c r="G234" s="34" t="str">
        <f t="shared" si="51"/>
        <v/>
      </c>
      <c r="H234" s="34">
        <f t="shared" si="52"/>
        <v>2.0202020202020202E-3</v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>
        <f t="shared" si="58"/>
        <v>-1</v>
      </c>
      <c r="M234" s="34" t="str">
        <f t="shared" si="55"/>
        <v/>
      </c>
      <c r="N234" s="40">
        <f t="shared" si="56"/>
        <v>-2.0202020202020202E-3</v>
      </c>
    </row>
    <row r="235" spans="1:14" ht="25.5" customHeight="1" x14ac:dyDescent="0.2">
      <c r="A235" s="27"/>
      <c r="B235" s="29" t="s">
        <v>209</v>
      </c>
      <c r="C235" s="39">
        <v>4</v>
      </c>
      <c r="D235" s="33">
        <v>1</v>
      </c>
      <c r="E235" s="33">
        <v>2</v>
      </c>
      <c r="F235" s="33">
        <v>2</v>
      </c>
      <c r="G235" s="34">
        <f t="shared" si="51"/>
        <v>6.0331825037707393E-3</v>
      </c>
      <c r="H235" s="34">
        <f t="shared" si="52"/>
        <v>2.0202020202020202E-3</v>
      </c>
      <c r="I235" s="34">
        <f t="shared" si="53"/>
        <v>6.993006993006993E-3</v>
      </c>
      <c r="J235" s="34">
        <f t="shared" si="54"/>
        <v>7.4906367041198503E-3</v>
      </c>
      <c r="K235" s="34">
        <f t="shared" si="57"/>
        <v>-0.5</v>
      </c>
      <c r="L235" s="34">
        <f t="shared" si="58"/>
        <v>1</v>
      </c>
      <c r="M235" s="34">
        <f t="shared" si="55"/>
        <v>-3.0165912518853697E-3</v>
      </c>
      <c r="N235" s="40">
        <f t="shared" si="56"/>
        <v>2.0202020202020202E-3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1</v>
      </c>
      <c r="E239" s="33">
        <v>0</v>
      </c>
      <c r="F239" s="33">
        <v>0</v>
      </c>
      <c r="G239" s="34" t="str">
        <f t="shared" si="51"/>
        <v/>
      </c>
      <c r="H239" s="34">
        <f t="shared" si="52"/>
        <v>2.0202020202020202E-3</v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>
        <f t="shared" si="58"/>
        <v>-1</v>
      </c>
      <c r="M239" s="34" t="str">
        <f t="shared" si="55"/>
        <v/>
      </c>
      <c r="N239" s="40">
        <f t="shared" si="56"/>
        <v>-2.0202020202020202E-3</v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101</v>
      </c>
      <c r="D242" s="33">
        <v>60</v>
      </c>
      <c r="E242" s="33">
        <v>27</v>
      </c>
      <c r="F242" s="33">
        <v>39</v>
      </c>
      <c r="G242" s="34">
        <f t="shared" si="51"/>
        <v>0.15233785822021115</v>
      </c>
      <c r="H242" s="34">
        <f t="shared" si="52"/>
        <v>0.12121212121212122</v>
      </c>
      <c r="I242" s="34">
        <f t="shared" si="53"/>
        <v>9.4405594405594401E-2</v>
      </c>
      <c r="J242" s="34">
        <f t="shared" si="54"/>
        <v>0.14606741573033707</v>
      </c>
      <c r="K242" s="34">
        <f t="shared" si="57"/>
        <v>-0.73267326732673266</v>
      </c>
      <c r="L242" s="34">
        <f t="shared" si="58"/>
        <v>-0.35</v>
      </c>
      <c r="M242" s="34">
        <f t="shared" si="55"/>
        <v>-0.11161387631975866</v>
      </c>
      <c r="N242" s="40">
        <f t="shared" si="56"/>
        <v>-4.242424242424242E-2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</v>
      </c>
      <c r="D248" s="33">
        <v>0</v>
      </c>
      <c r="E248" s="33">
        <v>0</v>
      </c>
      <c r="F248" s="33">
        <v>0</v>
      </c>
      <c r="G248" s="34">
        <f t="shared" si="51"/>
        <v>1.5082956259426848E-3</v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>
        <f t="shared" si="57"/>
        <v>-1</v>
      </c>
      <c r="L248" s="34" t="str">
        <f t="shared" si="58"/>
        <v xml:space="preserve"> </v>
      </c>
      <c r="M248" s="34">
        <f t="shared" si="55"/>
        <v>-1.5082956259426848E-3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1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>
        <f t="shared" si="54"/>
        <v>3.7453183520599251E-3</v>
      </c>
      <c r="K249" s="34" t="str">
        <f t="shared" si="57"/>
        <v xml:space="preserve"> </v>
      </c>
      <c r="L249" s="34">
        <f t="shared" si="58"/>
        <v>1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1</v>
      </c>
      <c r="E252" s="33">
        <v>1</v>
      </c>
      <c r="F252" s="33">
        <v>1</v>
      </c>
      <c r="G252" s="34" t="str">
        <f t="shared" ref="G252:G283" si="59">+IF(C252=0,"",C252/C$188)</f>
        <v/>
      </c>
      <c r="H252" s="34">
        <f t="shared" ref="H252:H283" si="60">+IF(D252=0,"",D252/D$188)</f>
        <v>2.0202020202020202E-3</v>
      </c>
      <c r="I252" s="34">
        <f t="shared" ref="I252:I283" si="61">+IF(E252=0,"",E252/E$188)</f>
        <v>3.4965034965034965E-3</v>
      </c>
      <c r="J252" s="34">
        <f t="shared" ref="J252:J283" si="62">+IF(F252=0,"",F252/F$188)</f>
        <v>3.7453183520599251E-3</v>
      </c>
      <c r="K252" s="34">
        <f t="shared" si="57"/>
        <v>1</v>
      </c>
      <c r="L252" s="34">
        <f t="shared" si="58"/>
        <v>0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0</v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8</v>
      </c>
      <c r="F253" s="33">
        <v>5</v>
      </c>
      <c r="G253" s="34" t="str">
        <f t="shared" si="59"/>
        <v/>
      </c>
      <c r="H253" s="34" t="str">
        <f t="shared" si="60"/>
        <v/>
      </c>
      <c r="I253" s="34">
        <f t="shared" si="61"/>
        <v>2.7972027972027972E-2</v>
      </c>
      <c r="J253" s="34">
        <f t="shared" si="62"/>
        <v>1.8726591760299626E-2</v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1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3</v>
      </c>
      <c r="D255" s="33">
        <v>1</v>
      </c>
      <c r="E255" s="33">
        <v>3</v>
      </c>
      <c r="F255" s="33">
        <v>0</v>
      </c>
      <c r="G255" s="34">
        <f t="shared" si="59"/>
        <v>4.5248868778280547E-3</v>
      </c>
      <c r="H255" s="34">
        <f t="shared" si="60"/>
        <v>2.0202020202020202E-3</v>
      </c>
      <c r="I255" s="34">
        <f t="shared" si="61"/>
        <v>1.048951048951049E-2</v>
      </c>
      <c r="J255" s="34" t="str">
        <f t="shared" si="62"/>
        <v/>
      </c>
      <c r="K255" s="34">
        <f t="shared" si="65"/>
        <v>0</v>
      </c>
      <c r="L255" s="34">
        <f t="shared" si="66"/>
        <v>-1</v>
      </c>
      <c r="M255" s="34">
        <f t="shared" si="63"/>
        <v>0</v>
      </c>
      <c r="N255" s="40">
        <f t="shared" si="64"/>
        <v>-2.0202020202020202E-3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1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>
        <f t="shared" si="62"/>
        <v>3.7453183520599251E-3</v>
      </c>
      <c r="K257" s="34" t="str">
        <f t="shared" si="65"/>
        <v xml:space="preserve"> </v>
      </c>
      <c r="L257" s="34">
        <f t="shared" si="66"/>
        <v>1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2</v>
      </c>
      <c r="D258" s="33">
        <v>0</v>
      </c>
      <c r="E258" s="33">
        <v>4</v>
      </c>
      <c r="F258" s="33">
        <v>3</v>
      </c>
      <c r="G258" s="34">
        <f t="shared" si="59"/>
        <v>3.0165912518853697E-3</v>
      </c>
      <c r="H258" s="34" t="str">
        <f t="shared" si="60"/>
        <v/>
      </c>
      <c r="I258" s="34">
        <f t="shared" si="61"/>
        <v>1.3986013986013986E-2</v>
      </c>
      <c r="J258" s="34">
        <f t="shared" si="62"/>
        <v>1.1235955056179775E-2</v>
      </c>
      <c r="K258" s="34">
        <f t="shared" si="65"/>
        <v>1</v>
      </c>
      <c r="L258" s="34">
        <f t="shared" si="66"/>
        <v>1</v>
      </c>
      <c r="M258" s="34">
        <f t="shared" si="63"/>
        <v>3.0165912518853697E-3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2</v>
      </c>
      <c r="D260" s="33">
        <v>1</v>
      </c>
      <c r="E260" s="33">
        <v>0</v>
      </c>
      <c r="F260" s="33">
        <v>0</v>
      </c>
      <c r="G260" s="34">
        <f t="shared" si="59"/>
        <v>3.0165912518853697E-3</v>
      </c>
      <c r="H260" s="34">
        <f t="shared" si="60"/>
        <v>2.0202020202020202E-3</v>
      </c>
      <c r="I260" s="34" t="str">
        <f t="shared" si="61"/>
        <v/>
      </c>
      <c r="J260" s="34" t="str">
        <f t="shared" si="62"/>
        <v/>
      </c>
      <c r="K260" s="34">
        <f t="shared" si="65"/>
        <v>-1</v>
      </c>
      <c r="L260" s="34">
        <f t="shared" si="66"/>
        <v>-1</v>
      </c>
      <c r="M260" s="34">
        <f t="shared" si="63"/>
        <v>-3.0165912518853697E-3</v>
      </c>
      <c r="N260" s="40">
        <f t="shared" si="64"/>
        <v>-2.0202020202020202E-3</v>
      </c>
    </row>
    <row r="261" spans="1:14" x14ac:dyDescent="0.2">
      <c r="A261" s="27"/>
      <c r="B261" s="29" t="s">
        <v>235</v>
      </c>
      <c r="C261" s="39">
        <v>2</v>
      </c>
      <c r="D261" s="33">
        <v>0</v>
      </c>
      <c r="E261" s="33">
        <v>0</v>
      </c>
      <c r="F261" s="33">
        <v>1</v>
      </c>
      <c r="G261" s="34">
        <f t="shared" si="59"/>
        <v>3.0165912518853697E-3</v>
      </c>
      <c r="H261" s="34" t="str">
        <f t="shared" si="60"/>
        <v/>
      </c>
      <c r="I261" s="34" t="str">
        <f t="shared" si="61"/>
        <v/>
      </c>
      <c r="J261" s="34">
        <f t="shared" si="62"/>
        <v>3.7453183520599251E-3</v>
      </c>
      <c r="K261" s="34">
        <f t="shared" si="65"/>
        <v>-1</v>
      </c>
      <c r="L261" s="34">
        <f t="shared" si="66"/>
        <v>1</v>
      </c>
      <c r="M261" s="34">
        <f t="shared" si="63"/>
        <v>-3.0165912518853697E-3</v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1</v>
      </c>
      <c r="E265" s="33">
        <v>0</v>
      </c>
      <c r="F265" s="33">
        <v>0</v>
      </c>
      <c r="G265" s="34" t="str">
        <f t="shared" si="59"/>
        <v/>
      </c>
      <c r="H265" s="34">
        <f t="shared" si="60"/>
        <v>2.0202020202020202E-3</v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>
        <f t="shared" si="66"/>
        <v>-1</v>
      </c>
      <c r="M265" s="34" t="str">
        <f t="shared" si="63"/>
        <v/>
      </c>
      <c r="N265" s="40">
        <f t="shared" si="64"/>
        <v>-2.0202020202020202E-3</v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10</v>
      </c>
      <c r="D267" s="33">
        <v>19</v>
      </c>
      <c r="E267" s="33">
        <v>0</v>
      </c>
      <c r="F267" s="33">
        <v>0</v>
      </c>
      <c r="G267" s="34">
        <f t="shared" si="59"/>
        <v>1.5082956259426848E-2</v>
      </c>
      <c r="H267" s="34">
        <f t="shared" si="60"/>
        <v>3.8383838383838381E-2</v>
      </c>
      <c r="I267" s="34" t="str">
        <f t="shared" si="61"/>
        <v/>
      </c>
      <c r="J267" s="34" t="str">
        <f t="shared" si="62"/>
        <v/>
      </c>
      <c r="K267" s="34">
        <f t="shared" si="65"/>
        <v>-1</v>
      </c>
      <c r="L267" s="34">
        <f t="shared" si="66"/>
        <v>-1</v>
      </c>
      <c r="M267" s="34">
        <f t="shared" si="63"/>
        <v>-1.5082956259426848E-2</v>
      </c>
      <c r="N267" s="40">
        <f t="shared" si="64"/>
        <v>-3.8383838383838381E-2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10</v>
      </c>
      <c r="D270" s="33">
        <v>5</v>
      </c>
      <c r="E270" s="33">
        <v>1</v>
      </c>
      <c r="F270" s="33">
        <v>0</v>
      </c>
      <c r="G270" s="34">
        <f t="shared" si="59"/>
        <v>1.5082956259426848E-2</v>
      </c>
      <c r="H270" s="34">
        <f t="shared" si="60"/>
        <v>1.0101010101010102E-2</v>
      </c>
      <c r="I270" s="34">
        <f t="shared" si="61"/>
        <v>3.4965034965034965E-3</v>
      </c>
      <c r="J270" s="34" t="str">
        <f t="shared" si="62"/>
        <v/>
      </c>
      <c r="K270" s="34">
        <f t="shared" si="65"/>
        <v>-0.9</v>
      </c>
      <c r="L270" s="34">
        <f t="shared" si="66"/>
        <v>-1</v>
      </c>
      <c r="M270" s="34">
        <f t="shared" si="63"/>
        <v>-1.3574660633484163E-2</v>
      </c>
      <c r="N270" s="40">
        <f t="shared" si="64"/>
        <v>-1.0101010101010102E-2</v>
      </c>
    </row>
    <row r="271" spans="1:14" x14ac:dyDescent="0.2">
      <c r="A271" s="27"/>
      <c r="B271" s="29" t="s">
        <v>245</v>
      </c>
      <c r="C271" s="39">
        <v>0</v>
      </c>
      <c r="D271" s="33">
        <v>2</v>
      </c>
      <c r="E271" s="33">
        <v>2</v>
      </c>
      <c r="F271" s="33">
        <v>0</v>
      </c>
      <c r="G271" s="34" t="str">
        <f t="shared" si="59"/>
        <v/>
      </c>
      <c r="H271" s="34">
        <f t="shared" si="60"/>
        <v>4.0404040404040404E-3</v>
      </c>
      <c r="I271" s="34">
        <f t="shared" si="61"/>
        <v>6.993006993006993E-3</v>
      </c>
      <c r="J271" s="34" t="str">
        <f t="shared" si="62"/>
        <v/>
      </c>
      <c r="K271" s="34">
        <f t="shared" si="65"/>
        <v>1</v>
      </c>
      <c r="L271" s="34">
        <f t="shared" si="66"/>
        <v>-1</v>
      </c>
      <c r="M271" s="34" t="str">
        <f t="shared" si="63"/>
        <v/>
      </c>
      <c r="N271" s="40">
        <f t="shared" si="64"/>
        <v>-4.0404040404040404E-3</v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1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>
        <f t="shared" si="62"/>
        <v>3.7453183520599251E-3</v>
      </c>
      <c r="K272" s="34" t="str">
        <f t="shared" si="65"/>
        <v xml:space="preserve"> </v>
      </c>
      <c r="L272" s="34">
        <f t="shared" si="66"/>
        <v>1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2</v>
      </c>
      <c r="E274" s="33">
        <v>0</v>
      </c>
      <c r="F274" s="33">
        <v>0</v>
      </c>
      <c r="G274" s="34" t="str">
        <f t="shared" si="59"/>
        <v/>
      </c>
      <c r="H274" s="34">
        <f t="shared" si="60"/>
        <v>4.0404040404040404E-3</v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>
        <f t="shared" si="66"/>
        <v>-1</v>
      </c>
      <c r="M274" s="34" t="str">
        <f t="shared" si="63"/>
        <v/>
      </c>
      <c r="N274" s="40">
        <f t="shared" si="64"/>
        <v>-4.0404040404040404E-3</v>
      </c>
    </row>
    <row r="275" spans="1:14" x14ac:dyDescent="0.2">
      <c r="A275" s="27"/>
      <c r="B275" s="29" t="s">
        <v>249</v>
      </c>
      <c r="C275" s="39">
        <v>1</v>
      </c>
      <c r="D275" s="33">
        <v>0</v>
      </c>
      <c r="E275" s="33">
        <v>0</v>
      </c>
      <c r="F275" s="33">
        <v>0</v>
      </c>
      <c r="G275" s="34">
        <f t="shared" si="59"/>
        <v>1.5082956259426848E-3</v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>
        <f t="shared" si="65"/>
        <v>-1</v>
      </c>
      <c r="L275" s="34" t="str">
        <f t="shared" si="66"/>
        <v xml:space="preserve"> </v>
      </c>
      <c r="M275" s="34">
        <f t="shared" si="63"/>
        <v>-1.5082956259426848E-3</v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4</v>
      </c>
      <c r="D276" s="33">
        <v>0</v>
      </c>
      <c r="E276" s="33">
        <v>2</v>
      </c>
      <c r="F276" s="33">
        <v>1</v>
      </c>
      <c r="G276" s="34">
        <f t="shared" si="59"/>
        <v>6.0331825037707393E-3</v>
      </c>
      <c r="H276" s="34" t="str">
        <f t="shared" si="60"/>
        <v/>
      </c>
      <c r="I276" s="34">
        <f t="shared" si="61"/>
        <v>6.993006993006993E-3</v>
      </c>
      <c r="J276" s="34">
        <f t="shared" si="62"/>
        <v>3.7453183520599251E-3</v>
      </c>
      <c r="K276" s="34">
        <f t="shared" si="65"/>
        <v>-0.5</v>
      </c>
      <c r="L276" s="34">
        <f t="shared" si="66"/>
        <v>1</v>
      </c>
      <c r="M276" s="34">
        <f t="shared" si="63"/>
        <v>-3.0165912518853697E-3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3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>
        <f t="shared" si="62"/>
        <v>1.1235955056179775E-2</v>
      </c>
      <c r="K279" s="34" t="str">
        <f t="shared" si="65"/>
        <v xml:space="preserve"> </v>
      </c>
      <c r="L279" s="34">
        <f t="shared" si="66"/>
        <v>1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2</v>
      </c>
      <c r="D281" s="33">
        <v>16</v>
      </c>
      <c r="E281" s="33">
        <v>2</v>
      </c>
      <c r="F281" s="33">
        <v>8</v>
      </c>
      <c r="G281" s="34">
        <f t="shared" si="59"/>
        <v>3.0165912518853697E-3</v>
      </c>
      <c r="H281" s="34">
        <f t="shared" si="60"/>
        <v>3.2323232323232323E-2</v>
      </c>
      <c r="I281" s="34">
        <f t="shared" si="61"/>
        <v>6.993006993006993E-3</v>
      </c>
      <c r="J281" s="34">
        <f t="shared" si="62"/>
        <v>2.9962546816479401E-2</v>
      </c>
      <c r="K281" s="34">
        <f t="shared" si="65"/>
        <v>0</v>
      </c>
      <c r="L281" s="34">
        <f t="shared" si="66"/>
        <v>-0.5</v>
      </c>
      <c r="M281" s="34">
        <f t="shared" si="63"/>
        <v>0</v>
      </c>
      <c r="N281" s="40">
        <f t="shared" si="64"/>
        <v>-1.6161616161616162E-2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1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>
        <f t="shared" si="70"/>
        <v>3.7453183520599251E-3</v>
      </c>
      <c r="K286" s="34" t="str">
        <f t="shared" si="73"/>
        <v xml:space="preserve"> </v>
      </c>
      <c r="L286" s="34">
        <f t="shared" si="74"/>
        <v>1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3</v>
      </c>
      <c r="D293" s="33">
        <v>1</v>
      </c>
      <c r="E293" s="33">
        <v>3</v>
      </c>
      <c r="F293" s="33">
        <v>0</v>
      </c>
      <c r="G293" s="34">
        <f t="shared" si="67"/>
        <v>4.5248868778280547E-3</v>
      </c>
      <c r="H293" s="34">
        <f t="shared" si="68"/>
        <v>2.0202020202020202E-3</v>
      </c>
      <c r="I293" s="34">
        <f t="shared" si="69"/>
        <v>1.048951048951049E-2</v>
      </c>
      <c r="J293" s="34" t="str">
        <f t="shared" si="70"/>
        <v/>
      </c>
      <c r="K293" s="34">
        <f t="shared" si="73"/>
        <v>0</v>
      </c>
      <c r="L293" s="34">
        <f t="shared" si="74"/>
        <v>-1</v>
      </c>
      <c r="M293" s="34">
        <f t="shared" si="71"/>
        <v>0</v>
      </c>
      <c r="N293" s="40">
        <f t="shared" si="72"/>
        <v>-2.0202020202020202E-3</v>
      </c>
    </row>
    <row r="294" spans="1:14" x14ac:dyDescent="0.2">
      <c r="A294" s="27"/>
      <c r="B294" s="29" t="s">
        <v>268</v>
      </c>
      <c r="C294" s="39">
        <v>2</v>
      </c>
      <c r="D294" s="33">
        <v>0</v>
      </c>
      <c r="E294" s="33">
        <v>3</v>
      </c>
      <c r="F294" s="33">
        <v>2</v>
      </c>
      <c r="G294" s="34">
        <f t="shared" si="67"/>
        <v>3.0165912518853697E-3</v>
      </c>
      <c r="H294" s="34" t="str">
        <f t="shared" si="68"/>
        <v/>
      </c>
      <c r="I294" s="34">
        <f t="shared" si="69"/>
        <v>1.048951048951049E-2</v>
      </c>
      <c r="J294" s="34">
        <f t="shared" si="70"/>
        <v>7.4906367041198503E-3</v>
      </c>
      <c r="K294" s="34">
        <f t="shared" si="73"/>
        <v>0.5</v>
      </c>
      <c r="L294" s="34">
        <f t="shared" si="74"/>
        <v>1</v>
      </c>
      <c r="M294" s="34">
        <f t="shared" si="71"/>
        <v>1.5082956259426848E-3</v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1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>
        <f t="shared" si="70"/>
        <v>3.7453183520599251E-3</v>
      </c>
      <c r="K298" s="34" t="str">
        <f t="shared" si="73"/>
        <v xml:space="preserve"> </v>
      </c>
      <c r="L298" s="34">
        <f t="shared" si="74"/>
        <v>1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1</v>
      </c>
      <c r="E299" s="33">
        <v>0</v>
      </c>
      <c r="F299" s="33">
        <v>0</v>
      </c>
      <c r="G299" s="34" t="str">
        <f t="shared" si="67"/>
        <v/>
      </c>
      <c r="H299" s="34">
        <f t="shared" si="68"/>
        <v>2.0202020202020202E-3</v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>
        <f t="shared" si="74"/>
        <v>-1</v>
      </c>
      <c r="M299" s="34" t="str">
        <f t="shared" si="71"/>
        <v/>
      </c>
      <c r="N299" s="40">
        <f t="shared" si="72"/>
        <v>-2.0202020202020202E-3</v>
      </c>
    </row>
    <row r="300" spans="1:14" x14ac:dyDescent="0.2">
      <c r="A300" s="27"/>
      <c r="B300" s="29" t="s">
        <v>274</v>
      </c>
      <c r="C300" s="39">
        <v>1</v>
      </c>
      <c r="D300" s="33">
        <v>6</v>
      </c>
      <c r="E300" s="33">
        <v>4</v>
      </c>
      <c r="F300" s="33">
        <v>8</v>
      </c>
      <c r="G300" s="34">
        <f t="shared" si="67"/>
        <v>1.5082956259426848E-3</v>
      </c>
      <c r="H300" s="34">
        <f t="shared" si="68"/>
        <v>1.2121212121212121E-2</v>
      </c>
      <c r="I300" s="34">
        <f t="shared" si="69"/>
        <v>1.3986013986013986E-2</v>
      </c>
      <c r="J300" s="34">
        <f t="shared" si="70"/>
        <v>2.9962546816479401E-2</v>
      </c>
      <c r="K300" s="34">
        <f t="shared" si="73"/>
        <v>3</v>
      </c>
      <c r="L300" s="34">
        <f t="shared" si="74"/>
        <v>0.33333333333333331</v>
      </c>
      <c r="M300" s="34">
        <f t="shared" si="71"/>
        <v>4.5248868778280547E-3</v>
      </c>
      <c r="N300" s="40">
        <f t="shared" si="72"/>
        <v>4.0404040404040404E-3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2</v>
      </c>
      <c r="D306" s="33">
        <v>1</v>
      </c>
      <c r="E306" s="33">
        <v>2</v>
      </c>
      <c r="F306" s="33">
        <v>0</v>
      </c>
      <c r="G306" s="34">
        <f t="shared" si="67"/>
        <v>3.0165912518853697E-3</v>
      </c>
      <c r="H306" s="34">
        <f t="shared" si="68"/>
        <v>2.0202020202020202E-3</v>
      </c>
      <c r="I306" s="34">
        <f t="shared" si="69"/>
        <v>6.993006993006993E-3</v>
      </c>
      <c r="J306" s="34" t="str">
        <f t="shared" si="70"/>
        <v/>
      </c>
      <c r="K306" s="34">
        <f t="shared" si="73"/>
        <v>0</v>
      </c>
      <c r="L306" s="34">
        <f t="shared" si="74"/>
        <v>-1</v>
      </c>
      <c r="M306" s="34">
        <f t="shared" si="71"/>
        <v>0</v>
      </c>
      <c r="N306" s="40">
        <f t="shared" si="72"/>
        <v>-2.0202020202020202E-3</v>
      </c>
    </row>
    <row r="307" spans="1:14" x14ac:dyDescent="0.2">
      <c r="A307" s="27"/>
      <c r="B307" s="29" t="s">
        <v>281</v>
      </c>
      <c r="C307" s="39">
        <v>33</v>
      </c>
      <c r="D307" s="33">
        <v>6</v>
      </c>
      <c r="E307" s="33">
        <v>6</v>
      </c>
      <c r="F307" s="33">
        <v>0</v>
      </c>
      <c r="G307" s="34">
        <f t="shared" si="67"/>
        <v>4.9773755656108594E-2</v>
      </c>
      <c r="H307" s="34">
        <f t="shared" si="68"/>
        <v>1.2121212121212121E-2</v>
      </c>
      <c r="I307" s="34">
        <f t="shared" si="69"/>
        <v>2.097902097902098E-2</v>
      </c>
      <c r="J307" s="34" t="str">
        <f t="shared" si="70"/>
        <v/>
      </c>
      <c r="K307" s="34">
        <f t="shared" si="73"/>
        <v>-0.81818181818181823</v>
      </c>
      <c r="L307" s="34">
        <f t="shared" si="74"/>
        <v>-1</v>
      </c>
      <c r="M307" s="34">
        <f t="shared" si="71"/>
        <v>-4.072398190045249E-2</v>
      </c>
      <c r="N307" s="40">
        <f t="shared" si="72"/>
        <v>-1.2121212121212121E-2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1</v>
      </c>
      <c r="F308" s="33">
        <v>0</v>
      </c>
      <c r="G308" s="34" t="str">
        <f t="shared" si="67"/>
        <v/>
      </c>
      <c r="H308" s="34" t="str">
        <f t="shared" si="68"/>
        <v/>
      </c>
      <c r="I308" s="34">
        <f t="shared" si="69"/>
        <v>3.4965034965034965E-3</v>
      </c>
      <c r="J308" s="34" t="str">
        <f t="shared" si="70"/>
        <v/>
      </c>
      <c r="K308" s="34">
        <f t="shared" si="73"/>
        <v>1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2</v>
      </c>
      <c r="D310" s="33">
        <v>1</v>
      </c>
      <c r="E310" s="33">
        <v>1</v>
      </c>
      <c r="F310" s="33">
        <v>1</v>
      </c>
      <c r="G310" s="34">
        <f t="shared" si="67"/>
        <v>3.0165912518853697E-3</v>
      </c>
      <c r="H310" s="34">
        <f t="shared" si="68"/>
        <v>2.0202020202020202E-3</v>
      </c>
      <c r="I310" s="34">
        <f t="shared" si="69"/>
        <v>3.4965034965034965E-3</v>
      </c>
      <c r="J310" s="34">
        <f t="shared" si="70"/>
        <v>3.7453183520599251E-3</v>
      </c>
      <c r="K310" s="34">
        <f t="shared" si="73"/>
        <v>-0.5</v>
      </c>
      <c r="L310" s="34">
        <f t="shared" si="74"/>
        <v>0</v>
      </c>
      <c r="M310" s="34">
        <f t="shared" si="71"/>
        <v>-1.5082956259426848E-3</v>
      </c>
      <c r="N310" s="40">
        <f t="shared" si="72"/>
        <v>0</v>
      </c>
    </row>
    <row r="311" spans="1:14" ht="25.5" x14ac:dyDescent="0.2">
      <c r="A311" s="27"/>
      <c r="B311" s="29" t="s">
        <v>285</v>
      </c>
      <c r="C311" s="39">
        <v>1</v>
      </c>
      <c r="D311" s="33">
        <v>4</v>
      </c>
      <c r="E311" s="33">
        <v>1</v>
      </c>
      <c r="F311" s="33">
        <v>1</v>
      </c>
      <c r="G311" s="34">
        <f t="shared" si="67"/>
        <v>1.5082956259426848E-3</v>
      </c>
      <c r="H311" s="34">
        <f t="shared" si="68"/>
        <v>8.0808080808080808E-3</v>
      </c>
      <c r="I311" s="34">
        <f t="shared" si="69"/>
        <v>3.4965034965034965E-3</v>
      </c>
      <c r="J311" s="34">
        <f t="shared" si="70"/>
        <v>3.7453183520599251E-3</v>
      </c>
      <c r="K311" s="34">
        <f t="shared" si="73"/>
        <v>0</v>
      </c>
      <c r="L311" s="34">
        <f t="shared" si="74"/>
        <v>-0.75</v>
      </c>
      <c r="M311" s="34">
        <f t="shared" si="71"/>
        <v>0</v>
      </c>
      <c r="N311" s="40">
        <f t="shared" si="72"/>
        <v>-6.0606060606060606E-3</v>
      </c>
    </row>
    <row r="312" spans="1:14" x14ac:dyDescent="0.2">
      <c r="A312" s="27"/>
      <c r="B312" s="29" t="s">
        <v>286</v>
      </c>
      <c r="C312" s="39">
        <v>0</v>
      </c>
      <c r="D312" s="33">
        <v>4</v>
      </c>
      <c r="E312" s="33">
        <v>2</v>
      </c>
      <c r="F312" s="33">
        <v>3</v>
      </c>
      <c r="G312" s="34" t="str">
        <f t="shared" si="67"/>
        <v/>
      </c>
      <c r="H312" s="34">
        <f t="shared" si="68"/>
        <v>8.0808080808080808E-3</v>
      </c>
      <c r="I312" s="34">
        <f t="shared" si="69"/>
        <v>6.993006993006993E-3</v>
      </c>
      <c r="J312" s="34">
        <f t="shared" si="70"/>
        <v>1.1235955056179775E-2</v>
      </c>
      <c r="K312" s="34">
        <f t="shared" si="73"/>
        <v>1</v>
      </c>
      <c r="L312" s="34">
        <f t="shared" si="74"/>
        <v>-0.25</v>
      </c>
      <c r="M312" s="34" t="str">
        <f t="shared" si="71"/>
        <v/>
      </c>
      <c r="N312" s="40">
        <f t="shared" si="72"/>
        <v>-2.0202020202020202E-3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1</v>
      </c>
      <c r="F315" s="33">
        <v>0</v>
      </c>
      <c r="G315" s="34" t="str">
        <f t="shared" si="67"/>
        <v/>
      </c>
      <c r="H315" s="34" t="str">
        <f t="shared" si="68"/>
        <v/>
      </c>
      <c r="I315" s="34">
        <f t="shared" si="69"/>
        <v>3.4965034965034965E-3</v>
      </c>
      <c r="J315" s="34" t="str">
        <f t="shared" si="70"/>
        <v/>
      </c>
      <c r="K315" s="34">
        <f t="shared" si="73"/>
        <v>1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1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>
        <f t="shared" ref="I316:I347" si="77">+IF(E316=0,"",E316/E$188)</f>
        <v>3.4965034965034965E-3</v>
      </c>
      <c r="J316" s="34" t="str">
        <f t="shared" ref="J316:J347" si="78">+IF(F316=0,"",F316/F$188)</f>
        <v/>
      </c>
      <c r="K316" s="34">
        <f t="shared" si="73"/>
        <v>1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11</v>
      </c>
      <c r="D318" s="33">
        <v>3</v>
      </c>
      <c r="E318" s="33">
        <v>2</v>
      </c>
      <c r="F318" s="33">
        <v>3</v>
      </c>
      <c r="G318" s="34">
        <f t="shared" si="75"/>
        <v>1.6591251885369532E-2</v>
      </c>
      <c r="H318" s="34">
        <f t="shared" si="76"/>
        <v>6.0606060606060606E-3</v>
      </c>
      <c r="I318" s="34">
        <f t="shared" si="77"/>
        <v>6.993006993006993E-3</v>
      </c>
      <c r="J318" s="34">
        <f t="shared" si="78"/>
        <v>1.1235955056179775E-2</v>
      </c>
      <c r="K318" s="34">
        <f t="shared" si="81"/>
        <v>-0.81818181818181823</v>
      </c>
      <c r="L318" s="34">
        <f t="shared" si="82"/>
        <v>0</v>
      </c>
      <c r="M318" s="34">
        <f t="shared" si="79"/>
        <v>-1.3574660633484163E-2</v>
      </c>
      <c r="N318" s="40">
        <f t="shared" si="80"/>
        <v>0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2</v>
      </c>
      <c r="D321" s="33">
        <v>4</v>
      </c>
      <c r="E321" s="33">
        <v>3</v>
      </c>
      <c r="F321" s="33">
        <v>5</v>
      </c>
      <c r="G321" s="34">
        <f t="shared" si="75"/>
        <v>3.0165912518853697E-3</v>
      </c>
      <c r="H321" s="34">
        <f t="shared" si="76"/>
        <v>8.0808080808080808E-3</v>
      </c>
      <c r="I321" s="34">
        <f t="shared" si="77"/>
        <v>1.048951048951049E-2</v>
      </c>
      <c r="J321" s="34">
        <f t="shared" si="78"/>
        <v>1.8726591760299626E-2</v>
      </c>
      <c r="K321" s="34">
        <f t="shared" si="81"/>
        <v>0.5</v>
      </c>
      <c r="L321" s="34">
        <f t="shared" si="82"/>
        <v>0.25</v>
      </c>
      <c r="M321" s="34">
        <f t="shared" si="79"/>
        <v>1.5082956259426848E-3</v>
      </c>
      <c r="N321" s="40">
        <f t="shared" si="80"/>
        <v>2.0202020202020202E-3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2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>
        <f t="shared" si="78"/>
        <v>7.4906367041198503E-3</v>
      </c>
      <c r="K323" s="34" t="str">
        <f t="shared" si="81"/>
        <v xml:space="preserve"> </v>
      </c>
      <c r="L323" s="34">
        <f t="shared" si="82"/>
        <v>1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27</v>
      </c>
      <c r="D324" s="33">
        <v>27</v>
      </c>
      <c r="E324" s="33">
        <v>6</v>
      </c>
      <c r="F324" s="33">
        <v>10</v>
      </c>
      <c r="G324" s="34">
        <f t="shared" si="75"/>
        <v>4.072398190045249E-2</v>
      </c>
      <c r="H324" s="34">
        <f t="shared" si="76"/>
        <v>5.4545454545454543E-2</v>
      </c>
      <c r="I324" s="34">
        <f t="shared" si="77"/>
        <v>2.097902097902098E-2</v>
      </c>
      <c r="J324" s="34">
        <f t="shared" si="78"/>
        <v>3.7453183520599252E-2</v>
      </c>
      <c r="K324" s="34">
        <f t="shared" si="81"/>
        <v>-0.77777777777777779</v>
      </c>
      <c r="L324" s="34">
        <f t="shared" si="82"/>
        <v>-0.62962962962962965</v>
      </c>
      <c r="M324" s="34">
        <f t="shared" si="79"/>
        <v>-3.1674208144796379E-2</v>
      </c>
      <c r="N324" s="40">
        <f t="shared" si="80"/>
        <v>-3.4343434343434343E-2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3</v>
      </c>
      <c r="F325" s="33">
        <v>1</v>
      </c>
      <c r="G325" s="34" t="str">
        <f t="shared" si="75"/>
        <v/>
      </c>
      <c r="H325" s="34" t="str">
        <f t="shared" si="76"/>
        <v/>
      </c>
      <c r="I325" s="34">
        <f t="shared" si="77"/>
        <v>1.048951048951049E-2</v>
      </c>
      <c r="J325" s="34">
        <f t="shared" si="78"/>
        <v>3.7453183520599251E-3</v>
      </c>
      <c r="K325" s="34">
        <f t="shared" si="81"/>
        <v>1</v>
      </c>
      <c r="L325" s="34">
        <f t="shared" si="82"/>
        <v>1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1</v>
      </c>
      <c r="D326" s="33">
        <v>2</v>
      </c>
      <c r="E326" s="33">
        <v>0</v>
      </c>
      <c r="F326" s="33">
        <v>1</v>
      </c>
      <c r="G326" s="34">
        <f t="shared" si="75"/>
        <v>1.5082956259426848E-3</v>
      </c>
      <c r="H326" s="34">
        <f t="shared" si="76"/>
        <v>4.0404040404040404E-3</v>
      </c>
      <c r="I326" s="34" t="str">
        <f t="shared" si="77"/>
        <v/>
      </c>
      <c r="J326" s="34">
        <f t="shared" si="78"/>
        <v>3.7453183520599251E-3</v>
      </c>
      <c r="K326" s="34">
        <f t="shared" si="81"/>
        <v>-1</v>
      </c>
      <c r="L326" s="34">
        <f t="shared" si="82"/>
        <v>-0.5</v>
      </c>
      <c r="M326" s="34">
        <f t="shared" si="79"/>
        <v>-1.5082956259426848E-3</v>
      </c>
      <c r="N326" s="40">
        <f t="shared" si="80"/>
        <v>-2.0202020202020202E-3</v>
      </c>
    </row>
    <row r="327" spans="1:14" x14ac:dyDescent="0.2">
      <c r="A327" s="27"/>
      <c r="B327" s="29" t="s">
        <v>301</v>
      </c>
      <c r="C327" s="39">
        <v>11</v>
      </c>
      <c r="D327" s="33">
        <v>13</v>
      </c>
      <c r="E327" s="33">
        <v>11</v>
      </c>
      <c r="F327" s="33">
        <v>31</v>
      </c>
      <c r="G327" s="34">
        <f t="shared" si="75"/>
        <v>1.6591251885369532E-2</v>
      </c>
      <c r="H327" s="34">
        <f t="shared" si="76"/>
        <v>2.6262626262626262E-2</v>
      </c>
      <c r="I327" s="34">
        <f t="shared" si="77"/>
        <v>3.8461538461538464E-2</v>
      </c>
      <c r="J327" s="34">
        <f t="shared" si="78"/>
        <v>0.11610486891385768</v>
      </c>
      <c r="K327" s="34">
        <f t="shared" si="81"/>
        <v>0</v>
      </c>
      <c r="L327" s="34">
        <f t="shared" si="82"/>
        <v>1.3846153846153846</v>
      </c>
      <c r="M327" s="34">
        <f t="shared" si="79"/>
        <v>0</v>
      </c>
      <c r="N327" s="40">
        <f t="shared" si="80"/>
        <v>3.6363636363636362E-2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2</v>
      </c>
      <c r="E329" s="33">
        <v>0</v>
      </c>
      <c r="F329" s="33">
        <v>0</v>
      </c>
      <c r="G329" s="34" t="str">
        <f t="shared" si="75"/>
        <v/>
      </c>
      <c r="H329" s="34">
        <f t="shared" si="76"/>
        <v>4.0404040404040404E-3</v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>
        <f t="shared" si="82"/>
        <v>-1</v>
      </c>
      <c r="M329" s="34" t="str">
        <f t="shared" si="79"/>
        <v/>
      </c>
      <c r="N329" s="40">
        <f t="shared" si="80"/>
        <v>-4.0404040404040404E-3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1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>
        <f t="shared" si="78"/>
        <v>3.7453183520599251E-3</v>
      </c>
      <c r="K332" s="34" t="str">
        <f t="shared" si="81"/>
        <v xml:space="preserve"> </v>
      </c>
      <c r="L332" s="34">
        <f t="shared" si="82"/>
        <v>1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0</v>
      </c>
      <c r="G336" s="34" t="str">
        <f t="shared" si="75"/>
        <v/>
      </c>
      <c r="H336" s="34">
        <f t="shared" si="76"/>
        <v>2.0202020202020202E-3</v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>
        <f t="shared" si="82"/>
        <v>-1</v>
      </c>
      <c r="M336" s="34" t="str">
        <f t="shared" si="79"/>
        <v/>
      </c>
      <c r="N336" s="40">
        <f t="shared" si="80"/>
        <v>-2.0202020202020202E-3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9</v>
      </c>
      <c r="E338" s="33">
        <v>0</v>
      </c>
      <c r="F338" s="33">
        <v>6</v>
      </c>
      <c r="G338" s="34" t="str">
        <f t="shared" si="75"/>
        <v/>
      </c>
      <c r="H338" s="34">
        <f t="shared" si="76"/>
        <v>1.8181818181818181E-2</v>
      </c>
      <c r="I338" s="34" t="str">
        <f t="shared" si="77"/>
        <v/>
      </c>
      <c r="J338" s="34">
        <f t="shared" si="78"/>
        <v>2.247191011235955E-2</v>
      </c>
      <c r="K338" s="34" t="str">
        <f t="shared" si="81"/>
        <v xml:space="preserve"> </v>
      </c>
      <c r="L338" s="34">
        <f t="shared" si="82"/>
        <v>-0.33333333333333331</v>
      </c>
      <c r="M338" s="34" t="str">
        <f t="shared" si="79"/>
        <v/>
      </c>
      <c r="N338" s="40">
        <f t="shared" si="80"/>
        <v>-6.0606060606060597E-3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1</v>
      </c>
      <c r="D340" s="33">
        <v>0</v>
      </c>
      <c r="E340" s="33">
        <v>0</v>
      </c>
      <c r="F340" s="33">
        <v>1</v>
      </c>
      <c r="G340" s="34">
        <f t="shared" si="75"/>
        <v>1.5082956259426848E-3</v>
      </c>
      <c r="H340" s="34" t="str">
        <f t="shared" si="76"/>
        <v/>
      </c>
      <c r="I340" s="34" t="str">
        <f t="shared" si="77"/>
        <v/>
      </c>
      <c r="J340" s="34">
        <f t="shared" si="78"/>
        <v>3.7453183520599251E-3</v>
      </c>
      <c r="K340" s="34">
        <f t="shared" si="81"/>
        <v>-1</v>
      </c>
      <c r="L340" s="34">
        <f t="shared" si="82"/>
        <v>1</v>
      </c>
      <c r="M340" s="34">
        <f t="shared" si="79"/>
        <v>-1.5082956259426848E-3</v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1</v>
      </c>
      <c r="E347" s="33">
        <v>0</v>
      </c>
      <c r="F347" s="33">
        <v>1</v>
      </c>
      <c r="G347" s="34" t="str">
        <f t="shared" si="75"/>
        <v/>
      </c>
      <c r="H347" s="34">
        <f t="shared" si="76"/>
        <v>2.0202020202020202E-3</v>
      </c>
      <c r="I347" s="34" t="str">
        <f t="shared" si="77"/>
        <v/>
      </c>
      <c r="J347" s="34">
        <f t="shared" si="78"/>
        <v>3.7453183520599251E-3</v>
      </c>
      <c r="K347" s="34" t="str">
        <f t="shared" si="81"/>
        <v xml:space="preserve"> </v>
      </c>
      <c r="L347" s="34">
        <f t="shared" si="82"/>
        <v>0</v>
      </c>
      <c r="M347" s="34" t="str">
        <f t="shared" si="79"/>
        <v/>
      </c>
      <c r="N347" s="40">
        <f t="shared" si="80"/>
        <v>0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1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>
        <f t="shared" si="86"/>
        <v>3.7453183520599251E-3</v>
      </c>
      <c r="K350" s="34" t="str">
        <f t="shared" si="89"/>
        <v xml:space="preserve"> </v>
      </c>
      <c r="L350" s="34">
        <f t="shared" si="90"/>
        <v>1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1</v>
      </c>
      <c r="E356" s="33">
        <v>1</v>
      </c>
      <c r="F356" s="33">
        <v>0</v>
      </c>
      <c r="G356" s="34" t="str">
        <f t="shared" si="83"/>
        <v/>
      </c>
      <c r="H356" s="34">
        <f t="shared" si="84"/>
        <v>2.0202020202020202E-3</v>
      </c>
      <c r="I356" s="34">
        <f t="shared" si="85"/>
        <v>3.4965034965034965E-3</v>
      </c>
      <c r="J356" s="34" t="str">
        <f t="shared" si="86"/>
        <v/>
      </c>
      <c r="K356" s="34">
        <f t="shared" si="89"/>
        <v>1</v>
      </c>
      <c r="L356" s="34">
        <f t="shared" si="90"/>
        <v>-1</v>
      </c>
      <c r="M356" s="34" t="str">
        <f t="shared" si="87"/>
        <v/>
      </c>
      <c r="N356" s="40">
        <f t="shared" si="88"/>
        <v>-2.0202020202020202E-3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1122</v>
      </c>
      <c r="D371" s="31">
        <f>SUM(D372:D604)</f>
        <v>1218</v>
      </c>
      <c r="E371" s="31">
        <f>SUM(E372:E604)</f>
        <v>742</v>
      </c>
      <c r="F371" s="31">
        <f>SUM(F372:F604)</f>
        <v>759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-0.33868092691622104</v>
      </c>
      <c r="L371" s="32">
        <f>+IF(AND(D371=0,F371=0),"",IF(D371=0,1,IF(F371=0,-1,(F371-D371)/D371)))</f>
        <v>-0.37684729064039407</v>
      </c>
      <c r="M371" s="32">
        <f t="shared" ref="M371:M434" si="95">+IF(OR(AND(G371=""),(K371="")),"",G371*K371)</f>
        <v>-0.33868092691622104</v>
      </c>
      <c r="N371" s="32">
        <f t="shared" ref="N371:N434" si="96">+IF(OR(AND(H371=""),(L371="")),"",H371*L371)</f>
        <v>-0.37684729064039407</v>
      </c>
    </row>
    <row r="372" spans="1:14" x14ac:dyDescent="0.2">
      <c r="A372" s="27"/>
      <c r="B372" s="28" t="s">
        <v>338</v>
      </c>
      <c r="C372" s="35">
        <v>16</v>
      </c>
      <c r="D372" s="36">
        <v>1</v>
      </c>
      <c r="E372" s="36">
        <v>5</v>
      </c>
      <c r="F372" s="36">
        <v>1</v>
      </c>
      <c r="G372" s="37">
        <f t="shared" si="91"/>
        <v>1.4260249554367201E-2</v>
      </c>
      <c r="H372" s="37">
        <f t="shared" si="92"/>
        <v>8.2101806239737272E-4</v>
      </c>
      <c r="I372" s="37">
        <f t="shared" si="93"/>
        <v>6.7385444743935314E-3</v>
      </c>
      <c r="J372" s="37">
        <f t="shared" si="94"/>
        <v>1.3175230566534915E-3</v>
      </c>
      <c r="K372" s="37">
        <f t="shared" ref="K372:K435" si="97">+IF(AND(C372=0,E372=0)," ",IF(C372=0,1,IF(E372=0,-1,(E372-C372)/C372)))</f>
        <v>-0.6875</v>
      </c>
      <c r="L372" s="37">
        <f t="shared" ref="L372:L435" si="98">+IF(AND(D372=0,F372=0)," ",IF(D372=0,1,IF(F372=0,-1,(F372-D372)/D372)))</f>
        <v>0</v>
      </c>
      <c r="M372" s="37">
        <f t="shared" si="95"/>
        <v>-9.8039215686274508E-3</v>
      </c>
      <c r="N372" s="38">
        <f t="shared" si="96"/>
        <v>0</v>
      </c>
    </row>
    <row r="373" spans="1:14" x14ac:dyDescent="0.2">
      <c r="A373" s="27"/>
      <c r="B373" s="29" t="s">
        <v>339</v>
      </c>
      <c r="C373" s="39">
        <v>2</v>
      </c>
      <c r="D373" s="33">
        <v>0</v>
      </c>
      <c r="E373" s="33">
        <v>2</v>
      </c>
      <c r="F373" s="33">
        <v>0</v>
      </c>
      <c r="G373" s="34">
        <f t="shared" si="91"/>
        <v>1.7825311942959001E-3</v>
      </c>
      <c r="H373" s="34" t="str">
        <f t="shared" si="92"/>
        <v/>
      </c>
      <c r="I373" s="34">
        <f t="shared" si="93"/>
        <v>2.6954177897574125E-3</v>
      </c>
      <c r="J373" s="34" t="str">
        <f t="shared" si="94"/>
        <v/>
      </c>
      <c r="K373" s="34">
        <f t="shared" si="97"/>
        <v>0</v>
      </c>
      <c r="L373" s="34" t="str">
        <f t="shared" si="98"/>
        <v xml:space="preserve"> </v>
      </c>
      <c r="M373" s="34">
        <f t="shared" si="95"/>
        <v>0</v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3</v>
      </c>
      <c r="F374" s="33">
        <v>1</v>
      </c>
      <c r="G374" s="34" t="str">
        <f t="shared" si="91"/>
        <v/>
      </c>
      <c r="H374" s="34" t="str">
        <f t="shared" si="92"/>
        <v/>
      </c>
      <c r="I374" s="34">
        <f t="shared" si="93"/>
        <v>4.0431266846361188E-3</v>
      </c>
      <c r="J374" s="34">
        <f t="shared" si="94"/>
        <v>1.3175230566534915E-3</v>
      </c>
      <c r="K374" s="34">
        <f t="shared" si="97"/>
        <v>1</v>
      </c>
      <c r="L374" s="34">
        <f t="shared" si="98"/>
        <v>1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30</v>
      </c>
      <c r="D377" s="33">
        <v>10</v>
      </c>
      <c r="E377" s="33">
        <v>26</v>
      </c>
      <c r="F377" s="33">
        <v>15</v>
      </c>
      <c r="G377" s="34">
        <f t="shared" si="91"/>
        <v>2.6737967914438502E-2</v>
      </c>
      <c r="H377" s="34">
        <f t="shared" si="92"/>
        <v>8.2101806239737278E-3</v>
      </c>
      <c r="I377" s="34">
        <f t="shared" si="93"/>
        <v>3.5040431266846361E-2</v>
      </c>
      <c r="J377" s="34">
        <f t="shared" si="94"/>
        <v>1.9762845849802372E-2</v>
      </c>
      <c r="K377" s="34">
        <f t="shared" si="97"/>
        <v>-0.13333333333333333</v>
      </c>
      <c r="L377" s="34">
        <f t="shared" si="98"/>
        <v>0.5</v>
      </c>
      <c r="M377" s="34">
        <f t="shared" si="95"/>
        <v>-3.5650623885918001E-3</v>
      </c>
      <c r="N377" s="40">
        <f t="shared" si="96"/>
        <v>4.1050903119868639E-3</v>
      </c>
    </row>
    <row r="378" spans="1:14" x14ac:dyDescent="0.2">
      <c r="A378" s="27"/>
      <c r="B378" s="29" t="s">
        <v>344</v>
      </c>
      <c r="C378" s="39">
        <v>3</v>
      </c>
      <c r="D378" s="33">
        <v>0</v>
      </c>
      <c r="E378" s="33">
        <v>1</v>
      </c>
      <c r="F378" s="33">
        <v>0</v>
      </c>
      <c r="G378" s="34">
        <f t="shared" si="91"/>
        <v>2.6737967914438501E-3</v>
      </c>
      <c r="H378" s="34" t="str">
        <f t="shared" si="92"/>
        <v/>
      </c>
      <c r="I378" s="34">
        <f t="shared" si="93"/>
        <v>1.3477088948787063E-3</v>
      </c>
      <c r="J378" s="34" t="str">
        <f t="shared" si="94"/>
        <v/>
      </c>
      <c r="K378" s="34">
        <f t="shared" si="97"/>
        <v>-0.66666666666666663</v>
      </c>
      <c r="L378" s="34" t="str">
        <f t="shared" si="98"/>
        <v xml:space="preserve"> </v>
      </c>
      <c r="M378" s="34">
        <f t="shared" si="95"/>
        <v>-1.7825311942959001E-3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26</v>
      </c>
      <c r="D381" s="33">
        <v>2</v>
      </c>
      <c r="E381" s="33">
        <v>2</v>
      </c>
      <c r="F381" s="33">
        <v>1</v>
      </c>
      <c r="G381" s="34">
        <f t="shared" si="91"/>
        <v>2.3172905525846704E-2</v>
      </c>
      <c r="H381" s="34">
        <f t="shared" si="92"/>
        <v>1.6420361247947454E-3</v>
      </c>
      <c r="I381" s="34">
        <f t="shared" si="93"/>
        <v>2.6954177897574125E-3</v>
      </c>
      <c r="J381" s="34">
        <f t="shared" si="94"/>
        <v>1.3175230566534915E-3</v>
      </c>
      <c r="K381" s="34">
        <f t="shared" si="97"/>
        <v>-0.92307692307692313</v>
      </c>
      <c r="L381" s="34">
        <f t="shared" si="98"/>
        <v>-0.5</v>
      </c>
      <c r="M381" s="34">
        <f t="shared" si="95"/>
        <v>-2.1390374331550804E-2</v>
      </c>
      <c r="N381" s="40">
        <f t="shared" si="96"/>
        <v>-8.2101806239737272E-4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303</v>
      </c>
      <c r="D383" s="33">
        <v>171</v>
      </c>
      <c r="E383" s="33">
        <v>66</v>
      </c>
      <c r="F383" s="33">
        <v>33</v>
      </c>
      <c r="G383" s="34">
        <f t="shared" si="91"/>
        <v>0.2700534759358289</v>
      </c>
      <c r="H383" s="34">
        <f t="shared" si="92"/>
        <v>0.14039408866995073</v>
      </c>
      <c r="I383" s="34">
        <f t="shared" si="93"/>
        <v>8.8948787061994605E-2</v>
      </c>
      <c r="J383" s="34">
        <f t="shared" si="94"/>
        <v>4.3478260869565216E-2</v>
      </c>
      <c r="K383" s="34">
        <f t="shared" si="97"/>
        <v>-0.78217821782178221</v>
      </c>
      <c r="L383" s="34">
        <f t="shared" si="98"/>
        <v>-0.80701754385964908</v>
      </c>
      <c r="M383" s="34">
        <f t="shared" si="95"/>
        <v>-0.21122994652406421</v>
      </c>
      <c r="N383" s="40">
        <f t="shared" si="96"/>
        <v>-0.11330049261083742</v>
      </c>
    </row>
    <row r="384" spans="1:14" x14ac:dyDescent="0.2">
      <c r="A384" s="27"/>
      <c r="B384" s="29" t="s">
        <v>350</v>
      </c>
      <c r="C384" s="39">
        <v>7</v>
      </c>
      <c r="D384" s="33">
        <v>5</v>
      </c>
      <c r="E384" s="33">
        <v>19</v>
      </c>
      <c r="F384" s="33">
        <v>13</v>
      </c>
      <c r="G384" s="34">
        <f t="shared" si="91"/>
        <v>6.2388591800356507E-3</v>
      </c>
      <c r="H384" s="34">
        <f t="shared" si="92"/>
        <v>4.1050903119868639E-3</v>
      </c>
      <c r="I384" s="34">
        <f t="shared" si="93"/>
        <v>2.5606469002695417E-2</v>
      </c>
      <c r="J384" s="34">
        <f t="shared" si="94"/>
        <v>1.7127799736495388E-2</v>
      </c>
      <c r="K384" s="34">
        <f t="shared" si="97"/>
        <v>1.7142857142857142</v>
      </c>
      <c r="L384" s="34">
        <f t="shared" si="98"/>
        <v>1.6</v>
      </c>
      <c r="M384" s="34">
        <f t="shared" si="95"/>
        <v>1.06951871657754E-2</v>
      </c>
      <c r="N384" s="40">
        <f t="shared" si="96"/>
        <v>6.5681444991789826E-3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8</v>
      </c>
      <c r="D386" s="33">
        <v>4</v>
      </c>
      <c r="E386" s="33">
        <v>7</v>
      </c>
      <c r="F386" s="33">
        <v>4</v>
      </c>
      <c r="G386" s="34">
        <f t="shared" si="91"/>
        <v>7.1301247771836003E-3</v>
      </c>
      <c r="H386" s="34">
        <f t="shared" si="92"/>
        <v>3.2840722495894909E-3</v>
      </c>
      <c r="I386" s="34">
        <f t="shared" si="93"/>
        <v>9.433962264150943E-3</v>
      </c>
      <c r="J386" s="34">
        <f t="shared" si="94"/>
        <v>5.270092226613966E-3</v>
      </c>
      <c r="K386" s="34">
        <f t="shared" si="97"/>
        <v>-0.125</v>
      </c>
      <c r="L386" s="34">
        <f t="shared" si="98"/>
        <v>0</v>
      </c>
      <c r="M386" s="34">
        <f t="shared" si="95"/>
        <v>-8.9126559714795004E-4</v>
      </c>
      <c r="N386" s="40">
        <f t="shared" si="96"/>
        <v>0</v>
      </c>
    </row>
    <row r="387" spans="1:14" x14ac:dyDescent="0.2">
      <c r="A387" s="27"/>
      <c r="B387" s="29" t="s">
        <v>353</v>
      </c>
      <c r="C387" s="39">
        <v>6</v>
      </c>
      <c r="D387" s="33">
        <v>2</v>
      </c>
      <c r="E387" s="33">
        <v>1</v>
      </c>
      <c r="F387" s="33">
        <v>1</v>
      </c>
      <c r="G387" s="34">
        <f t="shared" si="91"/>
        <v>5.3475935828877002E-3</v>
      </c>
      <c r="H387" s="34">
        <f t="shared" si="92"/>
        <v>1.6420361247947454E-3</v>
      </c>
      <c r="I387" s="34">
        <f t="shared" si="93"/>
        <v>1.3477088948787063E-3</v>
      </c>
      <c r="J387" s="34">
        <f t="shared" si="94"/>
        <v>1.3175230566534915E-3</v>
      </c>
      <c r="K387" s="34">
        <f t="shared" si="97"/>
        <v>-0.83333333333333337</v>
      </c>
      <c r="L387" s="34">
        <f t="shared" si="98"/>
        <v>-0.5</v>
      </c>
      <c r="M387" s="34">
        <f t="shared" si="95"/>
        <v>-4.4563279857397506E-3</v>
      </c>
      <c r="N387" s="40">
        <f t="shared" si="96"/>
        <v>-8.2101806239737272E-4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77</v>
      </c>
      <c r="D391" s="33">
        <v>64</v>
      </c>
      <c r="E391" s="33">
        <v>93</v>
      </c>
      <c r="F391" s="33">
        <v>43</v>
      </c>
      <c r="G391" s="34">
        <f t="shared" si="91"/>
        <v>6.8627450980392163E-2</v>
      </c>
      <c r="H391" s="34">
        <f t="shared" si="92"/>
        <v>5.2545155993431854E-2</v>
      </c>
      <c r="I391" s="34">
        <f t="shared" si="93"/>
        <v>0.12533692722371967</v>
      </c>
      <c r="J391" s="34">
        <f t="shared" si="94"/>
        <v>5.6653491436100128E-2</v>
      </c>
      <c r="K391" s="34">
        <f t="shared" si="97"/>
        <v>0.20779220779220781</v>
      </c>
      <c r="L391" s="34">
        <f t="shared" si="98"/>
        <v>-0.328125</v>
      </c>
      <c r="M391" s="34">
        <f t="shared" si="95"/>
        <v>1.4260249554367204E-2</v>
      </c>
      <c r="N391" s="40">
        <f t="shared" si="96"/>
        <v>-1.7241379310344827E-2</v>
      </c>
    </row>
    <row r="392" spans="1:14" x14ac:dyDescent="0.2">
      <c r="A392" s="27"/>
      <c r="B392" s="29" t="s">
        <v>358</v>
      </c>
      <c r="C392" s="39">
        <v>1</v>
      </c>
      <c r="D392" s="33">
        <v>0</v>
      </c>
      <c r="E392" s="33">
        <v>0</v>
      </c>
      <c r="F392" s="33">
        <v>0</v>
      </c>
      <c r="G392" s="34">
        <f t="shared" si="91"/>
        <v>8.9126559714795004E-4</v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>
        <f t="shared" si="97"/>
        <v>-1</v>
      </c>
      <c r="L392" s="34" t="str">
        <f t="shared" si="98"/>
        <v xml:space="preserve"> </v>
      </c>
      <c r="M392" s="34">
        <f t="shared" si="95"/>
        <v>-8.9126559714795004E-4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9</v>
      </c>
      <c r="D394" s="33">
        <v>11</v>
      </c>
      <c r="E394" s="33">
        <v>0</v>
      </c>
      <c r="F394" s="33">
        <v>2</v>
      </c>
      <c r="G394" s="34">
        <f t="shared" si="91"/>
        <v>8.0213903743315516E-3</v>
      </c>
      <c r="H394" s="34">
        <f t="shared" si="92"/>
        <v>9.0311986863710995E-3</v>
      </c>
      <c r="I394" s="34" t="str">
        <f t="shared" si="93"/>
        <v/>
      </c>
      <c r="J394" s="34">
        <f t="shared" si="94"/>
        <v>2.635046113306983E-3</v>
      </c>
      <c r="K394" s="34">
        <f t="shared" si="97"/>
        <v>-1</v>
      </c>
      <c r="L394" s="34">
        <f t="shared" si="98"/>
        <v>-0.81818181818181823</v>
      </c>
      <c r="M394" s="34">
        <f t="shared" si="95"/>
        <v>-8.0213903743315516E-3</v>
      </c>
      <c r="N394" s="40">
        <f t="shared" si="96"/>
        <v>-7.3891625615763543E-3</v>
      </c>
    </row>
    <row r="395" spans="1:14" x14ac:dyDescent="0.2">
      <c r="A395" s="27"/>
      <c r="B395" s="29" t="s">
        <v>361</v>
      </c>
      <c r="C395" s="39">
        <v>3</v>
      </c>
      <c r="D395" s="33">
        <v>18</v>
      </c>
      <c r="E395" s="33">
        <v>6</v>
      </c>
      <c r="F395" s="33">
        <v>12</v>
      </c>
      <c r="G395" s="34">
        <f t="shared" si="91"/>
        <v>2.6737967914438501E-3</v>
      </c>
      <c r="H395" s="34">
        <f t="shared" si="92"/>
        <v>1.4778325123152709E-2</v>
      </c>
      <c r="I395" s="34">
        <f t="shared" si="93"/>
        <v>8.0862533692722376E-3</v>
      </c>
      <c r="J395" s="34">
        <f t="shared" si="94"/>
        <v>1.5810276679841896E-2</v>
      </c>
      <c r="K395" s="34">
        <f t="shared" si="97"/>
        <v>1</v>
      </c>
      <c r="L395" s="34">
        <f t="shared" si="98"/>
        <v>-0.33333333333333331</v>
      </c>
      <c r="M395" s="34">
        <f t="shared" si="95"/>
        <v>2.6737967914438501E-3</v>
      </c>
      <c r="N395" s="40">
        <f t="shared" si="96"/>
        <v>-4.9261083743842356E-3</v>
      </c>
    </row>
    <row r="396" spans="1:14" x14ac:dyDescent="0.2">
      <c r="A396" s="27"/>
      <c r="B396" s="29" t="s">
        <v>362</v>
      </c>
      <c r="C396" s="39">
        <v>0</v>
      </c>
      <c r="D396" s="33">
        <v>1</v>
      </c>
      <c r="E396" s="33">
        <v>0</v>
      </c>
      <c r="F396" s="33">
        <v>1</v>
      </c>
      <c r="G396" s="34" t="str">
        <f t="shared" si="91"/>
        <v/>
      </c>
      <c r="H396" s="34">
        <f t="shared" si="92"/>
        <v>8.2101806239737272E-4</v>
      </c>
      <c r="I396" s="34" t="str">
        <f t="shared" si="93"/>
        <v/>
      </c>
      <c r="J396" s="34">
        <f t="shared" si="94"/>
        <v>1.3175230566534915E-3</v>
      </c>
      <c r="K396" s="34" t="str">
        <f t="shared" si="97"/>
        <v xml:space="preserve"> </v>
      </c>
      <c r="L396" s="34">
        <f t="shared" si="98"/>
        <v>0</v>
      </c>
      <c r="M396" s="34" t="str">
        <f t="shared" si="95"/>
        <v/>
      </c>
      <c r="N396" s="40">
        <f t="shared" si="96"/>
        <v>0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0</v>
      </c>
      <c r="G398" s="34" t="str">
        <f t="shared" si="91"/>
        <v/>
      </c>
      <c r="H398" s="34">
        <f t="shared" si="92"/>
        <v>8.2101806239737272E-4</v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>
        <f t="shared" si="98"/>
        <v>-1</v>
      </c>
      <c r="M398" s="34" t="str">
        <f t="shared" si="95"/>
        <v/>
      </c>
      <c r="N398" s="40">
        <f t="shared" si="96"/>
        <v>-8.2101806239737272E-4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1</v>
      </c>
      <c r="D400" s="33">
        <v>0</v>
      </c>
      <c r="E400" s="33">
        <v>0</v>
      </c>
      <c r="F400" s="33">
        <v>0</v>
      </c>
      <c r="G400" s="34">
        <f t="shared" si="91"/>
        <v>8.9126559714795004E-4</v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>
        <f t="shared" si="97"/>
        <v>-1</v>
      </c>
      <c r="L400" s="34" t="str">
        <f t="shared" si="98"/>
        <v xml:space="preserve"> </v>
      </c>
      <c r="M400" s="34">
        <f t="shared" si="95"/>
        <v>-8.9126559714795004E-4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4</v>
      </c>
      <c r="F401" s="33">
        <v>0</v>
      </c>
      <c r="G401" s="34" t="str">
        <f t="shared" si="91"/>
        <v/>
      </c>
      <c r="H401" s="34" t="str">
        <f t="shared" si="92"/>
        <v/>
      </c>
      <c r="I401" s="34">
        <f t="shared" si="93"/>
        <v>5.3908355795148251E-3</v>
      </c>
      <c r="J401" s="34" t="str">
        <f t="shared" si="94"/>
        <v/>
      </c>
      <c r="K401" s="34">
        <f t="shared" si="97"/>
        <v>1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2</v>
      </c>
      <c r="D402" s="33">
        <v>3</v>
      </c>
      <c r="E402" s="33">
        <v>1</v>
      </c>
      <c r="F402" s="33">
        <v>1</v>
      </c>
      <c r="G402" s="34">
        <f t="shared" si="91"/>
        <v>1.7825311942959001E-3</v>
      </c>
      <c r="H402" s="34">
        <f t="shared" si="92"/>
        <v>2.4630541871921183E-3</v>
      </c>
      <c r="I402" s="34">
        <f t="shared" si="93"/>
        <v>1.3477088948787063E-3</v>
      </c>
      <c r="J402" s="34">
        <f t="shared" si="94"/>
        <v>1.3175230566534915E-3</v>
      </c>
      <c r="K402" s="34">
        <f t="shared" si="97"/>
        <v>-0.5</v>
      </c>
      <c r="L402" s="34">
        <f t="shared" si="98"/>
        <v>-0.66666666666666663</v>
      </c>
      <c r="M402" s="34">
        <f t="shared" si="95"/>
        <v>-8.9126559714795004E-4</v>
      </c>
      <c r="N402" s="40">
        <f t="shared" si="96"/>
        <v>-1.6420361247947454E-3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2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2.635046113306983E-3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6</v>
      </c>
      <c r="D404" s="33">
        <v>5</v>
      </c>
      <c r="E404" s="33">
        <v>6</v>
      </c>
      <c r="F404" s="33">
        <v>11</v>
      </c>
      <c r="G404" s="34">
        <f t="shared" si="91"/>
        <v>5.3475935828877002E-3</v>
      </c>
      <c r="H404" s="34">
        <f t="shared" si="92"/>
        <v>4.1050903119868639E-3</v>
      </c>
      <c r="I404" s="34">
        <f t="shared" si="93"/>
        <v>8.0862533692722376E-3</v>
      </c>
      <c r="J404" s="34">
        <f t="shared" si="94"/>
        <v>1.4492753623188406E-2</v>
      </c>
      <c r="K404" s="34">
        <f t="shared" si="97"/>
        <v>0</v>
      </c>
      <c r="L404" s="34">
        <f t="shared" si="98"/>
        <v>1.2</v>
      </c>
      <c r="M404" s="34">
        <f t="shared" si="95"/>
        <v>0</v>
      </c>
      <c r="N404" s="40">
        <f t="shared" si="96"/>
        <v>4.9261083743842365E-3</v>
      </c>
    </row>
    <row r="405" spans="1:14" ht="25.5" x14ac:dyDescent="0.2">
      <c r="A405" s="27"/>
      <c r="B405" s="29" t="s">
        <v>371</v>
      </c>
      <c r="C405" s="39">
        <v>97</v>
      </c>
      <c r="D405" s="33">
        <v>106</v>
      </c>
      <c r="E405" s="33">
        <v>10</v>
      </c>
      <c r="F405" s="33">
        <v>13</v>
      </c>
      <c r="G405" s="34">
        <f t="shared" si="91"/>
        <v>8.6452762923351162E-2</v>
      </c>
      <c r="H405" s="34">
        <f t="shared" si="92"/>
        <v>8.7027914614121515E-2</v>
      </c>
      <c r="I405" s="34">
        <f t="shared" si="93"/>
        <v>1.3477088948787063E-2</v>
      </c>
      <c r="J405" s="34">
        <f t="shared" si="94"/>
        <v>1.7127799736495388E-2</v>
      </c>
      <c r="K405" s="34">
        <f t="shared" si="97"/>
        <v>-0.89690721649484539</v>
      </c>
      <c r="L405" s="34">
        <f t="shared" si="98"/>
        <v>-0.87735849056603776</v>
      </c>
      <c r="M405" s="34">
        <f t="shared" si="95"/>
        <v>-7.7540106951871662E-2</v>
      </c>
      <c r="N405" s="40">
        <f t="shared" si="96"/>
        <v>-7.6354679802955669E-2</v>
      </c>
    </row>
    <row r="406" spans="1:14" x14ac:dyDescent="0.2">
      <c r="A406" s="27"/>
      <c r="B406" s="29" t="s">
        <v>372</v>
      </c>
      <c r="C406" s="39">
        <v>18</v>
      </c>
      <c r="D406" s="33">
        <v>2</v>
      </c>
      <c r="E406" s="33">
        <v>10</v>
      </c>
      <c r="F406" s="33">
        <v>5</v>
      </c>
      <c r="G406" s="34">
        <f t="shared" si="91"/>
        <v>1.6042780748663103E-2</v>
      </c>
      <c r="H406" s="34">
        <f t="shared" si="92"/>
        <v>1.6420361247947454E-3</v>
      </c>
      <c r="I406" s="34">
        <f t="shared" si="93"/>
        <v>1.3477088948787063E-2</v>
      </c>
      <c r="J406" s="34">
        <f t="shared" si="94"/>
        <v>6.587615283267457E-3</v>
      </c>
      <c r="K406" s="34">
        <f t="shared" si="97"/>
        <v>-0.44444444444444442</v>
      </c>
      <c r="L406" s="34">
        <f t="shared" si="98"/>
        <v>1.5</v>
      </c>
      <c r="M406" s="34">
        <f t="shared" si="95"/>
        <v>-7.1301247771836012E-3</v>
      </c>
      <c r="N406" s="40">
        <f t="shared" si="96"/>
        <v>2.4630541871921183E-3</v>
      </c>
    </row>
    <row r="407" spans="1:14" x14ac:dyDescent="0.2">
      <c r="A407" s="27"/>
      <c r="B407" s="29" t="s">
        <v>373</v>
      </c>
      <c r="C407" s="39">
        <v>2</v>
      </c>
      <c r="D407" s="33">
        <v>0</v>
      </c>
      <c r="E407" s="33">
        <v>2</v>
      </c>
      <c r="F407" s="33">
        <v>0</v>
      </c>
      <c r="G407" s="34">
        <f t="shared" si="91"/>
        <v>1.7825311942959001E-3</v>
      </c>
      <c r="H407" s="34" t="str">
        <f t="shared" si="92"/>
        <v/>
      </c>
      <c r="I407" s="34">
        <f t="shared" si="93"/>
        <v>2.6954177897574125E-3</v>
      </c>
      <c r="J407" s="34" t="str">
        <f t="shared" si="94"/>
        <v/>
      </c>
      <c r="K407" s="34">
        <f t="shared" si="97"/>
        <v>0</v>
      </c>
      <c r="L407" s="34" t="str">
        <f t="shared" si="98"/>
        <v xml:space="preserve"> </v>
      </c>
      <c r="M407" s="34">
        <f t="shared" si="95"/>
        <v>0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1</v>
      </c>
      <c r="E408" s="33">
        <v>0</v>
      </c>
      <c r="F408" s="33">
        <v>0</v>
      </c>
      <c r="G408" s="34">
        <f t="shared" si="91"/>
        <v>8.9126559714795004E-4</v>
      </c>
      <c r="H408" s="34">
        <f t="shared" si="92"/>
        <v>8.2101806239737272E-4</v>
      </c>
      <c r="I408" s="34" t="str">
        <f t="shared" si="93"/>
        <v/>
      </c>
      <c r="J408" s="34" t="str">
        <f t="shared" si="94"/>
        <v/>
      </c>
      <c r="K408" s="34">
        <f t="shared" si="97"/>
        <v>-1</v>
      </c>
      <c r="L408" s="34">
        <f t="shared" si="98"/>
        <v>-1</v>
      </c>
      <c r="M408" s="34">
        <f t="shared" si="95"/>
        <v>-8.9126559714795004E-4</v>
      </c>
      <c r="N408" s="40">
        <f t="shared" si="96"/>
        <v>-8.2101806239737272E-4</v>
      </c>
    </row>
    <row r="409" spans="1:14" x14ac:dyDescent="0.2">
      <c r="A409" s="27"/>
      <c r="B409" s="29" t="s">
        <v>375</v>
      </c>
      <c r="C409" s="39">
        <v>2</v>
      </c>
      <c r="D409" s="33">
        <v>0</v>
      </c>
      <c r="E409" s="33">
        <v>0</v>
      </c>
      <c r="F409" s="33">
        <v>0</v>
      </c>
      <c r="G409" s="34">
        <f t="shared" si="91"/>
        <v>1.7825311942959001E-3</v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>
        <f t="shared" si="97"/>
        <v>-1</v>
      </c>
      <c r="L409" s="34" t="str">
        <f t="shared" si="98"/>
        <v xml:space="preserve"> </v>
      </c>
      <c r="M409" s="34">
        <f t="shared" si="95"/>
        <v>-1.7825311942959001E-3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6</v>
      </c>
      <c r="D410" s="33">
        <v>0</v>
      </c>
      <c r="E410" s="33">
        <v>1</v>
      </c>
      <c r="F410" s="33">
        <v>2</v>
      </c>
      <c r="G410" s="34">
        <f t="shared" si="91"/>
        <v>5.3475935828877002E-3</v>
      </c>
      <c r="H410" s="34" t="str">
        <f t="shared" si="92"/>
        <v/>
      </c>
      <c r="I410" s="34">
        <f t="shared" si="93"/>
        <v>1.3477088948787063E-3</v>
      </c>
      <c r="J410" s="34">
        <f t="shared" si="94"/>
        <v>2.635046113306983E-3</v>
      </c>
      <c r="K410" s="34">
        <f t="shared" si="97"/>
        <v>-0.83333333333333337</v>
      </c>
      <c r="L410" s="34">
        <f t="shared" si="98"/>
        <v>1</v>
      </c>
      <c r="M410" s="34">
        <f t="shared" si="95"/>
        <v>-4.4563279857397506E-3</v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25</v>
      </c>
      <c r="D413" s="33">
        <v>0</v>
      </c>
      <c r="E413" s="33">
        <v>3</v>
      </c>
      <c r="F413" s="33">
        <v>1</v>
      </c>
      <c r="G413" s="34">
        <f t="shared" si="91"/>
        <v>2.2281639928698752E-2</v>
      </c>
      <c r="H413" s="34" t="str">
        <f t="shared" si="92"/>
        <v/>
      </c>
      <c r="I413" s="34">
        <f t="shared" si="93"/>
        <v>4.0431266846361188E-3</v>
      </c>
      <c r="J413" s="34">
        <f t="shared" si="94"/>
        <v>1.3175230566534915E-3</v>
      </c>
      <c r="K413" s="34">
        <f t="shared" si="97"/>
        <v>-0.88</v>
      </c>
      <c r="L413" s="34">
        <f t="shared" si="98"/>
        <v>1</v>
      </c>
      <c r="M413" s="34">
        <f t="shared" si="95"/>
        <v>-1.9607843137254902E-2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1</v>
      </c>
      <c r="E416" s="33">
        <v>1</v>
      </c>
      <c r="F416" s="33">
        <v>2</v>
      </c>
      <c r="G416" s="34" t="str">
        <f t="shared" si="91"/>
        <v/>
      </c>
      <c r="H416" s="34">
        <f t="shared" si="92"/>
        <v>8.2101806239737272E-4</v>
      </c>
      <c r="I416" s="34">
        <f t="shared" si="93"/>
        <v>1.3477088948787063E-3</v>
      </c>
      <c r="J416" s="34">
        <f t="shared" si="94"/>
        <v>2.635046113306983E-3</v>
      </c>
      <c r="K416" s="34">
        <f t="shared" si="97"/>
        <v>1</v>
      </c>
      <c r="L416" s="34">
        <f t="shared" si="98"/>
        <v>1</v>
      </c>
      <c r="M416" s="34" t="str">
        <f t="shared" si="95"/>
        <v/>
      </c>
      <c r="N416" s="40">
        <f t="shared" si="96"/>
        <v>8.2101806239737272E-4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58</v>
      </c>
      <c r="D419" s="33">
        <v>40</v>
      </c>
      <c r="E419" s="33">
        <v>100</v>
      </c>
      <c r="F419" s="33">
        <v>56</v>
      </c>
      <c r="G419" s="34">
        <f t="shared" si="91"/>
        <v>5.1693404634581108E-2</v>
      </c>
      <c r="H419" s="34">
        <f t="shared" si="92"/>
        <v>3.2840722495894911E-2</v>
      </c>
      <c r="I419" s="34">
        <f t="shared" si="93"/>
        <v>0.13477088948787061</v>
      </c>
      <c r="J419" s="34">
        <f t="shared" si="94"/>
        <v>7.378129117259552E-2</v>
      </c>
      <c r="K419" s="34">
        <f t="shared" si="97"/>
        <v>0.72413793103448276</v>
      </c>
      <c r="L419" s="34">
        <f t="shared" si="98"/>
        <v>0.4</v>
      </c>
      <c r="M419" s="34">
        <f t="shared" si="95"/>
        <v>3.7433155080213908E-2</v>
      </c>
      <c r="N419" s="40">
        <f t="shared" si="96"/>
        <v>1.3136288998357965E-2</v>
      </c>
    </row>
    <row r="420" spans="1:14" x14ac:dyDescent="0.2">
      <c r="A420" s="27"/>
      <c r="B420" s="29" t="s">
        <v>386</v>
      </c>
      <c r="C420" s="39">
        <v>0</v>
      </c>
      <c r="D420" s="33">
        <v>2</v>
      </c>
      <c r="E420" s="33">
        <v>1</v>
      </c>
      <c r="F420" s="33">
        <v>1</v>
      </c>
      <c r="G420" s="34" t="str">
        <f t="shared" si="91"/>
        <v/>
      </c>
      <c r="H420" s="34">
        <f t="shared" si="92"/>
        <v>1.6420361247947454E-3</v>
      </c>
      <c r="I420" s="34">
        <f t="shared" si="93"/>
        <v>1.3477088948787063E-3</v>
      </c>
      <c r="J420" s="34">
        <f t="shared" si="94"/>
        <v>1.3175230566534915E-3</v>
      </c>
      <c r="K420" s="34">
        <f t="shared" si="97"/>
        <v>1</v>
      </c>
      <c r="L420" s="34">
        <f t="shared" si="98"/>
        <v>-0.5</v>
      </c>
      <c r="M420" s="34" t="str">
        <f t="shared" si="95"/>
        <v/>
      </c>
      <c r="N420" s="40">
        <f t="shared" si="96"/>
        <v>-8.2101806239737272E-4</v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5</v>
      </c>
      <c r="D422" s="33">
        <v>3</v>
      </c>
      <c r="E422" s="33">
        <v>4</v>
      </c>
      <c r="F422" s="33">
        <v>0</v>
      </c>
      <c r="G422" s="34">
        <f t="shared" si="91"/>
        <v>4.4563279857397506E-3</v>
      </c>
      <c r="H422" s="34">
        <f t="shared" si="92"/>
        <v>2.4630541871921183E-3</v>
      </c>
      <c r="I422" s="34">
        <f t="shared" si="93"/>
        <v>5.3908355795148251E-3</v>
      </c>
      <c r="J422" s="34" t="str">
        <f t="shared" si="94"/>
        <v/>
      </c>
      <c r="K422" s="34">
        <f t="shared" si="97"/>
        <v>-0.2</v>
      </c>
      <c r="L422" s="34">
        <f t="shared" si="98"/>
        <v>-1</v>
      </c>
      <c r="M422" s="34">
        <f t="shared" si="95"/>
        <v>-8.9126559714795015E-4</v>
      </c>
      <c r="N422" s="40">
        <f t="shared" si="96"/>
        <v>-2.4630541871921183E-3</v>
      </c>
    </row>
    <row r="423" spans="1:14" x14ac:dyDescent="0.2">
      <c r="A423" s="27"/>
      <c r="B423" s="29" t="s">
        <v>389</v>
      </c>
      <c r="C423" s="39">
        <v>70</v>
      </c>
      <c r="D423" s="33">
        <v>54</v>
      </c>
      <c r="E423" s="33">
        <v>128</v>
      </c>
      <c r="F423" s="33">
        <v>79</v>
      </c>
      <c r="G423" s="34">
        <f t="shared" si="91"/>
        <v>6.2388591800356503E-2</v>
      </c>
      <c r="H423" s="34">
        <f t="shared" si="92"/>
        <v>4.4334975369458129E-2</v>
      </c>
      <c r="I423" s="34">
        <f t="shared" si="93"/>
        <v>0.1725067385444744</v>
      </c>
      <c r="J423" s="34">
        <f t="shared" si="94"/>
        <v>0.10408432147562582</v>
      </c>
      <c r="K423" s="34">
        <f t="shared" si="97"/>
        <v>0.82857142857142863</v>
      </c>
      <c r="L423" s="34">
        <f t="shared" si="98"/>
        <v>0.46296296296296297</v>
      </c>
      <c r="M423" s="34">
        <f t="shared" si="95"/>
        <v>5.1693404634581108E-2</v>
      </c>
      <c r="N423" s="40">
        <f t="shared" si="96"/>
        <v>2.0525451559934318E-2</v>
      </c>
    </row>
    <row r="424" spans="1:14" x14ac:dyDescent="0.2">
      <c r="A424" s="27"/>
      <c r="B424" s="29" t="s">
        <v>390</v>
      </c>
      <c r="C424" s="39">
        <v>22</v>
      </c>
      <c r="D424" s="33">
        <v>5</v>
      </c>
      <c r="E424" s="33">
        <v>6</v>
      </c>
      <c r="F424" s="33">
        <v>8</v>
      </c>
      <c r="G424" s="34">
        <f t="shared" si="91"/>
        <v>1.9607843137254902E-2</v>
      </c>
      <c r="H424" s="34">
        <f t="shared" si="92"/>
        <v>4.1050903119868639E-3</v>
      </c>
      <c r="I424" s="34">
        <f t="shared" si="93"/>
        <v>8.0862533692722376E-3</v>
      </c>
      <c r="J424" s="34">
        <f t="shared" si="94"/>
        <v>1.0540184453227932E-2</v>
      </c>
      <c r="K424" s="34">
        <f t="shared" si="97"/>
        <v>-0.72727272727272729</v>
      </c>
      <c r="L424" s="34">
        <f t="shared" si="98"/>
        <v>0.6</v>
      </c>
      <c r="M424" s="34">
        <f t="shared" si="95"/>
        <v>-1.4260249554367202E-2</v>
      </c>
      <c r="N424" s="40">
        <f t="shared" si="96"/>
        <v>2.4630541871921183E-3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15</v>
      </c>
      <c r="D426" s="33">
        <v>6</v>
      </c>
      <c r="E426" s="33">
        <v>2</v>
      </c>
      <c r="F426" s="33">
        <v>1</v>
      </c>
      <c r="G426" s="34">
        <f t="shared" si="91"/>
        <v>1.3368983957219251E-2</v>
      </c>
      <c r="H426" s="34">
        <f t="shared" si="92"/>
        <v>4.9261083743842365E-3</v>
      </c>
      <c r="I426" s="34">
        <f t="shared" si="93"/>
        <v>2.6954177897574125E-3</v>
      </c>
      <c r="J426" s="34">
        <f t="shared" si="94"/>
        <v>1.3175230566534915E-3</v>
      </c>
      <c r="K426" s="34">
        <f t="shared" si="97"/>
        <v>-0.8666666666666667</v>
      </c>
      <c r="L426" s="34">
        <f t="shared" si="98"/>
        <v>-0.83333333333333337</v>
      </c>
      <c r="M426" s="34">
        <f t="shared" si="95"/>
        <v>-1.1586452762923352E-2</v>
      </c>
      <c r="N426" s="40">
        <f t="shared" si="96"/>
        <v>-4.1050903119868639E-3</v>
      </c>
    </row>
    <row r="427" spans="1:14" ht="25.5" x14ac:dyDescent="0.2">
      <c r="A427" s="27"/>
      <c r="B427" s="29" t="s">
        <v>393</v>
      </c>
      <c r="C427" s="39">
        <v>1</v>
      </c>
      <c r="D427" s="33">
        <v>0</v>
      </c>
      <c r="E427" s="33">
        <v>0</v>
      </c>
      <c r="F427" s="33">
        <v>0</v>
      </c>
      <c r="G427" s="34">
        <f t="shared" si="91"/>
        <v>8.9126559714795004E-4</v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>
        <f t="shared" si="97"/>
        <v>-1</v>
      </c>
      <c r="L427" s="34" t="str">
        <f t="shared" si="98"/>
        <v xml:space="preserve"> </v>
      </c>
      <c r="M427" s="34">
        <f t="shared" si="95"/>
        <v>-8.9126559714795004E-4</v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1</v>
      </c>
      <c r="E428" s="33">
        <v>1</v>
      </c>
      <c r="F428" s="33">
        <v>0</v>
      </c>
      <c r="G428" s="34" t="str">
        <f t="shared" si="91"/>
        <v/>
      </c>
      <c r="H428" s="34">
        <f t="shared" si="92"/>
        <v>8.2101806239737272E-4</v>
      </c>
      <c r="I428" s="34">
        <f t="shared" si="93"/>
        <v>1.3477088948787063E-3</v>
      </c>
      <c r="J428" s="34" t="str">
        <f t="shared" si="94"/>
        <v/>
      </c>
      <c r="K428" s="34">
        <f t="shared" si="97"/>
        <v>1</v>
      </c>
      <c r="L428" s="34">
        <f t="shared" si="98"/>
        <v>-1</v>
      </c>
      <c r="M428" s="34" t="str">
        <f t="shared" si="95"/>
        <v/>
      </c>
      <c r="N428" s="40">
        <f t="shared" si="96"/>
        <v>-8.2101806239737272E-4</v>
      </c>
    </row>
    <row r="429" spans="1:14" x14ac:dyDescent="0.2">
      <c r="A429" s="27"/>
      <c r="B429" s="29" t="s">
        <v>395</v>
      </c>
      <c r="C429" s="39">
        <v>0</v>
      </c>
      <c r="D429" s="33">
        <v>1</v>
      </c>
      <c r="E429" s="33">
        <v>32</v>
      </c>
      <c r="F429" s="33">
        <v>11</v>
      </c>
      <c r="G429" s="34" t="str">
        <f t="shared" si="91"/>
        <v/>
      </c>
      <c r="H429" s="34">
        <f t="shared" si="92"/>
        <v>8.2101806239737272E-4</v>
      </c>
      <c r="I429" s="34">
        <f t="shared" si="93"/>
        <v>4.3126684636118601E-2</v>
      </c>
      <c r="J429" s="34">
        <f t="shared" si="94"/>
        <v>1.4492753623188406E-2</v>
      </c>
      <c r="K429" s="34">
        <f t="shared" si="97"/>
        <v>1</v>
      </c>
      <c r="L429" s="34">
        <f t="shared" si="98"/>
        <v>10</v>
      </c>
      <c r="M429" s="34" t="str">
        <f t="shared" si="95"/>
        <v/>
      </c>
      <c r="N429" s="40">
        <f t="shared" si="96"/>
        <v>8.2101806239737278E-3</v>
      </c>
    </row>
    <row r="430" spans="1:14" x14ac:dyDescent="0.2">
      <c r="A430" s="27"/>
      <c r="B430" s="29" t="s">
        <v>396</v>
      </c>
      <c r="C430" s="39">
        <v>2</v>
      </c>
      <c r="D430" s="33">
        <v>7</v>
      </c>
      <c r="E430" s="33">
        <v>0</v>
      </c>
      <c r="F430" s="33">
        <v>0</v>
      </c>
      <c r="G430" s="34">
        <f t="shared" si="91"/>
        <v>1.7825311942959001E-3</v>
      </c>
      <c r="H430" s="34">
        <f t="shared" si="92"/>
        <v>5.7471264367816091E-3</v>
      </c>
      <c r="I430" s="34" t="str">
        <f t="shared" si="93"/>
        <v/>
      </c>
      <c r="J430" s="34" t="str">
        <f t="shared" si="94"/>
        <v/>
      </c>
      <c r="K430" s="34">
        <f t="shared" si="97"/>
        <v>-1</v>
      </c>
      <c r="L430" s="34">
        <f t="shared" si="98"/>
        <v>-1</v>
      </c>
      <c r="M430" s="34">
        <f t="shared" si="95"/>
        <v>-1.7825311942959001E-3</v>
      </c>
      <c r="N430" s="40">
        <f t="shared" si="96"/>
        <v>-5.7471264367816091E-3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1</v>
      </c>
      <c r="D432" s="33">
        <v>0</v>
      </c>
      <c r="E432" s="33">
        <v>0</v>
      </c>
      <c r="F432" s="33">
        <v>0</v>
      </c>
      <c r="G432" s="34">
        <f t="shared" si="91"/>
        <v>8.9126559714795004E-4</v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>
        <f t="shared" si="97"/>
        <v>-1</v>
      </c>
      <c r="L432" s="34" t="str">
        <f t="shared" si="98"/>
        <v xml:space="preserve"> </v>
      </c>
      <c r="M432" s="34">
        <f t="shared" si="95"/>
        <v>-8.9126559714795004E-4</v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3</v>
      </c>
      <c r="E434" s="33">
        <v>1</v>
      </c>
      <c r="F434" s="33">
        <v>4</v>
      </c>
      <c r="G434" s="34" t="str">
        <f t="shared" si="91"/>
        <v/>
      </c>
      <c r="H434" s="34">
        <f t="shared" si="92"/>
        <v>2.4630541871921183E-3</v>
      </c>
      <c r="I434" s="34">
        <f t="shared" si="93"/>
        <v>1.3477088948787063E-3</v>
      </c>
      <c r="J434" s="34">
        <f t="shared" si="94"/>
        <v>5.270092226613966E-3</v>
      </c>
      <c r="K434" s="34">
        <f t="shared" si="97"/>
        <v>1</v>
      </c>
      <c r="L434" s="34">
        <f t="shared" si="98"/>
        <v>0.33333333333333331</v>
      </c>
      <c r="M434" s="34" t="str">
        <f t="shared" si="95"/>
        <v/>
      </c>
      <c r="N434" s="40">
        <f t="shared" si="96"/>
        <v>8.2101806239737272E-4</v>
      </c>
    </row>
    <row r="435" spans="1:14" x14ac:dyDescent="0.2">
      <c r="A435" s="27"/>
      <c r="B435" s="29" t="s">
        <v>401</v>
      </c>
      <c r="C435" s="39">
        <v>38</v>
      </c>
      <c r="D435" s="33">
        <v>21</v>
      </c>
      <c r="E435" s="33">
        <v>17</v>
      </c>
      <c r="F435" s="33">
        <v>8</v>
      </c>
      <c r="G435" s="34">
        <f t="shared" ref="G435:G498" si="99">+IF(C435=0,"",C435/C$371)</f>
        <v>3.3868092691622102E-2</v>
      </c>
      <c r="H435" s="34">
        <f t="shared" ref="H435:H498" si="100">+IF(D435=0,"",D435/D$371)</f>
        <v>1.7241379310344827E-2</v>
      </c>
      <c r="I435" s="34">
        <f t="shared" ref="I435:I498" si="101">+IF(E435=0,"",E435/E$371)</f>
        <v>2.2911051212938006E-2</v>
      </c>
      <c r="J435" s="34">
        <f t="shared" ref="J435:J498" si="102">+IF(F435=0,"",F435/F$371)</f>
        <v>1.0540184453227932E-2</v>
      </c>
      <c r="K435" s="34">
        <f t="shared" si="97"/>
        <v>-0.55263157894736847</v>
      </c>
      <c r="L435" s="34">
        <f t="shared" si="98"/>
        <v>-0.61904761904761907</v>
      </c>
      <c r="M435" s="34">
        <f t="shared" ref="M435:M498" si="103">+IF(OR(AND(G435=""),(K435="")),"",G435*K435)</f>
        <v>-1.8716577540106954E-2</v>
      </c>
      <c r="N435" s="40">
        <f t="shared" ref="N435:N498" si="104">+IF(OR(AND(H435=""),(L435="")),"",H435*L435)</f>
        <v>-1.0673234811165846E-2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3</v>
      </c>
      <c r="D437" s="33">
        <v>3</v>
      </c>
      <c r="E437" s="33">
        <v>2</v>
      </c>
      <c r="F437" s="33">
        <v>1</v>
      </c>
      <c r="G437" s="34">
        <f t="shared" si="99"/>
        <v>2.6737967914438501E-3</v>
      </c>
      <c r="H437" s="34">
        <f t="shared" si="100"/>
        <v>2.4630541871921183E-3</v>
      </c>
      <c r="I437" s="34">
        <f t="shared" si="101"/>
        <v>2.6954177897574125E-3</v>
      </c>
      <c r="J437" s="34">
        <f t="shared" si="102"/>
        <v>1.3175230566534915E-3</v>
      </c>
      <c r="K437" s="34">
        <f t="shared" si="105"/>
        <v>-0.33333333333333331</v>
      </c>
      <c r="L437" s="34">
        <f t="shared" si="106"/>
        <v>-0.66666666666666663</v>
      </c>
      <c r="M437" s="34">
        <f t="shared" si="103"/>
        <v>-8.9126559714795004E-4</v>
      </c>
      <c r="N437" s="40">
        <f t="shared" si="104"/>
        <v>-1.6420361247947454E-3</v>
      </c>
    </row>
    <row r="438" spans="1:14" x14ac:dyDescent="0.2">
      <c r="A438" s="27"/>
      <c r="B438" s="29" t="s">
        <v>404</v>
      </c>
      <c r="C438" s="39">
        <v>0</v>
      </c>
      <c r="D438" s="33">
        <v>1</v>
      </c>
      <c r="E438" s="33">
        <v>0</v>
      </c>
      <c r="F438" s="33">
        <v>0</v>
      </c>
      <c r="G438" s="34" t="str">
        <f t="shared" si="99"/>
        <v/>
      </c>
      <c r="H438" s="34">
        <f t="shared" si="100"/>
        <v>8.2101806239737272E-4</v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>
        <f t="shared" si="106"/>
        <v>-1</v>
      </c>
      <c r="M438" s="34" t="str">
        <f t="shared" si="103"/>
        <v/>
      </c>
      <c r="N438" s="40">
        <f t="shared" si="104"/>
        <v>-8.2101806239737272E-4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1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>
        <f t="shared" si="102"/>
        <v>1.3175230566534915E-3</v>
      </c>
      <c r="K440" s="34" t="str">
        <f t="shared" si="105"/>
        <v xml:space="preserve"> </v>
      </c>
      <c r="L440" s="34">
        <f t="shared" si="106"/>
        <v>1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</v>
      </c>
      <c r="D442" s="33">
        <v>0</v>
      </c>
      <c r="E442" s="33">
        <v>2</v>
      </c>
      <c r="F442" s="33">
        <v>0</v>
      </c>
      <c r="G442" s="34">
        <f t="shared" si="99"/>
        <v>8.9126559714795004E-4</v>
      </c>
      <c r="H442" s="34" t="str">
        <f t="shared" si="100"/>
        <v/>
      </c>
      <c r="I442" s="34">
        <f t="shared" si="101"/>
        <v>2.6954177897574125E-3</v>
      </c>
      <c r="J442" s="34" t="str">
        <f t="shared" si="102"/>
        <v/>
      </c>
      <c r="K442" s="34">
        <f t="shared" si="105"/>
        <v>1</v>
      </c>
      <c r="L442" s="34" t="str">
        <f t="shared" si="106"/>
        <v xml:space="preserve"> </v>
      </c>
      <c r="M442" s="34">
        <f t="shared" si="103"/>
        <v>8.9126559714795004E-4</v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1</v>
      </c>
      <c r="E443" s="33">
        <v>0</v>
      </c>
      <c r="F443" s="33">
        <v>0</v>
      </c>
      <c r="G443" s="34" t="str">
        <f t="shared" si="99"/>
        <v/>
      </c>
      <c r="H443" s="34">
        <f t="shared" si="100"/>
        <v>8.2101806239737272E-4</v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>
        <f t="shared" si="106"/>
        <v>-1</v>
      </c>
      <c r="M443" s="34" t="str">
        <f t="shared" si="103"/>
        <v/>
      </c>
      <c r="N443" s="40">
        <f t="shared" si="104"/>
        <v>-8.2101806239737272E-4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5</v>
      </c>
      <c r="E445" s="33">
        <v>0</v>
      </c>
      <c r="F445" s="33">
        <v>8</v>
      </c>
      <c r="G445" s="34" t="str">
        <f t="shared" si="99"/>
        <v/>
      </c>
      <c r="H445" s="34">
        <f t="shared" si="100"/>
        <v>4.1050903119868639E-3</v>
      </c>
      <c r="I445" s="34" t="str">
        <f t="shared" si="101"/>
        <v/>
      </c>
      <c r="J445" s="34">
        <f t="shared" si="102"/>
        <v>1.0540184453227932E-2</v>
      </c>
      <c r="K445" s="34" t="str">
        <f t="shared" si="105"/>
        <v xml:space="preserve"> </v>
      </c>
      <c r="L445" s="34">
        <f t="shared" si="106"/>
        <v>0.6</v>
      </c>
      <c r="M445" s="34" t="str">
        <f t="shared" si="103"/>
        <v/>
      </c>
      <c r="N445" s="40">
        <f t="shared" si="104"/>
        <v>2.4630541871921183E-3</v>
      </c>
    </row>
    <row r="446" spans="1:14" x14ac:dyDescent="0.2">
      <c r="A446" s="27"/>
      <c r="B446" s="29" t="s">
        <v>412</v>
      </c>
      <c r="C446" s="39">
        <v>84</v>
      </c>
      <c r="D446" s="33">
        <v>96</v>
      </c>
      <c r="E446" s="33">
        <v>59</v>
      </c>
      <c r="F446" s="33">
        <v>63</v>
      </c>
      <c r="G446" s="34">
        <f t="shared" si="99"/>
        <v>7.4866310160427801E-2</v>
      </c>
      <c r="H446" s="34">
        <f t="shared" si="100"/>
        <v>7.8817733990147784E-2</v>
      </c>
      <c r="I446" s="34">
        <f t="shared" si="101"/>
        <v>7.9514824797843664E-2</v>
      </c>
      <c r="J446" s="34">
        <f t="shared" si="102"/>
        <v>8.3003952569169967E-2</v>
      </c>
      <c r="K446" s="34">
        <f t="shared" si="105"/>
        <v>-0.29761904761904762</v>
      </c>
      <c r="L446" s="34">
        <f t="shared" si="106"/>
        <v>-0.34375</v>
      </c>
      <c r="M446" s="34">
        <f t="shared" si="103"/>
        <v>-2.2281639928698749E-2</v>
      </c>
      <c r="N446" s="40">
        <f t="shared" si="104"/>
        <v>-2.7093596059113302E-2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1</v>
      </c>
      <c r="E447" s="33">
        <v>0</v>
      </c>
      <c r="F447" s="33">
        <v>0</v>
      </c>
      <c r="G447" s="34" t="str">
        <f t="shared" si="99"/>
        <v/>
      </c>
      <c r="H447" s="34">
        <f t="shared" si="100"/>
        <v>8.2101806239737272E-4</v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>
        <f t="shared" si="106"/>
        <v>-1</v>
      </c>
      <c r="M447" s="34" t="str">
        <f t="shared" si="103"/>
        <v/>
      </c>
      <c r="N447" s="40">
        <f t="shared" si="104"/>
        <v>-8.2101806239737272E-4</v>
      </c>
    </row>
    <row r="448" spans="1:14" x14ac:dyDescent="0.2">
      <c r="A448" s="27"/>
      <c r="B448" s="29" t="s">
        <v>414</v>
      </c>
      <c r="C448" s="39">
        <v>1</v>
      </c>
      <c r="D448" s="33">
        <v>0</v>
      </c>
      <c r="E448" s="33">
        <v>0</v>
      </c>
      <c r="F448" s="33">
        <v>0</v>
      </c>
      <c r="G448" s="34">
        <f t="shared" si="99"/>
        <v>8.9126559714795004E-4</v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>
        <f t="shared" si="105"/>
        <v>-1</v>
      </c>
      <c r="L448" s="34" t="str">
        <f t="shared" si="106"/>
        <v xml:space="preserve"> </v>
      </c>
      <c r="M448" s="34">
        <f t="shared" si="103"/>
        <v>-8.9126559714795004E-4</v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1</v>
      </c>
      <c r="D449" s="33">
        <v>0</v>
      </c>
      <c r="E449" s="33">
        <v>2</v>
      </c>
      <c r="F449" s="33">
        <v>0</v>
      </c>
      <c r="G449" s="34">
        <f t="shared" si="99"/>
        <v>8.9126559714795004E-4</v>
      </c>
      <c r="H449" s="34" t="str">
        <f t="shared" si="100"/>
        <v/>
      </c>
      <c r="I449" s="34">
        <f t="shared" si="101"/>
        <v>2.6954177897574125E-3</v>
      </c>
      <c r="J449" s="34" t="str">
        <f t="shared" si="102"/>
        <v/>
      </c>
      <c r="K449" s="34">
        <f t="shared" si="105"/>
        <v>1</v>
      </c>
      <c r="L449" s="34" t="str">
        <f t="shared" si="106"/>
        <v xml:space="preserve"> </v>
      </c>
      <c r="M449" s="34">
        <f t="shared" si="103"/>
        <v>8.9126559714795004E-4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</v>
      </c>
      <c r="D450" s="33">
        <v>0</v>
      </c>
      <c r="E450" s="33">
        <v>2</v>
      </c>
      <c r="F450" s="33">
        <v>0</v>
      </c>
      <c r="G450" s="34">
        <f t="shared" si="99"/>
        <v>8.9126559714795004E-4</v>
      </c>
      <c r="H450" s="34" t="str">
        <f t="shared" si="100"/>
        <v/>
      </c>
      <c r="I450" s="34">
        <f t="shared" si="101"/>
        <v>2.6954177897574125E-3</v>
      </c>
      <c r="J450" s="34" t="str">
        <f t="shared" si="102"/>
        <v/>
      </c>
      <c r="K450" s="34">
        <f t="shared" si="105"/>
        <v>1</v>
      </c>
      <c r="L450" s="34" t="str">
        <f t="shared" si="106"/>
        <v xml:space="preserve"> </v>
      </c>
      <c r="M450" s="34">
        <f t="shared" si="103"/>
        <v>8.9126559714795004E-4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1</v>
      </c>
      <c r="E451" s="33">
        <v>1</v>
      </c>
      <c r="F451" s="33">
        <v>2</v>
      </c>
      <c r="G451" s="34" t="str">
        <f t="shared" si="99"/>
        <v/>
      </c>
      <c r="H451" s="34">
        <f t="shared" si="100"/>
        <v>8.2101806239737272E-4</v>
      </c>
      <c r="I451" s="34">
        <f t="shared" si="101"/>
        <v>1.3477088948787063E-3</v>
      </c>
      <c r="J451" s="34">
        <f t="shared" si="102"/>
        <v>2.635046113306983E-3</v>
      </c>
      <c r="K451" s="34">
        <f t="shared" si="105"/>
        <v>1</v>
      </c>
      <c r="L451" s="34">
        <f t="shared" si="106"/>
        <v>1</v>
      </c>
      <c r="M451" s="34" t="str">
        <f t="shared" si="103"/>
        <v/>
      </c>
      <c r="N451" s="40">
        <f t="shared" si="104"/>
        <v>8.2101806239737272E-4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</v>
      </c>
      <c r="D454" s="33">
        <v>0</v>
      </c>
      <c r="E454" s="33">
        <v>0</v>
      </c>
      <c r="F454" s="33">
        <v>0</v>
      </c>
      <c r="G454" s="34">
        <f t="shared" si="99"/>
        <v>1.7825311942959001E-3</v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>
        <f t="shared" si="105"/>
        <v>-1</v>
      </c>
      <c r="L454" s="34" t="str">
        <f t="shared" si="106"/>
        <v xml:space="preserve"> </v>
      </c>
      <c r="M454" s="34">
        <f t="shared" si="103"/>
        <v>-1.7825311942959001E-3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1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>
        <f t="shared" si="102"/>
        <v>1.3175230566534915E-3</v>
      </c>
      <c r="K456" s="34" t="str">
        <f t="shared" si="105"/>
        <v xml:space="preserve"> </v>
      </c>
      <c r="L456" s="34">
        <f t="shared" si="106"/>
        <v>1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1</v>
      </c>
      <c r="E457" s="33">
        <v>0</v>
      </c>
      <c r="F457" s="33">
        <v>0</v>
      </c>
      <c r="G457" s="34" t="str">
        <f t="shared" si="99"/>
        <v/>
      </c>
      <c r="H457" s="34">
        <f t="shared" si="100"/>
        <v>8.2101806239737272E-4</v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>
        <f t="shared" si="106"/>
        <v>-1</v>
      </c>
      <c r="M457" s="34" t="str">
        <f t="shared" si="103"/>
        <v/>
      </c>
      <c r="N457" s="40">
        <f t="shared" si="104"/>
        <v>-8.2101806239737272E-4</v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51</v>
      </c>
      <c r="D460" s="33">
        <v>135</v>
      </c>
      <c r="E460" s="33">
        <v>23</v>
      </c>
      <c r="F460" s="33">
        <v>50</v>
      </c>
      <c r="G460" s="34">
        <f t="shared" si="99"/>
        <v>4.5454545454545456E-2</v>
      </c>
      <c r="H460" s="34">
        <f t="shared" si="100"/>
        <v>0.11083743842364532</v>
      </c>
      <c r="I460" s="34">
        <f t="shared" si="101"/>
        <v>3.0997304582210242E-2</v>
      </c>
      <c r="J460" s="34">
        <f t="shared" si="102"/>
        <v>6.5876152832674575E-2</v>
      </c>
      <c r="K460" s="34">
        <f t="shared" si="105"/>
        <v>-0.5490196078431373</v>
      </c>
      <c r="L460" s="34">
        <f t="shared" si="106"/>
        <v>-0.62962962962962965</v>
      </c>
      <c r="M460" s="34">
        <f t="shared" si="103"/>
        <v>-2.4955436720142606E-2</v>
      </c>
      <c r="N460" s="40">
        <f t="shared" si="104"/>
        <v>-6.9786535303776681E-2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1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>
        <f t="shared" si="102"/>
        <v>1.3175230566534915E-3</v>
      </c>
      <c r="K461" s="34" t="str">
        <f t="shared" si="105"/>
        <v xml:space="preserve"> </v>
      </c>
      <c r="L461" s="34">
        <f t="shared" si="106"/>
        <v>1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1</v>
      </c>
      <c r="E462" s="33">
        <v>1</v>
      </c>
      <c r="F462" s="33">
        <v>1</v>
      </c>
      <c r="G462" s="34" t="str">
        <f t="shared" si="99"/>
        <v/>
      </c>
      <c r="H462" s="34">
        <f t="shared" si="100"/>
        <v>8.2101806239737272E-4</v>
      </c>
      <c r="I462" s="34">
        <f t="shared" si="101"/>
        <v>1.3477088948787063E-3</v>
      </c>
      <c r="J462" s="34">
        <f t="shared" si="102"/>
        <v>1.3175230566534915E-3</v>
      </c>
      <c r="K462" s="34">
        <f t="shared" si="105"/>
        <v>1</v>
      </c>
      <c r="L462" s="34">
        <f t="shared" si="106"/>
        <v>0</v>
      </c>
      <c r="M462" s="34" t="str">
        <f t="shared" si="103"/>
        <v/>
      </c>
      <c r="N462" s="40">
        <f t="shared" si="104"/>
        <v>0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1</v>
      </c>
      <c r="E464" s="33">
        <v>0</v>
      </c>
      <c r="F464" s="33">
        <v>0</v>
      </c>
      <c r="G464" s="34" t="str">
        <f t="shared" si="99"/>
        <v/>
      </c>
      <c r="H464" s="34">
        <f t="shared" si="100"/>
        <v>8.2101806239737272E-4</v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>
        <f t="shared" si="106"/>
        <v>-1</v>
      </c>
      <c r="M464" s="34" t="str">
        <f t="shared" si="103"/>
        <v/>
      </c>
      <c r="N464" s="40">
        <f t="shared" si="104"/>
        <v>-8.2101806239737272E-4</v>
      </c>
    </row>
    <row r="465" spans="1:14" x14ac:dyDescent="0.2">
      <c r="A465" s="27"/>
      <c r="B465" s="29" t="s">
        <v>431</v>
      </c>
      <c r="C465" s="39">
        <v>0</v>
      </c>
      <c r="D465" s="33">
        <v>2</v>
      </c>
      <c r="E465" s="33">
        <v>1</v>
      </c>
      <c r="F465" s="33">
        <v>1</v>
      </c>
      <c r="G465" s="34" t="str">
        <f t="shared" si="99"/>
        <v/>
      </c>
      <c r="H465" s="34">
        <f t="shared" si="100"/>
        <v>1.6420361247947454E-3</v>
      </c>
      <c r="I465" s="34">
        <f t="shared" si="101"/>
        <v>1.3477088948787063E-3</v>
      </c>
      <c r="J465" s="34">
        <f t="shared" si="102"/>
        <v>1.3175230566534915E-3</v>
      </c>
      <c r="K465" s="34">
        <f t="shared" si="105"/>
        <v>1</v>
      </c>
      <c r="L465" s="34">
        <f t="shared" si="106"/>
        <v>-0.5</v>
      </c>
      <c r="M465" s="34" t="str">
        <f t="shared" si="103"/>
        <v/>
      </c>
      <c r="N465" s="40">
        <f t="shared" si="104"/>
        <v>-8.2101806239737272E-4</v>
      </c>
    </row>
    <row r="466" spans="1:14" x14ac:dyDescent="0.2">
      <c r="A466" s="27"/>
      <c r="B466" s="29" t="s">
        <v>432</v>
      </c>
      <c r="C466" s="39">
        <v>0</v>
      </c>
      <c r="D466" s="33">
        <v>2</v>
      </c>
      <c r="E466" s="33">
        <v>0</v>
      </c>
      <c r="F466" s="33">
        <v>3</v>
      </c>
      <c r="G466" s="34" t="str">
        <f t="shared" si="99"/>
        <v/>
      </c>
      <c r="H466" s="34">
        <f t="shared" si="100"/>
        <v>1.6420361247947454E-3</v>
      </c>
      <c r="I466" s="34" t="str">
        <f t="shared" si="101"/>
        <v/>
      </c>
      <c r="J466" s="34">
        <f t="shared" si="102"/>
        <v>3.952569169960474E-3</v>
      </c>
      <c r="K466" s="34" t="str">
        <f t="shared" si="105"/>
        <v xml:space="preserve"> </v>
      </c>
      <c r="L466" s="34">
        <f t="shared" si="106"/>
        <v>0.5</v>
      </c>
      <c r="M466" s="34" t="str">
        <f t="shared" si="103"/>
        <v/>
      </c>
      <c r="N466" s="40">
        <f t="shared" si="104"/>
        <v>8.2101806239737272E-4</v>
      </c>
    </row>
    <row r="467" spans="1:14" x14ac:dyDescent="0.2">
      <c r="A467" s="27"/>
      <c r="B467" s="29" t="s">
        <v>433</v>
      </c>
      <c r="C467" s="39">
        <v>0</v>
      </c>
      <c r="D467" s="33">
        <v>6</v>
      </c>
      <c r="E467" s="33">
        <v>0</v>
      </c>
      <c r="F467" s="33">
        <v>3</v>
      </c>
      <c r="G467" s="34" t="str">
        <f t="shared" si="99"/>
        <v/>
      </c>
      <c r="H467" s="34">
        <f t="shared" si="100"/>
        <v>4.9261083743842365E-3</v>
      </c>
      <c r="I467" s="34" t="str">
        <f t="shared" si="101"/>
        <v/>
      </c>
      <c r="J467" s="34">
        <f t="shared" si="102"/>
        <v>3.952569169960474E-3</v>
      </c>
      <c r="K467" s="34" t="str">
        <f t="shared" si="105"/>
        <v xml:space="preserve"> </v>
      </c>
      <c r="L467" s="34">
        <f t="shared" si="106"/>
        <v>-0.5</v>
      </c>
      <c r="M467" s="34" t="str">
        <f t="shared" si="103"/>
        <v/>
      </c>
      <c r="N467" s="40">
        <f t="shared" si="104"/>
        <v>-2.4630541871921183E-3</v>
      </c>
    </row>
    <row r="468" spans="1:14" x14ac:dyDescent="0.2">
      <c r="A468" s="27"/>
      <c r="B468" s="29" t="s">
        <v>434</v>
      </c>
      <c r="C468" s="39">
        <v>0</v>
      </c>
      <c r="D468" s="33">
        <v>1</v>
      </c>
      <c r="E468" s="33">
        <v>0</v>
      </c>
      <c r="F468" s="33">
        <v>0</v>
      </c>
      <c r="G468" s="34" t="str">
        <f t="shared" si="99"/>
        <v/>
      </c>
      <c r="H468" s="34">
        <f t="shared" si="100"/>
        <v>8.2101806239737272E-4</v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>
        <f t="shared" si="106"/>
        <v>-1</v>
      </c>
      <c r="M468" s="34" t="str">
        <f t="shared" si="103"/>
        <v/>
      </c>
      <c r="N468" s="40">
        <f t="shared" si="104"/>
        <v>-8.2101806239737272E-4</v>
      </c>
    </row>
    <row r="469" spans="1:14" x14ac:dyDescent="0.2">
      <c r="A469" s="27"/>
      <c r="B469" s="29" t="s">
        <v>435</v>
      </c>
      <c r="C469" s="39">
        <v>1</v>
      </c>
      <c r="D469" s="33">
        <v>4</v>
      </c>
      <c r="E469" s="33">
        <v>2</v>
      </c>
      <c r="F469" s="33">
        <v>7</v>
      </c>
      <c r="G469" s="34">
        <f t="shared" si="99"/>
        <v>8.9126559714795004E-4</v>
      </c>
      <c r="H469" s="34">
        <f t="shared" si="100"/>
        <v>3.2840722495894909E-3</v>
      </c>
      <c r="I469" s="34">
        <f t="shared" si="101"/>
        <v>2.6954177897574125E-3</v>
      </c>
      <c r="J469" s="34">
        <f t="shared" si="102"/>
        <v>9.22266139657444E-3</v>
      </c>
      <c r="K469" s="34">
        <f t="shared" si="105"/>
        <v>1</v>
      </c>
      <c r="L469" s="34">
        <f t="shared" si="106"/>
        <v>0.75</v>
      </c>
      <c r="M469" s="34">
        <f t="shared" si="103"/>
        <v>8.9126559714795004E-4</v>
      </c>
      <c r="N469" s="40">
        <f t="shared" si="104"/>
        <v>2.4630541871921183E-3</v>
      </c>
    </row>
    <row r="470" spans="1:14" x14ac:dyDescent="0.2">
      <c r="A470" s="27"/>
      <c r="B470" s="29" t="s">
        <v>436</v>
      </c>
      <c r="C470" s="39">
        <v>13</v>
      </c>
      <c r="D470" s="33">
        <v>14</v>
      </c>
      <c r="E470" s="33">
        <v>16</v>
      </c>
      <c r="F470" s="33">
        <v>21</v>
      </c>
      <c r="G470" s="34">
        <f t="shared" si="99"/>
        <v>1.1586452762923352E-2</v>
      </c>
      <c r="H470" s="34">
        <f t="shared" si="100"/>
        <v>1.1494252873563218E-2</v>
      </c>
      <c r="I470" s="34">
        <f t="shared" si="101"/>
        <v>2.15633423180593E-2</v>
      </c>
      <c r="J470" s="34">
        <f t="shared" si="102"/>
        <v>2.766798418972332E-2</v>
      </c>
      <c r="K470" s="34">
        <f t="shared" si="105"/>
        <v>0.23076923076923078</v>
      </c>
      <c r="L470" s="34">
        <f t="shared" si="106"/>
        <v>0.5</v>
      </c>
      <c r="M470" s="34">
        <f t="shared" si="103"/>
        <v>2.6737967914438505E-3</v>
      </c>
      <c r="N470" s="40">
        <f t="shared" si="104"/>
        <v>5.7471264367816091E-3</v>
      </c>
    </row>
    <row r="471" spans="1:14" x14ac:dyDescent="0.2">
      <c r="A471" s="27"/>
      <c r="B471" s="29" t="s">
        <v>437</v>
      </c>
      <c r="C471" s="39">
        <v>16</v>
      </c>
      <c r="D471" s="33">
        <v>14</v>
      </c>
      <c r="E471" s="33">
        <v>2</v>
      </c>
      <c r="F471" s="33">
        <v>5</v>
      </c>
      <c r="G471" s="34">
        <f t="shared" si="99"/>
        <v>1.4260249554367201E-2</v>
      </c>
      <c r="H471" s="34">
        <f t="shared" si="100"/>
        <v>1.1494252873563218E-2</v>
      </c>
      <c r="I471" s="34">
        <f t="shared" si="101"/>
        <v>2.6954177897574125E-3</v>
      </c>
      <c r="J471" s="34">
        <f t="shared" si="102"/>
        <v>6.587615283267457E-3</v>
      </c>
      <c r="K471" s="34">
        <f t="shared" si="105"/>
        <v>-0.875</v>
      </c>
      <c r="L471" s="34">
        <f t="shared" si="106"/>
        <v>-0.6428571428571429</v>
      </c>
      <c r="M471" s="34">
        <f t="shared" si="103"/>
        <v>-1.2477718360071301E-2</v>
      </c>
      <c r="N471" s="40">
        <f t="shared" si="104"/>
        <v>-7.3891625615763552E-3</v>
      </c>
    </row>
    <row r="472" spans="1:14" x14ac:dyDescent="0.2">
      <c r="A472" s="27"/>
      <c r="B472" s="29" t="s">
        <v>438</v>
      </c>
      <c r="C472" s="39">
        <v>3</v>
      </c>
      <c r="D472" s="33">
        <v>2</v>
      </c>
      <c r="E472" s="33">
        <v>2</v>
      </c>
      <c r="F472" s="33">
        <v>0</v>
      </c>
      <c r="G472" s="34">
        <f t="shared" si="99"/>
        <v>2.6737967914438501E-3</v>
      </c>
      <c r="H472" s="34">
        <f t="shared" si="100"/>
        <v>1.6420361247947454E-3</v>
      </c>
      <c r="I472" s="34">
        <f t="shared" si="101"/>
        <v>2.6954177897574125E-3</v>
      </c>
      <c r="J472" s="34" t="str">
        <f t="shared" si="102"/>
        <v/>
      </c>
      <c r="K472" s="34">
        <f t="shared" si="105"/>
        <v>-0.33333333333333331</v>
      </c>
      <c r="L472" s="34">
        <f t="shared" si="106"/>
        <v>-1</v>
      </c>
      <c r="M472" s="34">
        <f t="shared" si="103"/>
        <v>-8.9126559714795004E-4</v>
      </c>
      <c r="N472" s="40">
        <f t="shared" si="104"/>
        <v>-1.6420361247947454E-3</v>
      </c>
    </row>
    <row r="473" spans="1:14" x14ac:dyDescent="0.2">
      <c r="A473" s="27"/>
      <c r="B473" s="29" t="s">
        <v>439</v>
      </c>
      <c r="C473" s="39">
        <v>9</v>
      </c>
      <c r="D473" s="33">
        <v>5</v>
      </c>
      <c r="E473" s="33">
        <v>0</v>
      </c>
      <c r="F473" s="33">
        <v>5</v>
      </c>
      <c r="G473" s="34">
        <f t="shared" si="99"/>
        <v>8.0213903743315516E-3</v>
      </c>
      <c r="H473" s="34">
        <f t="shared" si="100"/>
        <v>4.1050903119868639E-3</v>
      </c>
      <c r="I473" s="34" t="str">
        <f t="shared" si="101"/>
        <v/>
      </c>
      <c r="J473" s="34">
        <f t="shared" si="102"/>
        <v>6.587615283267457E-3</v>
      </c>
      <c r="K473" s="34">
        <f t="shared" si="105"/>
        <v>-1</v>
      </c>
      <c r="L473" s="34">
        <f t="shared" si="106"/>
        <v>0</v>
      </c>
      <c r="M473" s="34">
        <f t="shared" si="103"/>
        <v>-8.0213903743315516E-3</v>
      </c>
      <c r="N473" s="40">
        <f t="shared" si="104"/>
        <v>0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4</v>
      </c>
      <c r="D476" s="33">
        <v>2</v>
      </c>
      <c r="E476" s="33">
        <v>0</v>
      </c>
      <c r="F476" s="33">
        <v>0</v>
      </c>
      <c r="G476" s="34">
        <f t="shared" si="99"/>
        <v>3.5650623885918001E-3</v>
      </c>
      <c r="H476" s="34">
        <f t="shared" si="100"/>
        <v>1.6420361247947454E-3</v>
      </c>
      <c r="I476" s="34" t="str">
        <f t="shared" si="101"/>
        <v/>
      </c>
      <c r="J476" s="34" t="str">
        <f t="shared" si="102"/>
        <v/>
      </c>
      <c r="K476" s="34">
        <f t="shared" si="105"/>
        <v>-1</v>
      </c>
      <c r="L476" s="34">
        <f t="shared" si="106"/>
        <v>-1</v>
      </c>
      <c r="M476" s="34">
        <f t="shared" si="103"/>
        <v>-3.5650623885918001E-3</v>
      </c>
      <c r="N476" s="40">
        <f t="shared" si="104"/>
        <v>-1.6420361247947454E-3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1</v>
      </c>
      <c r="E478" s="33">
        <v>4</v>
      </c>
      <c r="F478" s="33">
        <v>2</v>
      </c>
      <c r="G478" s="34">
        <f t="shared" si="99"/>
        <v>8.9126559714795004E-4</v>
      </c>
      <c r="H478" s="34">
        <f t="shared" si="100"/>
        <v>8.2101806239737272E-4</v>
      </c>
      <c r="I478" s="34">
        <f t="shared" si="101"/>
        <v>5.3908355795148251E-3</v>
      </c>
      <c r="J478" s="34">
        <f t="shared" si="102"/>
        <v>2.635046113306983E-3</v>
      </c>
      <c r="K478" s="34">
        <f t="shared" si="105"/>
        <v>3</v>
      </c>
      <c r="L478" s="34">
        <f t="shared" si="106"/>
        <v>1</v>
      </c>
      <c r="M478" s="34">
        <f t="shared" si="103"/>
        <v>2.6737967914438501E-3</v>
      </c>
      <c r="N478" s="40">
        <f t="shared" si="104"/>
        <v>8.2101806239737272E-4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1</v>
      </c>
      <c r="D480" s="33">
        <v>0</v>
      </c>
      <c r="E480" s="33">
        <v>0</v>
      </c>
      <c r="F480" s="33">
        <v>0</v>
      </c>
      <c r="G480" s="34">
        <f t="shared" si="99"/>
        <v>8.9126559714795004E-4</v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>
        <f t="shared" si="105"/>
        <v>-1</v>
      </c>
      <c r="L480" s="34" t="str">
        <f t="shared" si="106"/>
        <v xml:space="preserve"> </v>
      </c>
      <c r="M480" s="34">
        <f t="shared" si="103"/>
        <v>-8.9126559714795004E-4</v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4</v>
      </c>
      <c r="E481" s="33">
        <v>0</v>
      </c>
      <c r="F481" s="33">
        <v>0</v>
      </c>
      <c r="G481" s="34" t="str">
        <f t="shared" si="99"/>
        <v/>
      </c>
      <c r="H481" s="34">
        <f t="shared" si="100"/>
        <v>3.2840722495894909E-3</v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>
        <f t="shared" si="106"/>
        <v>-1</v>
      </c>
      <c r="M481" s="34" t="str">
        <f t="shared" si="103"/>
        <v/>
      </c>
      <c r="N481" s="40">
        <f t="shared" si="104"/>
        <v>-3.2840722495894909E-3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1</v>
      </c>
      <c r="D483" s="33">
        <v>3</v>
      </c>
      <c r="E483" s="33">
        <v>0</v>
      </c>
      <c r="F483" s="33">
        <v>2</v>
      </c>
      <c r="G483" s="34">
        <f t="shared" si="99"/>
        <v>8.9126559714795004E-4</v>
      </c>
      <c r="H483" s="34">
        <f t="shared" si="100"/>
        <v>2.4630541871921183E-3</v>
      </c>
      <c r="I483" s="34" t="str">
        <f t="shared" si="101"/>
        <v/>
      </c>
      <c r="J483" s="34">
        <f t="shared" si="102"/>
        <v>2.635046113306983E-3</v>
      </c>
      <c r="K483" s="34">
        <f t="shared" si="105"/>
        <v>-1</v>
      </c>
      <c r="L483" s="34">
        <f t="shared" si="106"/>
        <v>-0.33333333333333331</v>
      </c>
      <c r="M483" s="34">
        <f t="shared" si="103"/>
        <v>-8.9126559714795004E-4</v>
      </c>
      <c r="N483" s="40">
        <f t="shared" si="104"/>
        <v>-8.2101806239737272E-4</v>
      </c>
    </row>
    <row r="484" spans="1:14" x14ac:dyDescent="0.2">
      <c r="A484" s="27"/>
      <c r="B484" s="29" t="s">
        <v>450</v>
      </c>
      <c r="C484" s="39">
        <v>10</v>
      </c>
      <c r="D484" s="33">
        <v>15</v>
      </c>
      <c r="E484" s="33">
        <v>1</v>
      </c>
      <c r="F484" s="33">
        <v>5</v>
      </c>
      <c r="G484" s="34">
        <f t="shared" si="99"/>
        <v>8.9126559714795012E-3</v>
      </c>
      <c r="H484" s="34">
        <f t="shared" si="100"/>
        <v>1.2315270935960592E-2</v>
      </c>
      <c r="I484" s="34">
        <f t="shared" si="101"/>
        <v>1.3477088948787063E-3</v>
      </c>
      <c r="J484" s="34">
        <f t="shared" si="102"/>
        <v>6.587615283267457E-3</v>
      </c>
      <c r="K484" s="34">
        <f t="shared" si="105"/>
        <v>-0.9</v>
      </c>
      <c r="L484" s="34">
        <f t="shared" si="106"/>
        <v>-0.66666666666666663</v>
      </c>
      <c r="M484" s="34">
        <f t="shared" si="103"/>
        <v>-8.0213903743315516E-3</v>
      </c>
      <c r="N484" s="40">
        <f t="shared" si="104"/>
        <v>-8.2101806239737278E-3</v>
      </c>
    </row>
    <row r="485" spans="1:14" x14ac:dyDescent="0.2">
      <c r="A485" s="27"/>
      <c r="B485" s="29" t="s">
        <v>451</v>
      </c>
      <c r="C485" s="39">
        <v>0</v>
      </c>
      <c r="D485" s="33">
        <v>3</v>
      </c>
      <c r="E485" s="33">
        <v>0</v>
      </c>
      <c r="F485" s="33">
        <v>1</v>
      </c>
      <c r="G485" s="34" t="str">
        <f t="shared" si="99"/>
        <v/>
      </c>
      <c r="H485" s="34">
        <f t="shared" si="100"/>
        <v>2.4630541871921183E-3</v>
      </c>
      <c r="I485" s="34" t="str">
        <f t="shared" si="101"/>
        <v/>
      </c>
      <c r="J485" s="34">
        <f t="shared" si="102"/>
        <v>1.3175230566534915E-3</v>
      </c>
      <c r="K485" s="34" t="str">
        <f t="shared" si="105"/>
        <v xml:space="preserve"> </v>
      </c>
      <c r="L485" s="34">
        <f t="shared" si="106"/>
        <v>-0.66666666666666663</v>
      </c>
      <c r="M485" s="34" t="str">
        <f t="shared" si="103"/>
        <v/>
      </c>
      <c r="N485" s="40">
        <f t="shared" si="104"/>
        <v>-1.6420361247947454E-3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1</v>
      </c>
      <c r="F486" s="33">
        <v>1</v>
      </c>
      <c r="G486" s="34" t="str">
        <f t="shared" si="99"/>
        <v/>
      </c>
      <c r="H486" s="34" t="str">
        <f t="shared" si="100"/>
        <v/>
      </c>
      <c r="I486" s="34">
        <f t="shared" si="101"/>
        <v>1.3477088948787063E-3</v>
      </c>
      <c r="J486" s="34">
        <f t="shared" si="102"/>
        <v>1.3175230566534915E-3</v>
      </c>
      <c r="K486" s="34">
        <f t="shared" si="105"/>
        <v>1</v>
      </c>
      <c r="L486" s="34">
        <f t="shared" si="106"/>
        <v>1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0</v>
      </c>
      <c r="G487" s="34" t="str">
        <f t="shared" si="99"/>
        <v/>
      </c>
      <c r="H487" s="34">
        <f t="shared" si="100"/>
        <v>8.2101806239737272E-4</v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>
        <f t="shared" si="106"/>
        <v>-1</v>
      </c>
      <c r="M487" s="34" t="str">
        <f t="shared" si="103"/>
        <v/>
      </c>
      <c r="N487" s="40">
        <f t="shared" si="104"/>
        <v>-8.2101806239737272E-4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1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>
        <f t="shared" si="102"/>
        <v>1.3175230566534915E-3</v>
      </c>
      <c r="K488" s="34" t="str">
        <f t="shared" si="105"/>
        <v xml:space="preserve"> </v>
      </c>
      <c r="L488" s="34">
        <f t="shared" si="106"/>
        <v>1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1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8.2101806239737272E-4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-8.2101806239737272E-4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2</v>
      </c>
      <c r="E491" s="33">
        <v>0</v>
      </c>
      <c r="F491" s="33">
        <v>1</v>
      </c>
      <c r="G491" s="34" t="str">
        <f t="shared" si="99"/>
        <v/>
      </c>
      <c r="H491" s="34">
        <f t="shared" si="100"/>
        <v>1.6420361247947454E-3</v>
      </c>
      <c r="I491" s="34" t="str">
        <f t="shared" si="101"/>
        <v/>
      </c>
      <c r="J491" s="34">
        <f t="shared" si="102"/>
        <v>1.3175230566534915E-3</v>
      </c>
      <c r="K491" s="34" t="str">
        <f t="shared" si="105"/>
        <v xml:space="preserve"> </v>
      </c>
      <c r="L491" s="34">
        <f t="shared" si="106"/>
        <v>-0.5</v>
      </c>
      <c r="M491" s="34" t="str">
        <f t="shared" si="103"/>
        <v/>
      </c>
      <c r="N491" s="40">
        <f t="shared" si="104"/>
        <v>-8.2101806239737272E-4</v>
      </c>
    </row>
    <row r="492" spans="1:14" x14ac:dyDescent="0.2">
      <c r="A492" s="27"/>
      <c r="B492" s="29" t="s">
        <v>458</v>
      </c>
      <c r="C492" s="39">
        <v>0</v>
      </c>
      <c r="D492" s="33">
        <v>1</v>
      </c>
      <c r="E492" s="33">
        <v>0</v>
      </c>
      <c r="F492" s="33">
        <v>3</v>
      </c>
      <c r="G492" s="34" t="str">
        <f t="shared" si="99"/>
        <v/>
      </c>
      <c r="H492" s="34">
        <f t="shared" si="100"/>
        <v>8.2101806239737272E-4</v>
      </c>
      <c r="I492" s="34" t="str">
        <f t="shared" si="101"/>
        <v/>
      </c>
      <c r="J492" s="34">
        <f t="shared" si="102"/>
        <v>3.952569169960474E-3</v>
      </c>
      <c r="K492" s="34" t="str">
        <f t="shared" si="105"/>
        <v xml:space="preserve"> </v>
      </c>
      <c r="L492" s="34">
        <f t="shared" si="106"/>
        <v>2</v>
      </c>
      <c r="M492" s="34" t="str">
        <f t="shared" si="103"/>
        <v/>
      </c>
      <c r="N492" s="40">
        <f t="shared" si="104"/>
        <v>1.6420361247947454E-3</v>
      </c>
    </row>
    <row r="493" spans="1:14" x14ac:dyDescent="0.2">
      <c r="A493" s="27"/>
      <c r="B493" s="29" t="s">
        <v>459</v>
      </c>
      <c r="C493" s="39">
        <v>0</v>
      </c>
      <c r="D493" s="33">
        <v>12</v>
      </c>
      <c r="E493" s="33">
        <v>0</v>
      </c>
      <c r="F493" s="33">
        <v>5</v>
      </c>
      <c r="G493" s="34" t="str">
        <f t="shared" si="99"/>
        <v/>
      </c>
      <c r="H493" s="34">
        <f t="shared" si="100"/>
        <v>9.852216748768473E-3</v>
      </c>
      <c r="I493" s="34" t="str">
        <f t="shared" si="101"/>
        <v/>
      </c>
      <c r="J493" s="34">
        <f t="shared" si="102"/>
        <v>6.587615283267457E-3</v>
      </c>
      <c r="K493" s="34" t="str">
        <f t="shared" si="105"/>
        <v xml:space="preserve"> </v>
      </c>
      <c r="L493" s="34">
        <f t="shared" si="106"/>
        <v>-0.58333333333333337</v>
      </c>
      <c r="M493" s="34" t="str">
        <f t="shared" si="103"/>
        <v/>
      </c>
      <c r="N493" s="40">
        <f t="shared" si="104"/>
        <v>-5.74712643678161E-3</v>
      </c>
    </row>
    <row r="494" spans="1:14" x14ac:dyDescent="0.2">
      <c r="A494" s="27"/>
      <c r="B494" s="29" t="s">
        <v>460</v>
      </c>
      <c r="C494" s="39">
        <v>0</v>
      </c>
      <c r="D494" s="33">
        <v>7</v>
      </c>
      <c r="E494" s="33">
        <v>0</v>
      </c>
      <c r="F494" s="33">
        <v>5</v>
      </c>
      <c r="G494" s="34" t="str">
        <f t="shared" si="99"/>
        <v/>
      </c>
      <c r="H494" s="34">
        <f t="shared" si="100"/>
        <v>5.7471264367816091E-3</v>
      </c>
      <c r="I494" s="34" t="str">
        <f t="shared" si="101"/>
        <v/>
      </c>
      <c r="J494" s="34">
        <f t="shared" si="102"/>
        <v>6.587615283267457E-3</v>
      </c>
      <c r="K494" s="34" t="str">
        <f t="shared" si="105"/>
        <v xml:space="preserve"> </v>
      </c>
      <c r="L494" s="34">
        <f t="shared" si="106"/>
        <v>-0.2857142857142857</v>
      </c>
      <c r="M494" s="34" t="str">
        <f t="shared" si="103"/>
        <v/>
      </c>
      <c r="N494" s="40">
        <f t="shared" si="104"/>
        <v>-1.6420361247947454E-3</v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3</v>
      </c>
      <c r="E496" s="33">
        <v>0</v>
      </c>
      <c r="F496" s="33">
        <v>0</v>
      </c>
      <c r="G496" s="34" t="str">
        <f t="shared" si="99"/>
        <v/>
      </c>
      <c r="H496" s="34">
        <f t="shared" si="100"/>
        <v>2.4630541871921183E-3</v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>
        <f t="shared" si="106"/>
        <v>-1</v>
      </c>
      <c r="M496" s="34" t="str">
        <f t="shared" si="103"/>
        <v/>
      </c>
      <c r="N496" s="40">
        <f t="shared" si="104"/>
        <v>-2.4630541871921183E-3</v>
      </c>
    </row>
    <row r="497" spans="1:14" x14ac:dyDescent="0.2">
      <c r="A497" s="27"/>
      <c r="B497" s="29" t="s">
        <v>463</v>
      </c>
      <c r="C497" s="39">
        <v>0</v>
      </c>
      <c r="D497" s="33">
        <v>1</v>
      </c>
      <c r="E497" s="33">
        <v>0</v>
      </c>
      <c r="F497" s="33">
        <v>0</v>
      </c>
      <c r="G497" s="34" t="str">
        <f t="shared" si="99"/>
        <v/>
      </c>
      <c r="H497" s="34">
        <f t="shared" si="100"/>
        <v>8.2101806239737272E-4</v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>
        <f t="shared" si="106"/>
        <v>-1</v>
      </c>
      <c r="M497" s="34" t="str">
        <f t="shared" si="103"/>
        <v/>
      </c>
      <c r="N497" s="40">
        <f t="shared" si="104"/>
        <v>-8.2101806239737272E-4</v>
      </c>
    </row>
    <row r="498" spans="1:14" x14ac:dyDescent="0.2">
      <c r="A498" s="27"/>
      <c r="B498" s="29" t="s">
        <v>464</v>
      </c>
      <c r="C498" s="39">
        <v>0</v>
      </c>
      <c r="D498" s="33">
        <v>1</v>
      </c>
      <c r="E498" s="33">
        <v>0</v>
      </c>
      <c r="F498" s="33">
        <v>0</v>
      </c>
      <c r="G498" s="34" t="str">
        <f t="shared" si="99"/>
        <v/>
      </c>
      <c r="H498" s="34">
        <f t="shared" si="100"/>
        <v>8.2101806239737272E-4</v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>
        <f t="shared" si="106"/>
        <v>-1</v>
      </c>
      <c r="M498" s="34" t="str">
        <f t="shared" si="103"/>
        <v/>
      </c>
      <c r="N498" s="40">
        <f t="shared" si="104"/>
        <v>-8.2101806239737272E-4</v>
      </c>
    </row>
    <row r="499" spans="1:14" x14ac:dyDescent="0.2">
      <c r="A499" s="27"/>
      <c r="B499" s="29" t="s">
        <v>465</v>
      </c>
      <c r="C499" s="39">
        <v>2</v>
      </c>
      <c r="D499" s="33">
        <v>45</v>
      </c>
      <c r="E499" s="33">
        <v>2</v>
      </c>
      <c r="F499" s="33">
        <v>25</v>
      </c>
      <c r="G499" s="34">
        <f t="shared" ref="G499:G562" si="107">+IF(C499=0,"",C499/C$371)</f>
        <v>1.7825311942959001E-3</v>
      </c>
      <c r="H499" s="34">
        <f t="shared" ref="H499:H562" si="108">+IF(D499=0,"",D499/D$371)</f>
        <v>3.6945812807881777E-2</v>
      </c>
      <c r="I499" s="34">
        <f t="shared" ref="I499:I562" si="109">+IF(E499=0,"",E499/E$371)</f>
        <v>2.6954177897574125E-3</v>
      </c>
      <c r="J499" s="34">
        <f t="shared" ref="J499:J562" si="110">+IF(F499=0,"",F499/F$371)</f>
        <v>3.2938076416337288E-2</v>
      </c>
      <c r="K499" s="34">
        <f t="shared" si="105"/>
        <v>0</v>
      </c>
      <c r="L499" s="34">
        <f t="shared" si="106"/>
        <v>-0.44444444444444442</v>
      </c>
      <c r="M499" s="34">
        <f t="shared" ref="M499:M562" si="111">+IF(OR(AND(G499=""),(K499="")),"",G499*K499)</f>
        <v>0</v>
      </c>
      <c r="N499" s="40">
        <f t="shared" ref="N499:N562" si="112">+IF(OR(AND(H499=""),(L499="")),"",H499*L499)</f>
        <v>-1.6420361247947456E-2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1</v>
      </c>
      <c r="E501" s="33">
        <v>0</v>
      </c>
      <c r="F501" s="33">
        <v>0</v>
      </c>
      <c r="G501" s="34" t="str">
        <f t="shared" si="107"/>
        <v/>
      </c>
      <c r="H501" s="34">
        <f t="shared" si="108"/>
        <v>8.2101806239737272E-4</v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>
        <f t="shared" si="114"/>
        <v>-1</v>
      </c>
      <c r="M501" s="34" t="str">
        <f t="shared" si="111"/>
        <v/>
      </c>
      <c r="N501" s="40">
        <f t="shared" si="112"/>
        <v>-8.2101806239737272E-4</v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1</v>
      </c>
      <c r="E503" s="33">
        <v>0</v>
      </c>
      <c r="F503" s="33">
        <v>0</v>
      </c>
      <c r="G503" s="34" t="str">
        <f t="shared" si="107"/>
        <v/>
      </c>
      <c r="H503" s="34">
        <f t="shared" si="108"/>
        <v>8.2101806239737272E-4</v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>
        <f t="shared" si="114"/>
        <v>-1</v>
      </c>
      <c r="M503" s="34" t="str">
        <f t="shared" si="111"/>
        <v/>
      </c>
      <c r="N503" s="40">
        <f t="shared" si="112"/>
        <v>-8.2101806239737272E-4</v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3</v>
      </c>
      <c r="D507" s="33">
        <v>9</v>
      </c>
      <c r="E507" s="33">
        <v>0</v>
      </c>
      <c r="F507" s="33">
        <v>12</v>
      </c>
      <c r="G507" s="34">
        <f t="shared" si="107"/>
        <v>2.6737967914438501E-3</v>
      </c>
      <c r="H507" s="34">
        <f t="shared" si="108"/>
        <v>7.3891625615763543E-3</v>
      </c>
      <c r="I507" s="34" t="str">
        <f t="shared" si="109"/>
        <v/>
      </c>
      <c r="J507" s="34">
        <f t="shared" si="110"/>
        <v>1.5810276679841896E-2</v>
      </c>
      <c r="K507" s="34">
        <f t="shared" si="113"/>
        <v>-1</v>
      </c>
      <c r="L507" s="34">
        <f t="shared" si="114"/>
        <v>0.33333333333333331</v>
      </c>
      <c r="M507" s="34">
        <f t="shared" si="111"/>
        <v>-2.6737967914438501E-3</v>
      </c>
      <c r="N507" s="40">
        <f t="shared" si="112"/>
        <v>2.4630541871921178E-3</v>
      </c>
    </row>
    <row r="508" spans="1:14" ht="25.5" x14ac:dyDescent="0.2">
      <c r="A508" s="27"/>
      <c r="B508" s="29" t="s">
        <v>474</v>
      </c>
      <c r="C508" s="39">
        <v>0</v>
      </c>
      <c r="D508" s="33">
        <v>1</v>
      </c>
      <c r="E508" s="33">
        <v>0</v>
      </c>
      <c r="F508" s="33">
        <v>0</v>
      </c>
      <c r="G508" s="34" t="str">
        <f t="shared" si="107"/>
        <v/>
      </c>
      <c r="H508" s="34">
        <f t="shared" si="108"/>
        <v>8.2101806239737272E-4</v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>
        <f t="shared" si="114"/>
        <v>-1</v>
      </c>
      <c r="M508" s="34" t="str">
        <f t="shared" si="111"/>
        <v/>
      </c>
      <c r="N508" s="40">
        <f t="shared" si="112"/>
        <v>-8.2101806239737272E-4</v>
      </c>
    </row>
    <row r="509" spans="1:14" x14ac:dyDescent="0.2">
      <c r="A509" s="27"/>
      <c r="B509" s="29" t="s">
        <v>475</v>
      </c>
      <c r="C509" s="39">
        <v>0</v>
      </c>
      <c r="D509" s="33">
        <v>2</v>
      </c>
      <c r="E509" s="33">
        <v>0</v>
      </c>
      <c r="F509" s="33">
        <v>5</v>
      </c>
      <c r="G509" s="34" t="str">
        <f t="shared" si="107"/>
        <v/>
      </c>
      <c r="H509" s="34">
        <f t="shared" si="108"/>
        <v>1.6420361247947454E-3</v>
      </c>
      <c r="I509" s="34" t="str">
        <f t="shared" si="109"/>
        <v/>
      </c>
      <c r="J509" s="34">
        <f t="shared" si="110"/>
        <v>6.587615283267457E-3</v>
      </c>
      <c r="K509" s="34" t="str">
        <f t="shared" si="113"/>
        <v xml:space="preserve"> </v>
      </c>
      <c r="L509" s="34">
        <f t="shared" si="114"/>
        <v>1.5</v>
      </c>
      <c r="M509" s="34" t="str">
        <f t="shared" si="111"/>
        <v/>
      </c>
      <c r="N509" s="40">
        <f t="shared" si="112"/>
        <v>2.4630541871921183E-3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4</v>
      </c>
      <c r="E512" s="33">
        <v>0</v>
      </c>
      <c r="F512" s="33">
        <v>4</v>
      </c>
      <c r="G512" s="34" t="str">
        <f t="shared" si="107"/>
        <v/>
      </c>
      <c r="H512" s="34">
        <f t="shared" si="108"/>
        <v>3.2840722495894909E-3</v>
      </c>
      <c r="I512" s="34" t="str">
        <f t="shared" si="109"/>
        <v/>
      </c>
      <c r="J512" s="34">
        <f t="shared" si="110"/>
        <v>5.270092226613966E-3</v>
      </c>
      <c r="K512" s="34" t="str">
        <f t="shared" si="113"/>
        <v xml:space="preserve"> </v>
      </c>
      <c r="L512" s="34">
        <f t="shared" si="114"/>
        <v>0</v>
      </c>
      <c r="M512" s="34" t="str">
        <f t="shared" si="111"/>
        <v/>
      </c>
      <c r="N512" s="40">
        <f t="shared" si="112"/>
        <v>0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2</v>
      </c>
      <c r="E514" s="33">
        <v>0</v>
      </c>
      <c r="F514" s="33">
        <v>6</v>
      </c>
      <c r="G514" s="34" t="str">
        <f t="shared" si="107"/>
        <v/>
      </c>
      <c r="H514" s="34">
        <f t="shared" si="108"/>
        <v>1.6420361247947454E-3</v>
      </c>
      <c r="I514" s="34" t="str">
        <f t="shared" si="109"/>
        <v/>
      </c>
      <c r="J514" s="34">
        <f t="shared" si="110"/>
        <v>7.9051383399209481E-3</v>
      </c>
      <c r="K514" s="34" t="str">
        <f t="shared" si="113"/>
        <v xml:space="preserve"> </v>
      </c>
      <c r="L514" s="34">
        <f t="shared" si="114"/>
        <v>2</v>
      </c>
      <c r="M514" s="34" t="str">
        <f t="shared" si="111"/>
        <v/>
      </c>
      <c r="N514" s="40">
        <f t="shared" si="112"/>
        <v>3.2840722495894909E-3</v>
      </c>
    </row>
    <row r="515" spans="1:14" x14ac:dyDescent="0.2">
      <c r="A515" s="27"/>
      <c r="B515" s="29" t="s">
        <v>481</v>
      </c>
      <c r="C515" s="39">
        <v>0</v>
      </c>
      <c r="D515" s="33">
        <v>1</v>
      </c>
      <c r="E515" s="33">
        <v>0</v>
      </c>
      <c r="F515" s="33">
        <v>1</v>
      </c>
      <c r="G515" s="34" t="str">
        <f t="shared" si="107"/>
        <v/>
      </c>
      <c r="H515" s="34">
        <f t="shared" si="108"/>
        <v>8.2101806239737272E-4</v>
      </c>
      <c r="I515" s="34" t="str">
        <f t="shared" si="109"/>
        <v/>
      </c>
      <c r="J515" s="34">
        <f t="shared" si="110"/>
        <v>1.3175230566534915E-3</v>
      </c>
      <c r="K515" s="34" t="str">
        <f t="shared" si="113"/>
        <v xml:space="preserve"> </v>
      </c>
      <c r="L515" s="34">
        <f t="shared" si="114"/>
        <v>0</v>
      </c>
      <c r="M515" s="34" t="str">
        <f t="shared" si="111"/>
        <v/>
      </c>
      <c r="N515" s="40">
        <f t="shared" si="112"/>
        <v>0</v>
      </c>
    </row>
    <row r="516" spans="1:14" x14ac:dyDescent="0.2">
      <c r="A516" s="27"/>
      <c r="B516" s="29" t="s">
        <v>482</v>
      </c>
      <c r="C516" s="39">
        <v>1</v>
      </c>
      <c r="D516" s="33">
        <v>0</v>
      </c>
      <c r="E516" s="33">
        <v>0</v>
      </c>
      <c r="F516" s="33">
        <v>0</v>
      </c>
      <c r="G516" s="34">
        <f t="shared" si="107"/>
        <v>8.9126559714795004E-4</v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>
        <f t="shared" si="113"/>
        <v>-1</v>
      </c>
      <c r="L516" s="34" t="str">
        <f t="shared" si="114"/>
        <v xml:space="preserve"> </v>
      </c>
      <c r="M516" s="34">
        <f t="shared" si="111"/>
        <v>-8.9126559714795004E-4</v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1</v>
      </c>
      <c r="D517" s="33">
        <v>2</v>
      </c>
      <c r="E517" s="33">
        <v>0</v>
      </c>
      <c r="F517" s="33">
        <v>5</v>
      </c>
      <c r="G517" s="34">
        <f t="shared" si="107"/>
        <v>8.9126559714795004E-4</v>
      </c>
      <c r="H517" s="34">
        <f t="shared" si="108"/>
        <v>1.6420361247947454E-3</v>
      </c>
      <c r="I517" s="34" t="str">
        <f t="shared" si="109"/>
        <v/>
      </c>
      <c r="J517" s="34">
        <f t="shared" si="110"/>
        <v>6.587615283267457E-3</v>
      </c>
      <c r="K517" s="34">
        <f t="shared" si="113"/>
        <v>-1</v>
      </c>
      <c r="L517" s="34">
        <f t="shared" si="114"/>
        <v>1.5</v>
      </c>
      <c r="M517" s="34">
        <f t="shared" si="111"/>
        <v>-8.9126559714795004E-4</v>
      </c>
      <c r="N517" s="40">
        <f t="shared" si="112"/>
        <v>2.4630541871921183E-3</v>
      </c>
    </row>
    <row r="518" spans="1:14" x14ac:dyDescent="0.2">
      <c r="A518" s="27"/>
      <c r="B518" s="29" t="s">
        <v>484</v>
      </c>
      <c r="C518" s="39">
        <v>24</v>
      </c>
      <c r="D518" s="33">
        <v>36</v>
      </c>
      <c r="E518" s="33">
        <v>2</v>
      </c>
      <c r="F518" s="33">
        <v>6</v>
      </c>
      <c r="G518" s="34">
        <f t="shared" si="107"/>
        <v>2.1390374331550801E-2</v>
      </c>
      <c r="H518" s="34">
        <f t="shared" si="108"/>
        <v>2.9556650246305417E-2</v>
      </c>
      <c r="I518" s="34">
        <f t="shared" si="109"/>
        <v>2.6954177897574125E-3</v>
      </c>
      <c r="J518" s="34">
        <f t="shared" si="110"/>
        <v>7.9051383399209481E-3</v>
      </c>
      <c r="K518" s="34">
        <f t="shared" si="113"/>
        <v>-0.91666666666666663</v>
      </c>
      <c r="L518" s="34">
        <f t="shared" si="114"/>
        <v>-0.83333333333333337</v>
      </c>
      <c r="M518" s="34">
        <f t="shared" si="111"/>
        <v>-1.9607843137254902E-2</v>
      </c>
      <c r="N518" s="40">
        <f t="shared" si="112"/>
        <v>-2.4630541871921183E-2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1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>
        <f t="shared" si="110"/>
        <v>1.3175230566534915E-3</v>
      </c>
      <c r="K523" s="34" t="str">
        <f t="shared" si="113"/>
        <v xml:space="preserve"> </v>
      </c>
      <c r="L523" s="34">
        <f t="shared" si="114"/>
        <v>1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1</v>
      </c>
      <c r="E528" s="33">
        <v>1</v>
      </c>
      <c r="F528" s="33">
        <v>1</v>
      </c>
      <c r="G528" s="34" t="str">
        <f t="shared" si="107"/>
        <v/>
      </c>
      <c r="H528" s="34">
        <f t="shared" si="108"/>
        <v>8.2101806239737272E-4</v>
      </c>
      <c r="I528" s="34">
        <f t="shared" si="109"/>
        <v>1.3477088948787063E-3</v>
      </c>
      <c r="J528" s="34">
        <f t="shared" si="110"/>
        <v>1.3175230566534915E-3</v>
      </c>
      <c r="K528" s="34">
        <f t="shared" si="113"/>
        <v>1</v>
      </c>
      <c r="L528" s="34">
        <f t="shared" si="114"/>
        <v>0</v>
      </c>
      <c r="M528" s="34" t="str">
        <f t="shared" si="111"/>
        <v/>
      </c>
      <c r="N528" s="40">
        <f t="shared" si="112"/>
        <v>0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3</v>
      </c>
      <c r="F529" s="33">
        <v>1</v>
      </c>
      <c r="G529" s="34" t="str">
        <f t="shared" si="107"/>
        <v/>
      </c>
      <c r="H529" s="34" t="str">
        <f t="shared" si="108"/>
        <v/>
      </c>
      <c r="I529" s="34">
        <f t="shared" si="109"/>
        <v>4.0431266846361188E-3</v>
      </c>
      <c r="J529" s="34">
        <f t="shared" si="110"/>
        <v>1.3175230566534915E-3</v>
      </c>
      <c r="K529" s="34">
        <f t="shared" si="113"/>
        <v>1</v>
      </c>
      <c r="L529" s="34">
        <f t="shared" si="114"/>
        <v>1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7</v>
      </c>
      <c r="F539" s="33">
        <v>1</v>
      </c>
      <c r="G539" s="34" t="str">
        <f t="shared" si="107"/>
        <v/>
      </c>
      <c r="H539" s="34" t="str">
        <f t="shared" si="108"/>
        <v/>
      </c>
      <c r="I539" s="34">
        <f t="shared" si="109"/>
        <v>9.433962264150943E-3</v>
      </c>
      <c r="J539" s="34">
        <f t="shared" si="110"/>
        <v>1.3175230566534915E-3</v>
      </c>
      <c r="K539" s="34">
        <f t="shared" si="113"/>
        <v>1</v>
      </c>
      <c r="L539" s="34">
        <f t="shared" si="114"/>
        <v>1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3</v>
      </c>
      <c r="F540" s="33">
        <v>1</v>
      </c>
      <c r="G540" s="34" t="str">
        <f t="shared" si="107"/>
        <v/>
      </c>
      <c r="H540" s="34" t="str">
        <f t="shared" si="108"/>
        <v/>
      </c>
      <c r="I540" s="34">
        <f t="shared" si="109"/>
        <v>4.0431266846361188E-3</v>
      </c>
      <c r="J540" s="34">
        <f t="shared" si="110"/>
        <v>1.3175230566534915E-3</v>
      </c>
      <c r="K540" s="34">
        <f t="shared" si="113"/>
        <v>1</v>
      </c>
      <c r="L540" s="34">
        <f t="shared" si="114"/>
        <v>1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3</v>
      </c>
      <c r="D544" s="33">
        <v>5</v>
      </c>
      <c r="E544" s="33">
        <v>3</v>
      </c>
      <c r="F544" s="33">
        <v>3</v>
      </c>
      <c r="G544" s="34">
        <f t="shared" si="107"/>
        <v>2.6737967914438501E-3</v>
      </c>
      <c r="H544" s="34">
        <f t="shared" si="108"/>
        <v>4.1050903119868639E-3</v>
      </c>
      <c r="I544" s="34">
        <f t="shared" si="109"/>
        <v>4.0431266846361188E-3</v>
      </c>
      <c r="J544" s="34">
        <f t="shared" si="110"/>
        <v>3.952569169960474E-3</v>
      </c>
      <c r="K544" s="34">
        <f t="shared" si="113"/>
        <v>0</v>
      </c>
      <c r="L544" s="34">
        <f t="shared" si="114"/>
        <v>-0.4</v>
      </c>
      <c r="M544" s="34">
        <f t="shared" si="111"/>
        <v>0</v>
      </c>
      <c r="N544" s="40">
        <f t="shared" si="112"/>
        <v>-1.6420361247947456E-3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1</v>
      </c>
      <c r="F545" s="33">
        <v>1</v>
      </c>
      <c r="G545" s="34" t="str">
        <f t="shared" si="107"/>
        <v/>
      </c>
      <c r="H545" s="34" t="str">
        <f t="shared" si="108"/>
        <v/>
      </c>
      <c r="I545" s="34">
        <f t="shared" si="109"/>
        <v>1.3477088948787063E-3</v>
      </c>
      <c r="J545" s="34">
        <f t="shared" si="110"/>
        <v>1.3175230566534915E-3</v>
      </c>
      <c r="K545" s="34">
        <f t="shared" si="113"/>
        <v>1</v>
      </c>
      <c r="L545" s="34">
        <f t="shared" si="114"/>
        <v>1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1</v>
      </c>
      <c r="E549" s="33">
        <v>0</v>
      </c>
      <c r="F549" s="33">
        <v>0</v>
      </c>
      <c r="G549" s="34" t="str">
        <f t="shared" si="107"/>
        <v/>
      </c>
      <c r="H549" s="34">
        <f t="shared" si="108"/>
        <v>8.2101806239737272E-4</v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>
        <f t="shared" si="114"/>
        <v>-1</v>
      </c>
      <c r="M549" s="34" t="str">
        <f t="shared" si="111"/>
        <v/>
      </c>
      <c r="N549" s="40">
        <f t="shared" si="112"/>
        <v>-8.2101806239737272E-4</v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3</v>
      </c>
      <c r="D551" s="33">
        <v>10</v>
      </c>
      <c r="E551" s="33">
        <v>0</v>
      </c>
      <c r="F551" s="33">
        <v>0</v>
      </c>
      <c r="G551" s="34">
        <f t="shared" si="107"/>
        <v>2.6737967914438501E-3</v>
      </c>
      <c r="H551" s="34">
        <f t="shared" si="108"/>
        <v>8.2101806239737278E-3</v>
      </c>
      <c r="I551" s="34" t="str">
        <f t="shared" si="109"/>
        <v/>
      </c>
      <c r="J551" s="34" t="str">
        <f t="shared" si="110"/>
        <v/>
      </c>
      <c r="K551" s="34">
        <f t="shared" si="113"/>
        <v>-1</v>
      </c>
      <c r="L551" s="34">
        <f t="shared" si="114"/>
        <v>-1</v>
      </c>
      <c r="M551" s="34">
        <f t="shared" si="111"/>
        <v>-2.6737967914438501E-3</v>
      </c>
      <c r="N551" s="40">
        <f t="shared" si="112"/>
        <v>-8.2101806239737278E-3</v>
      </c>
    </row>
    <row r="552" spans="1:14" ht="25.5" x14ac:dyDescent="0.2">
      <c r="A552" s="27"/>
      <c r="B552" s="29" t="s">
        <v>518</v>
      </c>
      <c r="C552" s="39">
        <v>0</v>
      </c>
      <c r="D552" s="33">
        <v>1</v>
      </c>
      <c r="E552" s="33">
        <v>0</v>
      </c>
      <c r="F552" s="33">
        <v>0</v>
      </c>
      <c r="G552" s="34" t="str">
        <f t="shared" si="107"/>
        <v/>
      </c>
      <c r="H552" s="34">
        <f t="shared" si="108"/>
        <v>8.2101806239737272E-4</v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>
        <f t="shared" si="114"/>
        <v>-1</v>
      </c>
      <c r="M552" s="34" t="str">
        <f t="shared" si="111"/>
        <v/>
      </c>
      <c r="N552" s="40">
        <f t="shared" si="112"/>
        <v>-8.2101806239737272E-4</v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1</v>
      </c>
      <c r="G561" s="34" t="str">
        <f t="shared" si="107"/>
        <v/>
      </c>
      <c r="H561" s="34">
        <f t="shared" si="108"/>
        <v>8.2101806239737272E-4</v>
      </c>
      <c r="I561" s="34" t="str">
        <f t="shared" si="109"/>
        <v/>
      </c>
      <c r="J561" s="34">
        <f t="shared" si="110"/>
        <v>1.3175230566534915E-3</v>
      </c>
      <c r="K561" s="34" t="str">
        <f t="shared" si="113"/>
        <v xml:space="preserve"> </v>
      </c>
      <c r="L561" s="34">
        <f t="shared" si="114"/>
        <v>0</v>
      </c>
      <c r="M561" s="34" t="str">
        <f t="shared" si="111"/>
        <v/>
      </c>
      <c r="N561" s="40">
        <f t="shared" si="112"/>
        <v>0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7</v>
      </c>
      <c r="D563" s="33">
        <v>3</v>
      </c>
      <c r="E563" s="33">
        <v>22</v>
      </c>
      <c r="F563" s="33">
        <v>5</v>
      </c>
      <c r="G563" s="34">
        <f t="shared" ref="G563:G604" si="115">+IF(C563=0,"",C563/C$371)</f>
        <v>6.2388591800356507E-3</v>
      </c>
      <c r="H563" s="34">
        <f t="shared" ref="H563:H604" si="116">+IF(D563=0,"",D563/D$371)</f>
        <v>2.4630541871921183E-3</v>
      </c>
      <c r="I563" s="34">
        <f t="shared" ref="I563:I604" si="117">+IF(E563=0,"",E563/E$371)</f>
        <v>2.9649595687331536E-2</v>
      </c>
      <c r="J563" s="34">
        <f t="shared" ref="J563:J604" si="118">+IF(F563=0,"",F563/F$371)</f>
        <v>6.587615283267457E-3</v>
      </c>
      <c r="K563" s="34">
        <f t="shared" si="113"/>
        <v>2.1428571428571428</v>
      </c>
      <c r="L563" s="34">
        <f t="shared" si="114"/>
        <v>0.66666666666666663</v>
      </c>
      <c r="M563" s="34">
        <f t="shared" ref="M563:M604" si="119">+IF(OR(AND(G563=""),(K563="")),"",G563*K563)</f>
        <v>1.3368983957219251E-2</v>
      </c>
      <c r="N563" s="40">
        <f t="shared" ref="N563:N604" si="120">+IF(OR(AND(H563=""),(L563="")),"",H563*L563)</f>
        <v>1.6420361247947454E-3</v>
      </c>
    </row>
    <row r="564" spans="1:14" x14ac:dyDescent="0.2">
      <c r="A564" s="27"/>
      <c r="B564" s="29" t="s">
        <v>530</v>
      </c>
      <c r="C564" s="39">
        <v>5</v>
      </c>
      <c r="D564" s="33">
        <v>3</v>
      </c>
      <c r="E564" s="33">
        <v>6</v>
      </c>
      <c r="F564" s="33">
        <v>1</v>
      </c>
      <c r="G564" s="34">
        <f t="shared" si="115"/>
        <v>4.4563279857397506E-3</v>
      </c>
      <c r="H564" s="34">
        <f t="shared" si="116"/>
        <v>2.4630541871921183E-3</v>
      </c>
      <c r="I564" s="34">
        <f t="shared" si="117"/>
        <v>8.0862533692722376E-3</v>
      </c>
      <c r="J564" s="34">
        <f t="shared" si="118"/>
        <v>1.3175230566534915E-3</v>
      </c>
      <c r="K564" s="34">
        <f t="shared" ref="K564:K604" si="121">+IF(AND(C564=0,E564=0)," ",IF(C564=0,1,IF(E564=0,-1,(E564-C564)/C564)))</f>
        <v>0.2</v>
      </c>
      <c r="L564" s="34">
        <f t="shared" ref="L564:L604" si="122">+IF(AND(D564=0,F564=0)," ",IF(D564=0,1,IF(F564=0,-1,(F564-D564)/D564)))</f>
        <v>-0.66666666666666663</v>
      </c>
      <c r="M564" s="34">
        <f t="shared" si="119"/>
        <v>8.9126559714795015E-4</v>
      </c>
      <c r="N564" s="40">
        <f t="shared" si="120"/>
        <v>-1.6420361247947454E-3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1</v>
      </c>
      <c r="E566" s="33">
        <v>0</v>
      </c>
      <c r="F566" s="33">
        <v>0</v>
      </c>
      <c r="G566" s="34" t="str">
        <f t="shared" si="115"/>
        <v/>
      </c>
      <c r="H566" s="34">
        <f t="shared" si="116"/>
        <v>8.2101806239737272E-4</v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>
        <f t="shared" si="122"/>
        <v>-1</v>
      </c>
      <c r="M566" s="34" t="str">
        <f t="shared" si="119"/>
        <v/>
      </c>
      <c r="N566" s="40">
        <f t="shared" si="120"/>
        <v>-8.2101806239737272E-4</v>
      </c>
    </row>
    <row r="567" spans="1:14" x14ac:dyDescent="0.2">
      <c r="A567" s="27"/>
      <c r="B567" s="29" t="s">
        <v>533</v>
      </c>
      <c r="C567" s="39">
        <v>1</v>
      </c>
      <c r="D567" s="33">
        <v>21</v>
      </c>
      <c r="E567" s="33">
        <v>4</v>
      </c>
      <c r="F567" s="33">
        <v>37</v>
      </c>
      <c r="G567" s="34">
        <f t="shared" si="115"/>
        <v>8.9126559714795004E-4</v>
      </c>
      <c r="H567" s="34">
        <f t="shared" si="116"/>
        <v>1.7241379310344827E-2</v>
      </c>
      <c r="I567" s="34">
        <f t="shared" si="117"/>
        <v>5.3908355795148251E-3</v>
      </c>
      <c r="J567" s="34">
        <f t="shared" si="118"/>
        <v>4.8748353096179184E-2</v>
      </c>
      <c r="K567" s="34">
        <f t="shared" si="121"/>
        <v>3</v>
      </c>
      <c r="L567" s="34">
        <f t="shared" si="122"/>
        <v>0.76190476190476186</v>
      </c>
      <c r="M567" s="34">
        <f t="shared" si="119"/>
        <v>2.6737967914438501E-3</v>
      </c>
      <c r="N567" s="40">
        <f t="shared" si="120"/>
        <v>1.3136288998357963E-2</v>
      </c>
    </row>
    <row r="568" spans="1:14" x14ac:dyDescent="0.2">
      <c r="A568" s="27"/>
      <c r="B568" s="29" t="s">
        <v>534</v>
      </c>
      <c r="C568" s="39">
        <v>0</v>
      </c>
      <c r="D568" s="33">
        <v>11</v>
      </c>
      <c r="E568" s="33">
        <v>0</v>
      </c>
      <c r="F568" s="33">
        <v>5</v>
      </c>
      <c r="G568" s="34" t="str">
        <f t="shared" si="115"/>
        <v/>
      </c>
      <c r="H568" s="34">
        <f t="shared" si="116"/>
        <v>9.0311986863710995E-3</v>
      </c>
      <c r="I568" s="34" t="str">
        <f t="shared" si="117"/>
        <v/>
      </c>
      <c r="J568" s="34">
        <f t="shared" si="118"/>
        <v>6.587615283267457E-3</v>
      </c>
      <c r="K568" s="34" t="str">
        <f t="shared" si="121"/>
        <v xml:space="preserve"> </v>
      </c>
      <c r="L568" s="34">
        <f t="shared" si="122"/>
        <v>-0.54545454545454541</v>
      </c>
      <c r="M568" s="34" t="str">
        <f t="shared" si="119"/>
        <v/>
      </c>
      <c r="N568" s="40">
        <f t="shared" si="120"/>
        <v>-4.9261083743842356E-3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1</v>
      </c>
      <c r="F569" s="33">
        <v>0</v>
      </c>
      <c r="G569" s="34" t="str">
        <f t="shared" si="115"/>
        <v/>
      </c>
      <c r="H569" s="34" t="str">
        <f t="shared" si="116"/>
        <v/>
      </c>
      <c r="I569" s="34">
        <f t="shared" si="117"/>
        <v>1.3477088948787063E-3</v>
      </c>
      <c r="J569" s="34" t="str">
        <f t="shared" si="118"/>
        <v/>
      </c>
      <c r="K569" s="34">
        <f t="shared" si="121"/>
        <v>1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2</v>
      </c>
      <c r="D578" s="33">
        <v>4</v>
      </c>
      <c r="E578" s="33">
        <v>1</v>
      </c>
      <c r="F578" s="33">
        <v>8</v>
      </c>
      <c r="G578" s="34">
        <f t="shared" si="115"/>
        <v>1.7825311942959001E-3</v>
      </c>
      <c r="H578" s="34">
        <f t="shared" si="116"/>
        <v>3.2840722495894909E-3</v>
      </c>
      <c r="I578" s="34">
        <f t="shared" si="117"/>
        <v>1.3477088948787063E-3</v>
      </c>
      <c r="J578" s="34">
        <f t="shared" si="118"/>
        <v>1.0540184453227932E-2</v>
      </c>
      <c r="K578" s="34">
        <f t="shared" si="121"/>
        <v>-0.5</v>
      </c>
      <c r="L578" s="34">
        <f t="shared" si="122"/>
        <v>1</v>
      </c>
      <c r="M578" s="34">
        <f t="shared" si="119"/>
        <v>-8.9126559714795004E-4</v>
      </c>
      <c r="N578" s="40">
        <f t="shared" si="120"/>
        <v>3.2840722495894909E-3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1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>
        <f t="shared" si="118"/>
        <v>1.3175230566534915E-3</v>
      </c>
      <c r="K579" s="34" t="str">
        <f t="shared" si="121"/>
        <v xml:space="preserve"> </v>
      </c>
      <c r="L579" s="34">
        <f t="shared" si="122"/>
        <v>1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2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>
        <f t="shared" si="118"/>
        <v>2.635046113306983E-3</v>
      </c>
      <c r="K580" s="34" t="str">
        <f t="shared" si="121"/>
        <v xml:space="preserve"> </v>
      </c>
      <c r="L580" s="34">
        <f t="shared" si="122"/>
        <v>1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6</v>
      </c>
      <c r="E583" s="33">
        <v>0</v>
      </c>
      <c r="F583" s="33">
        <v>8</v>
      </c>
      <c r="G583" s="34" t="str">
        <f t="shared" si="115"/>
        <v/>
      </c>
      <c r="H583" s="34">
        <f t="shared" si="116"/>
        <v>4.9261083743842365E-3</v>
      </c>
      <c r="I583" s="34" t="str">
        <f t="shared" si="117"/>
        <v/>
      </c>
      <c r="J583" s="34">
        <f t="shared" si="118"/>
        <v>1.0540184453227932E-2</v>
      </c>
      <c r="K583" s="34" t="str">
        <f t="shared" si="121"/>
        <v xml:space="preserve"> </v>
      </c>
      <c r="L583" s="34">
        <f t="shared" si="122"/>
        <v>0.33333333333333331</v>
      </c>
      <c r="M583" s="34" t="str">
        <f t="shared" si="119"/>
        <v/>
      </c>
      <c r="N583" s="40">
        <f t="shared" si="120"/>
        <v>1.6420361247947454E-3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6</v>
      </c>
      <c r="E585" s="33">
        <v>0</v>
      </c>
      <c r="F585" s="33">
        <v>3</v>
      </c>
      <c r="G585" s="34" t="str">
        <f t="shared" si="115"/>
        <v/>
      </c>
      <c r="H585" s="34">
        <f t="shared" si="116"/>
        <v>4.9261083743842365E-3</v>
      </c>
      <c r="I585" s="34" t="str">
        <f t="shared" si="117"/>
        <v/>
      </c>
      <c r="J585" s="34">
        <f t="shared" si="118"/>
        <v>3.952569169960474E-3</v>
      </c>
      <c r="K585" s="34" t="str">
        <f t="shared" si="121"/>
        <v xml:space="preserve"> </v>
      </c>
      <c r="L585" s="34">
        <f t="shared" si="122"/>
        <v>-0.5</v>
      </c>
      <c r="M585" s="34" t="str">
        <f t="shared" si="119"/>
        <v/>
      </c>
      <c r="N585" s="40">
        <f t="shared" si="120"/>
        <v>-2.4630541871921183E-3</v>
      </c>
    </row>
    <row r="586" spans="1:14" x14ac:dyDescent="0.2">
      <c r="A586" s="27"/>
      <c r="B586" s="29" t="s">
        <v>552</v>
      </c>
      <c r="C586" s="39">
        <v>0</v>
      </c>
      <c r="D586" s="33">
        <v>2</v>
      </c>
      <c r="E586" s="33">
        <v>0</v>
      </c>
      <c r="F586" s="33">
        <v>0</v>
      </c>
      <c r="G586" s="34" t="str">
        <f t="shared" si="115"/>
        <v/>
      </c>
      <c r="H586" s="34">
        <f t="shared" si="116"/>
        <v>1.6420361247947454E-3</v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>
        <f t="shared" si="122"/>
        <v>-1</v>
      </c>
      <c r="M586" s="34" t="str">
        <f t="shared" si="119"/>
        <v/>
      </c>
      <c r="N586" s="40">
        <f t="shared" si="120"/>
        <v>-1.6420361247947454E-3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33</v>
      </c>
      <c r="E588" s="33">
        <v>0</v>
      </c>
      <c r="F588" s="33">
        <v>21</v>
      </c>
      <c r="G588" s="34" t="str">
        <f t="shared" si="115"/>
        <v/>
      </c>
      <c r="H588" s="34">
        <f t="shared" si="116"/>
        <v>2.7093596059113302E-2</v>
      </c>
      <c r="I588" s="34" t="str">
        <f t="shared" si="117"/>
        <v/>
      </c>
      <c r="J588" s="34">
        <f t="shared" si="118"/>
        <v>2.766798418972332E-2</v>
      </c>
      <c r="K588" s="34" t="str">
        <f t="shared" si="121"/>
        <v xml:space="preserve"> </v>
      </c>
      <c r="L588" s="34">
        <f t="shared" si="122"/>
        <v>-0.36363636363636365</v>
      </c>
      <c r="M588" s="34" t="str">
        <f t="shared" si="119"/>
        <v/>
      </c>
      <c r="N588" s="40">
        <f t="shared" si="120"/>
        <v>-9.852216748768473E-3</v>
      </c>
    </row>
    <row r="589" spans="1:14" ht="25.5" x14ac:dyDescent="0.2">
      <c r="A589" s="27"/>
      <c r="B589" s="29" t="s">
        <v>555</v>
      </c>
      <c r="C589" s="39">
        <v>0</v>
      </c>
      <c r="D589" s="33">
        <v>16</v>
      </c>
      <c r="E589" s="33">
        <v>0</v>
      </c>
      <c r="F589" s="33">
        <v>4</v>
      </c>
      <c r="G589" s="34" t="str">
        <f t="shared" si="115"/>
        <v/>
      </c>
      <c r="H589" s="34">
        <f t="shared" si="116"/>
        <v>1.3136288998357963E-2</v>
      </c>
      <c r="I589" s="34" t="str">
        <f t="shared" si="117"/>
        <v/>
      </c>
      <c r="J589" s="34">
        <f t="shared" si="118"/>
        <v>5.270092226613966E-3</v>
      </c>
      <c r="K589" s="34" t="str">
        <f t="shared" si="121"/>
        <v xml:space="preserve"> </v>
      </c>
      <c r="L589" s="34">
        <f t="shared" si="122"/>
        <v>-0.75</v>
      </c>
      <c r="M589" s="34" t="str">
        <f t="shared" si="119"/>
        <v/>
      </c>
      <c r="N589" s="40">
        <f t="shared" si="120"/>
        <v>-9.852216748768473E-3</v>
      </c>
    </row>
    <row r="590" spans="1:14" x14ac:dyDescent="0.2">
      <c r="A590" s="27"/>
      <c r="B590" s="29" t="s">
        <v>556</v>
      </c>
      <c r="C590" s="39">
        <v>2</v>
      </c>
      <c r="D590" s="33">
        <v>67</v>
      </c>
      <c r="E590" s="33">
        <v>3</v>
      </c>
      <c r="F590" s="33">
        <v>44</v>
      </c>
      <c r="G590" s="34">
        <f t="shared" si="115"/>
        <v>1.7825311942959001E-3</v>
      </c>
      <c r="H590" s="34">
        <f t="shared" si="116"/>
        <v>5.5008210180623976E-2</v>
      </c>
      <c r="I590" s="34">
        <f t="shared" si="117"/>
        <v>4.0431266846361188E-3</v>
      </c>
      <c r="J590" s="34">
        <f t="shared" si="118"/>
        <v>5.7971014492753624E-2</v>
      </c>
      <c r="K590" s="34">
        <f t="shared" si="121"/>
        <v>0.5</v>
      </c>
      <c r="L590" s="34">
        <f t="shared" si="122"/>
        <v>-0.34328358208955223</v>
      </c>
      <c r="M590" s="34">
        <f t="shared" si="119"/>
        <v>8.9126559714795004E-4</v>
      </c>
      <c r="N590" s="40">
        <f t="shared" si="120"/>
        <v>-1.8883415435139574E-2</v>
      </c>
    </row>
    <row r="591" spans="1:14" x14ac:dyDescent="0.2">
      <c r="A591" s="27"/>
      <c r="B591" s="29" t="s">
        <v>557</v>
      </c>
      <c r="C591" s="39">
        <v>0</v>
      </c>
      <c r="D591" s="33">
        <v>2</v>
      </c>
      <c r="E591" s="33">
        <v>0</v>
      </c>
      <c r="F591" s="33">
        <v>1</v>
      </c>
      <c r="G591" s="34" t="str">
        <f t="shared" si="115"/>
        <v/>
      </c>
      <c r="H591" s="34">
        <f t="shared" si="116"/>
        <v>1.6420361247947454E-3</v>
      </c>
      <c r="I591" s="34" t="str">
        <f t="shared" si="117"/>
        <v/>
      </c>
      <c r="J591" s="34">
        <f t="shared" si="118"/>
        <v>1.3175230566534915E-3</v>
      </c>
      <c r="K591" s="34" t="str">
        <f t="shared" si="121"/>
        <v xml:space="preserve"> </v>
      </c>
      <c r="L591" s="34">
        <f t="shared" si="122"/>
        <v>-0.5</v>
      </c>
      <c r="M591" s="34" t="str">
        <f t="shared" si="119"/>
        <v/>
      </c>
      <c r="N591" s="40">
        <f t="shared" si="120"/>
        <v>-8.2101806239737272E-4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2</v>
      </c>
      <c r="D597" s="33">
        <v>12</v>
      </c>
      <c r="E597" s="33">
        <v>1</v>
      </c>
      <c r="F597" s="33">
        <v>10</v>
      </c>
      <c r="G597" s="34">
        <f t="shared" si="115"/>
        <v>1.7825311942959001E-3</v>
      </c>
      <c r="H597" s="34">
        <f t="shared" si="116"/>
        <v>9.852216748768473E-3</v>
      </c>
      <c r="I597" s="34">
        <f t="shared" si="117"/>
        <v>1.3477088948787063E-3</v>
      </c>
      <c r="J597" s="34">
        <f t="shared" si="118"/>
        <v>1.3175230566534914E-2</v>
      </c>
      <c r="K597" s="34">
        <f t="shared" si="121"/>
        <v>-0.5</v>
      </c>
      <c r="L597" s="34">
        <f t="shared" si="122"/>
        <v>-0.16666666666666666</v>
      </c>
      <c r="M597" s="34">
        <f t="shared" si="119"/>
        <v>-8.9126559714795004E-4</v>
      </c>
      <c r="N597" s="40">
        <f t="shared" si="120"/>
        <v>-1.6420361247947454E-3</v>
      </c>
    </row>
    <row r="598" spans="1:14" x14ac:dyDescent="0.2">
      <c r="A598" s="27"/>
      <c r="B598" s="29" t="s">
        <v>564</v>
      </c>
      <c r="C598" s="39">
        <v>0</v>
      </c>
      <c r="D598" s="33">
        <v>1</v>
      </c>
      <c r="E598" s="33">
        <v>0</v>
      </c>
      <c r="F598" s="33">
        <v>4</v>
      </c>
      <c r="G598" s="34" t="str">
        <f t="shared" si="115"/>
        <v/>
      </c>
      <c r="H598" s="34">
        <f t="shared" si="116"/>
        <v>8.2101806239737272E-4</v>
      </c>
      <c r="I598" s="34" t="str">
        <f t="shared" si="117"/>
        <v/>
      </c>
      <c r="J598" s="34">
        <f t="shared" si="118"/>
        <v>5.270092226613966E-3</v>
      </c>
      <c r="K598" s="34" t="str">
        <f t="shared" si="121"/>
        <v xml:space="preserve"> </v>
      </c>
      <c r="L598" s="34">
        <f t="shared" si="122"/>
        <v>3</v>
      </c>
      <c r="M598" s="34" t="str">
        <f t="shared" si="119"/>
        <v/>
      </c>
      <c r="N598" s="40">
        <f t="shared" si="120"/>
        <v>2.4630541871921183E-3</v>
      </c>
    </row>
    <row r="599" spans="1:14" ht="25.5" x14ac:dyDescent="0.2">
      <c r="A599" s="27"/>
      <c r="B599" s="29" t="s">
        <v>565</v>
      </c>
      <c r="C599" s="39">
        <v>0</v>
      </c>
      <c r="D599" s="33">
        <v>2</v>
      </c>
      <c r="E599" s="33">
        <v>0</v>
      </c>
      <c r="F599" s="33">
        <v>0</v>
      </c>
      <c r="G599" s="34" t="str">
        <f t="shared" si="115"/>
        <v/>
      </c>
      <c r="H599" s="34">
        <f t="shared" si="116"/>
        <v>1.6420361247947454E-3</v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>
        <f t="shared" si="122"/>
        <v>-1</v>
      </c>
      <c r="M599" s="34" t="str">
        <f t="shared" si="119"/>
        <v/>
      </c>
      <c r="N599" s="40">
        <f t="shared" si="120"/>
        <v>-1.6420361247947454E-3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1</v>
      </c>
      <c r="E602" s="33">
        <v>0</v>
      </c>
      <c r="F602" s="33">
        <v>0</v>
      </c>
      <c r="G602" s="34" t="str">
        <f t="shared" si="115"/>
        <v/>
      </c>
      <c r="H602" s="34">
        <f t="shared" si="116"/>
        <v>8.2101806239737272E-4</v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>
        <f t="shared" si="122"/>
        <v>-1</v>
      </c>
      <c r="M602" s="34" t="str">
        <f t="shared" si="119"/>
        <v/>
      </c>
      <c r="N602" s="40">
        <f t="shared" si="120"/>
        <v>-8.2101806239737272E-4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515</v>
      </c>
      <c r="D612" s="31">
        <f>SUM(D613:D640)</f>
        <v>520</v>
      </c>
      <c r="E612" s="31">
        <f>SUM(E613:E640)</f>
        <v>374</v>
      </c>
      <c r="F612" s="31">
        <f>SUM(F613:F640)</f>
        <v>385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-0.27378640776699031</v>
      </c>
      <c r="L612" s="32">
        <f>+IF(AND(D612=0,F612=0),"",IF(D612=0,1,IF(F612=0,-1,(F612-D612)/D612)))</f>
        <v>-0.25961538461538464</v>
      </c>
      <c r="M612" s="32">
        <f t="shared" ref="M612:M640" si="127">+IF(OR(AND(G612=""),(K612="")),"",G612*K612)</f>
        <v>-0.27378640776699031</v>
      </c>
      <c r="N612" s="32">
        <f t="shared" ref="N612:N640" si="128">+IF(OR(AND(H612=""),(L612="")),"",H612*L612)</f>
        <v>-0.25961538461538464</v>
      </c>
    </row>
    <row r="613" spans="1:14" x14ac:dyDescent="0.2">
      <c r="A613" s="27"/>
      <c r="B613" s="28" t="s">
        <v>571</v>
      </c>
      <c r="C613" s="35">
        <v>2</v>
      </c>
      <c r="D613" s="36">
        <v>1</v>
      </c>
      <c r="E613" s="36">
        <v>0</v>
      </c>
      <c r="F613" s="36">
        <v>0</v>
      </c>
      <c r="G613" s="37">
        <f t="shared" si="123"/>
        <v>3.8834951456310678E-3</v>
      </c>
      <c r="H613" s="37">
        <f t="shared" si="124"/>
        <v>1.9230769230769232E-3</v>
      </c>
      <c r="I613" s="37" t="str">
        <f t="shared" si="125"/>
        <v/>
      </c>
      <c r="J613" s="37" t="str">
        <f t="shared" si="126"/>
        <v/>
      </c>
      <c r="K613" s="37">
        <f t="shared" ref="K613:K640" si="129">+IF(AND(C613=0,E613=0)," ",IF(C613=0,1,IF(E613=0,-1,(E613-C613)/C613)))</f>
        <v>-1</v>
      </c>
      <c r="L613" s="37">
        <f t="shared" ref="L613:L640" si="130">+IF(AND(D613=0,F613=0)," ",IF(D613=0,1,IF(F613=0,-1,(F613-D613)/D613)))</f>
        <v>-1</v>
      </c>
      <c r="M613" s="37">
        <f t="shared" si="127"/>
        <v>-3.8834951456310678E-3</v>
      </c>
      <c r="N613" s="38">
        <f t="shared" si="128"/>
        <v>-1.9230769230769232E-3</v>
      </c>
    </row>
    <row r="614" spans="1:14" x14ac:dyDescent="0.2">
      <c r="A614" s="27"/>
      <c r="B614" s="29" t="s">
        <v>572</v>
      </c>
      <c r="C614" s="39">
        <v>2</v>
      </c>
      <c r="D614" s="33">
        <v>3</v>
      </c>
      <c r="E614" s="33">
        <v>3</v>
      </c>
      <c r="F614" s="33">
        <v>4</v>
      </c>
      <c r="G614" s="34">
        <f t="shared" si="123"/>
        <v>3.8834951456310678E-3</v>
      </c>
      <c r="H614" s="34">
        <f t="shared" si="124"/>
        <v>5.7692307692307696E-3</v>
      </c>
      <c r="I614" s="34">
        <f t="shared" si="125"/>
        <v>8.0213903743315516E-3</v>
      </c>
      <c r="J614" s="34">
        <f t="shared" si="126"/>
        <v>1.038961038961039E-2</v>
      </c>
      <c r="K614" s="34">
        <f t="shared" si="129"/>
        <v>0.5</v>
      </c>
      <c r="L614" s="34">
        <f t="shared" si="130"/>
        <v>0.33333333333333331</v>
      </c>
      <c r="M614" s="34">
        <f t="shared" si="127"/>
        <v>1.9417475728155339E-3</v>
      </c>
      <c r="N614" s="40">
        <f t="shared" si="128"/>
        <v>1.9230769230769232E-3</v>
      </c>
    </row>
    <row r="615" spans="1:14" ht="25.5" x14ac:dyDescent="0.2">
      <c r="A615" s="27"/>
      <c r="B615" s="29" t="s">
        <v>573</v>
      </c>
      <c r="C615" s="39">
        <v>39</v>
      </c>
      <c r="D615" s="33">
        <v>18</v>
      </c>
      <c r="E615" s="33">
        <v>30</v>
      </c>
      <c r="F615" s="33">
        <v>15</v>
      </c>
      <c r="G615" s="34">
        <f t="shared" si="123"/>
        <v>7.5728155339805828E-2</v>
      </c>
      <c r="H615" s="34">
        <f t="shared" si="124"/>
        <v>3.4615384615384617E-2</v>
      </c>
      <c r="I615" s="34">
        <f t="shared" si="125"/>
        <v>8.0213903743315509E-2</v>
      </c>
      <c r="J615" s="34">
        <f t="shared" si="126"/>
        <v>3.896103896103896E-2</v>
      </c>
      <c r="K615" s="34">
        <f t="shared" si="129"/>
        <v>-0.23076923076923078</v>
      </c>
      <c r="L615" s="34">
        <f t="shared" si="130"/>
        <v>-0.16666666666666666</v>
      </c>
      <c r="M615" s="34">
        <f t="shared" si="127"/>
        <v>-1.7475728155339806E-2</v>
      </c>
      <c r="N615" s="40">
        <f t="shared" si="128"/>
        <v>-5.7692307692307696E-3</v>
      </c>
    </row>
    <row r="616" spans="1:14" x14ac:dyDescent="0.2">
      <c r="A616" s="27"/>
      <c r="B616" s="29" t="s">
        <v>574</v>
      </c>
      <c r="C616" s="39">
        <v>118</v>
      </c>
      <c r="D616" s="33">
        <v>1</v>
      </c>
      <c r="E616" s="33">
        <v>34</v>
      </c>
      <c r="F616" s="33">
        <v>1</v>
      </c>
      <c r="G616" s="34">
        <f t="shared" si="123"/>
        <v>0.22912621359223301</v>
      </c>
      <c r="H616" s="34">
        <f t="shared" si="124"/>
        <v>1.9230769230769232E-3</v>
      </c>
      <c r="I616" s="34">
        <f t="shared" si="125"/>
        <v>9.0909090909090912E-2</v>
      </c>
      <c r="J616" s="34">
        <f t="shared" si="126"/>
        <v>2.5974025974025974E-3</v>
      </c>
      <c r="K616" s="34">
        <f t="shared" si="129"/>
        <v>-0.71186440677966101</v>
      </c>
      <c r="L616" s="34">
        <f t="shared" si="130"/>
        <v>0</v>
      </c>
      <c r="M616" s="34">
        <f t="shared" si="127"/>
        <v>-0.16310679611650486</v>
      </c>
      <c r="N616" s="40">
        <f t="shared" si="128"/>
        <v>0</v>
      </c>
    </row>
    <row r="617" spans="1:14" x14ac:dyDescent="0.2">
      <c r="A617" s="27"/>
      <c r="B617" s="29" t="s">
        <v>575</v>
      </c>
      <c r="C617" s="39">
        <v>123</v>
      </c>
      <c r="D617" s="33">
        <v>32</v>
      </c>
      <c r="E617" s="33">
        <v>100</v>
      </c>
      <c r="F617" s="33">
        <v>6</v>
      </c>
      <c r="G617" s="34">
        <f t="shared" si="123"/>
        <v>0.23883495145631067</v>
      </c>
      <c r="H617" s="34">
        <f t="shared" si="124"/>
        <v>6.1538461538461542E-2</v>
      </c>
      <c r="I617" s="34">
        <f t="shared" si="125"/>
        <v>0.26737967914438504</v>
      </c>
      <c r="J617" s="34">
        <f t="shared" si="126"/>
        <v>1.5584415584415584E-2</v>
      </c>
      <c r="K617" s="34">
        <f t="shared" si="129"/>
        <v>-0.18699186991869918</v>
      </c>
      <c r="L617" s="34">
        <f t="shared" si="130"/>
        <v>-0.8125</v>
      </c>
      <c r="M617" s="34">
        <f t="shared" si="127"/>
        <v>-4.4660194174757278E-2</v>
      </c>
      <c r="N617" s="40">
        <f t="shared" si="128"/>
        <v>-0.05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4</v>
      </c>
      <c r="E619" s="33">
        <v>1</v>
      </c>
      <c r="F619" s="33">
        <v>1</v>
      </c>
      <c r="G619" s="34" t="str">
        <f t="shared" si="123"/>
        <v/>
      </c>
      <c r="H619" s="34">
        <f t="shared" si="124"/>
        <v>7.6923076923076927E-3</v>
      </c>
      <c r="I619" s="34">
        <f t="shared" si="125"/>
        <v>2.6737967914438501E-3</v>
      </c>
      <c r="J619" s="34">
        <f t="shared" si="126"/>
        <v>2.5974025974025974E-3</v>
      </c>
      <c r="K619" s="34">
        <f t="shared" si="129"/>
        <v>1</v>
      </c>
      <c r="L619" s="34">
        <f t="shared" si="130"/>
        <v>-0.75</v>
      </c>
      <c r="M619" s="34" t="str">
        <f t="shared" si="127"/>
        <v/>
      </c>
      <c r="N619" s="40">
        <f t="shared" si="128"/>
        <v>-5.7692307692307696E-3</v>
      </c>
    </row>
    <row r="620" spans="1:14" x14ac:dyDescent="0.2">
      <c r="A620" s="27"/>
      <c r="B620" s="29" t="s">
        <v>578</v>
      </c>
      <c r="C620" s="39">
        <v>0</v>
      </c>
      <c r="D620" s="33">
        <v>3</v>
      </c>
      <c r="E620" s="33">
        <v>1</v>
      </c>
      <c r="F620" s="33">
        <v>0</v>
      </c>
      <c r="G620" s="34" t="str">
        <f t="shared" si="123"/>
        <v/>
      </c>
      <c r="H620" s="34">
        <f t="shared" si="124"/>
        <v>5.7692307692307696E-3</v>
      </c>
      <c r="I620" s="34">
        <f t="shared" si="125"/>
        <v>2.6737967914438501E-3</v>
      </c>
      <c r="J620" s="34" t="str">
        <f t="shared" si="126"/>
        <v/>
      </c>
      <c r="K620" s="34">
        <f t="shared" si="129"/>
        <v>1</v>
      </c>
      <c r="L620" s="34">
        <f t="shared" si="130"/>
        <v>-1</v>
      </c>
      <c r="M620" s="34" t="str">
        <f t="shared" si="127"/>
        <v/>
      </c>
      <c r="N620" s="40">
        <f t="shared" si="128"/>
        <v>-5.7692307692307696E-3</v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1</v>
      </c>
      <c r="E622" s="33">
        <v>1</v>
      </c>
      <c r="F622" s="33">
        <v>0</v>
      </c>
      <c r="G622" s="34" t="str">
        <f t="shared" si="123"/>
        <v/>
      </c>
      <c r="H622" s="34">
        <f t="shared" si="124"/>
        <v>1.9230769230769232E-3</v>
      </c>
      <c r="I622" s="34">
        <f t="shared" si="125"/>
        <v>2.6737967914438501E-3</v>
      </c>
      <c r="J622" s="34" t="str">
        <f t="shared" si="126"/>
        <v/>
      </c>
      <c r="K622" s="34">
        <f t="shared" si="129"/>
        <v>1</v>
      </c>
      <c r="L622" s="34">
        <f t="shared" si="130"/>
        <v>-1</v>
      </c>
      <c r="M622" s="34" t="str">
        <f t="shared" si="127"/>
        <v/>
      </c>
      <c r="N622" s="40">
        <f t="shared" si="128"/>
        <v>-1.9230769230769232E-3</v>
      </c>
    </row>
    <row r="623" spans="1:14" x14ac:dyDescent="0.2">
      <c r="A623" s="27"/>
      <c r="B623" s="29" t="s">
        <v>581</v>
      </c>
      <c r="C623" s="39">
        <v>10</v>
      </c>
      <c r="D623" s="33">
        <v>4</v>
      </c>
      <c r="E623" s="33">
        <v>3</v>
      </c>
      <c r="F623" s="33">
        <v>0</v>
      </c>
      <c r="G623" s="34">
        <f t="shared" si="123"/>
        <v>1.9417475728155338E-2</v>
      </c>
      <c r="H623" s="34">
        <f t="shared" si="124"/>
        <v>7.6923076923076927E-3</v>
      </c>
      <c r="I623" s="34">
        <f t="shared" si="125"/>
        <v>8.0213903743315516E-3</v>
      </c>
      <c r="J623" s="34" t="str">
        <f t="shared" si="126"/>
        <v/>
      </c>
      <c r="K623" s="34">
        <f t="shared" si="129"/>
        <v>-0.7</v>
      </c>
      <c r="L623" s="34">
        <f t="shared" si="130"/>
        <v>-1</v>
      </c>
      <c r="M623" s="34">
        <f t="shared" si="127"/>
        <v>-1.3592233009708736E-2</v>
      </c>
      <c r="N623" s="40">
        <f t="shared" si="128"/>
        <v>-7.6923076923076927E-3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2</v>
      </c>
      <c r="D625" s="33">
        <v>14</v>
      </c>
      <c r="E625" s="33">
        <v>0</v>
      </c>
      <c r="F625" s="33">
        <v>6</v>
      </c>
      <c r="G625" s="34">
        <f t="shared" si="123"/>
        <v>3.8834951456310678E-3</v>
      </c>
      <c r="H625" s="34">
        <f t="shared" si="124"/>
        <v>2.6923076923076925E-2</v>
      </c>
      <c r="I625" s="34" t="str">
        <f t="shared" si="125"/>
        <v/>
      </c>
      <c r="J625" s="34">
        <f t="shared" si="126"/>
        <v>1.5584415584415584E-2</v>
      </c>
      <c r="K625" s="34">
        <f t="shared" si="129"/>
        <v>-1</v>
      </c>
      <c r="L625" s="34">
        <f t="shared" si="130"/>
        <v>-0.5714285714285714</v>
      </c>
      <c r="M625" s="34">
        <f t="shared" si="127"/>
        <v>-3.8834951456310678E-3</v>
      </c>
      <c r="N625" s="40">
        <f t="shared" si="128"/>
        <v>-1.5384615384615385E-2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27</v>
      </c>
      <c r="D627" s="33">
        <v>75</v>
      </c>
      <c r="E627" s="33">
        <v>11</v>
      </c>
      <c r="F627" s="33">
        <v>63</v>
      </c>
      <c r="G627" s="34">
        <f t="shared" si="123"/>
        <v>5.2427184466019419E-2</v>
      </c>
      <c r="H627" s="34">
        <f t="shared" si="124"/>
        <v>0.14423076923076922</v>
      </c>
      <c r="I627" s="34">
        <f t="shared" si="125"/>
        <v>2.9411764705882353E-2</v>
      </c>
      <c r="J627" s="34">
        <f t="shared" si="126"/>
        <v>0.16363636363636364</v>
      </c>
      <c r="K627" s="34">
        <f t="shared" si="129"/>
        <v>-0.59259259259259256</v>
      </c>
      <c r="L627" s="34">
        <f t="shared" si="130"/>
        <v>-0.16</v>
      </c>
      <c r="M627" s="34">
        <f t="shared" si="127"/>
        <v>-3.1067961165048542E-2</v>
      </c>
      <c r="N627" s="40">
        <f t="shared" si="128"/>
        <v>-2.3076923076923075E-2</v>
      </c>
    </row>
    <row r="628" spans="1:14" x14ac:dyDescent="0.2">
      <c r="A628" s="27"/>
      <c r="B628" s="29" t="s">
        <v>586</v>
      </c>
      <c r="C628" s="39">
        <v>42</v>
      </c>
      <c r="D628" s="33">
        <v>64</v>
      </c>
      <c r="E628" s="33">
        <v>53</v>
      </c>
      <c r="F628" s="33">
        <v>37</v>
      </c>
      <c r="G628" s="34">
        <f t="shared" si="123"/>
        <v>8.155339805825243E-2</v>
      </c>
      <c r="H628" s="34">
        <f t="shared" si="124"/>
        <v>0.12307692307692308</v>
      </c>
      <c r="I628" s="34">
        <f t="shared" si="125"/>
        <v>0.14171122994652408</v>
      </c>
      <c r="J628" s="34">
        <f t="shared" si="126"/>
        <v>9.6103896103896108E-2</v>
      </c>
      <c r="K628" s="34">
        <f t="shared" si="129"/>
        <v>0.26190476190476192</v>
      </c>
      <c r="L628" s="34">
        <f t="shared" si="130"/>
        <v>-0.421875</v>
      </c>
      <c r="M628" s="34">
        <f t="shared" si="127"/>
        <v>2.1359223300970877E-2</v>
      </c>
      <c r="N628" s="40">
        <f t="shared" si="128"/>
        <v>-5.1923076923076926E-2</v>
      </c>
    </row>
    <row r="629" spans="1:14" x14ac:dyDescent="0.2">
      <c r="A629" s="27"/>
      <c r="B629" s="29" t="s">
        <v>587</v>
      </c>
      <c r="C629" s="39">
        <v>1</v>
      </c>
      <c r="D629" s="33">
        <v>11</v>
      </c>
      <c r="E629" s="33">
        <v>2</v>
      </c>
      <c r="F629" s="33">
        <v>13</v>
      </c>
      <c r="G629" s="34">
        <f t="shared" si="123"/>
        <v>1.9417475728155339E-3</v>
      </c>
      <c r="H629" s="34">
        <f t="shared" si="124"/>
        <v>2.1153846153846155E-2</v>
      </c>
      <c r="I629" s="34">
        <f t="shared" si="125"/>
        <v>5.3475935828877002E-3</v>
      </c>
      <c r="J629" s="34">
        <f t="shared" si="126"/>
        <v>3.3766233766233764E-2</v>
      </c>
      <c r="K629" s="34">
        <f t="shared" si="129"/>
        <v>1</v>
      </c>
      <c r="L629" s="34">
        <f t="shared" si="130"/>
        <v>0.18181818181818182</v>
      </c>
      <c r="M629" s="34">
        <f t="shared" si="127"/>
        <v>1.9417475728155339E-3</v>
      </c>
      <c r="N629" s="40">
        <f t="shared" si="128"/>
        <v>3.8461538461538464E-3</v>
      </c>
    </row>
    <row r="630" spans="1:14" x14ac:dyDescent="0.2">
      <c r="A630" s="27"/>
      <c r="B630" s="29" t="s">
        <v>588</v>
      </c>
      <c r="C630" s="39">
        <v>51</v>
      </c>
      <c r="D630" s="33">
        <v>245</v>
      </c>
      <c r="E630" s="33">
        <v>67</v>
      </c>
      <c r="F630" s="33">
        <v>176</v>
      </c>
      <c r="G630" s="34">
        <f t="shared" si="123"/>
        <v>9.9029126213592236E-2</v>
      </c>
      <c r="H630" s="34">
        <f t="shared" si="124"/>
        <v>0.47115384615384615</v>
      </c>
      <c r="I630" s="34">
        <f t="shared" si="125"/>
        <v>0.17914438502673796</v>
      </c>
      <c r="J630" s="34">
        <f t="shared" si="126"/>
        <v>0.45714285714285713</v>
      </c>
      <c r="K630" s="34">
        <f t="shared" si="129"/>
        <v>0.31372549019607843</v>
      </c>
      <c r="L630" s="34">
        <f t="shared" si="130"/>
        <v>-0.28163265306122448</v>
      </c>
      <c r="M630" s="34">
        <f t="shared" si="127"/>
        <v>3.1067961165048546E-2</v>
      </c>
      <c r="N630" s="40">
        <f t="shared" si="128"/>
        <v>-0.13269230769230769</v>
      </c>
    </row>
    <row r="631" spans="1:14" x14ac:dyDescent="0.2">
      <c r="A631" s="27"/>
      <c r="B631" s="29" t="s">
        <v>589</v>
      </c>
      <c r="C631" s="39">
        <v>87</v>
      </c>
      <c r="D631" s="33">
        <v>21</v>
      </c>
      <c r="E631" s="33">
        <v>62</v>
      </c>
      <c r="F631" s="33">
        <v>44</v>
      </c>
      <c r="G631" s="34">
        <f t="shared" si="123"/>
        <v>0.16893203883495145</v>
      </c>
      <c r="H631" s="34">
        <f t="shared" si="124"/>
        <v>4.0384615384615387E-2</v>
      </c>
      <c r="I631" s="34">
        <f t="shared" si="125"/>
        <v>0.16577540106951871</v>
      </c>
      <c r="J631" s="34">
        <f t="shared" si="126"/>
        <v>0.11428571428571428</v>
      </c>
      <c r="K631" s="34">
        <f t="shared" si="129"/>
        <v>-0.28735632183908044</v>
      </c>
      <c r="L631" s="34">
        <f t="shared" si="130"/>
        <v>1.0952380952380953</v>
      </c>
      <c r="M631" s="34">
        <f t="shared" si="127"/>
        <v>-4.8543689320388342E-2</v>
      </c>
      <c r="N631" s="40">
        <f t="shared" si="128"/>
        <v>4.423076923076924E-2</v>
      </c>
    </row>
    <row r="632" spans="1:14" x14ac:dyDescent="0.2">
      <c r="A632" s="27"/>
      <c r="B632" s="29" t="s">
        <v>590</v>
      </c>
      <c r="C632" s="39">
        <v>2</v>
      </c>
      <c r="D632" s="33">
        <v>3</v>
      </c>
      <c r="E632" s="33">
        <v>1</v>
      </c>
      <c r="F632" s="33">
        <v>7</v>
      </c>
      <c r="G632" s="34">
        <f t="shared" si="123"/>
        <v>3.8834951456310678E-3</v>
      </c>
      <c r="H632" s="34">
        <f t="shared" si="124"/>
        <v>5.7692307692307696E-3</v>
      </c>
      <c r="I632" s="34">
        <f t="shared" si="125"/>
        <v>2.6737967914438501E-3</v>
      </c>
      <c r="J632" s="34">
        <f t="shared" si="126"/>
        <v>1.8181818181818181E-2</v>
      </c>
      <c r="K632" s="34">
        <f t="shared" si="129"/>
        <v>-0.5</v>
      </c>
      <c r="L632" s="34">
        <f t="shared" si="130"/>
        <v>1.3333333333333333</v>
      </c>
      <c r="M632" s="34">
        <f t="shared" si="127"/>
        <v>-1.9417475728155339E-3</v>
      </c>
      <c r="N632" s="40">
        <f t="shared" si="128"/>
        <v>7.6923076923076927E-3</v>
      </c>
    </row>
    <row r="633" spans="1:14" x14ac:dyDescent="0.2">
      <c r="A633" s="27"/>
      <c r="B633" s="29" t="s">
        <v>591</v>
      </c>
      <c r="C633" s="39">
        <v>0</v>
      </c>
      <c r="D633" s="33">
        <v>5</v>
      </c>
      <c r="E633" s="33">
        <v>0</v>
      </c>
      <c r="F633" s="33">
        <v>3</v>
      </c>
      <c r="G633" s="34" t="str">
        <f t="shared" si="123"/>
        <v/>
      </c>
      <c r="H633" s="34">
        <f t="shared" si="124"/>
        <v>9.6153846153846159E-3</v>
      </c>
      <c r="I633" s="34" t="str">
        <f t="shared" si="125"/>
        <v/>
      </c>
      <c r="J633" s="34">
        <f t="shared" si="126"/>
        <v>7.7922077922077922E-3</v>
      </c>
      <c r="K633" s="34" t="str">
        <f t="shared" si="129"/>
        <v xml:space="preserve"> </v>
      </c>
      <c r="L633" s="34">
        <f t="shared" si="130"/>
        <v>-0.4</v>
      </c>
      <c r="M633" s="34" t="str">
        <f t="shared" si="127"/>
        <v/>
      </c>
      <c r="N633" s="40">
        <f t="shared" si="128"/>
        <v>-3.8461538461538464E-3</v>
      </c>
    </row>
    <row r="634" spans="1:14" ht="25.5" x14ac:dyDescent="0.2">
      <c r="A634" s="27"/>
      <c r="B634" s="29" t="s">
        <v>592</v>
      </c>
      <c r="C634" s="39">
        <v>1</v>
      </c>
      <c r="D634" s="33">
        <v>0</v>
      </c>
      <c r="E634" s="33">
        <v>0</v>
      </c>
      <c r="F634" s="33">
        <v>0</v>
      </c>
      <c r="G634" s="34">
        <f t="shared" si="123"/>
        <v>1.9417475728155339E-3</v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>
        <f t="shared" si="129"/>
        <v>-1</v>
      </c>
      <c r="L634" s="34" t="str">
        <f t="shared" si="130"/>
        <v xml:space="preserve"> </v>
      </c>
      <c r="M634" s="34">
        <f t="shared" si="127"/>
        <v>-1.9417475728155339E-3</v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8</v>
      </c>
      <c r="E636" s="33">
        <v>0</v>
      </c>
      <c r="F636" s="33">
        <v>8</v>
      </c>
      <c r="G636" s="34" t="str">
        <f t="shared" si="123"/>
        <v/>
      </c>
      <c r="H636" s="34">
        <f t="shared" si="124"/>
        <v>1.5384615384615385E-2</v>
      </c>
      <c r="I636" s="34" t="str">
        <f t="shared" si="125"/>
        <v/>
      </c>
      <c r="J636" s="34">
        <f t="shared" si="126"/>
        <v>2.0779220779220779E-2</v>
      </c>
      <c r="K636" s="34" t="str">
        <f t="shared" si="129"/>
        <v xml:space="preserve"> </v>
      </c>
      <c r="L636" s="34">
        <f t="shared" si="130"/>
        <v>0</v>
      </c>
      <c r="M636" s="34" t="str">
        <f t="shared" si="127"/>
        <v/>
      </c>
      <c r="N636" s="40">
        <f t="shared" si="128"/>
        <v>0</v>
      </c>
    </row>
    <row r="637" spans="1:14" x14ac:dyDescent="0.2">
      <c r="A637" s="27"/>
      <c r="B637" s="29" t="s">
        <v>595</v>
      </c>
      <c r="C637" s="39">
        <v>0</v>
      </c>
      <c r="D637" s="33">
        <v>1</v>
      </c>
      <c r="E637" s="33">
        <v>1</v>
      </c>
      <c r="F637" s="33">
        <v>0</v>
      </c>
      <c r="G637" s="34" t="str">
        <f t="shared" si="123"/>
        <v/>
      </c>
      <c r="H637" s="34">
        <f t="shared" si="124"/>
        <v>1.9230769230769232E-3</v>
      </c>
      <c r="I637" s="34">
        <f t="shared" si="125"/>
        <v>2.6737967914438501E-3</v>
      </c>
      <c r="J637" s="34" t="str">
        <f t="shared" si="126"/>
        <v/>
      </c>
      <c r="K637" s="34">
        <f t="shared" si="129"/>
        <v>1</v>
      </c>
      <c r="L637" s="34">
        <f t="shared" si="130"/>
        <v>-1</v>
      </c>
      <c r="M637" s="34" t="str">
        <f t="shared" si="127"/>
        <v/>
      </c>
      <c r="N637" s="40">
        <f t="shared" si="128"/>
        <v>-1.9230769230769232E-3</v>
      </c>
    </row>
    <row r="638" spans="1:14" ht="25.5" x14ac:dyDescent="0.2">
      <c r="A638" s="27"/>
      <c r="B638" s="29" t="s">
        <v>596</v>
      </c>
      <c r="C638" s="39">
        <v>3</v>
      </c>
      <c r="D638" s="33">
        <v>1</v>
      </c>
      <c r="E638" s="33">
        <v>0</v>
      </c>
      <c r="F638" s="33">
        <v>0</v>
      </c>
      <c r="G638" s="34">
        <f t="shared" si="123"/>
        <v>5.8252427184466021E-3</v>
      </c>
      <c r="H638" s="34">
        <f t="shared" si="124"/>
        <v>1.9230769230769232E-3</v>
      </c>
      <c r="I638" s="34" t="str">
        <f t="shared" si="125"/>
        <v/>
      </c>
      <c r="J638" s="34" t="str">
        <f t="shared" si="126"/>
        <v/>
      </c>
      <c r="K638" s="34">
        <f t="shared" si="129"/>
        <v>-1</v>
      </c>
      <c r="L638" s="34">
        <f t="shared" si="130"/>
        <v>-1</v>
      </c>
      <c r="M638" s="34">
        <f t="shared" si="127"/>
        <v>-5.8252427184466021E-3</v>
      </c>
      <c r="N638" s="40">
        <f t="shared" si="128"/>
        <v>-1.9230769230769232E-3</v>
      </c>
    </row>
    <row r="639" spans="1:14" ht="25.5" x14ac:dyDescent="0.2">
      <c r="A639" s="27"/>
      <c r="B639" s="29" t="s">
        <v>597</v>
      </c>
      <c r="C639" s="39">
        <v>4</v>
      </c>
      <c r="D639" s="33">
        <v>2</v>
      </c>
      <c r="E639" s="33">
        <v>0</v>
      </c>
      <c r="F639" s="33">
        <v>0</v>
      </c>
      <c r="G639" s="34">
        <f t="shared" si="123"/>
        <v>7.7669902912621356E-3</v>
      </c>
      <c r="H639" s="34">
        <f t="shared" si="124"/>
        <v>3.8461538461538464E-3</v>
      </c>
      <c r="I639" s="34" t="str">
        <f t="shared" si="125"/>
        <v/>
      </c>
      <c r="J639" s="34" t="str">
        <f t="shared" si="126"/>
        <v/>
      </c>
      <c r="K639" s="34">
        <f t="shared" si="129"/>
        <v>-1</v>
      </c>
      <c r="L639" s="34">
        <f t="shared" si="130"/>
        <v>-1</v>
      </c>
      <c r="M639" s="34">
        <f t="shared" si="127"/>
        <v>-7.7669902912621356E-3</v>
      </c>
      <c r="N639" s="40">
        <f t="shared" si="128"/>
        <v>-3.8461538461538464E-3</v>
      </c>
    </row>
    <row r="640" spans="1:14" ht="26.25" thickBot="1" x14ac:dyDescent="0.25">
      <c r="A640" s="27"/>
      <c r="B640" s="30" t="s">
        <v>598</v>
      </c>
      <c r="C640" s="41">
        <v>1</v>
      </c>
      <c r="D640" s="42">
        <v>3</v>
      </c>
      <c r="E640" s="42">
        <v>4</v>
      </c>
      <c r="F640" s="42">
        <v>1</v>
      </c>
      <c r="G640" s="43">
        <f t="shared" si="123"/>
        <v>1.9417475728155339E-3</v>
      </c>
      <c r="H640" s="43">
        <f t="shared" si="124"/>
        <v>5.7692307692307696E-3</v>
      </c>
      <c r="I640" s="43">
        <f t="shared" si="125"/>
        <v>1.06951871657754E-2</v>
      </c>
      <c r="J640" s="43">
        <f t="shared" si="126"/>
        <v>2.5974025974025974E-3</v>
      </c>
      <c r="K640" s="43">
        <f t="shared" si="129"/>
        <v>3</v>
      </c>
      <c r="L640" s="43">
        <f t="shared" si="130"/>
        <v>-0.66666666666666663</v>
      </c>
      <c r="M640" s="43">
        <f t="shared" si="127"/>
        <v>5.8252427184466021E-3</v>
      </c>
      <c r="N640" s="44">
        <f t="shared" si="128"/>
        <v>-3.8461538461538464E-3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619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620</v>
      </c>
      <c r="C9" s="11">
        <f>+C22+C81+C188+C371+C612</f>
        <v>4147</v>
      </c>
      <c r="D9" s="11">
        <f>+D22+D81+D188+D371+D612</f>
        <v>3951</v>
      </c>
      <c r="E9" s="11">
        <f>+E22+E81+E188+E371+E612</f>
        <v>4929</v>
      </c>
      <c r="F9" s="11">
        <f>+F22+F81+F188+F371+F612</f>
        <v>3894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0.18857005063901616</v>
      </c>
      <c r="L9" s="12">
        <f t="shared" si="0"/>
        <v>-1.4426727410782081E-2</v>
      </c>
      <c r="M9" s="12">
        <f t="shared" ref="M9:N14" si="1">+IF(OR(AND(G9=""),(K9="")),"",G9*K9)</f>
        <v>0.18857005063901616</v>
      </c>
      <c r="N9" s="12">
        <f t="shared" si="1"/>
        <v>-1.4426727410782081E-2</v>
      </c>
    </row>
    <row r="10" spans="1:14" x14ac:dyDescent="0.2">
      <c r="A10" s="27"/>
      <c r="B10" s="23" t="s">
        <v>7</v>
      </c>
      <c r="C10" s="20">
        <f>+C22</f>
        <v>29</v>
      </c>
      <c r="D10" s="13">
        <f>+D22</f>
        <v>38</v>
      </c>
      <c r="E10" s="13">
        <f>+E22</f>
        <v>8</v>
      </c>
      <c r="F10" s="13">
        <f>+F22</f>
        <v>14</v>
      </c>
      <c r="G10" s="14">
        <f t="shared" ref="G10:J14" si="2">+C10/C$9</f>
        <v>6.993006993006993E-3</v>
      </c>
      <c r="H10" s="14">
        <f t="shared" si="2"/>
        <v>9.6178182738547204E-3</v>
      </c>
      <c r="I10" s="14">
        <f t="shared" si="2"/>
        <v>1.6230472712517752E-3</v>
      </c>
      <c r="J10" s="14">
        <f t="shared" si="2"/>
        <v>3.5952747817154596E-3</v>
      </c>
      <c r="K10" s="14">
        <f t="shared" si="0"/>
        <v>-0.72413793103448276</v>
      </c>
      <c r="L10" s="14">
        <f t="shared" si="0"/>
        <v>-0.63157894736842102</v>
      </c>
      <c r="M10" s="14">
        <f t="shared" si="1"/>
        <v>-5.0639016156257535E-3</v>
      </c>
      <c r="N10" s="15">
        <f t="shared" si="1"/>
        <v>-6.074411541381928E-3</v>
      </c>
    </row>
    <row r="11" spans="1:14" ht="27" customHeight="1" x14ac:dyDescent="0.2">
      <c r="A11" s="27"/>
      <c r="B11" s="24" t="s">
        <v>8</v>
      </c>
      <c r="C11" s="21">
        <f>+C81</f>
        <v>285</v>
      </c>
      <c r="D11" s="7">
        <f>+D81</f>
        <v>247</v>
      </c>
      <c r="E11" s="7">
        <f>+E81</f>
        <v>598</v>
      </c>
      <c r="F11" s="7">
        <f>+F81</f>
        <v>529</v>
      </c>
      <c r="G11" s="8">
        <f t="shared" si="2"/>
        <v>6.8724379069206656E-2</v>
      </c>
      <c r="H11" s="8">
        <f t="shared" si="2"/>
        <v>6.2515818780055687E-2</v>
      </c>
      <c r="I11" s="8">
        <f t="shared" si="2"/>
        <v>0.12132278352607019</v>
      </c>
      <c r="J11" s="8">
        <f t="shared" si="2"/>
        <v>0.13585002568053414</v>
      </c>
      <c r="K11" s="8">
        <f t="shared" si="0"/>
        <v>1.0982456140350878</v>
      </c>
      <c r="L11" s="8">
        <f t="shared" si="0"/>
        <v>1.1417004048582995</v>
      </c>
      <c r="M11" s="8">
        <f t="shared" si="1"/>
        <v>7.5476247890040996E-2</v>
      </c>
      <c r="N11" s="16">
        <f t="shared" si="1"/>
        <v>7.1374335611237655E-2</v>
      </c>
    </row>
    <row r="12" spans="1:14" ht="25.5" x14ac:dyDescent="0.2">
      <c r="A12" s="27"/>
      <c r="B12" s="24" t="s">
        <v>9</v>
      </c>
      <c r="C12" s="21">
        <f>+C188</f>
        <v>735</v>
      </c>
      <c r="D12" s="7">
        <f>+D188</f>
        <v>713</v>
      </c>
      <c r="E12" s="7">
        <f>+E188</f>
        <v>1629</v>
      </c>
      <c r="F12" s="7">
        <f>+F188</f>
        <v>1197</v>
      </c>
      <c r="G12" s="8">
        <f t="shared" si="2"/>
        <v>0.17723655654690137</v>
      </c>
      <c r="H12" s="8">
        <f t="shared" si="2"/>
        <v>0.18046064287522146</v>
      </c>
      <c r="I12" s="8">
        <f t="shared" si="2"/>
        <v>0.33049300060864273</v>
      </c>
      <c r="J12" s="8">
        <f t="shared" si="2"/>
        <v>0.30739599383667182</v>
      </c>
      <c r="K12" s="8">
        <f t="shared" si="0"/>
        <v>1.2163265306122448</v>
      </c>
      <c r="L12" s="8">
        <f t="shared" si="0"/>
        <v>0.67882187938288918</v>
      </c>
      <c r="M12" s="8">
        <f t="shared" si="1"/>
        <v>0.21557752592235349</v>
      </c>
      <c r="N12" s="16">
        <f t="shared" si="1"/>
        <v>0.12250063275120222</v>
      </c>
    </row>
    <row r="13" spans="1:14" ht="25.5" customHeight="1" x14ac:dyDescent="0.2">
      <c r="A13" s="27"/>
      <c r="B13" s="24" t="s">
        <v>10</v>
      </c>
      <c r="C13" s="21">
        <f>+C371</f>
        <v>2373</v>
      </c>
      <c r="D13" s="7">
        <f>+D371</f>
        <v>1968</v>
      </c>
      <c r="E13" s="7">
        <f>+E371</f>
        <v>1909</v>
      </c>
      <c r="F13" s="7">
        <f>+F371</f>
        <v>1510</v>
      </c>
      <c r="G13" s="8">
        <f t="shared" si="2"/>
        <v>0.57222088256571013</v>
      </c>
      <c r="H13" s="8">
        <f t="shared" si="2"/>
        <v>0.49810174639331817</v>
      </c>
      <c r="I13" s="8">
        <f t="shared" si="2"/>
        <v>0.38729965510245484</v>
      </c>
      <c r="J13" s="8">
        <f t="shared" si="2"/>
        <v>0.38777606574216744</v>
      </c>
      <c r="K13" s="8">
        <f t="shared" si="0"/>
        <v>-0.19553308048883269</v>
      </c>
      <c r="L13" s="8">
        <f t="shared" si="0"/>
        <v>-0.23272357723577236</v>
      </c>
      <c r="M13" s="8">
        <f t="shared" si="1"/>
        <v>-0.11188811188811187</v>
      </c>
      <c r="N13" s="16">
        <f t="shared" si="1"/>
        <v>-0.11592002024803848</v>
      </c>
    </row>
    <row r="14" spans="1:14" ht="15.75" thickBot="1" x14ac:dyDescent="0.25">
      <c r="A14" s="27"/>
      <c r="B14" s="25" t="s">
        <v>11</v>
      </c>
      <c r="C14" s="22">
        <f>+C612</f>
        <v>725</v>
      </c>
      <c r="D14" s="17">
        <f>+D612</f>
        <v>985</v>
      </c>
      <c r="E14" s="17">
        <f>+E612</f>
        <v>785</v>
      </c>
      <c r="F14" s="17">
        <f>+F612</f>
        <v>644</v>
      </c>
      <c r="G14" s="18">
        <f t="shared" si="2"/>
        <v>0.17482517482517482</v>
      </c>
      <c r="H14" s="18">
        <f t="shared" si="2"/>
        <v>0.24930397367755</v>
      </c>
      <c r="I14" s="18">
        <f t="shared" si="2"/>
        <v>0.15926151349158044</v>
      </c>
      <c r="J14" s="18">
        <f t="shared" si="2"/>
        <v>0.16538263995891114</v>
      </c>
      <c r="K14" s="18">
        <f t="shared" si="0"/>
        <v>8.2758620689655171E-2</v>
      </c>
      <c r="L14" s="18">
        <f t="shared" si="0"/>
        <v>-0.34619289340101522</v>
      </c>
      <c r="M14" s="18">
        <f t="shared" si="1"/>
        <v>1.4468290330359295E-2</v>
      </c>
      <c r="N14" s="19">
        <f t="shared" si="1"/>
        <v>-8.6307263983801577E-2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29</v>
      </c>
      <c r="D22" s="31">
        <f>SUM(D23:D73)</f>
        <v>38</v>
      </c>
      <c r="E22" s="31">
        <f>SUM(E23:E73)</f>
        <v>8</v>
      </c>
      <c r="F22" s="31">
        <f>SUM(F23:F73)</f>
        <v>14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-0.72413793103448276</v>
      </c>
      <c r="L22" s="32">
        <f>+IF(AND(D22=0,F22=0),"",IF(D22=0,1,IF(F22=0,-1,(F22-D22)/D22)))</f>
        <v>-0.63157894736842102</v>
      </c>
      <c r="M22" s="32">
        <f t="shared" ref="M22:M53" si="7">+IF(OR(AND(G22=""),(K22="")),"",G22*K22)</f>
        <v>-0.72413793103448276</v>
      </c>
      <c r="N22" s="32">
        <f t="shared" ref="N22:N53" si="8">+IF(OR(AND(H22=""),(L22="")),"",H22*L22)</f>
        <v>-0.63157894736842102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2</v>
      </c>
      <c r="D24" s="33">
        <v>0</v>
      </c>
      <c r="E24" s="33">
        <v>1</v>
      </c>
      <c r="F24" s="33">
        <v>2</v>
      </c>
      <c r="G24" s="34">
        <f t="shared" si="3"/>
        <v>6.8965517241379309E-2</v>
      </c>
      <c r="H24" s="34" t="str">
        <f t="shared" si="4"/>
        <v/>
      </c>
      <c r="I24" s="34">
        <f t="shared" si="5"/>
        <v>0.125</v>
      </c>
      <c r="J24" s="34">
        <f t="shared" si="6"/>
        <v>0.14285714285714285</v>
      </c>
      <c r="K24" s="34">
        <f t="shared" si="9"/>
        <v>-0.5</v>
      </c>
      <c r="L24" s="34">
        <f t="shared" si="10"/>
        <v>1</v>
      </c>
      <c r="M24" s="34">
        <f t="shared" si="7"/>
        <v>-3.4482758620689655E-2</v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1</v>
      </c>
      <c r="E30" s="33">
        <v>0</v>
      </c>
      <c r="F30" s="33">
        <v>0</v>
      </c>
      <c r="G30" s="34" t="str">
        <f t="shared" si="3"/>
        <v/>
      </c>
      <c r="H30" s="34">
        <f t="shared" si="4"/>
        <v>2.6315789473684209E-2</v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>
        <f t="shared" si="10"/>
        <v>-1</v>
      </c>
      <c r="M30" s="34" t="str">
        <f t="shared" si="7"/>
        <v/>
      </c>
      <c r="N30" s="40">
        <f t="shared" si="8"/>
        <v>-2.6315789473684209E-2</v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3</v>
      </c>
      <c r="D33" s="33">
        <v>1</v>
      </c>
      <c r="E33" s="33">
        <v>0</v>
      </c>
      <c r="F33" s="33">
        <v>2</v>
      </c>
      <c r="G33" s="34">
        <f t="shared" si="3"/>
        <v>0.10344827586206896</v>
      </c>
      <c r="H33" s="34">
        <f t="shared" si="4"/>
        <v>2.6315789473684209E-2</v>
      </c>
      <c r="I33" s="34" t="str">
        <f t="shared" si="5"/>
        <v/>
      </c>
      <c r="J33" s="34">
        <f t="shared" si="6"/>
        <v>0.14285714285714285</v>
      </c>
      <c r="K33" s="34">
        <f t="shared" si="9"/>
        <v>-1</v>
      </c>
      <c r="L33" s="34">
        <f t="shared" si="10"/>
        <v>1</v>
      </c>
      <c r="M33" s="34">
        <f t="shared" si="7"/>
        <v>-0.10344827586206896</v>
      </c>
      <c r="N33" s="40">
        <f t="shared" si="8"/>
        <v>2.6315789473684209E-2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2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>
        <f t="shared" si="6"/>
        <v>0.14285714285714285</v>
      </c>
      <c r="K36" s="34" t="str">
        <f t="shared" si="9"/>
        <v xml:space="preserve"> </v>
      </c>
      <c r="L36" s="34">
        <f t="shared" si="10"/>
        <v>1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1</v>
      </c>
      <c r="E39" s="33">
        <v>0</v>
      </c>
      <c r="F39" s="33">
        <v>0</v>
      </c>
      <c r="G39" s="34" t="str">
        <f t="shared" si="3"/>
        <v/>
      </c>
      <c r="H39" s="34">
        <f t="shared" si="4"/>
        <v>2.6315789473684209E-2</v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>
        <f t="shared" si="10"/>
        <v>-1</v>
      </c>
      <c r="M39" s="34" t="str">
        <f t="shared" si="7"/>
        <v/>
      </c>
      <c r="N39" s="40">
        <f t="shared" si="8"/>
        <v>-2.6315789473684209E-2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1</v>
      </c>
      <c r="D42" s="33">
        <v>0</v>
      </c>
      <c r="E42" s="33">
        <v>0</v>
      </c>
      <c r="F42" s="33">
        <v>1</v>
      </c>
      <c r="G42" s="34">
        <f t="shared" si="3"/>
        <v>3.4482758620689655E-2</v>
      </c>
      <c r="H42" s="34" t="str">
        <f t="shared" si="4"/>
        <v/>
      </c>
      <c r="I42" s="34" t="str">
        <f t="shared" si="5"/>
        <v/>
      </c>
      <c r="J42" s="34">
        <f t="shared" si="6"/>
        <v>7.1428571428571425E-2</v>
      </c>
      <c r="K42" s="34">
        <f t="shared" si="9"/>
        <v>-1</v>
      </c>
      <c r="L42" s="34">
        <f t="shared" si="10"/>
        <v>1</v>
      </c>
      <c r="M42" s="34">
        <f t="shared" si="7"/>
        <v>-3.4482758620689655E-2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1</v>
      </c>
      <c r="E47" s="33">
        <v>2</v>
      </c>
      <c r="F47" s="33">
        <v>0</v>
      </c>
      <c r="G47" s="34" t="str">
        <f t="shared" si="3"/>
        <v/>
      </c>
      <c r="H47" s="34">
        <f t="shared" si="4"/>
        <v>2.6315789473684209E-2</v>
      </c>
      <c r="I47" s="34">
        <f t="shared" si="5"/>
        <v>0.25</v>
      </c>
      <c r="J47" s="34" t="str">
        <f t="shared" si="6"/>
        <v/>
      </c>
      <c r="K47" s="34">
        <f t="shared" si="9"/>
        <v>1</v>
      </c>
      <c r="L47" s="34">
        <f t="shared" si="10"/>
        <v>-1</v>
      </c>
      <c r="M47" s="34" t="str">
        <f t="shared" si="7"/>
        <v/>
      </c>
      <c r="N47" s="40">
        <f t="shared" si="8"/>
        <v>-2.6315789473684209E-2</v>
      </c>
    </row>
    <row r="48" spans="1:14" ht="25.5" x14ac:dyDescent="0.2">
      <c r="A48" s="27"/>
      <c r="B48" s="29" t="s">
        <v>38</v>
      </c>
      <c r="C48" s="39">
        <v>1</v>
      </c>
      <c r="D48" s="33">
        <v>0</v>
      </c>
      <c r="E48" s="33">
        <v>0</v>
      </c>
      <c r="F48" s="33">
        <v>0</v>
      </c>
      <c r="G48" s="34">
        <f t="shared" si="3"/>
        <v>3.4482758620689655E-2</v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 t="str">
        <f t="shared" si="10"/>
        <v xml:space="preserve"> </v>
      </c>
      <c r="M48" s="34">
        <f t="shared" si="7"/>
        <v>-3.4482758620689655E-2</v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1</v>
      </c>
      <c r="E52" s="33">
        <v>0</v>
      </c>
      <c r="F52" s="33">
        <v>0</v>
      </c>
      <c r="G52" s="34" t="str">
        <f t="shared" si="3"/>
        <v/>
      </c>
      <c r="H52" s="34">
        <f t="shared" si="4"/>
        <v>2.6315789473684209E-2</v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>
        <f t="shared" si="10"/>
        <v>-1</v>
      </c>
      <c r="M52" s="34" t="str">
        <f t="shared" si="7"/>
        <v/>
      </c>
      <c r="N52" s="40">
        <f t="shared" si="8"/>
        <v>-2.6315789473684209E-2</v>
      </c>
    </row>
    <row r="53" spans="1:14" x14ac:dyDescent="0.2">
      <c r="A53" s="27"/>
      <c r="B53" s="29" t="s">
        <v>43</v>
      </c>
      <c r="C53" s="39">
        <v>1</v>
      </c>
      <c r="D53" s="33">
        <v>1</v>
      </c>
      <c r="E53" s="33">
        <v>1</v>
      </c>
      <c r="F53" s="33">
        <v>0</v>
      </c>
      <c r="G53" s="34">
        <f t="shared" si="3"/>
        <v>3.4482758620689655E-2</v>
      </c>
      <c r="H53" s="34">
        <f t="shared" si="4"/>
        <v>2.6315789473684209E-2</v>
      </c>
      <c r="I53" s="34">
        <f t="shared" si="5"/>
        <v>0.125</v>
      </c>
      <c r="J53" s="34" t="str">
        <f t="shared" si="6"/>
        <v/>
      </c>
      <c r="K53" s="34">
        <f t="shared" si="9"/>
        <v>0</v>
      </c>
      <c r="L53" s="34">
        <f t="shared" si="10"/>
        <v>-1</v>
      </c>
      <c r="M53" s="34">
        <f t="shared" si="7"/>
        <v>0</v>
      </c>
      <c r="N53" s="40">
        <f t="shared" si="8"/>
        <v>-2.6315789473684209E-2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1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>
        <f t="shared" si="14"/>
        <v>7.1428571428571425E-2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1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>
        <f t="shared" si="14"/>
        <v>7.1428571428571425E-2</v>
      </c>
      <c r="K64" s="34" t="str">
        <f t="shared" si="17"/>
        <v xml:space="preserve"> </v>
      </c>
      <c r="L64" s="34">
        <f t="shared" si="18"/>
        <v>1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4</v>
      </c>
      <c r="D65" s="33">
        <v>6</v>
      </c>
      <c r="E65" s="33">
        <v>0</v>
      </c>
      <c r="F65" s="33">
        <v>3</v>
      </c>
      <c r="G65" s="34">
        <f t="shared" si="11"/>
        <v>0.13793103448275862</v>
      </c>
      <c r="H65" s="34">
        <f t="shared" si="12"/>
        <v>0.15789473684210525</v>
      </c>
      <c r="I65" s="34" t="str">
        <f t="shared" si="13"/>
        <v/>
      </c>
      <c r="J65" s="34">
        <f t="shared" si="14"/>
        <v>0.21428571428571427</v>
      </c>
      <c r="K65" s="34">
        <f t="shared" si="17"/>
        <v>-1</v>
      </c>
      <c r="L65" s="34">
        <f t="shared" si="18"/>
        <v>-0.5</v>
      </c>
      <c r="M65" s="34">
        <f t="shared" si="15"/>
        <v>-0.13793103448275862</v>
      </c>
      <c r="N65" s="40">
        <f t="shared" si="16"/>
        <v>-7.8947368421052627E-2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1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>
        <f t="shared" si="14"/>
        <v>7.1428571428571425E-2</v>
      </c>
      <c r="K66" s="34" t="str">
        <f t="shared" si="17"/>
        <v xml:space="preserve"> </v>
      </c>
      <c r="L66" s="34">
        <f t="shared" si="18"/>
        <v>1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17</v>
      </c>
      <c r="D67" s="33">
        <v>21</v>
      </c>
      <c r="E67" s="33">
        <v>3</v>
      </c>
      <c r="F67" s="33">
        <v>0</v>
      </c>
      <c r="G67" s="34">
        <f t="shared" si="11"/>
        <v>0.58620689655172409</v>
      </c>
      <c r="H67" s="34">
        <f t="shared" si="12"/>
        <v>0.55263157894736847</v>
      </c>
      <c r="I67" s="34">
        <f t="shared" si="13"/>
        <v>0.375</v>
      </c>
      <c r="J67" s="34" t="str">
        <f t="shared" si="14"/>
        <v/>
      </c>
      <c r="K67" s="34">
        <f t="shared" si="17"/>
        <v>-0.82352941176470584</v>
      </c>
      <c r="L67" s="34">
        <f t="shared" si="18"/>
        <v>-1</v>
      </c>
      <c r="M67" s="34">
        <f t="shared" si="15"/>
        <v>-0.48275862068965508</v>
      </c>
      <c r="N67" s="40">
        <f t="shared" si="16"/>
        <v>-0.55263157894736847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5</v>
      </c>
      <c r="E71" s="33">
        <v>1</v>
      </c>
      <c r="F71" s="33">
        <v>0</v>
      </c>
      <c r="G71" s="34" t="str">
        <f t="shared" si="11"/>
        <v/>
      </c>
      <c r="H71" s="34">
        <f t="shared" si="12"/>
        <v>0.13157894736842105</v>
      </c>
      <c r="I71" s="34">
        <f t="shared" si="13"/>
        <v>0.125</v>
      </c>
      <c r="J71" s="34" t="str">
        <f t="shared" si="14"/>
        <v/>
      </c>
      <c r="K71" s="34">
        <f t="shared" si="17"/>
        <v>1</v>
      </c>
      <c r="L71" s="34">
        <f t="shared" si="18"/>
        <v>-1</v>
      </c>
      <c r="M71" s="34" t="str">
        <f t="shared" si="15"/>
        <v/>
      </c>
      <c r="N71" s="40">
        <f t="shared" si="16"/>
        <v>-0.13157894736842105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1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>
        <f t="shared" si="14"/>
        <v>7.1428571428571425E-2</v>
      </c>
      <c r="K73" s="43" t="str">
        <f t="shared" si="17"/>
        <v xml:space="preserve"> </v>
      </c>
      <c r="L73" s="43">
        <f t="shared" si="18"/>
        <v>1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285</v>
      </c>
      <c r="D81" s="31">
        <f>SUM(D82:D180)</f>
        <v>247</v>
      </c>
      <c r="E81" s="31">
        <f>SUM(E82:E180)</f>
        <v>598</v>
      </c>
      <c r="F81" s="31">
        <f>SUM(F82:F180)</f>
        <v>529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1.0982456140350878</v>
      </c>
      <c r="L81" s="32">
        <f>+IF(AND(D81=0,F81=0),"",IF(D81=0,1,IF(F81=0,-1,(F81-D81)/D81)))</f>
        <v>1.1417004048582995</v>
      </c>
      <c r="M81" s="32">
        <f t="shared" ref="M81:M112" si="23">+IF(OR(AND(G81=""),(K81="")),"",G81*K81)</f>
        <v>1.0982456140350878</v>
      </c>
      <c r="N81" s="32">
        <f t="shared" ref="N81:N112" si="24">+IF(OR(AND(H81=""),(L81="")),"",H81*L81)</f>
        <v>1.1417004048582995</v>
      </c>
    </row>
    <row r="82" spans="1:14" x14ac:dyDescent="0.2">
      <c r="A82" s="27"/>
      <c r="B82" s="28" t="s">
        <v>64</v>
      </c>
      <c r="C82" s="35">
        <v>4</v>
      </c>
      <c r="D82" s="36">
        <v>3</v>
      </c>
      <c r="E82" s="36">
        <v>19</v>
      </c>
      <c r="F82" s="36">
        <v>9</v>
      </c>
      <c r="G82" s="37">
        <f t="shared" si="19"/>
        <v>1.4035087719298246E-2</v>
      </c>
      <c r="H82" s="37">
        <f t="shared" si="20"/>
        <v>1.2145748987854251E-2</v>
      </c>
      <c r="I82" s="37">
        <f t="shared" si="21"/>
        <v>3.177257525083612E-2</v>
      </c>
      <c r="J82" s="37">
        <f t="shared" si="22"/>
        <v>1.7013232514177693E-2</v>
      </c>
      <c r="K82" s="37">
        <f t="shared" ref="K82:K113" si="25">+IF(AND(C82=0,E82=0)," ",IF(C82=0,1,IF(E82=0,-1,(E82-C82)/C82)))</f>
        <v>3.75</v>
      </c>
      <c r="L82" s="37">
        <f t="shared" ref="L82:L113" si="26">+IF(AND(D82=0,F82=0)," ",IF(D82=0,1,IF(F82=0,-1,(F82-D82)/D82)))</f>
        <v>2</v>
      </c>
      <c r="M82" s="37">
        <f t="shared" si="23"/>
        <v>5.2631578947368425E-2</v>
      </c>
      <c r="N82" s="38">
        <f t="shared" si="24"/>
        <v>2.4291497975708502E-2</v>
      </c>
    </row>
    <row r="83" spans="1:14" ht="26.25" customHeight="1" x14ac:dyDescent="0.2">
      <c r="A83" s="27"/>
      <c r="B83" s="29" t="s">
        <v>65</v>
      </c>
      <c r="C83" s="39">
        <v>3</v>
      </c>
      <c r="D83" s="33">
        <v>0</v>
      </c>
      <c r="E83" s="33">
        <v>2</v>
      </c>
      <c r="F83" s="33">
        <v>3</v>
      </c>
      <c r="G83" s="34">
        <f t="shared" si="19"/>
        <v>1.0526315789473684E-2</v>
      </c>
      <c r="H83" s="34" t="str">
        <f t="shared" si="20"/>
        <v/>
      </c>
      <c r="I83" s="34">
        <f t="shared" si="21"/>
        <v>3.3444816053511705E-3</v>
      </c>
      <c r="J83" s="34">
        <f t="shared" si="22"/>
        <v>5.6710775047258983E-3</v>
      </c>
      <c r="K83" s="34">
        <f t="shared" si="25"/>
        <v>-0.33333333333333331</v>
      </c>
      <c r="L83" s="34">
        <f t="shared" si="26"/>
        <v>1</v>
      </c>
      <c r="M83" s="34">
        <f t="shared" si="23"/>
        <v>-3.508771929824561E-3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2</v>
      </c>
      <c r="D84" s="33">
        <v>0</v>
      </c>
      <c r="E84" s="33">
        <v>0</v>
      </c>
      <c r="F84" s="33">
        <v>0</v>
      </c>
      <c r="G84" s="34">
        <f t="shared" si="19"/>
        <v>7.0175438596491229E-3</v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>
        <f t="shared" si="25"/>
        <v>-1</v>
      </c>
      <c r="L84" s="34" t="str">
        <f t="shared" si="26"/>
        <v xml:space="preserve"> </v>
      </c>
      <c r="M84" s="34">
        <f t="shared" si="23"/>
        <v>-7.0175438596491229E-3</v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7</v>
      </c>
      <c r="D85" s="33">
        <v>1</v>
      </c>
      <c r="E85" s="33">
        <v>10</v>
      </c>
      <c r="F85" s="33">
        <v>3</v>
      </c>
      <c r="G85" s="34">
        <f t="shared" si="19"/>
        <v>2.456140350877193E-2</v>
      </c>
      <c r="H85" s="34">
        <f t="shared" si="20"/>
        <v>4.048582995951417E-3</v>
      </c>
      <c r="I85" s="34">
        <f t="shared" si="21"/>
        <v>1.6722408026755852E-2</v>
      </c>
      <c r="J85" s="34">
        <f t="shared" si="22"/>
        <v>5.6710775047258983E-3</v>
      </c>
      <c r="K85" s="34">
        <f t="shared" si="25"/>
        <v>0.42857142857142855</v>
      </c>
      <c r="L85" s="34">
        <f t="shared" si="26"/>
        <v>2</v>
      </c>
      <c r="M85" s="34">
        <f t="shared" si="23"/>
        <v>1.0526315789473684E-2</v>
      </c>
      <c r="N85" s="40">
        <f t="shared" si="24"/>
        <v>8.0971659919028341E-3</v>
      </c>
    </row>
    <row r="86" spans="1:14" ht="25.5" x14ac:dyDescent="0.2">
      <c r="A86" s="27"/>
      <c r="B86" s="29" t="s">
        <v>68</v>
      </c>
      <c r="C86" s="39">
        <v>16</v>
      </c>
      <c r="D86" s="33">
        <v>12</v>
      </c>
      <c r="E86" s="33">
        <v>118</v>
      </c>
      <c r="F86" s="33">
        <v>85</v>
      </c>
      <c r="G86" s="34">
        <f t="shared" si="19"/>
        <v>5.6140350877192984E-2</v>
      </c>
      <c r="H86" s="34">
        <f t="shared" si="20"/>
        <v>4.8582995951417005E-2</v>
      </c>
      <c r="I86" s="34">
        <f t="shared" si="21"/>
        <v>0.19732441471571907</v>
      </c>
      <c r="J86" s="34">
        <f t="shared" si="22"/>
        <v>0.16068052930056712</v>
      </c>
      <c r="K86" s="34">
        <f t="shared" si="25"/>
        <v>6.375</v>
      </c>
      <c r="L86" s="34">
        <f t="shared" si="26"/>
        <v>6.083333333333333</v>
      </c>
      <c r="M86" s="34">
        <f t="shared" si="23"/>
        <v>0.35789473684210527</v>
      </c>
      <c r="N86" s="40">
        <f t="shared" si="24"/>
        <v>0.29554655870445345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20</v>
      </c>
      <c r="D88" s="33">
        <v>12</v>
      </c>
      <c r="E88" s="33">
        <v>1</v>
      </c>
      <c r="F88" s="33">
        <v>0</v>
      </c>
      <c r="G88" s="34">
        <f t="shared" si="19"/>
        <v>7.0175438596491224E-2</v>
      </c>
      <c r="H88" s="34">
        <f t="shared" si="20"/>
        <v>4.8582995951417005E-2</v>
      </c>
      <c r="I88" s="34">
        <f t="shared" si="21"/>
        <v>1.6722408026755853E-3</v>
      </c>
      <c r="J88" s="34" t="str">
        <f t="shared" si="22"/>
        <v/>
      </c>
      <c r="K88" s="34">
        <f t="shared" si="25"/>
        <v>-0.95</v>
      </c>
      <c r="L88" s="34">
        <f t="shared" si="26"/>
        <v>-1</v>
      </c>
      <c r="M88" s="34">
        <f t="shared" si="23"/>
        <v>-6.6666666666666666E-2</v>
      </c>
      <c r="N88" s="40">
        <f t="shared" si="24"/>
        <v>-4.8582995951417005E-2</v>
      </c>
    </row>
    <row r="89" spans="1:14" ht="29.25" customHeight="1" x14ac:dyDescent="0.2">
      <c r="A89" s="27"/>
      <c r="B89" s="29" t="s">
        <v>71</v>
      </c>
      <c r="C89" s="39">
        <v>0</v>
      </c>
      <c r="D89" s="33">
        <v>1</v>
      </c>
      <c r="E89" s="33">
        <v>0</v>
      </c>
      <c r="F89" s="33">
        <v>0</v>
      </c>
      <c r="G89" s="34" t="str">
        <f t="shared" si="19"/>
        <v/>
      </c>
      <c r="H89" s="34">
        <f t="shared" si="20"/>
        <v>4.048582995951417E-3</v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>
        <f t="shared" si="26"/>
        <v>-1</v>
      </c>
      <c r="M89" s="34" t="str">
        <f t="shared" si="23"/>
        <v/>
      </c>
      <c r="N89" s="40">
        <f t="shared" si="24"/>
        <v>-4.048582995951417E-3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2</v>
      </c>
      <c r="F91" s="33">
        <v>0</v>
      </c>
      <c r="G91" s="34" t="str">
        <f t="shared" si="19"/>
        <v/>
      </c>
      <c r="H91" s="34" t="str">
        <f t="shared" si="20"/>
        <v/>
      </c>
      <c r="I91" s="34">
        <f t="shared" si="21"/>
        <v>3.3444816053511705E-3</v>
      </c>
      <c r="J91" s="34" t="str">
        <f t="shared" si="22"/>
        <v/>
      </c>
      <c r="K91" s="34">
        <f t="shared" si="25"/>
        <v>1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4</v>
      </c>
      <c r="F92" s="33">
        <v>3</v>
      </c>
      <c r="G92" s="34" t="str">
        <f t="shared" si="19"/>
        <v/>
      </c>
      <c r="H92" s="34" t="str">
        <f t="shared" si="20"/>
        <v/>
      </c>
      <c r="I92" s="34">
        <f t="shared" si="21"/>
        <v>6.688963210702341E-3</v>
      </c>
      <c r="J92" s="34">
        <f t="shared" si="22"/>
        <v>5.6710775047258983E-3</v>
      </c>
      <c r="K92" s="34">
        <f t="shared" si="25"/>
        <v>1</v>
      </c>
      <c r="L92" s="34">
        <f t="shared" si="26"/>
        <v>1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1</v>
      </c>
      <c r="D93" s="33">
        <v>0</v>
      </c>
      <c r="E93" s="33">
        <v>0</v>
      </c>
      <c r="F93" s="33">
        <v>0</v>
      </c>
      <c r="G93" s="34">
        <f t="shared" si="19"/>
        <v>3.5087719298245615E-3</v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>
        <f t="shared" si="25"/>
        <v>-1</v>
      </c>
      <c r="L93" s="34" t="str">
        <f t="shared" si="26"/>
        <v xml:space="preserve"> </v>
      </c>
      <c r="M93" s="34">
        <f t="shared" si="23"/>
        <v>-3.5087719298245615E-3</v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1</v>
      </c>
      <c r="E96" s="33">
        <v>0</v>
      </c>
      <c r="F96" s="33">
        <v>1</v>
      </c>
      <c r="G96" s="34" t="str">
        <f t="shared" si="19"/>
        <v/>
      </c>
      <c r="H96" s="34">
        <f t="shared" si="20"/>
        <v>4.048582995951417E-3</v>
      </c>
      <c r="I96" s="34" t="str">
        <f t="shared" si="21"/>
        <v/>
      </c>
      <c r="J96" s="34">
        <f t="shared" si="22"/>
        <v>1.890359168241966E-3</v>
      </c>
      <c r="K96" s="34" t="str">
        <f t="shared" si="25"/>
        <v xml:space="preserve"> </v>
      </c>
      <c r="L96" s="34">
        <f t="shared" si="26"/>
        <v>0</v>
      </c>
      <c r="M96" s="34" t="str">
        <f t="shared" si="23"/>
        <v/>
      </c>
      <c r="N96" s="40">
        <f t="shared" si="24"/>
        <v>0</v>
      </c>
    </row>
    <row r="97" spans="1:14" x14ac:dyDescent="0.2">
      <c r="A97" s="27"/>
      <c r="B97" s="29" t="s">
        <v>79</v>
      </c>
      <c r="C97" s="39">
        <v>5</v>
      </c>
      <c r="D97" s="33">
        <v>2</v>
      </c>
      <c r="E97" s="33">
        <v>7</v>
      </c>
      <c r="F97" s="33">
        <v>2</v>
      </c>
      <c r="G97" s="34">
        <f t="shared" si="19"/>
        <v>1.7543859649122806E-2</v>
      </c>
      <c r="H97" s="34">
        <f t="shared" si="20"/>
        <v>8.0971659919028341E-3</v>
      </c>
      <c r="I97" s="34">
        <f t="shared" si="21"/>
        <v>1.1705685618729096E-2</v>
      </c>
      <c r="J97" s="34">
        <f t="shared" si="22"/>
        <v>3.780718336483932E-3</v>
      </c>
      <c r="K97" s="34">
        <f t="shared" si="25"/>
        <v>0.4</v>
      </c>
      <c r="L97" s="34">
        <f t="shared" si="26"/>
        <v>0</v>
      </c>
      <c r="M97" s="34">
        <f t="shared" si="23"/>
        <v>7.0175438596491229E-3</v>
      </c>
      <c r="N97" s="40">
        <f t="shared" si="24"/>
        <v>0</v>
      </c>
    </row>
    <row r="98" spans="1:14" x14ac:dyDescent="0.2">
      <c r="A98" s="27"/>
      <c r="B98" s="29" t="s">
        <v>80</v>
      </c>
      <c r="C98" s="39">
        <v>0</v>
      </c>
      <c r="D98" s="33">
        <v>2</v>
      </c>
      <c r="E98" s="33">
        <v>3</v>
      </c>
      <c r="F98" s="33">
        <v>0</v>
      </c>
      <c r="G98" s="34" t="str">
        <f t="shared" si="19"/>
        <v/>
      </c>
      <c r="H98" s="34">
        <f t="shared" si="20"/>
        <v>8.0971659919028341E-3</v>
      </c>
      <c r="I98" s="34">
        <f t="shared" si="21"/>
        <v>5.016722408026756E-3</v>
      </c>
      <c r="J98" s="34" t="str">
        <f t="shared" si="22"/>
        <v/>
      </c>
      <c r="K98" s="34">
        <f t="shared" si="25"/>
        <v>1</v>
      </c>
      <c r="L98" s="34">
        <f t="shared" si="26"/>
        <v>-1</v>
      </c>
      <c r="M98" s="34" t="str">
        <f t="shared" si="23"/>
        <v/>
      </c>
      <c r="N98" s="40">
        <f t="shared" si="24"/>
        <v>-8.0971659919028341E-3</v>
      </c>
    </row>
    <row r="99" spans="1:14" x14ac:dyDescent="0.2">
      <c r="A99" s="27"/>
      <c r="B99" s="29" t="s">
        <v>81</v>
      </c>
      <c r="C99" s="39">
        <v>5</v>
      </c>
      <c r="D99" s="33">
        <v>10</v>
      </c>
      <c r="E99" s="33">
        <v>15</v>
      </c>
      <c r="F99" s="33">
        <v>17</v>
      </c>
      <c r="G99" s="34">
        <f t="shared" si="19"/>
        <v>1.7543859649122806E-2</v>
      </c>
      <c r="H99" s="34">
        <f t="shared" si="20"/>
        <v>4.048582995951417E-2</v>
      </c>
      <c r="I99" s="34">
        <f t="shared" si="21"/>
        <v>2.508361204013378E-2</v>
      </c>
      <c r="J99" s="34">
        <f t="shared" si="22"/>
        <v>3.2136105860113423E-2</v>
      </c>
      <c r="K99" s="34">
        <f t="shared" si="25"/>
        <v>2</v>
      </c>
      <c r="L99" s="34">
        <f t="shared" si="26"/>
        <v>0.7</v>
      </c>
      <c r="M99" s="34">
        <f t="shared" si="23"/>
        <v>3.5087719298245612E-2</v>
      </c>
      <c r="N99" s="40">
        <f t="shared" si="24"/>
        <v>2.8340080971659916E-2</v>
      </c>
    </row>
    <row r="100" spans="1:14" x14ac:dyDescent="0.2">
      <c r="A100" s="27"/>
      <c r="B100" s="29" t="s">
        <v>82</v>
      </c>
      <c r="C100" s="39">
        <v>8</v>
      </c>
      <c r="D100" s="33">
        <v>6</v>
      </c>
      <c r="E100" s="33">
        <v>7</v>
      </c>
      <c r="F100" s="33">
        <v>0</v>
      </c>
      <c r="G100" s="34">
        <f t="shared" si="19"/>
        <v>2.8070175438596492E-2</v>
      </c>
      <c r="H100" s="34">
        <f t="shared" si="20"/>
        <v>2.4291497975708502E-2</v>
      </c>
      <c r="I100" s="34">
        <f t="shared" si="21"/>
        <v>1.1705685618729096E-2</v>
      </c>
      <c r="J100" s="34" t="str">
        <f t="shared" si="22"/>
        <v/>
      </c>
      <c r="K100" s="34">
        <f t="shared" si="25"/>
        <v>-0.125</v>
      </c>
      <c r="L100" s="34">
        <f t="shared" si="26"/>
        <v>-1</v>
      </c>
      <c r="M100" s="34">
        <f t="shared" si="23"/>
        <v>-3.5087719298245615E-3</v>
      </c>
      <c r="N100" s="40">
        <f t="shared" si="24"/>
        <v>-2.4291497975708502E-2</v>
      </c>
    </row>
    <row r="101" spans="1:14" x14ac:dyDescent="0.2">
      <c r="A101" s="27"/>
      <c r="B101" s="29" t="s">
        <v>83</v>
      </c>
      <c r="C101" s="39">
        <v>7</v>
      </c>
      <c r="D101" s="33">
        <v>2</v>
      </c>
      <c r="E101" s="33">
        <v>9</v>
      </c>
      <c r="F101" s="33">
        <v>16</v>
      </c>
      <c r="G101" s="34">
        <f t="shared" si="19"/>
        <v>2.456140350877193E-2</v>
      </c>
      <c r="H101" s="34">
        <f t="shared" si="20"/>
        <v>8.0971659919028341E-3</v>
      </c>
      <c r="I101" s="34">
        <f t="shared" si="21"/>
        <v>1.5050167224080268E-2</v>
      </c>
      <c r="J101" s="34">
        <f t="shared" si="22"/>
        <v>3.0245746691871456E-2</v>
      </c>
      <c r="K101" s="34">
        <f t="shared" si="25"/>
        <v>0.2857142857142857</v>
      </c>
      <c r="L101" s="34">
        <f t="shared" si="26"/>
        <v>7</v>
      </c>
      <c r="M101" s="34">
        <f t="shared" si="23"/>
        <v>7.0175438596491221E-3</v>
      </c>
      <c r="N101" s="40">
        <f t="shared" si="24"/>
        <v>5.6680161943319839E-2</v>
      </c>
    </row>
    <row r="102" spans="1:14" x14ac:dyDescent="0.2">
      <c r="A102" s="27"/>
      <c r="B102" s="29" t="s">
        <v>84</v>
      </c>
      <c r="C102" s="39">
        <v>2</v>
      </c>
      <c r="D102" s="33">
        <v>0</v>
      </c>
      <c r="E102" s="33">
        <v>82</v>
      </c>
      <c r="F102" s="33">
        <v>62</v>
      </c>
      <c r="G102" s="34">
        <f t="shared" si="19"/>
        <v>7.0175438596491229E-3</v>
      </c>
      <c r="H102" s="34" t="str">
        <f t="shared" si="20"/>
        <v/>
      </c>
      <c r="I102" s="34">
        <f t="shared" si="21"/>
        <v>0.13712374581939799</v>
      </c>
      <c r="J102" s="34">
        <f t="shared" si="22"/>
        <v>0.11720226843100189</v>
      </c>
      <c r="K102" s="34">
        <f t="shared" si="25"/>
        <v>40</v>
      </c>
      <c r="L102" s="34">
        <f t="shared" si="26"/>
        <v>1</v>
      </c>
      <c r="M102" s="34">
        <f t="shared" si="23"/>
        <v>0.2807017543859649</v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5</v>
      </c>
      <c r="D103" s="33">
        <v>9</v>
      </c>
      <c r="E103" s="33">
        <v>8</v>
      </c>
      <c r="F103" s="33">
        <v>10</v>
      </c>
      <c r="G103" s="34">
        <f t="shared" si="19"/>
        <v>1.7543859649122806E-2</v>
      </c>
      <c r="H103" s="34">
        <f t="shared" si="20"/>
        <v>3.643724696356275E-2</v>
      </c>
      <c r="I103" s="34">
        <f t="shared" si="21"/>
        <v>1.3377926421404682E-2</v>
      </c>
      <c r="J103" s="34">
        <f t="shared" si="22"/>
        <v>1.890359168241966E-2</v>
      </c>
      <c r="K103" s="34">
        <f t="shared" si="25"/>
        <v>0.6</v>
      </c>
      <c r="L103" s="34">
        <f t="shared" si="26"/>
        <v>0.1111111111111111</v>
      </c>
      <c r="M103" s="34">
        <f t="shared" si="23"/>
        <v>1.0526315789473684E-2</v>
      </c>
      <c r="N103" s="40">
        <f t="shared" si="24"/>
        <v>4.0485829959514162E-3</v>
      </c>
    </row>
    <row r="104" spans="1:14" x14ac:dyDescent="0.2">
      <c r="A104" s="27"/>
      <c r="B104" s="29" t="s">
        <v>86</v>
      </c>
      <c r="C104" s="39">
        <v>1</v>
      </c>
      <c r="D104" s="33">
        <v>2</v>
      </c>
      <c r="E104" s="33">
        <v>0</v>
      </c>
      <c r="F104" s="33">
        <v>0</v>
      </c>
      <c r="G104" s="34">
        <f t="shared" si="19"/>
        <v>3.5087719298245615E-3</v>
      </c>
      <c r="H104" s="34">
        <f t="shared" si="20"/>
        <v>8.0971659919028341E-3</v>
      </c>
      <c r="I104" s="34" t="str">
        <f t="shared" si="21"/>
        <v/>
      </c>
      <c r="J104" s="34" t="str">
        <f t="shared" si="22"/>
        <v/>
      </c>
      <c r="K104" s="34">
        <f t="shared" si="25"/>
        <v>-1</v>
      </c>
      <c r="L104" s="34">
        <f t="shared" si="26"/>
        <v>-1</v>
      </c>
      <c r="M104" s="34">
        <f t="shared" si="23"/>
        <v>-3.5087719298245615E-3</v>
      </c>
      <c r="N104" s="40">
        <f t="shared" si="24"/>
        <v>-8.0971659919028341E-3</v>
      </c>
    </row>
    <row r="105" spans="1:14" x14ac:dyDescent="0.2">
      <c r="A105" s="27"/>
      <c r="B105" s="29" t="s">
        <v>87</v>
      </c>
      <c r="C105" s="39">
        <v>10</v>
      </c>
      <c r="D105" s="33">
        <v>43</v>
      </c>
      <c r="E105" s="33">
        <v>1</v>
      </c>
      <c r="F105" s="33">
        <v>0</v>
      </c>
      <c r="G105" s="34">
        <f t="shared" si="19"/>
        <v>3.5087719298245612E-2</v>
      </c>
      <c r="H105" s="34">
        <f t="shared" si="20"/>
        <v>0.17408906882591094</v>
      </c>
      <c r="I105" s="34">
        <f t="shared" si="21"/>
        <v>1.6722408026755853E-3</v>
      </c>
      <c r="J105" s="34" t="str">
        <f t="shared" si="22"/>
        <v/>
      </c>
      <c r="K105" s="34">
        <f t="shared" si="25"/>
        <v>-0.9</v>
      </c>
      <c r="L105" s="34">
        <f t="shared" si="26"/>
        <v>-1</v>
      </c>
      <c r="M105" s="34">
        <f t="shared" si="23"/>
        <v>-3.1578947368421054E-2</v>
      </c>
      <c r="N105" s="40">
        <f t="shared" si="24"/>
        <v>-0.17408906882591094</v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2</v>
      </c>
      <c r="F106" s="33">
        <v>6</v>
      </c>
      <c r="G106" s="34" t="str">
        <f t="shared" si="19"/>
        <v/>
      </c>
      <c r="H106" s="34">
        <f t="shared" si="20"/>
        <v>4.048582995951417E-3</v>
      </c>
      <c r="I106" s="34">
        <f t="shared" si="21"/>
        <v>3.3444816053511705E-3</v>
      </c>
      <c r="J106" s="34">
        <f t="shared" si="22"/>
        <v>1.1342155009451797E-2</v>
      </c>
      <c r="K106" s="34">
        <f t="shared" si="25"/>
        <v>1</v>
      </c>
      <c r="L106" s="34">
        <f t="shared" si="26"/>
        <v>5</v>
      </c>
      <c r="M106" s="34" t="str">
        <f t="shared" si="23"/>
        <v/>
      </c>
      <c r="N106" s="40">
        <f t="shared" si="24"/>
        <v>2.0242914979757085E-2</v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2</v>
      </c>
      <c r="E108" s="33">
        <v>2</v>
      </c>
      <c r="F108" s="33">
        <v>5</v>
      </c>
      <c r="G108" s="34" t="str">
        <f t="shared" si="19"/>
        <v/>
      </c>
      <c r="H108" s="34">
        <f t="shared" si="20"/>
        <v>8.0971659919028341E-3</v>
      </c>
      <c r="I108" s="34">
        <f t="shared" si="21"/>
        <v>3.3444816053511705E-3</v>
      </c>
      <c r="J108" s="34">
        <f t="shared" si="22"/>
        <v>9.4517958412098299E-3</v>
      </c>
      <c r="K108" s="34">
        <f t="shared" si="25"/>
        <v>1</v>
      </c>
      <c r="L108" s="34">
        <f t="shared" si="26"/>
        <v>1.5</v>
      </c>
      <c r="M108" s="34" t="str">
        <f t="shared" si="23"/>
        <v/>
      </c>
      <c r="N108" s="40">
        <f t="shared" si="24"/>
        <v>1.2145748987854251E-2</v>
      </c>
    </row>
    <row r="109" spans="1:14" x14ac:dyDescent="0.2">
      <c r="A109" s="27"/>
      <c r="B109" s="29" t="s">
        <v>91</v>
      </c>
      <c r="C109" s="39">
        <v>0</v>
      </c>
      <c r="D109" s="33">
        <v>1</v>
      </c>
      <c r="E109" s="33">
        <v>1</v>
      </c>
      <c r="F109" s="33">
        <v>1</v>
      </c>
      <c r="G109" s="34" t="str">
        <f t="shared" si="19"/>
        <v/>
      </c>
      <c r="H109" s="34">
        <f t="shared" si="20"/>
        <v>4.048582995951417E-3</v>
      </c>
      <c r="I109" s="34">
        <f t="shared" si="21"/>
        <v>1.6722408026755853E-3</v>
      </c>
      <c r="J109" s="34">
        <f t="shared" si="22"/>
        <v>1.890359168241966E-3</v>
      </c>
      <c r="K109" s="34">
        <f t="shared" si="25"/>
        <v>1</v>
      </c>
      <c r="L109" s="34">
        <f t="shared" si="26"/>
        <v>0</v>
      </c>
      <c r="M109" s="34" t="str">
        <f t="shared" si="23"/>
        <v/>
      </c>
      <c r="N109" s="40">
        <f t="shared" si="24"/>
        <v>0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3</v>
      </c>
      <c r="D111" s="33">
        <v>3</v>
      </c>
      <c r="E111" s="33">
        <v>4</v>
      </c>
      <c r="F111" s="33">
        <v>10</v>
      </c>
      <c r="G111" s="34">
        <f t="shared" si="19"/>
        <v>1.0526315789473684E-2</v>
      </c>
      <c r="H111" s="34">
        <f t="shared" si="20"/>
        <v>1.2145748987854251E-2</v>
      </c>
      <c r="I111" s="34">
        <f t="shared" si="21"/>
        <v>6.688963210702341E-3</v>
      </c>
      <c r="J111" s="34">
        <f t="shared" si="22"/>
        <v>1.890359168241966E-2</v>
      </c>
      <c r="K111" s="34">
        <f t="shared" si="25"/>
        <v>0.33333333333333331</v>
      </c>
      <c r="L111" s="34">
        <f t="shared" si="26"/>
        <v>2.3333333333333335</v>
      </c>
      <c r="M111" s="34">
        <f t="shared" si="23"/>
        <v>3.508771929824561E-3</v>
      </c>
      <c r="N111" s="40">
        <f t="shared" si="24"/>
        <v>2.8340080971659923E-2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2</v>
      </c>
      <c r="D115" s="33">
        <v>4</v>
      </c>
      <c r="E115" s="33">
        <v>9</v>
      </c>
      <c r="F115" s="33">
        <v>25</v>
      </c>
      <c r="G115" s="34">
        <f t="shared" si="27"/>
        <v>7.0175438596491229E-3</v>
      </c>
      <c r="H115" s="34">
        <f t="shared" si="28"/>
        <v>1.6194331983805668E-2</v>
      </c>
      <c r="I115" s="34">
        <f t="shared" si="29"/>
        <v>1.5050167224080268E-2</v>
      </c>
      <c r="J115" s="34">
        <f t="shared" si="30"/>
        <v>4.725897920604915E-2</v>
      </c>
      <c r="K115" s="34">
        <f t="shared" si="33"/>
        <v>3.5</v>
      </c>
      <c r="L115" s="34">
        <f t="shared" si="34"/>
        <v>5.25</v>
      </c>
      <c r="M115" s="34">
        <f t="shared" si="31"/>
        <v>2.456140350877193E-2</v>
      </c>
      <c r="N115" s="40">
        <f t="shared" si="32"/>
        <v>8.5020242914979755E-2</v>
      </c>
    </row>
    <row r="116" spans="1:14" x14ac:dyDescent="0.2">
      <c r="A116" s="27"/>
      <c r="B116" s="29" t="s">
        <v>98</v>
      </c>
      <c r="C116" s="39">
        <v>7</v>
      </c>
      <c r="D116" s="33">
        <v>4</v>
      </c>
      <c r="E116" s="33">
        <v>14</v>
      </c>
      <c r="F116" s="33">
        <v>11</v>
      </c>
      <c r="G116" s="34">
        <f t="shared" si="27"/>
        <v>2.456140350877193E-2</v>
      </c>
      <c r="H116" s="34">
        <f t="shared" si="28"/>
        <v>1.6194331983805668E-2</v>
      </c>
      <c r="I116" s="34">
        <f t="shared" si="29"/>
        <v>2.3411371237458192E-2</v>
      </c>
      <c r="J116" s="34">
        <f t="shared" si="30"/>
        <v>2.0793950850661626E-2</v>
      </c>
      <c r="K116" s="34">
        <f t="shared" si="33"/>
        <v>1</v>
      </c>
      <c r="L116" s="34">
        <f t="shared" si="34"/>
        <v>1.75</v>
      </c>
      <c r="M116" s="34">
        <f t="shared" si="31"/>
        <v>2.456140350877193E-2</v>
      </c>
      <c r="N116" s="40">
        <f t="shared" si="32"/>
        <v>2.8340080971659919E-2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3</v>
      </c>
      <c r="D118" s="33">
        <v>10</v>
      </c>
      <c r="E118" s="33">
        <v>2</v>
      </c>
      <c r="F118" s="33">
        <v>9</v>
      </c>
      <c r="G118" s="34">
        <f t="shared" si="27"/>
        <v>1.0526315789473684E-2</v>
      </c>
      <c r="H118" s="34">
        <f t="shared" si="28"/>
        <v>4.048582995951417E-2</v>
      </c>
      <c r="I118" s="34">
        <f t="shared" si="29"/>
        <v>3.3444816053511705E-3</v>
      </c>
      <c r="J118" s="34">
        <f t="shared" si="30"/>
        <v>1.7013232514177693E-2</v>
      </c>
      <c r="K118" s="34">
        <f t="shared" si="33"/>
        <v>-0.33333333333333331</v>
      </c>
      <c r="L118" s="34">
        <f t="shared" si="34"/>
        <v>-0.1</v>
      </c>
      <c r="M118" s="34">
        <f t="shared" si="31"/>
        <v>-3.508771929824561E-3</v>
      </c>
      <c r="N118" s="40">
        <f t="shared" si="32"/>
        <v>-4.048582995951417E-3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2</v>
      </c>
      <c r="D120" s="33">
        <v>1</v>
      </c>
      <c r="E120" s="33">
        <v>0</v>
      </c>
      <c r="F120" s="33">
        <v>0</v>
      </c>
      <c r="G120" s="34">
        <f t="shared" si="27"/>
        <v>7.0175438596491229E-3</v>
      </c>
      <c r="H120" s="34">
        <f t="shared" si="28"/>
        <v>4.048582995951417E-3</v>
      </c>
      <c r="I120" s="34" t="str">
        <f t="shared" si="29"/>
        <v/>
      </c>
      <c r="J120" s="34" t="str">
        <f t="shared" si="30"/>
        <v/>
      </c>
      <c r="K120" s="34">
        <f t="shared" si="33"/>
        <v>-1</v>
      </c>
      <c r="L120" s="34">
        <f t="shared" si="34"/>
        <v>-1</v>
      </c>
      <c r="M120" s="34">
        <f t="shared" si="31"/>
        <v>-7.0175438596491229E-3</v>
      </c>
      <c r="N120" s="40">
        <f t="shared" si="32"/>
        <v>-4.048582995951417E-3</v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1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>
        <f t="shared" si="30"/>
        <v>1.890359168241966E-3</v>
      </c>
      <c r="K122" s="34" t="str">
        <f t="shared" si="33"/>
        <v xml:space="preserve"> </v>
      </c>
      <c r="L122" s="34">
        <f t="shared" si="34"/>
        <v>1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27</v>
      </c>
      <c r="D123" s="33">
        <v>21</v>
      </c>
      <c r="E123" s="33">
        <v>33</v>
      </c>
      <c r="F123" s="33">
        <v>45</v>
      </c>
      <c r="G123" s="34">
        <f t="shared" si="27"/>
        <v>9.4736842105263161E-2</v>
      </c>
      <c r="H123" s="34">
        <f t="shared" si="28"/>
        <v>8.5020242914979755E-2</v>
      </c>
      <c r="I123" s="34">
        <f t="shared" si="29"/>
        <v>5.5183946488294312E-2</v>
      </c>
      <c r="J123" s="34">
        <f t="shared" si="30"/>
        <v>8.5066162570888462E-2</v>
      </c>
      <c r="K123" s="34">
        <f t="shared" si="33"/>
        <v>0.22222222222222221</v>
      </c>
      <c r="L123" s="34">
        <f t="shared" si="34"/>
        <v>1.1428571428571428</v>
      </c>
      <c r="M123" s="34">
        <f t="shared" si="31"/>
        <v>2.1052631578947368E-2</v>
      </c>
      <c r="N123" s="40">
        <f t="shared" si="32"/>
        <v>9.7165991902833995E-2</v>
      </c>
    </row>
    <row r="124" spans="1:14" ht="25.5" x14ac:dyDescent="0.2">
      <c r="A124" s="27"/>
      <c r="B124" s="29" t="s">
        <v>106</v>
      </c>
      <c r="C124" s="39">
        <v>7</v>
      </c>
      <c r="D124" s="33">
        <v>5</v>
      </c>
      <c r="E124" s="33">
        <v>0</v>
      </c>
      <c r="F124" s="33">
        <v>4</v>
      </c>
      <c r="G124" s="34">
        <f t="shared" si="27"/>
        <v>2.456140350877193E-2</v>
      </c>
      <c r="H124" s="34">
        <f t="shared" si="28"/>
        <v>2.0242914979757085E-2</v>
      </c>
      <c r="I124" s="34" t="str">
        <f t="shared" si="29"/>
        <v/>
      </c>
      <c r="J124" s="34">
        <f t="shared" si="30"/>
        <v>7.5614366729678641E-3</v>
      </c>
      <c r="K124" s="34">
        <f t="shared" si="33"/>
        <v>-1</v>
      </c>
      <c r="L124" s="34">
        <f t="shared" si="34"/>
        <v>-0.2</v>
      </c>
      <c r="M124" s="34">
        <f t="shared" si="31"/>
        <v>-2.456140350877193E-2</v>
      </c>
      <c r="N124" s="40">
        <f t="shared" si="32"/>
        <v>-4.048582995951417E-3</v>
      </c>
    </row>
    <row r="125" spans="1:14" ht="25.5" x14ac:dyDescent="0.2">
      <c r="A125" s="27"/>
      <c r="B125" s="29" t="s">
        <v>107</v>
      </c>
      <c r="C125" s="39">
        <v>8</v>
      </c>
      <c r="D125" s="33">
        <v>16</v>
      </c>
      <c r="E125" s="33">
        <v>10</v>
      </c>
      <c r="F125" s="33">
        <v>52</v>
      </c>
      <c r="G125" s="34">
        <f t="shared" si="27"/>
        <v>2.8070175438596492E-2</v>
      </c>
      <c r="H125" s="34">
        <f t="shared" si="28"/>
        <v>6.4777327935222673E-2</v>
      </c>
      <c r="I125" s="34">
        <f t="shared" si="29"/>
        <v>1.6722408026755852E-2</v>
      </c>
      <c r="J125" s="34">
        <f t="shared" si="30"/>
        <v>9.8298676748582225E-2</v>
      </c>
      <c r="K125" s="34">
        <f t="shared" si="33"/>
        <v>0.25</v>
      </c>
      <c r="L125" s="34">
        <f t="shared" si="34"/>
        <v>2.25</v>
      </c>
      <c r="M125" s="34">
        <f t="shared" si="31"/>
        <v>7.0175438596491229E-3</v>
      </c>
      <c r="N125" s="40">
        <f t="shared" si="32"/>
        <v>0.145748987854251</v>
      </c>
    </row>
    <row r="126" spans="1:14" x14ac:dyDescent="0.2">
      <c r="A126" s="27"/>
      <c r="B126" s="29" t="s">
        <v>108</v>
      </c>
      <c r="C126" s="39">
        <v>1</v>
      </c>
      <c r="D126" s="33">
        <v>0</v>
      </c>
      <c r="E126" s="33">
        <v>0</v>
      </c>
      <c r="F126" s="33">
        <v>1</v>
      </c>
      <c r="G126" s="34">
        <f t="shared" si="27"/>
        <v>3.5087719298245615E-3</v>
      </c>
      <c r="H126" s="34" t="str">
        <f t="shared" si="28"/>
        <v/>
      </c>
      <c r="I126" s="34" t="str">
        <f t="shared" si="29"/>
        <v/>
      </c>
      <c r="J126" s="34">
        <f t="shared" si="30"/>
        <v>1.890359168241966E-3</v>
      </c>
      <c r="K126" s="34">
        <f t="shared" si="33"/>
        <v>-1</v>
      </c>
      <c r="L126" s="34">
        <f t="shared" si="34"/>
        <v>1</v>
      </c>
      <c r="M126" s="34">
        <f t="shared" si="31"/>
        <v>-3.5087719298245615E-3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0</v>
      </c>
      <c r="E127" s="33">
        <v>4</v>
      </c>
      <c r="F127" s="33">
        <v>4</v>
      </c>
      <c r="G127" s="34" t="str">
        <f t="shared" si="27"/>
        <v/>
      </c>
      <c r="H127" s="34" t="str">
        <f t="shared" si="28"/>
        <v/>
      </c>
      <c r="I127" s="34">
        <f t="shared" si="29"/>
        <v>6.688963210702341E-3</v>
      </c>
      <c r="J127" s="34">
        <f t="shared" si="30"/>
        <v>7.5614366729678641E-3</v>
      </c>
      <c r="K127" s="34">
        <f t="shared" si="33"/>
        <v>1</v>
      </c>
      <c r="L127" s="34">
        <f t="shared" si="34"/>
        <v>1</v>
      </c>
      <c r="M127" s="34" t="str">
        <f t="shared" si="31"/>
        <v/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0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 t="str">
        <f t="shared" si="34"/>
        <v xml:space="preserve"> 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1</v>
      </c>
      <c r="F132" s="33">
        <v>0</v>
      </c>
      <c r="G132" s="34" t="str">
        <f t="shared" si="27"/>
        <v/>
      </c>
      <c r="H132" s="34" t="str">
        <f t="shared" si="28"/>
        <v/>
      </c>
      <c r="I132" s="34">
        <f t="shared" si="29"/>
        <v>1.6722408026755853E-3</v>
      </c>
      <c r="J132" s="34" t="str">
        <f t="shared" si="30"/>
        <v/>
      </c>
      <c r="K132" s="34">
        <f t="shared" si="33"/>
        <v>1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2</v>
      </c>
      <c r="F133" s="33">
        <v>0</v>
      </c>
      <c r="G133" s="34">
        <f t="shared" si="27"/>
        <v>3.5087719298245615E-3</v>
      </c>
      <c r="H133" s="34" t="str">
        <f t="shared" si="28"/>
        <v/>
      </c>
      <c r="I133" s="34">
        <f t="shared" si="29"/>
        <v>3.3444816053511705E-3</v>
      </c>
      <c r="J133" s="34" t="str">
        <f t="shared" si="30"/>
        <v/>
      </c>
      <c r="K133" s="34">
        <f t="shared" si="33"/>
        <v>1</v>
      </c>
      <c r="L133" s="34" t="str">
        <f t="shared" si="34"/>
        <v xml:space="preserve"> </v>
      </c>
      <c r="M133" s="34">
        <f t="shared" si="31"/>
        <v>3.5087719298245615E-3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2</v>
      </c>
      <c r="D134" s="33">
        <v>0</v>
      </c>
      <c r="E134" s="33">
        <v>5</v>
      </c>
      <c r="F134" s="33">
        <v>0</v>
      </c>
      <c r="G134" s="34">
        <f t="shared" si="27"/>
        <v>7.0175438596491229E-3</v>
      </c>
      <c r="H134" s="34" t="str">
        <f t="shared" si="28"/>
        <v/>
      </c>
      <c r="I134" s="34">
        <f t="shared" si="29"/>
        <v>8.3612040133779261E-3</v>
      </c>
      <c r="J134" s="34" t="str">
        <f t="shared" si="30"/>
        <v/>
      </c>
      <c r="K134" s="34">
        <f t="shared" si="33"/>
        <v>1.5</v>
      </c>
      <c r="L134" s="34" t="str">
        <f t="shared" si="34"/>
        <v xml:space="preserve"> </v>
      </c>
      <c r="M134" s="34">
        <f t="shared" si="31"/>
        <v>1.0526315789473684E-2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3</v>
      </c>
      <c r="D135" s="33">
        <v>1</v>
      </c>
      <c r="E135" s="33">
        <v>6</v>
      </c>
      <c r="F135" s="33">
        <v>6</v>
      </c>
      <c r="G135" s="34">
        <f t="shared" si="27"/>
        <v>1.0526315789473684E-2</v>
      </c>
      <c r="H135" s="34">
        <f t="shared" si="28"/>
        <v>4.048582995951417E-3</v>
      </c>
      <c r="I135" s="34">
        <f t="shared" si="29"/>
        <v>1.0033444816053512E-2</v>
      </c>
      <c r="J135" s="34">
        <f t="shared" si="30"/>
        <v>1.1342155009451797E-2</v>
      </c>
      <c r="K135" s="34">
        <f t="shared" si="33"/>
        <v>1</v>
      </c>
      <c r="L135" s="34">
        <f t="shared" si="34"/>
        <v>5</v>
      </c>
      <c r="M135" s="34">
        <f t="shared" si="31"/>
        <v>1.0526315789473684E-2</v>
      </c>
      <c r="N135" s="40">
        <f t="shared" si="32"/>
        <v>2.0242914979757085E-2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4</v>
      </c>
      <c r="D137" s="33">
        <v>3</v>
      </c>
      <c r="E137" s="33">
        <v>14</v>
      </c>
      <c r="F137" s="33">
        <v>6</v>
      </c>
      <c r="G137" s="34">
        <f t="shared" si="27"/>
        <v>1.4035087719298246E-2</v>
      </c>
      <c r="H137" s="34">
        <f t="shared" si="28"/>
        <v>1.2145748987854251E-2</v>
      </c>
      <c r="I137" s="34">
        <f t="shared" si="29"/>
        <v>2.3411371237458192E-2</v>
      </c>
      <c r="J137" s="34">
        <f t="shared" si="30"/>
        <v>1.1342155009451797E-2</v>
      </c>
      <c r="K137" s="34">
        <f t="shared" si="33"/>
        <v>2.5</v>
      </c>
      <c r="L137" s="34">
        <f t="shared" si="34"/>
        <v>1</v>
      </c>
      <c r="M137" s="34">
        <f t="shared" si="31"/>
        <v>3.5087719298245612E-2</v>
      </c>
      <c r="N137" s="40">
        <f t="shared" si="32"/>
        <v>1.2145748987854251E-2</v>
      </c>
    </row>
    <row r="138" spans="1:14" x14ac:dyDescent="0.2">
      <c r="A138" s="27"/>
      <c r="B138" s="29" t="s">
        <v>120</v>
      </c>
      <c r="C138" s="39">
        <v>1</v>
      </c>
      <c r="D138" s="33">
        <v>0</v>
      </c>
      <c r="E138" s="33">
        <v>0</v>
      </c>
      <c r="F138" s="33">
        <v>0</v>
      </c>
      <c r="G138" s="34">
        <f t="shared" si="27"/>
        <v>3.5087719298245615E-3</v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 t="str">
        <f t="shared" si="34"/>
        <v xml:space="preserve"> </v>
      </c>
      <c r="M138" s="34">
        <f t="shared" si="31"/>
        <v>-3.5087719298245615E-3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20</v>
      </c>
      <c r="D139" s="33">
        <v>5</v>
      </c>
      <c r="E139" s="33">
        <v>46</v>
      </c>
      <c r="F139" s="33">
        <v>12</v>
      </c>
      <c r="G139" s="34">
        <f t="shared" si="27"/>
        <v>7.0175438596491224E-2</v>
      </c>
      <c r="H139" s="34">
        <f t="shared" si="28"/>
        <v>2.0242914979757085E-2</v>
      </c>
      <c r="I139" s="34">
        <f t="shared" si="29"/>
        <v>7.6923076923076927E-2</v>
      </c>
      <c r="J139" s="34">
        <f t="shared" si="30"/>
        <v>2.2684310018903593E-2</v>
      </c>
      <c r="K139" s="34">
        <f t="shared" si="33"/>
        <v>1.3</v>
      </c>
      <c r="L139" s="34">
        <f t="shared" si="34"/>
        <v>1.4</v>
      </c>
      <c r="M139" s="34">
        <f t="shared" si="31"/>
        <v>9.1228070175438589E-2</v>
      </c>
      <c r="N139" s="40">
        <f t="shared" si="32"/>
        <v>2.8340080971659916E-2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9</v>
      </c>
      <c r="D141" s="33">
        <v>1</v>
      </c>
      <c r="E141" s="33">
        <v>27</v>
      </c>
      <c r="F141" s="33">
        <v>23</v>
      </c>
      <c r="G141" s="34">
        <f t="shared" si="27"/>
        <v>3.1578947368421054E-2</v>
      </c>
      <c r="H141" s="34">
        <f t="shared" si="28"/>
        <v>4.048582995951417E-3</v>
      </c>
      <c r="I141" s="34">
        <f t="shared" si="29"/>
        <v>4.51505016722408E-2</v>
      </c>
      <c r="J141" s="34">
        <f t="shared" si="30"/>
        <v>4.3478260869565216E-2</v>
      </c>
      <c r="K141" s="34">
        <f t="shared" si="33"/>
        <v>2</v>
      </c>
      <c r="L141" s="34">
        <f t="shared" si="34"/>
        <v>22</v>
      </c>
      <c r="M141" s="34">
        <f t="shared" si="31"/>
        <v>6.3157894736842107E-2</v>
      </c>
      <c r="N141" s="40">
        <f t="shared" si="32"/>
        <v>8.9068825910931182E-2</v>
      </c>
    </row>
    <row r="142" spans="1:14" x14ac:dyDescent="0.2">
      <c r="A142" s="27"/>
      <c r="B142" s="29" t="s">
        <v>124</v>
      </c>
      <c r="C142" s="39">
        <v>12</v>
      </c>
      <c r="D142" s="33">
        <v>6</v>
      </c>
      <c r="E142" s="33">
        <v>14</v>
      </c>
      <c r="F142" s="33">
        <v>12</v>
      </c>
      <c r="G142" s="34">
        <f t="shared" si="27"/>
        <v>4.2105263157894736E-2</v>
      </c>
      <c r="H142" s="34">
        <f t="shared" si="28"/>
        <v>2.4291497975708502E-2</v>
      </c>
      <c r="I142" s="34">
        <f t="shared" si="29"/>
        <v>2.3411371237458192E-2</v>
      </c>
      <c r="J142" s="34">
        <f t="shared" si="30"/>
        <v>2.2684310018903593E-2</v>
      </c>
      <c r="K142" s="34">
        <f t="shared" si="33"/>
        <v>0.16666666666666666</v>
      </c>
      <c r="L142" s="34">
        <f t="shared" si="34"/>
        <v>1</v>
      </c>
      <c r="M142" s="34">
        <f t="shared" si="31"/>
        <v>7.0175438596491221E-3</v>
      </c>
      <c r="N142" s="40">
        <f t="shared" si="32"/>
        <v>2.4291497975708502E-2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1</v>
      </c>
      <c r="F143" s="33">
        <v>0</v>
      </c>
      <c r="G143" s="34" t="str">
        <f t="shared" si="27"/>
        <v/>
      </c>
      <c r="H143" s="34" t="str">
        <f t="shared" si="28"/>
        <v/>
      </c>
      <c r="I143" s="34">
        <f t="shared" si="29"/>
        <v>1.6722408026755853E-3</v>
      </c>
      <c r="J143" s="34" t="str">
        <f t="shared" si="30"/>
        <v/>
      </c>
      <c r="K143" s="34">
        <f t="shared" si="33"/>
        <v>1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9</v>
      </c>
      <c r="D144" s="33">
        <v>9</v>
      </c>
      <c r="E144" s="33">
        <v>13</v>
      </c>
      <c r="F144" s="33">
        <v>10</v>
      </c>
      <c r="G144" s="34">
        <f t="shared" si="27"/>
        <v>3.1578947368421054E-2</v>
      </c>
      <c r="H144" s="34">
        <f t="shared" si="28"/>
        <v>3.643724696356275E-2</v>
      </c>
      <c r="I144" s="34">
        <f t="shared" si="29"/>
        <v>2.1739130434782608E-2</v>
      </c>
      <c r="J144" s="34">
        <f t="shared" si="30"/>
        <v>1.890359168241966E-2</v>
      </c>
      <c r="K144" s="34">
        <f t="shared" si="33"/>
        <v>0.44444444444444442</v>
      </c>
      <c r="L144" s="34">
        <f t="shared" si="34"/>
        <v>0.1111111111111111</v>
      </c>
      <c r="M144" s="34">
        <f t="shared" si="31"/>
        <v>1.4035087719298246E-2</v>
      </c>
      <c r="N144" s="40">
        <f t="shared" si="32"/>
        <v>4.0485829959514162E-3</v>
      </c>
    </row>
    <row r="145" spans="1:14" ht="24" customHeight="1" x14ac:dyDescent="0.2">
      <c r="A145" s="27"/>
      <c r="B145" s="29" t="s">
        <v>127</v>
      </c>
      <c r="C145" s="39">
        <v>27</v>
      </c>
      <c r="D145" s="33">
        <v>20</v>
      </c>
      <c r="E145" s="33">
        <v>20</v>
      </c>
      <c r="F145" s="33">
        <v>13</v>
      </c>
      <c r="G145" s="34">
        <f t="shared" ref="G145:G180" si="35">+IF(C145=0,"",C145/C$81)</f>
        <v>9.4736842105263161E-2</v>
      </c>
      <c r="H145" s="34">
        <f t="shared" ref="H145:H180" si="36">+IF(D145=0,"",D145/D$81)</f>
        <v>8.0971659919028341E-2</v>
      </c>
      <c r="I145" s="34">
        <f t="shared" ref="I145:I180" si="37">+IF(E145=0,"",E145/E$81)</f>
        <v>3.3444816053511704E-2</v>
      </c>
      <c r="J145" s="34">
        <f t="shared" ref="J145:J180" si="38">+IF(F145=0,"",F145/F$81)</f>
        <v>2.4574669187145556E-2</v>
      </c>
      <c r="K145" s="34">
        <f t="shared" si="33"/>
        <v>-0.25925925925925924</v>
      </c>
      <c r="L145" s="34">
        <f t="shared" si="34"/>
        <v>-0.35</v>
      </c>
      <c r="M145" s="34">
        <f t="shared" ref="M145:M180" si="39">+IF(OR(AND(G145=""),(K145="")),"",G145*K145)</f>
        <v>-2.456140350877193E-2</v>
      </c>
      <c r="N145" s="40">
        <f t="shared" ref="N145:N180" si="40">+IF(OR(AND(H145=""),(L145="")),"",H145*L145)</f>
        <v>-2.8340080971659916E-2</v>
      </c>
    </row>
    <row r="146" spans="1:14" x14ac:dyDescent="0.2">
      <c r="A146" s="27"/>
      <c r="B146" s="29" t="s">
        <v>128</v>
      </c>
      <c r="C146" s="39">
        <v>13</v>
      </c>
      <c r="D146" s="33">
        <v>6</v>
      </c>
      <c r="E146" s="33">
        <v>17</v>
      </c>
      <c r="F146" s="33">
        <v>9</v>
      </c>
      <c r="G146" s="34">
        <f t="shared" si="35"/>
        <v>4.5614035087719301E-2</v>
      </c>
      <c r="H146" s="34">
        <f t="shared" si="36"/>
        <v>2.4291497975708502E-2</v>
      </c>
      <c r="I146" s="34">
        <f t="shared" si="37"/>
        <v>2.8428093645484948E-2</v>
      </c>
      <c r="J146" s="34">
        <f t="shared" si="38"/>
        <v>1.7013232514177693E-2</v>
      </c>
      <c r="K146" s="34">
        <f t="shared" ref="K146:K180" si="41">+IF(AND(C146=0,E146=0)," ",IF(C146=0,1,IF(E146=0,-1,(E146-C146)/C146)))</f>
        <v>0.30769230769230771</v>
      </c>
      <c r="L146" s="34">
        <f t="shared" ref="L146:L180" si="42">+IF(AND(D146=0,F146=0)," ",IF(D146=0,1,IF(F146=0,-1,(F146-D146)/D146)))</f>
        <v>0.5</v>
      </c>
      <c r="M146" s="34">
        <f t="shared" si="39"/>
        <v>1.4035087719298248E-2</v>
      </c>
      <c r="N146" s="40">
        <f t="shared" si="40"/>
        <v>1.2145748987854251E-2</v>
      </c>
    </row>
    <row r="147" spans="1:14" x14ac:dyDescent="0.2">
      <c r="A147" s="27"/>
      <c r="B147" s="29" t="s">
        <v>129</v>
      </c>
      <c r="C147" s="39">
        <v>4</v>
      </c>
      <c r="D147" s="33">
        <v>0</v>
      </c>
      <c r="E147" s="33">
        <v>6</v>
      </c>
      <c r="F147" s="33">
        <v>1</v>
      </c>
      <c r="G147" s="34">
        <f t="shared" si="35"/>
        <v>1.4035087719298246E-2</v>
      </c>
      <c r="H147" s="34" t="str">
        <f t="shared" si="36"/>
        <v/>
      </c>
      <c r="I147" s="34">
        <f t="shared" si="37"/>
        <v>1.0033444816053512E-2</v>
      </c>
      <c r="J147" s="34">
        <f t="shared" si="38"/>
        <v>1.890359168241966E-3</v>
      </c>
      <c r="K147" s="34">
        <f t="shared" si="41"/>
        <v>0.5</v>
      </c>
      <c r="L147" s="34">
        <f t="shared" si="42"/>
        <v>1</v>
      </c>
      <c r="M147" s="34">
        <f t="shared" si="39"/>
        <v>7.0175438596491229E-3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2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>
        <f t="shared" si="38"/>
        <v>3.780718336483932E-3</v>
      </c>
      <c r="K148" s="34" t="str">
        <f t="shared" si="41"/>
        <v xml:space="preserve"> </v>
      </c>
      <c r="L148" s="34">
        <f t="shared" si="42"/>
        <v>1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1</v>
      </c>
      <c r="D149" s="33">
        <v>1</v>
      </c>
      <c r="E149" s="33">
        <v>13</v>
      </c>
      <c r="F149" s="33">
        <v>0</v>
      </c>
      <c r="G149" s="34">
        <f t="shared" si="35"/>
        <v>3.5087719298245615E-3</v>
      </c>
      <c r="H149" s="34">
        <f t="shared" si="36"/>
        <v>4.048582995951417E-3</v>
      </c>
      <c r="I149" s="34">
        <f t="shared" si="37"/>
        <v>2.1739130434782608E-2</v>
      </c>
      <c r="J149" s="34" t="str">
        <f t="shared" si="38"/>
        <v/>
      </c>
      <c r="K149" s="34">
        <f t="shared" si="41"/>
        <v>12</v>
      </c>
      <c r="L149" s="34">
        <f t="shared" si="42"/>
        <v>-1</v>
      </c>
      <c r="M149" s="34">
        <f t="shared" si="39"/>
        <v>4.2105263157894736E-2</v>
      </c>
      <c r="N149" s="40">
        <f t="shared" si="40"/>
        <v>-4.048582995951417E-3</v>
      </c>
    </row>
    <row r="150" spans="1:14" x14ac:dyDescent="0.2">
      <c r="A150" s="27"/>
      <c r="B150" s="29" t="s">
        <v>132</v>
      </c>
      <c r="C150" s="39">
        <v>2</v>
      </c>
      <c r="D150" s="33">
        <v>2</v>
      </c>
      <c r="E150" s="33">
        <v>5</v>
      </c>
      <c r="F150" s="33">
        <v>1</v>
      </c>
      <c r="G150" s="34">
        <f t="shared" si="35"/>
        <v>7.0175438596491229E-3</v>
      </c>
      <c r="H150" s="34">
        <f t="shared" si="36"/>
        <v>8.0971659919028341E-3</v>
      </c>
      <c r="I150" s="34">
        <f t="shared" si="37"/>
        <v>8.3612040133779261E-3</v>
      </c>
      <c r="J150" s="34">
        <f t="shared" si="38"/>
        <v>1.890359168241966E-3</v>
      </c>
      <c r="K150" s="34">
        <f t="shared" si="41"/>
        <v>1.5</v>
      </c>
      <c r="L150" s="34">
        <f t="shared" si="42"/>
        <v>-0.5</v>
      </c>
      <c r="M150" s="34">
        <f t="shared" si="39"/>
        <v>1.0526315789473684E-2</v>
      </c>
      <c r="N150" s="40">
        <f t="shared" si="40"/>
        <v>-4.048582995951417E-3</v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2</v>
      </c>
      <c r="D152" s="33">
        <v>1</v>
      </c>
      <c r="E152" s="33">
        <v>5</v>
      </c>
      <c r="F152" s="33">
        <v>2</v>
      </c>
      <c r="G152" s="34">
        <f t="shared" si="35"/>
        <v>7.0175438596491229E-3</v>
      </c>
      <c r="H152" s="34">
        <f t="shared" si="36"/>
        <v>4.048582995951417E-3</v>
      </c>
      <c r="I152" s="34">
        <f t="shared" si="37"/>
        <v>8.3612040133779261E-3</v>
      </c>
      <c r="J152" s="34">
        <f t="shared" si="38"/>
        <v>3.780718336483932E-3</v>
      </c>
      <c r="K152" s="34">
        <f t="shared" si="41"/>
        <v>1.5</v>
      </c>
      <c r="L152" s="34">
        <f t="shared" si="42"/>
        <v>1</v>
      </c>
      <c r="M152" s="34">
        <f t="shared" si="39"/>
        <v>1.0526315789473684E-2</v>
      </c>
      <c r="N152" s="40">
        <f t="shared" si="40"/>
        <v>4.048582995951417E-3</v>
      </c>
    </row>
    <row r="153" spans="1:14" x14ac:dyDescent="0.2">
      <c r="A153" s="27"/>
      <c r="B153" s="29" t="s">
        <v>135</v>
      </c>
      <c r="C153" s="39">
        <v>3</v>
      </c>
      <c r="D153" s="33">
        <v>0</v>
      </c>
      <c r="E153" s="33">
        <v>4</v>
      </c>
      <c r="F153" s="33">
        <v>7</v>
      </c>
      <c r="G153" s="34">
        <f t="shared" si="35"/>
        <v>1.0526315789473684E-2</v>
      </c>
      <c r="H153" s="34" t="str">
        <f t="shared" si="36"/>
        <v/>
      </c>
      <c r="I153" s="34">
        <f t="shared" si="37"/>
        <v>6.688963210702341E-3</v>
      </c>
      <c r="J153" s="34">
        <f t="shared" si="38"/>
        <v>1.3232514177693762E-2</v>
      </c>
      <c r="K153" s="34">
        <f t="shared" si="41"/>
        <v>0.33333333333333331</v>
      </c>
      <c r="L153" s="34">
        <f t="shared" si="42"/>
        <v>1</v>
      </c>
      <c r="M153" s="34">
        <f t="shared" si="39"/>
        <v>3.508771929824561E-3</v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4</v>
      </c>
      <c r="D154" s="33">
        <v>1</v>
      </c>
      <c r="E154" s="33">
        <v>4</v>
      </c>
      <c r="F154" s="33">
        <v>2</v>
      </c>
      <c r="G154" s="34">
        <f t="shared" si="35"/>
        <v>1.4035087719298246E-2</v>
      </c>
      <c r="H154" s="34">
        <f t="shared" si="36"/>
        <v>4.048582995951417E-3</v>
      </c>
      <c r="I154" s="34">
        <f t="shared" si="37"/>
        <v>6.688963210702341E-3</v>
      </c>
      <c r="J154" s="34">
        <f t="shared" si="38"/>
        <v>3.780718336483932E-3</v>
      </c>
      <c r="K154" s="34">
        <f t="shared" si="41"/>
        <v>0</v>
      </c>
      <c r="L154" s="34">
        <f t="shared" si="42"/>
        <v>1</v>
      </c>
      <c r="M154" s="34">
        <f t="shared" si="39"/>
        <v>0</v>
      </c>
      <c r="N154" s="40">
        <f t="shared" si="40"/>
        <v>4.048582995951417E-3</v>
      </c>
    </row>
    <row r="155" spans="1:14" ht="25.5" x14ac:dyDescent="0.2">
      <c r="A155" s="27"/>
      <c r="B155" s="29" t="s">
        <v>137</v>
      </c>
      <c r="C155" s="39">
        <v>0</v>
      </c>
      <c r="D155" s="33">
        <v>1</v>
      </c>
      <c r="E155" s="33">
        <v>0</v>
      </c>
      <c r="F155" s="33">
        <v>2</v>
      </c>
      <c r="G155" s="34" t="str">
        <f t="shared" si="35"/>
        <v/>
      </c>
      <c r="H155" s="34">
        <f t="shared" si="36"/>
        <v>4.048582995951417E-3</v>
      </c>
      <c r="I155" s="34" t="str">
        <f t="shared" si="37"/>
        <v/>
      </c>
      <c r="J155" s="34">
        <f t="shared" si="38"/>
        <v>3.780718336483932E-3</v>
      </c>
      <c r="K155" s="34" t="str">
        <f t="shared" si="41"/>
        <v xml:space="preserve"> </v>
      </c>
      <c r="L155" s="34">
        <f t="shared" si="42"/>
        <v>1</v>
      </c>
      <c r="M155" s="34" t="str">
        <f t="shared" si="39"/>
        <v/>
      </c>
      <c r="N155" s="40">
        <f t="shared" si="40"/>
        <v>4.048582995951417E-3</v>
      </c>
    </row>
    <row r="156" spans="1:14" ht="25.5" x14ac:dyDescent="0.2">
      <c r="A156" s="27"/>
      <c r="B156" s="29" t="s">
        <v>138</v>
      </c>
      <c r="C156" s="39">
        <v>2</v>
      </c>
      <c r="D156" s="33">
        <v>0</v>
      </c>
      <c r="E156" s="33">
        <v>7</v>
      </c>
      <c r="F156" s="33">
        <v>2</v>
      </c>
      <c r="G156" s="34">
        <f t="shared" si="35"/>
        <v>7.0175438596491229E-3</v>
      </c>
      <c r="H156" s="34" t="str">
        <f t="shared" si="36"/>
        <v/>
      </c>
      <c r="I156" s="34">
        <f t="shared" si="37"/>
        <v>1.1705685618729096E-2</v>
      </c>
      <c r="J156" s="34">
        <f t="shared" si="38"/>
        <v>3.780718336483932E-3</v>
      </c>
      <c r="K156" s="34">
        <f t="shared" si="41"/>
        <v>2.5</v>
      </c>
      <c r="L156" s="34">
        <f t="shared" si="42"/>
        <v>1</v>
      </c>
      <c r="M156" s="34">
        <f t="shared" si="39"/>
        <v>1.7543859649122806E-2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1</v>
      </c>
      <c r="F157" s="33">
        <v>0</v>
      </c>
      <c r="G157" s="34" t="str">
        <f t="shared" si="35"/>
        <v/>
      </c>
      <c r="H157" s="34" t="str">
        <f t="shared" si="36"/>
        <v/>
      </c>
      <c r="I157" s="34">
        <f t="shared" si="37"/>
        <v>1.6722408026755853E-3</v>
      </c>
      <c r="J157" s="34" t="str">
        <f t="shared" si="38"/>
        <v/>
      </c>
      <c r="K157" s="34">
        <f t="shared" si="41"/>
        <v>1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1</v>
      </c>
      <c r="D158" s="33">
        <v>0</v>
      </c>
      <c r="E158" s="33">
        <v>0</v>
      </c>
      <c r="F158" s="33">
        <v>0</v>
      </c>
      <c r="G158" s="34">
        <f t="shared" si="35"/>
        <v>3.5087719298245615E-3</v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>
        <f t="shared" si="41"/>
        <v>-1</v>
      </c>
      <c r="L158" s="34" t="str">
        <f t="shared" si="42"/>
        <v xml:space="preserve"> </v>
      </c>
      <c r="M158" s="34">
        <f t="shared" si="39"/>
        <v>-3.5087719298245615E-3</v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4</v>
      </c>
      <c r="D166" s="33">
        <v>4</v>
      </c>
      <c r="E166" s="33">
        <v>7</v>
      </c>
      <c r="F166" s="33">
        <v>6</v>
      </c>
      <c r="G166" s="34">
        <f t="shared" si="35"/>
        <v>1.4035087719298246E-2</v>
      </c>
      <c r="H166" s="34">
        <f t="shared" si="36"/>
        <v>1.6194331983805668E-2</v>
      </c>
      <c r="I166" s="34">
        <f t="shared" si="37"/>
        <v>1.1705685618729096E-2</v>
      </c>
      <c r="J166" s="34">
        <f t="shared" si="38"/>
        <v>1.1342155009451797E-2</v>
      </c>
      <c r="K166" s="34">
        <f t="shared" si="41"/>
        <v>0.75</v>
      </c>
      <c r="L166" s="34">
        <f t="shared" si="42"/>
        <v>0.5</v>
      </c>
      <c r="M166" s="34">
        <f t="shared" si="39"/>
        <v>1.0526315789473684E-2</v>
      </c>
      <c r="N166" s="40">
        <f t="shared" si="40"/>
        <v>8.0971659919028341E-3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1</v>
      </c>
      <c r="D168" s="33">
        <v>0</v>
      </c>
      <c r="E168" s="33">
        <v>1</v>
      </c>
      <c r="F168" s="33">
        <v>0</v>
      </c>
      <c r="G168" s="34">
        <f t="shared" si="35"/>
        <v>3.5087719298245615E-3</v>
      </c>
      <c r="H168" s="34" t="str">
        <f t="shared" si="36"/>
        <v/>
      </c>
      <c r="I168" s="34">
        <f t="shared" si="37"/>
        <v>1.6722408026755853E-3</v>
      </c>
      <c r="J168" s="34" t="str">
        <f t="shared" si="38"/>
        <v/>
      </c>
      <c r="K168" s="34">
        <f t="shared" si="41"/>
        <v>0</v>
      </c>
      <c r="L168" s="34" t="str">
        <f t="shared" si="42"/>
        <v xml:space="preserve"> </v>
      </c>
      <c r="M168" s="34">
        <f t="shared" si="39"/>
        <v>0</v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1</v>
      </c>
      <c r="E169" s="33">
        <v>0</v>
      </c>
      <c r="F169" s="33">
        <v>0</v>
      </c>
      <c r="G169" s="34" t="str">
        <f t="shared" si="35"/>
        <v/>
      </c>
      <c r="H169" s="34">
        <f t="shared" si="36"/>
        <v>4.048582995951417E-3</v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>
        <f t="shared" si="42"/>
        <v>-1</v>
      </c>
      <c r="M169" s="34" t="str">
        <f t="shared" si="39"/>
        <v/>
      </c>
      <c r="N169" s="40">
        <f t="shared" si="40"/>
        <v>-4.048582995951417E-3</v>
      </c>
    </row>
    <row r="170" spans="1:14" ht="25.5" x14ac:dyDescent="0.2">
      <c r="A170" s="27"/>
      <c r="B170" s="29" t="s">
        <v>152</v>
      </c>
      <c r="C170" s="39">
        <v>1</v>
      </c>
      <c r="D170" s="33">
        <v>2</v>
      </c>
      <c r="E170" s="33">
        <v>0</v>
      </c>
      <c r="F170" s="33">
        <v>4</v>
      </c>
      <c r="G170" s="34">
        <f t="shared" si="35"/>
        <v>3.5087719298245615E-3</v>
      </c>
      <c r="H170" s="34">
        <f t="shared" si="36"/>
        <v>8.0971659919028341E-3</v>
      </c>
      <c r="I170" s="34" t="str">
        <f t="shared" si="37"/>
        <v/>
      </c>
      <c r="J170" s="34">
        <f t="shared" si="38"/>
        <v>7.5614366729678641E-3</v>
      </c>
      <c r="K170" s="34">
        <f t="shared" si="41"/>
        <v>-1</v>
      </c>
      <c r="L170" s="34">
        <f t="shared" si="42"/>
        <v>1</v>
      </c>
      <c r="M170" s="34">
        <f t="shared" si="39"/>
        <v>-3.5087719298245615E-3</v>
      </c>
      <c r="N170" s="40">
        <f t="shared" si="40"/>
        <v>8.0971659919028341E-3</v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1</v>
      </c>
      <c r="F171" s="33">
        <v>3</v>
      </c>
      <c r="G171" s="34" t="str">
        <f t="shared" si="35"/>
        <v/>
      </c>
      <c r="H171" s="34" t="str">
        <f t="shared" si="36"/>
        <v/>
      </c>
      <c r="I171" s="34">
        <f t="shared" si="37"/>
        <v>1.6722408026755853E-3</v>
      </c>
      <c r="J171" s="34">
        <f t="shared" si="38"/>
        <v>5.6710775047258983E-3</v>
      </c>
      <c r="K171" s="34">
        <f t="shared" si="41"/>
        <v>1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1</v>
      </c>
      <c r="F174" s="33">
        <v>0</v>
      </c>
      <c r="G174" s="34" t="str">
        <f t="shared" si="35"/>
        <v/>
      </c>
      <c r="H174" s="34" t="str">
        <f t="shared" si="36"/>
        <v/>
      </c>
      <c r="I174" s="34">
        <f t="shared" si="37"/>
        <v>1.6722408026755853E-3</v>
      </c>
      <c r="J174" s="34" t="str">
        <f t="shared" si="38"/>
        <v/>
      </c>
      <c r="K174" s="34">
        <f t="shared" si="41"/>
        <v>1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1</v>
      </c>
      <c r="E175" s="33">
        <v>0</v>
      </c>
      <c r="F175" s="33">
        <v>0</v>
      </c>
      <c r="G175" s="34" t="str">
        <f t="shared" si="35"/>
        <v/>
      </c>
      <c r="H175" s="34">
        <f t="shared" si="36"/>
        <v>4.048582995951417E-3</v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>
        <f t="shared" si="42"/>
        <v>-1</v>
      </c>
      <c r="M175" s="34" t="str">
        <f t="shared" si="39"/>
        <v/>
      </c>
      <c r="N175" s="40">
        <f t="shared" si="40"/>
        <v>-4.048582995951417E-3</v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2</v>
      </c>
      <c r="D177" s="33">
        <v>7</v>
      </c>
      <c r="E177" s="33">
        <v>8</v>
      </c>
      <c r="F177" s="33">
        <v>21</v>
      </c>
      <c r="G177" s="34">
        <f t="shared" si="35"/>
        <v>7.0175438596491229E-3</v>
      </c>
      <c r="H177" s="34">
        <f t="shared" si="36"/>
        <v>2.8340080971659919E-2</v>
      </c>
      <c r="I177" s="34">
        <f t="shared" si="37"/>
        <v>1.3377926421404682E-2</v>
      </c>
      <c r="J177" s="34">
        <f t="shared" si="38"/>
        <v>3.9697542533081283E-2</v>
      </c>
      <c r="K177" s="34">
        <f t="shared" si="41"/>
        <v>3</v>
      </c>
      <c r="L177" s="34">
        <f t="shared" si="42"/>
        <v>2</v>
      </c>
      <c r="M177" s="34">
        <f t="shared" si="39"/>
        <v>2.1052631578947368E-2</v>
      </c>
      <c r="N177" s="40">
        <f t="shared" si="40"/>
        <v>5.6680161943319839E-2</v>
      </c>
    </row>
    <row r="178" spans="1:14" ht="25.5" x14ac:dyDescent="0.2">
      <c r="A178" s="27"/>
      <c r="B178" s="29" t="s">
        <v>160</v>
      </c>
      <c r="C178" s="39">
        <v>1</v>
      </c>
      <c r="D178" s="33">
        <v>1</v>
      </c>
      <c r="E178" s="33">
        <v>0</v>
      </c>
      <c r="F178" s="33">
        <v>0</v>
      </c>
      <c r="G178" s="34">
        <f t="shared" si="35"/>
        <v>3.5087719298245615E-3</v>
      </c>
      <c r="H178" s="34">
        <f t="shared" si="36"/>
        <v>4.048582995951417E-3</v>
      </c>
      <c r="I178" s="34" t="str">
        <f t="shared" si="37"/>
        <v/>
      </c>
      <c r="J178" s="34" t="str">
        <f t="shared" si="38"/>
        <v/>
      </c>
      <c r="K178" s="34">
        <f t="shared" si="41"/>
        <v>-1</v>
      </c>
      <c r="L178" s="34">
        <f t="shared" si="42"/>
        <v>-1</v>
      </c>
      <c r="M178" s="34">
        <f t="shared" si="39"/>
        <v>-3.5087719298245615E-3</v>
      </c>
      <c r="N178" s="40">
        <f t="shared" si="40"/>
        <v>-4.048582995951417E-3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735</v>
      </c>
      <c r="D188" s="31">
        <f>SUM(D189:D363)</f>
        <v>713</v>
      </c>
      <c r="E188" s="31">
        <f>SUM(E189:E363)</f>
        <v>1629</v>
      </c>
      <c r="F188" s="31">
        <f>SUM(F189:F363)</f>
        <v>1197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1.2163265306122448</v>
      </c>
      <c r="L188" s="32">
        <f>+IF(AND(D188=0,F188=0),"",IF(D188=0,1,IF(F188=0,-1,(F188-D188)/D188)))</f>
        <v>0.67882187938288918</v>
      </c>
      <c r="M188" s="32">
        <f t="shared" ref="M188:M219" si="47">+IF(OR(AND(G188=""),(K188="")),"",G188*K188)</f>
        <v>1.2163265306122448</v>
      </c>
      <c r="N188" s="32">
        <f t="shared" ref="N188:N219" si="48">+IF(OR(AND(H188=""),(L188="")),"",H188*L188)</f>
        <v>0.67882187938288918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1</v>
      </c>
      <c r="E189" s="36">
        <v>8</v>
      </c>
      <c r="F189" s="36">
        <v>8</v>
      </c>
      <c r="G189" s="37">
        <f t="shared" si="43"/>
        <v>1.3605442176870747E-3</v>
      </c>
      <c r="H189" s="37">
        <f t="shared" si="44"/>
        <v>1.4025245441795231E-3</v>
      </c>
      <c r="I189" s="37">
        <f t="shared" si="45"/>
        <v>4.9109883364027006E-3</v>
      </c>
      <c r="J189" s="37">
        <f t="shared" si="46"/>
        <v>6.6833751044277356E-3</v>
      </c>
      <c r="K189" s="37">
        <f t="shared" ref="K189:K220" si="49">+IF(AND(C189=0,E189=0)," ",IF(C189=0,1,IF(E189=0,-1,(E189-C189)/C189)))</f>
        <v>7</v>
      </c>
      <c r="L189" s="37">
        <f t="shared" ref="L189:L220" si="50">+IF(AND(D189=0,F189=0)," ",IF(D189=0,1,IF(F189=0,-1,(F189-D189)/D189)))</f>
        <v>7</v>
      </c>
      <c r="M189" s="37">
        <f t="shared" si="47"/>
        <v>9.5238095238095229E-3</v>
      </c>
      <c r="N189" s="38">
        <f t="shared" si="48"/>
        <v>9.8176718092566617E-3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1</v>
      </c>
      <c r="F191" s="33">
        <v>0</v>
      </c>
      <c r="G191" s="34" t="str">
        <f t="shared" si="43"/>
        <v/>
      </c>
      <c r="H191" s="34" t="str">
        <f t="shared" si="44"/>
        <v/>
      </c>
      <c r="I191" s="34">
        <f t="shared" si="45"/>
        <v>6.1387354205033758E-4</v>
      </c>
      <c r="J191" s="34" t="str">
        <f t="shared" si="46"/>
        <v/>
      </c>
      <c r="K191" s="34">
        <f t="shared" si="49"/>
        <v>1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5</v>
      </c>
      <c r="F193" s="33">
        <v>7</v>
      </c>
      <c r="G193" s="34" t="str">
        <f t="shared" si="43"/>
        <v/>
      </c>
      <c r="H193" s="34" t="str">
        <f t="shared" si="44"/>
        <v/>
      </c>
      <c r="I193" s="34">
        <f t="shared" si="45"/>
        <v>3.0693677102516881E-3</v>
      </c>
      <c r="J193" s="34">
        <f t="shared" si="46"/>
        <v>5.8479532163742687E-3</v>
      </c>
      <c r="K193" s="34">
        <f t="shared" si="49"/>
        <v>1</v>
      </c>
      <c r="L193" s="34">
        <f t="shared" si="50"/>
        <v>1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78</v>
      </c>
      <c r="D195" s="33">
        <v>39</v>
      </c>
      <c r="E195" s="33">
        <v>61</v>
      </c>
      <c r="F195" s="33">
        <v>16</v>
      </c>
      <c r="G195" s="34">
        <f t="shared" si="43"/>
        <v>0.10612244897959183</v>
      </c>
      <c r="H195" s="34">
        <f t="shared" si="44"/>
        <v>5.4698457223001401E-2</v>
      </c>
      <c r="I195" s="34">
        <f t="shared" si="45"/>
        <v>3.7446286065070597E-2</v>
      </c>
      <c r="J195" s="34">
        <f t="shared" si="46"/>
        <v>1.3366750208855471E-2</v>
      </c>
      <c r="K195" s="34">
        <f t="shared" si="49"/>
        <v>-0.21794871794871795</v>
      </c>
      <c r="L195" s="34">
        <f t="shared" si="50"/>
        <v>-0.58974358974358976</v>
      </c>
      <c r="M195" s="34">
        <f t="shared" si="47"/>
        <v>-2.3129251700680271E-2</v>
      </c>
      <c r="N195" s="40">
        <f t="shared" si="48"/>
        <v>-3.2258064516129031E-2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5</v>
      </c>
      <c r="D197" s="33">
        <v>7</v>
      </c>
      <c r="E197" s="33">
        <v>10</v>
      </c>
      <c r="F197" s="33">
        <v>9</v>
      </c>
      <c r="G197" s="34">
        <f t="shared" si="43"/>
        <v>6.8027210884353739E-3</v>
      </c>
      <c r="H197" s="34">
        <f t="shared" si="44"/>
        <v>9.8176718092566617E-3</v>
      </c>
      <c r="I197" s="34">
        <f t="shared" si="45"/>
        <v>6.1387354205033762E-3</v>
      </c>
      <c r="J197" s="34">
        <f t="shared" si="46"/>
        <v>7.5187969924812026E-3</v>
      </c>
      <c r="K197" s="34">
        <f t="shared" si="49"/>
        <v>1</v>
      </c>
      <c r="L197" s="34">
        <f t="shared" si="50"/>
        <v>0.2857142857142857</v>
      </c>
      <c r="M197" s="34">
        <f t="shared" si="47"/>
        <v>6.8027210884353739E-3</v>
      </c>
      <c r="N197" s="40">
        <f t="shared" si="48"/>
        <v>2.8050490883590462E-3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2</v>
      </c>
      <c r="F198" s="33">
        <v>0</v>
      </c>
      <c r="G198" s="34" t="str">
        <f t="shared" si="43"/>
        <v/>
      </c>
      <c r="H198" s="34" t="str">
        <f t="shared" si="44"/>
        <v/>
      </c>
      <c r="I198" s="34">
        <f t="shared" si="45"/>
        <v>1.2277470841006752E-3</v>
      </c>
      <c r="J198" s="34" t="str">
        <f t="shared" si="46"/>
        <v/>
      </c>
      <c r="K198" s="34">
        <f t="shared" si="49"/>
        <v>1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1</v>
      </c>
      <c r="F200" s="33">
        <v>0</v>
      </c>
      <c r="G200" s="34" t="str">
        <f t="shared" si="43"/>
        <v/>
      </c>
      <c r="H200" s="34" t="str">
        <f t="shared" si="44"/>
        <v/>
      </c>
      <c r="I200" s="34">
        <f t="shared" si="45"/>
        <v>6.1387354205033758E-4</v>
      </c>
      <c r="J200" s="34" t="str">
        <f t="shared" si="46"/>
        <v/>
      </c>
      <c r="K200" s="34">
        <f t="shared" si="49"/>
        <v>1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3</v>
      </c>
      <c r="F201" s="33">
        <v>3</v>
      </c>
      <c r="G201" s="34" t="str">
        <f t="shared" si="43"/>
        <v/>
      </c>
      <c r="H201" s="34" t="str">
        <f t="shared" si="44"/>
        <v/>
      </c>
      <c r="I201" s="34">
        <f t="shared" si="45"/>
        <v>1.841620626151013E-3</v>
      </c>
      <c r="J201" s="34">
        <f t="shared" si="46"/>
        <v>2.5062656641604009E-3</v>
      </c>
      <c r="K201" s="34">
        <f t="shared" si="49"/>
        <v>1</v>
      </c>
      <c r="L201" s="34">
        <f t="shared" si="50"/>
        <v>1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4</v>
      </c>
      <c r="D202" s="33">
        <v>2</v>
      </c>
      <c r="E202" s="33">
        <v>23</v>
      </c>
      <c r="F202" s="33">
        <v>6</v>
      </c>
      <c r="G202" s="34">
        <f t="shared" si="43"/>
        <v>5.4421768707482989E-3</v>
      </c>
      <c r="H202" s="34">
        <f t="shared" si="44"/>
        <v>2.8050490883590462E-3</v>
      </c>
      <c r="I202" s="34">
        <f t="shared" si="45"/>
        <v>1.4119091467157766E-2</v>
      </c>
      <c r="J202" s="34">
        <f t="shared" si="46"/>
        <v>5.0125313283208017E-3</v>
      </c>
      <c r="K202" s="34">
        <f t="shared" si="49"/>
        <v>4.75</v>
      </c>
      <c r="L202" s="34">
        <f t="shared" si="50"/>
        <v>2</v>
      </c>
      <c r="M202" s="34">
        <f t="shared" si="47"/>
        <v>2.5850340136054421E-2</v>
      </c>
      <c r="N202" s="40">
        <f t="shared" si="48"/>
        <v>5.6100981767180924E-3</v>
      </c>
    </row>
    <row r="203" spans="1:14" x14ac:dyDescent="0.2">
      <c r="A203" s="27"/>
      <c r="B203" s="29" t="s">
        <v>177</v>
      </c>
      <c r="C203" s="39">
        <v>11</v>
      </c>
      <c r="D203" s="33">
        <v>2</v>
      </c>
      <c r="E203" s="33">
        <v>14</v>
      </c>
      <c r="F203" s="33">
        <v>4</v>
      </c>
      <c r="G203" s="34">
        <f t="shared" si="43"/>
        <v>1.4965986394557823E-2</v>
      </c>
      <c r="H203" s="34">
        <f t="shared" si="44"/>
        <v>2.8050490883590462E-3</v>
      </c>
      <c r="I203" s="34">
        <f t="shared" si="45"/>
        <v>8.5942295887047274E-3</v>
      </c>
      <c r="J203" s="34">
        <f t="shared" si="46"/>
        <v>3.3416875522138678E-3</v>
      </c>
      <c r="K203" s="34">
        <f t="shared" si="49"/>
        <v>0.27272727272727271</v>
      </c>
      <c r="L203" s="34">
        <f t="shared" si="50"/>
        <v>1</v>
      </c>
      <c r="M203" s="34">
        <f t="shared" si="47"/>
        <v>4.081632653061224E-3</v>
      </c>
      <c r="N203" s="40">
        <f t="shared" si="48"/>
        <v>2.8050490883590462E-3</v>
      </c>
    </row>
    <row r="204" spans="1:14" ht="25.5" x14ac:dyDescent="0.2">
      <c r="A204" s="27"/>
      <c r="B204" s="29" t="s">
        <v>178</v>
      </c>
      <c r="C204" s="39">
        <v>3</v>
      </c>
      <c r="D204" s="33">
        <v>3</v>
      </c>
      <c r="E204" s="33">
        <v>2</v>
      </c>
      <c r="F204" s="33">
        <v>2</v>
      </c>
      <c r="G204" s="34">
        <f t="shared" si="43"/>
        <v>4.0816326530612249E-3</v>
      </c>
      <c r="H204" s="34">
        <f t="shared" si="44"/>
        <v>4.2075736325385693E-3</v>
      </c>
      <c r="I204" s="34">
        <f t="shared" si="45"/>
        <v>1.2277470841006752E-3</v>
      </c>
      <c r="J204" s="34">
        <f t="shared" si="46"/>
        <v>1.6708437761069339E-3</v>
      </c>
      <c r="K204" s="34">
        <f t="shared" si="49"/>
        <v>-0.33333333333333331</v>
      </c>
      <c r="L204" s="34">
        <f t="shared" si="50"/>
        <v>-0.33333333333333331</v>
      </c>
      <c r="M204" s="34">
        <f t="shared" si="47"/>
        <v>-1.360544217687075E-3</v>
      </c>
      <c r="N204" s="40">
        <f t="shared" si="48"/>
        <v>-1.4025245441795231E-3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1</v>
      </c>
      <c r="E207" s="33">
        <v>3</v>
      </c>
      <c r="F207" s="33">
        <v>0</v>
      </c>
      <c r="G207" s="34" t="str">
        <f t="shared" si="43"/>
        <v/>
      </c>
      <c r="H207" s="34">
        <f t="shared" si="44"/>
        <v>1.4025245441795231E-3</v>
      </c>
      <c r="I207" s="34">
        <f t="shared" si="45"/>
        <v>1.841620626151013E-3</v>
      </c>
      <c r="J207" s="34" t="str">
        <f t="shared" si="46"/>
        <v/>
      </c>
      <c r="K207" s="34">
        <f t="shared" si="49"/>
        <v>1</v>
      </c>
      <c r="L207" s="34">
        <f t="shared" si="50"/>
        <v>-1</v>
      </c>
      <c r="M207" s="34" t="str">
        <f t="shared" si="47"/>
        <v/>
      </c>
      <c r="N207" s="40">
        <f t="shared" si="48"/>
        <v>-1.4025245441795231E-3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2</v>
      </c>
      <c r="D209" s="33">
        <v>1</v>
      </c>
      <c r="E209" s="33">
        <v>31</v>
      </c>
      <c r="F209" s="33">
        <v>5</v>
      </c>
      <c r="G209" s="34">
        <f t="shared" si="43"/>
        <v>2.7210884353741495E-3</v>
      </c>
      <c r="H209" s="34">
        <f t="shared" si="44"/>
        <v>1.4025245441795231E-3</v>
      </c>
      <c r="I209" s="34">
        <f t="shared" si="45"/>
        <v>1.9030079803560467E-2</v>
      </c>
      <c r="J209" s="34">
        <f t="shared" si="46"/>
        <v>4.1771094402673348E-3</v>
      </c>
      <c r="K209" s="34">
        <f t="shared" si="49"/>
        <v>14.5</v>
      </c>
      <c r="L209" s="34">
        <f t="shared" si="50"/>
        <v>4</v>
      </c>
      <c r="M209" s="34">
        <f t="shared" si="47"/>
        <v>3.9455782312925167E-2</v>
      </c>
      <c r="N209" s="40">
        <f t="shared" si="48"/>
        <v>5.6100981767180924E-3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5</v>
      </c>
      <c r="F210" s="33">
        <v>1</v>
      </c>
      <c r="G210" s="34" t="str">
        <f t="shared" si="43"/>
        <v/>
      </c>
      <c r="H210" s="34" t="str">
        <f t="shared" si="44"/>
        <v/>
      </c>
      <c r="I210" s="34">
        <f t="shared" si="45"/>
        <v>3.0693677102516881E-3</v>
      </c>
      <c r="J210" s="34">
        <f t="shared" si="46"/>
        <v>8.3542188805346695E-4</v>
      </c>
      <c r="K210" s="34">
        <f t="shared" si="49"/>
        <v>1</v>
      </c>
      <c r="L210" s="34">
        <f t="shared" si="50"/>
        <v>1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41</v>
      </c>
      <c r="D215" s="33">
        <v>32</v>
      </c>
      <c r="E215" s="33">
        <v>96</v>
      </c>
      <c r="F215" s="33">
        <v>60</v>
      </c>
      <c r="G215" s="34">
        <f t="shared" si="43"/>
        <v>5.5782312925170066E-2</v>
      </c>
      <c r="H215" s="34">
        <f t="shared" si="44"/>
        <v>4.4880785413744739E-2</v>
      </c>
      <c r="I215" s="34">
        <f t="shared" si="45"/>
        <v>5.8931860036832415E-2</v>
      </c>
      <c r="J215" s="34">
        <f t="shared" si="46"/>
        <v>5.0125313283208017E-2</v>
      </c>
      <c r="K215" s="34">
        <f t="shared" si="49"/>
        <v>1.3414634146341464</v>
      </c>
      <c r="L215" s="34">
        <f t="shared" si="50"/>
        <v>0.875</v>
      </c>
      <c r="M215" s="34">
        <f t="shared" si="47"/>
        <v>7.4829931972789115E-2</v>
      </c>
      <c r="N215" s="40">
        <f t="shared" si="48"/>
        <v>3.9270687237026647E-2</v>
      </c>
    </row>
    <row r="216" spans="1:14" ht="26.25" customHeight="1" x14ac:dyDescent="0.2">
      <c r="A216" s="27"/>
      <c r="B216" s="29" t="s">
        <v>190</v>
      </c>
      <c r="C216" s="39">
        <v>6</v>
      </c>
      <c r="D216" s="33">
        <v>1</v>
      </c>
      <c r="E216" s="33">
        <v>21</v>
      </c>
      <c r="F216" s="33">
        <v>9</v>
      </c>
      <c r="G216" s="34">
        <f t="shared" si="43"/>
        <v>8.1632653061224497E-3</v>
      </c>
      <c r="H216" s="34">
        <f t="shared" si="44"/>
        <v>1.4025245441795231E-3</v>
      </c>
      <c r="I216" s="34">
        <f t="shared" si="45"/>
        <v>1.289134438305709E-2</v>
      </c>
      <c r="J216" s="34">
        <f t="shared" si="46"/>
        <v>7.5187969924812026E-3</v>
      </c>
      <c r="K216" s="34">
        <f t="shared" si="49"/>
        <v>2.5</v>
      </c>
      <c r="L216" s="34">
        <f t="shared" si="50"/>
        <v>8</v>
      </c>
      <c r="M216" s="34">
        <f t="shared" si="47"/>
        <v>2.0408163265306124E-2</v>
      </c>
      <c r="N216" s="40">
        <f t="shared" si="48"/>
        <v>1.1220196353436185E-2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14</v>
      </c>
      <c r="D218" s="33">
        <v>42</v>
      </c>
      <c r="E218" s="33">
        <v>14</v>
      </c>
      <c r="F218" s="33">
        <v>36</v>
      </c>
      <c r="G218" s="34">
        <f t="shared" si="43"/>
        <v>1.9047619047619049E-2</v>
      </c>
      <c r="H218" s="34">
        <f t="shared" si="44"/>
        <v>5.890603085553997E-2</v>
      </c>
      <c r="I218" s="34">
        <f t="shared" si="45"/>
        <v>8.5942295887047274E-3</v>
      </c>
      <c r="J218" s="34">
        <f t="shared" si="46"/>
        <v>3.007518796992481E-2</v>
      </c>
      <c r="K218" s="34">
        <f t="shared" si="49"/>
        <v>0</v>
      </c>
      <c r="L218" s="34">
        <f t="shared" si="50"/>
        <v>-0.14285714285714285</v>
      </c>
      <c r="M218" s="34">
        <f t="shared" si="47"/>
        <v>0</v>
      </c>
      <c r="N218" s="40">
        <f t="shared" si="48"/>
        <v>-8.4151472650771386E-3</v>
      </c>
    </row>
    <row r="219" spans="1:14" x14ac:dyDescent="0.2">
      <c r="A219" s="27"/>
      <c r="B219" s="29" t="s">
        <v>193</v>
      </c>
      <c r="C219" s="39">
        <v>0</v>
      </c>
      <c r="D219" s="33">
        <v>3</v>
      </c>
      <c r="E219" s="33">
        <v>2</v>
      </c>
      <c r="F219" s="33">
        <v>5</v>
      </c>
      <c r="G219" s="34" t="str">
        <f t="shared" si="43"/>
        <v/>
      </c>
      <c r="H219" s="34">
        <f t="shared" si="44"/>
        <v>4.2075736325385693E-3</v>
      </c>
      <c r="I219" s="34">
        <f t="shared" si="45"/>
        <v>1.2277470841006752E-3</v>
      </c>
      <c r="J219" s="34">
        <f t="shared" si="46"/>
        <v>4.1771094402673348E-3</v>
      </c>
      <c r="K219" s="34">
        <f t="shared" si="49"/>
        <v>1</v>
      </c>
      <c r="L219" s="34">
        <f t="shared" si="50"/>
        <v>0.66666666666666663</v>
      </c>
      <c r="M219" s="34" t="str">
        <f t="shared" si="47"/>
        <v/>
      </c>
      <c r="N219" s="40">
        <f t="shared" si="48"/>
        <v>2.8050490883590462E-3</v>
      </c>
    </row>
    <row r="220" spans="1:14" x14ac:dyDescent="0.2">
      <c r="A220" s="27"/>
      <c r="B220" s="29" t="s">
        <v>194</v>
      </c>
      <c r="C220" s="39">
        <v>47</v>
      </c>
      <c r="D220" s="33">
        <v>18</v>
      </c>
      <c r="E220" s="33">
        <v>30</v>
      </c>
      <c r="F220" s="33">
        <v>6</v>
      </c>
      <c r="G220" s="34">
        <f t="shared" ref="G220:G251" si="51">+IF(C220=0,"",C220/C$188)</f>
        <v>6.3945578231292516E-2</v>
      </c>
      <c r="H220" s="34">
        <f t="shared" ref="H220:H251" si="52">+IF(D220=0,"",D220/D$188)</f>
        <v>2.5245441795231416E-2</v>
      </c>
      <c r="I220" s="34">
        <f t="shared" ref="I220:I251" si="53">+IF(E220=0,"",E220/E$188)</f>
        <v>1.841620626151013E-2</v>
      </c>
      <c r="J220" s="34">
        <f t="shared" ref="J220:J251" si="54">+IF(F220=0,"",F220/F$188)</f>
        <v>5.0125313283208017E-3</v>
      </c>
      <c r="K220" s="34">
        <f t="shared" si="49"/>
        <v>-0.36170212765957449</v>
      </c>
      <c r="L220" s="34">
        <f t="shared" si="50"/>
        <v>-0.66666666666666663</v>
      </c>
      <c r="M220" s="34">
        <f t="shared" ref="M220:M251" si="55">+IF(OR(AND(G220=""),(K220="")),"",G220*K220)</f>
        <v>-2.3129251700680274E-2</v>
      </c>
      <c r="N220" s="40">
        <f t="shared" ref="N220:N251" si="56">+IF(OR(AND(H220=""),(L220="")),"",H220*L220)</f>
        <v>-1.6830294530154277E-2</v>
      </c>
    </row>
    <row r="221" spans="1:14" x14ac:dyDescent="0.2">
      <c r="A221" s="27"/>
      <c r="B221" s="29" t="s">
        <v>195</v>
      </c>
      <c r="C221" s="39">
        <v>6</v>
      </c>
      <c r="D221" s="33">
        <v>51</v>
      </c>
      <c r="E221" s="33">
        <v>1</v>
      </c>
      <c r="F221" s="33">
        <v>17</v>
      </c>
      <c r="G221" s="34">
        <f t="shared" si="51"/>
        <v>8.1632653061224497E-3</v>
      </c>
      <c r="H221" s="34">
        <f t="shared" si="52"/>
        <v>7.1528751753155678E-2</v>
      </c>
      <c r="I221" s="34">
        <f t="shared" si="53"/>
        <v>6.1387354205033758E-4</v>
      </c>
      <c r="J221" s="34">
        <f t="shared" si="54"/>
        <v>1.4202172096908938E-2</v>
      </c>
      <c r="K221" s="34">
        <f t="shared" ref="K221:K252" si="57">+IF(AND(C221=0,E221=0)," ",IF(C221=0,1,IF(E221=0,-1,(E221-C221)/C221)))</f>
        <v>-0.83333333333333337</v>
      </c>
      <c r="L221" s="34">
        <f t="shared" ref="L221:L252" si="58">+IF(AND(D221=0,F221=0)," ",IF(D221=0,1,IF(F221=0,-1,(F221-D221)/D221)))</f>
        <v>-0.66666666666666663</v>
      </c>
      <c r="M221" s="34">
        <f t="shared" si="55"/>
        <v>-6.8027210884353748E-3</v>
      </c>
      <c r="N221" s="40">
        <f t="shared" si="56"/>
        <v>-4.7685834502103785E-2</v>
      </c>
    </row>
    <row r="222" spans="1:14" x14ac:dyDescent="0.2">
      <c r="A222" s="27"/>
      <c r="B222" s="29" t="s">
        <v>196</v>
      </c>
      <c r="C222" s="39">
        <v>0</v>
      </c>
      <c r="D222" s="33">
        <v>1</v>
      </c>
      <c r="E222" s="33">
        <v>1</v>
      </c>
      <c r="F222" s="33">
        <v>0</v>
      </c>
      <c r="G222" s="34" t="str">
        <f t="shared" si="51"/>
        <v/>
      </c>
      <c r="H222" s="34">
        <f t="shared" si="52"/>
        <v>1.4025245441795231E-3</v>
      </c>
      <c r="I222" s="34">
        <f t="shared" si="53"/>
        <v>6.1387354205033758E-4</v>
      </c>
      <c r="J222" s="34" t="str">
        <f t="shared" si="54"/>
        <v/>
      </c>
      <c r="K222" s="34">
        <f t="shared" si="57"/>
        <v>1</v>
      </c>
      <c r="L222" s="34">
        <f t="shared" si="58"/>
        <v>-1</v>
      </c>
      <c r="M222" s="34" t="str">
        <f t="shared" si="55"/>
        <v/>
      </c>
      <c r="N222" s="40">
        <f t="shared" si="56"/>
        <v>-1.4025245441795231E-3</v>
      </c>
    </row>
    <row r="223" spans="1:14" x14ac:dyDescent="0.2">
      <c r="A223" s="27"/>
      <c r="B223" s="29" t="s">
        <v>197</v>
      </c>
      <c r="C223" s="39">
        <v>10</v>
      </c>
      <c r="D223" s="33">
        <v>7</v>
      </c>
      <c r="E223" s="33">
        <v>0</v>
      </c>
      <c r="F223" s="33">
        <v>11</v>
      </c>
      <c r="G223" s="34">
        <f t="shared" si="51"/>
        <v>1.3605442176870748E-2</v>
      </c>
      <c r="H223" s="34">
        <f t="shared" si="52"/>
        <v>9.8176718092566617E-3</v>
      </c>
      <c r="I223" s="34" t="str">
        <f t="shared" si="53"/>
        <v/>
      </c>
      <c r="J223" s="34">
        <f t="shared" si="54"/>
        <v>9.1896407685881365E-3</v>
      </c>
      <c r="K223" s="34">
        <f t="shared" si="57"/>
        <v>-1</v>
      </c>
      <c r="L223" s="34">
        <f t="shared" si="58"/>
        <v>0.5714285714285714</v>
      </c>
      <c r="M223" s="34">
        <f t="shared" si="55"/>
        <v>-1.3605442176870748E-2</v>
      </c>
      <c r="N223" s="40">
        <f t="shared" si="56"/>
        <v>5.6100981767180924E-3</v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8</v>
      </c>
      <c r="D225" s="33">
        <v>11</v>
      </c>
      <c r="E225" s="33">
        <v>1</v>
      </c>
      <c r="F225" s="33">
        <v>2</v>
      </c>
      <c r="G225" s="34">
        <f t="shared" si="51"/>
        <v>1.0884353741496598E-2</v>
      </c>
      <c r="H225" s="34">
        <f t="shared" si="52"/>
        <v>1.5427769985974754E-2</v>
      </c>
      <c r="I225" s="34">
        <f t="shared" si="53"/>
        <v>6.1387354205033758E-4</v>
      </c>
      <c r="J225" s="34">
        <f t="shared" si="54"/>
        <v>1.6708437761069339E-3</v>
      </c>
      <c r="K225" s="34">
        <f t="shared" si="57"/>
        <v>-0.875</v>
      </c>
      <c r="L225" s="34">
        <f t="shared" si="58"/>
        <v>-0.81818181818181823</v>
      </c>
      <c r="M225" s="34">
        <f t="shared" si="55"/>
        <v>-9.5238095238095229E-3</v>
      </c>
      <c r="N225" s="40">
        <f t="shared" si="56"/>
        <v>-1.2622720897615708E-2</v>
      </c>
    </row>
    <row r="226" spans="1:14" x14ac:dyDescent="0.2">
      <c r="A226" s="27"/>
      <c r="B226" s="29" t="s">
        <v>200</v>
      </c>
      <c r="C226" s="39">
        <v>3</v>
      </c>
      <c r="D226" s="33">
        <v>2</v>
      </c>
      <c r="E226" s="33">
        <v>10</v>
      </c>
      <c r="F226" s="33">
        <v>13</v>
      </c>
      <c r="G226" s="34">
        <f t="shared" si="51"/>
        <v>4.0816326530612249E-3</v>
      </c>
      <c r="H226" s="34">
        <f t="shared" si="52"/>
        <v>2.8050490883590462E-3</v>
      </c>
      <c r="I226" s="34">
        <f t="shared" si="53"/>
        <v>6.1387354205033762E-3</v>
      </c>
      <c r="J226" s="34">
        <f t="shared" si="54"/>
        <v>1.086048454469507E-2</v>
      </c>
      <c r="K226" s="34">
        <f t="shared" si="57"/>
        <v>2.3333333333333335</v>
      </c>
      <c r="L226" s="34">
        <f t="shared" si="58"/>
        <v>5.5</v>
      </c>
      <c r="M226" s="34">
        <f t="shared" si="55"/>
        <v>9.5238095238095247E-3</v>
      </c>
      <c r="N226" s="40">
        <f t="shared" si="56"/>
        <v>1.5427769985974754E-2</v>
      </c>
    </row>
    <row r="227" spans="1:14" x14ac:dyDescent="0.2">
      <c r="A227" s="27"/>
      <c r="B227" s="29" t="s">
        <v>201</v>
      </c>
      <c r="C227" s="39">
        <v>0</v>
      </c>
      <c r="D227" s="33">
        <v>2</v>
      </c>
      <c r="E227" s="33">
        <v>7</v>
      </c>
      <c r="F227" s="33">
        <v>9</v>
      </c>
      <c r="G227" s="34" t="str">
        <f t="shared" si="51"/>
        <v/>
      </c>
      <c r="H227" s="34">
        <f t="shared" si="52"/>
        <v>2.8050490883590462E-3</v>
      </c>
      <c r="I227" s="34">
        <f t="shared" si="53"/>
        <v>4.2971147943523637E-3</v>
      </c>
      <c r="J227" s="34">
        <f t="shared" si="54"/>
        <v>7.5187969924812026E-3</v>
      </c>
      <c r="K227" s="34">
        <f t="shared" si="57"/>
        <v>1</v>
      </c>
      <c r="L227" s="34">
        <f t="shared" si="58"/>
        <v>3.5</v>
      </c>
      <c r="M227" s="34" t="str">
        <f t="shared" si="55"/>
        <v/>
      </c>
      <c r="N227" s="40">
        <f t="shared" si="56"/>
        <v>9.8176718092566617E-3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8</v>
      </c>
      <c r="D230" s="33">
        <v>4</v>
      </c>
      <c r="E230" s="33">
        <v>8</v>
      </c>
      <c r="F230" s="33">
        <v>3</v>
      </c>
      <c r="G230" s="34">
        <f t="shared" si="51"/>
        <v>1.0884353741496598E-2</v>
      </c>
      <c r="H230" s="34">
        <f t="shared" si="52"/>
        <v>5.6100981767180924E-3</v>
      </c>
      <c r="I230" s="34">
        <f t="shared" si="53"/>
        <v>4.9109883364027006E-3</v>
      </c>
      <c r="J230" s="34">
        <f t="shared" si="54"/>
        <v>2.5062656641604009E-3</v>
      </c>
      <c r="K230" s="34">
        <f t="shared" si="57"/>
        <v>0</v>
      </c>
      <c r="L230" s="34">
        <f t="shared" si="58"/>
        <v>-0.25</v>
      </c>
      <c r="M230" s="34">
        <f t="shared" si="55"/>
        <v>0</v>
      </c>
      <c r="N230" s="40">
        <f t="shared" si="56"/>
        <v>-1.4025245441795231E-3</v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1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>
        <f t="shared" si="54"/>
        <v>8.3542188805346695E-4</v>
      </c>
      <c r="K231" s="34" t="str">
        <f t="shared" si="57"/>
        <v xml:space="preserve"> </v>
      </c>
      <c r="L231" s="34">
        <f t="shared" si="58"/>
        <v>1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3</v>
      </c>
      <c r="D235" s="33">
        <v>0</v>
      </c>
      <c r="E235" s="33">
        <v>2</v>
      </c>
      <c r="F235" s="33">
        <v>2</v>
      </c>
      <c r="G235" s="34">
        <f t="shared" si="51"/>
        <v>4.0816326530612249E-3</v>
      </c>
      <c r="H235" s="34" t="str">
        <f t="shared" si="52"/>
        <v/>
      </c>
      <c r="I235" s="34">
        <f t="shared" si="53"/>
        <v>1.2277470841006752E-3</v>
      </c>
      <c r="J235" s="34">
        <f t="shared" si="54"/>
        <v>1.6708437761069339E-3</v>
      </c>
      <c r="K235" s="34">
        <f t="shared" si="57"/>
        <v>-0.33333333333333331</v>
      </c>
      <c r="L235" s="34">
        <f t="shared" si="58"/>
        <v>1</v>
      </c>
      <c r="M235" s="34">
        <f t="shared" si="55"/>
        <v>-1.360544217687075E-3</v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289</v>
      </c>
      <c r="D242" s="33">
        <v>273</v>
      </c>
      <c r="E242" s="33">
        <v>187</v>
      </c>
      <c r="F242" s="33">
        <v>161</v>
      </c>
      <c r="G242" s="34">
        <f t="shared" si="51"/>
        <v>0.39319727891156464</v>
      </c>
      <c r="H242" s="34">
        <f t="shared" si="52"/>
        <v>0.38288920056100983</v>
      </c>
      <c r="I242" s="34">
        <f t="shared" si="53"/>
        <v>0.11479435236341314</v>
      </c>
      <c r="J242" s="34">
        <f t="shared" si="54"/>
        <v>0.13450292397660818</v>
      </c>
      <c r="K242" s="34">
        <f t="shared" si="57"/>
        <v>-0.35294117647058826</v>
      </c>
      <c r="L242" s="34">
        <f t="shared" si="58"/>
        <v>-0.41025641025641024</v>
      </c>
      <c r="M242" s="34">
        <f t="shared" si="55"/>
        <v>-0.13877551020408166</v>
      </c>
      <c r="N242" s="40">
        <f t="shared" si="56"/>
        <v>-0.15708274894810659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1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>
        <f t="shared" si="54"/>
        <v>8.3542188805346695E-4</v>
      </c>
      <c r="K243" s="34" t="str">
        <f t="shared" si="57"/>
        <v xml:space="preserve"> 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1</v>
      </c>
      <c r="E245" s="33">
        <v>0</v>
      </c>
      <c r="F245" s="33">
        <v>0</v>
      </c>
      <c r="G245" s="34" t="str">
        <f t="shared" si="51"/>
        <v/>
      </c>
      <c r="H245" s="34">
        <f t="shared" si="52"/>
        <v>1.4025245441795231E-3</v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>
        <f t="shared" si="58"/>
        <v>-1</v>
      </c>
      <c r="M245" s="34" t="str">
        <f t="shared" si="55"/>
        <v/>
      </c>
      <c r="N245" s="40">
        <f t="shared" si="56"/>
        <v>-1.4025245441795231E-3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8</v>
      </c>
      <c r="F248" s="33">
        <v>1</v>
      </c>
      <c r="G248" s="34" t="str">
        <f t="shared" si="51"/>
        <v/>
      </c>
      <c r="H248" s="34" t="str">
        <f t="shared" si="52"/>
        <v/>
      </c>
      <c r="I248" s="34">
        <f t="shared" si="53"/>
        <v>4.9109883364027006E-3</v>
      </c>
      <c r="J248" s="34">
        <f t="shared" si="54"/>
        <v>8.3542188805346695E-4</v>
      </c>
      <c r="K248" s="34">
        <f t="shared" si="57"/>
        <v>1</v>
      </c>
      <c r="L248" s="34">
        <f t="shared" si="58"/>
        <v>1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1</v>
      </c>
      <c r="F251" s="33">
        <v>0</v>
      </c>
      <c r="G251" s="34" t="str">
        <f t="shared" si="51"/>
        <v/>
      </c>
      <c r="H251" s="34" t="str">
        <f t="shared" si="52"/>
        <v/>
      </c>
      <c r="I251" s="34">
        <f t="shared" si="53"/>
        <v>6.1387354205033758E-4</v>
      </c>
      <c r="J251" s="34" t="str">
        <f t="shared" si="54"/>
        <v/>
      </c>
      <c r="K251" s="34">
        <f t="shared" si="57"/>
        <v>1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2</v>
      </c>
      <c r="D252" s="33">
        <v>0</v>
      </c>
      <c r="E252" s="33">
        <v>0</v>
      </c>
      <c r="F252" s="33">
        <v>0</v>
      </c>
      <c r="G252" s="34">
        <f t="shared" ref="G252:G283" si="59">+IF(C252=0,"",C252/C$188)</f>
        <v>2.7210884353741495E-3</v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>
        <f t="shared" si="57"/>
        <v>-1</v>
      </c>
      <c r="L252" s="34" t="str">
        <f t="shared" si="58"/>
        <v xml:space="preserve"> </v>
      </c>
      <c r="M252" s="34">
        <f t="shared" ref="M252:M283" si="63">+IF(OR(AND(G252=""),(K252="")),"",G252*K252)</f>
        <v>-2.7210884353741495E-3</v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1</v>
      </c>
      <c r="D253" s="33">
        <v>0</v>
      </c>
      <c r="E253" s="33">
        <v>0</v>
      </c>
      <c r="F253" s="33">
        <v>0</v>
      </c>
      <c r="G253" s="34">
        <f t="shared" si="59"/>
        <v>1.3605442176870747E-3</v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>
        <f t="shared" ref="K253:K284" si="65">+IF(AND(C253=0,E253=0)," ",IF(C253=0,1,IF(E253=0,-1,(E253-C253)/C253)))</f>
        <v>-1</v>
      </c>
      <c r="L253" s="34" t="str">
        <f t="shared" ref="L253:L284" si="66">+IF(AND(D253=0,F253=0)," ",IF(D253=0,1,IF(F253=0,-1,(F253-D253)/D253)))</f>
        <v xml:space="preserve"> </v>
      </c>
      <c r="M253" s="34">
        <f t="shared" si="63"/>
        <v>-1.3605442176870747E-3</v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22</v>
      </c>
      <c r="D255" s="33">
        <v>6</v>
      </c>
      <c r="E255" s="33">
        <v>37</v>
      </c>
      <c r="F255" s="33">
        <v>6</v>
      </c>
      <c r="G255" s="34">
        <f t="shared" si="59"/>
        <v>2.9931972789115645E-2</v>
      </c>
      <c r="H255" s="34">
        <f t="shared" si="60"/>
        <v>8.4151472650771386E-3</v>
      </c>
      <c r="I255" s="34">
        <f t="shared" si="61"/>
        <v>2.2713321055862493E-2</v>
      </c>
      <c r="J255" s="34">
        <f t="shared" si="62"/>
        <v>5.0125313283208017E-3</v>
      </c>
      <c r="K255" s="34">
        <f t="shared" si="65"/>
        <v>0.68181818181818177</v>
      </c>
      <c r="L255" s="34">
        <f t="shared" si="66"/>
        <v>0</v>
      </c>
      <c r="M255" s="34">
        <f t="shared" si="63"/>
        <v>2.0408163265306121E-2</v>
      </c>
      <c r="N255" s="40">
        <f t="shared" si="64"/>
        <v>0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4</v>
      </c>
      <c r="E258" s="33">
        <v>1</v>
      </c>
      <c r="F258" s="33">
        <v>5</v>
      </c>
      <c r="G258" s="34">
        <f t="shared" si="59"/>
        <v>1.3605442176870747E-3</v>
      </c>
      <c r="H258" s="34">
        <f t="shared" si="60"/>
        <v>5.6100981767180924E-3</v>
      </c>
      <c r="I258" s="34">
        <f t="shared" si="61"/>
        <v>6.1387354205033758E-4</v>
      </c>
      <c r="J258" s="34">
        <f t="shared" si="62"/>
        <v>4.1771094402673348E-3</v>
      </c>
      <c r="K258" s="34">
        <f t="shared" si="65"/>
        <v>0</v>
      </c>
      <c r="L258" s="34">
        <f t="shared" si="66"/>
        <v>0.25</v>
      </c>
      <c r="M258" s="34">
        <f t="shared" si="63"/>
        <v>0</v>
      </c>
      <c r="N258" s="40">
        <f t="shared" si="64"/>
        <v>1.4025245441795231E-3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2</v>
      </c>
      <c r="D260" s="33">
        <v>0</v>
      </c>
      <c r="E260" s="33">
        <v>2</v>
      </c>
      <c r="F260" s="33">
        <v>1</v>
      </c>
      <c r="G260" s="34">
        <f t="shared" si="59"/>
        <v>2.7210884353741495E-3</v>
      </c>
      <c r="H260" s="34" t="str">
        <f t="shared" si="60"/>
        <v/>
      </c>
      <c r="I260" s="34">
        <f t="shared" si="61"/>
        <v>1.2277470841006752E-3</v>
      </c>
      <c r="J260" s="34">
        <f t="shared" si="62"/>
        <v>8.3542188805346695E-4</v>
      </c>
      <c r="K260" s="34">
        <f t="shared" si="65"/>
        <v>0</v>
      </c>
      <c r="L260" s="34">
        <f t="shared" si="66"/>
        <v>1</v>
      </c>
      <c r="M260" s="34">
        <f t="shared" si="63"/>
        <v>0</v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2</v>
      </c>
      <c r="D261" s="33">
        <v>3</v>
      </c>
      <c r="E261" s="33">
        <v>1</v>
      </c>
      <c r="F261" s="33">
        <v>1</v>
      </c>
      <c r="G261" s="34">
        <f t="shared" si="59"/>
        <v>2.7210884353741495E-3</v>
      </c>
      <c r="H261" s="34">
        <f t="shared" si="60"/>
        <v>4.2075736325385693E-3</v>
      </c>
      <c r="I261" s="34">
        <f t="shared" si="61"/>
        <v>6.1387354205033758E-4</v>
      </c>
      <c r="J261" s="34">
        <f t="shared" si="62"/>
        <v>8.3542188805346695E-4</v>
      </c>
      <c r="K261" s="34">
        <f t="shared" si="65"/>
        <v>-0.5</v>
      </c>
      <c r="L261" s="34">
        <f t="shared" si="66"/>
        <v>-0.66666666666666663</v>
      </c>
      <c r="M261" s="34">
        <f t="shared" si="63"/>
        <v>-1.3605442176870747E-3</v>
      </c>
      <c r="N261" s="40">
        <f t="shared" si="64"/>
        <v>-2.8050490883590462E-3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1</v>
      </c>
      <c r="F264" s="33">
        <v>0</v>
      </c>
      <c r="G264" s="34" t="str">
        <f t="shared" si="59"/>
        <v/>
      </c>
      <c r="H264" s="34" t="str">
        <f t="shared" si="60"/>
        <v/>
      </c>
      <c r="I264" s="34">
        <f t="shared" si="61"/>
        <v>6.1387354205033758E-4</v>
      </c>
      <c r="J264" s="34" t="str">
        <f t="shared" si="62"/>
        <v/>
      </c>
      <c r="K264" s="34">
        <f t="shared" si="65"/>
        <v>1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2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>
        <f t="shared" si="62"/>
        <v>1.6708437761069339E-3</v>
      </c>
      <c r="K270" s="34" t="str">
        <f t="shared" si="65"/>
        <v xml:space="preserve"> </v>
      </c>
      <c r="L270" s="34">
        <f t="shared" si="66"/>
        <v>1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1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>
        <f t="shared" si="62"/>
        <v>8.3542188805346695E-4</v>
      </c>
      <c r="K271" s="34" t="str">
        <f t="shared" si="65"/>
        <v xml:space="preserve"> 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5</v>
      </c>
      <c r="F276" s="33">
        <v>1</v>
      </c>
      <c r="G276" s="34" t="str">
        <f t="shared" si="59"/>
        <v/>
      </c>
      <c r="H276" s="34" t="str">
        <f t="shared" si="60"/>
        <v/>
      </c>
      <c r="I276" s="34">
        <f t="shared" si="61"/>
        <v>3.0693677102516881E-3</v>
      </c>
      <c r="J276" s="34">
        <f t="shared" si="62"/>
        <v>8.3542188805346695E-4</v>
      </c>
      <c r="K276" s="34">
        <f t="shared" si="65"/>
        <v>1</v>
      </c>
      <c r="L276" s="34">
        <f t="shared" si="66"/>
        <v>1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1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>
        <f t="shared" si="62"/>
        <v>8.3542188805346695E-4</v>
      </c>
      <c r="K277" s="34" t="str">
        <f t="shared" si="65"/>
        <v xml:space="preserve"> </v>
      </c>
      <c r="L277" s="34">
        <f t="shared" si="66"/>
        <v>1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14</v>
      </c>
      <c r="F279" s="33">
        <v>21</v>
      </c>
      <c r="G279" s="34" t="str">
        <f t="shared" si="59"/>
        <v/>
      </c>
      <c r="H279" s="34" t="str">
        <f t="shared" si="60"/>
        <v/>
      </c>
      <c r="I279" s="34">
        <f t="shared" si="61"/>
        <v>8.5942295887047274E-3</v>
      </c>
      <c r="J279" s="34">
        <f t="shared" si="62"/>
        <v>1.7543859649122806E-2</v>
      </c>
      <c r="K279" s="34">
        <f t="shared" si="65"/>
        <v>1</v>
      </c>
      <c r="L279" s="34">
        <f t="shared" si="66"/>
        <v>1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19</v>
      </c>
      <c r="D281" s="33">
        <v>43</v>
      </c>
      <c r="E281" s="33">
        <v>27</v>
      </c>
      <c r="F281" s="33">
        <v>69</v>
      </c>
      <c r="G281" s="34">
        <f t="shared" si="59"/>
        <v>2.5850340136054421E-2</v>
      </c>
      <c r="H281" s="34">
        <f t="shared" si="60"/>
        <v>6.0308555399719493E-2</v>
      </c>
      <c r="I281" s="34">
        <f t="shared" si="61"/>
        <v>1.6574585635359115E-2</v>
      </c>
      <c r="J281" s="34">
        <f t="shared" si="62"/>
        <v>5.764411027568922E-2</v>
      </c>
      <c r="K281" s="34">
        <f t="shared" si="65"/>
        <v>0.42105263157894735</v>
      </c>
      <c r="L281" s="34">
        <f t="shared" si="66"/>
        <v>0.60465116279069764</v>
      </c>
      <c r="M281" s="34">
        <f t="shared" si="63"/>
        <v>1.0884353741496598E-2</v>
      </c>
      <c r="N281" s="40">
        <f t="shared" si="64"/>
        <v>3.6465638148667601E-2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1</v>
      </c>
      <c r="D283" s="33">
        <v>0</v>
      </c>
      <c r="E283" s="33">
        <v>0</v>
      </c>
      <c r="F283" s="33">
        <v>0</v>
      </c>
      <c r="G283" s="34">
        <f t="shared" si="59"/>
        <v>1.3605442176870747E-3</v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>
        <f t="shared" si="65"/>
        <v>-1</v>
      </c>
      <c r="L283" s="34" t="str">
        <f t="shared" si="66"/>
        <v xml:space="preserve"> </v>
      </c>
      <c r="M283" s="34">
        <f t="shared" si="63"/>
        <v>-1.3605442176870747E-3</v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1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>
        <f t="shared" ref="I284:I315" si="69">+IF(E284=0,"",E284/E$188)</f>
        <v>6.1387354205033758E-4</v>
      </c>
      <c r="J284" s="34" t="str">
        <f t="shared" ref="J284:J315" si="70">+IF(F284=0,"",F284/F$188)</f>
        <v/>
      </c>
      <c r="K284" s="34">
        <f t="shared" si="65"/>
        <v>1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8</v>
      </c>
      <c r="D285" s="33">
        <v>14</v>
      </c>
      <c r="E285" s="33">
        <v>1</v>
      </c>
      <c r="F285" s="33">
        <v>0</v>
      </c>
      <c r="G285" s="34">
        <f t="shared" si="67"/>
        <v>1.0884353741496598E-2</v>
      </c>
      <c r="H285" s="34">
        <f t="shared" si="68"/>
        <v>1.9635343618513323E-2</v>
      </c>
      <c r="I285" s="34">
        <f t="shared" si="69"/>
        <v>6.1387354205033758E-4</v>
      </c>
      <c r="J285" s="34" t="str">
        <f t="shared" si="70"/>
        <v/>
      </c>
      <c r="K285" s="34">
        <f t="shared" ref="K285:K316" si="73">+IF(AND(C285=0,E285=0)," ",IF(C285=0,1,IF(E285=0,-1,(E285-C285)/C285)))</f>
        <v>-0.875</v>
      </c>
      <c r="L285" s="34">
        <f t="shared" ref="L285:L316" si="74">+IF(AND(D285=0,F285=0)," ",IF(D285=0,1,IF(F285=0,-1,(F285-D285)/D285)))</f>
        <v>-1</v>
      </c>
      <c r="M285" s="34">
        <f t="shared" si="71"/>
        <v>-9.5238095238095229E-3</v>
      </c>
      <c r="N285" s="40">
        <f t="shared" si="72"/>
        <v>-1.9635343618513323E-2</v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1</v>
      </c>
      <c r="D287" s="33">
        <v>0</v>
      </c>
      <c r="E287" s="33">
        <v>0</v>
      </c>
      <c r="F287" s="33">
        <v>0</v>
      </c>
      <c r="G287" s="34">
        <f t="shared" si="67"/>
        <v>1.3605442176870747E-3</v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>
        <f t="shared" si="73"/>
        <v>-1</v>
      </c>
      <c r="L287" s="34" t="str">
        <f t="shared" si="74"/>
        <v xml:space="preserve"> </v>
      </c>
      <c r="M287" s="34">
        <f t="shared" si="71"/>
        <v>-1.3605442176870747E-3</v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11</v>
      </c>
      <c r="D288" s="33">
        <v>1</v>
      </c>
      <c r="E288" s="33">
        <v>2</v>
      </c>
      <c r="F288" s="33">
        <v>0</v>
      </c>
      <c r="G288" s="34">
        <f t="shared" si="67"/>
        <v>1.4965986394557823E-2</v>
      </c>
      <c r="H288" s="34">
        <f t="shared" si="68"/>
        <v>1.4025245441795231E-3</v>
      </c>
      <c r="I288" s="34">
        <f t="shared" si="69"/>
        <v>1.2277470841006752E-3</v>
      </c>
      <c r="J288" s="34" t="str">
        <f t="shared" si="70"/>
        <v/>
      </c>
      <c r="K288" s="34">
        <f t="shared" si="73"/>
        <v>-0.81818181818181823</v>
      </c>
      <c r="L288" s="34">
        <f t="shared" si="74"/>
        <v>-1</v>
      </c>
      <c r="M288" s="34">
        <f t="shared" si="71"/>
        <v>-1.2244897959183675E-2</v>
      </c>
      <c r="N288" s="40">
        <f t="shared" si="72"/>
        <v>-1.4025245441795231E-3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70</v>
      </c>
      <c r="F291" s="33">
        <v>5</v>
      </c>
      <c r="G291" s="34" t="str">
        <f t="shared" si="67"/>
        <v/>
      </c>
      <c r="H291" s="34" t="str">
        <f t="shared" si="68"/>
        <v/>
      </c>
      <c r="I291" s="34">
        <f t="shared" si="69"/>
        <v>4.2971147943523635E-2</v>
      </c>
      <c r="J291" s="34">
        <f t="shared" si="70"/>
        <v>4.1771094402673348E-3</v>
      </c>
      <c r="K291" s="34">
        <f t="shared" si="73"/>
        <v>1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2</v>
      </c>
      <c r="E292" s="33">
        <v>0</v>
      </c>
      <c r="F292" s="33">
        <v>2</v>
      </c>
      <c r="G292" s="34" t="str">
        <f t="shared" si="67"/>
        <v/>
      </c>
      <c r="H292" s="34">
        <f t="shared" si="68"/>
        <v>2.8050490883590462E-3</v>
      </c>
      <c r="I292" s="34" t="str">
        <f t="shared" si="69"/>
        <v/>
      </c>
      <c r="J292" s="34">
        <f t="shared" si="70"/>
        <v>1.6708437761069339E-3</v>
      </c>
      <c r="K292" s="34" t="str">
        <f t="shared" si="73"/>
        <v xml:space="preserve"> </v>
      </c>
      <c r="L292" s="34">
        <f t="shared" si="74"/>
        <v>0</v>
      </c>
      <c r="M292" s="34" t="str">
        <f t="shared" si="71"/>
        <v/>
      </c>
      <c r="N292" s="40">
        <f t="shared" si="72"/>
        <v>0</v>
      </c>
    </row>
    <row r="293" spans="1:14" ht="25.5" x14ac:dyDescent="0.2">
      <c r="A293" s="27"/>
      <c r="B293" s="29" t="s">
        <v>267</v>
      </c>
      <c r="C293" s="39">
        <v>6</v>
      </c>
      <c r="D293" s="33">
        <v>3</v>
      </c>
      <c r="E293" s="33">
        <v>5</v>
      </c>
      <c r="F293" s="33">
        <v>8</v>
      </c>
      <c r="G293" s="34">
        <f t="shared" si="67"/>
        <v>8.1632653061224497E-3</v>
      </c>
      <c r="H293" s="34">
        <f t="shared" si="68"/>
        <v>4.2075736325385693E-3</v>
      </c>
      <c r="I293" s="34">
        <f t="shared" si="69"/>
        <v>3.0693677102516881E-3</v>
      </c>
      <c r="J293" s="34">
        <f t="shared" si="70"/>
        <v>6.6833751044277356E-3</v>
      </c>
      <c r="K293" s="34">
        <f t="shared" si="73"/>
        <v>-0.16666666666666666</v>
      </c>
      <c r="L293" s="34">
        <f t="shared" si="74"/>
        <v>1.6666666666666667</v>
      </c>
      <c r="M293" s="34">
        <f t="shared" si="71"/>
        <v>-1.360544217687075E-3</v>
      </c>
      <c r="N293" s="40">
        <f t="shared" si="72"/>
        <v>7.0126227208976155E-3</v>
      </c>
    </row>
    <row r="294" spans="1:14" x14ac:dyDescent="0.2">
      <c r="A294" s="27"/>
      <c r="B294" s="29" t="s">
        <v>268</v>
      </c>
      <c r="C294" s="39">
        <v>2</v>
      </c>
      <c r="D294" s="33">
        <v>0</v>
      </c>
      <c r="E294" s="33">
        <v>1</v>
      </c>
      <c r="F294" s="33">
        <v>1</v>
      </c>
      <c r="G294" s="34">
        <f t="shared" si="67"/>
        <v>2.7210884353741495E-3</v>
      </c>
      <c r="H294" s="34" t="str">
        <f t="shared" si="68"/>
        <v/>
      </c>
      <c r="I294" s="34">
        <f t="shared" si="69"/>
        <v>6.1387354205033758E-4</v>
      </c>
      <c r="J294" s="34">
        <f t="shared" si="70"/>
        <v>8.3542188805346695E-4</v>
      </c>
      <c r="K294" s="34">
        <f t="shared" si="73"/>
        <v>-0.5</v>
      </c>
      <c r="L294" s="34">
        <f t="shared" si="74"/>
        <v>1</v>
      </c>
      <c r="M294" s="34">
        <f t="shared" si="71"/>
        <v>-1.3605442176870747E-3</v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1</v>
      </c>
      <c r="D295" s="33">
        <v>1</v>
      </c>
      <c r="E295" s="33">
        <v>7</v>
      </c>
      <c r="F295" s="33">
        <v>9</v>
      </c>
      <c r="G295" s="34">
        <f t="shared" si="67"/>
        <v>1.3605442176870747E-3</v>
      </c>
      <c r="H295" s="34">
        <f t="shared" si="68"/>
        <v>1.4025245441795231E-3</v>
      </c>
      <c r="I295" s="34">
        <f t="shared" si="69"/>
        <v>4.2971147943523637E-3</v>
      </c>
      <c r="J295" s="34">
        <f t="shared" si="70"/>
        <v>7.5187969924812026E-3</v>
      </c>
      <c r="K295" s="34">
        <f t="shared" si="73"/>
        <v>6</v>
      </c>
      <c r="L295" s="34">
        <f t="shared" si="74"/>
        <v>8</v>
      </c>
      <c r="M295" s="34">
        <f t="shared" si="71"/>
        <v>8.163265306122448E-3</v>
      </c>
      <c r="N295" s="40">
        <f t="shared" si="72"/>
        <v>1.1220196353436185E-2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17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>
        <f t="shared" si="70"/>
        <v>1.4202172096908938E-2</v>
      </c>
      <c r="K298" s="34" t="str">
        <f t="shared" si="73"/>
        <v xml:space="preserve"> </v>
      </c>
      <c r="L298" s="34">
        <f t="shared" si="74"/>
        <v>1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5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>
        <f t="shared" si="70"/>
        <v>4.1771094402673348E-3</v>
      </c>
      <c r="K299" s="34" t="str">
        <f t="shared" si="73"/>
        <v xml:space="preserve"> </v>
      </c>
      <c r="L299" s="34">
        <f t="shared" si="74"/>
        <v>1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1</v>
      </c>
      <c r="E300" s="33">
        <v>0</v>
      </c>
      <c r="F300" s="33">
        <v>2</v>
      </c>
      <c r="G300" s="34" t="str">
        <f t="shared" si="67"/>
        <v/>
      </c>
      <c r="H300" s="34">
        <f t="shared" si="68"/>
        <v>1.4025245441795231E-3</v>
      </c>
      <c r="I300" s="34" t="str">
        <f t="shared" si="69"/>
        <v/>
      </c>
      <c r="J300" s="34">
        <f t="shared" si="70"/>
        <v>1.6708437761069339E-3</v>
      </c>
      <c r="K300" s="34" t="str">
        <f t="shared" si="73"/>
        <v xml:space="preserve"> </v>
      </c>
      <c r="L300" s="34">
        <f t="shared" si="74"/>
        <v>1</v>
      </c>
      <c r="M300" s="34" t="str">
        <f t="shared" si="71"/>
        <v/>
      </c>
      <c r="N300" s="40">
        <f t="shared" si="72"/>
        <v>1.4025245441795231E-3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2</v>
      </c>
      <c r="F304" s="33">
        <v>0</v>
      </c>
      <c r="G304" s="34" t="str">
        <f t="shared" si="67"/>
        <v/>
      </c>
      <c r="H304" s="34" t="str">
        <f t="shared" si="68"/>
        <v/>
      </c>
      <c r="I304" s="34">
        <f t="shared" si="69"/>
        <v>1.2277470841006752E-3</v>
      </c>
      <c r="J304" s="34" t="str">
        <f t="shared" si="70"/>
        <v/>
      </c>
      <c r="K304" s="34">
        <f t="shared" si="73"/>
        <v>1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1</v>
      </c>
      <c r="D305" s="33">
        <v>0</v>
      </c>
      <c r="E305" s="33">
        <v>0</v>
      </c>
      <c r="F305" s="33">
        <v>0</v>
      </c>
      <c r="G305" s="34">
        <f t="shared" si="67"/>
        <v>1.3605442176870747E-3</v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>
        <f t="shared" si="73"/>
        <v>-1</v>
      </c>
      <c r="L305" s="34" t="str">
        <f t="shared" si="74"/>
        <v xml:space="preserve"> </v>
      </c>
      <c r="M305" s="34">
        <f t="shared" si="71"/>
        <v>-1.3605442176870747E-3</v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3</v>
      </c>
      <c r="D306" s="33">
        <v>0</v>
      </c>
      <c r="E306" s="33">
        <v>5</v>
      </c>
      <c r="F306" s="33">
        <v>2</v>
      </c>
      <c r="G306" s="34">
        <f t="shared" si="67"/>
        <v>4.0816326530612249E-3</v>
      </c>
      <c r="H306" s="34" t="str">
        <f t="shared" si="68"/>
        <v/>
      </c>
      <c r="I306" s="34">
        <f t="shared" si="69"/>
        <v>3.0693677102516881E-3</v>
      </c>
      <c r="J306" s="34">
        <f t="shared" si="70"/>
        <v>1.6708437761069339E-3</v>
      </c>
      <c r="K306" s="34">
        <f t="shared" si="73"/>
        <v>0.66666666666666663</v>
      </c>
      <c r="L306" s="34">
        <f t="shared" si="74"/>
        <v>1</v>
      </c>
      <c r="M306" s="34">
        <f t="shared" si="71"/>
        <v>2.7210884353741499E-3</v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3</v>
      </c>
      <c r="D307" s="33">
        <v>0</v>
      </c>
      <c r="E307" s="33">
        <v>2</v>
      </c>
      <c r="F307" s="33">
        <v>0</v>
      </c>
      <c r="G307" s="34">
        <f t="shared" si="67"/>
        <v>4.0816326530612249E-3</v>
      </c>
      <c r="H307" s="34" t="str">
        <f t="shared" si="68"/>
        <v/>
      </c>
      <c r="I307" s="34">
        <f t="shared" si="69"/>
        <v>1.2277470841006752E-3</v>
      </c>
      <c r="J307" s="34" t="str">
        <f t="shared" si="70"/>
        <v/>
      </c>
      <c r="K307" s="34">
        <f t="shared" si="73"/>
        <v>-0.33333333333333331</v>
      </c>
      <c r="L307" s="34" t="str">
        <f t="shared" si="74"/>
        <v xml:space="preserve"> </v>
      </c>
      <c r="M307" s="34">
        <f t="shared" si="71"/>
        <v>-1.360544217687075E-3</v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1</v>
      </c>
      <c r="F308" s="33">
        <v>1</v>
      </c>
      <c r="G308" s="34" t="str">
        <f t="shared" si="67"/>
        <v/>
      </c>
      <c r="H308" s="34" t="str">
        <f t="shared" si="68"/>
        <v/>
      </c>
      <c r="I308" s="34">
        <f t="shared" si="69"/>
        <v>6.1387354205033758E-4</v>
      </c>
      <c r="J308" s="34">
        <f t="shared" si="70"/>
        <v>8.3542188805346695E-4</v>
      </c>
      <c r="K308" s="34">
        <f t="shared" si="73"/>
        <v>1</v>
      </c>
      <c r="L308" s="34">
        <f t="shared" si="74"/>
        <v>1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1</v>
      </c>
      <c r="E309" s="33">
        <v>1</v>
      </c>
      <c r="F309" s="33">
        <v>0</v>
      </c>
      <c r="G309" s="34" t="str">
        <f t="shared" si="67"/>
        <v/>
      </c>
      <c r="H309" s="34">
        <f t="shared" si="68"/>
        <v>1.4025245441795231E-3</v>
      </c>
      <c r="I309" s="34">
        <f t="shared" si="69"/>
        <v>6.1387354205033758E-4</v>
      </c>
      <c r="J309" s="34" t="str">
        <f t="shared" si="70"/>
        <v/>
      </c>
      <c r="K309" s="34">
        <f t="shared" si="73"/>
        <v>1</v>
      </c>
      <c r="L309" s="34">
        <f t="shared" si="74"/>
        <v>-1</v>
      </c>
      <c r="M309" s="34" t="str">
        <f t="shared" si="71"/>
        <v/>
      </c>
      <c r="N309" s="40">
        <f t="shared" si="72"/>
        <v>-1.4025245441795231E-3</v>
      </c>
    </row>
    <row r="310" spans="1:14" x14ac:dyDescent="0.2">
      <c r="A310" s="27"/>
      <c r="B310" s="29" t="s">
        <v>284</v>
      </c>
      <c r="C310" s="39">
        <v>1</v>
      </c>
      <c r="D310" s="33">
        <v>0</v>
      </c>
      <c r="E310" s="33">
        <v>8</v>
      </c>
      <c r="F310" s="33">
        <v>4</v>
      </c>
      <c r="G310" s="34">
        <f t="shared" si="67"/>
        <v>1.3605442176870747E-3</v>
      </c>
      <c r="H310" s="34" t="str">
        <f t="shared" si="68"/>
        <v/>
      </c>
      <c r="I310" s="34">
        <f t="shared" si="69"/>
        <v>4.9109883364027006E-3</v>
      </c>
      <c r="J310" s="34">
        <f t="shared" si="70"/>
        <v>3.3416875522138678E-3</v>
      </c>
      <c r="K310" s="34">
        <f t="shared" si="73"/>
        <v>7</v>
      </c>
      <c r="L310" s="34">
        <f t="shared" si="74"/>
        <v>1</v>
      </c>
      <c r="M310" s="34">
        <f t="shared" si="71"/>
        <v>9.5238095238095229E-3</v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1</v>
      </c>
      <c r="E311" s="33">
        <v>0</v>
      </c>
      <c r="F311" s="33">
        <v>0</v>
      </c>
      <c r="G311" s="34" t="str">
        <f t="shared" si="67"/>
        <v/>
      </c>
      <c r="H311" s="34">
        <f t="shared" si="68"/>
        <v>1.4025245441795231E-3</v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>
        <f t="shared" si="74"/>
        <v>-1</v>
      </c>
      <c r="M311" s="34" t="str">
        <f t="shared" si="71"/>
        <v/>
      </c>
      <c r="N311" s="40">
        <f t="shared" si="72"/>
        <v>-1.4025245441795231E-3</v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57</v>
      </c>
      <c r="F312" s="33">
        <v>15</v>
      </c>
      <c r="G312" s="34" t="str">
        <f t="shared" si="67"/>
        <v/>
      </c>
      <c r="H312" s="34" t="str">
        <f t="shared" si="68"/>
        <v/>
      </c>
      <c r="I312" s="34">
        <f t="shared" si="69"/>
        <v>3.4990791896869246E-2</v>
      </c>
      <c r="J312" s="34">
        <f t="shared" si="70"/>
        <v>1.2531328320802004E-2</v>
      </c>
      <c r="K312" s="34">
        <f t="shared" si="73"/>
        <v>1</v>
      </c>
      <c r="L312" s="34">
        <f t="shared" si="74"/>
        <v>1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2</v>
      </c>
      <c r="F313" s="33">
        <v>0</v>
      </c>
      <c r="G313" s="34" t="str">
        <f t="shared" si="67"/>
        <v/>
      </c>
      <c r="H313" s="34" t="str">
        <f t="shared" si="68"/>
        <v/>
      </c>
      <c r="I313" s="34">
        <f t="shared" si="69"/>
        <v>1.2277470841006752E-3</v>
      </c>
      <c r="J313" s="34" t="str">
        <f t="shared" si="70"/>
        <v/>
      </c>
      <c r="K313" s="34">
        <f t="shared" si="73"/>
        <v>1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4</v>
      </c>
      <c r="F318" s="33">
        <v>3</v>
      </c>
      <c r="G318" s="34" t="str">
        <f t="shared" si="75"/>
        <v/>
      </c>
      <c r="H318" s="34" t="str">
        <f t="shared" si="76"/>
        <v/>
      </c>
      <c r="I318" s="34">
        <f t="shared" si="77"/>
        <v>2.4554941682013503E-3</v>
      </c>
      <c r="J318" s="34">
        <f t="shared" si="78"/>
        <v>2.5062656641604009E-3</v>
      </c>
      <c r="K318" s="34">
        <f t="shared" si="81"/>
        <v>1</v>
      </c>
      <c r="L318" s="34">
        <f t="shared" si="82"/>
        <v>1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2</v>
      </c>
      <c r="E321" s="33">
        <v>0</v>
      </c>
      <c r="F321" s="33">
        <v>0</v>
      </c>
      <c r="G321" s="34" t="str">
        <f t="shared" si="75"/>
        <v/>
      </c>
      <c r="H321" s="34">
        <f t="shared" si="76"/>
        <v>2.8050490883590462E-3</v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>
        <f t="shared" si="82"/>
        <v>-1</v>
      </c>
      <c r="M321" s="34" t="str">
        <f t="shared" si="79"/>
        <v/>
      </c>
      <c r="N321" s="40">
        <f t="shared" si="80"/>
        <v>-2.8050490883590462E-3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4</v>
      </c>
      <c r="D324" s="33">
        <v>3</v>
      </c>
      <c r="E324" s="33">
        <v>143</v>
      </c>
      <c r="F324" s="33">
        <v>129</v>
      </c>
      <c r="G324" s="34">
        <f t="shared" si="75"/>
        <v>5.4421768707482989E-3</v>
      </c>
      <c r="H324" s="34">
        <f t="shared" si="76"/>
        <v>4.2075736325385693E-3</v>
      </c>
      <c r="I324" s="34">
        <f t="shared" si="77"/>
        <v>8.7783916513198279E-2</v>
      </c>
      <c r="J324" s="34">
        <f t="shared" si="78"/>
        <v>0.10776942355889724</v>
      </c>
      <c r="K324" s="34">
        <f t="shared" si="81"/>
        <v>34.75</v>
      </c>
      <c r="L324" s="34">
        <f t="shared" si="82"/>
        <v>42</v>
      </c>
      <c r="M324" s="34">
        <f t="shared" si="79"/>
        <v>0.18911564625850338</v>
      </c>
      <c r="N324" s="40">
        <f t="shared" si="80"/>
        <v>0.17671809256661991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2</v>
      </c>
      <c r="E326" s="33">
        <v>0</v>
      </c>
      <c r="F326" s="33">
        <v>0</v>
      </c>
      <c r="G326" s="34" t="str">
        <f t="shared" si="75"/>
        <v/>
      </c>
      <c r="H326" s="34">
        <f t="shared" si="76"/>
        <v>2.8050490883590462E-3</v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>
        <f t="shared" si="82"/>
        <v>-1</v>
      </c>
      <c r="M326" s="34" t="str">
        <f t="shared" si="79"/>
        <v/>
      </c>
      <c r="N326" s="40">
        <f t="shared" si="80"/>
        <v>-2.8050490883590462E-3</v>
      </c>
    </row>
    <row r="327" spans="1:14" x14ac:dyDescent="0.2">
      <c r="A327" s="27"/>
      <c r="B327" s="29" t="s">
        <v>301</v>
      </c>
      <c r="C327" s="39">
        <v>82</v>
      </c>
      <c r="D327" s="33">
        <v>86</v>
      </c>
      <c r="E327" s="33">
        <v>652</v>
      </c>
      <c r="F327" s="33">
        <v>441</v>
      </c>
      <c r="G327" s="34">
        <f t="shared" si="75"/>
        <v>0.11156462585034013</v>
      </c>
      <c r="H327" s="34">
        <f t="shared" si="76"/>
        <v>0.12061711079943899</v>
      </c>
      <c r="I327" s="34">
        <f t="shared" si="77"/>
        <v>0.40024554941682011</v>
      </c>
      <c r="J327" s="34">
        <f t="shared" si="78"/>
        <v>0.36842105263157893</v>
      </c>
      <c r="K327" s="34">
        <f t="shared" si="81"/>
        <v>6.9512195121951219</v>
      </c>
      <c r="L327" s="34">
        <f t="shared" si="82"/>
        <v>4.1279069767441863</v>
      </c>
      <c r="M327" s="34">
        <f t="shared" si="79"/>
        <v>0.77551020408163263</v>
      </c>
      <c r="N327" s="40">
        <f t="shared" si="80"/>
        <v>0.49789621318373073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1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>
        <f t="shared" si="78"/>
        <v>8.3542188805346695E-4</v>
      </c>
      <c r="K328" s="34" t="str">
        <f t="shared" si="81"/>
        <v xml:space="preserve"> </v>
      </c>
      <c r="L328" s="34">
        <f t="shared" si="82"/>
        <v>1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1</v>
      </c>
      <c r="D329" s="33">
        <v>0</v>
      </c>
      <c r="E329" s="33">
        <v>7</v>
      </c>
      <c r="F329" s="33">
        <v>10</v>
      </c>
      <c r="G329" s="34">
        <f t="shared" si="75"/>
        <v>1.3605442176870747E-3</v>
      </c>
      <c r="H329" s="34" t="str">
        <f t="shared" si="76"/>
        <v/>
      </c>
      <c r="I329" s="34">
        <f t="shared" si="77"/>
        <v>4.2971147943523637E-3</v>
      </c>
      <c r="J329" s="34">
        <f t="shared" si="78"/>
        <v>8.3542188805346695E-3</v>
      </c>
      <c r="K329" s="34">
        <f t="shared" si="81"/>
        <v>6</v>
      </c>
      <c r="L329" s="34">
        <f t="shared" si="82"/>
        <v>1</v>
      </c>
      <c r="M329" s="34">
        <f t="shared" si="79"/>
        <v>8.163265306122448E-3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1</v>
      </c>
      <c r="E330" s="33">
        <v>0</v>
      </c>
      <c r="F330" s="33">
        <v>0</v>
      </c>
      <c r="G330" s="34" t="str">
        <f t="shared" si="75"/>
        <v/>
      </c>
      <c r="H330" s="34">
        <f t="shared" si="76"/>
        <v>1.4025245441795231E-3</v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>
        <f t="shared" si="82"/>
        <v>-1</v>
      </c>
      <c r="M330" s="34" t="str">
        <f t="shared" si="79"/>
        <v/>
      </c>
      <c r="N330" s="40">
        <f t="shared" si="80"/>
        <v>-1.4025245441795231E-3</v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2</v>
      </c>
      <c r="E332" s="33">
        <v>0</v>
      </c>
      <c r="F332" s="33">
        <v>1</v>
      </c>
      <c r="G332" s="34" t="str">
        <f t="shared" si="75"/>
        <v/>
      </c>
      <c r="H332" s="34">
        <f t="shared" si="76"/>
        <v>2.8050490883590462E-3</v>
      </c>
      <c r="I332" s="34" t="str">
        <f t="shared" si="77"/>
        <v/>
      </c>
      <c r="J332" s="34">
        <f t="shared" si="78"/>
        <v>8.3542188805346695E-4</v>
      </c>
      <c r="K332" s="34" t="str">
        <f t="shared" si="81"/>
        <v xml:space="preserve"> </v>
      </c>
      <c r="L332" s="34">
        <f t="shared" si="82"/>
        <v>-0.5</v>
      </c>
      <c r="M332" s="34" t="str">
        <f t="shared" si="79"/>
        <v/>
      </c>
      <c r="N332" s="40">
        <f t="shared" si="80"/>
        <v>-1.4025245441795231E-3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1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>
        <f t="shared" si="78"/>
        <v>8.3542188805346695E-4</v>
      </c>
      <c r="K334" s="34" t="str">
        <f t="shared" si="81"/>
        <v xml:space="preserve"> </v>
      </c>
      <c r="L334" s="34">
        <f t="shared" si="82"/>
        <v>1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1</v>
      </c>
      <c r="G336" s="34" t="str">
        <f t="shared" si="75"/>
        <v/>
      </c>
      <c r="H336" s="34">
        <f t="shared" si="76"/>
        <v>1.4025245441795231E-3</v>
      </c>
      <c r="I336" s="34" t="str">
        <f t="shared" si="77"/>
        <v/>
      </c>
      <c r="J336" s="34">
        <f t="shared" si="78"/>
        <v>8.3542188805346695E-4</v>
      </c>
      <c r="K336" s="34" t="str">
        <f t="shared" si="81"/>
        <v xml:space="preserve"> </v>
      </c>
      <c r="L336" s="34">
        <f t="shared" si="82"/>
        <v>0</v>
      </c>
      <c r="M336" s="34" t="str">
        <f t="shared" si="79"/>
        <v/>
      </c>
      <c r="N336" s="40">
        <f t="shared" si="80"/>
        <v>0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25</v>
      </c>
      <c r="E338" s="33">
        <v>5</v>
      </c>
      <c r="F338" s="33">
        <v>28</v>
      </c>
      <c r="G338" s="34" t="str">
        <f t="shared" si="75"/>
        <v/>
      </c>
      <c r="H338" s="34">
        <f t="shared" si="76"/>
        <v>3.5063113604488078E-2</v>
      </c>
      <c r="I338" s="34">
        <f t="shared" si="77"/>
        <v>3.0693677102516881E-3</v>
      </c>
      <c r="J338" s="34">
        <f t="shared" si="78"/>
        <v>2.3391812865497075E-2</v>
      </c>
      <c r="K338" s="34">
        <f t="shared" si="81"/>
        <v>1</v>
      </c>
      <c r="L338" s="34">
        <f t="shared" si="82"/>
        <v>0.12</v>
      </c>
      <c r="M338" s="34" t="str">
        <f t="shared" si="79"/>
        <v/>
      </c>
      <c r="N338" s="40">
        <f t="shared" si="80"/>
        <v>4.2075736325385693E-3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</v>
      </c>
      <c r="D343" s="33">
        <v>0</v>
      </c>
      <c r="E343" s="33">
        <v>1</v>
      </c>
      <c r="F343" s="33">
        <v>1</v>
      </c>
      <c r="G343" s="34">
        <f t="shared" si="75"/>
        <v>1.3605442176870747E-3</v>
      </c>
      <c r="H343" s="34" t="str">
        <f t="shared" si="76"/>
        <v/>
      </c>
      <c r="I343" s="34">
        <f t="shared" si="77"/>
        <v>6.1387354205033758E-4</v>
      </c>
      <c r="J343" s="34">
        <f t="shared" si="78"/>
        <v>8.3542188805346695E-4</v>
      </c>
      <c r="K343" s="34">
        <f t="shared" si="81"/>
        <v>0</v>
      </c>
      <c r="L343" s="34">
        <f t="shared" si="82"/>
        <v>1</v>
      </c>
      <c r="M343" s="34">
        <f t="shared" si="79"/>
        <v>0</v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</v>
      </c>
      <c r="D347" s="33">
        <v>1</v>
      </c>
      <c r="E347" s="33">
        <v>4</v>
      </c>
      <c r="F347" s="33">
        <v>4</v>
      </c>
      <c r="G347" s="34">
        <f t="shared" si="75"/>
        <v>1.3605442176870747E-3</v>
      </c>
      <c r="H347" s="34">
        <f t="shared" si="76"/>
        <v>1.4025245441795231E-3</v>
      </c>
      <c r="I347" s="34">
        <f t="shared" si="77"/>
        <v>2.4554941682013503E-3</v>
      </c>
      <c r="J347" s="34">
        <f t="shared" si="78"/>
        <v>3.3416875522138678E-3</v>
      </c>
      <c r="K347" s="34">
        <f t="shared" si="81"/>
        <v>3</v>
      </c>
      <c r="L347" s="34">
        <f t="shared" si="82"/>
        <v>3</v>
      </c>
      <c r="M347" s="34">
        <f t="shared" si="79"/>
        <v>4.081632653061224E-3</v>
      </c>
      <c r="N347" s="40">
        <f t="shared" si="80"/>
        <v>4.2075736325385693E-3</v>
      </c>
    </row>
    <row r="348" spans="1:14" x14ac:dyDescent="0.2">
      <c r="A348" s="27"/>
      <c r="B348" s="29" t="s">
        <v>322</v>
      </c>
      <c r="C348" s="39">
        <v>0</v>
      </c>
      <c r="D348" s="33">
        <v>3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>
        <f t="shared" ref="H348:H363" si="84">+IF(D348=0,"",D348/D$188)</f>
        <v>4.2075736325385693E-3</v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>
        <f t="shared" si="82"/>
        <v>-1</v>
      </c>
      <c r="M348" s="34" t="str">
        <f t="shared" ref="M348:M363" si="87">+IF(OR(AND(G348=""),(K348="")),"",G348*K348)</f>
        <v/>
      </c>
      <c r="N348" s="40">
        <f t="shared" ref="N348:N363" si="88">+IF(OR(AND(H348=""),(L348="")),"",H348*L348)</f>
        <v>-4.2075736325385693E-3</v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1</v>
      </c>
      <c r="E353" s="33">
        <v>0</v>
      </c>
      <c r="F353" s="33">
        <v>0</v>
      </c>
      <c r="G353" s="34" t="str">
        <f t="shared" si="83"/>
        <v/>
      </c>
      <c r="H353" s="34">
        <f t="shared" si="84"/>
        <v>1.4025245441795231E-3</v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>
        <f t="shared" si="90"/>
        <v>-1</v>
      </c>
      <c r="M353" s="34" t="str">
        <f t="shared" si="87"/>
        <v/>
      </c>
      <c r="N353" s="40">
        <f t="shared" si="88"/>
        <v>-1.4025245441795231E-3</v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1</v>
      </c>
      <c r="F355" s="33">
        <v>0</v>
      </c>
      <c r="G355" s="34" t="str">
        <f t="shared" si="83"/>
        <v/>
      </c>
      <c r="H355" s="34" t="str">
        <f t="shared" si="84"/>
        <v/>
      </c>
      <c r="I355" s="34">
        <f t="shared" si="85"/>
        <v>6.1387354205033758E-4</v>
      </c>
      <c r="J355" s="34" t="str">
        <f t="shared" si="86"/>
        <v/>
      </c>
      <c r="K355" s="34">
        <f t="shared" si="89"/>
        <v>1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20</v>
      </c>
      <c r="D360" s="33">
        <v>2</v>
      </c>
      <c r="E360" s="33">
        <v>0</v>
      </c>
      <c r="F360" s="33">
        <v>0</v>
      </c>
      <c r="G360" s="34">
        <f t="shared" si="83"/>
        <v>2.7210884353741496E-2</v>
      </c>
      <c r="H360" s="34">
        <f t="shared" si="84"/>
        <v>2.8050490883590462E-3</v>
      </c>
      <c r="I360" s="34" t="str">
        <f t="shared" si="85"/>
        <v/>
      </c>
      <c r="J360" s="34" t="str">
        <f t="shared" si="86"/>
        <v/>
      </c>
      <c r="K360" s="34">
        <f t="shared" si="89"/>
        <v>-1</v>
      </c>
      <c r="L360" s="34">
        <f t="shared" si="90"/>
        <v>-1</v>
      </c>
      <c r="M360" s="34">
        <f t="shared" si="87"/>
        <v>-2.7210884353741496E-2</v>
      </c>
      <c r="N360" s="40">
        <f t="shared" si="88"/>
        <v>-2.8050490883590462E-3</v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1</v>
      </c>
      <c r="F362" s="33">
        <v>0</v>
      </c>
      <c r="G362" s="34" t="str">
        <f t="shared" si="83"/>
        <v/>
      </c>
      <c r="H362" s="34" t="str">
        <f t="shared" si="84"/>
        <v/>
      </c>
      <c r="I362" s="34">
        <f t="shared" si="85"/>
        <v>6.1387354205033758E-4</v>
      </c>
      <c r="J362" s="34" t="str">
        <f t="shared" si="86"/>
        <v/>
      </c>
      <c r="K362" s="34">
        <f t="shared" si="89"/>
        <v>1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2373</v>
      </c>
      <c r="D371" s="31">
        <f>SUM(D372:D604)</f>
        <v>1968</v>
      </c>
      <c r="E371" s="31">
        <f>SUM(E372:E604)</f>
        <v>1909</v>
      </c>
      <c r="F371" s="31">
        <f>SUM(F372:F604)</f>
        <v>1510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-0.19553308048883269</v>
      </c>
      <c r="L371" s="32">
        <f>+IF(AND(D371=0,F371=0),"",IF(D371=0,1,IF(F371=0,-1,(F371-D371)/D371)))</f>
        <v>-0.23272357723577236</v>
      </c>
      <c r="M371" s="32">
        <f t="shared" ref="M371:M434" si="95">+IF(OR(AND(G371=""),(K371="")),"",G371*K371)</f>
        <v>-0.19553308048883269</v>
      </c>
      <c r="N371" s="32">
        <f t="shared" ref="N371:N434" si="96">+IF(OR(AND(H371=""),(L371="")),"",H371*L371)</f>
        <v>-0.23272357723577236</v>
      </c>
    </row>
    <row r="372" spans="1:14" x14ac:dyDescent="0.2">
      <c r="A372" s="27"/>
      <c r="B372" s="28" t="s">
        <v>338</v>
      </c>
      <c r="C372" s="35">
        <v>5</v>
      </c>
      <c r="D372" s="36">
        <v>0</v>
      </c>
      <c r="E372" s="36">
        <v>5</v>
      </c>
      <c r="F372" s="36">
        <v>3</v>
      </c>
      <c r="G372" s="37">
        <f t="shared" si="91"/>
        <v>2.1070375052675938E-3</v>
      </c>
      <c r="H372" s="37" t="str">
        <f t="shared" si="92"/>
        <v/>
      </c>
      <c r="I372" s="37">
        <f t="shared" si="93"/>
        <v>2.6191723415400735E-3</v>
      </c>
      <c r="J372" s="37">
        <f t="shared" si="94"/>
        <v>1.9867549668874172E-3</v>
      </c>
      <c r="K372" s="37">
        <f t="shared" ref="K372:K435" si="97">+IF(AND(C372=0,E372=0)," ",IF(C372=0,1,IF(E372=0,-1,(E372-C372)/C372)))</f>
        <v>0</v>
      </c>
      <c r="L372" s="37">
        <f t="shared" ref="L372:L435" si="98">+IF(AND(D372=0,F372=0)," ",IF(D372=0,1,IF(F372=0,-1,(F372-D372)/D372)))</f>
        <v>1</v>
      </c>
      <c r="M372" s="37">
        <f t="shared" si="95"/>
        <v>0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1</v>
      </c>
      <c r="D373" s="33">
        <v>1</v>
      </c>
      <c r="E373" s="33">
        <v>0</v>
      </c>
      <c r="F373" s="33">
        <v>1</v>
      </c>
      <c r="G373" s="34">
        <f t="shared" si="91"/>
        <v>4.2140750105351877E-4</v>
      </c>
      <c r="H373" s="34">
        <f t="shared" si="92"/>
        <v>5.0813008130081306E-4</v>
      </c>
      <c r="I373" s="34" t="str">
        <f t="shared" si="93"/>
        <v/>
      </c>
      <c r="J373" s="34">
        <f t="shared" si="94"/>
        <v>6.6225165562913907E-4</v>
      </c>
      <c r="K373" s="34">
        <f t="shared" si="97"/>
        <v>-1</v>
      </c>
      <c r="L373" s="34">
        <f t="shared" si="98"/>
        <v>0</v>
      </c>
      <c r="M373" s="34">
        <f t="shared" si="95"/>
        <v>-4.2140750105351877E-4</v>
      </c>
      <c r="N373" s="40">
        <f t="shared" si="96"/>
        <v>0</v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14</v>
      </c>
      <c r="F374" s="33">
        <v>28</v>
      </c>
      <c r="G374" s="34" t="str">
        <f t="shared" si="91"/>
        <v/>
      </c>
      <c r="H374" s="34" t="str">
        <f t="shared" si="92"/>
        <v/>
      </c>
      <c r="I374" s="34">
        <f t="shared" si="93"/>
        <v>7.3336825563122057E-3</v>
      </c>
      <c r="J374" s="34">
        <f t="shared" si="94"/>
        <v>1.8543046357615896E-2</v>
      </c>
      <c r="K374" s="34">
        <f t="shared" si="97"/>
        <v>1</v>
      </c>
      <c r="L374" s="34">
        <f t="shared" si="98"/>
        <v>1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11</v>
      </c>
      <c r="F375" s="33">
        <v>9</v>
      </c>
      <c r="G375" s="34" t="str">
        <f t="shared" si="91"/>
        <v/>
      </c>
      <c r="H375" s="34" t="str">
        <f t="shared" si="92"/>
        <v/>
      </c>
      <c r="I375" s="34">
        <f t="shared" si="93"/>
        <v>5.7621791513881616E-3</v>
      </c>
      <c r="J375" s="34">
        <f t="shared" si="94"/>
        <v>5.9602649006622521E-3</v>
      </c>
      <c r="K375" s="34">
        <f t="shared" si="97"/>
        <v>1</v>
      </c>
      <c r="L375" s="34">
        <f t="shared" si="98"/>
        <v>1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1</v>
      </c>
      <c r="F376" s="33">
        <v>0</v>
      </c>
      <c r="G376" s="34" t="str">
        <f t="shared" si="91"/>
        <v/>
      </c>
      <c r="H376" s="34" t="str">
        <f t="shared" si="92"/>
        <v/>
      </c>
      <c r="I376" s="34">
        <f t="shared" si="93"/>
        <v>5.2383446830801469E-4</v>
      </c>
      <c r="J376" s="34" t="str">
        <f t="shared" si="94"/>
        <v/>
      </c>
      <c r="K376" s="34">
        <f t="shared" si="97"/>
        <v>1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35</v>
      </c>
      <c r="D377" s="33">
        <v>13</v>
      </c>
      <c r="E377" s="33">
        <v>70</v>
      </c>
      <c r="F377" s="33">
        <v>28</v>
      </c>
      <c r="G377" s="34">
        <f t="shared" si="91"/>
        <v>1.4749262536873156E-2</v>
      </c>
      <c r="H377" s="34">
        <f t="shared" si="92"/>
        <v>6.6056910569105695E-3</v>
      </c>
      <c r="I377" s="34">
        <f t="shared" si="93"/>
        <v>3.6668412781561029E-2</v>
      </c>
      <c r="J377" s="34">
        <f t="shared" si="94"/>
        <v>1.8543046357615896E-2</v>
      </c>
      <c r="K377" s="34">
        <f t="shared" si="97"/>
        <v>1</v>
      </c>
      <c r="L377" s="34">
        <f t="shared" si="98"/>
        <v>1.1538461538461537</v>
      </c>
      <c r="M377" s="34">
        <f t="shared" si="95"/>
        <v>1.4749262536873156E-2</v>
      </c>
      <c r="N377" s="40">
        <f t="shared" si="96"/>
        <v>7.621951219512195E-3</v>
      </c>
    </row>
    <row r="378" spans="1:14" x14ac:dyDescent="0.2">
      <c r="A378" s="27"/>
      <c r="B378" s="29" t="s">
        <v>344</v>
      </c>
      <c r="C378" s="39">
        <v>8</v>
      </c>
      <c r="D378" s="33">
        <v>1</v>
      </c>
      <c r="E378" s="33">
        <v>0</v>
      </c>
      <c r="F378" s="33">
        <v>0</v>
      </c>
      <c r="G378" s="34">
        <f t="shared" si="91"/>
        <v>3.3712600084281502E-3</v>
      </c>
      <c r="H378" s="34">
        <f t="shared" si="92"/>
        <v>5.0813008130081306E-4</v>
      </c>
      <c r="I378" s="34" t="str">
        <f t="shared" si="93"/>
        <v/>
      </c>
      <c r="J378" s="34" t="str">
        <f t="shared" si="94"/>
        <v/>
      </c>
      <c r="K378" s="34">
        <f t="shared" si="97"/>
        <v>-1</v>
      </c>
      <c r="L378" s="34">
        <f t="shared" si="98"/>
        <v>-1</v>
      </c>
      <c r="M378" s="34">
        <f t="shared" si="95"/>
        <v>-3.3712600084281502E-3</v>
      </c>
      <c r="N378" s="40">
        <f t="shared" si="96"/>
        <v>-5.0813008130081306E-4</v>
      </c>
    </row>
    <row r="379" spans="1:14" x14ac:dyDescent="0.2">
      <c r="A379" s="27"/>
      <c r="B379" s="29" t="s">
        <v>345</v>
      </c>
      <c r="C379" s="39">
        <v>9</v>
      </c>
      <c r="D379" s="33">
        <v>5</v>
      </c>
      <c r="E379" s="33">
        <v>3</v>
      </c>
      <c r="F379" s="33">
        <v>2</v>
      </c>
      <c r="G379" s="34">
        <f t="shared" si="91"/>
        <v>3.7926675094816687E-3</v>
      </c>
      <c r="H379" s="34">
        <f t="shared" si="92"/>
        <v>2.540650406504065E-3</v>
      </c>
      <c r="I379" s="34">
        <f t="shared" si="93"/>
        <v>1.5715034049240441E-3</v>
      </c>
      <c r="J379" s="34">
        <f t="shared" si="94"/>
        <v>1.3245033112582781E-3</v>
      </c>
      <c r="K379" s="34">
        <f t="shared" si="97"/>
        <v>-0.66666666666666663</v>
      </c>
      <c r="L379" s="34">
        <f t="shared" si="98"/>
        <v>-0.6</v>
      </c>
      <c r="M379" s="34">
        <f t="shared" si="95"/>
        <v>-2.5284450063211123E-3</v>
      </c>
      <c r="N379" s="40">
        <f t="shared" si="96"/>
        <v>-1.5243902439024389E-3</v>
      </c>
    </row>
    <row r="380" spans="1:14" x14ac:dyDescent="0.2">
      <c r="A380" s="27"/>
      <c r="B380" s="29" t="s">
        <v>346</v>
      </c>
      <c r="C380" s="39">
        <v>1</v>
      </c>
      <c r="D380" s="33">
        <v>0</v>
      </c>
      <c r="E380" s="33">
        <v>1</v>
      </c>
      <c r="F380" s="33">
        <v>1</v>
      </c>
      <c r="G380" s="34">
        <f t="shared" si="91"/>
        <v>4.2140750105351877E-4</v>
      </c>
      <c r="H380" s="34" t="str">
        <f t="shared" si="92"/>
        <v/>
      </c>
      <c r="I380" s="34">
        <f t="shared" si="93"/>
        <v>5.2383446830801469E-4</v>
      </c>
      <c r="J380" s="34">
        <f t="shared" si="94"/>
        <v>6.6225165562913907E-4</v>
      </c>
      <c r="K380" s="34">
        <f t="shared" si="97"/>
        <v>0</v>
      </c>
      <c r="L380" s="34">
        <f t="shared" si="98"/>
        <v>1</v>
      </c>
      <c r="M380" s="34">
        <f t="shared" si="95"/>
        <v>0</v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1</v>
      </c>
      <c r="D381" s="33">
        <v>0</v>
      </c>
      <c r="E381" s="33">
        <v>0</v>
      </c>
      <c r="F381" s="33">
        <v>0</v>
      </c>
      <c r="G381" s="34">
        <f t="shared" si="91"/>
        <v>4.2140750105351877E-4</v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>
        <f t="shared" si="97"/>
        <v>-1</v>
      </c>
      <c r="L381" s="34" t="str">
        <f t="shared" si="98"/>
        <v xml:space="preserve"> </v>
      </c>
      <c r="M381" s="34">
        <f t="shared" si="95"/>
        <v>-4.2140750105351877E-4</v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71</v>
      </c>
      <c r="D383" s="33">
        <v>40</v>
      </c>
      <c r="E383" s="33">
        <v>182</v>
      </c>
      <c r="F383" s="33">
        <v>115</v>
      </c>
      <c r="G383" s="34">
        <f t="shared" si="91"/>
        <v>2.9919932574799833E-2</v>
      </c>
      <c r="H383" s="34">
        <f t="shared" si="92"/>
        <v>2.032520325203252E-2</v>
      </c>
      <c r="I383" s="34">
        <f t="shared" si="93"/>
        <v>9.5337873232058667E-2</v>
      </c>
      <c r="J383" s="34">
        <f t="shared" si="94"/>
        <v>7.6158940397350994E-2</v>
      </c>
      <c r="K383" s="34">
        <f t="shared" si="97"/>
        <v>1.5633802816901408</v>
      </c>
      <c r="L383" s="34">
        <f t="shared" si="98"/>
        <v>1.875</v>
      </c>
      <c r="M383" s="34">
        <f t="shared" si="95"/>
        <v>4.6776232616940583E-2</v>
      </c>
      <c r="N383" s="40">
        <f t="shared" si="96"/>
        <v>3.8109756097560975E-2</v>
      </c>
    </row>
    <row r="384" spans="1:14" x14ac:dyDescent="0.2">
      <c r="A384" s="27"/>
      <c r="B384" s="29" t="s">
        <v>350</v>
      </c>
      <c r="C384" s="39">
        <v>13</v>
      </c>
      <c r="D384" s="33">
        <v>6</v>
      </c>
      <c r="E384" s="33">
        <v>19</v>
      </c>
      <c r="F384" s="33">
        <v>0</v>
      </c>
      <c r="G384" s="34">
        <f t="shared" si="91"/>
        <v>5.478297513695744E-3</v>
      </c>
      <c r="H384" s="34">
        <f t="shared" si="92"/>
        <v>3.0487804878048782E-3</v>
      </c>
      <c r="I384" s="34">
        <f t="shared" si="93"/>
        <v>9.9528548978522792E-3</v>
      </c>
      <c r="J384" s="34" t="str">
        <f t="shared" si="94"/>
        <v/>
      </c>
      <c r="K384" s="34">
        <f t="shared" si="97"/>
        <v>0.46153846153846156</v>
      </c>
      <c r="L384" s="34">
        <f t="shared" si="98"/>
        <v>-1</v>
      </c>
      <c r="M384" s="34">
        <f t="shared" si="95"/>
        <v>2.5284450063211127E-3</v>
      </c>
      <c r="N384" s="40">
        <f t="shared" si="96"/>
        <v>-3.0487804878048782E-3</v>
      </c>
    </row>
    <row r="385" spans="1:14" x14ac:dyDescent="0.2">
      <c r="A385" s="27"/>
      <c r="B385" s="29" t="s">
        <v>351</v>
      </c>
      <c r="C385" s="39">
        <v>0</v>
      </c>
      <c r="D385" s="33">
        <v>1</v>
      </c>
      <c r="E385" s="33">
        <v>0</v>
      </c>
      <c r="F385" s="33">
        <v>1</v>
      </c>
      <c r="G385" s="34" t="str">
        <f t="shared" si="91"/>
        <v/>
      </c>
      <c r="H385" s="34">
        <f t="shared" si="92"/>
        <v>5.0813008130081306E-4</v>
      </c>
      <c r="I385" s="34" t="str">
        <f t="shared" si="93"/>
        <v/>
      </c>
      <c r="J385" s="34">
        <f t="shared" si="94"/>
        <v>6.6225165562913907E-4</v>
      </c>
      <c r="K385" s="34" t="str">
        <f t="shared" si="97"/>
        <v xml:space="preserve"> </v>
      </c>
      <c r="L385" s="34">
        <f t="shared" si="98"/>
        <v>0</v>
      </c>
      <c r="M385" s="34" t="str">
        <f t="shared" si="95"/>
        <v/>
      </c>
      <c r="N385" s="40">
        <f t="shared" si="96"/>
        <v>0</v>
      </c>
    </row>
    <row r="386" spans="1:14" x14ac:dyDescent="0.2">
      <c r="A386" s="27"/>
      <c r="B386" s="29" t="s">
        <v>352</v>
      </c>
      <c r="C386" s="39">
        <v>454</v>
      </c>
      <c r="D386" s="33">
        <v>309</v>
      </c>
      <c r="E386" s="33">
        <v>24</v>
      </c>
      <c r="F386" s="33">
        <v>10</v>
      </c>
      <c r="G386" s="34">
        <f t="shared" si="91"/>
        <v>0.19131900547829753</v>
      </c>
      <c r="H386" s="34">
        <f t="shared" si="92"/>
        <v>0.15701219512195122</v>
      </c>
      <c r="I386" s="34">
        <f t="shared" si="93"/>
        <v>1.2572027239392353E-2</v>
      </c>
      <c r="J386" s="34">
        <f t="shared" si="94"/>
        <v>6.6225165562913907E-3</v>
      </c>
      <c r="K386" s="34">
        <f t="shared" si="97"/>
        <v>-0.94713656387665202</v>
      </c>
      <c r="L386" s="34">
        <f t="shared" si="98"/>
        <v>-0.96763754045307449</v>
      </c>
      <c r="M386" s="34">
        <f t="shared" si="95"/>
        <v>-0.18120522545301307</v>
      </c>
      <c r="N386" s="40">
        <f t="shared" si="96"/>
        <v>-0.1519308943089431</v>
      </c>
    </row>
    <row r="387" spans="1:14" x14ac:dyDescent="0.2">
      <c r="A387" s="27"/>
      <c r="B387" s="29" t="s">
        <v>353</v>
      </c>
      <c r="C387" s="39">
        <v>28</v>
      </c>
      <c r="D387" s="33">
        <v>1</v>
      </c>
      <c r="E387" s="33">
        <v>54</v>
      </c>
      <c r="F387" s="33">
        <v>19</v>
      </c>
      <c r="G387" s="34">
        <f t="shared" si="91"/>
        <v>1.1799410029498525E-2</v>
      </c>
      <c r="H387" s="34">
        <f t="shared" si="92"/>
        <v>5.0813008130081306E-4</v>
      </c>
      <c r="I387" s="34">
        <f t="shared" si="93"/>
        <v>2.8287061288632794E-2</v>
      </c>
      <c r="J387" s="34">
        <f t="shared" si="94"/>
        <v>1.2582781456953643E-2</v>
      </c>
      <c r="K387" s="34">
        <f t="shared" si="97"/>
        <v>0.9285714285714286</v>
      </c>
      <c r="L387" s="34">
        <f t="shared" si="98"/>
        <v>18</v>
      </c>
      <c r="M387" s="34">
        <f t="shared" si="95"/>
        <v>1.0956595027391488E-2</v>
      </c>
      <c r="N387" s="40">
        <f t="shared" si="96"/>
        <v>9.1463414634146353E-3</v>
      </c>
    </row>
    <row r="388" spans="1:14" x14ac:dyDescent="0.2">
      <c r="A388" s="27"/>
      <c r="B388" s="29" t="s">
        <v>354</v>
      </c>
      <c r="C388" s="39">
        <v>0</v>
      </c>
      <c r="D388" s="33">
        <v>1</v>
      </c>
      <c r="E388" s="33">
        <v>1</v>
      </c>
      <c r="F388" s="33">
        <v>0</v>
      </c>
      <c r="G388" s="34" t="str">
        <f t="shared" si="91"/>
        <v/>
      </c>
      <c r="H388" s="34">
        <f t="shared" si="92"/>
        <v>5.0813008130081306E-4</v>
      </c>
      <c r="I388" s="34">
        <f t="shared" si="93"/>
        <v>5.2383446830801469E-4</v>
      </c>
      <c r="J388" s="34" t="str">
        <f t="shared" si="94"/>
        <v/>
      </c>
      <c r="K388" s="34">
        <f t="shared" si="97"/>
        <v>1</v>
      </c>
      <c r="L388" s="34">
        <f t="shared" si="98"/>
        <v>-1</v>
      </c>
      <c r="M388" s="34" t="str">
        <f t="shared" si="95"/>
        <v/>
      </c>
      <c r="N388" s="40">
        <f t="shared" si="96"/>
        <v>-5.0813008130081306E-4</v>
      </c>
    </row>
    <row r="389" spans="1:14" x14ac:dyDescent="0.2">
      <c r="A389" s="27"/>
      <c r="B389" s="29" t="s">
        <v>355</v>
      </c>
      <c r="C389" s="39">
        <v>2</v>
      </c>
      <c r="D389" s="33">
        <v>0</v>
      </c>
      <c r="E389" s="33">
        <v>1</v>
      </c>
      <c r="F389" s="33">
        <v>0</v>
      </c>
      <c r="G389" s="34">
        <f t="shared" si="91"/>
        <v>8.4281500210703754E-4</v>
      </c>
      <c r="H389" s="34" t="str">
        <f t="shared" si="92"/>
        <v/>
      </c>
      <c r="I389" s="34">
        <f t="shared" si="93"/>
        <v>5.2383446830801469E-4</v>
      </c>
      <c r="J389" s="34" t="str">
        <f t="shared" si="94"/>
        <v/>
      </c>
      <c r="K389" s="34">
        <f t="shared" si="97"/>
        <v>-0.5</v>
      </c>
      <c r="L389" s="34" t="str">
        <f t="shared" si="98"/>
        <v xml:space="preserve"> </v>
      </c>
      <c r="M389" s="34">
        <f t="shared" si="95"/>
        <v>-4.2140750105351877E-4</v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38</v>
      </c>
      <c r="D391" s="33">
        <v>20</v>
      </c>
      <c r="E391" s="33">
        <v>190</v>
      </c>
      <c r="F391" s="33">
        <v>100</v>
      </c>
      <c r="G391" s="34">
        <f t="shared" si="91"/>
        <v>1.6013485040033713E-2</v>
      </c>
      <c r="H391" s="34">
        <f t="shared" si="92"/>
        <v>1.016260162601626E-2</v>
      </c>
      <c r="I391" s="34">
        <f t="shared" si="93"/>
        <v>9.9528548978522785E-2</v>
      </c>
      <c r="J391" s="34">
        <f t="shared" si="94"/>
        <v>6.6225165562913912E-2</v>
      </c>
      <c r="K391" s="34">
        <f t="shared" si="97"/>
        <v>4</v>
      </c>
      <c r="L391" s="34">
        <f t="shared" si="98"/>
        <v>4</v>
      </c>
      <c r="M391" s="34">
        <f t="shared" si="95"/>
        <v>6.4053940160134853E-2</v>
      </c>
      <c r="N391" s="40">
        <f t="shared" si="96"/>
        <v>4.065040650406504E-2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9</v>
      </c>
      <c r="F392" s="33">
        <v>7</v>
      </c>
      <c r="G392" s="34" t="str">
        <f t="shared" si="91"/>
        <v/>
      </c>
      <c r="H392" s="34" t="str">
        <f t="shared" si="92"/>
        <v/>
      </c>
      <c r="I392" s="34">
        <f t="shared" si="93"/>
        <v>4.7145102147721323E-3</v>
      </c>
      <c r="J392" s="34">
        <f t="shared" si="94"/>
        <v>4.6357615894039739E-3</v>
      </c>
      <c r="K392" s="34">
        <f t="shared" si="97"/>
        <v>1</v>
      </c>
      <c r="L392" s="34">
        <f t="shared" si="98"/>
        <v>1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2</v>
      </c>
      <c r="E394" s="33">
        <v>0</v>
      </c>
      <c r="F394" s="33">
        <v>0</v>
      </c>
      <c r="G394" s="34" t="str">
        <f t="shared" si="91"/>
        <v/>
      </c>
      <c r="H394" s="34">
        <f t="shared" si="92"/>
        <v>1.0162601626016261E-3</v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>
        <f t="shared" si="98"/>
        <v>-1</v>
      </c>
      <c r="M394" s="34" t="str">
        <f t="shared" si="95"/>
        <v/>
      </c>
      <c r="N394" s="40">
        <f t="shared" si="96"/>
        <v>-1.0162601626016261E-3</v>
      </c>
    </row>
    <row r="395" spans="1:14" x14ac:dyDescent="0.2">
      <c r="A395" s="27"/>
      <c r="B395" s="29" t="s">
        <v>361</v>
      </c>
      <c r="C395" s="39">
        <v>7</v>
      </c>
      <c r="D395" s="33">
        <v>12</v>
      </c>
      <c r="E395" s="33">
        <v>3</v>
      </c>
      <c r="F395" s="33">
        <v>27</v>
      </c>
      <c r="G395" s="34">
        <f t="shared" si="91"/>
        <v>2.9498525073746312E-3</v>
      </c>
      <c r="H395" s="34">
        <f t="shared" si="92"/>
        <v>6.0975609756097563E-3</v>
      </c>
      <c r="I395" s="34">
        <f t="shared" si="93"/>
        <v>1.5715034049240441E-3</v>
      </c>
      <c r="J395" s="34">
        <f t="shared" si="94"/>
        <v>1.7880794701986755E-2</v>
      </c>
      <c r="K395" s="34">
        <f t="shared" si="97"/>
        <v>-0.5714285714285714</v>
      </c>
      <c r="L395" s="34">
        <f t="shared" si="98"/>
        <v>1.25</v>
      </c>
      <c r="M395" s="34">
        <f t="shared" si="95"/>
        <v>-1.6856300042140749E-3</v>
      </c>
      <c r="N395" s="40">
        <f t="shared" si="96"/>
        <v>7.621951219512195E-3</v>
      </c>
    </row>
    <row r="396" spans="1:14" x14ac:dyDescent="0.2">
      <c r="A396" s="27"/>
      <c r="B396" s="29" t="s">
        <v>362</v>
      </c>
      <c r="C396" s="39">
        <v>3</v>
      </c>
      <c r="D396" s="33">
        <v>0</v>
      </c>
      <c r="E396" s="33">
        <v>0</v>
      </c>
      <c r="F396" s="33">
        <v>1</v>
      </c>
      <c r="G396" s="34">
        <f t="shared" si="91"/>
        <v>1.2642225031605564E-3</v>
      </c>
      <c r="H396" s="34" t="str">
        <f t="shared" si="92"/>
        <v/>
      </c>
      <c r="I396" s="34" t="str">
        <f t="shared" si="93"/>
        <v/>
      </c>
      <c r="J396" s="34">
        <f t="shared" si="94"/>
        <v>6.6225165562913907E-4</v>
      </c>
      <c r="K396" s="34">
        <f t="shared" si="97"/>
        <v>-1</v>
      </c>
      <c r="L396" s="34">
        <f t="shared" si="98"/>
        <v>1</v>
      </c>
      <c r="M396" s="34">
        <f t="shared" si="95"/>
        <v>-1.2642225031605564E-3</v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1</v>
      </c>
      <c r="F398" s="33">
        <v>2</v>
      </c>
      <c r="G398" s="34" t="str">
        <f t="shared" si="91"/>
        <v/>
      </c>
      <c r="H398" s="34" t="str">
        <f t="shared" si="92"/>
        <v/>
      </c>
      <c r="I398" s="34">
        <f t="shared" si="93"/>
        <v>5.2383446830801469E-4</v>
      </c>
      <c r="J398" s="34">
        <f t="shared" si="94"/>
        <v>1.3245033112582781E-3</v>
      </c>
      <c r="K398" s="34">
        <f t="shared" si="97"/>
        <v>1</v>
      </c>
      <c r="L398" s="34">
        <f t="shared" si="98"/>
        <v>1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1</v>
      </c>
      <c r="D400" s="33">
        <v>0</v>
      </c>
      <c r="E400" s="33">
        <v>5</v>
      </c>
      <c r="F400" s="33">
        <v>6</v>
      </c>
      <c r="G400" s="34">
        <f t="shared" si="91"/>
        <v>4.2140750105351877E-4</v>
      </c>
      <c r="H400" s="34" t="str">
        <f t="shared" si="92"/>
        <v/>
      </c>
      <c r="I400" s="34">
        <f t="shared" si="93"/>
        <v>2.6191723415400735E-3</v>
      </c>
      <c r="J400" s="34">
        <f t="shared" si="94"/>
        <v>3.9735099337748344E-3</v>
      </c>
      <c r="K400" s="34">
        <f t="shared" si="97"/>
        <v>4</v>
      </c>
      <c r="L400" s="34">
        <f t="shared" si="98"/>
        <v>1</v>
      </c>
      <c r="M400" s="34">
        <f t="shared" si="95"/>
        <v>1.6856300042140751E-3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1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>
        <f t="shared" si="94"/>
        <v>6.6225165562913907E-4</v>
      </c>
      <c r="K401" s="34" t="str">
        <f t="shared" si="97"/>
        <v xml:space="preserve"> </v>
      </c>
      <c r="L401" s="34">
        <f t="shared" si="98"/>
        <v>1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12</v>
      </c>
      <c r="D402" s="33">
        <v>4</v>
      </c>
      <c r="E402" s="33">
        <v>0</v>
      </c>
      <c r="F402" s="33">
        <v>1</v>
      </c>
      <c r="G402" s="34">
        <f t="shared" si="91"/>
        <v>5.0568900126422255E-3</v>
      </c>
      <c r="H402" s="34">
        <f t="shared" si="92"/>
        <v>2.0325203252032522E-3</v>
      </c>
      <c r="I402" s="34" t="str">
        <f t="shared" si="93"/>
        <v/>
      </c>
      <c r="J402" s="34">
        <f t="shared" si="94"/>
        <v>6.6225165562913907E-4</v>
      </c>
      <c r="K402" s="34">
        <f t="shared" si="97"/>
        <v>-1</v>
      </c>
      <c r="L402" s="34">
        <f t="shared" si="98"/>
        <v>-0.75</v>
      </c>
      <c r="M402" s="34">
        <f t="shared" si="95"/>
        <v>-5.0568900126422255E-3</v>
      </c>
      <c r="N402" s="40">
        <f t="shared" si="96"/>
        <v>-1.5243902439024391E-3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4</v>
      </c>
      <c r="D404" s="33">
        <v>16</v>
      </c>
      <c r="E404" s="33">
        <v>1</v>
      </c>
      <c r="F404" s="33">
        <v>7</v>
      </c>
      <c r="G404" s="34">
        <f t="shared" si="91"/>
        <v>1.6856300042140751E-3</v>
      </c>
      <c r="H404" s="34">
        <f t="shared" si="92"/>
        <v>8.130081300813009E-3</v>
      </c>
      <c r="I404" s="34">
        <f t="shared" si="93"/>
        <v>5.2383446830801469E-4</v>
      </c>
      <c r="J404" s="34">
        <f t="shared" si="94"/>
        <v>4.6357615894039739E-3</v>
      </c>
      <c r="K404" s="34">
        <f t="shared" si="97"/>
        <v>-0.75</v>
      </c>
      <c r="L404" s="34">
        <f t="shared" si="98"/>
        <v>-0.5625</v>
      </c>
      <c r="M404" s="34">
        <f t="shared" si="95"/>
        <v>-1.2642225031605564E-3</v>
      </c>
      <c r="N404" s="40">
        <f t="shared" si="96"/>
        <v>-4.5731707317073177E-3</v>
      </c>
    </row>
    <row r="405" spans="1:14" ht="25.5" x14ac:dyDescent="0.2">
      <c r="A405" s="27"/>
      <c r="B405" s="29" t="s">
        <v>371</v>
      </c>
      <c r="C405" s="39">
        <v>2</v>
      </c>
      <c r="D405" s="33">
        <v>18</v>
      </c>
      <c r="E405" s="33">
        <v>10</v>
      </c>
      <c r="F405" s="33">
        <v>14</v>
      </c>
      <c r="G405" s="34">
        <f t="shared" si="91"/>
        <v>8.4281500210703754E-4</v>
      </c>
      <c r="H405" s="34">
        <f t="shared" si="92"/>
        <v>9.1463414634146336E-3</v>
      </c>
      <c r="I405" s="34">
        <f t="shared" si="93"/>
        <v>5.2383446830801469E-3</v>
      </c>
      <c r="J405" s="34">
        <f t="shared" si="94"/>
        <v>9.2715231788079479E-3</v>
      </c>
      <c r="K405" s="34">
        <f t="shared" si="97"/>
        <v>4</v>
      </c>
      <c r="L405" s="34">
        <f t="shared" si="98"/>
        <v>-0.22222222222222221</v>
      </c>
      <c r="M405" s="34">
        <f t="shared" si="95"/>
        <v>3.3712600084281502E-3</v>
      </c>
      <c r="N405" s="40">
        <f t="shared" si="96"/>
        <v>-2.0325203252032518E-3</v>
      </c>
    </row>
    <row r="406" spans="1:14" x14ac:dyDescent="0.2">
      <c r="A406" s="27"/>
      <c r="B406" s="29" t="s">
        <v>372</v>
      </c>
      <c r="C406" s="39">
        <v>54</v>
      </c>
      <c r="D406" s="33">
        <v>9</v>
      </c>
      <c r="E406" s="33">
        <v>63</v>
      </c>
      <c r="F406" s="33">
        <v>12</v>
      </c>
      <c r="G406" s="34">
        <f t="shared" si="91"/>
        <v>2.2756005056890013E-2</v>
      </c>
      <c r="H406" s="34">
        <f t="shared" si="92"/>
        <v>4.5731707317073168E-3</v>
      </c>
      <c r="I406" s="34">
        <f t="shared" si="93"/>
        <v>3.3001571503404922E-2</v>
      </c>
      <c r="J406" s="34">
        <f t="shared" si="94"/>
        <v>7.9470198675496689E-3</v>
      </c>
      <c r="K406" s="34">
        <f t="shared" si="97"/>
        <v>0.16666666666666666</v>
      </c>
      <c r="L406" s="34">
        <f t="shared" si="98"/>
        <v>0.33333333333333331</v>
      </c>
      <c r="M406" s="34">
        <f t="shared" si="95"/>
        <v>3.7926675094816687E-3</v>
      </c>
      <c r="N406" s="40">
        <f t="shared" si="96"/>
        <v>1.5243902439024389E-3</v>
      </c>
    </row>
    <row r="407" spans="1:14" x14ac:dyDescent="0.2">
      <c r="A407" s="27"/>
      <c r="B407" s="29" t="s">
        <v>373</v>
      </c>
      <c r="C407" s="39">
        <v>1</v>
      </c>
      <c r="D407" s="33">
        <v>0</v>
      </c>
      <c r="E407" s="33">
        <v>1</v>
      </c>
      <c r="F407" s="33">
        <v>0</v>
      </c>
      <c r="G407" s="34">
        <f t="shared" si="91"/>
        <v>4.2140750105351877E-4</v>
      </c>
      <c r="H407" s="34" t="str">
        <f t="shared" si="92"/>
        <v/>
      </c>
      <c r="I407" s="34">
        <f t="shared" si="93"/>
        <v>5.2383446830801469E-4</v>
      </c>
      <c r="J407" s="34" t="str">
        <f t="shared" si="94"/>
        <v/>
      </c>
      <c r="K407" s="34">
        <f t="shared" si="97"/>
        <v>0</v>
      </c>
      <c r="L407" s="34" t="str">
        <f t="shared" si="98"/>
        <v xml:space="preserve"> </v>
      </c>
      <c r="M407" s="34">
        <f t="shared" si="95"/>
        <v>0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21</v>
      </c>
      <c r="D408" s="33">
        <v>2</v>
      </c>
      <c r="E408" s="33">
        <v>5</v>
      </c>
      <c r="F408" s="33">
        <v>0</v>
      </c>
      <c r="G408" s="34">
        <f t="shared" si="91"/>
        <v>8.8495575221238937E-3</v>
      </c>
      <c r="H408" s="34">
        <f t="shared" si="92"/>
        <v>1.0162601626016261E-3</v>
      </c>
      <c r="I408" s="34">
        <f t="shared" si="93"/>
        <v>2.6191723415400735E-3</v>
      </c>
      <c r="J408" s="34" t="str">
        <f t="shared" si="94"/>
        <v/>
      </c>
      <c r="K408" s="34">
        <f t="shared" si="97"/>
        <v>-0.76190476190476186</v>
      </c>
      <c r="L408" s="34">
        <f t="shared" si="98"/>
        <v>-1</v>
      </c>
      <c r="M408" s="34">
        <f t="shared" si="95"/>
        <v>-6.7425200168562995E-3</v>
      </c>
      <c r="N408" s="40">
        <f t="shared" si="96"/>
        <v>-1.0162601626016261E-3</v>
      </c>
    </row>
    <row r="409" spans="1:14" x14ac:dyDescent="0.2">
      <c r="A409" s="27"/>
      <c r="B409" s="29" t="s">
        <v>375</v>
      </c>
      <c r="C409" s="39">
        <v>1</v>
      </c>
      <c r="D409" s="33">
        <v>0</v>
      </c>
      <c r="E409" s="33">
        <v>1</v>
      </c>
      <c r="F409" s="33">
        <v>0</v>
      </c>
      <c r="G409" s="34">
        <f t="shared" si="91"/>
        <v>4.2140750105351877E-4</v>
      </c>
      <c r="H409" s="34" t="str">
        <f t="shared" si="92"/>
        <v/>
      </c>
      <c r="I409" s="34">
        <f t="shared" si="93"/>
        <v>5.2383446830801469E-4</v>
      </c>
      <c r="J409" s="34" t="str">
        <f t="shared" si="94"/>
        <v/>
      </c>
      <c r="K409" s="34">
        <f t="shared" si="97"/>
        <v>0</v>
      </c>
      <c r="L409" s="34" t="str">
        <f t="shared" si="98"/>
        <v xml:space="preserve"> </v>
      </c>
      <c r="M409" s="34">
        <f t="shared" si="95"/>
        <v>0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40</v>
      </c>
      <c r="D410" s="33">
        <v>7</v>
      </c>
      <c r="E410" s="33">
        <v>38</v>
      </c>
      <c r="F410" s="33">
        <v>7</v>
      </c>
      <c r="G410" s="34">
        <f t="shared" si="91"/>
        <v>1.685630004214075E-2</v>
      </c>
      <c r="H410" s="34">
        <f t="shared" si="92"/>
        <v>3.5569105691056909E-3</v>
      </c>
      <c r="I410" s="34">
        <f t="shared" si="93"/>
        <v>1.9905709795704558E-2</v>
      </c>
      <c r="J410" s="34">
        <f t="shared" si="94"/>
        <v>4.6357615894039739E-3</v>
      </c>
      <c r="K410" s="34">
        <f t="shared" si="97"/>
        <v>-0.05</v>
      </c>
      <c r="L410" s="34">
        <f t="shared" si="98"/>
        <v>0</v>
      </c>
      <c r="M410" s="34">
        <f t="shared" si="95"/>
        <v>-8.4281500210703754E-4</v>
      </c>
      <c r="N410" s="40">
        <f t="shared" si="96"/>
        <v>0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21</v>
      </c>
      <c r="D413" s="33">
        <v>5</v>
      </c>
      <c r="E413" s="33">
        <v>69</v>
      </c>
      <c r="F413" s="33">
        <v>4</v>
      </c>
      <c r="G413" s="34">
        <f t="shared" si="91"/>
        <v>8.8495575221238937E-3</v>
      </c>
      <c r="H413" s="34">
        <f t="shared" si="92"/>
        <v>2.540650406504065E-3</v>
      </c>
      <c r="I413" s="34">
        <f t="shared" si="93"/>
        <v>3.614457831325301E-2</v>
      </c>
      <c r="J413" s="34">
        <f t="shared" si="94"/>
        <v>2.6490066225165563E-3</v>
      </c>
      <c r="K413" s="34">
        <f t="shared" si="97"/>
        <v>2.2857142857142856</v>
      </c>
      <c r="L413" s="34">
        <f t="shared" si="98"/>
        <v>-0.2</v>
      </c>
      <c r="M413" s="34">
        <f t="shared" si="95"/>
        <v>2.0227560050568898E-2</v>
      </c>
      <c r="N413" s="40">
        <f t="shared" si="96"/>
        <v>-5.0813008130081306E-4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6.6225165562913907E-4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63</v>
      </c>
      <c r="D419" s="33">
        <v>55</v>
      </c>
      <c r="E419" s="33">
        <v>129</v>
      </c>
      <c r="F419" s="33">
        <v>113</v>
      </c>
      <c r="G419" s="34">
        <f t="shared" si="91"/>
        <v>2.6548672566371681E-2</v>
      </c>
      <c r="H419" s="34">
        <f t="shared" si="92"/>
        <v>2.7947154471544715E-2</v>
      </c>
      <c r="I419" s="34">
        <f t="shared" si="93"/>
        <v>6.7574646411733885E-2</v>
      </c>
      <c r="J419" s="34">
        <f t="shared" si="94"/>
        <v>7.483443708609272E-2</v>
      </c>
      <c r="K419" s="34">
        <f t="shared" si="97"/>
        <v>1.0476190476190477</v>
      </c>
      <c r="L419" s="34">
        <f t="shared" si="98"/>
        <v>1.0545454545454545</v>
      </c>
      <c r="M419" s="34">
        <f t="shared" si="95"/>
        <v>2.7812895069532238E-2</v>
      </c>
      <c r="N419" s="40">
        <f t="shared" si="96"/>
        <v>2.9471544715447152E-2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3</v>
      </c>
      <c r="F420" s="33">
        <v>1</v>
      </c>
      <c r="G420" s="34" t="str">
        <f t="shared" si="91"/>
        <v/>
      </c>
      <c r="H420" s="34" t="str">
        <f t="shared" si="92"/>
        <v/>
      </c>
      <c r="I420" s="34">
        <f t="shared" si="93"/>
        <v>1.5715034049240441E-3</v>
      </c>
      <c r="J420" s="34">
        <f t="shared" si="94"/>
        <v>6.6225165562913907E-4</v>
      </c>
      <c r="K420" s="34">
        <f t="shared" si="97"/>
        <v>1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1049</v>
      </c>
      <c r="D422" s="33">
        <v>779</v>
      </c>
      <c r="E422" s="33">
        <v>172</v>
      </c>
      <c r="F422" s="33">
        <v>94</v>
      </c>
      <c r="G422" s="34">
        <f t="shared" si="91"/>
        <v>0.4420564686051412</v>
      </c>
      <c r="H422" s="34">
        <f t="shared" si="92"/>
        <v>0.39583333333333331</v>
      </c>
      <c r="I422" s="34">
        <f t="shared" si="93"/>
        <v>9.0099528548978527E-2</v>
      </c>
      <c r="J422" s="34">
        <f t="shared" si="94"/>
        <v>6.225165562913907E-2</v>
      </c>
      <c r="K422" s="34">
        <f t="shared" si="97"/>
        <v>-0.83603431839847475</v>
      </c>
      <c r="L422" s="34">
        <f t="shared" si="98"/>
        <v>-0.87933247753530164</v>
      </c>
      <c r="M422" s="34">
        <f t="shared" si="95"/>
        <v>-0.36957437842393598</v>
      </c>
      <c r="N422" s="40">
        <f t="shared" si="96"/>
        <v>-0.34806910569105687</v>
      </c>
    </row>
    <row r="423" spans="1:14" x14ac:dyDescent="0.2">
      <c r="A423" s="27"/>
      <c r="B423" s="29" t="s">
        <v>389</v>
      </c>
      <c r="C423" s="39">
        <v>224</v>
      </c>
      <c r="D423" s="33">
        <v>100</v>
      </c>
      <c r="E423" s="33">
        <v>264</v>
      </c>
      <c r="F423" s="33">
        <v>133</v>
      </c>
      <c r="G423" s="34">
        <f t="shared" si="91"/>
        <v>9.4395280235988199E-2</v>
      </c>
      <c r="H423" s="34">
        <f t="shared" si="92"/>
        <v>5.08130081300813E-2</v>
      </c>
      <c r="I423" s="34">
        <f t="shared" si="93"/>
        <v>0.13829229963331588</v>
      </c>
      <c r="J423" s="34">
        <f t="shared" si="94"/>
        <v>8.80794701986755E-2</v>
      </c>
      <c r="K423" s="34">
        <f t="shared" si="97"/>
        <v>0.17857142857142858</v>
      </c>
      <c r="L423" s="34">
        <f t="shared" si="98"/>
        <v>0.33</v>
      </c>
      <c r="M423" s="34">
        <f t="shared" si="95"/>
        <v>1.685630004214075E-2</v>
      </c>
      <c r="N423" s="40">
        <f t="shared" si="96"/>
        <v>1.676829268292683E-2</v>
      </c>
    </row>
    <row r="424" spans="1:14" x14ac:dyDescent="0.2">
      <c r="A424" s="27"/>
      <c r="B424" s="29" t="s">
        <v>390</v>
      </c>
      <c r="C424" s="39">
        <v>27</v>
      </c>
      <c r="D424" s="33">
        <v>14</v>
      </c>
      <c r="E424" s="33">
        <v>60</v>
      </c>
      <c r="F424" s="33">
        <v>19</v>
      </c>
      <c r="G424" s="34">
        <f t="shared" si="91"/>
        <v>1.1378002528445006E-2</v>
      </c>
      <c r="H424" s="34">
        <f t="shared" si="92"/>
        <v>7.1138211382113818E-3</v>
      </c>
      <c r="I424" s="34">
        <f t="shared" si="93"/>
        <v>3.1430068098480882E-2</v>
      </c>
      <c r="J424" s="34">
        <f t="shared" si="94"/>
        <v>1.2582781456953643E-2</v>
      </c>
      <c r="K424" s="34">
        <f t="shared" si="97"/>
        <v>1.2222222222222223</v>
      </c>
      <c r="L424" s="34">
        <f t="shared" si="98"/>
        <v>0.35714285714285715</v>
      </c>
      <c r="M424" s="34">
        <f t="shared" si="95"/>
        <v>1.3906447534766121E-2</v>
      </c>
      <c r="N424" s="40">
        <f t="shared" si="96"/>
        <v>2.540650406504065E-3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0</v>
      </c>
      <c r="E426" s="33">
        <v>23</v>
      </c>
      <c r="F426" s="33">
        <v>13</v>
      </c>
      <c r="G426" s="34">
        <f t="shared" si="91"/>
        <v>4.2140750105351877E-4</v>
      </c>
      <c r="H426" s="34" t="str">
        <f t="shared" si="92"/>
        <v/>
      </c>
      <c r="I426" s="34">
        <f t="shared" si="93"/>
        <v>1.2048192771084338E-2</v>
      </c>
      <c r="J426" s="34">
        <f t="shared" si="94"/>
        <v>8.6092715231788075E-3</v>
      </c>
      <c r="K426" s="34">
        <f t="shared" si="97"/>
        <v>22</v>
      </c>
      <c r="L426" s="34">
        <f t="shared" si="98"/>
        <v>1</v>
      </c>
      <c r="M426" s="34">
        <f t="shared" si="95"/>
        <v>9.2709650231774122E-3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0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 t="str">
        <f t="shared" si="97"/>
        <v xml:space="preserve"> 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1</v>
      </c>
      <c r="F428" s="33">
        <v>0</v>
      </c>
      <c r="G428" s="34" t="str">
        <f t="shared" si="91"/>
        <v/>
      </c>
      <c r="H428" s="34" t="str">
        <f t="shared" si="92"/>
        <v/>
      </c>
      <c r="I428" s="34">
        <f t="shared" si="93"/>
        <v>5.2383446830801469E-4</v>
      </c>
      <c r="J428" s="34" t="str">
        <f t="shared" si="94"/>
        <v/>
      </c>
      <c r="K428" s="34">
        <f t="shared" si="97"/>
        <v>1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1</v>
      </c>
      <c r="D430" s="33">
        <v>0</v>
      </c>
      <c r="E430" s="33">
        <v>4</v>
      </c>
      <c r="F430" s="33">
        <v>7</v>
      </c>
      <c r="G430" s="34">
        <f t="shared" si="91"/>
        <v>4.2140750105351877E-4</v>
      </c>
      <c r="H430" s="34" t="str">
        <f t="shared" si="92"/>
        <v/>
      </c>
      <c r="I430" s="34">
        <f t="shared" si="93"/>
        <v>2.0953378732320588E-3</v>
      </c>
      <c r="J430" s="34">
        <f t="shared" si="94"/>
        <v>4.6357615894039739E-3</v>
      </c>
      <c r="K430" s="34">
        <f t="shared" si="97"/>
        <v>3</v>
      </c>
      <c r="L430" s="34">
        <f t="shared" si="98"/>
        <v>1</v>
      </c>
      <c r="M430" s="34">
        <f t="shared" si="95"/>
        <v>1.2642225031605564E-3</v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1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>
        <f t="shared" si="94"/>
        <v>6.6225165562913907E-4</v>
      </c>
      <c r="K432" s="34" t="str">
        <f t="shared" si="97"/>
        <v xml:space="preserve"> </v>
      </c>
      <c r="L432" s="34">
        <f t="shared" si="98"/>
        <v>1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1</v>
      </c>
      <c r="D434" s="33">
        <v>7</v>
      </c>
      <c r="E434" s="33">
        <v>14</v>
      </c>
      <c r="F434" s="33">
        <v>5</v>
      </c>
      <c r="G434" s="34">
        <f t="shared" si="91"/>
        <v>4.2140750105351877E-4</v>
      </c>
      <c r="H434" s="34">
        <f t="shared" si="92"/>
        <v>3.5569105691056909E-3</v>
      </c>
      <c r="I434" s="34">
        <f t="shared" si="93"/>
        <v>7.3336825563122057E-3</v>
      </c>
      <c r="J434" s="34">
        <f t="shared" si="94"/>
        <v>3.3112582781456954E-3</v>
      </c>
      <c r="K434" s="34">
        <f t="shared" si="97"/>
        <v>13</v>
      </c>
      <c r="L434" s="34">
        <f t="shared" si="98"/>
        <v>-0.2857142857142857</v>
      </c>
      <c r="M434" s="34">
        <f t="shared" si="95"/>
        <v>5.478297513695744E-3</v>
      </c>
      <c r="N434" s="40">
        <f t="shared" si="96"/>
        <v>-1.0162601626016259E-3</v>
      </c>
    </row>
    <row r="435" spans="1:14" x14ac:dyDescent="0.2">
      <c r="A435" s="27"/>
      <c r="B435" s="29" t="s">
        <v>401</v>
      </c>
      <c r="C435" s="39">
        <v>5</v>
      </c>
      <c r="D435" s="33">
        <v>4</v>
      </c>
      <c r="E435" s="33">
        <v>79</v>
      </c>
      <c r="F435" s="33">
        <v>56</v>
      </c>
      <c r="G435" s="34">
        <f t="shared" ref="G435:G498" si="99">+IF(C435=0,"",C435/C$371)</f>
        <v>2.1070375052675938E-3</v>
      </c>
      <c r="H435" s="34">
        <f t="shared" ref="H435:H498" si="100">+IF(D435=0,"",D435/D$371)</f>
        <v>2.0325203252032522E-3</v>
      </c>
      <c r="I435" s="34">
        <f t="shared" ref="I435:I498" si="101">+IF(E435=0,"",E435/E$371)</f>
        <v>4.1382922996333157E-2</v>
      </c>
      <c r="J435" s="34">
        <f t="shared" ref="J435:J498" si="102">+IF(F435=0,"",F435/F$371)</f>
        <v>3.7086092715231792E-2</v>
      </c>
      <c r="K435" s="34">
        <f t="shared" si="97"/>
        <v>14.8</v>
      </c>
      <c r="L435" s="34">
        <f t="shared" si="98"/>
        <v>13</v>
      </c>
      <c r="M435" s="34">
        <f t="shared" ref="M435:M498" si="103">+IF(OR(AND(G435=""),(K435="")),"",G435*K435)</f>
        <v>3.118415507796039E-2</v>
      </c>
      <c r="N435" s="40">
        <f t="shared" ref="N435:N498" si="104">+IF(OR(AND(H435=""),(L435="")),"",H435*L435)</f>
        <v>2.6422764227642278E-2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1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>
        <f t="shared" si="102"/>
        <v>6.6225165562913907E-4</v>
      </c>
      <c r="K436" s="34" t="str">
        <f t="shared" ref="K436:K499" si="105">+IF(AND(C436=0,E436=0)," ",IF(C436=0,1,IF(E436=0,-1,(E436-C436)/C436)))</f>
        <v xml:space="preserve"> </v>
      </c>
      <c r="L436" s="34">
        <f t="shared" ref="L436:L499" si="106">+IF(AND(D436=0,F436=0)," ",IF(D436=0,1,IF(F436=0,-1,(F436-D436)/D436)))</f>
        <v>1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</v>
      </c>
      <c r="D437" s="33">
        <v>1</v>
      </c>
      <c r="E437" s="33">
        <v>3</v>
      </c>
      <c r="F437" s="33">
        <v>1</v>
      </c>
      <c r="G437" s="34">
        <f t="shared" si="99"/>
        <v>4.2140750105351877E-4</v>
      </c>
      <c r="H437" s="34">
        <f t="shared" si="100"/>
        <v>5.0813008130081306E-4</v>
      </c>
      <c r="I437" s="34">
        <f t="shared" si="101"/>
        <v>1.5715034049240441E-3</v>
      </c>
      <c r="J437" s="34">
        <f t="shared" si="102"/>
        <v>6.6225165562913907E-4</v>
      </c>
      <c r="K437" s="34">
        <f t="shared" si="105"/>
        <v>2</v>
      </c>
      <c r="L437" s="34">
        <f t="shared" si="106"/>
        <v>0</v>
      </c>
      <c r="M437" s="34">
        <f t="shared" si="103"/>
        <v>8.4281500210703754E-4</v>
      </c>
      <c r="N437" s="40">
        <f t="shared" si="104"/>
        <v>0</v>
      </c>
    </row>
    <row r="438" spans="1:14" x14ac:dyDescent="0.2">
      <c r="A438" s="27"/>
      <c r="B438" s="29" t="s">
        <v>404</v>
      </c>
      <c r="C438" s="39">
        <v>1</v>
      </c>
      <c r="D438" s="33">
        <v>3</v>
      </c>
      <c r="E438" s="33">
        <v>4</v>
      </c>
      <c r="F438" s="33">
        <v>5</v>
      </c>
      <c r="G438" s="34">
        <f t="shared" si="99"/>
        <v>4.2140750105351877E-4</v>
      </c>
      <c r="H438" s="34">
        <f t="shared" si="100"/>
        <v>1.5243902439024391E-3</v>
      </c>
      <c r="I438" s="34">
        <f t="shared" si="101"/>
        <v>2.0953378732320588E-3</v>
      </c>
      <c r="J438" s="34">
        <f t="shared" si="102"/>
        <v>3.3112582781456954E-3</v>
      </c>
      <c r="K438" s="34">
        <f t="shared" si="105"/>
        <v>3</v>
      </c>
      <c r="L438" s="34">
        <f t="shared" si="106"/>
        <v>0.66666666666666663</v>
      </c>
      <c r="M438" s="34">
        <f t="shared" si="103"/>
        <v>1.2642225031605564E-3</v>
      </c>
      <c r="N438" s="40">
        <f t="shared" si="104"/>
        <v>1.0162601626016259E-3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1</v>
      </c>
      <c r="E441" s="33">
        <v>0</v>
      </c>
      <c r="F441" s="33">
        <v>0</v>
      </c>
      <c r="G441" s="34" t="str">
        <f t="shared" si="99"/>
        <v/>
      </c>
      <c r="H441" s="34">
        <f t="shared" si="100"/>
        <v>5.0813008130081306E-4</v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>
        <f t="shared" si="106"/>
        <v>-1</v>
      </c>
      <c r="M441" s="34" t="str">
        <f t="shared" si="103"/>
        <v/>
      </c>
      <c r="N441" s="40">
        <f t="shared" si="104"/>
        <v>-5.0813008130081306E-4</v>
      </c>
    </row>
    <row r="442" spans="1:14" x14ac:dyDescent="0.2">
      <c r="A442" s="27"/>
      <c r="B442" s="29" t="s">
        <v>408</v>
      </c>
      <c r="C442" s="39">
        <v>3</v>
      </c>
      <c r="D442" s="33">
        <v>2</v>
      </c>
      <c r="E442" s="33">
        <v>1</v>
      </c>
      <c r="F442" s="33">
        <v>2</v>
      </c>
      <c r="G442" s="34">
        <f t="shared" si="99"/>
        <v>1.2642225031605564E-3</v>
      </c>
      <c r="H442" s="34">
        <f t="shared" si="100"/>
        <v>1.0162601626016261E-3</v>
      </c>
      <c r="I442" s="34">
        <f t="shared" si="101"/>
        <v>5.2383446830801469E-4</v>
      </c>
      <c r="J442" s="34">
        <f t="shared" si="102"/>
        <v>1.3245033112582781E-3</v>
      </c>
      <c r="K442" s="34">
        <f t="shared" si="105"/>
        <v>-0.66666666666666663</v>
      </c>
      <c r="L442" s="34">
        <f t="shared" si="106"/>
        <v>0</v>
      </c>
      <c r="M442" s="34">
        <f t="shared" si="103"/>
        <v>-8.4281500210703754E-4</v>
      </c>
      <c r="N442" s="40">
        <f t="shared" si="104"/>
        <v>0</v>
      </c>
    </row>
    <row r="443" spans="1:14" x14ac:dyDescent="0.2">
      <c r="A443" s="27"/>
      <c r="B443" s="29" t="s">
        <v>409</v>
      </c>
      <c r="C443" s="39">
        <v>2</v>
      </c>
      <c r="D443" s="33">
        <v>2</v>
      </c>
      <c r="E443" s="33">
        <v>0</v>
      </c>
      <c r="F443" s="33">
        <v>0</v>
      </c>
      <c r="G443" s="34">
        <f t="shared" si="99"/>
        <v>8.4281500210703754E-4</v>
      </c>
      <c r="H443" s="34">
        <f t="shared" si="100"/>
        <v>1.0162601626016261E-3</v>
      </c>
      <c r="I443" s="34" t="str">
        <f t="shared" si="101"/>
        <v/>
      </c>
      <c r="J443" s="34" t="str">
        <f t="shared" si="102"/>
        <v/>
      </c>
      <c r="K443" s="34">
        <f t="shared" si="105"/>
        <v>-1</v>
      </c>
      <c r="L443" s="34">
        <f t="shared" si="106"/>
        <v>-1</v>
      </c>
      <c r="M443" s="34">
        <f t="shared" si="103"/>
        <v>-8.4281500210703754E-4</v>
      </c>
      <c r="N443" s="40">
        <f t="shared" si="104"/>
        <v>-1.0162601626016261E-3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1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>
        <f t="shared" si="102"/>
        <v>6.6225165562913907E-4</v>
      </c>
      <c r="K444" s="34" t="str">
        <f t="shared" si="105"/>
        <v xml:space="preserve"> </v>
      </c>
      <c r="L444" s="34">
        <f t="shared" si="106"/>
        <v>1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31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>
        <f t="shared" si="102"/>
        <v>2.052980132450331E-2</v>
      </c>
      <c r="K445" s="34" t="str">
        <f t="shared" si="105"/>
        <v xml:space="preserve"> </v>
      </c>
      <c r="L445" s="34">
        <f t="shared" si="106"/>
        <v>1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3</v>
      </c>
      <c r="D446" s="33">
        <v>27</v>
      </c>
      <c r="E446" s="33">
        <v>13</v>
      </c>
      <c r="F446" s="33">
        <v>38</v>
      </c>
      <c r="G446" s="34">
        <f t="shared" si="99"/>
        <v>1.2642225031605564E-3</v>
      </c>
      <c r="H446" s="34">
        <f t="shared" si="100"/>
        <v>1.3719512195121951E-2</v>
      </c>
      <c r="I446" s="34">
        <f t="shared" si="101"/>
        <v>6.809848088004191E-3</v>
      </c>
      <c r="J446" s="34">
        <f t="shared" si="102"/>
        <v>2.5165562913907286E-2</v>
      </c>
      <c r="K446" s="34">
        <f t="shared" si="105"/>
        <v>3.3333333333333335</v>
      </c>
      <c r="L446" s="34">
        <f t="shared" si="106"/>
        <v>0.40740740740740738</v>
      </c>
      <c r="M446" s="34">
        <f t="shared" si="103"/>
        <v>4.2140750105351885E-3</v>
      </c>
      <c r="N446" s="40">
        <f t="shared" si="104"/>
        <v>5.5894308943089431E-3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3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>
        <f t="shared" si="102"/>
        <v>1.9867549668874172E-3</v>
      </c>
      <c r="K447" s="34" t="str">
        <f t="shared" si="105"/>
        <v xml:space="preserve"> </v>
      </c>
      <c r="L447" s="34">
        <f t="shared" si="106"/>
        <v>1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3</v>
      </c>
      <c r="D449" s="33">
        <v>0</v>
      </c>
      <c r="E449" s="33">
        <v>0</v>
      </c>
      <c r="F449" s="33">
        <v>0</v>
      </c>
      <c r="G449" s="34">
        <f t="shared" si="99"/>
        <v>1.2642225031605564E-3</v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>
        <f t="shared" si="105"/>
        <v>-1</v>
      </c>
      <c r="L449" s="34" t="str">
        <f t="shared" si="106"/>
        <v xml:space="preserve"> </v>
      </c>
      <c r="M449" s="34">
        <f t="shared" si="103"/>
        <v>-1.2642225031605564E-3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15</v>
      </c>
      <c r="D450" s="33">
        <v>0</v>
      </c>
      <c r="E450" s="33">
        <v>53</v>
      </c>
      <c r="F450" s="33">
        <v>13</v>
      </c>
      <c r="G450" s="34">
        <f t="shared" si="99"/>
        <v>6.321112515802781E-3</v>
      </c>
      <c r="H450" s="34" t="str">
        <f t="shared" si="100"/>
        <v/>
      </c>
      <c r="I450" s="34">
        <f t="shared" si="101"/>
        <v>2.7763226820324779E-2</v>
      </c>
      <c r="J450" s="34">
        <f t="shared" si="102"/>
        <v>8.6092715231788075E-3</v>
      </c>
      <c r="K450" s="34">
        <f t="shared" si="105"/>
        <v>2.5333333333333332</v>
      </c>
      <c r="L450" s="34">
        <f t="shared" si="106"/>
        <v>1</v>
      </c>
      <c r="M450" s="34">
        <f t="shared" si="103"/>
        <v>1.601348504003371E-2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1</v>
      </c>
      <c r="D451" s="33">
        <v>0</v>
      </c>
      <c r="E451" s="33">
        <v>1</v>
      </c>
      <c r="F451" s="33">
        <v>0</v>
      </c>
      <c r="G451" s="34">
        <f t="shared" si="99"/>
        <v>4.2140750105351877E-4</v>
      </c>
      <c r="H451" s="34" t="str">
        <f t="shared" si="100"/>
        <v/>
      </c>
      <c r="I451" s="34">
        <f t="shared" si="101"/>
        <v>5.2383446830801469E-4</v>
      </c>
      <c r="J451" s="34" t="str">
        <f t="shared" si="102"/>
        <v/>
      </c>
      <c r="K451" s="34">
        <f t="shared" si="105"/>
        <v>0</v>
      </c>
      <c r="L451" s="34" t="str">
        <f t="shared" si="106"/>
        <v xml:space="preserve"> </v>
      </c>
      <c r="M451" s="34">
        <f t="shared" si="103"/>
        <v>0</v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1</v>
      </c>
      <c r="D454" s="33">
        <v>0</v>
      </c>
      <c r="E454" s="33">
        <v>18</v>
      </c>
      <c r="F454" s="33">
        <v>0</v>
      </c>
      <c r="G454" s="34">
        <f t="shared" si="99"/>
        <v>4.2140750105351877E-4</v>
      </c>
      <c r="H454" s="34" t="str">
        <f t="shared" si="100"/>
        <v/>
      </c>
      <c r="I454" s="34">
        <f t="shared" si="101"/>
        <v>9.4290204295442645E-3</v>
      </c>
      <c r="J454" s="34" t="str">
        <f t="shared" si="102"/>
        <v/>
      </c>
      <c r="K454" s="34">
        <f t="shared" si="105"/>
        <v>17</v>
      </c>
      <c r="L454" s="34" t="str">
        <f t="shared" si="106"/>
        <v xml:space="preserve"> </v>
      </c>
      <c r="M454" s="34">
        <f t="shared" si="103"/>
        <v>7.1639275179098188E-3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1</v>
      </c>
      <c r="D455" s="33">
        <v>0</v>
      </c>
      <c r="E455" s="33">
        <v>0</v>
      </c>
      <c r="F455" s="33">
        <v>0</v>
      </c>
      <c r="G455" s="34">
        <f t="shared" si="99"/>
        <v>4.2140750105351877E-4</v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>
        <f t="shared" si="105"/>
        <v>-1</v>
      </c>
      <c r="L455" s="34" t="str">
        <f t="shared" si="106"/>
        <v xml:space="preserve"> </v>
      </c>
      <c r="M455" s="34">
        <f t="shared" si="103"/>
        <v>-4.2140750105351877E-4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1</v>
      </c>
      <c r="D456" s="33">
        <v>0</v>
      </c>
      <c r="E456" s="33">
        <v>0</v>
      </c>
      <c r="F456" s="33">
        <v>0</v>
      </c>
      <c r="G456" s="34">
        <f t="shared" si="99"/>
        <v>4.2140750105351877E-4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-4.2140750105351877E-4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1</v>
      </c>
      <c r="D457" s="33">
        <v>1</v>
      </c>
      <c r="E457" s="33">
        <v>2</v>
      </c>
      <c r="F457" s="33">
        <v>7</v>
      </c>
      <c r="G457" s="34">
        <f t="shared" si="99"/>
        <v>4.2140750105351877E-4</v>
      </c>
      <c r="H457" s="34">
        <f t="shared" si="100"/>
        <v>5.0813008130081306E-4</v>
      </c>
      <c r="I457" s="34">
        <f t="shared" si="101"/>
        <v>1.0476689366160294E-3</v>
      </c>
      <c r="J457" s="34">
        <f t="shared" si="102"/>
        <v>4.6357615894039739E-3</v>
      </c>
      <c r="K457" s="34">
        <f t="shared" si="105"/>
        <v>1</v>
      </c>
      <c r="L457" s="34">
        <f t="shared" si="106"/>
        <v>6</v>
      </c>
      <c r="M457" s="34">
        <f t="shared" si="103"/>
        <v>4.2140750105351877E-4</v>
      </c>
      <c r="N457" s="40">
        <f t="shared" si="104"/>
        <v>3.0487804878048782E-3</v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1</v>
      </c>
      <c r="D459" s="33">
        <v>0</v>
      </c>
      <c r="E459" s="33">
        <v>0</v>
      </c>
      <c r="F459" s="33">
        <v>0</v>
      </c>
      <c r="G459" s="34">
        <f t="shared" si="99"/>
        <v>4.2140750105351877E-4</v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>
        <f t="shared" si="105"/>
        <v>-1</v>
      </c>
      <c r="L459" s="34" t="str">
        <f t="shared" si="106"/>
        <v xml:space="preserve"> </v>
      </c>
      <c r="M459" s="34">
        <f t="shared" si="103"/>
        <v>-4.2140750105351877E-4</v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1</v>
      </c>
      <c r="E461" s="33">
        <v>0</v>
      </c>
      <c r="F461" s="33">
        <v>0</v>
      </c>
      <c r="G461" s="34" t="str">
        <f t="shared" si="99"/>
        <v/>
      </c>
      <c r="H461" s="34">
        <f t="shared" si="100"/>
        <v>5.0813008130081306E-4</v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>
        <f t="shared" si="106"/>
        <v>-1</v>
      </c>
      <c r="M461" s="34" t="str">
        <f t="shared" si="103"/>
        <v/>
      </c>
      <c r="N461" s="40">
        <f t="shared" si="104"/>
        <v>-5.0813008130081306E-4</v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14</v>
      </c>
      <c r="D469" s="33">
        <v>13</v>
      </c>
      <c r="E469" s="33">
        <v>1</v>
      </c>
      <c r="F469" s="33">
        <v>0</v>
      </c>
      <c r="G469" s="34">
        <f t="shared" si="99"/>
        <v>5.8997050147492625E-3</v>
      </c>
      <c r="H469" s="34">
        <f t="shared" si="100"/>
        <v>6.6056910569105695E-3</v>
      </c>
      <c r="I469" s="34">
        <f t="shared" si="101"/>
        <v>5.2383446830801469E-4</v>
      </c>
      <c r="J469" s="34" t="str">
        <f t="shared" si="102"/>
        <v/>
      </c>
      <c r="K469" s="34">
        <f t="shared" si="105"/>
        <v>-0.9285714285714286</v>
      </c>
      <c r="L469" s="34">
        <f t="shared" si="106"/>
        <v>-1</v>
      </c>
      <c r="M469" s="34">
        <f t="shared" si="103"/>
        <v>-5.478297513695744E-3</v>
      </c>
      <c r="N469" s="40">
        <f t="shared" si="104"/>
        <v>-6.6056910569105695E-3</v>
      </c>
    </row>
    <row r="470" spans="1:14" x14ac:dyDescent="0.2">
      <c r="A470" s="27"/>
      <c r="B470" s="29" t="s">
        <v>436</v>
      </c>
      <c r="C470" s="39">
        <v>2</v>
      </c>
      <c r="D470" s="33">
        <v>7</v>
      </c>
      <c r="E470" s="33">
        <v>32</v>
      </c>
      <c r="F470" s="33">
        <v>45</v>
      </c>
      <c r="G470" s="34">
        <f t="shared" si="99"/>
        <v>8.4281500210703754E-4</v>
      </c>
      <c r="H470" s="34">
        <f t="shared" si="100"/>
        <v>3.5569105691056909E-3</v>
      </c>
      <c r="I470" s="34">
        <f t="shared" si="101"/>
        <v>1.676270298585647E-2</v>
      </c>
      <c r="J470" s="34">
        <f t="shared" si="102"/>
        <v>2.9801324503311258E-2</v>
      </c>
      <c r="K470" s="34">
        <f t="shared" si="105"/>
        <v>15</v>
      </c>
      <c r="L470" s="34">
        <f t="shared" si="106"/>
        <v>5.4285714285714288</v>
      </c>
      <c r="M470" s="34">
        <f t="shared" si="103"/>
        <v>1.2642225031605564E-2</v>
      </c>
      <c r="N470" s="40">
        <f t="shared" si="104"/>
        <v>1.9308943089430895E-2</v>
      </c>
    </row>
    <row r="471" spans="1:14" x14ac:dyDescent="0.2">
      <c r="A471" s="27"/>
      <c r="B471" s="29" t="s">
        <v>437</v>
      </c>
      <c r="C471" s="39">
        <v>1</v>
      </c>
      <c r="D471" s="33">
        <v>1</v>
      </c>
      <c r="E471" s="33">
        <v>29</v>
      </c>
      <c r="F471" s="33">
        <v>69</v>
      </c>
      <c r="G471" s="34">
        <f t="shared" si="99"/>
        <v>4.2140750105351877E-4</v>
      </c>
      <c r="H471" s="34">
        <f t="shared" si="100"/>
        <v>5.0813008130081306E-4</v>
      </c>
      <c r="I471" s="34">
        <f t="shared" si="101"/>
        <v>1.5191199580932426E-2</v>
      </c>
      <c r="J471" s="34">
        <f t="shared" si="102"/>
        <v>4.5695364238410599E-2</v>
      </c>
      <c r="K471" s="34">
        <f t="shared" si="105"/>
        <v>28</v>
      </c>
      <c r="L471" s="34">
        <f t="shared" si="106"/>
        <v>68</v>
      </c>
      <c r="M471" s="34">
        <f t="shared" si="103"/>
        <v>1.1799410029498525E-2</v>
      </c>
      <c r="N471" s="40">
        <f t="shared" si="104"/>
        <v>3.4552845528455285E-2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16</v>
      </c>
      <c r="F472" s="33">
        <v>10</v>
      </c>
      <c r="G472" s="34" t="str">
        <f t="shared" si="99"/>
        <v/>
      </c>
      <c r="H472" s="34" t="str">
        <f t="shared" si="100"/>
        <v/>
      </c>
      <c r="I472" s="34">
        <f t="shared" si="101"/>
        <v>8.3813514929282351E-3</v>
      </c>
      <c r="J472" s="34">
        <f t="shared" si="102"/>
        <v>6.6225165562913907E-3</v>
      </c>
      <c r="K472" s="34">
        <f t="shared" si="105"/>
        <v>1</v>
      </c>
      <c r="L472" s="34">
        <f t="shared" si="106"/>
        <v>1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1</v>
      </c>
      <c r="E473" s="33">
        <v>79</v>
      </c>
      <c r="F473" s="33">
        <v>66</v>
      </c>
      <c r="G473" s="34" t="str">
        <f t="shared" si="99"/>
        <v/>
      </c>
      <c r="H473" s="34">
        <f t="shared" si="100"/>
        <v>5.0813008130081306E-4</v>
      </c>
      <c r="I473" s="34">
        <f t="shared" si="101"/>
        <v>4.1382922996333157E-2</v>
      </c>
      <c r="J473" s="34">
        <f t="shared" si="102"/>
        <v>4.3708609271523181E-2</v>
      </c>
      <c r="K473" s="34">
        <f t="shared" si="105"/>
        <v>1</v>
      </c>
      <c r="L473" s="34">
        <f t="shared" si="106"/>
        <v>65</v>
      </c>
      <c r="M473" s="34" t="str">
        <f t="shared" si="103"/>
        <v/>
      </c>
      <c r="N473" s="40">
        <f t="shared" si="104"/>
        <v>3.3028455284552852E-2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1</v>
      </c>
      <c r="F476" s="33">
        <v>0</v>
      </c>
      <c r="G476" s="34" t="str">
        <f t="shared" si="99"/>
        <v/>
      </c>
      <c r="H476" s="34" t="str">
        <f t="shared" si="100"/>
        <v/>
      </c>
      <c r="I476" s="34">
        <f t="shared" si="101"/>
        <v>5.2383446830801469E-4</v>
      </c>
      <c r="J476" s="34" t="str">
        <f t="shared" si="102"/>
        <v/>
      </c>
      <c r="K476" s="34">
        <f t="shared" si="105"/>
        <v>1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3</v>
      </c>
      <c r="F477" s="33">
        <v>1</v>
      </c>
      <c r="G477" s="34" t="str">
        <f t="shared" si="99"/>
        <v/>
      </c>
      <c r="H477" s="34" t="str">
        <f t="shared" si="100"/>
        <v/>
      </c>
      <c r="I477" s="34">
        <f t="shared" si="101"/>
        <v>1.5715034049240441E-3</v>
      </c>
      <c r="J477" s="34">
        <f t="shared" si="102"/>
        <v>6.6225165562913907E-4</v>
      </c>
      <c r="K477" s="34">
        <f t="shared" si="105"/>
        <v>1</v>
      </c>
      <c r="L477" s="34">
        <f t="shared" si="106"/>
        <v>1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1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>
        <f t="shared" si="102"/>
        <v>6.6225165562913907E-4</v>
      </c>
      <c r="K478" s="34" t="str">
        <f t="shared" si="105"/>
        <v xml:space="preserve"> 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1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>
        <f t="shared" si="102"/>
        <v>6.6225165562913907E-4</v>
      </c>
      <c r="K479" s="34" t="str">
        <f t="shared" si="105"/>
        <v xml:space="preserve"> </v>
      </c>
      <c r="L479" s="34">
        <f t="shared" si="106"/>
        <v>1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6</v>
      </c>
      <c r="F480" s="33">
        <v>1</v>
      </c>
      <c r="G480" s="34" t="str">
        <f t="shared" si="99"/>
        <v/>
      </c>
      <c r="H480" s="34" t="str">
        <f t="shared" si="100"/>
        <v/>
      </c>
      <c r="I480" s="34">
        <f t="shared" si="101"/>
        <v>3.1430068098480882E-3</v>
      </c>
      <c r="J480" s="34">
        <f t="shared" si="102"/>
        <v>6.6225165562913907E-4</v>
      </c>
      <c r="K480" s="34">
        <f t="shared" si="105"/>
        <v>1</v>
      </c>
      <c r="L480" s="34">
        <f t="shared" si="106"/>
        <v>1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5</v>
      </c>
      <c r="E483" s="33">
        <v>2</v>
      </c>
      <c r="F483" s="33">
        <v>17</v>
      </c>
      <c r="G483" s="34" t="str">
        <f t="shared" si="99"/>
        <v/>
      </c>
      <c r="H483" s="34">
        <f t="shared" si="100"/>
        <v>2.540650406504065E-3</v>
      </c>
      <c r="I483" s="34">
        <f t="shared" si="101"/>
        <v>1.0476689366160294E-3</v>
      </c>
      <c r="J483" s="34">
        <f t="shared" si="102"/>
        <v>1.1258278145695364E-2</v>
      </c>
      <c r="K483" s="34">
        <f t="shared" si="105"/>
        <v>1</v>
      </c>
      <c r="L483" s="34">
        <f t="shared" si="106"/>
        <v>2.4</v>
      </c>
      <c r="M483" s="34" t="str">
        <f t="shared" si="103"/>
        <v/>
      </c>
      <c r="N483" s="40">
        <f t="shared" si="104"/>
        <v>6.0975609756097554E-3</v>
      </c>
    </row>
    <row r="484" spans="1:14" x14ac:dyDescent="0.2">
      <c r="A484" s="27"/>
      <c r="B484" s="29" t="s">
        <v>450</v>
      </c>
      <c r="C484" s="39">
        <v>0</v>
      </c>
      <c r="D484" s="33">
        <v>4</v>
      </c>
      <c r="E484" s="33">
        <v>1</v>
      </c>
      <c r="F484" s="33">
        <v>10</v>
      </c>
      <c r="G484" s="34" t="str">
        <f t="shared" si="99"/>
        <v/>
      </c>
      <c r="H484" s="34">
        <f t="shared" si="100"/>
        <v>2.0325203252032522E-3</v>
      </c>
      <c r="I484" s="34">
        <f t="shared" si="101"/>
        <v>5.2383446830801469E-4</v>
      </c>
      <c r="J484" s="34">
        <f t="shared" si="102"/>
        <v>6.6225165562913907E-3</v>
      </c>
      <c r="K484" s="34">
        <f t="shared" si="105"/>
        <v>1</v>
      </c>
      <c r="L484" s="34">
        <f t="shared" si="106"/>
        <v>1.5</v>
      </c>
      <c r="M484" s="34" t="str">
        <f t="shared" si="103"/>
        <v/>
      </c>
      <c r="N484" s="40">
        <f t="shared" si="104"/>
        <v>3.0487804878048782E-3</v>
      </c>
    </row>
    <row r="485" spans="1:14" x14ac:dyDescent="0.2">
      <c r="A485" s="27"/>
      <c r="B485" s="29" t="s">
        <v>451</v>
      </c>
      <c r="C485" s="39">
        <v>0</v>
      </c>
      <c r="D485" s="33">
        <v>3</v>
      </c>
      <c r="E485" s="33">
        <v>5</v>
      </c>
      <c r="F485" s="33">
        <v>22</v>
      </c>
      <c r="G485" s="34" t="str">
        <f t="shared" si="99"/>
        <v/>
      </c>
      <c r="H485" s="34">
        <f t="shared" si="100"/>
        <v>1.5243902439024391E-3</v>
      </c>
      <c r="I485" s="34">
        <f t="shared" si="101"/>
        <v>2.6191723415400735E-3</v>
      </c>
      <c r="J485" s="34">
        <f t="shared" si="102"/>
        <v>1.456953642384106E-2</v>
      </c>
      <c r="K485" s="34">
        <f t="shared" si="105"/>
        <v>1</v>
      </c>
      <c r="L485" s="34">
        <f t="shared" si="106"/>
        <v>6.333333333333333</v>
      </c>
      <c r="M485" s="34" t="str">
        <f t="shared" si="103"/>
        <v/>
      </c>
      <c r="N485" s="40">
        <f t="shared" si="104"/>
        <v>9.6544715447154476E-3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12</v>
      </c>
      <c r="F486" s="33">
        <v>11</v>
      </c>
      <c r="G486" s="34" t="str">
        <f t="shared" si="99"/>
        <v/>
      </c>
      <c r="H486" s="34" t="str">
        <f t="shared" si="100"/>
        <v/>
      </c>
      <c r="I486" s="34">
        <f t="shared" si="101"/>
        <v>6.2860136196961763E-3</v>
      </c>
      <c r="J486" s="34">
        <f t="shared" si="102"/>
        <v>7.2847682119205302E-3</v>
      </c>
      <c r="K486" s="34">
        <f t="shared" si="105"/>
        <v>1</v>
      </c>
      <c r="L486" s="34">
        <f t="shared" si="106"/>
        <v>1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2</v>
      </c>
      <c r="E487" s="33">
        <v>0</v>
      </c>
      <c r="F487" s="33">
        <v>1</v>
      </c>
      <c r="G487" s="34" t="str">
        <f t="shared" si="99"/>
        <v/>
      </c>
      <c r="H487" s="34">
        <f t="shared" si="100"/>
        <v>1.0162601626016261E-3</v>
      </c>
      <c r="I487" s="34" t="str">
        <f t="shared" si="101"/>
        <v/>
      </c>
      <c r="J487" s="34">
        <f t="shared" si="102"/>
        <v>6.6225165562913907E-4</v>
      </c>
      <c r="K487" s="34" t="str">
        <f t="shared" si="105"/>
        <v xml:space="preserve"> </v>
      </c>
      <c r="L487" s="34">
        <f t="shared" si="106"/>
        <v>-0.5</v>
      </c>
      <c r="M487" s="34" t="str">
        <f t="shared" si="103"/>
        <v/>
      </c>
      <c r="N487" s="40">
        <f t="shared" si="104"/>
        <v>-5.0813008130081306E-4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6</v>
      </c>
      <c r="E489" s="33">
        <v>0</v>
      </c>
      <c r="F489" s="33">
        <v>1</v>
      </c>
      <c r="G489" s="34" t="str">
        <f t="shared" si="99"/>
        <v/>
      </c>
      <c r="H489" s="34">
        <f t="shared" si="100"/>
        <v>3.0487804878048782E-3</v>
      </c>
      <c r="I489" s="34" t="str">
        <f t="shared" si="101"/>
        <v/>
      </c>
      <c r="J489" s="34">
        <f t="shared" si="102"/>
        <v>6.6225165562913907E-4</v>
      </c>
      <c r="K489" s="34" t="str">
        <f t="shared" si="105"/>
        <v xml:space="preserve"> </v>
      </c>
      <c r="L489" s="34">
        <f t="shared" si="106"/>
        <v>-0.83333333333333337</v>
      </c>
      <c r="M489" s="34" t="str">
        <f t="shared" si="103"/>
        <v/>
      </c>
      <c r="N489" s="40">
        <f t="shared" si="104"/>
        <v>-2.5406504065040654E-3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1</v>
      </c>
      <c r="E491" s="33">
        <v>0</v>
      </c>
      <c r="F491" s="33">
        <v>0</v>
      </c>
      <c r="G491" s="34" t="str">
        <f t="shared" si="99"/>
        <v/>
      </c>
      <c r="H491" s="34">
        <f t="shared" si="100"/>
        <v>5.0813008130081306E-4</v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>
        <f t="shared" si="106"/>
        <v>-1</v>
      </c>
      <c r="M491" s="34" t="str">
        <f t="shared" si="103"/>
        <v/>
      </c>
      <c r="N491" s="40">
        <f t="shared" si="104"/>
        <v>-5.0813008130081306E-4</v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2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>
        <f t="shared" si="102"/>
        <v>1.3245033112582781E-3</v>
      </c>
      <c r="K492" s="34" t="str">
        <f t="shared" si="105"/>
        <v xml:space="preserve"> </v>
      </c>
      <c r="L492" s="34">
        <f t="shared" si="106"/>
        <v>1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6</v>
      </c>
      <c r="E493" s="33">
        <v>0</v>
      </c>
      <c r="F493" s="33">
        <v>14</v>
      </c>
      <c r="G493" s="34" t="str">
        <f t="shared" si="99"/>
        <v/>
      </c>
      <c r="H493" s="34">
        <f t="shared" si="100"/>
        <v>3.0487804878048782E-3</v>
      </c>
      <c r="I493" s="34" t="str">
        <f t="shared" si="101"/>
        <v/>
      </c>
      <c r="J493" s="34">
        <f t="shared" si="102"/>
        <v>9.2715231788079479E-3</v>
      </c>
      <c r="K493" s="34" t="str">
        <f t="shared" si="105"/>
        <v xml:space="preserve"> </v>
      </c>
      <c r="L493" s="34">
        <f t="shared" si="106"/>
        <v>1.3333333333333333</v>
      </c>
      <c r="M493" s="34" t="str">
        <f t="shared" si="103"/>
        <v/>
      </c>
      <c r="N493" s="40">
        <f t="shared" si="104"/>
        <v>4.0650406504065036E-3</v>
      </c>
    </row>
    <row r="494" spans="1:14" x14ac:dyDescent="0.2">
      <c r="A494" s="27"/>
      <c r="B494" s="29" t="s">
        <v>460</v>
      </c>
      <c r="C494" s="39">
        <v>1</v>
      </c>
      <c r="D494" s="33">
        <v>0</v>
      </c>
      <c r="E494" s="33">
        <v>0</v>
      </c>
      <c r="F494" s="33">
        <v>0</v>
      </c>
      <c r="G494" s="34">
        <f t="shared" si="99"/>
        <v>4.2140750105351877E-4</v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>
        <f t="shared" si="105"/>
        <v>-1</v>
      </c>
      <c r="L494" s="34" t="str">
        <f t="shared" si="106"/>
        <v xml:space="preserve"> </v>
      </c>
      <c r="M494" s="34">
        <f t="shared" si="103"/>
        <v>-4.2140750105351877E-4</v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2</v>
      </c>
      <c r="G495" s="34" t="str">
        <f t="shared" si="99"/>
        <v/>
      </c>
      <c r="H495" s="34">
        <f t="shared" si="100"/>
        <v>5.0813008130081306E-4</v>
      </c>
      <c r="I495" s="34" t="str">
        <f t="shared" si="101"/>
        <v/>
      </c>
      <c r="J495" s="34">
        <f t="shared" si="102"/>
        <v>1.3245033112582781E-3</v>
      </c>
      <c r="K495" s="34" t="str">
        <f t="shared" si="105"/>
        <v xml:space="preserve"> </v>
      </c>
      <c r="L495" s="34">
        <f t="shared" si="106"/>
        <v>1</v>
      </c>
      <c r="M495" s="34" t="str">
        <f t="shared" si="103"/>
        <v/>
      </c>
      <c r="N495" s="40">
        <f t="shared" si="104"/>
        <v>5.0813008130081306E-4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3</v>
      </c>
      <c r="E497" s="33">
        <v>0</v>
      </c>
      <c r="F497" s="33">
        <v>1</v>
      </c>
      <c r="G497" s="34" t="str">
        <f t="shared" si="99"/>
        <v/>
      </c>
      <c r="H497" s="34">
        <f t="shared" si="100"/>
        <v>1.5243902439024391E-3</v>
      </c>
      <c r="I497" s="34" t="str">
        <f t="shared" si="101"/>
        <v/>
      </c>
      <c r="J497" s="34">
        <f t="shared" si="102"/>
        <v>6.6225165562913907E-4</v>
      </c>
      <c r="K497" s="34" t="str">
        <f t="shared" si="105"/>
        <v xml:space="preserve"> </v>
      </c>
      <c r="L497" s="34">
        <f t="shared" si="106"/>
        <v>-0.66666666666666663</v>
      </c>
      <c r="M497" s="34" t="str">
        <f t="shared" si="103"/>
        <v/>
      </c>
      <c r="N497" s="40">
        <f t="shared" si="104"/>
        <v>-1.0162601626016259E-3</v>
      </c>
    </row>
    <row r="498" spans="1:14" x14ac:dyDescent="0.2">
      <c r="A498" s="27"/>
      <c r="B498" s="29" t="s">
        <v>464</v>
      </c>
      <c r="C498" s="39">
        <v>0</v>
      </c>
      <c r="D498" s="33">
        <v>1</v>
      </c>
      <c r="E498" s="33">
        <v>2</v>
      </c>
      <c r="F498" s="33">
        <v>4</v>
      </c>
      <c r="G498" s="34" t="str">
        <f t="shared" si="99"/>
        <v/>
      </c>
      <c r="H498" s="34">
        <f t="shared" si="100"/>
        <v>5.0813008130081306E-4</v>
      </c>
      <c r="I498" s="34">
        <f t="shared" si="101"/>
        <v>1.0476689366160294E-3</v>
      </c>
      <c r="J498" s="34">
        <f t="shared" si="102"/>
        <v>2.6490066225165563E-3</v>
      </c>
      <c r="K498" s="34">
        <f t="shared" si="105"/>
        <v>1</v>
      </c>
      <c r="L498" s="34">
        <f t="shared" si="106"/>
        <v>3</v>
      </c>
      <c r="M498" s="34" t="str">
        <f t="shared" si="103"/>
        <v/>
      </c>
      <c r="N498" s="40">
        <f t="shared" si="104"/>
        <v>1.5243902439024391E-3</v>
      </c>
    </row>
    <row r="499" spans="1:14" x14ac:dyDescent="0.2">
      <c r="A499" s="27"/>
      <c r="B499" s="29" t="s">
        <v>465</v>
      </c>
      <c r="C499" s="39">
        <v>1</v>
      </c>
      <c r="D499" s="33">
        <v>34</v>
      </c>
      <c r="E499" s="33">
        <v>0</v>
      </c>
      <c r="F499" s="33">
        <v>15</v>
      </c>
      <c r="G499" s="34">
        <f t="shared" ref="G499:G562" si="107">+IF(C499=0,"",C499/C$371)</f>
        <v>4.2140750105351877E-4</v>
      </c>
      <c r="H499" s="34">
        <f t="shared" ref="H499:H562" si="108">+IF(D499=0,"",D499/D$371)</f>
        <v>1.7276422764227643E-2</v>
      </c>
      <c r="I499" s="34" t="str">
        <f t="shared" ref="I499:I562" si="109">+IF(E499=0,"",E499/E$371)</f>
        <v/>
      </c>
      <c r="J499" s="34">
        <f t="shared" ref="J499:J562" si="110">+IF(F499=0,"",F499/F$371)</f>
        <v>9.9337748344370865E-3</v>
      </c>
      <c r="K499" s="34">
        <f t="shared" si="105"/>
        <v>-1</v>
      </c>
      <c r="L499" s="34">
        <f t="shared" si="106"/>
        <v>-0.55882352941176472</v>
      </c>
      <c r="M499" s="34">
        <f t="shared" ref="M499:M562" si="111">+IF(OR(AND(G499=""),(K499="")),"",G499*K499)</f>
        <v>-4.2140750105351877E-4</v>
      </c>
      <c r="N499" s="40">
        <f t="shared" ref="N499:N562" si="112">+IF(OR(AND(H499=""),(L499="")),"",H499*L499)</f>
        <v>-9.6544715447154476E-3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7</v>
      </c>
      <c r="D507" s="33">
        <v>68</v>
      </c>
      <c r="E507" s="33">
        <v>0</v>
      </c>
      <c r="F507" s="33">
        <v>5</v>
      </c>
      <c r="G507" s="34">
        <f t="shared" si="107"/>
        <v>2.9498525073746312E-3</v>
      </c>
      <c r="H507" s="34">
        <f t="shared" si="108"/>
        <v>3.4552845528455285E-2</v>
      </c>
      <c r="I507" s="34" t="str">
        <f t="shared" si="109"/>
        <v/>
      </c>
      <c r="J507" s="34">
        <f t="shared" si="110"/>
        <v>3.3112582781456954E-3</v>
      </c>
      <c r="K507" s="34">
        <f t="shared" si="113"/>
        <v>-1</v>
      </c>
      <c r="L507" s="34">
        <f t="shared" si="114"/>
        <v>-0.92647058823529416</v>
      </c>
      <c r="M507" s="34">
        <f t="shared" si="111"/>
        <v>-2.9498525073746312E-3</v>
      </c>
      <c r="N507" s="40">
        <f t="shared" si="112"/>
        <v>-3.201219512195122E-2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3</v>
      </c>
      <c r="F508" s="33">
        <v>0</v>
      </c>
      <c r="G508" s="34" t="str">
        <f t="shared" si="107"/>
        <v/>
      </c>
      <c r="H508" s="34" t="str">
        <f t="shared" si="108"/>
        <v/>
      </c>
      <c r="I508" s="34">
        <f t="shared" si="109"/>
        <v>1.5715034049240441E-3</v>
      </c>
      <c r="J508" s="34" t="str">
        <f t="shared" si="110"/>
        <v/>
      </c>
      <c r="K508" s="34">
        <f t="shared" si="113"/>
        <v>1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2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>
        <f t="shared" si="110"/>
        <v>1.3245033112582781E-3</v>
      </c>
      <c r="K509" s="34" t="str">
        <f t="shared" si="113"/>
        <v xml:space="preserve"> </v>
      </c>
      <c r="L509" s="34">
        <f t="shared" si="114"/>
        <v>1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2</v>
      </c>
      <c r="D512" s="33">
        <v>34</v>
      </c>
      <c r="E512" s="33">
        <v>0</v>
      </c>
      <c r="F512" s="33">
        <v>41</v>
      </c>
      <c r="G512" s="34">
        <f t="shared" si="107"/>
        <v>8.4281500210703754E-4</v>
      </c>
      <c r="H512" s="34">
        <f t="shared" si="108"/>
        <v>1.7276422764227643E-2</v>
      </c>
      <c r="I512" s="34" t="str">
        <f t="shared" si="109"/>
        <v/>
      </c>
      <c r="J512" s="34">
        <f t="shared" si="110"/>
        <v>2.7152317880794703E-2</v>
      </c>
      <c r="K512" s="34">
        <f t="shared" si="113"/>
        <v>-1</v>
      </c>
      <c r="L512" s="34">
        <f t="shared" si="114"/>
        <v>0.20588235294117646</v>
      </c>
      <c r="M512" s="34">
        <f t="shared" si="111"/>
        <v>-8.4281500210703754E-4</v>
      </c>
      <c r="N512" s="40">
        <f t="shared" si="112"/>
        <v>3.5569105691056909E-3</v>
      </c>
    </row>
    <row r="513" spans="1:14" x14ac:dyDescent="0.2">
      <c r="A513" s="27"/>
      <c r="B513" s="29" t="s">
        <v>479</v>
      </c>
      <c r="C513" s="39">
        <v>0</v>
      </c>
      <c r="D513" s="33">
        <v>20</v>
      </c>
      <c r="E513" s="33">
        <v>0</v>
      </c>
      <c r="F513" s="33">
        <v>0</v>
      </c>
      <c r="G513" s="34" t="str">
        <f t="shared" si="107"/>
        <v/>
      </c>
      <c r="H513" s="34">
        <f t="shared" si="108"/>
        <v>1.016260162601626E-2</v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>
        <f t="shared" si="114"/>
        <v>-1</v>
      </c>
      <c r="M513" s="34" t="str">
        <f t="shared" si="111"/>
        <v/>
      </c>
      <c r="N513" s="40">
        <f t="shared" si="112"/>
        <v>-1.016260162601626E-2</v>
      </c>
    </row>
    <row r="514" spans="1:14" x14ac:dyDescent="0.2">
      <c r="A514" s="27"/>
      <c r="B514" s="29" t="s">
        <v>480</v>
      </c>
      <c r="C514" s="39">
        <v>2</v>
      </c>
      <c r="D514" s="33">
        <v>53</v>
      </c>
      <c r="E514" s="33">
        <v>2</v>
      </c>
      <c r="F514" s="33">
        <v>25</v>
      </c>
      <c r="G514" s="34">
        <f t="shared" si="107"/>
        <v>8.4281500210703754E-4</v>
      </c>
      <c r="H514" s="34">
        <f t="shared" si="108"/>
        <v>2.693089430894309E-2</v>
      </c>
      <c r="I514" s="34">
        <f t="shared" si="109"/>
        <v>1.0476689366160294E-3</v>
      </c>
      <c r="J514" s="34">
        <f t="shared" si="110"/>
        <v>1.6556291390728478E-2</v>
      </c>
      <c r="K514" s="34">
        <f t="shared" si="113"/>
        <v>0</v>
      </c>
      <c r="L514" s="34">
        <f t="shared" si="114"/>
        <v>-0.52830188679245282</v>
      </c>
      <c r="M514" s="34">
        <f t="shared" si="111"/>
        <v>0</v>
      </c>
      <c r="N514" s="40">
        <f t="shared" si="112"/>
        <v>-1.4227642276422765E-2</v>
      </c>
    </row>
    <row r="515" spans="1:14" x14ac:dyDescent="0.2">
      <c r="A515" s="27"/>
      <c r="B515" s="29" t="s">
        <v>481</v>
      </c>
      <c r="C515" s="39">
        <v>0</v>
      </c>
      <c r="D515" s="33">
        <v>2</v>
      </c>
      <c r="E515" s="33">
        <v>0</v>
      </c>
      <c r="F515" s="33">
        <v>0</v>
      </c>
      <c r="G515" s="34" t="str">
        <f t="shared" si="107"/>
        <v/>
      </c>
      <c r="H515" s="34">
        <f t="shared" si="108"/>
        <v>1.0162601626016261E-3</v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>
        <f t="shared" si="114"/>
        <v>-1</v>
      </c>
      <c r="M515" s="34" t="str">
        <f t="shared" si="111"/>
        <v/>
      </c>
      <c r="N515" s="40">
        <f t="shared" si="112"/>
        <v>-1.0162601626016261E-3</v>
      </c>
    </row>
    <row r="516" spans="1:14" x14ac:dyDescent="0.2">
      <c r="A516" s="27"/>
      <c r="B516" s="29" t="s">
        <v>482</v>
      </c>
      <c r="C516" s="39">
        <v>1</v>
      </c>
      <c r="D516" s="33">
        <v>1</v>
      </c>
      <c r="E516" s="33">
        <v>0</v>
      </c>
      <c r="F516" s="33">
        <v>0</v>
      </c>
      <c r="G516" s="34">
        <f t="shared" si="107"/>
        <v>4.2140750105351877E-4</v>
      </c>
      <c r="H516" s="34">
        <f t="shared" si="108"/>
        <v>5.0813008130081306E-4</v>
      </c>
      <c r="I516" s="34" t="str">
        <f t="shared" si="109"/>
        <v/>
      </c>
      <c r="J516" s="34" t="str">
        <f t="shared" si="110"/>
        <v/>
      </c>
      <c r="K516" s="34">
        <f t="shared" si="113"/>
        <v>-1</v>
      </c>
      <c r="L516" s="34">
        <f t="shared" si="114"/>
        <v>-1</v>
      </c>
      <c r="M516" s="34">
        <f t="shared" si="111"/>
        <v>-4.2140750105351877E-4</v>
      </c>
      <c r="N516" s="40">
        <f t="shared" si="112"/>
        <v>-5.0813008130081306E-4</v>
      </c>
    </row>
    <row r="517" spans="1:14" x14ac:dyDescent="0.2">
      <c r="A517" s="27"/>
      <c r="B517" s="29" t="s">
        <v>483</v>
      </c>
      <c r="C517" s="39">
        <v>0</v>
      </c>
      <c r="D517" s="33">
        <v>1</v>
      </c>
      <c r="E517" s="33">
        <v>0</v>
      </c>
      <c r="F517" s="33">
        <v>0</v>
      </c>
      <c r="G517" s="34" t="str">
        <f t="shared" si="107"/>
        <v/>
      </c>
      <c r="H517" s="34">
        <f t="shared" si="108"/>
        <v>5.0813008130081306E-4</v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>
        <f t="shared" si="114"/>
        <v>-1</v>
      </c>
      <c r="M517" s="34" t="str">
        <f t="shared" si="111"/>
        <v/>
      </c>
      <c r="N517" s="40">
        <f t="shared" si="112"/>
        <v>-5.0813008130081306E-4</v>
      </c>
    </row>
    <row r="518" spans="1:14" x14ac:dyDescent="0.2">
      <c r="A518" s="27"/>
      <c r="B518" s="29" t="s">
        <v>484</v>
      </c>
      <c r="C518" s="39">
        <v>1</v>
      </c>
      <c r="D518" s="33">
        <v>6</v>
      </c>
      <c r="E518" s="33">
        <v>8</v>
      </c>
      <c r="F518" s="33">
        <v>5</v>
      </c>
      <c r="G518" s="34">
        <f t="shared" si="107"/>
        <v>4.2140750105351877E-4</v>
      </c>
      <c r="H518" s="34">
        <f t="shared" si="108"/>
        <v>3.0487804878048782E-3</v>
      </c>
      <c r="I518" s="34">
        <f t="shared" si="109"/>
        <v>4.1906757464641176E-3</v>
      </c>
      <c r="J518" s="34">
        <f t="shared" si="110"/>
        <v>3.3112582781456954E-3</v>
      </c>
      <c r="K518" s="34">
        <f t="shared" si="113"/>
        <v>7</v>
      </c>
      <c r="L518" s="34">
        <f t="shared" si="114"/>
        <v>-0.16666666666666666</v>
      </c>
      <c r="M518" s="34">
        <f t="shared" si="111"/>
        <v>2.9498525073746312E-3</v>
      </c>
      <c r="N518" s="40">
        <f t="shared" si="112"/>
        <v>-5.0813008130081295E-4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1</v>
      </c>
      <c r="E523" s="33">
        <v>0</v>
      </c>
      <c r="F523" s="33">
        <v>0</v>
      </c>
      <c r="G523" s="34" t="str">
        <f t="shared" si="107"/>
        <v/>
      </c>
      <c r="H523" s="34">
        <f t="shared" si="108"/>
        <v>5.0813008130081306E-4</v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>
        <f t="shared" si="114"/>
        <v>-1</v>
      </c>
      <c r="M523" s="34" t="str">
        <f t="shared" si="111"/>
        <v/>
      </c>
      <c r="N523" s="40">
        <f t="shared" si="112"/>
        <v>-5.0813008130081306E-4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2</v>
      </c>
      <c r="E526" s="33">
        <v>0</v>
      </c>
      <c r="F526" s="33">
        <v>1</v>
      </c>
      <c r="G526" s="34" t="str">
        <f t="shared" si="107"/>
        <v/>
      </c>
      <c r="H526" s="34">
        <f t="shared" si="108"/>
        <v>1.0162601626016261E-3</v>
      </c>
      <c r="I526" s="34" t="str">
        <f t="shared" si="109"/>
        <v/>
      </c>
      <c r="J526" s="34">
        <f t="shared" si="110"/>
        <v>6.6225165562913907E-4</v>
      </c>
      <c r="K526" s="34" t="str">
        <f t="shared" si="113"/>
        <v xml:space="preserve"> </v>
      </c>
      <c r="L526" s="34">
        <f t="shared" si="114"/>
        <v>-0.5</v>
      </c>
      <c r="M526" s="34" t="str">
        <f t="shared" si="111"/>
        <v/>
      </c>
      <c r="N526" s="40">
        <f t="shared" si="112"/>
        <v>-5.0813008130081306E-4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2</v>
      </c>
      <c r="E530" s="33">
        <v>0</v>
      </c>
      <c r="F530" s="33">
        <v>1</v>
      </c>
      <c r="G530" s="34" t="str">
        <f t="shared" si="107"/>
        <v/>
      </c>
      <c r="H530" s="34">
        <f t="shared" si="108"/>
        <v>1.0162601626016261E-3</v>
      </c>
      <c r="I530" s="34" t="str">
        <f t="shared" si="109"/>
        <v/>
      </c>
      <c r="J530" s="34">
        <f t="shared" si="110"/>
        <v>6.6225165562913907E-4</v>
      </c>
      <c r="K530" s="34" t="str">
        <f t="shared" si="113"/>
        <v xml:space="preserve"> </v>
      </c>
      <c r="L530" s="34">
        <f t="shared" si="114"/>
        <v>-0.5</v>
      </c>
      <c r="M530" s="34" t="str">
        <f t="shared" si="111"/>
        <v/>
      </c>
      <c r="N530" s="40">
        <f t="shared" si="112"/>
        <v>-5.0813008130081306E-4</v>
      </c>
    </row>
    <row r="531" spans="1:14" ht="25.5" x14ac:dyDescent="0.2">
      <c r="A531" s="27"/>
      <c r="B531" s="29" t="s">
        <v>497</v>
      </c>
      <c r="C531" s="39">
        <v>5</v>
      </c>
      <c r="D531" s="33">
        <v>1</v>
      </c>
      <c r="E531" s="33">
        <v>0</v>
      </c>
      <c r="F531" s="33">
        <v>0</v>
      </c>
      <c r="G531" s="34">
        <f t="shared" si="107"/>
        <v>2.1070375052675938E-3</v>
      </c>
      <c r="H531" s="34">
        <f t="shared" si="108"/>
        <v>5.0813008130081306E-4</v>
      </c>
      <c r="I531" s="34" t="str">
        <f t="shared" si="109"/>
        <v/>
      </c>
      <c r="J531" s="34" t="str">
        <f t="shared" si="110"/>
        <v/>
      </c>
      <c r="K531" s="34">
        <f t="shared" si="113"/>
        <v>-1</v>
      </c>
      <c r="L531" s="34">
        <f t="shared" si="114"/>
        <v>-1</v>
      </c>
      <c r="M531" s="34">
        <f t="shared" si="111"/>
        <v>-2.1070375052675938E-3</v>
      </c>
      <c r="N531" s="40">
        <f t="shared" si="112"/>
        <v>-5.0813008130081306E-4</v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7</v>
      </c>
      <c r="D533" s="33">
        <v>9</v>
      </c>
      <c r="E533" s="33">
        <v>0</v>
      </c>
      <c r="F533" s="33">
        <v>0</v>
      </c>
      <c r="G533" s="34">
        <f t="shared" si="107"/>
        <v>2.9498525073746312E-3</v>
      </c>
      <c r="H533" s="34">
        <f t="shared" si="108"/>
        <v>4.5731707317073168E-3</v>
      </c>
      <c r="I533" s="34" t="str">
        <f t="shared" si="109"/>
        <v/>
      </c>
      <c r="J533" s="34" t="str">
        <f t="shared" si="110"/>
        <v/>
      </c>
      <c r="K533" s="34">
        <f t="shared" si="113"/>
        <v>-1</v>
      </c>
      <c r="L533" s="34">
        <f t="shared" si="114"/>
        <v>-1</v>
      </c>
      <c r="M533" s="34">
        <f t="shared" si="111"/>
        <v>-2.9498525073746312E-3</v>
      </c>
      <c r="N533" s="40">
        <f t="shared" si="112"/>
        <v>-4.5731707317073168E-3</v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1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>
        <f t="shared" si="110"/>
        <v>6.6225165562913907E-4</v>
      </c>
      <c r="K536" s="34" t="str">
        <f t="shared" si="113"/>
        <v xml:space="preserve"> </v>
      </c>
      <c r="L536" s="34">
        <f t="shared" si="114"/>
        <v>1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1</v>
      </c>
      <c r="F537" s="33">
        <v>1</v>
      </c>
      <c r="G537" s="34" t="str">
        <f t="shared" si="107"/>
        <v/>
      </c>
      <c r="H537" s="34" t="str">
        <f t="shared" si="108"/>
        <v/>
      </c>
      <c r="I537" s="34">
        <f t="shared" si="109"/>
        <v>5.2383446830801469E-4</v>
      </c>
      <c r="J537" s="34">
        <f t="shared" si="110"/>
        <v>6.6225165562913907E-4</v>
      </c>
      <c r="K537" s="34">
        <f t="shared" si="113"/>
        <v>1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2</v>
      </c>
      <c r="D538" s="33">
        <v>4</v>
      </c>
      <c r="E538" s="33">
        <v>0</v>
      </c>
      <c r="F538" s="33">
        <v>0</v>
      </c>
      <c r="G538" s="34">
        <f t="shared" si="107"/>
        <v>8.4281500210703754E-4</v>
      </c>
      <c r="H538" s="34">
        <f t="shared" si="108"/>
        <v>2.0325203252032522E-3</v>
      </c>
      <c r="I538" s="34" t="str">
        <f t="shared" si="109"/>
        <v/>
      </c>
      <c r="J538" s="34" t="str">
        <f t="shared" si="110"/>
        <v/>
      </c>
      <c r="K538" s="34">
        <f t="shared" si="113"/>
        <v>-1</v>
      </c>
      <c r="L538" s="34">
        <f t="shared" si="114"/>
        <v>-1</v>
      </c>
      <c r="M538" s="34">
        <f t="shared" si="111"/>
        <v>-8.4281500210703754E-4</v>
      </c>
      <c r="N538" s="40">
        <f t="shared" si="112"/>
        <v>-2.0325203252032522E-3</v>
      </c>
    </row>
    <row r="539" spans="1:14" x14ac:dyDescent="0.2">
      <c r="A539" s="27"/>
      <c r="B539" s="29" t="s">
        <v>505</v>
      </c>
      <c r="C539" s="39">
        <v>21</v>
      </c>
      <c r="D539" s="33">
        <v>0</v>
      </c>
      <c r="E539" s="33">
        <v>5</v>
      </c>
      <c r="F539" s="33">
        <v>1</v>
      </c>
      <c r="G539" s="34">
        <f t="shared" si="107"/>
        <v>8.8495575221238937E-3</v>
      </c>
      <c r="H539" s="34" t="str">
        <f t="shared" si="108"/>
        <v/>
      </c>
      <c r="I539" s="34">
        <f t="shared" si="109"/>
        <v>2.6191723415400735E-3</v>
      </c>
      <c r="J539" s="34">
        <f t="shared" si="110"/>
        <v>6.6225165562913907E-4</v>
      </c>
      <c r="K539" s="34">
        <f t="shared" si="113"/>
        <v>-0.76190476190476186</v>
      </c>
      <c r="L539" s="34">
        <f t="shared" si="114"/>
        <v>1</v>
      </c>
      <c r="M539" s="34">
        <f t="shared" si="111"/>
        <v>-6.7425200168562995E-3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35</v>
      </c>
      <c r="D540" s="33">
        <v>40</v>
      </c>
      <c r="E540" s="33">
        <v>11</v>
      </c>
      <c r="F540" s="33">
        <v>1</v>
      </c>
      <c r="G540" s="34">
        <f t="shared" si="107"/>
        <v>1.4749262536873156E-2</v>
      </c>
      <c r="H540" s="34">
        <f t="shared" si="108"/>
        <v>2.032520325203252E-2</v>
      </c>
      <c r="I540" s="34">
        <f t="shared" si="109"/>
        <v>5.7621791513881616E-3</v>
      </c>
      <c r="J540" s="34">
        <f t="shared" si="110"/>
        <v>6.6225165562913907E-4</v>
      </c>
      <c r="K540" s="34">
        <f t="shared" si="113"/>
        <v>-0.68571428571428572</v>
      </c>
      <c r="L540" s="34">
        <f t="shared" si="114"/>
        <v>-0.97499999999999998</v>
      </c>
      <c r="M540" s="34">
        <f t="shared" si="111"/>
        <v>-1.0113780025284449E-2</v>
      </c>
      <c r="N540" s="40">
        <f t="shared" si="112"/>
        <v>-1.9817073170731708E-2</v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7</v>
      </c>
      <c r="F541" s="33">
        <v>7</v>
      </c>
      <c r="G541" s="34" t="str">
        <f t="shared" si="107"/>
        <v/>
      </c>
      <c r="H541" s="34" t="str">
        <f t="shared" si="108"/>
        <v/>
      </c>
      <c r="I541" s="34">
        <f t="shared" si="109"/>
        <v>3.6668412781561029E-3</v>
      </c>
      <c r="J541" s="34">
        <f t="shared" si="110"/>
        <v>4.6357615894039739E-3</v>
      </c>
      <c r="K541" s="34">
        <f t="shared" si="113"/>
        <v>1</v>
      </c>
      <c r="L541" s="34">
        <f t="shared" si="114"/>
        <v>1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1</v>
      </c>
      <c r="D543" s="33">
        <v>1</v>
      </c>
      <c r="E543" s="33">
        <v>6</v>
      </c>
      <c r="F543" s="33">
        <v>0</v>
      </c>
      <c r="G543" s="34">
        <f t="shared" si="107"/>
        <v>4.2140750105351877E-4</v>
      </c>
      <c r="H543" s="34">
        <f t="shared" si="108"/>
        <v>5.0813008130081306E-4</v>
      </c>
      <c r="I543" s="34">
        <f t="shared" si="109"/>
        <v>3.1430068098480882E-3</v>
      </c>
      <c r="J543" s="34" t="str">
        <f t="shared" si="110"/>
        <v/>
      </c>
      <c r="K543" s="34">
        <f t="shared" si="113"/>
        <v>5</v>
      </c>
      <c r="L543" s="34">
        <f t="shared" si="114"/>
        <v>-1</v>
      </c>
      <c r="M543" s="34">
        <f t="shared" si="111"/>
        <v>2.1070375052675938E-3</v>
      </c>
      <c r="N543" s="40">
        <f t="shared" si="112"/>
        <v>-5.0813008130081306E-4</v>
      </c>
    </row>
    <row r="544" spans="1:14" ht="25.5" x14ac:dyDescent="0.2">
      <c r="A544" s="27"/>
      <c r="B544" s="29" t="s">
        <v>510</v>
      </c>
      <c r="C544" s="39">
        <v>2</v>
      </c>
      <c r="D544" s="33">
        <v>1</v>
      </c>
      <c r="E544" s="33">
        <v>32</v>
      </c>
      <c r="F544" s="33">
        <v>20</v>
      </c>
      <c r="G544" s="34">
        <f t="shared" si="107"/>
        <v>8.4281500210703754E-4</v>
      </c>
      <c r="H544" s="34">
        <f t="shared" si="108"/>
        <v>5.0813008130081306E-4</v>
      </c>
      <c r="I544" s="34">
        <f t="shared" si="109"/>
        <v>1.676270298585647E-2</v>
      </c>
      <c r="J544" s="34">
        <f t="shared" si="110"/>
        <v>1.3245033112582781E-2</v>
      </c>
      <c r="K544" s="34">
        <f t="shared" si="113"/>
        <v>15</v>
      </c>
      <c r="L544" s="34">
        <f t="shared" si="114"/>
        <v>19</v>
      </c>
      <c r="M544" s="34">
        <f t="shared" si="111"/>
        <v>1.2642225031605564E-2</v>
      </c>
      <c r="N544" s="40">
        <f t="shared" si="112"/>
        <v>9.6544715447154476E-3</v>
      </c>
    </row>
    <row r="545" spans="1:14" x14ac:dyDescent="0.2">
      <c r="A545" s="27"/>
      <c r="B545" s="29" t="s">
        <v>511</v>
      </c>
      <c r="C545" s="39">
        <v>0</v>
      </c>
      <c r="D545" s="33">
        <v>1</v>
      </c>
      <c r="E545" s="33">
        <v>4</v>
      </c>
      <c r="F545" s="33">
        <v>8</v>
      </c>
      <c r="G545" s="34" t="str">
        <f t="shared" si="107"/>
        <v/>
      </c>
      <c r="H545" s="34">
        <f t="shared" si="108"/>
        <v>5.0813008130081306E-4</v>
      </c>
      <c r="I545" s="34">
        <f t="shared" si="109"/>
        <v>2.0953378732320588E-3</v>
      </c>
      <c r="J545" s="34">
        <f t="shared" si="110"/>
        <v>5.2980132450331126E-3</v>
      </c>
      <c r="K545" s="34">
        <f t="shared" si="113"/>
        <v>1</v>
      </c>
      <c r="L545" s="34">
        <f t="shared" si="114"/>
        <v>7</v>
      </c>
      <c r="M545" s="34" t="str">
        <f t="shared" si="111"/>
        <v/>
      </c>
      <c r="N545" s="40">
        <f t="shared" si="112"/>
        <v>3.5569105691056913E-3</v>
      </c>
    </row>
    <row r="546" spans="1:14" ht="25.5" x14ac:dyDescent="0.2">
      <c r="A546" s="27"/>
      <c r="B546" s="29" t="s">
        <v>512</v>
      </c>
      <c r="C546" s="39">
        <v>1</v>
      </c>
      <c r="D546" s="33">
        <v>0</v>
      </c>
      <c r="E546" s="33">
        <v>1</v>
      </c>
      <c r="F546" s="33">
        <v>0</v>
      </c>
      <c r="G546" s="34">
        <f t="shared" si="107"/>
        <v>4.2140750105351877E-4</v>
      </c>
      <c r="H546" s="34" t="str">
        <f t="shared" si="108"/>
        <v/>
      </c>
      <c r="I546" s="34">
        <f t="shared" si="109"/>
        <v>5.2383446830801469E-4</v>
      </c>
      <c r="J546" s="34" t="str">
        <f t="shared" si="110"/>
        <v/>
      </c>
      <c r="K546" s="34">
        <f t="shared" si="113"/>
        <v>0</v>
      </c>
      <c r="L546" s="34" t="str">
        <f t="shared" si="114"/>
        <v xml:space="preserve"> </v>
      </c>
      <c r="M546" s="34">
        <f t="shared" si="111"/>
        <v>0</v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1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>
        <f t="shared" si="110"/>
        <v>6.6225165562913907E-4</v>
      </c>
      <c r="K548" s="34" t="str">
        <f t="shared" si="113"/>
        <v xml:space="preserve"> </v>
      </c>
      <c r="L548" s="34">
        <f t="shared" si="114"/>
        <v>1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4</v>
      </c>
      <c r="E549" s="33">
        <v>0</v>
      </c>
      <c r="F549" s="33">
        <v>1</v>
      </c>
      <c r="G549" s="34" t="str">
        <f t="shared" si="107"/>
        <v/>
      </c>
      <c r="H549" s="34">
        <f t="shared" si="108"/>
        <v>2.0325203252032522E-3</v>
      </c>
      <c r="I549" s="34" t="str">
        <f t="shared" si="109"/>
        <v/>
      </c>
      <c r="J549" s="34">
        <f t="shared" si="110"/>
        <v>6.6225165562913907E-4</v>
      </c>
      <c r="K549" s="34" t="str">
        <f t="shared" si="113"/>
        <v xml:space="preserve"> </v>
      </c>
      <c r="L549" s="34">
        <f t="shared" si="114"/>
        <v>-0.75</v>
      </c>
      <c r="M549" s="34" t="str">
        <f t="shared" si="111"/>
        <v/>
      </c>
      <c r="N549" s="40">
        <f t="shared" si="112"/>
        <v>-1.5243902439024391E-3</v>
      </c>
    </row>
    <row r="550" spans="1:14" x14ac:dyDescent="0.2">
      <c r="A550" s="27"/>
      <c r="B550" s="29" t="s">
        <v>516</v>
      </c>
      <c r="C550" s="39">
        <v>0</v>
      </c>
      <c r="D550" s="33">
        <v>1</v>
      </c>
      <c r="E550" s="33">
        <v>0</v>
      </c>
      <c r="F550" s="33">
        <v>0</v>
      </c>
      <c r="G550" s="34" t="str">
        <f t="shared" si="107"/>
        <v/>
      </c>
      <c r="H550" s="34">
        <f t="shared" si="108"/>
        <v>5.0813008130081306E-4</v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>
        <f t="shared" si="114"/>
        <v>-1</v>
      </c>
      <c r="M550" s="34" t="str">
        <f t="shared" si="111"/>
        <v/>
      </c>
      <c r="N550" s="40">
        <f t="shared" si="112"/>
        <v>-5.0813008130081306E-4</v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1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>
        <f t="shared" si="110"/>
        <v>6.6225165562913907E-4</v>
      </c>
      <c r="K552" s="34" t="str">
        <f t="shared" si="113"/>
        <v xml:space="preserve"> </v>
      </c>
      <c r="L552" s="34">
        <f t="shared" si="114"/>
        <v>1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1</v>
      </c>
      <c r="D560" s="33">
        <v>0</v>
      </c>
      <c r="E560" s="33">
        <v>0</v>
      </c>
      <c r="F560" s="33">
        <v>1</v>
      </c>
      <c r="G560" s="34">
        <f t="shared" si="107"/>
        <v>4.2140750105351877E-4</v>
      </c>
      <c r="H560" s="34" t="str">
        <f t="shared" si="108"/>
        <v/>
      </c>
      <c r="I560" s="34" t="str">
        <f t="shared" si="109"/>
        <v/>
      </c>
      <c r="J560" s="34">
        <f t="shared" si="110"/>
        <v>6.6225165562913907E-4</v>
      </c>
      <c r="K560" s="34">
        <f t="shared" si="113"/>
        <v>-1</v>
      </c>
      <c r="L560" s="34">
        <f t="shared" si="114"/>
        <v>1</v>
      </c>
      <c r="M560" s="34">
        <f t="shared" si="111"/>
        <v>-4.2140750105351877E-4</v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4</v>
      </c>
      <c r="E561" s="33">
        <v>0</v>
      </c>
      <c r="F561" s="33">
        <v>1</v>
      </c>
      <c r="G561" s="34" t="str">
        <f t="shared" si="107"/>
        <v/>
      </c>
      <c r="H561" s="34">
        <f t="shared" si="108"/>
        <v>2.0325203252032522E-3</v>
      </c>
      <c r="I561" s="34" t="str">
        <f t="shared" si="109"/>
        <v/>
      </c>
      <c r="J561" s="34">
        <f t="shared" si="110"/>
        <v>6.6225165562913907E-4</v>
      </c>
      <c r="K561" s="34" t="str">
        <f t="shared" si="113"/>
        <v xml:space="preserve"> </v>
      </c>
      <c r="L561" s="34">
        <f t="shared" si="114"/>
        <v>-0.75</v>
      </c>
      <c r="M561" s="34" t="str">
        <f t="shared" si="111"/>
        <v/>
      </c>
      <c r="N561" s="40">
        <f t="shared" si="112"/>
        <v>-1.5243902439024391E-3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3</v>
      </c>
      <c r="D563" s="33">
        <v>4</v>
      </c>
      <c r="E563" s="33">
        <v>0</v>
      </c>
      <c r="F563" s="33">
        <v>3</v>
      </c>
      <c r="G563" s="34">
        <f t="shared" ref="G563:G604" si="115">+IF(C563=0,"",C563/C$371)</f>
        <v>1.2642225031605564E-3</v>
      </c>
      <c r="H563" s="34">
        <f t="shared" ref="H563:H604" si="116">+IF(D563=0,"",D563/D$371)</f>
        <v>2.0325203252032522E-3</v>
      </c>
      <c r="I563" s="34" t="str">
        <f t="shared" ref="I563:I604" si="117">+IF(E563=0,"",E563/E$371)</f>
        <v/>
      </c>
      <c r="J563" s="34">
        <f t="shared" ref="J563:J604" si="118">+IF(F563=0,"",F563/F$371)</f>
        <v>1.9867549668874172E-3</v>
      </c>
      <c r="K563" s="34">
        <f t="shared" si="113"/>
        <v>-1</v>
      </c>
      <c r="L563" s="34">
        <f t="shared" si="114"/>
        <v>-0.25</v>
      </c>
      <c r="M563" s="34">
        <f t="shared" ref="M563:M604" si="119">+IF(OR(AND(G563=""),(K563="")),"",G563*K563)</f>
        <v>-1.2642225031605564E-3</v>
      </c>
      <c r="N563" s="40">
        <f t="shared" ref="N563:N604" si="120">+IF(OR(AND(H563=""),(L563="")),"",H563*L563)</f>
        <v>-5.0813008130081306E-4</v>
      </c>
    </row>
    <row r="564" spans="1:14" x14ac:dyDescent="0.2">
      <c r="A564" s="27"/>
      <c r="B564" s="29" t="s">
        <v>530</v>
      </c>
      <c r="C564" s="39">
        <v>0</v>
      </c>
      <c r="D564" s="33">
        <v>4</v>
      </c>
      <c r="E564" s="33">
        <v>0</v>
      </c>
      <c r="F564" s="33">
        <v>0</v>
      </c>
      <c r="G564" s="34" t="str">
        <f t="shared" si="115"/>
        <v/>
      </c>
      <c r="H564" s="34">
        <f t="shared" si="116"/>
        <v>2.0325203252032522E-3</v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>
        <f t="shared" ref="L564:L604" si="122">+IF(AND(D564=0,F564=0)," ",IF(D564=0,1,IF(F564=0,-1,(F564-D564)/D564)))</f>
        <v>-1</v>
      </c>
      <c r="M564" s="34" t="str">
        <f t="shared" si="119"/>
        <v/>
      </c>
      <c r="N564" s="40">
        <f t="shared" si="120"/>
        <v>-2.0325203252032522E-3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3</v>
      </c>
      <c r="D567" s="33">
        <v>33</v>
      </c>
      <c r="E567" s="33">
        <v>4</v>
      </c>
      <c r="F567" s="33">
        <v>29</v>
      </c>
      <c r="G567" s="34">
        <f t="shared" si="115"/>
        <v>1.2642225031605564E-3</v>
      </c>
      <c r="H567" s="34">
        <f t="shared" si="116"/>
        <v>1.676829268292683E-2</v>
      </c>
      <c r="I567" s="34">
        <f t="shared" si="117"/>
        <v>2.0953378732320588E-3</v>
      </c>
      <c r="J567" s="34">
        <f t="shared" si="118"/>
        <v>1.9205298013245033E-2</v>
      </c>
      <c r="K567" s="34">
        <f t="shared" si="121"/>
        <v>0.33333333333333331</v>
      </c>
      <c r="L567" s="34">
        <f t="shared" si="122"/>
        <v>-0.12121212121212122</v>
      </c>
      <c r="M567" s="34">
        <f t="shared" si="119"/>
        <v>4.2140750105351877E-4</v>
      </c>
      <c r="N567" s="40">
        <f t="shared" si="120"/>
        <v>-2.0325203252032522E-3</v>
      </c>
    </row>
    <row r="568" spans="1:14" x14ac:dyDescent="0.2">
      <c r="A568" s="27"/>
      <c r="B568" s="29" t="s">
        <v>534</v>
      </c>
      <c r="C568" s="39">
        <v>2</v>
      </c>
      <c r="D568" s="33">
        <v>16</v>
      </c>
      <c r="E568" s="33">
        <v>1</v>
      </c>
      <c r="F568" s="33">
        <v>33</v>
      </c>
      <c r="G568" s="34">
        <f t="shared" si="115"/>
        <v>8.4281500210703754E-4</v>
      </c>
      <c r="H568" s="34">
        <f t="shared" si="116"/>
        <v>8.130081300813009E-3</v>
      </c>
      <c r="I568" s="34">
        <f t="shared" si="117"/>
        <v>5.2383446830801469E-4</v>
      </c>
      <c r="J568" s="34">
        <f t="shared" si="118"/>
        <v>2.1854304635761591E-2</v>
      </c>
      <c r="K568" s="34">
        <f t="shared" si="121"/>
        <v>-0.5</v>
      </c>
      <c r="L568" s="34">
        <f t="shared" si="122"/>
        <v>1.0625</v>
      </c>
      <c r="M568" s="34">
        <f t="shared" si="119"/>
        <v>-4.2140750105351877E-4</v>
      </c>
      <c r="N568" s="40">
        <f t="shared" si="120"/>
        <v>8.6382113821138213E-3</v>
      </c>
    </row>
    <row r="569" spans="1:14" x14ac:dyDescent="0.2">
      <c r="A569" s="27"/>
      <c r="B569" s="29" t="s">
        <v>535</v>
      </c>
      <c r="C569" s="39">
        <v>1</v>
      </c>
      <c r="D569" s="33">
        <v>1</v>
      </c>
      <c r="E569" s="33">
        <v>0</v>
      </c>
      <c r="F569" s="33">
        <v>0</v>
      </c>
      <c r="G569" s="34">
        <f t="shared" si="115"/>
        <v>4.2140750105351877E-4</v>
      </c>
      <c r="H569" s="34">
        <f t="shared" si="116"/>
        <v>5.0813008130081306E-4</v>
      </c>
      <c r="I569" s="34" t="str">
        <f t="shared" si="117"/>
        <v/>
      </c>
      <c r="J569" s="34" t="str">
        <f t="shared" si="118"/>
        <v/>
      </c>
      <c r="K569" s="34">
        <f t="shared" si="121"/>
        <v>-1</v>
      </c>
      <c r="L569" s="34">
        <f t="shared" si="122"/>
        <v>-1</v>
      </c>
      <c r="M569" s="34">
        <f t="shared" si="119"/>
        <v>-4.2140750105351877E-4</v>
      </c>
      <c r="N569" s="40">
        <f t="shared" si="120"/>
        <v>-5.0813008130081306E-4</v>
      </c>
    </row>
    <row r="570" spans="1:14" x14ac:dyDescent="0.2">
      <c r="A570" s="27"/>
      <c r="B570" s="29" t="s">
        <v>536</v>
      </c>
      <c r="C570" s="39">
        <v>1</v>
      </c>
      <c r="D570" s="33">
        <v>0</v>
      </c>
      <c r="E570" s="33">
        <v>0</v>
      </c>
      <c r="F570" s="33">
        <v>0</v>
      </c>
      <c r="G570" s="34">
        <f t="shared" si="115"/>
        <v>4.2140750105351877E-4</v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>
        <f t="shared" si="121"/>
        <v>-1</v>
      </c>
      <c r="L570" s="34" t="str">
        <f t="shared" si="122"/>
        <v xml:space="preserve"> </v>
      </c>
      <c r="M570" s="34">
        <f t="shared" si="119"/>
        <v>-4.2140750105351877E-4</v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6</v>
      </c>
      <c r="D571" s="33">
        <v>1</v>
      </c>
      <c r="E571" s="33">
        <v>1</v>
      </c>
      <c r="F571" s="33">
        <v>0</v>
      </c>
      <c r="G571" s="34">
        <f t="shared" si="115"/>
        <v>2.5284450063211127E-3</v>
      </c>
      <c r="H571" s="34">
        <f t="shared" si="116"/>
        <v>5.0813008130081306E-4</v>
      </c>
      <c r="I571" s="34">
        <f t="shared" si="117"/>
        <v>5.2383446830801469E-4</v>
      </c>
      <c r="J571" s="34" t="str">
        <f t="shared" si="118"/>
        <v/>
      </c>
      <c r="K571" s="34">
        <f t="shared" si="121"/>
        <v>-0.83333333333333337</v>
      </c>
      <c r="L571" s="34">
        <f t="shared" si="122"/>
        <v>-1</v>
      </c>
      <c r="M571" s="34">
        <f t="shared" si="119"/>
        <v>-2.1070375052675942E-3</v>
      </c>
      <c r="N571" s="40">
        <f t="shared" si="120"/>
        <v>-5.0813008130081306E-4</v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1</v>
      </c>
      <c r="F572" s="33">
        <v>1</v>
      </c>
      <c r="G572" s="34" t="str">
        <f t="shared" si="115"/>
        <v/>
      </c>
      <c r="H572" s="34" t="str">
        <f t="shared" si="116"/>
        <v/>
      </c>
      <c r="I572" s="34">
        <f t="shared" si="117"/>
        <v>5.2383446830801469E-4</v>
      </c>
      <c r="J572" s="34">
        <f t="shared" si="118"/>
        <v>6.6225165562913907E-4</v>
      </c>
      <c r="K572" s="34">
        <f t="shared" si="121"/>
        <v>1</v>
      </c>
      <c r="L572" s="34">
        <f t="shared" si="122"/>
        <v>1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6</v>
      </c>
      <c r="D573" s="33">
        <v>11</v>
      </c>
      <c r="E573" s="33">
        <v>2</v>
      </c>
      <c r="F573" s="33">
        <v>5</v>
      </c>
      <c r="G573" s="34">
        <f t="shared" si="115"/>
        <v>2.5284450063211127E-3</v>
      </c>
      <c r="H573" s="34">
        <f t="shared" si="116"/>
        <v>5.5894308943089431E-3</v>
      </c>
      <c r="I573" s="34">
        <f t="shared" si="117"/>
        <v>1.0476689366160294E-3</v>
      </c>
      <c r="J573" s="34">
        <f t="shared" si="118"/>
        <v>3.3112582781456954E-3</v>
      </c>
      <c r="K573" s="34">
        <f t="shared" si="121"/>
        <v>-0.66666666666666663</v>
      </c>
      <c r="L573" s="34">
        <f t="shared" si="122"/>
        <v>-0.54545454545454541</v>
      </c>
      <c r="M573" s="34">
        <f t="shared" si="119"/>
        <v>-1.6856300042140751E-3</v>
      </c>
      <c r="N573" s="40">
        <f t="shared" si="120"/>
        <v>-3.0487804878048777E-3</v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1</v>
      </c>
      <c r="E577" s="33">
        <v>0</v>
      </c>
      <c r="F577" s="33">
        <v>0</v>
      </c>
      <c r="G577" s="34" t="str">
        <f t="shared" si="115"/>
        <v/>
      </c>
      <c r="H577" s="34">
        <f t="shared" si="116"/>
        <v>5.0813008130081306E-4</v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>
        <f t="shared" si="122"/>
        <v>-1</v>
      </c>
      <c r="M577" s="34" t="str">
        <f t="shared" si="119"/>
        <v/>
      </c>
      <c r="N577" s="40">
        <f t="shared" si="120"/>
        <v>-5.0813008130081306E-4</v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1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>
        <f t="shared" si="118"/>
        <v>6.6225165562913907E-4</v>
      </c>
      <c r="K580" s="34" t="str">
        <f t="shared" si="121"/>
        <v xml:space="preserve"> </v>
      </c>
      <c r="L580" s="34">
        <f t="shared" si="122"/>
        <v>1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6</v>
      </c>
      <c r="E583" s="33">
        <v>0</v>
      </c>
      <c r="F583" s="33">
        <v>4</v>
      </c>
      <c r="G583" s="34" t="str">
        <f t="shared" si="115"/>
        <v/>
      </c>
      <c r="H583" s="34">
        <f t="shared" si="116"/>
        <v>3.0487804878048782E-3</v>
      </c>
      <c r="I583" s="34" t="str">
        <f t="shared" si="117"/>
        <v/>
      </c>
      <c r="J583" s="34">
        <f t="shared" si="118"/>
        <v>2.6490066225165563E-3</v>
      </c>
      <c r="K583" s="34" t="str">
        <f t="shared" si="121"/>
        <v xml:space="preserve"> </v>
      </c>
      <c r="L583" s="34">
        <f t="shared" si="122"/>
        <v>-0.33333333333333331</v>
      </c>
      <c r="M583" s="34" t="str">
        <f t="shared" si="119"/>
        <v/>
      </c>
      <c r="N583" s="40">
        <f t="shared" si="120"/>
        <v>-1.0162601626016259E-3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1</v>
      </c>
      <c r="D585" s="33">
        <v>0</v>
      </c>
      <c r="E585" s="33">
        <v>0</v>
      </c>
      <c r="F585" s="33">
        <v>7</v>
      </c>
      <c r="G585" s="34">
        <f t="shared" si="115"/>
        <v>4.2140750105351877E-4</v>
      </c>
      <c r="H585" s="34" t="str">
        <f t="shared" si="116"/>
        <v/>
      </c>
      <c r="I585" s="34" t="str">
        <f t="shared" si="117"/>
        <v/>
      </c>
      <c r="J585" s="34">
        <f t="shared" si="118"/>
        <v>4.6357615894039739E-3</v>
      </c>
      <c r="K585" s="34">
        <f t="shared" si="121"/>
        <v>-1</v>
      </c>
      <c r="L585" s="34">
        <f t="shared" si="122"/>
        <v>1</v>
      </c>
      <c r="M585" s="34">
        <f t="shared" si="119"/>
        <v>-4.2140750105351877E-4</v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1</v>
      </c>
      <c r="E586" s="33">
        <v>0</v>
      </c>
      <c r="F586" s="33">
        <v>0</v>
      </c>
      <c r="G586" s="34" t="str">
        <f t="shared" si="115"/>
        <v/>
      </c>
      <c r="H586" s="34">
        <f t="shared" si="116"/>
        <v>5.0813008130081306E-4</v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>
        <f t="shared" si="122"/>
        <v>-1</v>
      </c>
      <c r="M586" s="34" t="str">
        <f t="shared" si="119"/>
        <v/>
      </c>
      <c r="N586" s="40">
        <f t="shared" si="120"/>
        <v>-5.0813008130081306E-4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25</v>
      </c>
      <c r="E588" s="33">
        <v>0</v>
      </c>
      <c r="F588" s="33">
        <v>15</v>
      </c>
      <c r="G588" s="34">
        <f t="shared" si="115"/>
        <v>4.2140750105351877E-4</v>
      </c>
      <c r="H588" s="34">
        <f t="shared" si="116"/>
        <v>1.2703252032520325E-2</v>
      </c>
      <c r="I588" s="34" t="str">
        <f t="shared" si="117"/>
        <v/>
      </c>
      <c r="J588" s="34">
        <f t="shared" si="118"/>
        <v>9.9337748344370865E-3</v>
      </c>
      <c r="K588" s="34">
        <f t="shared" si="121"/>
        <v>-1</v>
      </c>
      <c r="L588" s="34">
        <f t="shared" si="122"/>
        <v>-0.4</v>
      </c>
      <c r="M588" s="34">
        <f t="shared" si="119"/>
        <v>-4.2140750105351877E-4</v>
      </c>
      <c r="N588" s="40">
        <f t="shared" si="120"/>
        <v>-5.08130081300813E-3</v>
      </c>
    </row>
    <row r="589" spans="1:14" ht="25.5" x14ac:dyDescent="0.2">
      <c r="A589" s="27"/>
      <c r="B589" s="29" t="s">
        <v>555</v>
      </c>
      <c r="C589" s="39">
        <v>0</v>
      </c>
      <c r="D589" s="33">
        <v>6</v>
      </c>
      <c r="E589" s="33">
        <v>2</v>
      </c>
      <c r="F589" s="33">
        <v>5</v>
      </c>
      <c r="G589" s="34" t="str">
        <f t="shared" si="115"/>
        <v/>
      </c>
      <c r="H589" s="34">
        <f t="shared" si="116"/>
        <v>3.0487804878048782E-3</v>
      </c>
      <c r="I589" s="34">
        <f t="shared" si="117"/>
        <v>1.0476689366160294E-3</v>
      </c>
      <c r="J589" s="34">
        <f t="shared" si="118"/>
        <v>3.3112582781456954E-3</v>
      </c>
      <c r="K589" s="34">
        <f t="shared" si="121"/>
        <v>1</v>
      </c>
      <c r="L589" s="34">
        <f t="shared" si="122"/>
        <v>-0.16666666666666666</v>
      </c>
      <c r="M589" s="34" t="str">
        <f t="shared" si="119"/>
        <v/>
      </c>
      <c r="N589" s="40">
        <f t="shared" si="120"/>
        <v>-5.0813008130081295E-4</v>
      </c>
    </row>
    <row r="590" spans="1:14" x14ac:dyDescent="0.2">
      <c r="A590" s="27"/>
      <c r="B590" s="29" t="s">
        <v>556</v>
      </c>
      <c r="C590" s="39">
        <v>3</v>
      </c>
      <c r="D590" s="33">
        <v>28</v>
      </c>
      <c r="E590" s="33">
        <v>0</v>
      </c>
      <c r="F590" s="33">
        <v>21</v>
      </c>
      <c r="G590" s="34">
        <f t="shared" si="115"/>
        <v>1.2642225031605564E-3</v>
      </c>
      <c r="H590" s="34">
        <f t="shared" si="116"/>
        <v>1.4227642276422764E-2</v>
      </c>
      <c r="I590" s="34" t="str">
        <f t="shared" si="117"/>
        <v/>
      </c>
      <c r="J590" s="34">
        <f t="shared" si="118"/>
        <v>1.390728476821192E-2</v>
      </c>
      <c r="K590" s="34">
        <f t="shared" si="121"/>
        <v>-1</v>
      </c>
      <c r="L590" s="34">
        <f t="shared" si="122"/>
        <v>-0.25</v>
      </c>
      <c r="M590" s="34">
        <f t="shared" si="119"/>
        <v>-1.2642225031605564E-3</v>
      </c>
      <c r="N590" s="40">
        <f t="shared" si="120"/>
        <v>-3.5569105691056909E-3</v>
      </c>
    </row>
    <row r="591" spans="1:14" x14ac:dyDescent="0.2">
      <c r="A591" s="27"/>
      <c r="B591" s="29" t="s">
        <v>557</v>
      </c>
      <c r="C591" s="39">
        <v>0</v>
      </c>
      <c r="D591" s="33">
        <v>3</v>
      </c>
      <c r="E591" s="33">
        <v>0</v>
      </c>
      <c r="F591" s="33">
        <v>2</v>
      </c>
      <c r="G591" s="34" t="str">
        <f t="shared" si="115"/>
        <v/>
      </c>
      <c r="H591" s="34">
        <f t="shared" si="116"/>
        <v>1.5243902439024391E-3</v>
      </c>
      <c r="I591" s="34" t="str">
        <f t="shared" si="117"/>
        <v/>
      </c>
      <c r="J591" s="34">
        <f t="shared" si="118"/>
        <v>1.3245033112582781E-3</v>
      </c>
      <c r="K591" s="34" t="str">
        <f t="shared" si="121"/>
        <v xml:space="preserve"> </v>
      </c>
      <c r="L591" s="34">
        <f t="shared" si="122"/>
        <v>-0.33333333333333331</v>
      </c>
      <c r="M591" s="34" t="str">
        <f t="shared" si="119"/>
        <v/>
      </c>
      <c r="N591" s="40">
        <f t="shared" si="120"/>
        <v>-5.0813008130081295E-4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1</v>
      </c>
      <c r="F595" s="33">
        <v>1</v>
      </c>
      <c r="G595" s="34" t="str">
        <f t="shared" si="115"/>
        <v/>
      </c>
      <c r="H595" s="34" t="str">
        <f t="shared" si="116"/>
        <v/>
      </c>
      <c r="I595" s="34">
        <f t="shared" si="117"/>
        <v>5.2383446830801469E-4</v>
      </c>
      <c r="J595" s="34">
        <f t="shared" si="118"/>
        <v>6.6225165562913907E-4</v>
      </c>
      <c r="K595" s="34">
        <f t="shared" si="121"/>
        <v>1</v>
      </c>
      <c r="L595" s="34">
        <f t="shared" si="122"/>
        <v>1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7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3.5569105691056909E-3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-3.5569105691056909E-3</v>
      </c>
    </row>
    <row r="597" spans="1:14" x14ac:dyDescent="0.2">
      <c r="A597" s="27"/>
      <c r="B597" s="29" t="s">
        <v>563</v>
      </c>
      <c r="C597" s="39">
        <v>1</v>
      </c>
      <c r="D597" s="33">
        <v>5</v>
      </c>
      <c r="E597" s="33">
        <v>2</v>
      </c>
      <c r="F597" s="33">
        <v>14</v>
      </c>
      <c r="G597" s="34">
        <f t="shared" si="115"/>
        <v>4.2140750105351877E-4</v>
      </c>
      <c r="H597" s="34">
        <f t="shared" si="116"/>
        <v>2.540650406504065E-3</v>
      </c>
      <c r="I597" s="34">
        <f t="shared" si="117"/>
        <v>1.0476689366160294E-3</v>
      </c>
      <c r="J597" s="34">
        <f t="shared" si="118"/>
        <v>9.2715231788079479E-3</v>
      </c>
      <c r="K597" s="34">
        <f t="shared" si="121"/>
        <v>1</v>
      </c>
      <c r="L597" s="34">
        <f t="shared" si="122"/>
        <v>1.8</v>
      </c>
      <c r="M597" s="34">
        <f t="shared" si="119"/>
        <v>4.2140750105351877E-4</v>
      </c>
      <c r="N597" s="40">
        <f t="shared" si="120"/>
        <v>4.5731707317073168E-3</v>
      </c>
    </row>
    <row r="598" spans="1:14" x14ac:dyDescent="0.2">
      <c r="A598" s="27"/>
      <c r="B598" s="29" t="s">
        <v>564</v>
      </c>
      <c r="C598" s="39">
        <v>0</v>
      </c>
      <c r="D598" s="33">
        <v>1</v>
      </c>
      <c r="E598" s="33">
        <v>0</v>
      </c>
      <c r="F598" s="33">
        <v>0</v>
      </c>
      <c r="G598" s="34" t="str">
        <f t="shared" si="115"/>
        <v/>
      </c>
      <c r="H598" s="34">
        <f t="shared" si="116"/>
        <v>5.0813008130081306E-4</v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>
        <f t="shared" si="122"/>
        <v>-1</v>
      </c>
      <c r="M598" s="34" t="str">
        <f t="shared" si="119"/>
        <v/>
      </c>
      <c r="N598" s="40">
        <f t="shared" si="120"/>
        <v>-5.0813008130081306E-4</v>
      </c>
    </row>
    <row r="599" spans="1:14" ht="25.5" x14ac:dyDescent="0.2">
      <c r="A599" s="27"/>
      <c r="B599" s="29" t="s">
        <v>565</v>
      </c>
      <c r="C599" s="39">
        <v>0</v>
      </c>
      <c r="D599" s="33">
        <v>1</v>
      </c>
      <c r="E599" s="33">
        <v>0</v>
      </c>
      <c r="F599" s="33">
        <v>0</v>
      </c>
      <c r="G599" s="34" t="str">
        <f t="shared" si="115"/>
        <v/>
      </c>
      <c r="H599" s="34">
        <f t="shared" si="116"/>
        <v>5.0813008130081306E-4</v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>
        <f t="shared" si="122"/>
        <v>-1</v>
      </c>
      <c r="M599" s="34" t="str">
        <f t="shared" si="119"/>
        <v/>
      </c>
      <c r="N599" s="40">
        <f t="shared" si="120"/>
        <v>-5.0813008130081306E-4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725</v>
      </c>
      <c r="D612" s="31">
        <f>SUM(D613:D640)</f>
        <v>985</v>
      </c>
      <c r="E612" s="31">
        <f>SUM(E613:E640)</f>
        <v>785</v>
      </c>
      <c r="F612" s="31">
        <f>SUM(F613:F640)</f>
        <v>644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8.2758620689655171E-2</v>
      </c>
      <c r="L612" s="32">
        <f>+IF(AND(D612=0,F612=0),"",IF(D612=0,1,IF(F612=0,-1,(F612-D612)/D612)))</f>
        <v>-0.34619289340101522</v>
      </c>
      <c r="M612" s="32">
        <f t="shared" ref="M612:M640" si="127">+IF(OR(AND(G612=""),(K612="")),"",G612*K612)</f>
        <v>8.2758620689655171E-2</v>
      </c>
      <c r="N612" s="32">
        <f t="shared" ref="N612:N640" si="128">+IF(OR(AND(H612=""),(L612="")),"",H612*L612)</f>
        <v>-0.34619289340101522</v>
      </c>
    </row>
    <row r="613" spans="1:14" x14ac:dyDescent="0.2">
      <c r="A613" s="27"/>
      <c r="B613" s="28" t="s">
        <v>571</v>
      </c>
      <c r="C613" s="35">
        <v>0</v>
      </c>
      <c r="D613" s="36">
        <v>1</v>
      </c>
      <c r="E613" s="36">
        <v>0</v>
      </c>
      <c r="F613" s="36">
        <v>0</v>
      </c>
      <c r="G613" s="37" t="str">
        <f t="shared" si="123"/>
        <v/>
      </c>
      <c r="H613" s="37">
        <f t="shared" si="124"/>
        <v>1.0152284263959391E-3</v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-1</v>
      </c>
      <c r="M613" s="37" t="str">
        <f t="shared" si="127"/>
        <v/>
      </c>
      <c r="N613" s="38">
        <f t="shared" si="128"/>
        <v>-1.0152284263959391E-3</v>
      </c>
    </row>
    <row r="614" spans="1:14" x14ac:dyDescent="0.2">
      <c r="A614" s="27"/>
      <c r="B614" s="29" t="s">
        <v>572</v>
      </c>
      <c r="C614" s="39">
        <v>116</v>
      </c>
      <c r="D614" s="33">
        <v>100</v>
      </c>
      <c r="E614" s="33">
        <v>62</v>
      </c>
      <c r="F614" s="33">
        <v>26</v>
      </c>
      <c r="G614" s="34">
        <f t="shared" si="123"/>
        <v>0.16</v>
      </c>
      <c r="H614" s="34">
        <f t="shared" si="124"/>
        <v>0.10152284263959391</v>
      </c>
      <c r="I614" s="34">
        <f t="shared" si="125"/>
        <v>7.8980891719745219E-2</v>
      </c>
      <c r="J614" s="34">
        <f t="shared" si="126"/>
        <v>4.0372670807453416E-2</v>
      </c>
      <c r="K614" s="34">
        <f t="shared" si="129"/>
        <v>-0.46551724137931033</v>
      </c>
      <c r="L614" s="34">
        <f t="shared" si="130"/>
        <v>-0.74</v>
      </c>
      <c r="M614" s="34">
        <f t="shared" si="127"/>
        <v>-7.4482758620689649E-2</v>
      </c>
      <c r="N614" s="40">
        <f t="shared" si="128"/>
        <v>-7.5126903553299484E-2</v>
      </c>
    </row>
    <row r="615" spans="1:14" ht="25.5" x14ac:dyDescent="0.2">
      <c r="A615" s="27"/>
      <c r="B615" s="29" t="s">
        <v>573</v>
      </c>
      <c r="C615" s="39">
        <v>112</v>
      </c>
      <c r="D615" s="33">
        <v>54</v>
      </c>
      <c r="E615" s="33">
        <v>77</v>
      </c>
      <c r="F615" s="33">
        <v>46</v>
      </c>
      <c r="G615" s="34">
        <f t="shared" si="123"/>
        <v>0.15448275862068966</v>
      </c>
      <c r="H615" s="34">
        <f t="shared" si="124"/>
        <v>5.4822335025380711E-2</v>
      </c>
      <c r="I615" s="34">
        <f t="shared" si="125"/>
        <v>9.8089171974522299E-2</v>
      </c>
      <c r="J615" s="34">
        <f t="shared" si="126"/>
        <v>7.1428571428571425E-2</v>
      </c>
      <c r="K615" s="34">
        <f t="shared" si="129"/>
        <v>-0.3125</v>
      </c>
      <c r="L615" s="34">
        <f t="shared" si="130"/>
        <v>-0.14814814814814814</v>
      </c>
      <c r="M615" s="34">
        <f t="shared" si="127"/>
        <v>-4.8275862068965517E-2</v>
      </c>
      <c r="N615" s="40">
        <f t="shared" si="128"/>
        <v>-8.1218274111675131E-3</v>
      </c>
    </row>
    <row r="616" spans="1:14" x14ac:dyDescent="0.2">
      <c r="A616" s="27"/>
      <c r="B616" s="29" t="s">
        <v>574</v>
      </c>
      <c r="C616" s="39">
        <v>46</v>
      </c>
      <c r="D616" s="33">
        <v>4</v>
      </c>
      <c r="E616" s="33">
        <v>187</v>
      </c>
      <c r="F616" s="33">
        <v>13</v>
      </c>
      <c r="G616" s="34">
        <f t="shared" si="123"/>
        <v>6.344827586206897E-2</v>
      </c>
      <c r="H616" s="34">
        <f t="shared" si="124"/>
        <v>4.0609137055837565E-3</v>
      </c>
      <c r="I616" s="34">
        <f t="shared" si="125"/>
        <v>0.23821656050955414</v>
      </c>
      <c r="J616" s="34">
        <f t="shared" si="126"/>
        <v>2.0186335403726708E-2</v>
      </c>
      <c r="K616" s="34">
        <f t="shared" si="129"/>
        <v>3.0652173913043477</v>
      </c>
      <c r="L616" s="34">
        <f t="shared" si="130"/>
        <v>2.25</v>
      </c>
      <c r="M616" s="34">
        <f t="shared" si="127"/>
        <v>0.19448275862068967</v>
      </c>
      <c r="N616" s="40">
        <f t="shared" si="128"/>
        <v>9.1370558375634525E-3</v>
      </c>
    </row>
    <row r="617" spans="1:14" x14ac:dyDescent="0.2">
      <c r="A617" s="27"/>
      <c r="B617" s="29" t="s">
        <v>575</v>
      </c>
      <c r="C617" s="39">
        <v>26</v>
      </c>
      <c r="D617" s="33">
        <v>5</v>
      </c>
      <c r="E617" s="33">
        <v>20</v>
      </c>
      <c r="F617" s="33">
        <v>7</v>
      </c>
      <c r="G617" s="34">
        <f t="shared" si="123"/>
        <v>3.5862068965517239E-2</v>
      </c>
      <c r="H617" s="34">
        <f t="shared" si="124"/>
        <v>5.076142131979695E-3</v>
      </c>
      <c r="I617" s="34">
        <f t="shared" si="125"/>
        <v>2.5477707006369428E-2</v>
      </c>
      <c r="J617" s="34">
        <f t="shared" si="126"/>
        <v>1.0869565217391304E-2</v>
      </c>
      <c r="K617" s="34">
        <f t="shared" si="129"/>
        <v>-0.23076923076923078</v>
      </c>
      <c r="L617" s="34">
        <f t="shared" si="130"/>
        <v>0.4</v>
      </c>
      <c r="M617" s="34">
        <f t="shared" si="127"/>
        <v>-8.2758620689655175E-3</v>
      </c>
      <c r="N617" s="40">
        <f t="shared" si="128"/>
        <v>2.0304568527918783E-3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1</v>
      </c>
      <c r="F618" s="33">
        <v>0</v>
      </c>
      <c r="G618" s="34" t="str">
        <f t="shared" si="123"/>
        <v/>
      </c>
      <c r="H618" s="34" t="str">
        <f t="shared" si="124"/>
        <v/>
      </c>
      <c r="I618" s="34">
        <f t="shared" si="125"/>
        <v>1.2738853503184713E-3</v>
      </c>
      <c r="J618" s="34" t="str">
        <f t="shared" si="126"/>
        <v/>
      </c>
      <c r="K618" s="34">
        <f t="shared" si="129"/>
        <v>1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1</v>
      </c>
      <c r="D619" s="33">
        <v>0</v>
      </c>
      <c r="E619" s="33">
        <v>0</v>
      </c>
      <c r="F619" s="33">
        <v>0</v>
      </c>
      <c r="G619" s="34">
        <f t="shared" si="123"/>
        <v>1.3793103448275861E-3</v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>
        <f t="shared" si="129"/>
        <v>-1</v>
      </c>
      <c r="L619" s="34" t="str">
        <f t="shared" si="130"/>
        <v xml:space="preserve"> </v>
      </c>
      <c r="M619" s="34">
        <f t="shared" si="127"/>
        <v>-1.3793103448275861E-3</v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8</v>
      </c>
      <c r="D620" s="33">
        <v>17</v>
      </c>
      <c r="E620" s="33">
        <v>10</v>
      </c>
      <c r="F620" s="33">
        <v>37</v>
      </c>
      <c r="G620" s="34">
        <f t="shared" si="123"/>
        <v>1.1034482758620689E-2</v>
      </c>
      <c r="H620" s="34">
        <f t="shared" si="124"/>
        <v>1.7258883248730966E-2</v>
      </c>
      <c r="I620" s="34">
        <f t="shared" si="125"/>
        <v>1.2738853503184714E-2</v>
      </c>
      <c r="J620" s="34">
        <f t="shared" si="126"/>
        <v>5.745341614906832E-2</v>
      </c>
      <c r="K620" s="34">
        <f t="shared" si="129"/>
        <v>0.25</v>
      </c>
      <c r="L620" s="34">
        <f t="shared" si="130"/>
        <v>1.1764705882352942</v>
      </c>
      <c r="M620" s="34">
        <f t="shared" si="127"/>
        <v>2.7586206896551722E-3</v>
      </c>
      <c r="N620" s="40">
        <f t="shared" si="128"/>
        <v>2.0304568527918784E-2</v>
      </c>
    </row>
    <row r="621" spans="1:14" x14ac:dyDescent="0.2">
      <c r="A621" s="27"/>
      <c r="B621" s="29" t="s">
        <v>579</v>
      </c>
      <c r="C621" s="39">
        <v>0</v>
      </c>
      <c r="D621" s="33">
        <v>1</v>
      </c>
      <c r="E621" s="33">
        <v>0</v>
      </c>
      <c r="F621" s="33">
        <v>1</v>
      </c>
      <c r="G621" s="34" t="str">
        <f t="shared" si="123"/>
        <v/>
      </c>
      <c r="H621" s="34">
        <f t="shared" si="124"/>
        <v>1.0152284263959391E-3</v>
      </c>
      <c r="I621" s="34" t="str">
        <f t="shared" si="125"/>
        <v/>
      </c>
      <c r="J621" s="34">
        <f t="shared" si="126"/>
        <v>1.5527950310559005E-3</v>
      </c>
      <c r="K621" s="34" t="str">
        <f t="shared" si="129"/>
        <v xml:space="preserve"> </v>
      </c>
      <c r="L621" s="34">
        <f t="shared" si="130"/>
        <v>0</v>
      </c>
      <c r="M621" s="34" t="str">
        <f t="shared" si="127"/>
        <v/>
      </c>
      <c r="N621" s="40">
        <f t="shared" si="128"/>
        <v>0</v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1</v>
      </c>
      <c r="E622" s="33">
        <v>4</v>
      </c>
      <c r="F622" s="33">
        <v>11</v>
      </c>
      <c r="G622" s="34" t="str">
        <f t="shared" si="123"/>
        <v/>
      </c>
      <c r="H622" s="34">
        <f t="shared" si="124"/>
        <v>1.0152284263959391E-3</v>
      </c>
      <c r="I622" s="34">
        <f t="shared" si="125"/>
        <v>5.0955414012738851E-3</v>
      </c>
      <c r="J622" s="34">
        <f t="shared" si="126"/>
        <v>1.7080745341614908E-2</v>
      </c>
      <c r="K622" s="34">
        <f t="shared" si="129"/>
        <v>1</v>
      </c>
      <c r="L622" s="34">
        <f t="shared" si="130"/>
        <v>10</v>
      </c>
      <c r="M622" s="34" t="str">
        <f t="shared" si="127"/>
        <v/>
      </c>
      <c r="N622" s="40">
        <f t="shared" si="128"/>
        <v>1.0152284263959392E-2</v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1</v>
      </c>
      <c r="E624" s="33">
        <v>0</v>
      </c>
      <c r="F624" s="33">
        <v>0</v>
      </c>
      <c r="G624" s="34" t="str">
        <f t="shared" si="123"/>
        <v/>
      </c>
      <c r="H624" s="34">
        <f t="shared" si="124"/>
        <v>1.0152284263959391E-3</v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>
        <f t="shared" si="130"/>
        <v>-1</v>
      </c>
      <c r="M624" s="34" t="str">
        <f t="shared" si="127"/>
        <v/>
      </c>
      <c r="N624" s="40">
        <f t="shared" si="128"/>
        <v>-1.0152284263959391E-3</v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2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>
        <f t="shared" si="126"/>
        <v>3.105590062111801E-3</v>
      </c>
      <c r="K626" s="34" t="str">
        <f t="shared" si="129"/>
        <v xml:space="preserve"> 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8</v>
      </c>
      <c r="D628" s="33">
        <v>10</v>
      </c>
      <c r="E628" s="33">
        <v>43</v>
      </c>
      <c r="F628" s="33">
        <v>14</v>
      </c>
      <c r="G628" s="34">
        <f t="shared" si="123"/>
        <v>1.1034482758620689E-2</v>
      </c>
      <c r="H628" s="34">
        <f t="shared" si="124"/>
        <v>1.015228426395939E-2</v>
      </c>
      <c r="I628" s="34">
        <f t="shared" si="125"/>
        <v>5.4777070063694269E-2</v>
      </c>
      <c r="J628" s="34">
        <f t="shared" si="126"/>
        <v>2.1739130434782608E-2</v>
      </c>
      <c r="K628" s="34">
        <f t="shared" si="129"/>
        <v>4.375</v>
      </c>
      <c r="L628" s="34">
        <f t="shared" si="130"/>
        <v>0.4</v>
      </c>
      <c r="M628" s="34">
        <f t="shared" si="127"/>
        <v>4.8275862068965517E-2</v>
      </c>
      <c r="N628" s="40">
        <f t="shared" si="128"/>
        <v>4.0609137055837565E-3</v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1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>
        <f t="shared" si="126"/>
        <v>1.5527950310559005E-3</v>
      </c>
      <c r="K629" s="34" t="str">
        <f t="shared" si="129"/>
        <v xml:space="preserve"> </v>
      </c>
      <c r="L629" s="34">
        <f t="shared" si="130"/>
        <v>1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22</v>
      </c>
      <c r="D630" s="33">
        <v>177</v>
      </c>
      <c r="E630" s="33">
        <v>12</v>
      </c>
      <c r="F630" s="33">
        <v>100</v>
      </c>
      <c r="G630" s="34">
        <f t="shared" si="123"/>
        <v>3.0344827586206897E-2</v>
      </c>
      <c r="H630" s="34">
        <f t="shared" si="124"/>
        <v>0.17969543147208122</v>
      </c>
      <c r="I630" s="34">
        <f t="shared" si="125"/>
        <v>1.5286624203821656E-2</v>
      </c>
      <c r="J630" s="34">
        <f t="shared" si="126"/>
        <v>0.15527950310559005</v>
      </c>
      <c r="K630" s="34">
        <f t="shared" si="129"/>
        <v>-0.45454545454545453</v>
      </c>
      <c r="L630" s="34">
        <f t="shared" si="130"/>
        <v>-0.43502824858757061</v>
      </c>
      <c r="M630" s="34">
        <f t="shared" si="127"/>
        <v>-1.3793103448275862E-2</v>
      </c>
      <c r="N630" s="40">
        <f t="shared" si="128"/>
        <v>-7.8172588832487316E-2</v>
      </c>
    </row>
    <row r="631" spans="1:14" x14ac:dyDescent="0.2">
      <c r="A631" s="27"/>
      <c r="B631" s="29" t="s">
        <v>589</v>
      </c>
      <c r="C631" s="39">
        <v>134</v>
      </c>
      <c r="D631" s="33">
        <v>347</v>
      </c>
      <c r="E631" s="33">
        <v>121</v>
      </c>
      <c r="F631" s="33">
        <v>243</v>
      </c>
      <c r="G631" s="34">
        <f t="shared" si="123"/>
        <v>0.18482758620689654</v>
      </c>
      <c r="H631" s="34">
        <f t="shared" si="124"/>
        <v>0.35228426395939089</v>
      </c>
      <c r="I631" s="34">
        <f t="shared" si="125"/>
        <v>0.15414012738853503</v>
      </c>
      <c r="J631" s="34">
        <f t="shared" si="126"/>
        <v>0.37732919254658387</v>
      </c>
      <c r="K631" s="34">
        <f t="shared" si="129"/>
        <v>-9.7014925373134331E-2</v>
      </c>
      <c r="L631" s="34">
        <f t="shared" si="130"/>
        <v>-0.29971181556195964</v>
      </c>
      <c r="M631" s="34">
        <f t="shared" si="127"/>
        <v>-1.793103448275862E-2</v>
      </c>
      <c r="N631" s="40">
        <f t="shared" si="128"/>
        <v>-0.10558375634517767</v>
      </c>
    </row>
    <row r="632" spans="1:14" x14ac:dyDescent="0.2">
      <c r="A632" s="27"/>
      <c r="B632" s="29" t="s">
        <v>590</v>
      </c>
      <c r="C632" s="39">
        <v>1</v>
      </c>
      <c r="D632" s="33">
        <v>3</v>
      </c>
      <c r="E632" s="33">
        <v>0</v>
      </c>
      <c r="F632" s="33">
        <v>0</v>
      </c>
      <c r="G632" s="34">
        <f t="shared" si="123"/>
        <v>1.3793103448275861E-3</v>
      </c>
      <c r="H632" s="34">
        <f t="shared" si="124"/>
        <v>3.0456852791878172E-3</v>
      </c>
      <c r="I632" s="34" t="str">
        <f t="shared" si="125"/>
        <v/>
      </c>
      <c r="J632" s="34" t="str">
        <f t="shared" si="126"/>
        <v/>
      </c>
      <c r="K632" s="34">
        <f t="shared" si="129"/>
        <v>-1</v>
      </c>
      <c r="L632" s="34">
        <f t="shared" si="130"/>
        <v>-1</v>
      </c>
      <c r="M632" s="34">
        <f t="shared" si="127"/>
        <v>-1.3793103448275861E-3</v>
      </c>
      <c r="N632" s="40">
        <f t="shared" si="128"/>
        <v>-3.0456852791878172E-3</v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1</v>
      </c>
      <c r="F633" s="33">
        <v>0</v>
      </c>
      <c r="G633" s="34" t="str">
        <f t="shared" si="123"/>
        <v/>
      </c>
      <c r="H633" s="34">
        <f t="shared" si="124"/>
        <v>1.0152284263959391E-3</v>
      </c>
      <c r="I633" s="34">
        <f t="shared" si="125"/>
        <v>1.2738853503184713E-3</v>
      </c>
      <c r="J633" s="34" t="str">
        <f t="shared" si="126"/>
        <v/>
      </c>
      <c r="K633" s="34">
        <f t="shared" si="129"/>
        <v>1</v>
      </c>
      <c r="L633" s="34">
        <f t="shared" si="130"/>
        <v>-1</v>
      </c>
      <c r="M633" s="34" t="str">
        <f t="shared" si="127"/>
        <v/>
      </c>
      <c r="N633" s="40">
        <f t="shared" si="128"/>
        <v>-1.0152284263959391E-3</v>
      </c>
    </row>
    <row r="634" spans="1:14" ht="25.5" x14ac:dyDescent="0.2">
      <c r="A634" s="27"/>
      <c r="B634" s="29" t="s">
        <v>592</v>
      </c>
      <c r="C634" s="39">
        <v>2</v>
      </c>
      <c r="D634" s="33">
        <v>0</v>
      </c>
      <c r="E634" s="33">
        <v>0</v>
      </c>
      <c r="F634" s="33">
        <v>1</v>
      </c>
      <c r="G634" s="34">
        <f t="shared" si="123"/>
        <v>2.7586206896551722E-3</v>
      </c>
      <c r="H634" s="34" t="str">
        <f t="shared" si="124"/>
        <v/>
      </c>
      <c r="I634" s="34" t="str">
        <f t="shared" si="125"/>
        <v/>
      </c>
      <c r="J634" s="34">
        <f t="shared" si="126"/>
        <v>1.5527950310559005E-3</v>
      </c>
      <c r="K634" s="34">
        <f t="shared" si="129"/>
        <v>-1</v>
      </c>
      <c r="L634" s="34">
        <f t="shared" si="130"/>
        <v>1</v>
      </c>
      <c r="M634" s="34">
        <f t="shared" si="127"/>
        <v>-2.7586206896551722E-3</v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4</v>
      </c>
      <c r="E636" s="33">
        <v>2</v>
      </c>
      <c r="F636" s="33">
        <v>8</v>
      </c>
      <c r="G636" s="34" t="str">
        <f t="shared" si="123"/>
        <v/>
      </c>
      <c r="H636" s="34">
        <f t="shared" si="124"/>
        <v>4.0609137055837565E-3</v>
      </c>
      <c r="I636" s="34">
        <f t="shared" si="125"/>
        <v>2.5477707006369425E-3</v>
      </c>
      <c r="J636" s="34">
        <f t="shared" si="126"/>
        <v>1.2422360248447204E-2</v>
      </c>
      <c r="K636" s="34">
        <f t="shared" si="129"/>
        <v>1</v>
      </c>
      <c r="L636" s="34">
        <f t="shared" si="130"/>
        <v>1</v>
      </c>
      <c r="M636" s="34" t="str">
        <f t="shared" si="127"/>
        <v/>
      </c>
      <c r="N636" s="40">
        <f t="shared" si="128"/>
        <v>4.0609137055837565E-3</v>
      </c>
    </row>
    <row r="637" spans="1:14" x14ac:dyDescent="0.2">
      <c r="A637" s="27"/>
      <c r="B637" s="29" t="s">
        <v>595</v>
      </c>
      <c r="C637" s="39">
        <v>0</v>
      </c>
      <c r="D637" s="33">
        <v>2</v>
      </c>
      <c r="E637" s="33">
        <v>2</v>
      </c>
      <c r="F637" s="33">
        <v>0</v>
      </c>
      <c r="G637" s="34" t="str">
        <f t="shared" si="123"/>
        <v/>
      </c>
      <c r="H637" s="34">
        <f t="shared" si="124"/>
        <v>2.0304568527918783E-3</v>
      </c>
      <c r="I637" s="34">
        <f t="shared" si="125"/>
        <v>2.5477707006369425E-3</v>
      </c>
      <c r="J637" s="34" t="str">
        <f t="shared" si="126"/>
        <v/>
      </c>
      <c r="K637" s="34">
        <f t="shared" si="129"/>
        <v>1</v>
      </c>
      <c r="L637" s="34">
        <f t="shared" si="130"/>
        <v>-1</v>
      </c>
      <c r="M637" s="34" t="str">
        <f t="shared" si="127"/>
        <v/>
      </c>
      <c r="N637" s="40">
        <f t="shared" si="128"/>
        <v>-2.0304568527918783E-3</v>
      </c>
    </row>
    <row r="638" spans="1:14" ht="25.5" x14ac:dyDescent="0.2">
      <c r="A638" s="27"/>
      <c r="B638" s="29" t="s">
        <v>596</v>
      </c>
      <c r="C638" s="39">
        <v>1</v>
      </c>
      <c r="D638" s="33">
        <v>3</v>
      </c>
      <c r="E638" s="33">
        <v>4</v>
      </c>
      <c r="F638" s="33">
        <v>1</v>
      </c>
      <c r="G638" s="34">
        <f t="shared" si="123"/>
        <v>1.3793103448275861E-3</v>
      </c>
      <c r="H638" s="34">
        <f t="shared" si="124"/>
        <v>3.0456852791878172E-3</v>
      </c>
      <c r="I638" s="34">
        <f t="shared" si="125"/>
        <v>5.0955414012738851E-3</v>
      </c>
      <c r="J638" s="34">
        <f t="shared" si="126"/>
        <v>1.5527950310559005E-3</v>
      </c>
      <c r="K638" s="34">
        <f t="shared" si="129"/>
        <v>3</v>
      </c>
      <c r="L638" s="34">
        <f t="shared" si="130"/>
        <v>-0.66666666666666663</v>
      </c>
      <c r="M638" s="34">
        <f t="shared" si="127"/>
        <v>4.1379310344827579E-3</v>
      </c>
      <c r="N638" s="40">
        <f t="shared" si="128"/>
        <v>-2.0304568527918778E-3</v>
      </c>
    </row>
    <row r="639" spans="1:14" ht="25.5" x14ac:dyDescent="0.2">
      <c r="A639" s="27"/>
      <c r="B639" s="29" t="s">
        <v>597</v>
      </c>
      <c r="C639" s="39">
        <v>4</v>
      </c>
      <c r="D639" s="33">
        <v>15</v>
      </c>
      <c r="E639" s="33">
        <v>94</v>
      </c>
      <c r="F639" s="33">
        <v>38</v>
      </c>
      <c r="G639" s="34">
        <f t="shared" si="123"/>
        <v>5.5172413793103444E-3</v>
      </c>
      <c r="H639" s="34">
        <f t="shared" si="124"/>
        <v>1.5228426395939087E-2</v>
      </c>
      <c r="I639" s="34">
        <f t="shared" si="125"/>
        <v>0.11974522292993631</v>
      </c>
      <c r="J639" s="34">
        <f t="shared" si="126"/>
        <v>5.9006211180124224E-2</v>
      </c>
      <c r="K639" s="34">
        <f t="shared" si="129"/>
        <v>22.5</v>
      </c>
      <c r="L639" s="34">
        <f t="shared" si="130"/>
        <v>1.5333333333333334</v>
      </c>
      <c r="M639" s="34">
        <f t="shared" si="127"/>
        <v>0.12413793103448274</v>
      </c>
      <c r="N639" s="40">
        <f t="shared" si="128"/>
        <v>2.3350253807106602E-2</v>
      </c>
    </row>
    <row r="640" spans="1:14" ht="26.25" thickBot="1" x14ac:dyDescent="0.25">
      <c r="A640" s="27"/>
      <c r="B640" s="30" t="s">
        <v>598</v>
      </c>
      <c r="C640" s="41">
        <v>244</v>
      </c>
      <c r="D640" s="42">
        <v>239</v>
      </c>
      <c r="E640" s="42">
        <v>145</v>
      </c>
      <c r="F640" s="42">
        <v>95</v>
      </c>
      <c r="G640" s="43">
        <f t="shared" si="123"/>
        <v>0.33655172413793105</v>
      </c>
      <c r="H640" s="43">
        <f t="shared" si="124"/>
        <v>0.24263959390862944</v>
      </c>
      <c r="I640" s="43">
        <f t="shared" si="125"/>
        <v>0.18471337579617833</v>
      </c>
      <c r="J640" s="43">
        <f t="shared" si="126"/>
        <v>0.14751552795031056</v>
      </c>
      <c r="K640" s="43">
        <f t="shared" si="129"/>
        <v>-0.40573770491803279</v>
      </c>
      <c r="L640" s="43">
        <f t="shared" si="130"/>
        <v>-0.60251046025104604</v>
      </c>
      <c r="M640" s="43">
        <f t="shared" si="127"/>
        <v>-0.13655172413793104</v>
      </c>
      <c r="N640" s="44">
        <f t="shared" si="128"/>
        <v>-0.14619289340101524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621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622</v>
      </c>
      <c r="C9" s="11">
        <f>+C22+C81+C188+C371+C612</f>
        <v>8897</v>
      </c>
      <c r="D9" s="11">
        <f>+D22+D81+D188+D371+D612</f>
        <v>9153</v>
      </c>
      <c r="E9" s="11">
        <f>+E22+E81+E188+E371+E612</f>
        <v>9881</v>
      </c>
      <c r="F9" s="11">
        <f>+F22+F81+F188+F371+F612</f>
        <v>10818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0.11059907834101383</v>
      </c>
      <c r="L9" s="12">
        <f t="shared" si="0"/>
        <v>0.18190757128810225</v>
      </c>
      <c r="M9" s="12">
        <f t="shared" ref="M9:N14" si="1">+IF(OR(AND(G9=""),(K9="")),"",G9*K9)</f>
        <v>0.11059907834101383</v>
      </c>
      <c r="N9" s="12">
        <f t="shared" si="1"/>
        <v>0.18190757128810225</v>
      </c>
    </row>
    <row r="10" spans="1:14" x14ac:dyDescent="0.2">
      <c r="A10" s="27"/>
      <c r="B10" s="23" t="s">
        <v>7</v>
      </c>
      <c r="C10" s="20">
        <f>+C22</f>
        <v>24</v>
      </c>
      <c r="D10" s="13">
        <f>+D22</f>
        <v>39</v>
      </c>
      <c r="E10" s="13">
        <f>+E22</f>
        <v>69</v>
      </c>
      <c r="F10" s="13">
        <f>+F22</f>
        <v>99</v>
      </c>
      <c r="G10" s="14">
        <f t="shared" ref="G10:J14" si="2">+C10/C$9</f>
        <v>2.6975384961222884E-3</v>
      </c>
      <c r="H10" s="14">
        <f t="shared" si="2"/>
        <v>4.2608980662078005E-3</v>
      </c>
      <c r="I10" s="14">
        <f t="shared" si="2"/>
        <v>6.9830988766319199E-3</v>
      </c>
      <c r="J10" s="14">
        <f t="shared" si="2"/>
        <v>9.1514143094841936E-3</v>
      </c>
      <c r="K10" s="14">
        <f t="shared" si="0"/>
        <v>1.875</v>
      </c>
      <c r="L10" s="14">
        <f t="shared" si="0"/>
        <v>1.5384615384615385</v>
      </c>
      <c r="M10" s="14">
        <f t="shared" si="1"/>
        <v>5.0578846802292908E-3</v>
      </c>
      <c r="N10" s="15">
        <f t="shared" si="1"/>
        <v>6.5552277941658471E-3</v>
      </c>
    </row>
    <row r="11" spans="1:14" ht="27" customHeight="1" x14ac:dyDescent="0.2">
      <c r="A11" s="27"/>
      <c r="B11" s="24" t="s">
        <v>8</v>
      </c>
      <c r="C11" s="21">
        <f>+C81</f>
        <v>1360</v>
      </c>
      <c r="D11" s="7">
        <f>+D81</f>
        <v>1167</v>
      </c>
      <c r="E11" s="7">
        <f>+E81</f>
        <v>834</v>
      </c>
      <c r="F11" s="7">
        <f>+F81</f>
        <v>862</v>
      </c>
      <c r="G11" s="8">
        <f t="shared" si="2"/>
        <v>0.15286051478026302</v>
      </c>
      <c r="H11" s="8">
        <f t="shared" si="2"/>
        <v>0.12749918059652574</v>
      </c>
      <c r="I11" s="8">
        <f t="shared" si="2"/>
        <v>8.4404412508855373E-2</v>
      </c>
      <c r="J11" s="8">
        <f t="shared" si="2"/>
        <v>7.9682011462377522E-2</v>
      </c>
      <c r="K11" s="8">
        <f t="shared" si="0"/>
        <v>-0.38676470588235295</v>
      </c>
      <c r="L11" s="8">
        <f t="shared" si="0"/>
        <v>-0.26135389888603255</v>
      </c>
      <c r="M11" s="8">
        <f t="shared" si="1"/>
        <v>-5.9121052040013493E-2</v>
      </c>
      <c r="N11" s="16">
        <f t="shared" si="1"/>
        <v>-3.3322407953676393E-2</v>
      </c>
    </row>
    <row r="12" spans="1:14" ht="25.5" x14ac:dyDescent="0.2">
      <c r="A12" s="27"/>
      <c r="B12" s="24" t="s">
        <v>9</v>
      </c>
      <c r="C12" s="21">
        <f>+C188</f>
        <v>2163</v>
      </c>
      <c r="D12" s="7">
        <f>+D188</f>
        <v>2292</v>
      </c>
      <c r="E12" s="7">
        <f>+E188</f>
        <v>2769</v>
      </c>
      <c r="F12" s="7">
        <f>+F188</f>
        <v>2529</v>
      </c>
      <c r="G12" s="8">
        <f t="shared" si="2"/>
        <v>0.24311565696302123</v>
      </c>
      <c r="H12" s="8">
        <f t="shared" si="2"/>
        <v>0.25040970173713539</v>
      </c>
      <c r="I12" s="8">
        <f t="shared" si="2"/>
        <v>0.28023479404918533</v>
      </c>
      <c r="J12" s="8">
        <f t="shared" si="2"/>
        <v>0.23377703826955074</v>
      </c>
      <c r="K12" s="8">
        <f t="shared" si="0"/>
        <v>0.28016643550624132</v>
      </c>
      <c r="L12" s="8">
        <f t="shared" si="0"/>
        <v>0.10340314136125654</v>
      </c>
      <c r="M12" s="8">
        <f t="shared" si="1"/>
        <v>6.8112847027087781E-2</v>
      </c>
      <c r="N12" s="16">
        <f t="shared" si="1"/>
        <v>2.5893149786955099E-2</v>
      </c>
    </row>
    <row r="13" spans="1:14" ht="25.5" customHeight="1" x14ac:dyDescent="0.2">
      <c r="A13" s="27"/>
      <c r="B13" s="24" t="s">
        <v>10</v>
      </c>
      <c r="C13" s="21">
        <f>+C371</f>
        <v>4062</v>
      </c>
      <c r="D13" s="7">
        <f>+D371</f>
        <v>3791</v>
      </c>
      <c r="E13" s="7">
        <f>+E371</f>
        <v>4067</v>
      </c>
      <c r="F13" s="7">
        <f>+F371</f>
        <v>4465</v>
      </c>
      <c r="G13" s="8">
        <f t="shared" si="2"/>
        <v>0.45655839046869734</v>
      </c>
      <c r="H13" s="8">
        <f t="shared" si="2"/>
        <v>0.41418114279471213</v>
      </c>
      <c r="I13" s="8">
        <f t="shared" si="2"/>
        <v>0.41159801639510168</v>
      </c>
      <c r="J13" s="8">
        <f t="shared" si="2"/>
        <v>0.41273802921057495</v>
      </c>
      <c r="K13" s="8">
        <f t="shared" si="0"/>
        <v>1.2309207287050715E-3</v>
      </c>
      <c r="L13" s="8">
        <f t="shared" si="0"/>
        <v>0.17778950145080455</v>
      </c>
      <c r="M13" s="8">
        <f t="shared" si="1"/>
        <v>5.6198718669214353E-4</v>
      </c>
      <c r="N13" s="16">
        <f t="shared" si="1"/>
        <v>7.3637058887796356E-2</v>
      </c>
    </row>
    <row r="14" spans="1:14" ht="15.75" thickBot="1" x14ac:dyDescent="0.25">
      <c r="A14" s="27"/>
      <c r="B14" s="25" t="s">
        <v>11</v>
      </c>
      <c r="C14" s="22">
        <f>+C612</f>
        <v>1288</v>
      </c>
      <c r="D14" s="17">
        <f>+D612</f>
        <v>1864</v>
      </c>
      <c r="E14" s="17">
        <f>+E612</f>
        <v>2142</v>
      </c>
      <c r="F14" s="17">
        <f>+F612</f>
        <v>2863</v>
      </c>
      <c r="G14" s="18">
        <f t="shared" si="2"/>
        <v>0.14476789929189615</v>
      </c>
      <c r="H14" s="18">
        <f t="shared" si="2"/>
        <v>0.20364907680541899</v>
      </c>
      <c r="I14" s="18">
        <f t="shared" si="2"/>
        <v>0.2167796781702257</v>
      </c>
      <c r="J14" s="18">
        <f t="shared" si="2"/>
        <v>0.26465150674801258</v>
      </c>
      <c r="K14" s="18">
        <f t="shared" si="0"/>
        <v>0.66304347826086951</v>
      </c>
      <c r="L14" s="18">
        <f t="shared" si="0"/>
        <v>0.53594420600858372</v>
      </c>
      <c r="M14" s="18">
        <f t="shared" si="1"/>
        <v>9.5987411487018087E-2</v>
      </c>
      <c r="N14" s="19">
        <f t="shared" si="1"/>
        <v>0.10914454277286137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24</v>
      </c>
      <c r="D22" s="31">
        <f>SUM(D23:D73)</f>
        <v>39</v>
      </c>
      <c r="E22" s="31">
        <f>SUM(E23:E73)</f>
        <v>69</v>
      </c>
      <c r="F22" s="31">
        <f>SUM(F23:F73)</f>
        <v>99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1.875</v>
      </c>
      <c r="L22" s="32">
        <f>+IF(AND(D22=0,F22=0),"",IF(D22=0,1,IF(F22=0,-1,(F22-D22)/D22)))</f>
        <v>1.5384615384615385</v>
      </c>
      <c r="M22" s="32">
        <f t="shared" ref="M22:M53" si="7">+IF(OR(AND(G22=""),(K22="")),"",G22*K22)</f>
        <v>1.875</v>
      </c>
      <c r="N22" s="32">
        <f t="shared" ref="N22:N53" si="8">+IF(OR(AND(H22=""),(L22="")),"",H22*L22)</f>
        <v>1.5384615384615385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</v>
      </c>
      <c r="D24" s="33">
        <v>1</v>
      </c>
      <c r="E24" s="33">
        <v>1</v>
      </c>
      <c r="F24" s="33">
        <v>1</v>
      </c>
      <c r="G24" s="34">
        <f t="shared" si="3"/>
        <v>4.1666666666666664E-2</v>
      </c>
      <c r="H24" s="34">
        <f t="shared" si="4"/>
        <v>2.564102564102564E-2</v>
      </c>
      <c r="I24" s="34">
        <f t="shared" si="5"/>
        <v>1.4492753623188406E-2</v>
      </c>
      <c r="J24" s="34">
        <f t="shared" si="6"/>
        <v>1.0101010101010102E-2</v>
      </c>
      <c r="K24" s="34">
        <f t="shared" si="9"/>
        <v>0</v>
      </c>
      <c r="L24" s="34">
        <f t="shared" si="10"/>
        <v>0</v>
      </c>
      <c r="M24" s="34">
        <f t="shared" si="7"/>
        <v>0</v>
      </c>
      <c r="N24" s="40">
        <f t="shared" si="8"/>
        <v>0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1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>
        <f t="shared" si="6"/>
        <v>1.0101010101010102E-2</v>
      </c>
      <c r="K25" s="34" t="str">
        <f t="shared" si="9"/>
        <v xml:space="preserve"> </v>
      </c>
      <c r="L25" s="34">
        <f t="shared" si="10"/>
        <v>1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3</v>
      </c>
      <c r="F26" s="33">
        <v>0</v>
      </c>
      <c r="G26" s="34" t="str">
        <f t="shared" si="3"/>
        <v/>
      </c>
      <c r="H26" s="34" t="str">
        <f t="shared" si="4"/>
        <v/>
      </c>
      <c r="I26" s="34">
        <f t="shared" si="5"/>
        <v>4.3478260869565216E-2</v>
      </c>
      <c r="J26" s="34" t="str">
        <f t="shared" si="6"/>
        <v/>
      </c>
      <c r="K26" s="34">
        <f t="shared" si="9"/>
        <v>1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8</v>
      </c>
      <c r="F28" s="33">
        <v>16</v>
      </c>
      <c r="G28" s="34" t="str">
        <f t="shared" si="3"/>
        <v/>
      </c>
      <c r="H28" s="34" t="str">
        <f t="shared" si="4"/>
        <v/>
      </c>
      <c r="I28" s="34">
        <f t="shared" si="5"/>
        <v>0.11594202898550725</v>
      </c>
      <c r="J28" s="34">
        <f t="shared" si="6"/>
        <v>0.16161616161616163</v>
      </c>
      <c r="K28" s="34">
        <f t="shared" si="9"/>
        <v>1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1</v>
      </c>
      <c r="D30" s="33">
        <v>0</v>
      </c>
      <c r="E30" s="33">
        <v>0</v>
      </c>
      <c r="F30" s="33">
        <v>2</v>
      </c>
      <c r="G30" s="34">
        <f t="shared" si="3"/>
        <v>4.1666666666666664E-2</v>
      </c>
      <c r="H30" s="34" t="str">
        <f t="shared" si="4"/>
        <v/>
      </c>
      <c r="I30" s="34" t="str">
        <f t="shared" si="5"/>
        <v/>
      </c>
      <c r="J30" s="34">
        <f t="shared" si="6"/>
        <v>2.0202020202020204E-2</v>
      </c>
      <c r="K30" s="34">
        <f t="shared" si="9"/>
        <v>-1</v>
      </c>
      <c r="L30" s="34">
        <f t="shared" si="10"/>
        <v>1</v>
      </c>
      <c r="M30" s="34">
        <f t="shared" si="7"/>
        <v>-4.1666666666666664E-2</v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2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>
        <f t="shared" si="6"/>
        <v>2.0202020202020204E-2</v>
      </c>
      <c r="K31" s="34" t="str">
        <f t="shared" si="9"/>
        <v xml:space="preserve"> </v>
      </c>
      <c r="L31" s="34">
        <f t="shared" si="10"/>
        <v>1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1</v>
      </c>
      <c r="D32" s="33">
        <v>0</v>
      </c>
      <c r="E32" s="33">
        <v>0</v>
      </c>
      <c r="F32" s="33">
        <v>0</v>
      </c>
      <c r="G32" s="34">
        <f t="shared" si="3"/>
        <v>4.1666666666666664E-2</v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>
        <f t="shared" si="9"/>
        <v>-1</v>
      </c>
      <c r="L32" s="34" t="str">
        <f t="shared" si="10"/>
        <v xml:space="preserve"> </v>
      </c>
      <c r="M32" s="34">
        <f t="shared" si="7"/>
        <v>-4.1666666666666664E-2</v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2</v>
      </c>
      <c r="D33" s="33">
        <v>5</v>
      </c>
      <c r="E33" s="33">
        <v>10</v>
      </c>
      <c r="F33" s="33">
        <v>13</v>
      </c>
      <c r="G33" s="34">
        <f t="shared" si="3"/>
        <v>8.3333333333333329E-2</v>
      </c>
      <c r="H33" s="34">
        <f t="shared" si="4"/>
        <v>0.12820512820512819</v>
      </c>
      <c r="I33" s="34">
        <f t="shared" si="5"/>
        <v>0.14492753623188406</v>
      </c>
      <c r="J33" s="34">
        <f t="shared" si="6"/>
        <v>0.13131313131313133</v>
      </c>
      <c r="K33" s="34">
        <f t="shared" si="9"/>
        <v>4</v>
      </c>
      <c r="L33" s="34">
        <f t="shared" si="10"/>
        <v>1.6</v>
      </c>
      <c r="M33" s="34">
        <f t="shared" si="7"/>
        <v>0.33333333333333331</v>
      </c>
      <c r="N33" s="40">
        <f t="shared" si="8"/>
        <v>0.20512820512820512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1</v>
      </c>
      <c r="E39" s="33">
        <v>0</v>
      </c>
      <c r="F39" s="33">
        <v>0</v>
      </c>
      <c r="G39" s="34" t="str">
        <f t="shared" si="3"/>
        <v/>
      </c>
      <c r="H39" s="34">
        <f t="shared" si="4"/>
        <v>2.564102564102564E-2</v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>
        <f t="shared" si="10"/>
        <v>-1</v>
      </c>
      <c r="M39" s="34" t="str">
        <f t="shared" si="7"/>
        <v/>
      </c>
      <c r="N39" s="40">
        <f t="shared" si="8"/>
        <v>-2.564102564102564E-2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1</v>
      </c>
      <c r="D42" s="33">
        <v>0</v>
      </c>
      <c r="E42" s="33">
        <v>5</v>
      </c>
      <c r="F42" s="33">
        <v>2</v>
      </c>
      <c r="G42" s="34">
        <f t="shared" si="3"/>
        <v>4.1666666666666664E-2</v>
      </c>
      <c r="H42" s="34" t="str">
        <f t="shared" si="4"/>
        <v/>
      </c>
      <c r="I42" s="34">
        <f t="shared" si="5"/>
        <v>7.2463768115942032E-2</v>
      </c>
      <c r="J42" s="34">
        <f t="shared" si="6"/>
        <v>2.0202020202020204E-2</v>
      </c>
      <c r="K42" s="34">
        <f t="shared" si="9"/>
        <v>4</v>
      </c>
      <c r="L42" s="34">
        <f t="shared" si="10"/>
        <v>1</v>
      </c>
      <c r="M42" s="34">
        <f t="shared" si="7"/>
        <v>0.16666666666666666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1</v>
      </c>
      <c r="F44" s="33">
        <v>2</v>
      </c>
      <c r="G44" s="34" t="str">
        <f t="shared" si="3"/>
        <v/>
      </c>
      <c r="H44" s="34" t="str">
        <f t="shared" si="4"/>
        <v/>
      </c>
      <c r="I44" s="34">
        <f t="shared" si="5"/>
        <v>1.4492753623188406E-2</v>
      </c>
      <c r="J44" s="34">
        <f t="shared" si="6"/>
        <v>2.0202020202020204E-2</v>
      </c>
      <c r="K44" s="34">
        <f t="shared" si="9"/>
        <v>1</v>
      </c>
      <c r="L44" s="34">
        <f t="shared" si="10"/>
        <v>1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1</v>
      </c>
      <c r="D48" s="33">
        <v>0</v>
      </c>
      <c r="E48" s="33">
        <v>0</v>
      </c>
      <c r="F48" s="33">
        <v>0</v>
      </c>
      <c r="G48" s="34">
        <f t="shared" si="3"/>
        <v>4.1666666666666664E-2</v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 t="str">
        <f t="shared" si="10"/>
        <v xml:space="preserve"> </v>
      </c>
      <c r="M48" s="34">
        <f t="shared" si="7"/>
        <v>-4.1666666666666664E-2</v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2</v>
      </c>
      <c r="D52" s="33">
        <v>1</v>
      </c>
      <c r="E52" s="33">
        <v>0</v>
      </c>
      <c r="F52" s="33">
        <v>0</v>
      </c>
      <c r="G52" s="34">
        <f t="shared" si="3"/>
        <v>8.3333333333333329E-2</v>
      </c>
      <c r="H52" s="34">
        <f t="shared" si="4"/>
        <v>2.564102564102564E-2</v>
      </c>
      <c r="I52" s="34" t="str">
        <f t="shared" si="5"/>
        <v/>
      </c>
      <c r="J52" s="34" t="str">
        <f t="shared" si="6"/>
        <v/>
      </c>
      <c r="K52" s="34">
        <f t="shared" si="9"/>
        <v>-1</v>
      </c>
      <c r="L52" s="34">
        <f t="shared" si="10"/>
        <v>-1</v>
      </c>
      <c r="M52" s="34">
        <f t="shared" si="7"/>
        <v>-8.3333333333333329E-2</v>
      </c>
      <c r="N52" s="40">
        <f t="shared" si="8"/>
        <v>-2.564102564102564E-2</v>
      </c>
    </row>
    <row r="53" spans="1:14" x14ac:dyDescent="0.2">
      <c r="A53" s="27"/>
      <c r="B53" s="29" t="s">
        <v>43</v>
      </c>
      <c r="C53" s="39">
        <v>1</v>
      </c>
      <c r="D53" s="33">
        <v>1</v>
      </c>
      <c r="E53" s="33">
        <v>2</v>
      </c>
      <c r="F53" s="33">
        <v>1</v>
      </c>
      <c r="G53" s="34">
        <f t="shared" si="3"/>
        <v>4.1666666666666664E-2</v>
      </c>
      <c r="H53" s="34">
        <f t="shared" si="4"/>
        <v>2.564102564102564E-2</v>
      </c>
      <c r="I53" s="34">
        <f t="shared" si="5"/>
        <v>2.8985507246376812E-2</v>
      </c>
      <c r="J53" s="34">
        <f t="shared" si="6"/>
        <v>1.0101010101010102E-2</v>
      </c>
      <c r="K53" s="34">
        <f t="shared" si="9"/>
        <v>1</v>
      </c>
      <c r="L53" s="34">
        <f t="shared" si="10"/>
        <v>0</v>
      </c>
      <c r="M53" s="34">
        <f t="shared" si="7"/>
        <v>4.1666666666666664E-2</v>
      </c>
      <c r="N53" s="40">
        <f t="shared" si="8"/>
        <v>0</v>
      </c>
    </row>
    <row r="54" spans="1:14" x14ac:dyDescent="0.2">
      <c r="A54" s="27"/>
      <c r="B54" s="29" t="s">
        <v>44</v>
      </c>
      <c r="C54" s="39">
        <v>1</v>
      </c>
      <c r="D54" s="33">
        <v>0</v>
      </c>
      <c r="E54" s="33">
        <v>0</v>
      </c>
      <c r="F54" s="33">
        <v>0</v>
      </c>
      <c r="G54" s="34">
        <f t="shared" ref="G54:G73" si="11">+IF(C54=0,"",C54/C$22)</f>
        <v>4.1666666666666664E-2</v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>
        <f t="shared" si="9"/>
        <v>-1</v>
      </c>
      <c r="L54" s="34" t="str">
        <f t="shared" si="10"/>
        <v xml:space="preserve"> </v>
      </c>
      <c r="M54" s="34">
        <f t="shared" ref="M54:M73" si="15">+IF(OR(AND(G54=""),(K54="")),"",G54*K54)</f>
        <v>-4.1666666666666664E-2</v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1</v>
      </c>
      <c r="E57" s="33">
        <v>1</v>
      </c>
      <c r="F57" s="33">
        <v>0</v>
      </c>
      <c r="G57" s="34" t="str">
        <f t="shared" si="11"/>
        <v/>
      </c>
      <c r="H57" s="34">
        <f t="shared" si="12"/>
        <v>2.564102564102564E-2</v>
      </c>
      <c r="I57" s="34">
        <f t="shared" si="13"/>
        <v>1.4492753623188406E-2</v>
      </c>
      <c r="J57" s="34" t="str">
        <f t="shared" si="14"/>
        <v/>
      </c>
      <c r="K57" s="34">
        <f t="shared" si="17"/>
        <v>1</v>
      </c>
      <c r="L57" s="34">
        <f t="shared" si="18"/>
        <v>-1</v>
      </c>
      <c r="M57" s="34" t="str">
        <f t="shared" si="15"/>
        <v/>
      </c>
      <c r="N57" s="40">
        <f t="shared" si="16"/>
        <v>-2.564102564102564E-2</v>
      </c>
    </row>
    <row r="58" spans="1:14" x14ac:dyDescent="0.2">
      <c r="A58" s="27"/>
      <c r="B58" s="29" t="s">
        <v>48</v>
      </c>
      <c r="C58" s="39">
        <v>0</v>
      </c>
      <c r="D58" s="33">
        <v>5</v>
      </c>
      <c r="E58" s="33">
        <v>1</v>
      </c>
      <c r="F58" s="33">
        <v>2</v>
      </c>
      <c r="G58" s="34" t="str">
        <f t="shared" si="11"/>
        <v/>
      </c>
      <c r="H58" s="34">
        <f t="shared" si="12"/>
        <v>0.12820512820512819</v>
      </c>
      <c r="I58" s="34">
        <f t="shared" si="13"/>
        <v>1.4492753623188406E-2</v>
      </c>
      <c r="J58" s="34">
        <f t="shared" si="14"/>
        <v>2.0202020202020204E-2</v>
      </c>
      <c r="K58" s="34">
        <f t="shared" si="17"/>
        <v>1</v>
      </c>
      <c r="L58" s="34">
        <f t="shared" si="18"/>
        <v>-0.6</v>
      </c>
      <c r="M58" s="34" t="str">
        <f t="shared" si="15"/>
        <v/>
      </c>
      <c r="N58" s="40">
        <f t="shared" si="16"/>
        <v>-7.6923076923076913E-2</v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0</v>
      </c>
      <c r="F59" s="33">
        <v>0</v>
      </c>
      <c r="G59" s="34" t="str">
        <f t="shared" si="11"/>
        <v/>
      </c>
      <c r="H59" s="34">
        <f t="shared" si="12"/>
        <v>2.564102564102564E-2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-2.564102564102564E-2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3</v>
      </c>
      <c r="D62" s="33">
        <v>4</v>
      </c>
      <c r="E62" s="33">
        <v>1</v>
      </c>
      <c r="F62" s="33">
        <v>2</v>
      </c>
      <c r="G62" s="34">
        <f t="shared" si="11"/>
        <v>0.125</v>
      </c>
      <c r="H62" s="34">
        <f t="shared" si="12"/>
        <v>0.10256410256410256</v>
      </c>
      <c r="I62" s="34">
        <f t="shared" si="13"/>
        <v>1.4492753623188406E-2</v>
      </c>
      <c r="J62" s="34">
        <f t="shared" si="14"/>
        <v>2.0202020202020204E-2</v>
      </c>
      <c r="K62" s="34">
        <f t="shared" si="17"/>
        <v>-0.66666666666666663</v>
      </c>
      <c r="L62" s="34">
        <f t="shared" si="18"/>
        <v>-0.5</v>
      </c>
      <c r="M62" s="34">
        <f t="shared" si="15"/>
        <v>-8.3333333333333329E-2</v>
      </c>
      <c r="N62" s="40">
        <f t="shared" si="16"/>
        <v>-5.128205128205128E-2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2</v>
      </c>
      <c r="D64" s="33">
        <v>2</v>
      </c>
      <c r="E64" s="33">
        <v>5</v>
      </c>
      <c r="F64" s="33">
        <v>8</v>
      </c>
      <c r="G64" s="34">
        <f t="shared" si="11"/>
        <v>8.3333333333333329E-2</v>
      </c>
      <c r="H64" s="34">
        <f t="shared" si="12"/>
        <v>5.128205128205128E-2</v>
      </c>
      <c r="I64" s="34">
        <f t="shared" si="13"/>
        <v>7.2463768115942032E-2</v>
      </c>
      <c r="J64" s="34">
        <f t="shared" si="14"/>
        <v>8.0808080808080815E-2</v>
      </c>
      <c r="K64" s="34">
        <f t="shared" si="17"/>
        <v>1.5</v>
      </c>
      <c r="L64" s="34">
        <f t="shared" si="18"/>
        <v>3</v>
      </c>
      <c r="M64" s="34">
        <f t="shared" si="15"/>
        <v>0.125</v>
      </c>
      <c r="N64" s="40">
        <f t="shared" si="16"/>
        <v>0.15384615384615385</v>
      </c>
    </row>
    <row r="65" spans="1:14" x14ac:dyDescent="0.2">
      <c r="A65" s="27"/>
      <c r="B65" s="29" t="s">
        <v>55</v>
      </c>
      <c r="C65" s="39">
        <v>0</v>
      </c>
      <c r="D65" s="33">
        <v>1</v>
      </c>
      <c r="E65" s="33">
        <v>0</v>
      </c>
      <c r="F65" s="33">
        <v>2</v>
      </c>
      <c r="G65" s="34" t="str">
        <f t="shared" si="11"/>
        <v/>
      </c>
      <c r="H65" s="34">
        <f t="shared" si="12"/>
        <v>2.564102564102564E-2</v>
      </c>
      <c r="I65" s="34" t="str">
        <f t="shared" si="13"/>
        <v/>
      </c>
      <c r="J65" s="34">
        <f t="shared" si="14"/>
        <v>2.0202020202020204E-2</v>
      </c>
      <c r="K65" s="34" t="str">
        <f t="shared" si="17"/>
        <v xml:space="preserve"> </v>
      </c>
      <c r="L65" s="34">
        <f t="shared" si="18"/>
        <v>1</v>
      </c>
      <c r="M65" s="34" t="str">
        <f t="shared" si="15"/>
        <v/>
      </c>
      <c r="N65" s="40">
        <f t="shared" si="16"/>
        <v>2.564102564102564E-2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7</v>
      </c>
      <c r="D67" s="33">
        <v>14</v>
      </c>
      <c r="E67" s="33">
        <v>29</v>
      </c>
      <c r="F67" s="33">
        <v>41</v>
      </c>
      <c r="G67" s="34">
        <f t="shared" si="11"/>
        <v>0.29166666666666669</v>
      </c>
      <c r="H67" s="34">
        <f t="shared" si="12"/>
        <v>0.35897435897435898</v>
      </c>
      <c r="I67" s="34">
        <f t="shared" si="13"/>
        <v>0.42028985507246375</v>
      </c>
      <c r="J67" s="34">
        <f t="shared" si="14"/>
        <v>0.41414141414141414</v>
      </c>
      <c r="K67" s="34">
        <f t="shared" si="17"/>
        <v>3.1428571428571428</v>
      </c>
      <c r="L67" s="34">
        <f t="shared" si="18"/>
        <v>1.9285714285714286</v>
      </c>
      <c r="M67" s="34">
        <f t="shared" si="15"/>
        <v>0.91666666666666674</v>
      </c>
      <c r="N67" s="40">
        <f t="shared" si="16"/>
        <v>0.69230769230769229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1</v>
      </c>
      <c r="E70" s="33">
        <v>0</v>
      </c>
      <c r="F70" s="33">
        <v>1</v>
      </c>
      <c r="G70" s="34" t="str">
        <f t="shared" si="11"/>
        <v/>
      </c>
      <c r="H70" s="34">
        <f t="shared" si="12"/>
        <v>2.564102564102564E-2</v>
      </c>
      <c r="I70" s="34" t="str">
        <f t="shared" si="13"/>
        <v/>
      </c>
      <c r="J70" s="34">
        <f t="shared" si="14"/>
        <v>1.0101010101010102E-2</v>
      </c>
      <c r="K70" s="34" t="str">
        <f t="shared" si="17"/>
        <v xml:space="preserve"> </v>
      </c>
      <c r="L70" s="34">
        <f t="shared" si="18"/>
        <v>0</v>
      </c>
      <c r="M70" s="34" t="str">
        <f t="shared" si="15"/>
        <v/>
      </c>
      <c r="N70" s="40">
        <f t="shared" si="16"/>
        <v>0</v>
      </c>
    </row>
    <row r="71" spans="1:14" x14ac:dyDescent="0.2">
      <c r="A71" s="27"/>
      <c r="B71" s="29" t="s">
        <v>61</v>
      </c>
      <c r="C71" s="39">
        <v>0</v>
      </c>
      <c r="D71" s="33">
        <v>1</v>
      </c>
      <c r="E71" s="33">
        <v>1</v>
      </c>
      <c r="F71" s="33">
        <v>2</v>
      </c>
      <c r="G71" s="34" t="str">
        <f t="shared" si="11"/>
        <v/>
      </c>
      <c r="H71" s="34">
        <f t="shared" si="12"/>
        <v>2.564102564102564E-2</v>
      </c>
      <c r="I71" s="34">
        <f t="shared" si="13"/>
        <v>1.4492753623188406E-2</v>
      </c>
      <c r="J71" s="34">
        <f t="shared" si="14"/>
        <v>2.0202020202020204E-2</v>
      </c>
      <c r="K71" s="34">
        <f t="shared" si="17"/>
        <v>1</v>
      </c>
      <c r="L71" s="34">
        <f t="shared" si="18"/>
        <v>1</v>
      </c>
      <c r="M71" s="34" t="str">
        <f t="shared" si="15"/>
        <v/>
      </c>
      <c r="N71" s="40">
        <f t="shared" si="16"/>
        <v>2.564102564102564E-2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1</v>
      </c>
      <c r="F72" s="33">
        <v>0</v>
      </c>
      <c r="G72" s="34" t="str">
        <f t="shared" si="11"/>
        <v/>
      </c>
      <c r="H72" s="34" t="str">
        <f t="shared" si="12"/>
        <v/>
      </c>
      <c r="I72" s="34">
        <f t="shared" si="13"/>
        <v>1.4492753623188406E-2</v>
      </c>
      <c r="J72" s="34" t="str">
        <f t="shared" si="14"/>
        <v/>
      </c>
      <c r="K72" s="34">
        <f t="shared" si="17"/>
        <v>1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1</v>
      </c>
      <c r="D73" s="42">
        <v>0</v>
      </c>
      <c r="E73" s="42">
        <v>0</v>
      </c>
      <c r="F73" s="42">
        <v>1</v>
      </c>
      <c r="G73" s="43">
        <f t="shared" si="11"/>
        <v>4.1666666666666664E-2</v>
      </c>
      <c r="H73" s="43" t="str">
        <f t="shared" si="12"/>
        <v/>
      </c>
      <c r="I73" s="43" t="str">
        <f t="shared" si="13"/>
        <v/>
      </c>
      <c r="J73" s="43">
        <f t="shared" si="14"/>
        <v>1.0101010101010102E-2</v>
      </c>
      <c r="K73" s="43">
        <f t="shared" si="17"/>
        <v>-1</v>
      </c>
      <c r="L73" s="43">
        <f t="shared" si="18"/>
        <v>1</v>
      </c>
      <c r="M73" s="43">
        <f t="shared" si="15"/>
        <v>-4.1666666666666664E-2</v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1360</v>
      </c>
      <c r="D81" s="31">
        <f>SUM(D82:D180)</f>
        <v>1167</v>
      </c>
      <c r="E81" s="31">
        <f>SUM(E82:E180)</f>
        <v>834</v>
      </c>
      <c r="F81" s="31">
        <f>SUM(F82:F180)</f>
        <v>862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-0.38676470588235295</v>
      </c>
      <c r="L81" s="32">
        <f>+IF(AND(D81=0,F81=0),"",IF(D81=0,1,IF(F81=0,-1,(F81-D81)/D81)))</f>
        <v>-0.26135389888603255</v>
      </c>
      <c r="M81" s="32">
        <f t="shared" ref="M81:M112" si="23">+IF(OR(AND(G81=""),(K81="")),"",G81*K81)</f>
        <v>-0.38676470588235295</v>
      </c>
      <c r="N81" s="32">
        <f t="shared" ref="N81:N112" si="24">+IF(OR(AND(H81=""),(L81="")),"",H81*L81)</f>
        <v>-0.26135389888603255</v>
      </c>
    </row>
    <row r="82" spans="1:14" x14ac:dyDescent="0.2">
      <c r="A82" s="27"/>
      <c r="B82" s="28" t="s">
        <v>64</v>
      </c>
      <c r="C82" s="35">
        <v>6</v>
      </c>
      <c r="D82" s="36">
        <v>3</v>
      </c>
      <c r="E82" s="36">
        <v>85</v>
      </c>
      <c r="F82" s="36">
        <v>60</v>
      </c>
      <c r="G82" s="37">
        <f t="shared" si="19"/>
        <v>4.4117647058823529E-3</v>
      </c>
      <c r="H82" s="37">
        <f t="shared" si="20"/>
        <v>2.5706940874035988E-3</v>
      </c>
      <c r="I82" s="37">
        <f t="shared" si="21"/>
        <v>0.10191846522781775</v>
      </c>
      <c r="J82" s="37">
        <f t="shared" si="22"/>
        <v>6.9605568445475635E-2</v>
      </c>
      <c r="K82" s="37">
        <f t="shared" ref="K82:K113" si="25">+IF(AND(C82=0,E82=0)," ",IF(C82=0,1,IF(E82=0,-1,(E82-C82)/C82)))</f>
        <v>13.166666666666666</v>
      </c>
      <c r="L82" s="37">
        <f t="shared" ref="L82:L113" si="26">+IF(AND(D82=0,F82=0)," ",IF(D82=0,1,IF(F82=0,-1,(F82-D82)/D82)))</f>
        <v>19</v>
      </c>
      <c r="M82" s="37">
        <f t="shared" si="23"/>
        <v>5.8088235294117642E-2</v>
      </c>
      <c r="N82" s="38">
        <f t="shared" si="24"/>
        <v>4.8843187660668377E-2</v>
      </c>
    </row>
    <row r="83" spans="1:14" ht="26.25" customHeight="1" x14ac:dyDescent="0.2">
      <c r="A83" s="27"/>
      <c r="B83" s="29" t="s">
        <v>65</v>
      </c>
      <c r="C83" s="39">
        <v>3</v>
      </c>
      <c r="D83" s="33">
        <v>0</v>
      </c>
      <c r="E83" s="33">
        <v>2</v>
      </c>
      <c r="F83" s="33">
        <v>0</v>
      </c>
      <c r="G83" s="34">
        <f t="shared" si="19"/>
        <v>2.2058823529411764E-3</v>
      </c>
      <c r="H83" s="34" t="str">
        <f t="shared" si="20"/>
        <v/>
      </c>
      <c r="I83" s="34">
        <f t="shared" si="21"/>
        <v>2.3980815347721821E-3</v>
      </c>
      <c r="J83" s="34" t="str">
        <f t="shared" si="22"/>
        <v/>
      </c>
      <c r="K83" s="34">
        <f t="shared" si="25"/>
        <v>-0.33333333333333331</v>
      </c>
      <c r="L83" s="34" t="str">
        <f t="shared" si="26"/>
        <v xml:space="preserve"> </v>
      </c>
      <c r="M83" s="34">
        <f t="shared" si="23"/>
        <v>-7.3529411764705881E-4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4</v>
      </c>
      <c r="F84" s="33">
        <v>2</v>
      </c>
      <c r="G84" s="34" t="str">
        <f t="shared" si="19"/>
        <v/>
      </c>
      <c r="H84" s="34" t="str">
        <f t="shared" si="20"/>
        <v/>
      </c>
      <c r="I84" s="34">
        <f t="shared" si="21"/>
        <v>4.7961630695443642E-3</v>
      </c>
      <c r="J84" s="34">
        <f t="shared" si="22"/>
        <v>2.3201856148491878E-3</v>
      </c>
      <c r="K84" s="34">
        <f t="shared" si="25"/>
        <v>1</v>
      </c>
      <c r="L84" s="34">
        <f t="shared" si="26"/>
        <v>1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56</v>
      </c>
      <c r="D85" s="33">
        <v>19</v>
      </c>
      <c r="E85" s="33">
        <v>26</v>
      </c>
      <c r="F85" s="33">
        <v>29</v>
      </c>
      <c r="G85" s="34">
        <f t="shared" si="19"/>
        <v>4.1176470588235294E-2</v>
      </c>
      <c r="H85" s="34">
        <f t="shared" si="20"/>
        <v>1.6281062553556127E-2</v>
      </c>
      <c r="I85" s="34">
        <f t="shared" si="21"/>
        <v>3.117505995203837E-2</v>
      </c>
      <c r="J85" s="34">
        <f t="shared" si="22"/>
        <v>3.3642691415313224E-2</v>
      </c>
      <c r="K85" s="34">
        <f t="shared" si="25"/>
        <v>-0.5357142857142857</v>
      </c>
      <c r="L85" s="34">
        <f t="shared" si="26"/>
        <v>0.52631578947368418</v>
      </c>
      <c r="M85" s="34">
        <f t="shared" si="23"/>
        <v>-2.2058823529411763E-2</v>
      </c>
      <c r="N85" s="40">
        <f t="shared" si="24"/>
        <v>8.5689802913453302E-3</v>
      </c>
    </row>
    <row r="86" spans="1:14" ht="25.5" x14ac:dyDescent="0.2">
      <c r="A86" s="27"/>
      <c r="B86" s="29" t="s">
        <v>68</v>
      </c>
      <c r="C86" s="39">
        <v>24</v>
      </c>
      <c r="D86" s="33">
        <v>17</v>
      </c>
      <c r="E86" s="33">
        <v>65</v>
      </c>
      <c r="F86" s="33">
        <v>46</v>
      </c>
      <c r="G86" s="34">
        <f t="shared" si="19"/>
        <v>1.7647058823529412E-2</v>
      </c>
      <c r="H86" s="34">
        <f t="shared" si="20"/>
        <v>1.456726649528706E-2</v>
      </c>
      <c r="I86" s="34">
        <f t="shared" si="21"/>
        <v>7.7937649880095924E-2</v>
      </c>
      <c r="J86" s="34">
        <f t="shared" si="22"/>
        <v>5.336426914153132E-2</v>
      </c>
      <c r="K86" s="34">
        <f t="shared" si="25"/>
        <v>1.7083333333333333</v>
      </c>
      <c r="L86" s="34">
        <f t="shared" si="26"/>
        <v>1.7058823529411764</v>
      </c>
      <c r="M86" s="34">
        <f t="shared" si="23"/>
        <v>3.0147058823529409E-2</v>
      </c>
      <c r="N86" s="40">
        <f t="shared" si="24"/>
        <v>2.4850042844901454E-2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1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>
        <f t="shared" si="22"/>
        <v>1.1600928074245939E-3</v>
      </c>
      <c r="K87" s="34" t="str">
        <f t="shared" si="25"/>
        <v xml:space="preserve"> 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1</v>
      </c>
      <c r="D88" s="33">
        <v>1</v>
      </c>
      <c r="E88" s="33">
        <v>1</v>
      </c>
      <c r="F88" s="33">
        <v>3</v>
      </c>
      <c r="G88" s="34">
        <f t="shared" si="19"/>
        <v>7.3529411764705881E-4</v>
      </c>
      <c r="H88" s="34">
        <f t="shared" si="20"/>
        <v>8.5689802913453304E-4</v>
      </c>
      <c r="I88" s="34">
        <f t="shared" si="21"/>
        <v>1.199040767386091E-3</v>
      </c>
      <c r="J88" s="34">
        <f t="shared" si="22"/>
        <v>3.4802784222737818E-3</v>
      </c>
      <c r="K88" s="34">
        <f t="shared" si="25"/>
        <v>0</v>
      </c>
      <c r="L88" s="34">
        <f t="shared" si="26"/>
        <v>2</v>
      </c>
      <c r="M88" s="34">
        <f t="shared" si="23"/>
        <v>0</v>
      </c>
      <c r="N88" s="40">
        <f t="shared" si="24"/>
        <v>1.7137960582690661E-3</v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1</v>
      </c>
      <c r="F89" s="33">
        <v>0</v>
      </c>
      <c r="G89" s="34" t="str">
        <f t="shared" si="19"/>
        <v/>
      </c>
      <c r="H89" s="34" t="str">
        <f t="shared" si="20"/>
        <v/>
      </c>
      <c r="I89" s="34">
        <f t="shared" si="21"/>
        <v>1.199040767386091E-3</v>
      </c>
      <c r="J89" s="34" t="str">
        <f t="shared" si="22"/>
        <v/>
      </c>
      <c r="K89" s="34">
        <f t="shared" si="25"/>
        <v>1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1</v>
      </c>
      <c r="D92" s="33">
        <v>0</v>
      </c>
      <c r="E92" s="33">
        <v>0</v>
      </c>
      <c r="F92" s="33">
        <v>1</v>
      </c>
      <c r="G92" s="34">
        <f t="shared" si="19"/>
        <v>7.3529411764705881E-4</v>
      </c>
      <c r="H92" s="34" t="str">
        <f t="shared" si="20"/>
        <v/>
      </c>
      <c r="I92" s="34" t="str">
        <f t="shared" si="21"/>
        <v/>
      </c>
      <c r="J92" s="34">
        <f t="shared" si="22"/>
        <v>1.1600928074245939E-3</v>
      </c>
      <c r="K92" s="34">
        <f t="shared" si="25"/>
        <v>-1</v>
      </c>
      <c r="L92" s="34">
        <f t="shared" si="26"/>
        <v>1</v>
      </c>
      <c r="M92" s="34">
        <f t="shared" si="23"/>
        <v>-7.3529411764705881E-4</v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5</v>
      </c>
      <c r="E93" s="33">
        <v>1</v>
      </c>
      <c r="F93" s="33">
        <v>0</v>
      </c>
      <c r="G93" s="34" t="str">
        <f t="shared" si="19"/>
        <v/>
      </c>
      <c r="H93" s="34">
        <f t="shared" si="20"/>
        <v>4.2844901456726651E-3</v>
      </c>
      <c r="I93" s="34">
        <f t="shared" si="21"/>
        <v>1.199040767386091E-3</v>
      </c>
      <c r="J93" s="34" t="str">
        <f t="shared" si="22"/>
        <v/>
      </c>
      <c r="K93" s="34">
        <f t="shared" si="25"/>
        <v>1</v>
      </c>
      <c r="L93" s="34">
        <f t="shared" si="26"/>
        <v>-1</v>
      </c>
      <c r="M93" s="34" t="str">
        <f t="shared" si="23"/>
        <v/>
      </c>
      <c r="N93" s="40">
        <f t="shared" si="24"/>
        <v>-4.2844901456726651E-3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4</v>
      </c>
      <c r="D97" s="33">
        <v>0</v>
      </c>
      <c r="E97" s="33">
        <v>3</v>
      </c>
      <c r="F97" s="33">
        <v>1</v>
      </c>
      <c r="G97" s="34">
        <f t="shared" si="19"/>
        <v>2.9411764705882353E-3</v>
      </c>
      <c r="H97" s="34" t="str">
        <f t="shared" si="20"/>
        <v/>
      </c>
      <c r="I97" s="34">
        <f t="shared" si="21"/>
        <v>3.5971223021582736E-3</v>
      </c>
      <c r="J97" s="34">
        <f t="shared" si="22"/>
        <v>1.1600928074245939E-3</v>
      </c>
      <c r="K97" s="34">
        <f t="shared" si="25"/>
        <v>-0.25</v>
      </c>
      <c r="L97" s="34">
        <f t="shared" si="26"/>
        <v>1</v>
      </c>
      <c r="M97" s="34">
        <f t="shared" si="23"/>
        <v>-7.3529411764705881E-4</v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1</v>
      </c>
      <c r="F98" s="33">
        <v>0</v>
      </c>
      <c r="G98" s="34" t="str">
        <f t="shared" si="19"/>
        <v/>
      </c>
      <c r="H98" s="34" t="str">
        <f t="shared" si="20"/>
        <v/>
      </c>
      <c r="I98" s="34">
        <f t="shared" si="21"/>
        <v>1.199040767386091E-3</v>
      </c>
      <c r="J98" s="34" t="str">
        <f t="shared" si="22"/>
        <v/>
      </c>
      <c r="K98" s="34">
        <f t="shared" si="25"/>
        <v>1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3</v>
      </c>
      <c r="E99" s="33">
        <v>13</v>
      </c>
      <c r="F99" s="33">
        <v>7</v>
      </c>
      <c r="G99" s="34">
        <f t="shared" si="19"/>
        <v>7.3529411764705881E-4</v>
      </c>
      <c r="H99" s="34">
        <f t="shared" si="20"/>
        <v>2.5706940874035988E-3</v>
      </c>
      <c r="I99" s="34">
        <f t="shared" si="21"/>
        <v>1.5587529976019185E-2</v>
      </c>
      <c r="J99" s="34">
        <f t="shared" si="22"/>
        <v>8.1206496519721574E-3</v>
      </c>
      <c r="K99" s="34">
        <f t="shared" si="25"/>
        <v>12</v>
      </c>
      <c r="L99" s="34">
        <f t="shared" si="26"/>
        <v>1.3333333333333333</v>
      </c>
      <c r="M99" s="34">
        <f t="shared" si="23"/>
        <v>8.8235294117647058E-3</v>
      </c>
      <c r="N99" s="40">
        <f t="shared" si="24"/>
        <v>3.4275921165381317E-3</v>
      </c>
    </row>
    <row r="100" spans="1:14" x14ac:dyDescent="0.2">
      <c r="A100" s="27"/>
      <c r="B100" s="29" t="s">
        <v>82</v>
      </c>
      <c r="C100" s="39">
        <v>16</v>
      </c>
      <c r="D100" s="33">
        <v>20</v>
      </c>
      <c r="E100" s="33">
        <v>80</v>
      </c>
      <c r="F100" s="33">
        <v>58</v>
      </c>
      <c r="G100" s="34">
        <f t="shared" si="19"/>
        <v>1.1764705882352941E-2</v>
      </c>
      <c r="H100" s="34">
        <f t="shared" si="20"/>
        <v>1.713796058269066E-2</v>
      </c>
      <c r="I100" s="34">
        <f t="shared" si="21"/>
        <v>9.5923261390887291E-2</v>
      </c>
      <c r="J100" s="34">
        <f t="shared" si="22"/>
        <v>6.7285382830626447E-2</v>
      </c>
      <c r="K100" s="34">
        <f t="shared" si="25"/>
        <v>4</v>
      </c>
      <c r="L100" s="34">
        <f t="shared" si="26"/>
        <v>1.9</v>
      </c>
      <c r="M100" s="34">
        <f t="shared" si="23"/>
        <v>4.7058823529411764E-2</v>
      </c>
      <c r="N100" s="40">
        <f t="shared" si="24"/>
        <v>3.2562125107112254E-2</v>
      </c>
    </row>
    <row r="101" spans="1:14" x14ac:dyDescent="0.2">
      <c r="A101" s="27"/>
      <c r="B101" s="29" t="s">
        <v>83</v>
      </c>
      <c r="C101" s="39">
        <v>12</v>
      </c>
      <c r="D101" s="33">
        <v>16</v>
      </c>
      <c r="E101" s="33">
        <v>97</v>
      </c>
      <c r="F101" s="33">
        <v>108</v>
      </c>
      <c r="G101" s="34">
        <f t="shared" si="19"/>
        <v>8.8235294117647058E-3</v>
      </c>
      <c r="H101" s="34">
        <f t="shared" si="20"/>
        <v>1.3710368466152529E-2</v>
      </c>
      <c r="I101" s="34">
        <f t="shared" si="21"/>
        <v>0.11630695443645084</v>
      </c>
      <c r="J101" s="34">
        <f t="shared" si="22"/>
        <v>0.12529002320185614</v>
      </c>
      <c r="K101" s="34">
        <f t="shared" si="25"/>
        <v>7.083333333333333</v>
      </c>
      <c r="L101" s="34">
        <f t="shared" si="26"/>
        <v>5.75</v>
      </c>
      <c r="M101" s="34">
        <f t="shared" si="23"/>
        <v>6.2499999999999993E-2</v>
      </c>
      <c r="N101" s="40">
        <f t="shared" si="24"/>
        <v>7.8834618680377042E-2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31</v>
      </c>
      <c r="F102" s="33">
        <v>26</v>
      </c>
      <c r="G102" s="34" t="str">
        <f t="shared" si="19"/>
        <v/>
      </c>
      <c r="H102" s="34" t="str">
        <f t="shared" si="20"/>
        <v/>
      </c>
      <c r="I102" s="34">
        <f t="shared" si="21"/>
        <v>3.7170263788968823E-2</v>
      </c>
      <c r="J102" s="34">
        <f t="shared" si="22"/>
        <v>3.0162412993039442E-2</v>
      </c>
      <c r="K102" s="34">
        <f t="shared" si="25"/>
        <v>1</v>
      </c>
      <c r="L102" s="34">
        <f t="shared" si="26"/>
        <v>1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3</v>
      </c>
      <c r="D103" s="33">
        <v>18</v>
      </c>
      <c r="E103" s="33">
        <v>8</v>
      </c>
      <c r="F103" s="33">
        <v>11</v>
      </c>
      <c r="G103" s="34">
        <f t="shared" si="19"/>
        <v>2.2058823529411764E-3</v>
      </c>
      <c r="H103" s="34">
        <f t="shared" si="20"/>
        <v>1.5424164524421594E-2</v>
      </c>
      <c r="I103" s="34">
        <f t="shared" si="21"/>
        <v>9.5923261390887284E-3</v>
      </c>
      <c r="J103" s="34">
        <f t="shared" si="22"/>
        <v>1.2761020881670533E-2</v>
      </c>
      <c r="K103" s="34">
        <f t="shared" si="25"/>
        <v>1.6666666666666667</v>
      </c>
      <c r="L103" s="34">
        <f t="shared" si="26"/>
        <v>-0.3888888888888889</v>
      </c>
      <c r="M103" s="34">
        <f t="shared" si="23"/>
        <v>3.6764705882352941E-3</v>
      </c>
      <c r="N103" s="40">
        <f t="shared" si="24"/>
        <v>-5.9982862039417309E-3</v>
      </c>
    </row>
    <row r="104" spans="1:14" x14ac:dyDescent="0.2">
      <c r="A104" s="27"/>
      <c r="B104" s="29" t="s">
        <v>86</v>
      </c>
      <c r="C104" s="39">
        <v>0</v>
      </c>
      <c r="D104" s="33">
        <v>5</v>
      </c>
      <c r="E104" s="33">
        <v>0</v>
      </c>
      <c r="F104" s="33">
        <v>4</v>
      </c>
      <c r="G104" s="34" t="str">
        <f t="shared" si="19"/>
        <v/>
      </c>
      <c r="H104" s="34">
        <f t="shared" si="20"/>
        <v>4.2844901456726651E-3</v>
      </c>
      <c r="I104" s="34" t="str">
        <f t="shared" si="21"/>
        <v/>
      </c>
      <c r="J104" s="34">
        <f t="shared" si="22"/>
        <v>4.6403712296983757E-3</v>
      </c>
      <c r="K104" s="34" t="str">
        <f t="shared" si="25"/>
        <v xml:space="preserve"> </v>
      </c>
      <c r="L104" s="34">
        <f t="shared" si="26"/>
        <v>-0.2</v>
      </c>
      <c r="M104" s="34" t="str">
        <f t="shared" si="23"/>
        <v/>
      </c>
      <c r="N104" s="40">
        <f t="shared" si="24"/>
        <v>-8.5689802913453304E-4</v>
      </c>
    </row>
    <row r="105" spans="1:14" x14ac:dyDescent="0.2">
      <c r="A105" s="27"/>
      <c r="B105" s="29" t="s">
        <v>87</v>
      </c>
      <c r="C105" s="39">
        <v>0</v>
      </c>
      <c r="D105" s="33">
        <v>2</v>
      </c>
      <c r="E105" s="33">
        <v>0</v>
      </c>
      <c r="F105" s="33">
        <v>1</v>
      </c>
      <c r="G105" s="34" t="str">
        <f t="shared" si="19"/>
        <v/>
      </c>
      <c r="H105" s="34">
        <f t="shared" si="20"/>
        <v>1.7137960582690661E-3</v>
      </c>
      <c r="I105" s="34" t="str">
        <f t="shared" si="21"/>
        <v/>
      </c>
      <c r="J105" s="34">
        <f t="shared" si="22"/>
        <v>1.1600928074245939E-3</v>
      </c>
      <c r="K105" s="34" t="str">
        <f t="shared" si="25"/>
        <v xml:space="preserve"> </v>
      </c>
      <c r="L105" s="34">
        <f t="shared" si="26"/>
        <v>-0.5</v>
      </c>
      <c r="M105" s="34" t="str">
        <f t="shared" si="23"/>
        <v/>
      </c>
      <c r="N105" s="40">
        <f t="shared" si="24"/>
        <v>-8.5689802913453304E-4</v>
      </c>
    </row>
    <row r="106" spans="1:14" x14ac:dyDescent="0.2">
      <c r="A106" s="27"/>
      <c r="B106" s="29" t="s">
        <v>88</v>
      </c>
      <c r="C106" s="39">
        <v>0</v>
      </c>
      <c r="D106" s="33">
        <v>3</v>
      </c>
      <c r="E106" s="33">
        <v>0</v>
      </c>
      <c r="F106" s="33">
        <v>4</v>
      </c>
      <c r="G106" s="34" t="str">
        <f t="shared" si="19"/>
        <v/>
      </c>
      <c r="H106" s="34">
        <f t="shared" si="20"/>
        <v>2.5706940874035988E-3</v>
      </c>
      <c r="I106" s="34" t="str">
        <f t="shared" si="21"/>
        <v/>
      </c>
      <c r="J106" s="34">
        <f t="shared" si="22"/>
        <v>4.6403712296983757E-3</v>
      </c>
      <c r="K106" s="34" t="str">
        <f t="shared" si="25"/>
        <v xml:space="preserve"> </v>
      </c>
      <c r="L106" s="34">
        <f t="shared" si="26"/>
        <v>0.33333333333333331</v>
      </c>
      <c r="M106" s="34" t="str">
        <f t="shared" si="23"/>
        <v/>
      </c>
      <c r="N106" s="40">
        <f t="shared" si="24"/>
        <v>8.5689802913453293E-4</v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1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>
        <f t="shared" si="22"/>
        <v>1.1600928074245939E-3</v>
      </c>
      <c r="K107" s="34" t="str">
        <f t="shared" si="25"/>
        <v xml:space="preserve"> </v>
      </c>
      <c r="L107" s="34">
        <f t="shared" si="26"/>
        <v>1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2</v>
      </c>
      <c r="E108" s="33">
        <v>0</v>
      </c>
      <c r="F108" s="33">
        <v>6</v>
      </c>
      <c r="G108" s="34" t="str">
        <f t="shared" si="19"/>
        <v/>
      </c>
      <c r="H108" s="34">
        <f t="shared" si="20"/>
        <v>1.7137960582690661E-3</v>
      </c>
      <c r="I108" s="34" t="str">
        <f t="shared" si="21"/>
        <v/>
      </c>
      <c r="J108" s="34">
        <f t="shared" si="22"/>
        <v>6.9605568445475635E-3</v>
      </c>
      <c r="K108" s="34" t="str">
        <f t="shared" si="25"/>
        <v xml:space="preserve"> </v>
      </c>
      <c r="L108" s="34">
        <f t="shared" si="26"/>
        <v>2</v>
      </c>
      <c r="M108" s="34" t="str">
        <f t="shared" si="23"/>
        <v/>
      </c>
      <c r="N108" s="40">
        <f t="shared" si="24"/>
        <v>3.4275921165381321E-3</v>
      </c>
    </row>
    <row r="109" spans="1:14" x14ac:dyDescent="0.2">
      <c r="A109" s="27"/>
      <c r="B109" s="29" t="s">
        <v>91</v>
      </c>
      <c r="C109" s="39">
        <v>1</v>
      </c>
      <c r="D109" s="33">
        <v>0</v>
      </c>
      <c r="E109" s="33">
        <v>0</v>
      </c>
      <c r="F109" s="33">
        <v>1</v>
      </c>
      <c r="G109" s="34">
        <f t="shared" si="19"/>
        <v>7.3529411764705881E-4</v>
      </c>
      <c r="H109" s="34" t="str">
        <f t="shared" si="20"/>
        <v/>
      </c>
      <c r="I109" s="34" t="str">
        <f t="shared" si="21"/>
        <v/>
      </c>
      <c r="J109" s="34">
        <f t="shared" si="22"/>
        <v>1.1600928074245939E-3</v>
      </c>
      <c r="K109" s="34">
        <f t="shared" si="25"/>
        <v>-1</v>
      </c>
      <c r="L109" s="34">
        <f t="shared" si="26"/>
        <v>1</v>
      </c>
      <c r="M109" s="34">
        <f t="shared" si="23"/>
        <v>-7.3529411764705881E-4</v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5</v>
      </c>
      <c r="D111" s="33">
        <v>6</v>
      </c>
      <c r="E111" s="33">
        <v>4</v>
      </c>
      <c r="F111" s="33">
        <v>9</v>
      </c>
      <c r="G111" s="34">
        <f t="shared" si="19"/>
        <v>3.6764705882352941E-3</v>
      </c>
      <c r="H111" s="34">
        <f t="shared" si="20"/>
        <v>5.1413881748071976E-3</v>
      </c>
      <c r="I111" s="34">
        <f t="shared" si="21"/>
        <v>4.7961630695443642E-3</v>
      </c>
      <c r="J111" s="34">
        <f t="shared" si="22"/>
        <v>1.0440835266821345E-2</v>
      </c>
      <c r="K111" s="34">
        <f t="shared" si="25"/>
        <v>-0.2</v>
      </c>
      <c r="L111" s="34">
        <f t="shared" si="26"/>
        <v>0.5</v>
      </c>
      <c r="M111" s="34">
        <f t="shared" si="23"/>
        <v>-7.3529411764705881E-4</v>
      </c>
      <c r="N111" s="40">
        <f t="shared" si="24"/>
        <v>2.5706940874035988E-3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1</v>
      </c>
      <c r="D113" s="33">
        <v>2</v>
      </c>
      <c r="E113" s="33">
        <v>1</v>
      </c>
      <c r="F113" s="33">
        <v>2</v>
      </c>
      <c r="G113" s="34">
        <f t="shared" ref="G113:G144" si="27">+IF(C113=0,"",C113/C$81)</f>
        <v>7.3529411764705881E-4</v>
      </c>
      <c r="H113" s="34">
        <f t="shared" ref="H113:H144" si="28">+IF(D113=0,"",D113/D$81)</f>
        <v>1.7137960582690661E-3</v>
      </c>
      <c r="I113" s="34">
        <f t="shared" ref="I113:I144" si="29">+IF(E113=0,"",E113/E$81)</f>
        <v>1.199040767386091E-3</v>
      </c>
      <c r="J113" s="34">
        <f t="shared" ref="J113:J144" si="30">+IF(F113=0,"",F113/F$81)</f>
        <v>2.3201856148491878E-3</v>
      </c>
      <c r="K113" s="34">
        <f t="shared" si="25"/>
        <v>0</v>
      </c>
      <c r="L113" s="34">
        <f t="shared" si="26"/>
        <v>0</v>
      </c>
      <c r="M113" s="34">
        <f t="shared" ref="M113:M144" si="31">+IF(OR(AND(G113=""),(K113="")),"",G113*K113)</f>
        <v>0</v>
      </c>
      <c r="N113" s="40">
        <f t="shared" ref="N113:N144" si="32">+IF(OR(AND(H113=""),(L113="")),"",H113*L113)</f>
        <v>0</v>
      </c>
    </row>
    <row r="114" spans="1:14" x14ac:dyDescent="0.2">
      <c r="A114" s="27"/>
      <c r="B114" s="29" t="s">
        <v>96</v>
      </c>
      <c r="C114" s="39">
        <v>0</v>
      </c>
      <c r="D114" s="33">
        <v>1</v>
      </c>
      <c r="E114" s="33">
        <v>0</v>
      </c>
      <c r="F114" s="33">
        <v>1</v>
      </c>
      <c r="G114" s="34" t="str">
        <f t="shared" si="27"/>
        <v/>
      </c>
      <c r="H114" s="34">
        <f t="shared" si="28"/>
        <v>8.5689802913453304E-4</v>
      </c>
      <c r="I114" s="34" t="str">
        <f t="shared" si="29"/>
        <v/>
      </c>
      <c r="J114" s="34">
        <f t="shared" si="30"/>
        <v>1.1600928074245939E-3</v>
      </c>
      <c r="K114" s="34" t="str">
        <f t="shared" ref="K114:K145" si="33">+IF(AND(C114=0,E114=0)," ",IF(C114=0,1,IF(E114=0,-1,(E114-C114)/C114)))</f>
        <v xml:space="preserve"> </v>
      </c>
      <c r="L114" s="34">
        <f t="shared" ref="L114:L145" si="34">+IF(AND(D114=0,F114=0)," ",IF(D114=0,1,IF(F114=0,-1,(F114-D114)/D114)))</f>
        <v>0</v>
      </c>
      <c r="M114" s="34" t="str">
        <f t="shared" si="31"/>
        <v/>
      </c>
      <c r="N114" s="40">
        <f t="shared" si="32"/>
        <v>0</v>
      </c>
    </row>
    <row r="115" spans="1:14" x14ac:dyDescent="0.2">
      <c r="A115" s="27"/>
      <c r="B115" s="29" t="s">
        <v>97</v>
      </c>
      <c r="C115" s="39">
        <v>3</v>
      </c>
      <c r="D115" s="33">
        <v>9</v>
      </c>
      <c r="E115" s="33">
        <v>15</v>
      </c>
      <c r="F115" s="33">
        <v>61</v>
      </c>
      <c r="G115" s="34">
        <f t="shared" si="27"/>
        <v>2.2058823529411764E-3</v>
      </c>
      <c r="H115" s="34">
        <f t="shared" si="28"/>
        <v>7.7120822622107968E-3</v>
      </c>
      <c r="I115" s="34">
        <f t="shared" si="29"/>
        <v>1.7985611510791366E-2</v>
      </c>
      <c r="J115" s="34">
        <f t="shared" si="30"/>
        <v>7.0765661252900236E-2</v>
      </c>
      <c r="K115" s="34">
        <f t="shared" si="33"/>
        <v>4</v>
      </c>
      <c r="L115" s="34">
        <f t="shared" si="34"/>
        <v>5.7777777777777777</v>
      </c>
      <c r="M115" s="34">
        <f t="shared" si="31"/>
        <v>8.8235294117647058E-3</v>
      </c>
      <c r="N115" s="40">
        <f t="shared" si="32"/>
        <v>4.4558697514995714E-2</v>
      </c>
    </row>
    <row r="116" spans="1:14" x14ac:dyDescent="0.2">
      <c r="A116" s="27"/>
      <c r="B116" s="29" t="s">
        <v>98</v>
      </c>
      <c r="C116" s="39">
        <v>3</v>
      </c>
      <c r="D116" s="33">
        <v>7</v>
      </c>
      <c r="E116" s="33">
        <v>42</v>
      </c>
      <c r="F116" s="33">
        <v>41</v>
      </c>
      <c r="G116" s="34">
        <f t="shared" si="27"/>
        <v>2.2058823529411764E-3</v>
      </c>
      <c r="H116" s="34">
        <f t="shared" si="28"/>
        <v>5.9982862039417309E-3</v>
      </c>
      <c r="I116" s="34">
        <f t="shared" si="29"/>
        <v>5.0359712230215826E-2</v>
      </c>
      <c r="J116" s="34">
        <f t="shared" si="30"/>
        <v>4.7563805104408351E-2</v>
      </c>
      <c r="K116" s="34">
        <f t="shared" si="33"/>
        <v>13</v>
      </c>
      <c r="L116" s="34">
        <f t="shared" si="34"/>
        <v>4.8571428571428568</v>
      </c>
      <c r="M116" s="34">
        <f t="shared" si="31"/>
        <v>2.8676470588235293E-2</v>
      </c>
      <c r="N116" s="40">
        <f t="shared" si="32"/>
        <v>2.913453299057412E-2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2</v>
      </c>
      <c r="E118" s="33">
        <v>0</v>
      </c>
      <c r="F118" s="33">
        <v>1</v>
      </c>
      <c r="G118" s="34" t="str">
        <f t="shared" si="27"/>
        <v/>
      </c>
      <c r="H118" s="34">
        <f t="shared" si="28"/>
        <v>1.7137960582690661E-3</v>
      </c>
      <c r="I118" s="34" t="str">
        <f t="shared" si="29"/>
        <v/>
      </c>
      <c r="J118" s="34">
        <f t="shared" si="30"/>
        <v>1.1600928074245939E-3</v>
      </c>
      <c r="K118" s="34" t="str">
        <f t="shared" si="33"/>
        <v xml:space="preserve"> </v>
      </c>
      <c r="L118" s="34">
        <f t="shared" si="34"/>
        <v>-0.5</v>
      </c>
      <c r="M118" s="34" t="str">
        <f t="shared" si="31"/>
        <v/>
      </c>
      <c r="N118" s="40">
        <f t="shared" si="32"/>
        <v>-8.5689802913453304E-4</v>
      </c>
    </row>
    <row r="119" spans="1:14" x14ac:dyDescent="0.2">
      <c r="A119" s="27"/>
      <c r="B119" s="29" t="s">
        <v>101</v>
      </c>
      <c r="C119" s="39">
        <v>0</v>
      </c>
      <c r="D119" s="33">
        <v>1</v>
      </c>
      <c r="E119" s="33">
        <v>0</v>
      </c>
      <c r="F119" s="33">
        <v>0</v>
      </c>
      <c r="G119" s="34" t="str">
        <f t="shared" si="27"/>
        <v/>
      </c>
      <c r="H119" s="34">
        <f t="shared" si="28"/>
        <v>8.5689802913453304E-4</v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>
        <f t="shared" si="34"/>
        <v>-1</v>
      </c>
      <c r="M119" s="34" t="str">
        <f t="shared" si="31"/>
        <v/>
      </c>
      <c r="N119" s="40">
        <f t="shared" si="32"/>
        <v>-8.5689802913453304E-4</v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1</v>
      </c>
      <c r="F120" s="33">
        <v>1</v>
      </c>
      <c r="G120" s="34" t="str">
        <f t="shared" si="27"/>
        <v/>
      </c>
      <c r="H120" s="34" t="str">
        <f t="shared" si="28"/>
        <v/>
      </c>
      <c r="I120" s="34">
        <f t="shared" si="29"/>
        <v>1.199040767386091E-3</v>
      </c>
      <c r="J120" s="34">
        <f t="shared" si="30"/>
        <v>1.1600928074245939E-3</v>
      </c>
      <c r="K120" s="34">
        <f t="shared" si="33"/>
        <v>1</v>
      </c>
      <c r="L120" s="34">
        <f t="shared" si="34"/>
        <v>1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2</v>
      </c>
      <c r="F121" s="33">
        <v>0</v>
      </c>
      <c r="G121" s="34" t="str">
        <f t="shared" si="27"/>
        <v/>
      </c>
      <c r="H121" s="34" t="str">
        <f t="shared" si="28"/>
        <v/>
      </c>
      <c r="I121" s="34">
        <f t="shared" si="29"/>
        <v>2.3980815347721821E-3</v>
      </c>
      <c r="J121" s="34" t="str">
        <f t="shared" si="30"/>
        <v/>
      </c>
      <c r="K121" s="34">
        <f t="shared" si="33"/>
        <v>1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1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>
        <f t="shared" si="30"/>
        <v>1.1600928074245939E-3</v>
      </c>
      <c r="K122" s="34" t="str">
        <f t="shared" si="33"/>
        <v xml:space="preserve"> </v>
      </c>
      <c r="L122" s="34">
        <f t="shared" si="34"/>
        <v>1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123</v>
      </c>
      <c r="D123" s="33">
        <v>126</v>
      </c>
      <c r="E123" s="33">
        <v>50</v>
      </c>
      <c r="F123" s="33">
        <v>78</v>
      </c>
      <c r="G123" s="34">
        <f t="shared" si="27"/>
        <v>9.0441176470588233E-2</v>
      </c>
      <c r="H123" s="34">
        <f t="shared" si="28"/>
        <v>0.10796915167095116</v>
      </c>
      <c r="I123" s="34">
        <f t="shared" si="29"/>
        <v>5.9952038369304558E-2</v>
      </c>
      <c r="J123" s="34">
        <f t="shared" si="30"/>
        <v>9.0487238979118326E-2</v>
      </c>
      <c r="K123" s="34">
        <f t="shared" si="33"/>
        <v>-0.5934959349593496</v>
      </c>
      <c r="L123" s="34">
        <f t="shared" si="34"/>
        <v>-0.38095238095238093</v>
      </c>
      <c r="M123" s="34">
        <f t="shared" si="31"/>
        <v>-5.3676470588235291E-2</v>
      </c>
      <c r="N123" s="40">
        <f t="shared" si="32"/>
        <v>-4.1131105398457581E-2</v>
      </c>
    </row>
    <row r="124" spans="1:14" ht="25.5" x14ac:dyDescent="0.2">
      <c r="A124" s="27"/>
      <c r="B124" s="29" t="s">
        <v>106</v>
      </c>
      <c r="C124" s="39">
        <v>931</v>
      </c>
      <c r="D124" s="33">
        <v>776</v>
      </c>
      <c r="E124" s="33">
        <v>76</v>
      </c>
      <c r="F124" s="33">
        <v>112</v>
      </c>
      <c r="G124" s="34">
        <f t="shared" si="27"/>
        <v>0.68455882352941178</v>
      </c>
      <c r="H124" s="34">
        <f t="shared" si="28"/>
        <v>0.66495287060839758</v>
      </c>
      <c r="I124" s="34">
        <f t="shared" si="29"/>
        <v>9.1127098321342928E-2</v>
      </c>
      <c r="J124" s="34">
        <f t="shared" si="30"/>
        <v>0.12993039443155452</v>
      </c>
      <c r="K124" s="34">
        <f t="shared" si="33"/>
        <v>-0.91836734693877553</v>
      </c>
      <c r="L124" s="34">
        <f t="shared" si="34"/>
        <v>-0.85567010309278346</v>
      </c>
      <c r="M124" s="34">
        <f t="shared" si="31"/>
        <v>-0.62867647058823528</v>
      </c>
      <c r="N124" s="40">
        <f t="shared" si="32"/>
        <v>-0.5689802913453299</v>
      </c>
    </row>
    <row r="125" spans="1:14" ht="25.5" x14ac:dyDescent="0.2">
      <c r="A125" s="27"/>
      <c r="B125" s="29" t="s">
        <v>107</v>
      </c>
      <c r="C125" s="39">
        <v>1</v>
      </c>
      <c r="D125" s="33">
        <v>4</v>
      </c>
      <c r="E125" s="33">
        <v>0</v>
      </c>
      <c r="F125" s="33">
        <v>3</v>
      </c>
      <c r="G125" s="34">
        <f t="shared" si="27"/>
        <v>7.3529411764705881E-4</v>
      </c>
      <c r="H125" s="34">
        <f t="shared" si="28"/>
        <v>3.4275921165381321E-3</v>
      </c>
      <c r="I125" s="34" t="str">
        <f t="shared" si="29"/>
        <v/>
      </c>
      <c r="J125" s="34">
        <f t="shared" si="30"/>
        <v>3.4802784222737818E-3</v>
      </c>
      <c r="K125" s="34">
        <f t="shared" si="33"/>
        <v>-1</v>
      </c>
      <c r="L125" s="34">
        <f t="shared" si="34"/>
        <v>-0.25</v>
      </c>
      <c r="M125" s="34">
        <f t="shared" si="31"/>
        <v>-7.3529411764705881E-4</v>
      </c>
      <c r="N125" s="40">
        <f t="shared" si="32"/>
        <v>-8.5689802913453304E-4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3</v>
      </c>
      <c r="F126" s="33">
        <v>1</v>
      </c>
      <c r="G126" s="34" t="str">
        <f t="shared" si="27"/>
        <v/>
      </c>
      <c r="H126" s="34" t="str">
        <f t="shared" si="28"/>
        <v/>
      </c>
      <c r="I126" s="34">
        <f t="shared" si="29"/>
        <v>3.5971223021582736E-3</v>
      </c>
      <c r="J126" s="34">
        <f t="shared" si="30"/>
        <v>1.1600928074245939E-3</v>
      </c>
      <c r="K126" s="34">
        <f t="shared" si="33"/>
        <v>1</v>
      </c>
      <c r="L126" s="34">
        <f t="shared" si="34"/>
        <v>1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4</v>
      </c>
      <c r="D127" s="33">
        <v>4</v>
      </c>
      <c r="E127" s="33">
        <v>7</v>
      </c>
      <c r="F127" s="33">
        <v>11</v>
      </c>
      <c r="G127" s="34">
        <f t="shared" si="27"/>
        <v>2.9411764705882353E-3</v>
      </c>
      <c r="H127" s="34">
        <f t="shared" si="28"/>
        <v>3.4275921165381321E-3</v>
      </c>
      <c r="I127" s="34">
        <f t="shared" si="29"/>
        <v>8.3932853717026377E-3</v>
      </c>
      <c r="J127" s="34">
        <f t="shared" si="30"/>
        <v>1.2761020881670533E-2</v>
      </c>
      <c r="K127" s="34">
        <f t="shared" si="33"/>
        <v>0.75</v>
      </c>
      <c r="L127" s="34">
        <f t="shared" si="34"/>
        <v>1.75</v>
      </c>
      <c r="M127" s="34">
        <f t="shared" si="31"/>
        <v>2.2058823529411764E-3</v>
      </c>
      <c r="N127" s="40">
        <f t="shared" si="32"/>
        <v>5.9982862039417309E-3</v>
      </c>
    </row>
    <row r="128" spans="1:14" x14ac:dyDescent="0.2">
      <c r="A128" s="27"/>
      <c r="B128" s="29" t="s">
        <v>110</v>
      </c>
      <c r="C128" s="39">
        <v>1</v>
      </c>
      <c r="D128" s="33">
        <v>1</v>
      </c>
      <c r="E128" s="33">
        <v>2</v>
      </c>
      <c r="F128" s="33">
        <v>1</v>
      </c>
      <c r="G128" s="34">
        <f t="shared" si="27"/>
        <v>7.3529411764705881E-4</v>
      </c>
      <c r="H128" s="34">
        <f t="shared" si="28"/>
        <v>8.5689802913453304E-4</v>
      </c>
      <c r="I128" s="34">
        <f t="shared" si="29"/>
        <v>2.3980815347721821E-3</v>
      </c>
      <c r="J128" s="34">
        <f t="shared" si="30"/>
        <v>1.1600928074245939E-3</v>
      </c>
      <c r="K128" s="34">
        <f t="shared" si="33"/>
        <v>1</v>
      </c>
      <c r="L128" s="34">
        <f t="shared" si="34"/>
        <v>0</v>
      </c>
      <c r="M128" s="34">
        <f t="shared" si="31"/>
        <v>7.3529411764705881E-4</v>
      </c>
      <c r="N128" s="40">
        <f t="shared" si="32"/>
        <v>0</v>
      </c>
    </row>
    <row r="129" spans="1:14" x14ac:dyDescent="0.2">
      <c r="A129" s="27"/>
      <c r="B129" s="29" t="s">
        <v>111</v>
      </c>
      <c r="C129" s="39">
        <v>0</v>
      </c>
      <c r="D129" s="33">
        <v>4</v>
      </c>
      <c r="E129" s="33">
        <v>1</v>
      </c>
      <c r="F129" s="33">
        <v>1</v>
      </c>
      <c r="G129" s="34" t="str">
        <f t="shared" si="27"/>
        <v/>
      </c>
      <c r="H129" s="34">
        <f t="shared" si="28"/>
        <v>3.4275921165381321E-3</v>
      </c>
      <c r="I129" s="34">
        <f t="shared" si="29"/>
        <v>1.199040767386091E-3</v>
      </c>
      <c r="J129" s="34">
        <f t="shared" si="30"/>
        <v>1.1600928074245939E-3</v>
      </c>
      <c r="K129" s="34">
        <f t="shared" si="33"/>
        <v>1</v>
      </c>
      <c r="L129" s="34">
        <f t="shared" si="34"/>
        <v>-0.75</v>
      </c>
      <c r="M129" s="34" t="str">
        <f t="shared" si="31"/>
        <v/>
      </c>
      <c r="N129" s="40">
        <f t="shared" si="32"/>
        <v>-2.5706940874035992E-3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1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>
        <f t="shared" si="30"/>
        <v>1.1600928074245939E-3</v>
      </c>
      <c r="K132" s="34" t="str">
        <f t="shared" si="33"/>
        <v xml:space="preserve"> </v>
      </c>
      <c r="L132" s="34">
        <f t="shared" si="34"/>
        <v>1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1</v>
      </c>
      <c r="F133" s="33">
        <v>0</v>
      </c>
      <c r="G133" s="34" t="str">
        <f t="shared" si="27"/>
        <v/>
      </c>
      <c r="H133" s="34" t="str">
        <f t="shared" si="28"/>
        <v/>
      </c>
      <c r="I133" s="34">
        <f t="shared" si="29"/>
        <v>1.199040767386091E-3</v>
      </c>
      <c r="J133" s="34" t="str">
        <f t="shared" si="30"/>
        <v/>
      </c>
      <c r="K133" s="34">
        <f t="shared" si="33"/>
        <v>1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1</v>
      </c>
      <c r="E134" s="33">
        <v>0</v>
      </c>
      <c r="F134" s="33">
        <v>0</v>
      </c>
      <c r="G134" s="34" t="str">
        <f t="shared" si="27"/>
        <v/>
      </c>
      <c r="H134" s="34">
        <f t="shared" si="28"/>
        <v>8.5689802913453304E-4</v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>
        <f t="shared" si="34"/>
        <v>-1</v>
      </c>
      <c r="M134" s="34" t="str">
        <f t="shared" si="31"/>
        <v/>
      </c>
      <c r="N134" s="40">
        <f t="shared" si="32"/>
        <v>-8.5689802913453304E-4</v>
      </c>
    </row>
    <row r="135" spans="1:14" x14ac:dyDescent="0.2">
      <c r="A135" s="27"/>
      <c r="B135" s="29" t="s">
        <v>117</v>
      </c>
      <c r="C135" s="39">
        <v>8</v>
      </c>
      <c r="D135" s="33">
        <v>1</v>
      </c>
      <c r="E135" s="33">
        <v>10</v>
      </c>
      <c r="F135" s="33">
        <v>0</v>
      </c>
      <c r="G135" s="34">
        <f t="shared" si="27"/>
        <v>5.8823529411764705E-3</v>
      </c>
      <c r="H135" s="34">
        <f t="shared" si="28"/>
        <v>8.5689802913453304E-4</v>
      </c>
      <c r="I135" s="34">
        <f t="shared" si="29"/>
        <v>1.1990407673860911E-2</v>
      </c>
      <c r="J135" s="34" t="str">
        <f t="shared" si="30"/>
        <v/>
      </c>
      <c r="K135" s="34">
        <f t="shared" si="33"/>
        <v>0.25</v>
      </c>
      <c r="L135" s="34">
        <f t="shared" si="34"/>
        <v>-1</v>
      </c>
      <c r="M135" s="34">
        <f t="shared" si="31"/>
        <v>1.4705882352941176E-3</v>
      </c>
      <c r="N135" s="40">
        <f t="shared" si="32"/>
        <v>-8.5689802913453304E-4</v>
      </c>
    </row>
    <row r="136" spans="1:14" x14ac:dyDescent="0.2">
      <c r="A136" s="27"/>
      <c r="B136" s="29" t="s">
        <v>118</v>
      </c>
      <c r="C136" s="39">
        <v>0</v>
      </c>
      <c r="D136" s="33">
        <v>1</v>
      </c>
      <c r="E136" s="33">
        <v>0</v>
      </c>
      <c r="F136" s="33">
        <v>0</v>
      </c>
      <c r="G136" s="34" t="str">
        <f t="shared" si="27"/>
        <v/>
      </c>
      <c r="H136" s="34">
        <f t="shared" si="28"/>
        <v>8.5689802913453304E-4</v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>
        <f t="shared" si="34"/>
        <v>-1</v>
      </c>
      <c r="M136" s="34" t="str">
        <f t="shared" si="31"/>
        <v/>
      </c>
      <c r="N136" s="40">
        <f t="shared" si="32"/>
        <v>-8.5689802913453304E-4</v>
      </c>
    </row>
    <row r="137" spans="1:14" x14ac:dyDescent="0.2">
      <c r="A137" s="27"/>
      <c r="B137" s="29" t="s">
        <v>119</v>
      </c>
      <c r="C137" s="39">
        <v>17</v>
      </c>
      <c r="D137" s="33">
        <v>1</v>
      </c>
      <c r="E137" s="33">
        <v>15</v>
      </c>
      <c r="F137" s="33">
        <v>4</v>
      </c>
      <c r="G137" s="34">
        <f t="shared" si="27"/>
        <v>1.2500000000000001E-2</v>
      </c>
      <c r="H137" s="34">
        <f t="shared" si="28"/>
        <v>8.5689802913453304E-4</v>
      </c>
      <c r="I137" s="34">
        <f t="shared" si="29"/>
        <v>1.7985611510791366E-2</v>
      </c>
      <c r="J137" s="34">
        <f t="shared" si="30"/>
        <v>4.6403712296983757E-3</v>
      </c>
      <c r="K137" s="34">
        <f t="shared" si="33"/>
        <v>-0.11764705882352941</v>
      </c>
      <c r="L137" s="34">
        <f t="shared" si="34"/>
        <v>3</v>
      </c>
      <c r="M137" s="34">
        <f t="shared" si="31"/>
        <v>-1.4705882352941176E-3</v>
      </c>
      <c r="N137" s="40">
        <f t="shared" si="32"/>
        <v>2.5706940874035992E-3</v>
      </c>
    </row>
    <row r="138" spans="1:14" x14ac:dyDescent="0.2">
      <c r="A138" s="27"/>
      <c r="B138" s="29" t="s">
        <v>120</v>
      </c>
      <c r="C138" s="39">
        <v>2</v>
      </c>
      <c r="D138" s="33">
        <v>1</v>
      </c>
      <c r="E138" s="33">
        <v>0</v>
      </c>
      <c r="F138" s="33">
        <v>0</v>
      </c>
      <c r="G138" s="34">
        <f t="shared" si="27"/>
        <v>1.4705882352941176E-3</v>
      </c>
      <c r="H138" s="34">
        <f t="shared" si="28"/>
        <v>8.5689802913453304E-4</v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>
        <f t="shared" si="34"/>
        <v>-1</v>
      </c>
      <c r="M138" s="34">
        <f t="shared" si="31"/>
        <v>-1.4705882352941176E-3</v>
      </c>
      <c r="N138" s="40">
        <f t="shared" si="32"/>
        <v>-8.5689802913453304E-4</v>
      </c>
    </row>
    <row r="139" spans="1:14" x14ac:dyDescent="0.2">
      <c r="A139" s="27"/>
      <c r="B139" s="29" t="s">
        <v>121</v>
      </c>
      <c r="C139" s="39">
        <v>33</v>
      </c>
      <c r="D139" s="33">
        <v>7</v>
      </c>
      <c r="E139" s="33">
        <v>32</v>
      </c>
      <c r="F139" s="33">
        <v>2</v>
      </c>
      <c r="G139" s="34">
        <f t="shared" si="27"/>
        <v>2.4264705882352942E-2</v>
      </c>
      <c r="H139" s="34">
        <f t="shared" si="28"/>
        <v>5.9982862039417309E-3</v>
      </c>
      <c r="I139" s="34">
        <f t="shared" si="29"/>
        <v>3.8369304556354913E-2</v>
      </c>
      <c r="J139" s="34">
        <f t="shared" si="30"/>
        <v>2.3201856148491878E-3</v>
      </c>
      <c r="K139" s="34">
        <f t="shared" si="33"/>
        <v>-3.0303030303030304E-2</v>
      </c>
      <c r="L139" s="34">
        <f t="shared" si="34"/>
        <v>-0.7142857142857143</v>
      </c>
      <c r="M139" s="34">
        <f t="shared" si="31"/>
        <v>-7.3529411764705881E-4</v>
      </c>
      <c r="N139" s="40">
        <f t="shared" si="32"/>
        <v>-4.2844901456726651E-3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20</v>
      </c>
      <c r="D141" s="33">
        <v>7</v>
      </c>
      <c r="E141" s="33">
        <v>29</v>
      </c>
      <c r="F141" s="33">
        <v>50</v>
      </c>
      <c r="G141" s="34">
        <f t="shared" si="27"/>
        <v>1.4705882352941176E-2</v>
      </c>
      <c r="H141" s="34">
        <f t="shared" si="28"/>
        <v>5.9982862039417309E-3</v>
      </c>
      <c r="I141" s="34">
        <f t="shared" si="29"/>
        <v>3.4772182254196642E-2</v>
      </c>
      <c r="J141" s="34">
        <f t="shared" si="30"/>
        <v>5.8004640371229696E-2</v>
      </c>
      <c r="K141" s="34">
        <f t="shared" si="33"/>
        <v>0.45</v>
      </c>
      <c r="L141" s="34">
        <f t="shared" si="34"/>
        <v>6.1428571428571432</v>
      </c>
      <c r="M141" s="34">
        <f t="shared" si="31"/>
        <v>6.6176470588235293E-3</v>
      </c>
      <c r="N141" s="40">
        <f t="shared" si="32"/>
        <v>3.6846615252784924E-2</v>
      </c>
    </row>
    <row r="142" spans="1:14" x14ac:dyDescent="0.2">
      <c r="A142" s="27"/>
      <c r="B142" s="29" t="s">
        <v>124</v>
      </c>
      <c r="C142" s="39">
        <v>3</v>
      </c>
      <c r="D142" s="33">
        <v>5</v>
      </c>
      <c r="E142" s="33">
        <v>11</v>
      </c>
      <c r="F142" s="33">
        <v>6</v>
      </c>
      <c r="G142" s="34">
        <f t="shared" si="27"/>
        <v>2.2058823529411764E-3</v>
      </c>
      <c r="H142" s="34">
        <f t="shared" si="28"/>
        <v>4.2844901456726651E-3</v>
      </c>
      <c r="I142" s="34">
        <f t="shared" si="29"/>
        <v>1.3189448441247002E-2</v>
      </c>
      <c r="J142" s="34">
        <f t="shared" si="30"/>
        <v>6.9605568445475635E-3</v>
      </c>
      <c r="K142" s="34">
        <f t="shared" si="33"/>
        <v>2.6666666666666665</v>
      </c>
      <c r="L142" s="34">
        <f t="shared" si="34"/>
        <v>0.2</v>
      </c>
      <c r="M142" s="34">
        <f t="shared" si="31"/>
        <v>5.8823529411764705E-3</v>
      </c>
      <c r="N142" s="40">
        <f t="shared" si="32"/>
        <v>8.5689802913453304E-4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12</v>
      </c>
      <c r="D144" s="33">
        <v>21</v>
      </c>
      <c r="E144" s="33">
        <v>21</v>
      </c>
      <c r="F144" s="33">
        <v>19</v>
      </c>
      <c r="G144" s="34">
        <f t="shared" si="27"/>
        <v>8.8235294117647058E-3</v>
      </c>
      <c r="H144" s="34">
        <f t="shared" si="28"/>
        <v>1.7994858611825194E-2</v>
      </c>
      <c r="I144" s="34">
        <f t="shared" si="29"/>
        <v>2.5179856115107913E-2</v>
      </c>
      <c r="J144" s="34">
        <f t="shared" si="30"/>
        <v>2.2041763341067284E-2</v>
      </c>
      <c r="K144" s="34">
        <f t="shared" si="33"/>
        <v>0.75</v>
      </c>
      <c r="L144" s="34">
        <f t="shared" si="34"/>
        <v>-9.5238095238095233E-2</v>
      </c>
      <c r="M144" s="34">
        <f t="shared" si="31"/>
        <v>6.6176470588235293E-3</v>
      </c>
      <c r="N144" s="40">
        <f t="shared" si="32"/>
        <v>-1.7137960582690661E-3</v>
      </c>
    </row>
    <row r="145" spans="1:14" ht="24" customHeight="1" x14ac:dyDescent="0.2">
      <c r="A145" s="27"/>
      <c r="B145" s="29" t="s">
        <v>127</v>
      </c>
      <c r="C145" s="39">
        <v>6</v>
      </c>
      <c r="D145" s="33">
        <v>5</v>
      </c>
      <c r="E145" s="33">
        <v>15</v>
      </c>
      <c r="F145" s="33">
        <v>11</v>
      </c>
      <c r="G145" s="34">
        <f t="shared" ref="G145:G180" si="35">+IF(C145=0,"",C145/C$81)</f>
        <v>4.4117647058823529E-3</v>
      </c>
      <c r="H145" s="34">
        <f t="shared" ref="H145:H180" si="36">+IF(D145=0,"",D145/D$81)</f>
        <v>4.2844901456726651E-3</v>
      </c>
      <c r="I145" s="34">
        <f t="shared" ref="I145:I180" si="37">+IF(E145=0,"",E145/E$81)</f>
        <v>1.7985611510791366E-2</v>
      </c>
      <c r="J145" s="34">
        <f t="shared" ref="J145:J180" si="38">+IF(F145=0,"",F145/F$81)</f>
        <v>1.2761020881670533E-2</v>
      </c>
      <c r="K145" s="34">
        <f t="shared" si="33"/>
        <v>1.5</v>
      </c>
      <c r="L145" s="34">
        <f t="shared" si="34"/>
        <v>1.2</v>
      </c>
      <c r="M145" s="34">
        <f t="shared" ref="M145:M180" si="39">+IF(OR(AND(G145=""),(K145="")),"",G145*K145)</f>
        <v>6.6176470588235293E-3</v>
      </c>
      <c r="N145" s="40">
        <f t="shared" ref="N145:N180" si="40">+IF(OR(AND(H145=""),(L145="")),"",H145*L145)</f>
        <v>5.1413881748071976E-3</v>
      </c>
    </row>
    <row r="146" spans="1:14" x14ac:dyDescent="0.2">
      <c r="A146" s="27"/>
      <c r="B146" s="29" t="s">
        <v>128</v>
      </c>
      <c r="C146" s="39">
        <v>7</v>
      </c>
      <c r="D146" s="33">
        <v>7</v>
      </c>
      <c r="E146" s="33">
        <v>14</v>
      </c>
      <c r="F146" s="33">
        <v>7</v>
      </c>
      <c r="G146" s="34">
        <f t="shared" si="35"/>
        <v>5.1470588235294117E-3</v>
      </c>
      <c r="H146" s="34">
        <f t="shared" si="36"/>
        <v>5.9982862039417309E-3</v>
      </c>
      <c r="I146" s="34">
        <f t="shared" si="37"/>
        <v>1.6786570743405275E-2</v>
      </c>
      <c r="J146" s="34">
        <f t="shared" si="38"/>
        <v>8.1206496519721574E-3</v>
      </c>
      <c r="K146" s="34">
        <f t="shared" ref="K146:K180" si="41">+IF(AND(C146=0,E146=0)," ",IF(C146=0,1,IF(E146=0,-1,(E146-C146)/C146)))</f>
        <v>1</v>
      </c>
      <c r="L146" s="34">
        <f t="shared" ref="L146:L180" si="42">+IF(AND(D146=0,F146=0)," ",IF(D146=0,1,IF(F146=0,-1,(F146-D146)/D146)))</f>
        <v>0</v>
      </c>
      <c r="M146" s="34">
        <f t="shared" si="39"/>
        <v>5.1470588235294117E-3</v>
      </c>
      <c r="N146" s="40">
        <f t="shared" si="40"/>
        <v>0</v>
      </c>
    </row>
    <row r="147" spans="1:14" x14ac:dyDescent="0.2">
      <c r="A147" s="27"/>
      <c r="B147" s="29" t="s">
        <v>129</v>
      </c>
      <c r="C147" s="39">
        <v>9</v>
      </c>
      <c r="D147" s="33">
        <v>1</v>
      </c>
      <c r="E147" s="33">
        <v>8</v>
      </c>
      <c r="F147" s="33">
        <v>0</v>
      </c>
      <c r="G147" s="34">
        <f t="shared" si="35"/>
        <v>6.6176470588235293E-3</v>
      </c>
      <c r="H147" s="34">
        <f t="shared" si="36"/>
        <v>8.5689802913453304E-4</v>
      </c>
      <c r="I147" s="34">
        <f t="shared" si="37"/>
        <v>9.5923261390887284E-3</v>
      </c>
      <c r="J147" s="34" t="str">
        <f t="shared" si="38"/>
        <v/>
      </c>
      <c r="K147" s="34">
        <f t="shared" si="41"/>
        <v>-0.1111111111111111</v>
      </c>
      <c r="L147" s="34">
        <f t="shared" si="42"/>
        <v>-1</v>
      </c>
      <c r="M147" s="34">
        <f t="shared" si="39"/>
        <v>-7.3529411764705881E-4</v>
      </c>
      <c r="N147" s="40">
        <f t="shared" si="40"/>
        <v>-8.5689802913453304E-4</v>
      </c>
    </row>
    <row r="148" spans="1:14" x14ac:dyDescent="0.2">
      <c r="A148" s="27"/>
      <c r="B148" s="29" t="s">
        <v>130</v>
      </c>
      <c r="C148" s="39">
        <v>3</v>
      </c>
      <c r="D148" s="33">
        <v>2</v>
      </c>
      <c r="E148" s="33">
        <v>0</v>
      </c>
      <c r="F148" s="33">
        <v>0</v>
      </c>
      <c r="G148" s="34">
        <f t="shared" si="35"/>
        <v>2.2058823529411764E-3</v>
      </c>
      <c r="H148" s="34">
        <f t="shared" si="36"/>
        <v>1.7137960582690661E-3</v>
      </c>
      <c r="I148" s="34" t="str">
        <f t="shared" si="37"/>
        <v/>
      </c>
      <c r="J148" s="34" t="str">
        <f t="shared" si="38"/>
        <v/>
      </c>
      <c r="K148" s="34">
        <f t="shared" si="41"/>
        <v>-1</v>
      </c>
      <c r="L148" s="34">
        <f t="shared" si="42"/>
        <v>-1</v>
      </c>
      <c r="M148" s="34">
        <f t="shared" si="39"/>
        <v>-2.2058823529411764E-3</v>
      </c>
      <c r="N148" s="40">
        <f t="shared" si="40"/>
        <v>-1.7137960582690661E-3</v>
      </c>
    </row>
    <row r="149" spans="1:14" x14ac:dyDescent="0.2">
      <c r="A149" s="27"/>
      <c r="B149" s="29" t="s">
        <v>131</v>
      </c>
      <c r="C149" s="39">
        <v>1</v>
      </c>
      <c r="D149" s="33">
        <v>0</v>
      </c>
      <c r="E149" s="33">
        <v>3</v>
      </c>
      <c r="F149" s="33">
        <v>0</v>
      </c>
      <c r="G149" s="34">
        <f t="shared" si="35"/>
        <v>7.3529411764705881E-4</v>
      </c>
      <c r="H149" s="34" t="str">
        <f t="shared" si="36"/>
        <v/>
      </c>
      <c r="I149" s="34">
        <f t="shared" si="37"/>
        <v>3.5971223021582736E-3</v>
      </c>
      <c r="J149" s="34" t="str">
        <f t="shared" si="38"/>
        <v/>
      </c>
      <c r="K149" s="34">
        <f t="shared" si="41"/>
        <v>2</v>
      </c>
      <c r="L149" s="34" t="str">
        <f t="shared" si="42"/>
        <v xml:space="preserve"> </v>
      </c>
      <c r="M149" s="34">
        <f t="shared" si="39"/>
        <v>1.4705882352941176E-3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4</v>
      </c>
      <c r="D150" s="33">
        <v>0</v>
      </c>
      <c r="E150" s="33">
        <v>2</v>
      </c>
      <c r="F150" s="33">
        <v>0</v>
      </c>
      <c r="G150" s="34">
        <f t="shared" si="35"/>
        <v>2.9411764705882353E-3</v>
      </c>
      <c r="H150" s="34" t="str">
        <f t="shared" si="36"/>
        <v/>
      </c>
      <c r="I150" s="34">
        <f t="shared" si="37"/>
        <v>2.3980815347721821E-3</v>
      </c>
      <c r="J150" s="34" t="str">
        <f t="shared" si="38"/>
        <v/>
      </c>
      <c r="K150" s="34">
        <f t="shared" si="41"/>
        <v>-0.5</v>
      </c>
      <c r="L150" s="34" t="str">
        <f t="shared" si="42"/>
        <v xml:space="preserve"> </v>
      </c>
      <c r="M150" s="34">
        <f t="shared" si="39"/>
        <v>-1.4705882352941176E-3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3</v>
      </c>
      <c r="D151" s="33">
        <v>3</v>
      </c>
      <c r="E151" s="33">
        <v>0</v>
      </c>
      <c r="F151" s="33">
        <v>1</v>
      </c>
      <c r="G151" s="34">
        <f t="shared" si="35"/>
        <v>2.2058823529411764E-3</v>
      </c>
      <c r="H151" s="34">
        <f t="shared" si="36"/>
        <v>2.5706940874035988E-3</v>
      </c>
      <c r="I151" s="34" t="str">
        <f t="shared" si="37"/>
        <v/>
      </c>
      <c r="J151" s="34">
        <f t="shared" si="38"/>
        <v>1.1600928074245939E-3</v>
      </c>
      <c r="K151" s="34">
        <f t="shared" si="41"/>
        <v>-1</v>
      </c>
      <c r="L151" s="34">
        <f t="shared" si="42"/>
        <v>-0.66666666666666663</v>
      </c>
      <c r="M151" s="34">
        <f t="shared" si="39"/>
        <v>-2.2058823529411764E-3</v>
      </c>
      <c r="N151" s="40">
        <f t="shared" si="40"/>
        <v>-1.7137960582690659E-3</v>
      </c>
    </row>
    <row r="152" spans="1:14" x14ac:dyDescent="0.2">
      <c r="A152" s="27"/>
      <c r="B152" s="29" t="s">
        <v>134</v>
      </c>
      <c r="C152" s="39">
        <v>4</v>
      </c>
      <c r="D152" s="33">
        <v>1</v>
      </c>
      <c r="E152" s="33">
        <v>0</v>
      </c>
      <c r="F152" s="33">
        <v>2</v>
      </c>
      <c r="G152" s="34">
        <f t="shared" si="35"/>
        <v>2.9411764705882353E-3</v>
      </c>
      <c r="H152" s="34">
        <f t="shared" si="36"/>
        <v>8.5689802913453304E-4</v>
      </c>
      <c r="I152" s="34" t="str">
        <f t="shared" si="37"/>
        <v/>
      </c>
      <c r="J152" s="34">
        <f t="shared" si="38"/>
        <v>2.3201856148491878E-3</v>
      </c>
      <c r="K152" s="34">
        <f t="shared" si="41"/>
        <v>-1</v>
      </c>
      <c r="L152" s="34">
        <f t="shared" si="42"/>
        <v>1</v>
      </c>
      <c r="M152" s="34">
        <f t="shared" si="39"/>
        <v>-2.9411764705882353E-3</v>
      </c>
      <c r="N152" s="40">
        <f t="shared" si="40"/>
        <v>8.5689802913453304E-4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3</v>
      </c>
      <c r="D154" s="33">
        <v>2</v>
      </c>
      <c r="E154" s="33">
        <v>31</v>
      </c>
      <c r="F154" s="33">
        <v>35</v>
      </c>
      <c r="G154" s="34">
        <f t="shared" si="35"/>
        <v>2.2058823529411764E-3</v>
      </c>
      <c r="H154" s="34">
        <f t="shared" si="36"/>
        <v>1.7137960582690661E-3</v>
      </c>
      <c r="I154" s="34">
        <f t="shared" si="37"/>
        <v>3.7170263788968823E-2</v>
      </c>
      <c r="J154" s="34">
        <f t="shared" si="38"/>
        <v>4.0603248259860787E-2</v>
      </c>
      <c r="K154" s="34">
        <f t="shared" si="41"/>
        <v>9.3333333333333339</v>
      </c>
      <c r="L154" s="34">
        <f t="shared" si="42"/>
        <v>16.5</v>
      </c>
      <c r="M154" s="34">
        <f t="shared" si="39"/>
        <v>2.0588235294117647E-2</v>
      </c>
      <c r="N154" s="40">
        <f t="shared" si="40"/>
        <v>2.8277634961439591E-2</v>
      </c>
    </row>
    <row r="155" spans="1:14" ht="25.5" x14ac:dyDescent="0.2">
      <c r="A155" s="27"/>
      <c r="B155" s="29" t="s">
        <v>137</v>
      </c>
      <c r="C155" s="39">
        <v>2</v>
      </c>
      <c r="D155" s="33">
        <v>2</v>
      </c>
      <c r="E155" s="33">
        <v>1</v>
      </c>
      <c r="F155" s="33">
        <v>0</v>
      </c>
      <c r="G155" s="34">
        <f t="shared" si="35"/>
        <v>1.4705882352941176E-3</v>
      </c>
      <c r="H155" s="34">
        <f t="shared" si="36"/>
        <v>1.7137960582690661E-3</v>
      </c>
      <c r="I155" s="34">
        <f t="shared" si="37"/>
        <v>1.199040767386091E-3</v>
      </c>
      <c r="J155" s="34" t="str">
        <f t="shared" si="38"/>
        <v/>
      </c>
      <c r="K155" s="34">
        <f t="shared" si="41"/>
        <v>-0.5</v>
      </c>
      <c r="L155" s="34">
        <f t="shared" si="42"/>
        <v>-1</v>
      </c>
      <c r="M155" s="34">
        <f t="shared" si="39"/>
        <v>-7.3529411764705881E-4</v>
      </c>
      <c r="N155" s="40">
        <f t="shared" si="40"/>
        <v>-1.7137960582690661E-3</v>
      </c>
    </row>
    <row r="156" spans="1:14" ht="25.5" x14ac:dyDescent="0.2">
      <c r="A156" s="27"/>
      <c r="B156" s="29" t="s">
        <v>138</v>
      </c>
      <c r="C156" s="39">
        <v>1</v>
      </c>
      <c r="D156" s="33">
        <v>0</v>
      </c>
      <c r="E156" s="33">
        <v>0</v>
      </c>
      <c r="F156" s="33">
        <v>0</v>
      </c>
      <c r="G156" s="34">
        <f t="shared" si="35"/>
        <v>7.3529411764705881E-4</v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>
        <f t="shared" si="41"/>
        <v>-1</v>
      </c>
      <c r="L156" s="34" t="str">
        <f t="shared" si="42"/>
        <v xml:space="preserve"> </v>
      </c>
      <c r="M156" s="34">
        <f t="shared" si="39"/>
        <v>-7.3529411764705881E-4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1</v>
      </c>
      <c r="E157" s="33">
        <v>0</v>
      </c>
      <c r="F157" s="33">
        <v>0</v>
      </c>
      <c r="G157" s="34" t="str">
        <f t="shared" si="35"/>
        <v/>
      </c>
      <c r="H157" s="34">
        <f t="shared" si="36"/>
        <v>8.5689802913453304E-4</v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>
        <f t="shared" si="42"/>
        <v>-1</v>
      </c>
      <c r="M157" s="34" t="str">
        <f t="shared" si="39"/>
        <v/>
      </c>
      <c r="N157" s="40">
        <f t="shared" si="40"/>
        <v>-8.5689802913453304E-4</v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1</v>
      </c>
      <c r="D159" s="33">
        <v>0</v>
      </c>
      <c r="E159" s="33">
        <v>1</v>
      </c>
      <c r="F159" s="33">
        <v>1</v>
      </c>
      <c r="G159" s="34">
        <f t="shared" si="35"/>
        <v>7.3529411764705881E-4</v>
      </c>
      <c r="H159" s="34" t="str">
        <f t="shared" si="36"/>
        <v/>
      </c>
      <c r="I159" s="34">
        <f t="shared" si="37"/>
        <v>1.199040767386091E-3</v>
      </c>
      <c r="J159" s="34">
        <f t="shared" si="38"/>
        <v>1.1600928074245939E-3</v>
      </c>
      <c r="K159" s="34">
        <f t="shared" si="41"/>
        <v>0</v>
      </c>
      <c r="L159" s="34">
        <f t="shared" si="42"/>
        <v>1</v>
      </c>
      <c r="M159" s="34">
        <f t="shared" si="39"/>
        <v>0</v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1</v>
      </c>
      <c r="D161" s="33">
        <v>0</v>
      </c>
      <c r="E161" s="33">
        <v>1</v>
      </c>
      <c r="F161" s="33">
        <v>0</v>
      </c>
      <c r="G161" s="34">
        <f t="shared" si="35"/>
        <v>7.3529411764705881E-4</v>
      </c>
      <c r="H161" s="34" t="str">
        <f t="shared" si="36"/>
        <v/>
      </c>
      <c r="I161" s="34">
        <f t="shared" si="37"/>
        <v>1.199040767386091E-3</v>
      </c>
      <c r="J161" s="34" t="str">
        <f t="shared" si="38"/>
        <v/>
      </c>
      <c r="K161" s="34">
        <f t="shared" si="41"/>
        <v>0</v>
      </c>
      <c r="L161" s="34" t="str">
        <f t="shared" si="42"/>
        <v xml:space="preserve"> </v>
      </c>
      <c r="M161" s="34">
        <f t="shared" si="39"/>
        <v>0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1</v>
      </c>
      <c r="F164" s="33">
        <v>0</v>
      </c>
      <c r="G164" s="34" t="str">
        <f t="shared" si="35"/>
        <v/>
      </c>
      <c r="H164" s="34" t="str">
        <f t="shared" si="36"/>
        <v/>
      </c>
      <c r="I164" s="34">
        <f t="shared" si="37"/>
        <v>1.199040767386091E-3</v>
      </c>
      <c r="J164" s="34" t="str">
        <f t="shared" si="38"/>
        <v/>
      </c>
      <c r="K164" s="34">
        <f t="shared" si="41"/>
        <v>1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9</v>
      </c>
      <c r="F165" s="33">
        <v>14</v>
      </c>
      <c r="G165" s="34" t="str">
        <f t="shared" si="35"/>
        <v/>
      </c>
      <c r="H165" s="34" t="str">
        <f t="shared" si="36"/>
        <v/>
      </c>
      <c r="I165" s="34">
        <f t="shared" si="37"/>
        <v>1.0791366906474821E-2</v>
      </c>
      <c r="J165" s="34">
        <f t="shared" si="38"/>
        <v>1.6241299303944315E-2</v>
      </c>
      <c r="K165" s="34">
        <f t="shared" si="41"/>
        <v>1</v>
      </c>
      <c r="L165" s="34">
        <f t="shared" si="42"/>
        <v>1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2</v>
      </c>
      <c r="D166" s="33">
        <v>2</v>
      </c>
      <c r="E166" s="33">
        <v>1</v>
      </c>
      <c r="F166" s="33">
        <v>1</v>
      </c>
      <c r="G166" s="34">
        <f t="shared" si="35"/>
        <v>1.4705882352941176E-3</v>
      </c>
      <c r="H166" s="34">
        <f t="shared" si="36"/>
        <v>1.7137960582690661E-3</v>
      </c>
      <c r="I166" s="34">
        <f t="shared" si="37"/>
        <v>1.199040767386091E-3</v>
      </c>
      <c r="J166" s="34">
        <f t="shared" si="38"/>
        <v>1.1600928074245939E-3</v>
      </c>
      <c r="K166" s="34">
        <f t="shared" si="41"/>
        <v>-0.5</v>
      </c>
      <c r="L166" s="34">
        <f t="shared" si="42"/>
        <v>-0.5</v>
      </c>
      <c r="M166" s="34">
        <f t="shared" si="39"/>
        <v>-7.3529411764705881E-4</v>
      </c>
      <c r="N166" s="40">
        <f t="shared" si="40"/>
        <v>-8.5689802913453304E-4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1</v>
      </c>
      <c r="E169" s="33">
        <v>0</v>
      </c>
      <c r="F169" s="33">
        <v>0</v>
      </c>
      <c r="G169" s="34" t="str">
        <f t="shared" si="35"/>
        <v/>
      </c>
      <c r="H169" s="34">
        <f t="shared" si="36"/>
        <v>8.5689802913453304E-4</v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>
        <f t="shared" si="42"/>
        <v>-1</v>
      </c>
      <c r="M169" s="34" t="str">
        <f t="shared" si="39"/>
        <v/>
      </c>
      <c r="N169" s="40">
        <f t="shared" si="40"/>
        <v>-8.5689802913453304E-4</v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1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>
        <f t="shared" si="38"/>
        <v>1.1600928074245939E-3</v>
      </c>
      <c r="K170" s="34" t="str">
        <f t="shared" si="41"/>
        <v xml:space="preserve"> </v>
      </c>
      <c r="L170" s="34">
        <f t="shared" si="42"/>
        <v>1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3</v>
      </c>
      <c r="F171" s="33">
        <v>1</v>
      </c>
      <c r="G171" s="34" t="str">
        <f t="shared" si="35"/>
        <v/>
      </c>
      <c r="H171" s="34" t="str">
        <f t="shared" si="36"/>
        <v/>
      </c>
      <c r="I171" s="34">
        <f t="shared" si="37"/>
        <v>3.5971223021582736E-3</v>
      </c>
      <c r="J171" s="34">
        <f t="shared" si="38"/>
        <v>1.1600928074245939E-3</v>
      </c>
      <c r="K171" s="34">
        <f t="shared" si="41"/>
        <v>1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1</v>
      </c>
      <c r="E172" s="33">
        <v>0</v>
      </c>
      <c r="F172" s="33">
        <v>1</v>
      </c>
      <c r="G172" s="34" t="str">
        <f t="shared" si="35"/>
        <v/>
      </c>
      <c r="H172" s="34">
        <f t="shared" si="36"/>
        <v>8.5689802913453304E-4</v>
      </c>
      <c r="I172" s="34" t="str">
        <f t="shared" si="37"/>
        <v/>
      </c>
      <c r="J172" s="34">
        <f t="shared" si="38"/>
        <v>1.1600928074245939E-3</v>
      </c>
      <c r="K172" s="34" t="str">
        <f t="shared" si="41"/>
        <v xml:space="preserve"> </v>
      </c>
      <c r="L172" s="34">
        <f t="shared" si="42"/>
        <v>0</v>
      </c>
      <c r="M172" s="34" t="str">
        <f t="shared" si="39"/>
        <v/>
      </c>
      <c r="N172" s="40">
        <f t="shared" si="40"/>
        <v>0</v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1</v>
      </c>
      <c r="E174" s="33">
        <v>0</v>
      </c>
      <c r="F174" s="33">
        <v>2</v>
      </c>
      <c r="G174" s="34" t="str">
        <f t="shared" si="35"/>
        <v/>
      </c>
      <c r="H174" s="34">
        <f t="shared" si="36"/>
        <v>8.5689802913453304E-4</v>
      </c>
      <c r="I174" s="34" t="str">
        <f t="shared" si="37"/>
        <v/>
      </c>
      <c r="J174" s="34">
        <f t="shared" si="38"/>
        <v>2.3201856148491878E-3</v>
      </c>
      <c r="K174" s="34" t="str">
        <f t="shared" si="41"/>
        <v xml:space="preserve"> </v>
      </c>
      <c r="L174" s="34">
        <f t="shared" si="42"/>
        <v>1</v>
      </c>
      <c r="M174" s="34" t="str">
        <f t="shared" si="39"/>
        <v/>
      </c>
      <c r="N174" s="40">
        <f t="shared" si="40"/>
        <v>8.5689802913453304E-4</v>
      </c>
    </row>
    <row r="175" spans="1:14" x14ac:dyDescent="0.2">
      <c r="A175" s="27"/>
      <c r="B175" s="29" t="s">
        <v>157</v>
      </c>
      <c r="C175" s="39">
        <v>0</v>
      </c>
      <c r="D175" s="33">
        <v>3</v>
      </c>
      <c r="E175" s="33">
        <v>0</v>
      </c>
      <c r="F175" s="33">
        <v>1</v>
      </c>
      <c r="G175" s="34" t="str">
        <f t="shared" si="35"/>
        <v/>
      </c>
      <c r="H175" s="34">
        <f t="shared" si="36"/>
        <v>2.5706940874035988E-3</v>
      </c>
      <c r="I175" s="34" t="str">
        <f t="shared" si="37"/>
        <v/>
      </c>
      <c r="J175" s="34">
        <f t="shared" si="38"/>
        <v>1.1600928074245939E-3</v>
      </c>
      <c r="K175" s="34" t="str">
        <f t="shared" si="41"/>
        <v xml:space="preserve"> </v>
      </c>
      <c r="L175" s="34">
        <f t="shared" si="42"/>
        <v>-0.66666666666666663</v>
      </c>
      <c r="M175" s="34" t="str">
        <f t="shared" si="39"/>
        <v/>
      </c>
      <c r="N175" s="40">
        <f t="shared" si="40"/>
        <v>-1.7137960582690659E-3</v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1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>
        <f t="shared" si="38"/>
        <v>1.1600928074245939E-3</v>
      </c>
      <c r="K176" s="34" t="str">
        <f t="shared" si="41"/>
        <v xml:space="preserve"> </v>
      </c>
      <c r="L176" s="34">
        <f t="shared" si="42"/>
        <v>1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14</v>
      </c>
      <c r="D177" s="33">
        <v>31</v>
      </c>
      <c r="E177" s="33">
        <v>3</v>
      </c>
      <c r="F177" s="33">
        <v>4</v>
      </c>
      <c r="G177" s="34">
        <f t="shared" si="35"/>
        <v>1.0294117647058823E-2</v>
      </c>
      <c r="H177" s="34">
        <f t="shared" si="36"/>
        <v>2.6563838903170524E-2</v>
      </c>
      <c r="I177" s="34">
        <f t="shared" si="37"/>
        <v>3.5971223021582736E-3</v>
      </c>
      <c r="J177" s="34">
        <f t="shared" si="38"/>
        <v>4.6403712296983757E-3</v>
      </c>
      <c r="K177" s="34">
        <f t="shared" si="41"/>
        <v>-0.7857142857142857</v>
      </c>
      <c r="L177" s="34">
        <f t="shared" si="42"/>
        <v>-0.87096774193548387</v>
      </c>
      <c r="M177" s="34">
        <f t="shared" si="39"/>
        <v>-8.0882352941176461E-3</v>
      </c>
      <c r="N177" s="40">
        <f t="shared" si="40"/>
        <v>-2.313624678663239E-2</v>
      </c>
    </row>
    <row r="178" spans="1:14" ht="25.5" x14ac:dyDescent="0.2">
      <c r="A178" s="27"/>
      <c r="B178" s="29" t="s">
        <v>160</v>
      </c>
      <c r="C178" s="39">
        <v>4</v>
      </c>
      <c r="D178" s="33">
        <v>2</v>
      </c>
      <c r="E178" s="33">
        <v>0</v>
      </c>
      <c r="F178" s="33">
        <v>3</v>
      </c>
      <c r="G178" s="34">
        <f t="shared" si="35"/>
        <v>2.9411764705882353E-3</v>
      </c>
      <c r="H178" s="34">
        <f t="shared" si="36"/>
        <v>1.7137960582690661E-3</v>
      </c>
      <c r="I178" s="34" t="str">
        <f t="shared" si="37"/>
        <v/>
      </c>
      <c r="J178" s="34">
        <f t="shared" si="38"/>
        <v>3.4802784222737818E-3</v>
      </c>
      <c r="K178" s="34">
        <f t="shared" si="41"/>
        <v>-1</v>
      </c>
      <c r="L178" s="34">
        <f t="shared" si="42"/>
        <v>0.5</v>
      </c>
      <c r="M178" s="34">
        <f t="shared" si="39"/>
        <v>-2.9411764705882353E-3</v>
      </c>
      <c r="N178" s="40">
        <f t="shared" si="40"/>
        <v>8.5689802913453304E-4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2163</v>
      </c>
      <c r="D188" s="31">
        <f>SUM(D189:D363)</f>
        <v>2292</v>
      </c>
      <c r="E188" s="31">
        <f>SUM(E189:E363)</f>
        <v>2769</v>
      </c>
      <c r="F188" s="31">
        <f>SUM(F189:F363)</f>
        <v>2529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0.28016643550624132</v>
      </c>
      <c r="L188" s="32">
        <f>+IF(AND(D188=0,F188=0),"",IF(D188=0,1,IF(F188=0,-1,(F188-D188)/D188)))</f>
        <v>0.10340314136125654</v>
      </c>
      <c r="M188" s="32">
        <f t="shared" ref="M188:M219" si="47">+IF(OR(AND(G188=""),(K188="")),"",G188*K188)</f>
        <v>0.28016643550624132</v>
      </c>
      <c r="N188" s="32">
        <f t="shared" ref="N188:N219" si="48">+IF(OR(AND(H188=""),(L188="")),"",H188*L188)</f>
        <v>0.10340314136125654</v>
      </c>
    </row>
    <row r="189" spans="1:14" ht="27" customHeight="1" x14ac:dyDescent="0.2">
      <c r="A189" s="27"/>
      <c r="B189" s="28" t="s">
        <v>163</v>
      </c>
      <c r="C189" s="35">
        <v>3</v>
      </c>
      <c r="D189" s="36">
        <v>1</v>
      </c>
      <c r="E189" s="36">
        <v>4</v>
      </c>
      <c r="F189" s="36">
        <v>1</v>
      </c>
      <c r="G189" s="37">
        <f t="shared" si="43"/>
        <v>1.3869625520110957E-3</v>
      </c>
      <c r="H189" s="37">
        <f t="shared" si="44"/>
        <v>4.3630017452006982E-4</v>
      </c>
      <c r="I189" s="37">
        <f t="shared" si="45"/>
        <v>1.4445648248465151E-3</v>
      </c>
      <c r="J189" s="37">
        <f t="shared" si="46"/>
        <v>3.9541320680110717E-4</v>
      </c>
      <c r="K189" s="37">
        <f t="shared" ref="K189:K220" si="49">+IF(AND(C189=0,E189=0)," ",IF(C189=0,1,IF(E189=0,-1,(E189-C189)/C189)))</f>
        <v>0.33333333333333331</v>
      </c>
      <c r="L189" s="37">
        <f t="shared" ref="L189:L220" si="50">+IF(AND(D189=0,F189=0)," ",IF(D189=0,1,IF(F189=0,-1,(F189-D189)/D189)))</f>
        <v>0</v>
      </c>
      <c r="M189" s="37">
        <f t="shared" si="47"/>
        <v>4.6232085067036521E-4</v>
      </c>
      <c r="N189" s="38">
        <f t="shared" si="48"/>
        <v>0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2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>
        <f t="shared" si="46"/>
        <v>7.9082641360221433E-4</v>
      </c>
      <c r="K190" s="34" t="str">
        <f t="shared" si="49"/>
        <v xml:space="preserve"> </v>
      </c>
      <c r="L190" s="34">
        <f t="shared" si="50"/>
        <v>1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1</v>
      </c>
      <c r="E191" s="33">
        <v>1</v>
      </c>
      <c r="F191" s="33">
        <v>1</v>
      </c>
      <c r="G191" s="34" t="str">
        <f t="shared" si="43"/>
        <v/>
      </c>
      <c r="H191" s="34">
        <f t="shared" si="44"/>
        <v>4.3630017452006982E-4</v>
      </c>
      <c r="I191" s="34">
        <f t="shared" si="45"/>
        <v>3.6114120621162876E-4</v>
      </c>
      <c r="J191" s="34">
        <f t="shared" si="46"/>
        <v>3.9541320680110717E-4</v>
      </c>
      <c r="K191" s="34">
        <f t="shared" si="49"/>
        <v>1</v>
      </c>
      <c r="L191" s="34">
        <f t="shared" si="50"/>
        <v>0</v>
      </c>
      <c r="M191" s="34" t="str">
        <f t="shared" si="47"/>
        <v/>
      </c>
      <c r="N191" s="40">
        <f t="shared" si="48"/>
        <v>0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147</v>
      </c>
      <c r="D193" s="33">
        <v>170</v>
      </c>
      <c r="E193" s="33">
        <v>5</v>
      </c>
      <c r="F193" s="33">
        <v>4</v>
      </c>
      <c r="G193" s="34">
        <f t="shared" si="43"/>
        <v>6.7961165048543687E-2</v>
      </c>
      <c r="H193" s="34">
        <f t="shared" si="44"/>
        <v>7.4171029668411867E-2</v>
      </c>
      <c r="I193" s="34">
        <f t="shared" si="45"/>
        <v>1.8057060310581437E-3</v>
      </c>
      <c r="J193" s="34">
        <f t="shared" si="46"/>
        <v>1.5816528272044287E-3</v>
      </c>
      <c r="K193" s="34">
        <f t="shared" si="49"/>
        <v>-0.96598639455782309</v>
      </c>
      <c r="L193" s="34">
        <f t="shared" si="50"/>
        <v>-0.97647058823529409</v>
      </c>
      <c r="M193" s="34">
        <f t="shared" si="47"/>
        <v>-6.5649560795191853E-2</v>
      </c>
      <c r="N193" s="40">
        <f t="shared" si="48"/>
        <v>-7.2425828970331591E-2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158</v>
      </c>
      <c r="D195" s="33">
        <v>75</v>
      </c>
      <c r="E195" s="33">
        <v>209</v>
      </c>
      <c r="F195" s="33">
        <v>99</v>
      </c>
      <c r="G195" s="34">
        <f t="shared" si="43"/>
        <v>7.3046694405917711E-2</v>
      </c>
      <c r="H195" s="34">
        <f t="shared" si="44"/>
        <v>3.2722513089005235E-2</v>
      </c>
      <c r="I195" s="34">
        <f t="shared" si="45"/>
        <v>7.5478512098230408E-2</v>
      </c>
      <c r="J195" s="34">
        <f t="shared" si="46"/>
        <v>3.9145907473309607E-2</v>
      </c>
      <c r="K195" s="34">
        <f t="shared" si="49"/>
        <v>0.32278481012658228</v>
      </c>
      <c r="L195" s="34">
        <f t="shared" si="50"/>
        <v>0.32</v>
      </c>
      <c r="M195" s="34">
        <f t="shared" si="47"/>
        <v>2.3578363384188627E-2</v>
      </c>
      <c r="N195" s="40">
        <f t="shared" si="48"/>
        <v>1.0471204188481676E-2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2</v>
      </c>
      <c r="F196" s="33">
        <v>0</v>
      </c>
      <c r="G196" s="34" t="str">
        <f t="shared" si="43"/>
        <v/>
      </c>
      <c r="H196" s="34" t="str">
        <f t="shared" si="44"/>
        <v/>
      </c>
      <c r="I196" s="34">
        <f t="shared" si="45"/>
        <v>7.2228241242325753E-4</v>
      </c>
      <c r="J196" s="34" t="str">
        <f t="shared" si="46"/>
        <v/>
      </c>
      <c r="K196" s="34">
        <f t="shared" si="49"/>
        <v>1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34</v>
      </c>
      <c r="D197" s="33">
        <v>13</v>
      </c>
      <c r="E197" s="33">
        <v>3</v>
      </c>
      <c r="F197" s="33">
        <v>0</v>
      </c>
      <c r="G197" s="34">
        <f t="shared" si="43"/>
        <v>1.5718908922792419E-2</v>
      </c>
      <c r="H197" s="34">
        <f t="shared" si="44"/>
        <v>5.6719022687609071E-3</v>
      </c>
      <c r="I197" s="34">
        <f t="shared" si="45"/>
        <v>1.0834236186348862E-3</v>
      </c>
      <c r="J197" s="34" t="str">
        <f t="shared" si="46"/>
        <v/>
      </c>
      <c r="K197" s="34">
        <f t="shared" si="49"/>
        <v>-0.91176470588235292</v>
      </c>
      <c r="L197" s="34">
        <f t="shared" si="50"/>
        <v>-1</v>
      </c>
      <c r="M197" s="34">
        <f t="shared" si="47"/>
        <v>-1.4331946370781322E-2</v>
      </c>
      <c r="N197" s="40">
        <f t="shared" si="48"/>
        <v>-5.6719022687609071E-3</v>
      </c>
    </row>
    <row r="198" spans="1:14" x14ac:dyDescent="0.2">
      <c r="A198" s="27"/>
      <c r="B198" s="29" t="s">
        <v>172</v>
      </c>
      <c r="C198" s="39">
        <v>0</v>
      </c>
      <c r="D198" s="33">
        <v>1</v>
      </c>
      <c r="E198" s="33">
        <v>0</v>
      </c>
      <c r="F198" s="33">
        <v>0</v>
      </c>
      <c r="G198" s="34" t="str">
        <f t="shared" si="43"/>
        <v/>
      </c>
      <c r="H198" s="34">
        <f t="shared" si="44"/>
        <v>4.3630017452006982E-4</v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>
        <f t="shared" si="50"/>
        <v>-1</v>
      </c>
      <c r="M198" s="34" t="str">
        <f t="shared" si="47"/>
        <v/>
      </c>
      <c r="N198" s="40">
        <f t="shared" si="48"/>
        <v>-4.3630017452006982E-4</v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1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>
        <f t="shared" si="46"/>
        <v>3.9541320680110717E-4</v>
      </c>
      <c r="K199" s="34" t="str">
        <f t="shared" si="49"/>
        <v xml:space="preserve"> </v>
      </c>
      <c r="L199" s="34">
        <f t="shared" si="50"/>
        <v>1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</v>
      </c>
      <c r="D201" s="33">
        <v>1</v>
      </c>
      <c r="E201" s="33">
        <v>2</v>
      </c>
      <c r="F201" s="33">
        <v>0</v>
      </c>
      <c r="G201" s="34">
        <f t="shared" si="43"/>
        <v>4.6232085067036521E-4</v>
      </c>
      <c r="H201" s="34">
        <f t="shared" si="44"/>
        <v>4.3630017452006982E-4</v>
      </c>
      <c r="I201" s="34">
        <f t="shared" si="45"/>
        <v>7.2228241242325753E-4</v>
      </c>
      <c r="J201" s="34" t="str">
        <f t="shared" si="46"/>
        <v/>
      </c>
      <c r="K201" s="34">
        <f t="shared" si="49"/>
        <v>1</v>
      </c>
      <c r="L201" s="34">
        <f t="shared" si="50"/>
        <v>-1</v>
      </c>
      <c r="M201" s="34">
        <f t="shared" si="47"/>
        <v>4.6232085067036521E-4</v>
      </c>
      <c r="N201" s="40">
        <f t="shared" si="48"/>
        <v>-4.3630017452006982E-4</v>
      </c>
    </row>
    <row r="202" spans="1:14" x14ac:dyDescent="0.2">
      <c r="A202" s="27"/>
      <c r="B202" s="29" t="s">
        <v>176</v>
      </c>
      <c r="C202" s="39">
        <v>12</v>
      </c>
      <c r="D202" s="33">
        <v>4</v>
      </c>
      <c r="E202" s="33">
        <v>70</v>
      </c>
      <c r="F202" s="33">
        <v>16</v>
      </c>
      <c r="G202" s="34">
        <f t="shared" si="43"/>
        <v>5.5478502080443829E-3</v>
      </c>
      <c r="H202" s="34">
        <f t="shared" si="44"/>
        <v>1.7452006980802793E-3</v>
      </c>
      <c r="I202" s="34">
        <f t="shared" si="45"/>
        <v>2.5279884434814014E-2</v>
      </c>
      <c r="J202" s="34">
        <f t="shared" si="46"/>
        <v>6.3266113088177147E-3</v>
      </c>
      <c r="K202" s="34">
        <f t="shared" si="49"/>
        <v>4.833333333333333</v>
      </c>
      <c r="L202" s="34">
        <f t="shared" si="50"/>
        <v>3</v>
      </c>
      <c r="M202" s="34">
        <f t="shared" si="47"/>
        <v>2.6814609338881183E-2</v>
      </c>
      <c r="N202" s="40">
        <f t="shared" si="48"/>
        <v>5.235602094240838E-3</v>
      </c>
    </row>
    <row r="203" spans="1:14" x14ac:dyDescent="0.2">
      <c r="A203" s="27"/>
      <c r="B203" s="29" t="s">
        <v>177</v>
      </c>
      <c r="C203" s="39">
        <v>125</v>
      </c>
      <c r="D203" s="33">
        <v>109</v>
      </c>
      <c r="E203" s="33">
        <v>152</v>
      </c>
      <c r="F203" s="33">
        <v>119</v>
      </c>
      <c r="G203" s="34">
        <f t="shared" si="43"/>
        <v>5.7790106333795652E-2</v>
      </c>
      <c r="H203" s="34">
        <f t="shared" si="44"/>
        <v>4.7556719022687606E-2</v>
      </c>
      <c r="I203" s="34">
        <f t="shared" si="45"/>
        <v>5.4893463344167573E-2</v>
      </c>
      <c r="J203" s="34">
        <f t="shared" si="46"/>
        <v>4.7054171609331751E-2</v>
      </c>
      <c r="K203" s="34">
        <f t="shared" si="49"/>
        <v>0.216</v>
      </c>
      <c r="L203" s="34">
        <f t="shared" si="50"/>
        <v>9.1743119266055051E-2</v>
      </c>
      <c r="M203" s="34">
        <f t="shared" si="47"/>
        <v>1.2482662968099861E-2</v>
      </c>
      <c r="N203" s="40">
        <f t="shared" si="48"/>
        <v>4.3630017452006981E-3</v>
      </c>
    </row>
    <row r="204" spans="1:14" ht="25.5" x14ac:dyDescent="0.2">
      <c r="A204" s="27"/>
      <c r="B204" s="29" t="s">
        <v>178</v>
      </c>
      <c r="C204" s="39">
        <v>9</v>
      </c>
      <c r="D204" s="33">
        <v>6</v>
      </c>
      <c r="E204" s="33">
        <v>14</v>
      </c>
      <c r="F204" s="33">
        <v>9</v>
      </c>
      <c r="G204" s="34">
        <f t="shared" si="43"/>
        <v>4.160887656033287E-3</v>
      </c>
      <c r="H204" s="34">
        <f t="shared" si="44"/>
        <v>2.617801047120419E-3</v>
      </c>
      <c r="I204" s="34">
        <f t="shared" si="45"/>
        <v>5.055976886962802E-3</v>
      </c>
      <c r="J204" s="34">
        <f t="shared" si="46"/>
        <v>3.5587188612099642E-3</v>
      </c>
      <c r="K204" s="34">
        <f t="shared" si="49"/>
        <v>0.55555555555555558</v>
      </c>
      <c r="L204" s="34">
        <f t="shared" si="50"/>
        <v>0.5</v>
      </c>
      <c r="M204" s="34">
        <f t="shared" si="47"/>
        <v>2.3116042533518262E-3</v>
      </c>
      <c r="N204" s="40">
        <f t="shared" si="48"/>
        <v>1.3089005235602095E-3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1</v>
      </c>
      <c r="F205" s="33">
        <v>1</v>
      </c>
      <c r="G205" s="34" t="str">
        <f t="shared" si="43"/>
        <v/>
      </c>
      <c r="H205" s="34" t="str">
        <f t="shared" si="44"/>
        <v/>
      </c>
      <c r="I205" s="34">
        <f t="shared" si="45"/>
        <v>3.6114120621162876E-4</v>
      </c>
      <c r="J205" s="34">
        <f t="shared" si="46"/>
        <v>3.9541320680110717E-4</v>
      </c>
      <c r="K205" s="34">
        <f t="shared" si="49"/>
        <v>1</v>
      </c>
      <c r="L205" s="34">
        <f t="shared" si="50"/>
        <v>1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1</v>
      </c>
      <c r="F206" s="33">
        <v>1</v>
      </c>
      <c r="G206" s="34" t="str">
        <f t="shared" si="43"/>
        <v/>
      </c>
      <c r="H206" s="34" t="str">
        <f t="shared" si="44"/>
        <v/>
      </c>
      <c r="I206" s="34">
        <f t="shared" si="45"/>
        <v>3.6114120621162876E-4</v>
      </c>
      <c r="J206" s="34">
        <f t="shared" si="46"/>
        <v>3.9541320680110717E-4</v>
      </c>
      <c r="K206" s="34">
        <f t="shared" si="49"/>
        <v>1</v>
      </c>
      <c r="L206" s="34">
        <f t="shared" si="50"/>
        <v>1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3</v>
      </c>
      <c r="D207" s="33">
        <v>2</v>
      </c>
      <c r="E207" s="33">
        <v>1</v>
      </c>
      <c r="F207" s="33">
        <v>0</v>
      </c>
      <c r="G207" s="34">
        <f t="shared" si="43"/>
        <v>1.3869625520110957E-3</v>
      </c>
      <c r="H207" s="34">
        <f t="shared" si="44"/>
        <v>8.7260034904013963E-4</v>
      </c>
      <c r="I207" s="34">
        <f t="shared" si="45"/>
        <v>3.6114120621162876E-4</v>
      </c>
      <c r="J207" s="34" t="str">
        <f t="shared" si="46"/>
        <v/>
      </c>
      <c r="K207" s="34">
        <f t="shared" si="49"/>
        <v>-0.66666666666666663</v>
      </c>
      <c r="L207" s="34">
        <f t="shared" si="50"/>
        <v>-1</v>
      </c>
      <c r="M207" s="34">
        <f t="shared" si="47"/>
        <v>-9.2464170134073042E-4</v>
      </c>
      <c r="N207" s="40">
        <f t="shared" si="48"/>
        <v>-8.7260034904013963E-4</v>
      </c>
    </row>
    <row r="208" spans="1:14" x14ac:dyDescent="0.2">
      <c r="A208" s="27"/>
      <c r="B208" s="29" t="s">
        <v>182</v>
      </c>
      <c r="C208" s="39">
        <v>1</v>
      </c>
      <c r="D208" s="33">
        <v>0</v>
      </c>
      <c r="E208" s="33">
        <v>0</v>
      </c>
      <c r="F208" s="33">
        <v>0</v>
      </c>
      <c r="G208" s="34">
        <f t="shared" si="43"/>
        <v>4.6232085067036521E-4</v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>
        <f t="shared" si="49"/>
        <v>-1</v>
      </c>
      <c r="L208" s="34" t="str">
        <f t="shared" si="50"/>
        <v xml:space="preserve"> </v>
      </c>
      <c r="M208" s="34">
        <f t="shared" si="47"/>
        <v>-4.6232085067036521E-4</v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84</v>
      </c>
      <c r="D209" s="33">
        <v>37</v>
      </c>
      <c r="E209" s="33">
        <v>35</v>
      </c>
      <c r="F209" s="33">
        <v>68</v>
      </c>
      <c r="G209" s="34">
        <f t="shared" si="43"/>
        <v>3.8834951456310676E-2</v>
      </c>
      <c r="H209" s="34">
        <f t="shared" si="44"/>
        <v>1.6143106457242581E-2</v>
      </c>
      <c r="I209" s="34">
        <f t="shared" si="45"/>
        <v>1.2639942217407007E-2</v>
      </c>
      <c r="J209" s="34">
        <f t="shared" si="46"/>
        <v>2.6888098062475288E-2</v>
      </c>
      <c r="K209" s="34">
        <f t="shared" si="49"/>
        <v>-0.58333333333333337</v>
      </c>
      <c r="L209" s="34">
        <f t="shared" si="50"/>
        <v>0.83783783783783783</v>
      </c>
      <c r="M209" s="34">
        <f t="shared" si="47"/>
        <v>-2.2653721682847894E-2</v>
      </c>
      <c r="N209" s="40">
        <f t="shared" si="48"/>
        <v>1.3525305410122163E-2</v>
      </c>
    </row>
    <row r="210" spans="1:14" x14ac:dyDescent="0.2">
      <c r="A210" s="27"/>
      <c r="B210" s="29" t="s">
        <v>184</v>
      </c>
      <c r="C210" s="39">
        <v>1</v>
      </c>
      <c r="D210" s="33">
        <v>1</v>
      </c>
      <c r="E210" s="33">
        <v>0</v>
      </c>
      <c r="F210" s="33">
        <v>2</v>
      </c>
      <c r="G210" s="34">
        <f t="shared" si="43"/>
        <v>4.6232085067036521E-4</v>
      </c>
      <c r="H210" s="34">
        <f t="shared" si="44"/>
        <v>4.3630017452006982E-4</v>
      </c>
      <c r="I210" s="34" t="str">
        <f t="shared" si="45"/>
        <v/>
      </c>
      <c r="J210" s="34">
        <f t="shared" si="46"/>
        <v>7.9082641360221433E-4</v>
      </c>
      <c r="K210" s="34">
        <f t="shared" si="49"/>
        <v>-1</v>
      </c>
      <c r="L210" s="34">
        <f t="shared" si="50"/>
        <v>1</v>
      </c>
      <c r="M210" s="34">
        <f t="shared" si="47"/>
        <v>-4.6232085067036521E-4</v>
      </c>
      <c r="N210" s="40">
        <f t="shared" si="48"/>
        <v>4.3630017452006982E-4</v>
      </c>
    </row>
    <row r="211" spans="1:14" x14ac:dyDescent="0.2">
      <c r="A211" s="27"/>
      <c r="B211" s="29" t="s">
        <v>185</v>
      </c>
      <c r="C211" s="39">
        <v>0</v>
      </c>
      <c r="D211" s="33">
        <v>3</v>
      </c>
      <c r="E211" s="33">
        <v>0</v>
      </c>
      <c r="F211" s="33">
        <v>1</v>
      </c>
      <c r="G211" s="34" t="str">
        <f t="shared" si="43"/>
        <v/>
      </c>
      <c r="H211" s="34">
        <f t="shared" si="44"/>
        <v>1.3089005235602095E-3</v>
      </c>
      <c r="I211" s="34" t="str">
        <f t="shared" si="45"/>
        <v/>
      </c>
      <c r="J211" s="34">
        <f t="shared" si="46"/>
        <v>3.9541320680110717E-4</v>
      </c>
      <c r="K211" s="34" t="str">
        <f t="shared" si="49"/>
        <v xml:space="preserve"> </v>
      </c>
      <c r="L211" s="34">
        <f t="shared" si="50"/>
        <v>-0.66666666666666663</v>
      </c>
      <c r="M211" s="34" t="str">
        <f t="shared" si="47"/>
        <v/>
      </c>
      <c r="N211" s="40">
        <f t="shared" si="48"/>
        <v>-8.7260034904013963E-4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2</v>
      </c>
      <c r="D214" s="33">
        <v>1</v>
      </c>
      <c r="E214" s="33">
        <v>2</v>
      </c>
      <c r="F214" s="33">
        <v>0</v>
      </c>
      <c r="G214" s="34">
        <f t="shared" si="43"/>
        <v>9.2464170134073042E-4</v>
      </c>
      <c r="H214" s="34">
        <f t="shared" si="44"/>
        <v>4.3630017452006982E-4</v>
      </c>
      <c r="I214" s="34">
        <f t="shared" si="45"/>
        <v>7.2228241242325753E-4</v>
      </c>
      <c r="J214" s="34" t="str">
        <f t="shared" si="46"/>
        <v/>
      </c>
      <c r="K214" s="34">
        <f t="shared" si="49"/>
        <v>0</v>
      </c>
      <c r="L214" s="34">
        <f t="shared" si="50"/>
        <v>-1</v>
      </c>
      <c r="M214" s="34">
        <f t="shared" si="47"/>
        <v>0</v>
      </c>
      <c r="N214" s="40">
        <f t="shared" si="48"/>
        <v>-4.3630017452006982E-4</v>
      </c>
    </row>
    <row r="215" spans="1:14" ht="13.5" customHeight="1" x14ac:dyDescent="0.2">
      <c r="A215" s="27"/>
      <c r="B215" s="29" t="s">
        <v>189</v>
      </c>
      <c r="C215" s="39">
        <v>99</v>
      </c>
      <c r="D215" s="33">
        <v>81</v>
      </c>
      <c r="E215" s="33">
        <v>4</v>
      </c>
      <c r="F215" s="33">
        <v>4</v>
      </c>
      <c r="G215" s="34">
        <f t="shared" si="43"/>
        <v>4.5769764216366159E-2</v>
      </c>
      <c r="H215" s="34">
        <f t="shared" si="44"/>
        <v>3.5340314136125657E-2</v>
      </c>
      <c r="I215" s="34">
        <f t="shared" si="45"/>
        <v>1.4445648248465151E-3</v>
      </c>
      <c r="J215" s="34">
        <f t="shared" si="46"/>
        <v>1.5816528272044287E-3</v>
      </c>
      <c r="K215" s="34">
        <f t="shared" si="49"/>
        <v>-0.95959595959595956</v>
      </c>
      <c r="L215" s="34">
        <f t="shared" si="50"/>
        <v>-0.95061728395061729</v>
      </c>
      <c r="M215" s="34">
        <f t="shared" si="47"/>
        <v>-4.3920480813684694E-2</v>
      </c>
      <c r="N215" s="40">
        <f t="shared" si="48"/>
        <v>-3.3595113438045381E-2</v>
      </c>
    </row>
    <row r="216" spans="1:14" ht="26.25" customHeight="1" x14ac:dyDescent="0.2">
      <c r="A216" s="27"/>
      <c r="B216" s="29" t="s">
        <v>190</v>
      </c>
      <c r="C216" s="39">
        <v>26</v>
      </c>
      <c r="D216" s="33">
        <v>25</v>
      </c>
      <c r="E216" s="33">
        <v>14</v>
      </c>
      <c r="F216" s="33">
        <v>6</v>
      </c>
      <c r="G216" s="34">
        <f t="shared" si="43"/>
        <v>1.2020342117429497E-2</v>
      </c>
      <c r="H216" s="34">
        <f t="shared" si="44"/>
        <v>1.0907504363001745E-2</v>
      </c>
      <c r="I216" s="34">
        <f t="shared" si="45"/>
        <v>5.055976886962802E-3</v>
      </c>
      <c r="J216" s="34">
        <f t="shared" si="46"/>
        <v>2.3724792408066431E-3</v>
      </c>
      <c r="K216" s="34">
        <f t="shared" si="49"/>
        <v>-0.46153846153846156</v>
      </c>
      <c r="L216" s="34">
        <f t="shared" si="50"/>
        <v>-0.76</v>
      </c>
      <c r="M216" s="34">
        <f t="shared" si="47"/>
        <v>-5.5478502080443829E-3</v>
      </c>
      <c r="N216" s="40">
        <f t="shared" si="48"/>
        <v>-8.289703315881327E-3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88</v>
      </c>
      <c r="D218" s="33">
        <v>110</v>
      </c>
      <c r="E218" s="33">
        <v>88</v>
      </c>
      <c r="F218" s="33">
        <v>127</v>
      </c>
      <c r="G218" s="34">
        <f t="shared" si="43"/>
        <v>4.0684234858992141E-2</v>
      </c>
      <c r="H218" s="34">
        <f t="shared" si="44"/>
        <v>4.7993019197207679E-2</v>
      </c>
      <c r="I218" s="34">
        <f t="shared" si="45"/>
        <v>3.1780426146623332E-2</v>
      </c>
      <c r="J218" s="34">
        <f t="shared" si="46"/>
        <v>5.0217477263740609E-2</v>
      </c>
      <c r="K218" s="34">
        <f t="shared" si="49"/>
        <v>0</v>
      </c>
      <c r="L218" s="34">
        <f t="shared" si="50"/>
        <v>0.15454545454545454</v>
      </c>
      <c r="M218" s="34">
        <f t="shared" si="47"/>
        <v>0</v>
      </c>
      <c r="N218" s="40">
        <f t="shared" si="48"/>
        <v>7.4171029668411862E-3</v>
      </c>
    </row>
    <row r="219" spans="1:14" x14ac:dyDescent="0.2">
      <c r="A219" s="27"/>
      <c r="B219" s="29" t="s">
        <v>193</v>
      </c>
      <c r="C219" s="39">
        <v>3</v>
      </c>
      <c r="D219" s="33">
        <v>20</v>
      </c>
      <c r="E219" s="33">
        <v>0</v>
      </c>
      <c r="F219" s="33">
        <v>15</v>
      </c>
      <c r="G219" s="34">
        <f t="shared" si="43"/>
        <v>1.3869625520110957E-3</v>
      </c>
      <c r="H219" s="34">
        <f t="shared" si="44"/>
        <v>8.7260034904013961E-3</v>
      </c>
      <c r="I219" s="34" t="str">
        <f t="shared" si="45"/>
        <v/>
      </c>
      <c r="J219" s="34">
        <f t="shared" si="46"/>
        <v>5.9311981020166073E-3</v>
      </c>
      <c r="K219" s="34">
        <f t="shared" si="49"/>
        <v>-1</v>
      </c>
      <c r="L219" s="34">
        <f t="shared" si="50"/>
        <v>-0.25</v>
      </c>
      <c r="M219" s="34">
        <f t="shared" si="47"/>
        <v>-1.3869625520110957E-3</v>
      </c>
      <c r="N219" s="40">
        <f t="shared" si="48"/>
        <v>-2.181500872600349E-3</v>
      </c>
    </row>
    <row r="220" spans="1:14" x14ac:dyDescent="0.2">
      <c r="A220" s="27"/>
      <c r="B220" s="29" t="s">
        <v>194</v>
      </c>
      <c r="C220" s="39">
        <v>4</v>
      </c>
      <c r="D220" s="33">
        <v>6</v>
      </c>
      <c r="E220" s="33">
        <v>35</v>
      </c>
      <c r="F220" s="33">
        <v>19</v>
      </c>
      <c r="G220" s="34">
        <f t="shared" ref="G220:G251" si="51">+IF(C220=0,"",C220/C$188)</f>
        <v>1.8492834026814608E-3</v>
      </c>
      <c r="H220" s="34">
        <f t="shared" ref="H220:H251" si="52">+IF(D220=0,"",D220/D$188)</f>
        <v>2.617801047120419E-3</v>
      </c>
      <c r="I220" s="34">
        <f t="shared" ref="I220:I251" si="53">+IF(E220=0,"",E220/E$188)</f>
        <v>1.2639942217407007E-2</v>
      </c>
      <c r="J220" s="34">
        <f t="shared" ref="J220:J251" si="54">+IF(F220=0,"",F220/F$188)</f>
        <v>7.5128509292210358E-3</v>
      </c>
      <c r="K220" s="34">
        <f t="shared" si="49"/>
        <v>7.75</v>
      </c>
      <c r="L220" s="34">
        <f t="shared" si="50"/>
        <v>2.1666666666666665</v>
      </c>
      <c r="M220" s="34">
        <f t="shared" ref="M220:M251" si="55">+IF(OR(AND(G220=""),(K220="")),"",G220*K220)</f>
        <v>1.4331946370781322E-2</v>
      </c>
      <c r="N220" s="40">
        <f t="shared" ref="N220:N251" si="56">+IF(OR(AND(H220=""),(L220="")),"",H220*L220)</f>
        <v>5.6719022687609071E-3</v>
      </c>
    </row>
    <row r="221" spans="1:14" x14ac:dyDescent="0.2">
      <c r="A221" s="27"/>
      <c r="B221" s="29" t="s">
        <v>195</v>
      </c>
      <c r="C221" s="39">
        <v>0</v>
      </c>
      <c r="D221" s="33">
        <v>15</v>
      </c>
      <c r="E221" s="33">
        <v>2</v>
      </c>
      <c r="F221" s="33">
        <v>5</v>
      </c>
      <c r="G221" s="34" t="str">
        <f t="shared" si="51"/>
        <v/>
      </c>
      <c r="H221" s="34">
        <f t="shared" si="52"/>
        <v>6.5445026178010471E-3</v>
      </c>
      <c r="I221" s="34">
        <f t="shared" si="53"/>
        <v>7.2228241242325753E-4</v>
      </c>
      <c r="J221" s="34">
        <f t="shared" si="54"/>
        <v>1.9770660340055358E-3</v>
      </c>
      <c r="K221" s="34">
        <f t="shared" ref="K221:K252" si="57">+IF(AND(C221=0,E221=0)," ",IF(C221=0,1,IF(E221=0,-1,(E221-C221)/C221)))</f>
        <v>1</v>
      </c>
      <c r="L221" s="34">
        <f t="shared" ref="L221:L252" si="58">+IF(AND(D221=0,F221=0)," ",IF(D221=0,1,IF(F221=0,-1,(F221-D221)/D221)))</f>
        <v>-0.66666666666666663</v>
      </c>
      <c r="M221" s="34" t="str">
        <f t="shared" si="55"/>
        <v/>
      </c>
      <c r="N221" s="40">
        <f t="shared" si="56"/>
        <v>-4.3630017452006981E-3</v>
      </c>
    </row>
    <row r="222" spans="1:14" x14ac:dyDescent="0.2">
      <c r="A222" s="27"/>
      <c r="B222" s="29" t="s">
        <v>196</v>
      </c>
      <c r="C222" s="39">
        <v>1</v>
      </c>
      <c r="D222" s="33">
        <v>2</v>
      </c>
      <c r="E222" s="33">
        <v>1</v>
      </c>
      <c r="F222" s="33">
        <v>1</v>
      </c>
      <c r="G222" s="34">
        <f t="shared" si="51"/>
        <v>4.6232085067036521E-4</v>
      </c>
      <c r="H222" s="34">
        <f t="shared" si="52"/>
        <v>8.7260034904013963E-4</v>
      </c>
      <c r="I222" s="34">
        <f t="shared" si="53"/>
        <v>3.6114120621162876E-4</v>
      </c>
      <c r="J222" s="34">
        <f t="shared" si="54"/>
        <v>3.9541320680110717E-4</v>
      </c>
      <c r="K222" s="34">
        <f t="shared" si="57"/>
        <v>0</v>
      </c>
      <c r="L222" s="34">
        <f t="shared" si="58"/>
        <v>-0.5</v>
      </c>
      <c r="M222" s="34">
        <f t="shared" si="55"/>
        <v>0</v>
      </c>
      <c r="N222" s="40">
        <f t="shared" si="56"/>
        <v>-4.3630017452006982E-4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4</v>
      </c>
      <c r="E225" s="33">
        <v>0</v>
      </c>
      <c r="F225" s="33">
        <v>1</v>
      </c>
      <c r="G225" s="34" t="str">
        <f t="shared" si="51"/>
        <v/>
      </c>
      <c r="H225" s="34">
        <f t="shared" si="52"/>
        <v>1.7452006980802793E-3</v>
      </c>
      <c r="I225" s="34" t="str">
        <f t="shared" si="53"/>
        <v/>
      </c>
      <c r="J225" s="34">
        <f t="shared" si="54"/>
        <v>3.9541320680110717E-4</v>
      </c>
      <c r="K225" s="34" t="str">
        <f t="shared" si="57"/>
        <v xml:space="preserve"> </v>
      </c>
      <c r="L225" s="34">
        <f t="shared" si="58"/>
        <v>-0.75</v>
      </c>
      <c r="M225" s="34" t="str">
        <f t="shared" si="55"/>
        <v/>
      </c>
      <c r="N225" s="40">
        <f t="shared" si="56"/>
        <v>-1.3089005235602095E-3</v>
      </c>
    </row>
    <row r="226" spans="1:14" x14ac:dyDescent="0.2">
      <c r="A226" s="27"/>
      <c r="B226" s="29" t="s">
        <v>200</v>
      </c>
      <c r="C226" s="39">
        <v>19</v>
      </c>
      <c r="D226" s="33">
        <v>31</v>
      </c>
      <c r="E226" s="33">
        <v>0</v>
      </c>
      <c r="F226" s="33">
        <v>0</v>
      </c>
      <c r="G226" s="34">
        <f t="shared" si="51"/>
        <v>8.7840961627369402E-3</v>
      </c>
      <c r="H226" s="34">
        <f t="shared" si="52"/>
        <v>1.3525305410122163E-2</v>
      </c>
      <c r="I226" s="34" t="str">
        <f t="shared" si="53"/>
        <v/>
      </c>
      <c r="J226" s="34" t="str">
        <f t="shared" si="54"/>
        <v/>
      </c>
      <c r="K226" s="34">
        <f t="shared" si="57"/>
        <v>-1</v>
      </c>
      <c r="L226" s="34">
        <f t="shared" si="58"/>
        <v>-1</v>
      </c>
      <c r="M226" s="34">
        <f t="shared" si="55"/>
        <v>-8.7840961627369402E-3</v>
      </c>
      <c r="N226" s="40">
        <f t="shared" si="56"/>
        <v>-1.3525305410122163E-2</v>
      </c>
    </row>
    <row r="227" spans="1:14" x14ac:dyDescent="0.2">
      <c r="A227" s="27"/>
      <c r="B227" s="29" t="s">
        <v>201</v>
      </c>
      <c r="C227" s="39">
        <v>0</v>
      </c>
      <c r="D227" s="33">
        <v>1</v>
      </c>
      <c r="E227" s="33">
        <v>0</v>
      </c>
      <c r="F227" s="33">
        <v>3</v>
      </c>
      <c r="G227" s="34" t="str">
        <f t="shared" si="51"/>
        <v/>
      </c>
      <c r="H227" s="34">
        <f t="shared" si="52"/>
        <v>4.3630017452006982E-4</v>
      </c>
      <c r="I227" s="34" t="str">
        <f t="shared" si="53"/>
        <v/>
      </c>
      <c r="J227" s="34">
        <f t="shared" si="54"/>
        <v>1.1862396204033216E-3</v>
      </c>
      <c r="K227" s="34" t="str">
        <f t="shared" si="57"/>
        <v xml:space="preserve"> </v>
      </c>
      <c r="L227" s="34">
        <f t="shared" si="58"/>
        <v>2</v>
      </c>
      <c r="M227" s="34" t="str">
        <f t="shared" si="55"/>
        <v/>
      </c>
      <c r="N227" s="40">
        <f t="shared" si="56"/>
        <v>8.7260034904013963E-4</v>
      </c>
    </row>
    <row r="228" spans="1:14" x14ac:dyDescent="0.2">
      <c r="A228" s="27"/>
      <c r="B228" s="29" t="s">
        <v>202</v>
      </c>
      <c r="C228" s="39">
        <v>1</v>
      </c>
      <c r="D228" s="33">
        <v>1</v>
      </c>
      <c r="E228" s="33">
        <v>0</v>
      </c>
      <c r="F228" s="33">
        <v>0</v>
      </c>
      <c r="G228" s="34">
        <f t="shared" si="51"/>
        <v>4.6232085067036521E-4</v>
      </c>
      <c r="H228" s="34">
        <f t="shared" si="52"/>
        <v>4.3630017452006982E-4</v>
      </c>
      <c r="I228" s="34" t="str">
        <f t="shared" si="53"/>
        <v/>
      </c>
      <c r="J228" s="34" t="str">
        <f t="shared" si="54"/>
        <v/>
      </c>
      <c r="K228" s="34">
        <f t="shared" si="57"/>
        <v>-1</v>
      </c>
      <c r="L228" s="34">
        <f t="shared" si="58"/>
        <v>-1</v>
      </c>
      <c r="M228" s="34">
        <f t="shared" si="55"/>
        <v>-4.6232085067036521E-4</v>
      </c>
      <c r="N228" s="40">
        <f t="shared" si="56"/>
        <v>-4.3630017452006982E-4</v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8</v>
      </c>
      <c r="D230" s="33">
        <v>2</v>
      </c>
      <c r="E230" s="33">
        <v>6</v>
      </c>
      <c r="F230" s="33">
        <v>2</v>
      </c>
      <c r="G230" s="34">
        <f t="shared" si="51"/>
        <v>3.6985668053629217E-3</v>
      </c>
      <c r="H230" s="34">
        <f t="shared" si="52"/>
        <v>8.7260034904013963E-4</v>
      </c>
      <c r="I230" s="34">
        <f t="shared" si="53"/>
        <v>2.1668472372697724E-3</v>
      </c>
      <c r="J230" s="34">
        <f t="shared" si="54"/>
        <v>7.9082641360221433E-4</v>
      </c>
      <c r="K230" s="34">
        <f t="shared" si="57"/>
        <v>-0.25</v>
      </c>
      <c r="L230" s="34">
        <f t="shared" si="58"/>
        <v>0</v>
      </c>
      <c r="M230" s="34">
        <f t="shared" si="55"/>
        <v>-9.2464170134073042E-4</v>
      </c>
      <c r="N230" s="40">
        <f t="shared" si="56"/>
        <v>0</v>
      </c>
    </row>
    <row r="231" spans="1:14" x14ac:dyDescent="0.2">
      <c r="A231" s="27"/>
      <c r="B231" s="29" t="s">
        <v>205</v>
      </c>
      <c r="C231" s="39">
        <v>1</v>
      </c>
      <c r="D231" s="33">
        <v>0</v>
      </c>
      <c r="E231" s="33">
        <v>0</v>
      </c>
      <c r="F231" s="33">
        <v>0</v>
      </c>
      <c r="G231" s="34">
        <f t="shared" si="51"/>
        <v>4.6232085067036521E-4</v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>
        <f t="shared" si="57"/>
        <v>-1</v>
      </c>
      <c r="L231" s="34" t="str">
        <f t="shared" si="58"/>
        <v xml:space="preserve"> </v>
      </c>
      <c r="M231" s="34">
        <f t="shared" si="55"/>
        <v>-4.6232085067036521E-4</v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2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>
        <f t="shared" si="54"/>
        <v>7.9082641360221433E-4</v>
      </c>
      <c r="K233" s="34" t="str">
        <f t="shared" si="57"/>
        <v xml:space="preserve"> </v>
      </c>
      <c r="L233" s="34">
        <f t="shared" si="58"/>
        <v>1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1</v>
      </c>
      <c r="F234" s="33">
        <v>0</v>
      </c>
      <c r="G234" s="34" t="str">
        <f t="shared" si="51"/>
        <v/>
      </c>
      <c r="H234" s="34" t="str">
        <f t="shared" si="52"/>
        <v/>
      </c>
      <c r="I234" s="34">
        <f t="shared" si="53"/>
        <v>3.6114120621162876E-4</v>
      </c>
      <c r="J234" s="34" t="str">
        <f t="shared" si="54"/>
        <v/>
      </c>
      <c r="K234" s="34">
        <f t="shared" si="57"/>
        <v>1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8</v>
      </c>
      <c r="D235" s="33">
        <v>51</v>
      </c>
      <c r="E235" s="33">
        <v>13</v>
      </c>
      <c r="F235" s="33">
        <v>5</v>
      </c>
      <c r="G235" s="34">
        <f t="shared" si="51"/>
        <v>3.6985668053629217E-3</v>
      </c>
      <c r="H235" s="34">
        <f t="shared" si="52"/>
        <v>2.2251308900523559E-2</v>
      </c>
      <c r="I235" s="34">
        <f t="shared" si="53"/>
        <v>4.6948356807511738E-3</v>
      </c>
      <c r="J235" s="34">
        <f t="shared" si="54"/>
        <v>1.9770660340055358E-3</v>
      </c>
      <c r="K235" s="34">
        <f t="shared" si="57"/>
        <v>0.625</v>
      </c>
      <c r="L235" s="34">
        <f t="shared" si="58"/>
        <v>-0.90196078431372551</v>
      </c>
      <c r="M235" s="34">
        <f t="shared" si="55"/>
        <v>2.3116042533518262E-3</v>
      </c>
      <c r="N235" s="40">
        <f t="shared" si="56"/>
        <v>-2.006980802792321E-2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1</v>
      </c>
      <c r="F237" s="33">
        <v>0</v>
      </c>
      <c r="G237" s="34" t="str">
        <f t="shared" si="51"/>
        <v/>
      </c>
      <c r="H237" s="34" t="str">
        <f t="shared" si="52"/>
        <v/>
      </c>
      <c r="I237" s="34">
        <f t="shared" si="53"/>
        <v>3.6114120621162876E-4</v>
      </c>
      <c r="J237" s="34" t="str">
        <f t="shared" si="54"/>
        <v/>
      </c>
      <c r="K237" s="34">
        <f t="shared" si="57"/>
        <v>1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1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>
        <f t="shared" si="54"/>
        <v>3.9541320680110717E-4</v>
      </c>
      <c r="K238" s="34" t="str">
        <f t="shared" si="57"/>
        <v xml:space="preserve"> </v>
      </c>
      <c r="L238" s="34">
        <f t="shared" si="58"/>
        <v>1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734</v>
      </c>
      <c r="D242" s="33">
        <v>748</v>
      </c>
      <c r="E242" s="33">
        <v>553</v>
      </c>
      <c r="F242" s="33">
        <v>401</v>
      </c>
      <c r="G242" s="34">
        <f t="shared" si="51"/>
        <v>0.33934350439204808</v>
      </c>
      <c r="H242" s="34">
        <f t="shared" si="52"/>
        <v>0.32635253054101221</v>
      </c>
      <c r="I242" s="34">
        <f t="shared" si="53"/>
        <v>0.19971108703503071</v>
      </c>
      <c r="J242" s="34">
        <f t="shared" si="54"/>
        <v>0.15856069592724398</v>
      </c>
      <c r="K242" s="34">
        <f t="shared" si="57"/>
        <v>-0.24659400544959129</v>
      </c>
      <c r="L242" s="34">
        <f t="shared" si="58"/>
        <v>-0.46390374331550804</v>
      </c>
      <c r="M242" s="34">
        <f t="shared" si="55"/>
        <v>-8.3680073971336102E-2</v>
      </c>
      <c r="N242" s="40">
        <f t="shared" si="56"/>
        <v>-0.15139616055846422</v>
      </c>
    </row>
    <row r="243" spans="1:14" x14ac:dyDescent="0.2">
      <c r="A243" s="27"/>
      <c r="B243" s="29" t="s">
        <v>217</v>
      </c>
      <c r="C243" s="39">
        <v>0</v>
      </c>
      <c r="D243" s="33">
        <v>1</v>
      </c>
      <c r="E243" s="33">
        <v>0</v>
      </c>
      <c r="F243" s="33">
        <v>0</v>
      </c>
      <c r="G243" s="34" t="str">
        <f t="shared" si="51"/>
        <v/>
      </c>
      <c r="H243" s="34">
        <f t="shared" si="52"/>
        <v>4.3630017452006982E-4</v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>
        <f t="shared" si="58"/>
        <v>-1</v>
      </c>
      <c r="M243" s="34" t="str">
        <f t="shared" si="55"/>
        <v/>
      </c>
      <c r="N243" s="40">
        <f t="shared" si="56"/>
        <v>-4.3630017452006982E-4</v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</v>
      </c>
      <c r="D248" s="33">
        <v>1</v>
      </c>
      <c r="E248" s="33">
        <v>1</v>
      </c>
      <c r="F248" s="33">
        <v>1</v>
      </c>
      <c r="G248" s="34">
        <f t="shared" si="51"/>
        <v>4.6232085067036521E-4</v>
      </c>
      <c r="H248" s="34">
        <f t="shared" si="52"/>
        <v>4.3630017452006982E-4</v>
      </c>
      <c r="I248" s="34">
        <f t="shared" si="53"/>
        <v>3.6114120621162876E-4</v>
      </c>
      <c r="J248" s="34">
        <f t="shared" si="54"/>
        <v>3.9541320680110717E-4</v>
      </c>
      <c r="K248" s="34">
        <f t="shared" si="57"/>
        <v>0</v>
      </c>
      <c r="L248" s="34">
        <f t="shared" si="58"/>
        <v>0</v>
      </c>
      <c r="M248" s="34">
        <f t="shared" si="55"/>
        <v>0</v>
      </c>
      <c r="N248" s="40">
        <f t="shared" si="56"/>
        <v>0</v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1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3.6114120621162876E-4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3</v>
      </c>
      <c r="D252" s="33">
        <v>0</v>
      </c>
      <c r="E252" s="33">
        <v>0</v>
      </c>
      <c r="F252" s="33">
        <v>0</v>
      </c>
      <c r="G252" s="34">
        <f t="shared" ref="G252:G283" si="59">+IF(C252=0,"",C252/C$188)</f>
        <v>1.3869625520110957E-3</v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>
        <f t="shared" si="57"/>
        <v>-1</v>
      </c>
      <c r="L252" s="34" t="str">
        <f t="shared" si="58"/>
        <v xml:space="preserve"> </v>
      </c>
      <c r="M252" s="34">
        <f t="shared" ref="M252:M283" si="63">+IF(OR(AND(G252=""),(K252="")),"",G252*K252)</f>
        <v>-1.3869625520110957E-3</v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2</v>
      </c>
      <c r="E253" s="33">
        <v>1</v>
      </c>
      <c r="F253" s="33">
        <v>1</v>
      </c>
      <c r="G253" s="34" t="str">
        <f t="shared" si="59"/>
        <v/>
      </c>
      <c r="H253" s="34">
        <f t="shared" si="60"/>
        <v>8.7260034904013963E-4</v>
      </c>
      <c r="I253" s="34">
        <f t="shared" si="61"/>
        <v>3.6114120621162876E-4</v>
      </c>
      <c r="J253" s="34">
        <f t="shared" si="62"/>
        <v>3.9541320680110717E-4</v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-0.5</v>
      </c>
      <c r="M253" s="34" t="str">
        <f t="shared" si="63"/>
        <v/>
      </c>
      <c r="N253" s="40">
        <f t="shared" si="64"/>
        <v>-4.3630017452006982E-4</v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6</v>
      </c>
      <c r="D255" s="33">
        <v>1</v>
      </c>
      <c r="E255" s="33">
        <v>8</v>
      </c>
      <c r="F255" s="33">
        <v>1</v>
      </c>
      <c r="G255" s="34">
        <f t="shared" si="59"/>
        <v>2.7739251040221915E-3</v>
      </c>
      <c r="H255" s="34">
        <f t="shared" si="60"/>
        <v>4.3630017452006982E-4</v>
      </c>
      <c r="I255" s="34">
        <f t="shared" si="61"/>
        <v>2.8891296496930301E-3</v>
      </c>
      <c r="J255" s="34">
        <f t="shared" si="62"/>
        <v>3.9541320680110717E-4</v>
      </c>
      <c r="K255" s="34">
        <f t="shared" si="65"/>
        <v>0.33333333333333331</v>
      </c>
      <c r="L255" s="34">
        <f t="shared" si="66"/>
        <v>0</v>
      </c>
      <c r="M255" s="34">
        <f t="shared" si="63"/>
        <v>9.2464170134073042E-4</v>
      </c>
      <c r="N255" s="40">
        <f t="shared" si="64"/>
        <v>0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1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>
        <f t="shared" si="62"/>
        <v>3.9541320680110717E-4</v>
      </c>
      <c r="K256" s="34" t="str">
        <f t="shared" si="65"/>
        <v xml:space="preserve"> </v>
      </c>
      <c r="L256" s="34">
        <f t="shared" si="66"/>
        <v>1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1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>
        <f t="shared" si="62"/>
        <v>3.9541320680110717E-4</v>
      </c>
      <c r="K257" s="34" t="str">
        <f t="shared" si="65"/>
        <v xml:space="preserve"> </v>
      </c>
      <c r="L257" s="34">
        <f t="shared" si="66"/>
        <v>1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40</v>
      </c>
      <c r="D258" s="33">
        <v>51</v>
      </c>
      <c r="E258" s="33">
        <v>3</v>
      </c>
      <c r="F258" s="33">
        <v>1</v>
      </c>
      <c r="G258" s="34">
        <f t="shared" si="59"/>
        <v>1.8492834026814609E-2</v>
      </c>
      <c r="H258" s="34">
        <f t="shared" si="60"/>
        <v>2.2251308900523559E-2</v>
      </c>
      <c r="I258" s="34">
        <f t="shared" si="61"/>
        <v>1.0834236186348862E-3</v>
      </c>
      <c r="J258" s="34">
        <f t="shared" si="62"/>
        <v>3.9541320680110717E-4</v>
      </c>
      <c r="K258" s="34">
        <f t="shared" si="65"/>
        <v>-0.92500000000000004</v>
      </c>
      <c r="L258" s="34">
        <f t="shared" si="66"/>
        <v>-0.98039215686274506</v>
      </c>
      <c r="M258" s="34">
        <f t="shared" si="63"/>
        <v>-1.7105871474803514E-2</v>
      </c>
      <c r="N258" s="40">
        <f t="shared" si="64"/>
        <v>-2.181500872600349E-2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1</v>
      </c>
      <c r="F259" s="33">
        <v>1</v>
      </c>
      <c r="G259" s="34" t="str">
        <f t="shared" si="59"/>
        <v/>
      </c>
      <c r="H259" s="34" t="str">
        <f t="shared" si="60"/>
        <v/>
      </c>
      <c r="I259" s="34">
        <f t="shared" si="61"/>
        <v>3.6114120621162876E-4</v>
      </c>
      <c r="J259" s="34">
        <f t="shared" si="62"/>
        <v>3.9541320680110717E-4</v>
      </c>
      <c r="K259" s="34">
        <f t="shared" si="65"/>
        <v>1</v>
      </c>
      <c r="L259" s="34">
        <f t="shared" si="66"/>
        <v>1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2</v>
      </c>
      <c r="F260" s="33">
        <v>0</v>
      </c>
      <c r="G260" s="34" t="str">
        <f t="shared" si="59"/>
        <v/>
      </c>
      <c r="H260" s="34" t="str">
        <f t="shared" si="60"/>
        <v/>
      </c>
      <c r="I260" s="34">
        <f t="shared" si="61"/>
        <v>7.2228241242325753E-4</v>
      </c>
      <c r="J260" s="34" t="str">
        <f t="shared" si="62"/>
        <v/>
      </c>
      <c r="K260" s="34">
        <f t="shared" si="65"/>
        <v>1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6</v>
      </c>
      <c r="D261" s="33">
        <v>3</v>
      </c>
      <c r="E261" s="33">
        <v>3</v>
      </c>
      <c r="F261" s="33">
        <v>1</v>
      </c>
      <c r="G261" s="34">
        <f t="shared" si="59"/>
        <v>2.7739251040221915E-3</v>
      </c>
      <c r="H261" s="34">
        <f t="shared" si="60"/>
        <v>1.3089005235602095E-3</v>
      </c>
      <c r="I261" s="34">
        <f t="shared" si="61"/>
        <v>1.0834236186348862E-3</v>
      </c>
      <c r="J261" s="34">
        <f t="shared" si="62"/>
        <v>3.9541320680110717E-4</v>
      </c>
      <c r="K261" s="34">
        <f t="shared" si="65"/>
        <v>-0.5</v>
      </c>
      <c r="L261" s="34">
        <f t="shared" si="66"/>
        <v>-0.66666666666666663</v>
      </c>
      <c r="M261" s="34">
        <f t="shared" si="63"/>
        <v>-1.3869625520110957E-3</v>
      </c>
      <c r="N261" s="40">
        <f t="shared" si="64"/>
        <v>-8.7260034904013963E-4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1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>
        <f t="shared" si="62"/>
        <v>3.9541320680110717E-4</v>
      </c>
      <c r="K263" s="34" t="str">
        <f t="shared" si="65"/>
        <v xml:space="preserve"> </v>
      </c>
      <c r="L263" s="34">
        <f t="shared" si="66"/>
        <v>1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1</v>
      </c>
      <c r="F264" s="33">
        <v>0</v>
      </c>
      <c r="G264" s="34" t="str">
        <f t="shared" si="59"/>
        <v/>
      </c>
      <c r="H264" s="34" t="str">
        <f t="shared" si="60"/>
        <v/>
      </c>
      <c r="I264" s="34">
        <f t="shared" si="61"/>
        <v>3.6114120621162876E-4</v>
      </c>
      <c r="J264" s="34" t="str">
        <f t="shared" si="62"/>
        <v/>
      </c>
      <c r="K264" s="34">
        <f t="shared" si="65"/>
        <v>1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1</v>
      </c>
      <c r="F265" s="33">
        <v>1</v>
      </c>
      <c r="G265" s="34" t="str">
        <f t="shared" si="59"/>
        <v/>
      </c>
      <c r="H265" s="34" t="str">
        <f t="shared" si="60"/>
        <v/>
      </c>
      <c r="I265" s="34">
        <f t="shared" si="61"/>
        <v>3.6114120621162876E-4</v>
      </c>
      <c r="J265" s="34">
        <f t="shared" si="62"/>
        <v>3.9541320680110717E-4</v>
      </c>
      <c r="K265" s="34">
        <f t="shared" si="65"/>
        <v>1</v>
      </c>
      <c r="L265" s="34">
        <f t="shared" si="66"/>
        <v>1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1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>
        <f t="shared" si="62"/>
        <v>3.9541320680110717E-4</v>
      </c>
      <c r="K266" s="34" t="str">
        <f t="shared" si="65"/>
        <v xml:space="preserve"> </v>
      </c>
      <c r="L266" s="34">
        <f t="shared" si="66"/>
        <v>1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12</v>
      </c>
      <c r="D267" s="33">
        <v>17</v>
      </c>
      <c r="E267" s="33">
        <v>0</v>
      </c>
      <c r="F267" s="33">
        <v>0</v>
      </c>
      <c r="G267" s="34">
        <f t="shared" si="59"/>
        <v>5.5478502080443829E-3</v>
      </c>
      <c r="H267" s="34">
        <f t="shared" si="60"/>
        <v>7.417102966841187E-3</v>
      </c>
      <c r="I267" s="34" t="str">
        <f t="shared" si="61"/>
        <v/>
      </c>
      <c r="J267" s="34" t="str">
        <f t="shared" si="62"/>
        <v/>
      </c>
      <c r="K267" s="34">
        <f t="shared" si="65"/>
        <v>-1</v>
      </c>
      <c r="L267" s="34">
        <f t="shared" si="66"/>
        <v>-1</v>
      </c>
      <c r="M267" s="34">
        <f t="shared" si="63"/>
        <v>-5.5478502080443829E-3</v>
      </c>
      <c r="N267" s="40">
        <f t="shared" si="64"/>
        <v>-7.417102966841187E-3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2</v>
      </c>
      <c r="D269" s="33">
        <v>1</v>
      </c>
      <c r="E269" s="33">
        <v>4</v>
      </c>
      <c r="F269" s="33">
        <v>5</v>
      </c>
      <c r="G269" s="34">
        <f t="shared" si="59"/>
        <v>9.2464170134073042E-4</v>
      </c>
      <c r="H269" s="34">
        <f t="shared" si="60"/>
        <v>4.3630017452006982E-4</v>
      </c>
      <c r="I269" s="34">
        <f t="shared" si="61"/>
        <v>1.4445648248465151E-3</v>
      </c>
      <c r="J269" s="34">
        <f t="shared" si="62"/>
        <v>1.9770660340055358E-3</v>
      </c>
      <c r="K269" s="34">
        <f t="shared" si="65"/>
        <v>1</v>
      </c>
      <c r="L269" s="34">
        <f t="shared" si="66"/>
        <v>4</v>
      </c>
      <c r="M269" s="34">
        <f t="shared" si="63"/>
        <v>9.2464170134073042E-4</v>
      </c>
      <c r="N269" s="40">
        <f t="shared" si="64"/>
        <v>1.7452006980802793E-3</v>
      </c>
    </row>
    <row r="270" spans="1:14" ht="25.5" x14ac:dyDescent="0.2">
      <c r="A270" s="27"/>
      <c r="B270" s="29" t="s">
        <v>244</v>
      </c>
      <c r="C270" s="39">
        <v>2</v>
      </c>
      <c r="D270" s="33">
        <v>0</v>
      </c>
      <c r="E270" s="33">
        <v>49</v>
      </c>
      <c r="F270" s="33">
        <v>2</v>
      </c>
      <c r="G270" s="34">
        <f t="shared" si="59"/>
        <v>9.2464170134073042E-4</v>
      </c>
      <c r="H270" s="34" t="str">
        <f t="shared" si="60"/>
        <v/>
      </c>
      <c r="I270" s="34">
        <f t="shared" si="61"/>
        <v>1.7695919104369809E-2</v>
      </c>
      <c r="J270" s="34">
        <f t="shared" si="62"/>
        <v>7.9082641360221433E-4</v>
      </c>
      <c r="K270" s="34">
        <f t="shared" si="65"/>
        <v>23.5</v>
      </c>
      <c r="L270" s="34">
        <f t="shared" si="66"/>
        <v>1</v>
      </c>
      <c r="M270" s="34">
        <f t="shared" si="63"/>
        <v>2.1729079981507166E-2</v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2</v>
      </c>
      <c r="E271" s="33">
        <v>6</v>
      </c>
      <c r="F271" s="33">
        <v>6</v>
      </c>
      <c r="G271" s="34" t="str">
        <f t="shared" si="59"/>
        <v/>
      </c>
      <c r="H271" s="34">
        <f t="shared" si="60"/>
        <v>8.7260034904013963E-4</v>
      </c>
      <c r="I271" s="34">
        <f t="shared" si="61"/>
        <v>2.1668472372697724E-3</v>
      </c>
      <c r="J271" s="34">
        <f t="shared" si="62"/>
        <v>2.3724792408066431E-3</v>
      </c>
      <c r="K271" s="34">
        <f t="shared" si="65"/>
        <v>1</v>
      </c>
      <c r="L271" s="34">
        <f t="shared" si="66"/>
        <v>2</v>
      </c>
      <c r="M271" s="34" t="str">
        <f t="shared" si="63"/>
        <v/>
      </c>
      <c r="N271" s="40">
        <f t="shared" si="64"/>
        <v>1.7452006980802793E-3</v>
      </c>
    </row>
    <row r="272" spans="1:14" ht="25.5" x14ac:dyDescent="0.2">
      <c r="A272" s="27"/>
      <c r="B272" s="29" t="s">
        <v>246</v>
      </c>
      <c r="C272" s="39">
        <v>0</v>
      </c>
      <c r="D272" s="33">
        <v>2</v>
      </c>
      <c r="E272" s="33">
        <v>2</v>
      </c>
      <c r="F272" s="33">
        <v>1</v>
      </c>
      <c r="G272" s="34" t="str">
        <f t="shared" si="59"/>
        <v/>
      </c>
      <c r="H272" s="34">
        <f t="shared" si="60"/>
        <v>8.7260034904013963E-4</v>
      </c>
      <c r="I272" s="34">
        <f t="shared" si="61"/>
        <v>7.2228241242325753E-4</v>
      </c>
      <c r="J272" s="34">
        <f t="shared" si="62"/>
        <v>3.9541320680110717E-4</v>
      </c>
      <c r="K272" s="34">
        <f t="shared" si="65"/>
        <v>1</v>
      </c>
      <c r="L272" s="34">
        <f t="shared" si="66"/>
        <v>-0.5</v>
      </c>
      <c r="M272" s="34" t="str">
        <f t="shared" si="63"/>
        <v/>
      </c>
      <c r="N272" s="40">
        <f t="shared" si="64"/>
        <v>-4.3630017452006982E-4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2</v>
      </c>
      <c r="D275" s="33">
        <v>0</v>
      </c>
      <c r="E275" s="33">
        <v>1</v>
      </c>
      <c r="F275" s="33">
        <v>0</v>
      </c>
      <c r="G275" s="34">
        <f t="shared" si="59"/>
        <v>9.2464170134073042E-4</v>
      </c>
      <c r="H275" s="34" t="str">
        <f t="shared" si="60"/>
        <v/>
      </c>
      <c r="I275" s="34">
        <f t="shared" si="61"/>
        <v>3.6114120621162876E-4</v>
      </c>
      <c r="J275" s="34" t="str">
        <f t="shared" si="62"/>
        <v/>
      </c>
      <c r="K275" s="34">
        <f t="shared" si="65"/>
        <v>-0.5</v>
      </c>
      <c r="L275" s="34" t="str">
        <f t="shared" si="66"/>
        <v xml:space="preserve"> </v>
      </c>
      <c r="M275" s="34">
        <f t="shared" si="63"/>
        <v>-4.6232085067036521E-4</v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3</v>
      </c>
      <c r="D276" s="33">
        <v>0</v>
      </c>
      <c r="E276" s="33">
        <v>4</v>
      </c>
      <c r="F276" s="33">
        <v>2</v>
      </c>
      <c r="G276" s="34">
        <f t="shared" si="59"/>
        <v>1.3869625520110957E-3</v>
      </c>
      <c r="H276" s="34" t="str">
        <f t="shared" si="60"/>
        <v/>
      </c>
      <c r="I276" s="34">
        <f t="shared" si="61"/>
        <v>1.4445648248465151E-3</v>
      </c>
      <c r="J276" s="34">
        <f t="shared" si="62"/>
        <v>7.9082641360221433E-4</v>
      </c>
      <c r="K276" s="34">
        <f t="shared" si="65"/>
        <v>0.33333333333333331</v>
      </c>
      <c r="L276" s="34">
        <f t="shared" si="66"/>
        <v>1</v>
      </c>
      <c r="M276" s="34">
        <f t="shared" si="63"/>
        <v>4.6232085067036521E-4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8</v>
      </c>
      <c r="D277" s="33">
        <v>3</v>
      </c>
      <c r="E277" s="33">
        <v>4</v>
      </c>
      <c r="F277" s="33">
        <v>0</v>
      </c>
      <c r="G277" s="34">
        <f t="shared" si="59"/>
        <v>3.6985668053629217E-3</v>
      </c>
      <c r="H277" s="34">
        <f t="shared" si="60"/>
        <v>1.3089005235602095E-3</v>
      </c>
      <c r="I277" s="34">
        <f t="shared" si="61"/>
        <v>1.4445648248465151E-3</v>
      </c>
      <c r="J277" s="34" t="str">
        <f t="shared" si="62"/>
        <v/>
      </c>
      <c r="K277" s="34">
        <f t="shared" si="65"/>
        <v>-0.5</v>
      </c>
      <c r="L277" s="34">
        <f t="shared" si="66"/>
        <v>-1</v>
      </c>
      <c r="M277" s="34">
        <f t="shared" si="63"/>
        <v>-1.8492834026814608E-3</v>
      </c>
      <c r="N277" s="40">
        <f t="shared" si="64"/>
        <v>-1.3089005235602095E-3</v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1</v>
      </c>
      <c r="D279" s="33">
        <v>0</v>
      </c>
      <c r="E279" s="33">
        <v>1</v>
      </c>
      <c r="F279" s="33">
        <v>0</v>
      </c>
      <c r="G279" s="34">
        <f t="shared" si="59"/>
        <v>4.6232085067036521E-4</v>
      </c>
      <c r="H279" s="34" t="str">
        <f t="shared" si="60"/>
        <v/>
      </c>
      <c r="I279" s="34">
        <f t="shared" si="61"/>
        <v>3.6114120621162876E-4</v>
      </c>
      <c r="J279" s="34" t="str">
        <f t="shared" si="62"/>
        <v/>
      </c>
      <c r="K279" s="34">
        <f t="shared" si="65"/>
        <v>0</v>
      </c>
      <c r="L279" s="34" t="str">
        <f t="shared" si="66"/>
        <v xml:space="preserve"> </v>
      </c>
      <c r="M279" s="34">
        <f t="shared" si="63"/>
        <v>0</v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1</v>
      </c>
      <c r="F280" s="33">
        <v>2</v>
      </c>
      <c r="G280" s="34" t="str">
        <f t="shared" si="59"/>
        <v/>
      </c>
      <c r="H280" s="34" t="str">
        <f t="shared" si="60"/>
        <v/>
      </c>
      <c r="I280" s="34">
        <f t="shared" si="61"/>
        <v>3.6114120621162876E-4</v>
      </c>
      <c r="J280" s="34">
        <f t="shared" si="62"/>
        <v>7.9082641360221433E-4</v>
      </c>
      <c r="K280" s="34">
        <f t="shared" si="65"/>
        <v>1</v>
      </c>
      <c r="L280" s="34">
        <f t="shared" si="66"/>
        <v>1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1</v>
      </c>
      <c r="D281" s="33">
        <v>6</v>
      </c>
      <c r="E281" s="33">
        <v>4</v>
      </c>
      <c r="F281" s="33">
        <v>3</v>
      </c>
      <c r="G281" s="34">
        <f t="shared" si="59"/>
        <v>4.6232085067036521E-4</v>
      </c>
      <c r="H281" s="34">
        <f t="shared" si="60"/>
        <v>2.617801047120419E-3</v>
      </c>
      <c r="I281" s="34">
        <f t="shared" si="61"/>
        <v>1.4445648248465151E-3</v>
      </c>
      <c r="J281" s="34">
        <f t="shared" si="62"/>
        <v>1.1862396204033216E-3</v>
      </c>
      <c r="K281" s="34">
        <f t="shared" si="65"/>
        <v>3</v>
      </c>
      <c r="L281" s="34">
        <f t="shared" si="66"/>
        <v>-0.5</v>
      </c>
      <c r="M281" s="34">
        <f t="shared" si="63"/>
        <v>1.3869625520110955E-3</v>
      </c>
      <c r="N281" s="40">
        <f t="shared" si="64"/>
        <v>-1.3089005235602095E-3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2</v>
      </c>
      <c r="F283" s="33">
        <v>0</v>
      </c>
      <c r="G283" s="34" t="str">
        <f t="shared" si="59"/>
        <v/>
      </c>
      <c r="H283" s="34" t="str">
        <f t="shared" si="60"/>
        <v/>
      </c>
      <c r="I283" s="34">
        <f t="shared" si="61"/>
        <v>7.2228241242325753E-4</v>
      </c>
      <c r="J283" s="34" t="str">
        <f t="shared" si="62"/>
        <v/>
      </c>
      <c r="K283" s="34">
        <f t="shared" si="65"/>
        <v>1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21</v>
      </c>
      <c r="D284" s="33">
        <v>2</v>
      </c>
      <c r="E284" s="33">
        <v>5</v>
      </c>
      <c r="F284" s="33">
        <v>0</v>
      </c>
      <c r="G284" s="34">
        <f t="shared" ref="G284:G315" si="67">+IF(C284=0,"",C284/C$188)</f>
        <v>9.7087378640776691E-3</v>
      </c>
      <c r="H284" s="34">
        <f t="shared" ref="H284:H315" si="68">+IF(D284=0,"",D284/D$188)</f>
        <v>8.7260034904013963E-4</v>
      </c>
      <c r="I284" s="34">
        <f t="shared" ref="I284:I315" si="69">+IF(E284=0,"",E284/E$188)</f>
        <v>1.8057060310581437E-3</v>
      </c>
      <c r="J284" s="34" t="str">
        <f t="shared" ref="J284:J315" si="70">+IF(F284=0,"",F284/F$188)</f>
        <v/>
      </c>
      <c r="K284" s="34">
        <f t="shared" si="65"/>
        <v>-0.76190476190476186</v>
      </c>
      <c r="L284" s="34">
        <f t="shared" si="66"/>
        <v>-1</v>
      </c>
      <c r="M284" s="34">
        <f t="shared" ref="M284:M315" si="71">+IF(OR(AND(G284=""),(K284="")),"",G284*K284)</f>
        <v>-7.3971336107258425E-3</v>
      </c>
      <c r="N284" s="40">
        <f t="shared" ref="N284:N315" si="72">+IF(OR(AND(H284=""),(L284="")),"",H284*L284)</f>
        <v>-8.7260034904013963E-4</v>
      </c>
    </row>
    <row r="285" spans="1:14" ht="24.75" customHeight="1" x14ac:dyDescent="0.2">
      <c r="A285" s="27"/>
      <c r="B285" s="29" t="s">
        <v>259</v>
      </c>
      <c r="C285" s="39">
        <v>5</v>
      </c>
      <c r="D285" s="33">
        <v>1</v>
      </c>
      <c r="E285" s="33">
        <v>45</v>
      </c>
      <c r="F285" s="33">
        <v>19</v>
      </c>
      <c r="G285" s="34">
        <f t="shared" si="67"/>
        <v>2.3116042533518262E-3</v>
      </c>
      <c r="H285" s="34">
        <f t="shared" si="68"/>
        <v>4.3630017452006982E-4</v>
      </c>
      <c r="I285" s="34">
        <f t="shared" si="69"/>
        <v>1.6251354279523293E-2</v>
      </c>
      <c r="J285" s="34">
        <f t="shared" si="70"/>
        <v>7.5128509292210358E-3</v>
      </c>
      <c r="K285" s="34">
        <f t="shared" ref="K285:K316" si="73">+IF(AND(C285=0,E285=0)," ",IF(C285=0,1,IF(E285=0,-1,(E285-C285)/C285)))</f>
        <v>8</v>
      </c>
      <c r="L285" s="34">
        <f t="shared" ref="L285:L316" si="74">+IF(AND(D285=0,F285=0)," ",IF(D285=0,1,IF(F285=0,-1,(F285-D285)/D285)))</f>
        <v>18</v>
      </c>
      <c r="M285" s="34">
        <f t="shared" si="71"/>
        <v>1.8492834026814609E-2</v>
      </c>
      <c r="N285" s="40">
        <f t="shared" si="72"/>
        <v>7.8534031413612562E-3</v>
      </c>
    </row>
    <row r="286" spans="1:14" x14ac:dyDescent="0.2">
      <c r="A286" s="27"/>
      <c r="B286" s="29" t="s">
        <v>260</v>
      </c>
      <c r="C286" s="39">
        <v>3</v>
      </c>
      <c r="D286" s="33">
        <v>0</v>
      </c>
      <c r="E286" s="33">
        <v>1</v>
      </c>
      <c r="F286" s="33">
        <v>1</v>
      </c>
      <c r="G286" s="34">
        <f t="shared" si="67"/>
        <v>1.3869625520110957E-3</v>
      </c>
      <c r="H286" s="34" t="str">
        <f t="shared" si="68"/>
        <v/>
      </c>
      <c r="I286" s="34">
        <f t="shared" si="69"/>
        <v>3.6114120621162876E-4</v>
      </c>
      <c r="J286" s="34">
        <f t="shared" si="70"/>
        <v>3.9541320680110717E-4</v>
      </c>
      <c r="K286" s="34">
        <f t="shared" si="73"/>
        <v>-0.66666666666666663</v>
      </c>
      <c r="L286" s="34">
        <f t="shared" si="74"/>
        <v>1</v>
      </c>
      <c r="M286" s="34">
        <f t="shared" si="71"/>
        <v>-9.2464170134073042E-4</v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1</v>
      </c>
      <c r="D287" s="33">
        <v>21</v>
      </c>
      <c r="E287" s="33">
        <v>0</v>
      </c>
      <c r="F287" s="33">
        <v>5</v>
      </c>
      <c r="G287" s="34">
        <f t="shared" si="67"/>
        <v>4.6232085067036521E-4</v>
      </c>
      <c r="H287" s="34">
        <f t="shared" si="68"/>
        <v>9.1623036649214652E-3</v>
      </c>
      <c r="I287" s="34" t="str">
        <f t="shared" si="69"/>
        <v/>
      </c>
      <c r="J287" s="34">
        <f t="shared" si="70"/>
        <v>1.9770660340055358E-3</v>
      </c>
      <c r="K287" s="34">
        <f t="shared" si="73"/>
        <v>-1</v>
      </c>
      <c r="L287" s="34">
        <f t="shared" si="74"/>
        <v>-0.76190476190476186</v>
      </c>
      <c r="M287" s="34">
        <f t="shared" si="71"/>
        <v>-4.6232085067036521E-4</v>
      </c>
      <c r="N287" s="40">
        <f t="shared" si="72"/>
        <v>-6.9808027923211162E-3</v>
      </c>
    </row>
    <row r="288" spans="1:14" x14ac:dyDescent="0.2">
      <c r="A288" s="27"/>
      <c r="B288" s="29" t="s">
        <v>262</v>
      </c>
      <c r="C288" s="39">
        <v>107</v>
      </c>
      <c r="D288" s="33">
        <v>70</v>
      </c>
      <c r="E288" s="33">
        <v>84</v>
      </c>
      <c r="F288" s="33">
        <v>11</v>
      </c>
      <c r="G288" s="34">
        <f t="shared" si="67"/>
        <v>4.9468331021729081E-2</v>
      </c>
      <c r="H288" s="34">
        <f t="shared" si="68"/>
        <v>3.0541012216404886E-2</v>
      </c>
      <c r="I288" s="34">
        <f t="shared" si="69"/>
        <v>3.0335861321776816E-2</v>
      </c>
      <c r="J288" s="34">
        <f t="shared" si="70"/>
        <v>4.3495452748121789E-3</v>
      </c>
      <c r="K288" s="34">
        <f t="shared" si="73"/>
        <v>-0.21495327102803738</v>
      </c>
      <c r="L288" s="34">
        <f t="shared" si="74"/>
        <v>-0.84285714285714286</v>
      </c>
      <c r="M288" s="34">
        <f t="shared" si="71"/>
        <v>-1.06333795654184E-2</v>
      </c>
      <c r="N288" s="40">
        <f t="shared" si="72"/>
        <v>-2.5741710296684119E-2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15</v>
      </c>
      <c r="D291" s="33">
        <v>1</v>
      </c>
      <c r="E291" s="33">
        <v>10</v>
      </c>
      <c r="F291" s="33">
        <v>0</v>
      </c>
      <c r="G291" s="34">
        <f t="shared" si="67"/>
        <v>6.9348127600554789E-3</v>
      </c>
      <c r="H291" s="34">
        <f t="shared" si="68"/>
        <v>4.3630017452006982E-4</v>
      </c>
      <c r="I291" s="34">
        <f t="shared" si="69"/>
        <v>3.6114120621162874E-3</v>
      </c>
      <c r="J291" s="34" t="str">
        <f t="shared" si="70"/>
        <v/>
      </c>
      <c r="K291" s="34">
        <f t="shared" si="73"/>
        <v>-0.33333333333333331</v>
      </c>
      <c r="L291" s="34">
        <f t="shared" si="74"/>
        <v>-1</v>
      </c>
      <c r="M291" s="34">
        <f t="shared" si="71"/>
        <v>-2.3116042533518262E-3</v>
      </c>
      <c r="N291" s="40">
        <f t="shared" si="72"/>
        <v>-4.3630017452006982E-4</v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1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>
        <f t="shared" si="70"/>
        <v>3.9541320680110717E-4</v>
      </c>
      <c r="K292" s="34" t="str">
        <f t="shared" si="73"/>
        <v xml:space="preserve"> </v>
      </c>
      <c r="L292" s="34">
        <f t="shared" si="74"/>
        <v>1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4</v>
      </c>
      <c r="D293" s="33">
        <v>3</v>
      </c>
      <c r="E293" s="33">
        <v>11</v>
      </c>
      <c r="F293" s="33">
        <v>4</v>
      </c>
      <c r="G293" s="34">
        <f t="shared" si="67"/>
        <v>1.8492834026814608E-3</v>
      </c>
      <c r="H293" s="34">
        <f t="shared" si="68"/>
        <v>1.3089005235602095E-3</v>
      </c>
      <c r="I293" s="34">
        <f t="shared" si="69"/>
        <v>3.9725532683279165E-3</v>
      </c>
      <c r="J293" s="34">
        <f t="shared" si="70"/>
        <v>1.5816528272044287E-3</v>
      </c>
      <c r="K293" s="34">
        <f t="shared" si="73"/>
        <v>1.75</v>
      </c>
      <c r="L293" s="34">
        <f t="shared" si="74"/>
        <v>0.33333333333333331</v>
      </c>
      <c r="M293" s="34">
        <f t="shared" si="71"/>
        <v>3.2362459546925564E-3</v>
      </c>
      <c r="N293" s="40">
        <f t="shared" si="72"/>
        <v>4.3630017452006982E-4</v>
      </c>
    </row>
    <row r="294" spans="1:14" x14ac:dyDescent="0.2">
      <c r="A294" s="27"/>
      <c r="B294" s="29" t="s">
        <v>268</v>
      </c>
      <c r="C294" s="39">
        <v>1</v>
      </c>
      <c r="D294" s="33">
        <v>0</v>
      </c>
      <c r="E294" s="33">
        <v>2</v>
      </c>
      <c r="F294" s="33">
        <v>1</v>
      </c>
      <c r="G294" s="34">
        <f t="shared" si="67"/>
        <v>4.6232085067036521E-4</v>
      </c>
      <c r="H294" s="34" t="str">
        <f t="shared" si="68"/>
        <v/>
      </c>
      <c r="I294" s="34">
        <f t="shared" si="69"/>
        <v>7.2228241242325753E-4</v>
      </c>
      <c r="J294" s="34">
        <f t="shared" si="70"/>
        <v>3.9541320680110717E-4</v>
      </c>
      <c r="K294" s="34">
        <f t="shared" si="73"/>
        <v>1</v>
      </c>
      <c r="L294" s="34">
        <f t="shared" si="74"/>
        <v>1</v>
      </c>
      <c r="M294" s="34">
        <f t="shared" si="71"/>
        <v>4.6232085067036521E-4</v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0</v>
      </c>
      <c r="G298" s="34" t="str">
        <f t="shared" si="67"/>
        <v/>
      </c>
      <c r="H298" s="34">
        <f t="shared" si="68"/>
        <v>4.3630017452006982E-4</v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>
        <f t="shared" si="74"/>
        <v>-1</v>
      </c>
      <c r="M298" s="34" t="str">
        <f t="shared" si="71"/>
        <v/>
      </c>
      <c r="N298" s="40">
        <f t="shared" si="72"/>
        <v>-4.3630017452006982E-4</v>
      </c>
    </row>
    <row r="299" spans="1:14" x14ac:dyDescent="0.2">
      <c r="A299" s="27"/>
      <c r="B299" s="29" t="s">
        <v>273</v>
      </c>
      <c r="C299" s="39">
        <v>0</v>
      </c>
      <c r="D299" s="33">
        <v>1</v>
      </c>
      <c r="E299" s="33">
        <v>0</v>
      </c>
      <c r="F299" s="33">
        <v>0</v>
      </c>
      <c r="G299" s="34" t="str">
        <f t="shared" si="67"/>
        <v/>
      </c>
      <c r="H299" s="34">
        <f t="shared" si="68"/>
        <v>4.3630017452006982E-4</v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>
        <f t="shared" si="74"/>
        <v>-1</v>
      </c>
      <c r="M299" s="34" t="str">
        <f t="shared" si="71"/>
        <v/>
      </c>
      <c r="N299" s="40">
        <f t="shared" si="72"/>
        <v>-4.3630017452006982E-4</v>
      </c>
    </row>
    <row r="300" spans="1:14" x14ac:dyDescent="0.2">
      <c r="A300" s="27"/>
      <c r="B300" s="29" t="s">
        <v>274</v>
      </c>
      <c r="C300" s="39">
        <v>0</v>
      </c>
      <c r="D300" s="33">
        <v>3</v>
      </c>
      <c r="E300" s="33">
        <v>0</v>
      </c>
      <c r="F300" s="33">
        <v>2</v>
      </c>
      <c r="G300" s="34" t="str">
        <f t="shared" si="67"/>
        <v/>
      </c>
      <c r="H300" s="34">
        <f t="shared" si="68"/>
        <v>1.3089005235602095E-3</v>
      </c>
      <c r="I300" s="34" t="str">
        <f t="shared" si="69"/>
        <v/>
      </c>
      <c r="J300" s="34">
        <f t="shared" si="70"/>
        <v>7.9082641360221433E-4</v>
      </c>
      <c r="K300" s="34" t="str">
        <f t="shared" si="73"/>
        <v xml:space="preserve"> </v>
      </c>
      <c r="L300" s="34">
        <f t="shared" si="74"/>
        <v>-0.33333333333333331</v>
      </c>
      <c r="M300" s="34" t="str">
        <f t="shared" si="71"/>
        <v/>
      </c>
      <c r="N300" s="40">
        <f t="shared" si="72"/>
        <v>-4.3630017452006982E-4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2</v>
      </c>
      <c r="D304" s="33">
        <v>3</v>
      </c>
      <c r="E304" s="33">
        <v>6</v>
      </c>
      <c r="F304" s="33">
        <v>5</v>
      </c>
      <c r="G304" s="34">
        <f t="shared" si="67"/>
        <v>9.2464170134073042E-4</v>
      </c>
      <c r="H304" s="34">
        <f t="shared" si="68"/>
        <v>1.3089005235602095E-3</v>
      </c>
      <c r="I304" s="34">
        <f t="shared" si="69"/>
        <v>2.1668472372697724E-3</v>
      </c>
      <c r="J304" s="34">
        <f t="shared" si="70"/>
        <v>1.9770660340055358E-3</v>
      </c>
      <c r="K304" s="34">
        <f t="shared" si="73"/>
        <v>2</v>
      </c>
      <c r="L304" s="34">
        <f t="shared" si="74"/>
        <v>0.66666666666666663</v>
      </c>
      <c r="M304" s="34">
        <f t="shared" si="71"/>
        <v>1.8492834026814608E-3</v>
      </c>
      <c r="N304" s="40">
        <f t="shared" si="72"/>
        <v>8.7260034904013963E-4</v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1</v>
      </c>
      <c r="F305" s="33">
        <v>0</v>
      </c>
      <c r="G305" s="34" t="str">
        <f t="shared" si="67"/>
        <v/>
      </c>
      <c r="H305" s="34" t="str">
        <f t="shared" si="68"/>
        <v/>
      </c>
      <c r="I305" s="34">
        <f t="shared" si="69"/>
        <v>3.6114120621162876E-4</v>
      </c>
      <c r="J305" s="34" t="str">
        <f t="shared" si="70"/>
        <v/>
      </c>
      <c r="K305" s="34">
        <f t="shared" si="73"/>
        <v>1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106</v>
      </c>
      <c r="D306" s="33">
        <v>150</v>
      </c>
      <c r="E306" s="33">
        <v>261</v>
      </c>
      <c r="F306" s="33">
        <v>263</v>
      </c>
      <c r="G306" s="34">
        <f t="shared" si="67"/>
        <v>4.9006010171058711E-2</v>
      </c>
      <c r="H306" s="34">
        <f t="shared" si="68"/>
        <v>6.5445026178010471E-2</v>
      </c>
      <c r="I306" s="34">
        <f t="shared" si="69"/>
        <v>9.425785482123511E-2</v>
      </c>
      <c r="J306" s="34">
        <f t="shared" si="70"/>
        <v>0.10399367338869119</v>
      </c>
      <c r="K306" s="34">
        <f t="shared" si="73"/>
        <v>1.4622641509433962</v>
      </c>
      <c r="L306" s="34">
        <f t="shared" si="74"/>
        <v>0.7533333333333333</v>
      </c>
      <c r="M306" s="34">
        <f t="shared" si="71"/>
        <v>7.1659731853906602E-2</v>
      </c>
      <c r="N306" s="40">
        <f t="shared" si="72"/>
        <v>4.9301919720767882E-2</v>
      </c>
    </row>
    <row r="307" spans="1:14" x14ac:dyDescent="0.2">
      <c r="A307" s="27"/>
      <c r="B307" s="29" t="s">
        <v>281</v>
      </c>
      <c r="C307" s="39">
        <v>17</v>
      </c>
      <c r="D307" s="33">
        <v>13</v>
      </c>
      <c r="E307" s="33">
        <v>33</v>
      </c>
      <c r="F307" s="33">
        <v>20</v>
      </c>
      <c r="G307" s="34">
        <f t="shared" si="67"/>
        <v>7.8594544613962095E-3</v>
      </c>
      <c r="H307" s="34">
        <f t="shared" si="68"/>
        <v>5.6719022687609071E-3</v>
      </c>
      <c r="I307" s="34">
        <f t="shared" si="69"/>
        <v>1.1917659804983749E-2</v>
      </c>
      <c r="J307" s="34">
        <f t="shared" si="70"/>
        <v>7.9082641360221431E-3</v>
      </c>
      <c r="K307" s="34">
        <f t="shared" si="73"/>
        <v>0.94117647058823528</v>
      </c>
      <c r="L307" s="34">
        <f t="shared" si="74"/>
        <v>0.53846153846153844</v>
      </c>
      <c r="M307" s="34">
        <f t="shared" si="71"/>
        <v>7.3971336107258442E-3</v>
      </c>
      <c r="N307" s="40">
        <f t="shared" si="72"/>
        <v>3.0541012216404881E-3</v>
      </c>
    </row>
    <row r="308" spans="1:14" x14ac:dyDescent="0.2">
      <c r="A308" s="27"/>
      <c r="B308" s="29" t="s">
        <v>282</v>
      </c>
      <c r="C308" s="39">
        <v>1</v>
      </c>
      <c r="D308" s="33">
        <v>7</v>
      </c>
      <c r="E308" s="33">
        <v>0</v>
      </c>
      <c r="F308" s="33">
        <v>0</v>
      </c>
      <c r="G308" s="34">
        <f t="shared" si="67"/>
        <v>4.6232085067036521E-4</v>
      </c>
      <c r="H308" s="34">
        <f t="shared" si="68"/>
        <v>3.0541012216404886E-3</v>
      </c>
      <c r="I308" s="34" t="str">
        <f t="shared" si="69"/>
        <v/>
      </c>
      <c r="J308" s="34" t="str">
        <f t="shared" si="70"/>
        <v/>
      </c>
      <c r="K308" s="34">
        <f t="shared" si="73"/>
        <v>-1</v>
      </c>
      <c r="L308" s="34">
        <f t="shared" si="74"/>
        <v>-1</v>
      </c>
      <c r="M308" s="34">
        <f t="shared" si="71"/>
        <v>-4.6232085067036521E-4</v>
      </c>
      <c r="N308" s="40">
        <f t="shared" si="72"/>
        <v>-3.0541012216404886E-3</v>
      </c>
    </row>
    <row r="309" spans="1:14" x14ac:dyDescent="0.2">
      <c r="A309" s="27"/>
      <c r="B309" s="29" t="s">
        <v>283</v>
      </c>
      <c r="C309" s="39">
        <v>1</v>
      </c>
      <c r="D309" s="33">
        <v>0</v>
      </c>
      <c r="E309" s="33">
        <v>1</v>
      </c>
      <c r="F309" s="33">
        <v>0</v>
      </c>
      <c r="G309" s="34">
        <f t="shared" si="67"/>
        <v>4.6232085067036521E-4</v>
      </c>
      <c r="H309" s="34" t="str">
        <f t="shared" si="68"/>
        <v/>
      </c>
      <c r="I309" s="34">
        <f t="shared" si="69"/>
        <v>3.6114120621162876E-4</v>
      </c>
      <c r="J309" s="34" t="str">
        <f t="shared" si="70"/>
        <v/>
      </c>
      <c r="K309" s="34">
        <f t="shared" si="73"/>
        <v>0</v>
      </c>
      <c r="L309" s="34" t="str">
        <f t="shared" si="74"/>
        <v xml:space="preserve"> </v>
      </c>
      <c r="M309" s="34">
        <f t="shared" si="71"/>
        <v>0</v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23</v>
      </c>
      <c r="D310" s="33">
        <v>21</v>
      </c>
      <c r="E310" s="33">
        <v>1</v>
      </c>
      <c r="F310" s="33">
        <v>5</v>
      </c>
      <c r="G310" s="34">
        <f t="shared" si="67"/>
        <v>1.06333795654184E-2</v>
      </c>
      <c r="H310" s="34">
        <f t="shared" si="68"/>
        <v>9.1623036649214652E-3</v>
      </c>
      <c r="I310" s="34">
        <f t="shared" si="69"/>
        <v>3.6114120621162876E-4</v>
      </c>
      <c r="J310" s="34">
        <f t="shared" si="70"/>
        <v>1.9770660340055358E-3</v>
      </c>
      <c r="K310" s="34">
        <f t="shared" si="73"/>
        <v>-0.95652173913043481</v>
      </c>
      <c r="L310" s="34">
        <f t="shared" si="74"/>
        <v>-0.76190476190476186</v>
      </c>
      <c r="M310" s="34">
        <f t="shared" si="71"/>
        <v>-1.0171058714748035E-2</v>
      </c>
      <c r="N310" s="40">
        <f t="shared" si="72"/>
        <v>-6.9808027923211162E-3</v>
      </c>
    </row>
    <row r="311" spans="1:14" ht="25.5" x14ac:dyDescent="0.2">
      <c r="A311" s="27"/>
      <c r="B311" s="29" t="s">
        <v>285</v>
      </c>
      <c r="C311" s="39">
        <v>1</v>
      </c>
      <c r="D311" s="33">
        <v>1</v>
      </c>
      <c r="E311" s="33">
        <v>0</v>
      </c>
      <c r="F311" s="33">
        <v>0</v>
      </c>
      <c r="G311" s="34">
        <f t="shared" si="67"/>
        <v>4.6232085067036521E-4</v>
      </c>
      <c r="H311" s="34">
        <f t="shared" si="68"/>
        <v>4.3630017452006982E-4</v>
      </c>
      <c r="I311" s="34" t="str">
        <f t="shared" si="69"/>
        <v/>
      </c>
      <c r="J311" s="34" t="str">
        <f t="shared" si="70"/>
        <v/>
      </c>
      <c r="K311" s="34">
        <f t="shared" si="73"/>
        <v>-1</v>
      </c>
      <c r="L311" s="34">
        <f t="shared" si="74"/>
        <v>-1</v>
      </c>
      <c r="M311" s="34">
        <f t="shared" si="71"/>
        <v>-4.6232085067036521E-4</v>
      </c>
      <c r="N311" s="40">
        <f t="shared" si="72"/>
        <v>-4.3630017452006982E-4</v>
      </c>
    </row>
    <row r="312" spans="1:14" x14ac:dyDescent="0.2">
      <c r="A312" s="27"/>
      <c r="B312" s="29" t="s">
        <v>286</v>
      </c>
      <c r="C312" s="39">
        <v>1</v>
      </c>
      <c r="D312" s="33">
        <v>2</v>
      </c>
      <c r="E312" s="33">
        <v>5</v>
      </c>
      <c r="F312" s="33">
        <v>0</v>
      </c>
      <c r="G312" s="34">
        <f t="shared" si="67"/>
        <v>4.6232085067036521E-4</v>
      </c>
      <c r="H312" s="34">
        <f t="shared" si="68"/>
        <v>8.7260034904013963E-4</v>
      </c>
      <c r="I312" s="34">
        <f t="shared" si="69"/>
        <v>1.8057060310581437E-3</v>
      </c>
      <c r="J312" s="34" t="str">
        <f t="shared" si="70"/>
        <v/>
      </c>
      <c r="K312" s="34">
        <f t="shared" si="73"/>
        <v>4</v>
      </c>
      <c r="L312" s="34">
        <f t="shared" si="74"/>
        <v>-1</v>
      </c>
      <c r="M312" s="34">
        <f t="shared" si="71"/>
        <v>1.8492834026814608E-3</v>
      </c>
      <c r="N312" s="40">
        <f t="shared" si="72"/>
        <v>-8.7260034904013963E-4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1</v>
      </c>
      <c r="E315" s="33">
        <v>0</v>
      </c>
      <c r="F315" s="33">
        <v>0</v>
      </c>
      <c r="G315" s="34" t="str">
        <f t="shared" si="67"/>
        <v/>
      </c>
      <c r="H315" s="34">
        <f t="shared" si="68"/>
        <v>4.3630017452006982E-4</v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>
        <f t="shared" si="74"/>
        <v>-1</v>
      </c>
      <c r="M315" s="34" t="str">
        <f t="shared" si="71"/>
        <v/>
      </c>
      <c r="N315" s="40">
        <f t="shared" si="72"/>
        <v>-4.3630017452006982E-4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26</v>
      </c>
      <c r="D318" s="33">
        <v>13</v>
      </c>
      <c r="E318" s="33">
        <v>37</v>
      </c>
      <c r="F318" s="33">
        <v>29</v>
      </c>
      <c r="G318" s="34">
        <f t="shared" si="75"/>
        <v>1.2020342117429497E-2</v>
      </c>
      <c r="H318" s="34">
        <f t="shared" si="76"/>
        <v>5.6719022687609071E-3</v>
      </c>
      <c r="I318" s="34">
        <f t="shared" si="77"/>
        <v>1.3362224629830263E-2</v>
      </c>
      <c r="J318" s="34">
        <f t="shared" si="78"/>
        <v>1.1466982997232108E-2</v>
      </c>
      <c r="K318" s="34">
        <f t="shared" si="81"/>
        <v>0.42307692307692307</v>
      </c>
      <c r="L318" s="34">
        <f t="shared" si="82"/>
        <v>1.2307692307692308</v>
      </c>
      <c r="M318" s="34">
        <f t="shared" si="79"/>
        <v>5.0855293573740176E-3</v>
      </c>
      <c r="N318" s="40">
        <f t="shared" si="80"/>
        <v>6.9808027923211171E-3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1</v>
      </c>
      <c r="E320" s="33">
        <v>0</v>
      </c>
      <c r="F320" s="33">
        <v>3</v>
      </c>
      <c r="G320" s="34" t="str">
        <f t="shared" si="75"/>
        <v/>
      </c>
      <c r="H320" s="34">
        <f t="shared" si="76"/>
        <v>4.3630017452006982E-4</v>
      </c>
      <c r="I320" s="34" t="str">
        <f t="shared" si="77"/>
        <v/>
      </c>
      <c r="J320" s="34">
        <f t="shared" si="78"/>
        <v>1.1862396204033216E-3</v>
      </c>
      <c r="K320" s="34" t="str">
        <f t="shared" si="81"/>
        <v xml:space="preserve"> </v>
      </c>
      <c r="L320" s="34">
        <f t="shared" si="82"/>
        <v>2</v>
      </c>
      <c r="M320" s="34" t="str">
        <f t="shared" si="79"/>
        <v/>
      </c>
      <c r="N320" s="40">
        <f t="shared" si="80"/>
        <v>8.7260034904013963E-4</v>
      </c>
    </row>
    <row r="321" spans="1:14" ht="25.5" x14ac:dyDescent="0.2">
      <c r="A321" s="27"/>
      <c r="B321" s="29" t="s">
        <v>295</v>
      </c>
      <c r="C321" s="39">
        <v>0</v>
      </c>
      <c r="D321" s="33">
        <v>3</v>
      </c>
      <c r="E321" s="33">
        <v>1</v>
      </c>
      <c r="F321" s="33">
        <v>1</v>
      </c>
      <c r="G321" s="34" t="str">
        <f t="shared" si="75"/>
        <v/>
      </c>
      <c r="H321" s="34">
        <f t="shared" si="76"/>
        <v>1.3089005235602095E-3</v>
      </c>
      <c r="I321" s="34">
        <f t="shared" si="77"/>
        <v>3.6114120621162876E-4</v>
      </c>
      <c r="J321" s="34">
        <f t="shared" si="78"/>
        <v>3.9541320680110717E-4</v>
      </c>
      <c r="K321" s="34">
        <f t="shared" si="81"/>
        <v>1</v>
      </c>
      <c r="L321" s="34">
        <f t="shared" si="82"/>
        <v>-0.66666666666666663</v>
      </c>
      <c r="M321" s="34" t="str">
        <f t="shared" si="79"/>
        <v/>
      </c>
      <c r="N321" s="40">
        <f t="shared" si="80"/>
        <v>-8.7260034904013963E-4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60</v>
      </c>
      <c r="D324" s="33">
        <v>88</v>
      </c>
      <c r="E324" s="33">
        <v>51</v>
      </c>
      <c r="F324" s="33">
        <v>42</v>
      </c>
      <c r="G324" s="34">
        <f t="shared" si="75"/>
        <v>2.7739251040221916E-2</v>
      </c>
      <c r="H324" s="34">
        <f t="shared" si="76"/>
        <v>3.8394415357766144E-2</v>
      </c>
      <c r="I324" s="34">
        <f t="shared" si="77"/>
        <v>1.8418201516793065E-2</v>
      </c>
      <c r="J324" s="34">
        <f t="shared" si="78"/>
        <v>1.6607354685646499E-2</v>
      </c>
      <c r="K324" s="34">
        <f t="shared" si="81"/>
        <v>-0.15</v>
      </c>
      <c r="L324" s="34">
        <f t="shared" si="82"/>
        <v>-0.52272727272727271</v>
      </c>
      <c r="M324" s="34">
        <f t="shared" si="79"/>
        <v>-4.160887656033287E-3</v>
      </c>
      <c r="N324" s="40">
        <f t="shared" si="80"/>
        <v>-2.006980802792321E-2</v>
      </c>
    </row>
    <row r="325" spans="1:14" x14ac:dyDescent="0.2">
      <c r="A325" s="27"/>
      <c r="B325" s="29" t="s">
        <v>299</v>
      </c>
      <c r="C325" s="39">
        <v>1</v>
      </c>
      <c r="D325" s="33">
        <v>3</v>
      </c>
      <c r="E325" s="33">
        <v>2</v>
      </c>
      <c r="F325" s="33">
        <v>5</v>
      </c>
      <c r="G325" s="34">
        <f t="shared" si="75"/>
        <v>4.6232085067036521E-4</v>
      </c>
      <c r="H325" s="34">
        <f t="shared" si="76"/>
        <v>1.3089005235602095E-3</v>
      </c>
      <c r="I325" s="34">
        <f t="shared" si="77"/>
        <v>7.2228241242325753E-4</v>
      </c>
      <c r="J325" s="34">
        <f t="shared" si="78"/>
        <v>1.9770660340055358E-3</v>
      </c>
      <c r="K325" s="34">
        <f t="shared" si="81"/>
        <v>1</v>
      </c>
      <c r="L325" s="34">
        <f t="shared" si="82"/>
        <v>0.66666666666666663</v>
      </c>
      <c r="M325" s="34">
        <f t="shared" si="79"/>
        <v>4.6232085067036521E-4</v>
      </c>
      <c r="N325" s="40">
        <f t="shared" si="80"/>
        <v>8.7260034904013963E-4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96</v>
      </c>
      <c r="D327" s="33">
        <v>241</v>
      </c>
      <c r="E327" s="33">
        <v>837</v>
      </c>
      <c r="F327" s="33">
        <v>1097</v>
      </c>
      <c r="G327" s="34">
        <f t="shared" si="75"/>
        <v>4.4382801664355064E-2</v>
      </c>
      <c r="H327" s="34">
        <f t="shared" si="76"/>
        <v>0.10514834205933682</v>
      </c>
      <c r="I327" s="34">
        <f t="shared" si="77"/>
        <v>0.30227518959913324</v>
      </c>
      <c r="J327" s="34">
        <f t="shared" si="78"/>
        <v>0.43376828786081456</v>
      </c>
      <c r="K327" s="34">
        <f t="shared" si="81"/>
        <v>7.71875</v>
      </c>
      <c r="L327" s="34">
        <f t="shared" si="82"/>
        <v>3.5518672199170123</v>
      </c>
      <c r="M327" s="34">
        <f t="shared" si="79"/>
        <v>0.34257975034674065</v>
      </c>
      <c r="N327" s="40">
        <f t="shared" si="80"/>
        <v>0.37347294938917974</v>
      </c>
    </row>
    <row r="328" spans="1:14" x14ac:dyDescent="0.2">
      <c r="A328" s="27"/>
      <c r="B328" s="29" t="s">
        <v>302</v>
      </c>
      <c r="C328" s="39">
        <v>0</v>
      </c>
      <c r="D328" s="33">
        <v>2</v>
      </c>
      <c r="E328" s="33">
        <v>0</v>
      </c>
      <c r="F328" s="33">
        <v>0</v>
      </c>
      <c r="G328" s="34" t="str">
        <f t="shared" si="75"/>
        <v/>
      </c>
      <c r="H328" s="34">
        <f t="shared" si="76"/>
        <v>8.7260034904013963E-4</v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>
        <f t="shared" si="82"/>
        <v>-1</v>
      </c>
      <c r="M328" s="34" t="str">
        <f t="shared" si="79"/>
        <v/>
      </c>
      <c r="N328" s="40">
        <f t="shared" si="80"/>
        <v>-8.7260034904013963E-4</v>
      </c>
    </row>
    <row r="329" spans="1:14" ht="23.25" customHeight="1" x14ac:dyDescent="0.2">
      <c r="A329" s="27"/>
      <c r="B329" s="29" t="s">
        <v>303</v>
      </c>
      <c r="C329" s="39">
        <v>2</v>
      </c>
      <c r="D329" s="33">
        <v>0</v>
      </c>
      <c r="E329" s="33">
        <v>2</v>
      </c>
      <c r="F329" s="33">
        <v>1</v>
      </c>
      <c r="G329" s="34">
        <f t="shared" si="75"/>
        <v>9.2464170134073042E-4</v>
      </c>
      <c r="H329" s="34" t="str">
        <f t="shared" si="76"/>
        <v/>
      </c>
      <c r="I329" s="34">
        <f t="shared" si="77"/>
        <v>7.2228241242325753E-4</v>
      </c>
      <c r="J329" s="34">
        <f t="shared" si="78"/>
        <v>3.9541320680110717E-4</v>
      </c>
      <c r="K329" s="34">
        <f t="shared" si="81"/>
        <v>0</v>
      </c>
      <c r="L329" s="34">
        <f t="shared" si="82"/>
        <v>1</v>
      </c>
      <c r="M329" s="34">
        <f t="shared" si="79"/>
        <v>0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1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>
        <f t="shared" si="78"/>
        <v>3.9541320680110717E-4</v>
      </c>
      <c r="K331" s="34" t="str">
        <f t="shared" si="81"/>
        <v xml:space="preserve"> </v>
      </c>
      <c r="L331" s="34">
        <f t="shared" si="82"/>
        <v>1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1</v>
      </c>
      <c r="D332" s="33">
        <v>2</v>
      </c>
      <c r="E332" s="33">
        <v>0</v>
      </c>
      <c r="F332" s="33">
        <v>0</v>
      </c>
      <c r="G332" s="34">
        <f t="shared" si="75"/>
        <v>4.6232085067036521E-4</v>
      </c>
      <c r="H332" s="34">
        <f t="shared" si="76"/>
        <v>8.7260034904013963E-4</v>
      </c>
      <c r="I332" s="34" t="str">
        <f t="shared" si="77"/>
        <v/>
      </c>
      <c r="J332" s="34" t="str">
        <f t="shared" si="78"/>
        <v/>
      </c>
      <c r="K332" s="34">
        <f t="shared" si="81"/>
        <v>-1</v>
      </c>
      <c r="L332" s="34">
        <f t="shared" si="82"/>
        <v>-1</v>
      </c>
      <c r="M332" s="34">
        <f t="shared" si="79"/>
        <v>-4.6232085067036521E-4</v>
      </c>
      <c r="N332" s="40">
        <f t="shared" si="80"/>
        <v>-8.7260034904013963E-4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0</v>
      </c>
      <c r="G336" s="34" t="str">
        <f t="shared" si="75"/>
        <v/>
      </c>
      <c r="H336" s="34">
        <f t="shared" si="76"/>
        <v>4.3630017452006982E-4</v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>
        <f t="shared" si="82"/>
        <v>-1</v>
      </c>
      <c r="M336" s="34" t="str">
        <f t="shared" si="79"/>
        <v/>
      </c>
      <c r="N336" s="40">
        <f t="shared" si="80"/>
        <v>-4.3630017452006982E-4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7</v>
      </c>
      <c r="E338" s="33">
        <v>0</v>
      </c>
      <c r="F338" s="33">
        <v>16</v>
      </c>
      <c r="G338" s="34" t="str">
        <f t="shared" si="75"/>
        <v/>
      </c>
      <c r="H338" s="34">
        <f t="shared" si="76"/>
        <v>3.0541012216404886E-3</v>
      </c>
      <c r="I338" s="34" t="str">
        <f t="shared" si="77"/>
        <v/>
      </c>
      <c r="J338" s="34">
        <f t="shared" si="78"/>
        <v>6.3266113088177147E-3</v>
      </c>
      <c r="K338" s="34" t="str">
        <f t="shared" si="81"/>
        <v xml:space="preserve"> </v>
      </c>
      <c r="L338" s="34">
        <f t="shared" si="82"/>
        <v>1.2857142857142858</v>
      </c>
      <c r="M338" s="34" t="str">
        <f t="shared" si="79"/>
        <v/>
      </c>
      <c r="N338" s="40">
        <f t="shared" si="80"/>
        <v>3.9267015706806281E-3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3</v>
      </c>
      <c r="D343" s="33">
        <v>10</v>
      </c>
      <c r="E343" s="33">
        <v>27</v>
      </c>
      <c r="F343" s="33">
        <v>22</v>
      </c>
      <c r="G343" s="34">
        <f t="shared" si="75"/>
        <v>1.3869625520110957E-3</v>
      </c>
      <c r="H343" s="34">
        <f t="shared" si="76"/>
        <v>4.3630017452006981E-3</v>
      </c>
      <c r="I343" s="34">
        <f t="shared" si="77"/>
        <v>9.7508125677139759E-3</v>
      </c>
      <c r="J343" s="34">
        <f t="shared" si="78"/>
        <v>8.6990905496243578E-3</v>
      </c>
      <c r="K343" s="34">
        <f t="shared" si="81"/>
        <v>8</v>
      </c>
      <c r="L343" s="34">
        <f t="shared" si="82"/>
        <v>1.2</v>
      </c>
      <c r="M343" s="34">
        <f t="shared" si="79"/>
        <v>1.1095700416088766E-2</v>
      </c>
      <c r="N343" s="40">
        <f t="shared" si="80"/>
        <v>5.2356020942408371E-3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5</v>
      </c>
      <c r="D347" s="33">
        <v>4</v>
      </c>
      <c r="E347" s="33">
        <v>13</v>
      </c>
      <c r="F347" s="33">
        <v>14</v>
      </c>
      <c r="G347" s="34">
        <f t="shared" si="75"/>
        <v>2.3116042533518262E-3</v>
      </c>
      <c r="H347" s="34">
        <f t="shared" si="76"/>
        <v>1.7452006980802793E-3</v>
      </c>
      <c r="I347" s="34">
        <f t="shared" si="77"/>
        <v>4.6948356807511738E-3</v>
      </c>
      <c r="J347" s="34">
        <f t="shared" si="78"/>
        <v>5.5357848952155E-3</v>
      </c>
      <c r="K347" s="34">
        <f t="shared" si="81"/>
        <v>1.6</v>
      </c>
      <c r="L347" s="34">
        <f t="shared" si="82"/>
        <v>2.5</v>
      </c>
      <c r="M347" s="34">
        <f t="shared" si="79"/>
        <v>3.6985668053629221E-3</v>
      </c>
      <c r="N347" s="40">
        <f t="shared" si="80"/>
        <v>4.3630017452006981E-3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12</v>
      </c>
      <c r="F352" s="33">
        <v>11</v>
      </c>
      <c r="G352" s="34" t="str">
        <f t="shared" si="83"/>
        <v/>
      </c>
      <c r="H352" s="34" t="str">
        <f t="shared" si="84"/>
        <v/>
      </c>
      <c r="I352" s="34">
        <f t="shared" si="85"/>
        <v>4.3336944745395447E-3</v>
      </c>
      <c r="J352" s="34">
        <f t="shared" si="86"/>
        <v>4.3495452748121789E-3</v>
      </c>
      <c r="K352" s="34">
        <f t="shared" si="89"/>
        <v>1</v>
      </c>
      <c r="L352" s="34">
        <f t="shared" si="90"/>
        <v>1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1</v>
      </c>
      <c r="E354" s="33">
        <v>0</v>
      </c>
      <c r="F354" s="33">
        <v>0</v>
      </c>
      <c r="G354" s="34" t="str">
        <f t="shared" si="83"/>
        <v/>
      </c>
      <c r="H354" s="34">
        <f t="shared" si="84"/>
        <v>4.3630017452006982E-4</v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>
        <f t="shared" si="90"/>
        <v>-1</v>
      </c>
      <c r="M354" s="34" t="str">
        <f t="shared" si="87"/>
        <v/>
      </c>
      <c r="N354" s="40">
        <f t="shared" si="88"/>
        <v>-4.3630017452006982E-4</v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1</v>
      </c>
      <c r="D356" s="33">
        <v>2</v>
      </c>
      <c r="E356" s="33">
        <v>0</v>
      </c>
      <c r="F356" s="33">
        <v>0</v>
      </c>
      <c r="G356" s="34">
        <f t="shared" si="83"/>
        <v>4.6232085067036521E-4</v>
      </c>
      <c r="H356" s="34">
        <f t="shared" si="84"/>
        <v>8.7260034904013963E-4</v>
      </c>
      <c r="I356" s="34" t="str">
        <f t="shared" si="85"/>
        <v/>
      </c>
      <c r="J356" s="34" t="str">
        <f t="shared" si="86"/>
        <v/>
      </c>
      <c r="K356" s="34">
        <f t="shared" si="89"/>
        <v>-1</v>
      </c>
      <c r="L356" s="34">
        <f t="shared" si="90"/>
        <v>-1</v>
      </c>
      <c r="M356" s="34">
        <f t="shared" si="87"/>
        <v>-4.6232085067036521E-4</v>
      </c>
      <c r="N356" s="40">
        <f t="shared" si="88"/>
        <v>-8.7260034904013963E-4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1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>
        <f t="shared" si="86"/>
        <v>3.9541320680110717E-4</v>
      </c>
      <c r="K359" s="34" t="str">
        <f t="shared" si="89"/>
        <v xml:space="preserve"> </v>
      </c>
      <c r="L359" s="34">
        <f t="shared" si="90"/>
        <v>1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1</v>
      </c>
      <c r="F361" s="33">
        <v>0</v>
      </c>
      <c r="G361" s="34" t="str">
        <f t="shared" si="83"/>
        <v/>
      </c>
      <c r="H361" s="34" t="str">
        <f t="shared" si="84"/>
        <v/>
      </c>
      <c r="I361" s="34">
        <f t="shared" si="85"/>
        <v>3.6114120621162876E-4</v>
      </c>
      <c r="J361" s="34" t="str">
        <f t="shared" si="86"/>
        <v/>
      </c>
      <c r="K361" s="34">
        <f t="shared" si="89"/>
        <v>1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1</v>
      </c>
      <c r="E363" s="42">
        <v>0</v>
      </c>
      <c r="F363" s="42">
        <v>0</v>
      </c>
      <c r="G363" s="43" t="str">
        <f t="shared" si="83"/>
        <v/>
      </c>
      <c r="H363" s="43">
        <f t="shared" si="84"/>
        <v>4.3630017452006982E-4</v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>
        <f t="shared" si="90"/>
        <v>-1</v>
      </c>
      <c r="M363" s="43" t="str">
        <f t="shared" si="87"/>
        <v/>
      </c>
      <c r="N363" s="44">
        <f t="shared" si="88"/>
        <v>-4.3630017452006982E-4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4062</v>
      </c>
      <c r="D371" s="31">
        <f>SUM(D372:D604)</f>
        <v>3791</v>
      </c>
      <c r="E371" s="31">
        <f>SUM(E372:E604)</f>
        <v>4067</v>
      </c>
      <c r="F371" s="31">
        <f>SUM(F372:F604)</f>
        <v>4465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1.2309207287050715E-3</v>
      </c>
      <c r="L371" s="32">
        <f>+IF(AND(D371=0,F371=0),"",IF(D371=0,1,IF(F371=0,-1,(F371-D371)/D371)))</f>
        <v>0.17778950145080455</v>
      </c>
      <c r="M371" s="32">
        <f t="shared" ref="M371:M434" si="95">+IF(OR(AND(G371=""),(K371="")),"",G371*K371)</f>
        <v>1.2309207287050715E-3</v>
      </c>
      <c r="N371" s="32">
        <f t="shared" ref="N371:N434" si="96">+IF(OR(AND(H371=""),(L371="")),"",H371*L371)</f>
        <v>0.17778950145080455</v>
      </c>
    </row>
    <row r="372" spans="1:14" x14ac:dyDescent="0.2">
      <c r="A372" s="27"/>
      <c r="B372" s="28" t="s">
        <v>338</v>
      </c>
      <c r="C372" s="35">
        <v>6</v>
      </c>
      <c r="D372" s="36">
        <v>1</v>
      </c>
      <c r="E372" s="36">
        <v>27</v>
      </c>
      <c r="F372" s="36">
        <v>2</v>
      </c>
      <c r="G372" s="37">
        <f t="shared" si="91"/>
        <v>1.4771048744460858E-3</v>
      </c>
      <c r="H372" s="37">
        <f t="shared" si="92"/>
        <v>2.637826431020839E-4</v>
      </c>
      <c r="I372" s="37">
        <f t="shared" si="93"/>
        <v>6.6388000983525937E-3</v>
      </c>
      <c r="J372" s="37">
        <f t="shared" si="94"/>
        <v>4.4792833146696531E-4</v>
      </c>
      <c r="K372" s="37">
        <f t="shared" ref="K372:K435" si="97">+IF(AND(C372=0,E372=0)," ",IF(C372=0,1,IF(E372=0,-1,(E372-C372)/C372)))</f>
        <v>3.5</v>
      </c>
      <c r="L372" s="37">
        <f t="shared" ref="L372:L435" si="98">+IF(AND(D372=0,F372=0)," ",IF(D372=0,1,IF(F372=0,-1,(F372-D372)/D372)))</f>
        <v>1</v>
      </c>
      <c r="M372" s="37">
        <f t="shared" si="95"/>
        <v>5.1698670605613006E-3</v>
      </c>
      <c r="N372" s="38">
        <f t="shared" si="96"/>
        <v>2.637826431020839E-4</v>
      </c>
    </row>
    <row r="373" spans="1:14" x14ac:dyDescent="0.2">
      <c r="A373" s="27"/>
      <c r="B373" s="29" t="s">
        <v>339</v>
      </c>
      <c r="C373" s="39">
        <v>10</v>
      </c>
      <c r="D373" s="33">
        <v>1</v>
      </c>
      <c r="E373" s="33">
        <v>3</v>
      </c>
      <c r="F373" s="33">
        <v>1</v>
      </c>
      <c r="G373" s="34">
        <f t="shared" si="91"/>
        <v>2.461841457410143E-3</v>
      </c>
      <c r="H373" s="34">
        <f t="shared" si="92"/>
        <v>2.637826431020839E-4</v>
      </c>
      <c r="I373" s="34">
        <f t="shared" si="93"/>
        <v>7.376444553725104E-4</v>
      </c>
      <c r="J373" s="34">
        <f t="shared" si="94"/>
        <v>2.2396416573348266E-4</v>
      </c>
      <c r="K373" s="34">
        <f t="shared" si="97"/>
        <v>-0.7</v>
      </c>
      <c r="L373" s="34">
        <f t="shared" si="98"/>
        <v>0</v>
      </c>
      <c r="M373" s="34">
        <f t="shared" si="95"/>
        <v>-1.7232890201870998E-3</v>
      </c>
      <c r="N373" s="40">
        <f t="shared" si="96"/>
        <v>0</v>
      </c>
    </row>
    <row r="374" spans="1:14" x14ac:dyDescent="0.2">
      <c r="A374" s="27"/>
      <c r="B374" s="29" t="s">
        <v>340</v>
      </c>
      <c r="C374" s="39">
        <v>0</v>
      </c>
      <c r="D374" s="33">
        <v>1</v>
      </c>
      <c r="E374" s="33">
        <v>32</v>
      </c>
      <c r="F374" s="33">
        <v>20</v>
      </c>
      <c r="G374" s="34" t="str">
        <f t="shared" si="91"/>
        <v/>
      </c>
      <c r="H374" s="34">
        <f t="shared" si="92"/>
        <v>2.637826431020839E-4</v>
      </c>
      <c r="I374" s="34">
        <f t="shared" si="93"/>
        <v>7.8682075239734448E-3</v>
      </c>
      <c r="J374" s="34">
        <f t="shared" si="94"/>
        <v>4.4792833146696529E-3</v>
      </c>
      <c r="K374" s="34">
        <f t="shared" si="97"/>
        <v>1</v>
      </c>
      <c r="L374" s="34">
        <f t="shared" si="98"/>
        <v>19</v>
      </c>
      <c r="M374" s="34" t="str">
        <f t="shared" si="95"/>
        <v/>
      </c>
      <c r="N374" s="40">
        <f t="shared" si="96"/>
        <v>5.0118702189395938E-3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1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>
        <f t="shared" si="94"/>
        <v>2.2396416573348266E-4</v>
      </c>
      <c r="K376" s="34" t="str">
        <f t="shared" si="97"/>
        <v xml:space="preserve"> </v>
      </c>
      <c r="L376" s="34">
        <f t="shared" si="98"/>
        <v>1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154</v>
      </c>
      <c r="D377" s="33">
        <v>118</v>
      </c>
      <c r="E377" s="33">
        <v>96</v>
      </c>
      <c r="F377" s="33">
        <v>63</v>
      </c>
      <c r="G377" s="34">
        <f t="shared" si="91"/>
        <v>3.7912358444116202E-2</v>
      </c>
      <c r="H377" s="34">
        <f t="shared" si="92"/>
        <v>3.11263518860459E-2</v>
      </c>
      <c r="I377" s="34">
        <f t="shared" si="93"/>
        <v>2.3604622571920333E-2</v>
      </c>
      <c r="J377" s="34">
        <f t="shared" si="94"/>
        <v>1.4109742441209407E-2</v>
      </c>
      <c r="K377" s="34">
        <f t="shared" si="97"/>
        <v>-0.37662337662337664</v>
      </c>
      <c r="L377" s="34">
        <f t="shared" si="98"/>
        <v>-0.46610169491525422</v>
      </c>
      <c r="M377" s="34">
        <f t="shared" si="95"/>
        <v>-1.427868045297883E-2</v>
      </c>
      <c r="N377" s="40">
        <f t="shared" si="96"/>
        <v>-1.4508045370614614E-2</v>
      </c>
    </row>
    <row r="378" spans="1:14" x14ac:dyDescent="0.2">
      <c r="A378" s="27"/>
      <c r="B378" s="29" t="s">
        <v>344</v>
      </c>
      <c r="C378" s="39">
        <v>4</v>
      </c>
      <c r="D378" s="33">
        <v>0</v>
      </c>
      <c r="E378" s="33">
        <v>5</v>
      </c>
      <c r="F378" s="33">
        <v>1</v>
      </c>
      <c r="G378" s="34">
        <f t="shared" si="91"/>
        <v>9.8473658296405718E-4</v>
      </c>
      <c r="H378" s="34" t="str">
        <f t="shared" si="92"/>
        <v/>
      </c>
      <c r="I378" s="34">
        <f t="shared" si="93"/>
        <v>1.2294074256208507E-3</v>
      </c>
      <c r="J378" s="34">
        <f t="shared" si="94"/>
        <v>2.2396416573348266E-4</v>
      </c>
      <c r="K378" s="34">
        <f t="shared" si="97"/>
        <v>0.25</v>
      </c>
      <c r="L378" s="34">
        <f t="shared" si="98"/>
        <v>1</v>
      </c>
      <c r="M378" s="34">
        <f t="shared" si="95"/>
        <v>2.461841457410143E-4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1</v>
      </c>
      <c r="F379" s="33">
        <v>0</v>
      </c>
      <c r="G379" s="34" t="str">
        <f t="shared" si="91"/>
        <v/>
      </c>
      <c r="H379" s="34" t="str">
        <f t="shared" si="92"/>
        <v/>
      </c>
      <c r="I379" s="34">
        <f t="shared" si="93"/>
        <v>2.4588148512417015E-4</v>
      </c>
      <c r="J379" s="34" t="str">
        <f t="shared" si="94"/>
        <v/>
      </c>
      <c r="K379" s="34">
        <f t="shared" si="97"/>
        <v>1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1</v>
      </c>
      <c r="F380" s="33">
        <v>1</v>
      </c>
      <c r="G380" s="34" t="str">
        <f t="shared" si="91"/>
        <v/>
      </c>
      <c r="H380" s="34" t="str">
        <f t="shared" si="92"/>
        <v/>
      </c>
      <c r="I380" s="34">
        <f t="shared" si="93"/>
        <v>2.4588148512417015E-4</v>
      </c>
      <c r="J380" s="34">
        <f t="shared" si="94"/>
        <v>2.2396416573348266E-4</v>
      </c>
      <c r="K380" s="34">
        <f t="shared" si="97"/>
        <v>1</v>
      </c>
      <c r="L380" s="34">
        <f t="shared" si="98"/>
        <v>1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1</v>
      </c>
      <c r="D381" s="33">
        <v>2</v>
      </c>
      <c r="E381" s="33">
        <v>0</v>
      </c>
      <c r="F381" s="33">
        <v>0</v>
      </c>
      <c r="G381" s="34">
        <f t="shared" si="91"/>
        <v>2.461841457410143E-4</v>
      </c>
      <c r="H381" s="34">
        <f t="shared" si="92"/>
        <v>5.2756528620416781E-4</v>
      </c>
      <c r="I381" s="34" t="str">
        <f t="shared" si="93"/>
        <v/>
      </c>
      <c r="J381" s="34" t="str">
        <f t="shared" si="94"/>
        <v/>
      </c>
      <c r="K381" s="34">
        <f t="shared" si="97"/>
        <v>-1</v>
      </c>
      <c r="L381" s="34">
        <f t="shared" si="98"/>
        <v>-1</v>
      </c>
      <c r="M381" s="34">
        <f t="shared" si="95"/>
        <v>-2.461841457410143E-4</v>
      </c>
      <c r="N381" s="40">
        <f t="shared" si="96"/>
        <v>-5.2756528620416781E-4</v>
      </c>
    </row>
    <row r="382" spans="1:14" x14ac:dyDescent="0.2">
      <c r="A382" s="27"/>
      <c r="B382" s="29" t="s">
        <v>348</v>
      </c>
      <c r="C382" s="39">
        <v>1</v>
      </c>
      <c r="D382" s="33">
        <v>0</v>
      </c>
      <c r="E382" s="33">
        <v>0</v>
      </c>
      <c r="F382" s="33">
        <v>0</v>
      </c>
      <c r="G382" s="34">
        <f t="shared" si="91"/>
        <v>2.461841457410143E-4</v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>
        <f t="shared" si="97"/>
        <v>-1</v>
      </c>
      <c r="L382" s="34" t="str">
        <f t="shared" si="98"/>
        <v xml:space="preserve"> </v>
      </c>
      <c r="M382" s="34">
        <f t="shared" si="95"/>
        <v>-2.461841457410143E-4</v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1301</v>
      </c>
      <c r="D383" s="33">
        <v>1081</v>
      </c>
      <c r="E383" s="33">
        <v>1033</v>
      </c>
      <c r="F383" s="33">
        <v>898</v>
      </c>
      <c r="G383" s="34">
        <f t="shared" si="91"/>
        <v>0.32028557360905957</v>
      </c>
      <c r="H383" s="34">
        <f t="shared" si="92"/>
        <v>0.28514903719335266</v>
      </c>
      <c r="I383" s="34">
        <f t="shared" si="93"/>
        <v>0.25399557413326779</v>
      </c>
      <c r="J383" s="34">
        <f t="shared" si="94"/>
        <v>0.20111982082866742</v>
      </c>
      <c r="K383" s="34">
        <f t="shared" si="97"/>
        <v>-0.20599538816295157</v>
      </c>
      <c r="L383" s="34">
        <f t="shared" si="98"/>
        <v>-0.1692876965772433</v>
      </c>
      <c r="M383" s="34">
        <f t="shared" si="95"/>
        <v>-6.5977351058591829E-2</v>
      </c>
      <c r="N383" s="40">
        <f t="shared" si="96"/>
        <v>-4.8272223687681345E-2</v>
      </c>
    </row>
    <row r="384" spans="1:14" x14ac:dyDescent="0.2">
      <c r="A384" s="27"/>
      <c r="B384" s="29" t="s">
        <v>350</v>
      </c>
      <c r="C384" s="39">
        <v>15</v>
      </c>
      <c r="D384" s="33">
        <v>6</v>
      </c>
      <c r="E384" s="33">
        <v>20</v>
      </c>
      <c r="F384" s="33">
        <v>9</v>
      </c>
      <c r="G384" s="34">
        <f t="shared" si="91"/>
        <v>3.692762186115214E-3</v>
      </c>
      <c r="H384" s="34">
        <f t="shared" si="92"/>
        <v>1.5826958586125032E-3</v>
      </c>
      <c r="I384" s="34">
        <f t="shared" si="93"/>
        <v>4.9176297024834028E-3</v>
      </c>
      <c r="J384" s="34">
        <f t="shared" si="94"/>
        <v>2.0156774916013438E-3</v>
      </c>
      <c r="K384" s="34">
        <f t="shared" si="97"/>
        <v>0.33333333333333331</v>
      </c>
      <c r="L384" s="34">
        <f t="shared" si="98"/>
        <v>0.5</v>
      </c>
      <c r="M384" s="34">
        <f t="shared" si="95"/>
        <v>1.2309207287050713E-3</v>
      </c>
      <c r="N384" s="40">
        <f t="shared" si="96"/>
        <v>7.9134792930625161E-4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1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>
        <f t="shared" si="94"/>
        <v>2.2396416573348266E-4</v>
      </c>
      <c r="K385" s="34" t="str">
        <f t="shared" si="97"/>
        <v xml:space="preserve"> </v>
      </c>
      <c r="L385" s="34">
        <f t="shared" si="98"/>
        <v>1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76</v>
      </c>
      <c r="D386" s="33">
        <v>48</v>
      </c>
      <c r="E386" s="33">
        <v>39</v>
      </c>
      <c r="F386" s="33">
        <v>32</v>
      </c>
      <c r="G386" s="34">
        <f t="shared" si="91"/>
        <v>1.8709995076317085E-2</v>
      </c>
      <c r="H386" s="34">
        <f t="shared" si="92"/>
        <v>1.2661566868900026E-2</v>
      </c>
      <c r="I386" s="34">
        <f t="shared" si="93"/>
        <v>9.5893779198426357E-3</v>
      </c>
      <c r="J386" s="34">
        <f t="shared" si="94"/>
        <v>7.166853303471445E-3</v>
      </c>
      <c r="K386" s="34">
        <f t="shared" si="97"/>
        <v>-0.48684210526315791</v>
      </c>
      <c r="L386" s="34">
        <f t="shared" si="98"/>
        <v>-0.33333333333333331</v>
      </c>
      <c r="M386" s="34">
        <f t="shared" si="95"/>
        <v>-9.1088133924175276E-3</v>
      </c>
      <c r="N386" s="40">
        <f t="shared" si="96"/>
        <v>-4.2205222896333416E-3</v>
      </c>
    </row>
    <row r="387" spans="1:14" x14ac:dyDescent="0.2">
      <c r="A387" s="27"/>
      <c r="B387" s="29" t="s">
        <v>353</v>
      </c>
      <c r="C387" s="39">
        <v>4</v>
      </c>
      <c r="D387" s="33">
        <v>2</v>
      </c>
      <c r="E387" s="33">
        <v>11</v>
      </c>
      <c r="F387" s="33">
        <v>3</v>
      </c>
      <c r="G387" s="34">
        <f t="shared" si="91"/>
        <v>9.8473658296405718E-4</v>
      </c>
      <c r="H387" s="34">
        <f t="shared" si="92"/>
        <v>5.2756528620416781E-4</v>
      </c>
      <c r="I387" s="34">
        <f t="shared" si="93"/>
        <v>2.7046963363658717E-3</v>
      </c>
      <c r="J387" s="34">
        <f t="shared" si="94"/>
        <v>6.7189249720044791E-4</v>
      </c>
      <c r="K387" s="34">
        <f t="shared" si="97"/>
        <v>1.75</v>
      </c>
      <c r="L387" s="34">
        <f t="shared" si="98"/>
        <v>0.5</v>
      </c>
      <c r="M387" s="34">
        <f t="shared" si="95"/>
        <v>1.7232890201871001E-3</v>
      </c>
      <c r="N387" s="40">
        <f t="shared" si="96"/>
        <v>2.637826431020839E-4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1</v>
      </c>
      <c r="E389" s="33">
        <v>0</v>
      </c>
      <c r="F389" s="33">
        <v>0</v>
      </c>
      <c r="G389" s="34" t="str">
        <f t="shared" si="91"/>
        <v/>
      </c>
      <c r="H389" s="34">
        <f t="shared" si="92"/>
        <v>2.637826431020839E-4</v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>
        <f t="shared" si="98"/>
        <v>-1</v>
      </c>
      <c r="M389" s="34" t="str">
        <f t="shared" si="95"/>
        <v/>
      </c>
      <c r="N389" s="40">
        <f t="shared" si="96"/>
        <v>-2.637826431020839E-4</v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391</v>
      </c>
      <c r="D391" s="33">
        <v>352</v>
      </c>
      <c r="E391" s="33">
        <v>769</v>
      </c>
      <c r="F391" s="33">
        <v>585</v>
      </c>
      <c r="G391" s="34">
        <f t="shared" si="91"/>
        <v>9.625800098473658E-2</v>
      </c>
      <c r="H391" s="34">
        <f t="shared" si="92"/>
        <v>9.2851490371933521E-2</v>
      </c>
      <c r="I391" s="34">
        <f t="shared" si="93"/>
        <v>0.18908286206048686</v>
      </c>
      <c r="J391" s="34">
        <f t="shared" si="94"/>
        <v>0.13101903695408734</v>
      </c>
      <c r="K391" s="34">
        <f t="shared" si="97"/>
        <v>0.96675191815856776</v>
      </c>
      <c r="L391" s="34">
        <f t="shared" si="98"/>
        <v>0.66193181818181823</v>
      </c>
      <c r="M391" s="34">
        <f t="shared" si="95"/>
        <v>9.3057607090103397E-2</v>
      </c>
      <c r="N391" s="40">
        <f t="shared" si="96"/>
        <v>6.1461355842785545E-2</v>
      </c>
    </row>
    <row r="392" spans="1:14" x14ac:dyDescent="0.2">
      <c r="A392" s="27"/>
      <c r="B392" s="29" t="s">
        <v>358</v>
      </c>
      <c r="C392" s="39">
        <v>3</v>
      </c>
      <c r="D392" s="33">
        <v>0</v>
      </c>
      <c r="E392" s="33">
        <v>1</v>
      </c>
      <c r="F392" s="33">
        <v>2</v>
      </c>
      <c r="G392" s="34">
        <f t="shared" si="91"/>
        <v>7.3855243722304289E-4</v>
      </c>
      <c r="H392" s="34" t="str">
        <f t="shared" si="92"/>
        <v/>
      </c>
      <c r="I392" s="34">
        <f t="shared" si="93"/>
        <v>2.4588148512417015E-4</v>
      </c>
      <c r="J392" s="34">
        <f t="shared" si="94"/>
        <v>4.4792833146696531E-4</v>
      </c>
      <c r="K392" s="34">
        <f t="shared" si="97"/>
        <v>-0.66666666666666663</v>
      </c>
      <c r="L392" s="34">
        <f t="shared" si="98"/>
        <v>1</v>
      </c>
      <c r="M392" s="34">
        <f t="shared" si="95"/>
        <v>-4.9236829148202859E-4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2</v>
      </c>
      <c r="E394" s="33">
        <v>0</v>
      </c>
      <c r="F394" s="33">
        <v>4</v>
      </c>
      <c r="G394" s="34" t="str">
        <f t="shared" si="91"/>
        <v/>
      </c>
      <c r="H394" s="34">
        <f t="shared" si="92"/>
        <v>5.2756528620416781E-4</v>
      </c>
      <c r="I394" s="34" t="str">
        <f t="shared" si="93"/>
        <v/>
      </c>
      <c r="J394" s="34">
        <f t="shared" si="94"/>
        <v>8.9585666293393062E-4</v>
      </c>
      <c r="K394" s="34" t="str">
        <f t="shared" si="97"/>
        <v xml:space="preserve"> </v>
      </c>
      <c r="L394" s="34">
        <f t="shared" si="98"/>
        <v>1</v>
      </c>
      <c r="M394" s="34" t="str">
        <f t="shared" si="95"/>
        <v/>
      </c>
      <c r="N394" s="40">
        <f t="shared" si="96"/>
        <v>5.2756528620416781E-4</v>
      </c>
    </row>
    <row r="395" spans="1:14" x14ac:dyDescent="0.2">
      <c r="A395" s="27"/>
      <c r="B395" s="29" t="s">
        <v>361</v>
      </c>
      <c r="C395" s="39">
        <v>5</v>
      </c>
      <c r="D395" s="33">
        <v>20</v>
      </c>
      <c r="E395" s="33">
        <v>3</v>
      </c>
      <c r="F395" s="33">
        <v>12</v>
      </c>
      <c r="G395" s="34">
        <f t="shared" si="91"/>
        <v>1.2309207287050715E-3</v>
      </c>
      <c r="H395" s="34">
        <f t="shared" si="92"/>
        <v>5.2756528620416781E-3</v>
      </c>
      <c r="I395" s="34">
        <f t="shared" si="93"/>
        <v>7.376444553725104E-4</v>
      </c>
      <c r="J395" s="34">
        <f t="shared" si="94"/>
        <v>2.6875699888017916E-3</v>
      </c>
      <c r="K395" s="34">
        <f t="shared" si="97"/>
        <v>-0.4</v>
      </c>
      <c r="L395" s="34">
        <f t="shared" si="98"/>
        <v>-0.4</v>
      </c>
      <c r="M395" s="34">
        <f t="shared" si="95"/>
        <v>-4.9236829148202859E-4</v>
      </c>
      <c r="N395" s="40">
        <f t="shared" si="96"/>
        <v>-2.1102611448166712E-3</v>
      </c>
    </row>
    <row r="396" spans="1:14" x14ac:dyDescent="0.2">
      <c r="A396" s="27"/>
      <c r="B396" s="29" t="s">
        <v>362</v>
      </c>
      <c r="C396" s="39">
        <v>0</v>
      </c>
      <c r="D396" s="33">
        <v>3</v>
      </c>
      <c r="E396" s="33">
        <v>1</v>
      </c>
      <c r="F396" s="33">
        <v>2</v>
      </c>
      <c r="G396" s="34" t="str">
        <f t="shared" si="91"/>
        <v/>
      </c>
      <c r="H396" s="34">
        <f t="shared" si="92"/>
        <v>7.9134792930625161E-4</v>
      </c>
      <c r="I396" s="34">
        <f t="shared" si="93"/>
        <v>2.4588148512417015E-4</v>
      </c>
      <c r="J396" s="34">
        <f t="shared" si="94"/>
        <v>4.4792833146696531E-4</v>
      </c>
      <c r="K396" s="34">
        <f t="shared" si="97"/>
        <v>1</v>
      </c>
      <c r="L396" s="34">
        <f t="shared" si="98"/>
        <v>-0.33333333333333331</v>
      </c>
      <c r="M396" s="34" t="str">
        <f t="shared" si="95"/>
        <v/>
      </c>
      <c r="N396" s="40">
        <f t="shared" si="96"/>
        <v>-2.6378264310208385E-4</v>
      </c>
    </row>
    <row r="397" spans="1:14" x14ac:dyDescent="0.2">
      <c r="A397" s="27"/>
      <c r="B397" s="29" t="s">
        <v>363</v>
      </c>
      <c r="C397" s="39">
        <v>1</v>
      </c>
      <c r="D397" s="33">
        <v>0</v>
      </c>
      <c r="E397" s="33">
        <v>0</v>
      </c>
      <c r="F397" s="33">
        <v>0</v>
      </c>
      <c r="G397" s="34">
        <f t="shared" si="91"/>
        <v>2.461841457410143E-4</v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>
        <f t="shared" si="97"/>
        <v>-1</v>
      </c>
      <c r="L397" s="34" t="str">
        <f t="shared" si="98"/>
        <v xml:space="preserve"> </v>
      </c>
      <c r="M397" s="34">
        <f t="shared" si="95"/>
        <v>-2.461841457410143E-4</v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0</v>
      </c>
      <c r="G398" s="34" t="str">
        <f t="shared" si="91"/>
        <v/>
      </c>
      <c r="H398" s="34">
        <f t="shared" si="92"/>
        <v>2.637826431020839E-4</v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>
        <f t="shared" si="98"/>
        <v>-1</v>
      </c>
      <c r="M398" s="34" t="str">
        <f t="shared" si="95"/>
        <v/>
      </c>
      <c r="N398" s="40">
        <f t="shared" si="96"/>
        <v>-2.637826431020839E-4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1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>
        <f t="shared" si="94"/>
        <v>2.2396416573348266E-4</v>
      </c>
      <c r="K399" s="34" t="str">
        <f t="shared" si="97"/>
        <v xml:space="preserve"> </v>
      </c>
      <c r="L399" s="34">
        <f t="shared" si="98"/>
        <v>1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1</v>
      </c>
      <c r="D400" s="33">
        <v>2</v>
      </c>
      <c r="E400" s="33">
        <v>0</v>
      </c>
      <c r="F400" s="33">
        <v>0</v>
      </c>
      <c r="G400" s="34">
        <f t="shared" si="91"/>
        <v>2.461841457410143E-4</v>
      </c>
      <c r="H400" s="34">
        <f t="shared" si="92"/>
        <v>5.2756528620416781E-4</v>
      </c>
      <c r="I400" s="34" t="str">
        <f t="shared" si="93"/>
        <v/>
      </c>
      <c r="J400" s="34" t="str">
        <f t="shared" si="94"/>
        <v/>
      </c>
      <c r="K400" s="34">
        <f t="shared" si="97"/>
        <v>-1</v>
      </c>
      <c r="L400" s="34">
        <f t="shared" si="98"/>
        <v>-1</v>
      </c>
      <c r="M400" s="34">
        <f t="shared" si="95"/>
        <v>-2.461841457410143E-4</v>
      </c>
      <c r="N400" s="40">
        <f t="shared" si="96"/>
        <v>-5.2756528620416781E-4</v>
      </c>
    </row>
    <row r="401" spans="1:14" x14ac:dyDescent="0.2">
      <c r="A401" s="27"/>
      <c r="B401" s="29" t="s">
        <v>367</v>
      </c>
      <c r="C401" s="39">
        <v>0</v>
      </c>
      <c r="D401" s="33">
        <v>2</v>
      </c>
      <c r="E401" s="33">
        <v>4</v>
      </c>
      <c r="F401" s="33">
        <v>0</v>
      </c>
      <c r="G401" s="34" t="str">
        <f t="shared" si="91"/>
        <v/>
      </c>
      <c r="H401" s="34">
        <f t="shared" si="92"/>
        <v>5.2756528620416781E-4</v>
      </c>
      <c r="I401" s="34">
        <f t="shared" si="93"/>
        <v>9.835259404966806E-4</v>
      </c>
      <c r="J401" s="34" t="str">
        <f t="shared" si="94"/>
        <v/>
      </c>
      <c r="K401" s="34">
        <f t="shared" si="97"/>
        <v>1</v>
      </c>
      <c r="L401" s="34">
        <f t="shared" si="98"/>
        <v>-1</v>
      </c>
      <c r="M401" s="34" t="str">
        <f t="shared" si="95"/>
        <v/>
      </c>
      <c r="N401" s="40">
        <f t="shared" si="96"/>
        <v>-5.2756528620416781E-4</v>
      </c>
    </row>
    <row r="402" spans="1:14" x14ac:dyDescent="0.2">
      <c r="A402" s="27"/>
      <c r="B402" s="29" t="s">
        <v>368</v>
      </c>
      <c r="C402" s="39">
        <v>10</v>
      </c>
      <c r="D402" s="33">
        <v>9</v>
      </c>
      <c r="E402" s="33">
        <v>6</v>
      </c>
      <c r="F402" s="33">
        <v>3</v>
      </c>
      <c r="G402" s="34">
        <f t="shared" si="91"/>
        <v>2.461841457410143E-3</v>
      </c>
      <c r="H402" s="34">
        <f t="shared" si="92"/>
        <v>2.3740437879187551E-3</v>
      </c>
      <c r="I402" s="34">
        <f t="shared" si="93"/>
        <v>1.4752889107450208E-3</v>
      </c>
      <c r="J402" s="34">
        <f t="shared" si="94"/>
        <v>6.7189249720044791E-4</v>
      </c>
      <c r="K402" s="34">
        <f t="shared" si="97"/>
        <v>-0.4</v>
      </c>
      <c r="L402" s="34">
        <f t="shared" si="98"/>
        <v>-0.66666666666666663</v>
      </c>
      <c r="M402" s="34">
        <f t="shared" si="95"/>
        <v>-9.8473658296405718E-4</v>
      </c>
      <c r="N402" s="40">
        <f t="shared" si="96"/>
        <v>-1.5826958586125034E-3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3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6.7189249720044791E-4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45</v>
      </c>
      <c r="D405" s="33">
        <v>32</v>
      </c>
      <c r="E405" s="33">
        <v>84</v>
      </c>
      <c r="F405" s="33">
        <v>182</v>
      </c>
      <c r="G405" s="34">
        <f t="shared" si="91"/>
        <v>1.1078286558345642E-2</v>
      </c>
      <c r="H405" s="34">
        <f t="shared" si="92"/>
        <v>8.4410445792666849E-3</v>
      </c>
      <c r="I405" s="34">
        <f t="shared" si="93"/>
        <v>2.0654044750430294E-2</v>
      </c>
      <c r="J405" s="34">
        <f t="shared" si="94"/>
        <v>4.076147816349384E-2</v>
      </c>
      <c r="K405" s="34">
        <f t="shared" si="97"/>
        <v>0.8666666666666667</v>
      </c>
      <c r="L405" s="34">
        <f t="shared" si="98"/>
        <v>4.6875</v>
      </c>
      <c r="M405" s="34">
        <f t="shared" si="95"/>
        <v>9.6011816838995571E-3</v>
      </c>
      <c r="N405" s="40">
        <f t="shared" si="96"/>
        <v>3.9567396465312585E-2</v>
      </c>
    </row>
    <row r="406" spans="1:14" x14ac:dyDescent="0.2">
      <c r="A406" s="27"/>
      <c r="B406" s="29" t="s">
        <v>372</v>
      </c>
      <c r="C406" s="39">
        <v>59</v>
      </c>
      <c r="D406" s="33">
        <v>2</v>
      </c>
      <c r="E406" s="33">
        <v>56</v>
      </c>
      <c r="F406" s="33">
        <v>28</v>
      </c>
      <c r="G406" s="34">
        <f t="shared" si="91"/>
        <v>1.4524864598719843E-2</v>
      </c>
      <c r="H406" s="34">
        <f t="shared" si="92"/>
        <v>5.2756528620416781E-4</v>
      </c>
      <c r="I406" s="34">
        <f t="shared" si="93"/>
        <v>1.3769363166953529E-2</v>
      </c>
      <c r="J406" s="34">
        <f t="shared" si="94"/>
        <v>6.2709966405375137E-3</v>
      </c>
      <c r="K406" s="34">
        <f t="shared" si="97"/>
        <v>-5.0847457627118647E-2</v>
      </c>
      <c r="L406" s="34">
        <f t="shared" si="98"/>
        <v>13</v>
      </c>
      <c r="M406" s="34">
        <f t="shared" si="95"/>
        <v>-7.3855243722304289E-4</v>
      </c>
      <c r="N406" s="40">
        <f t="shared" si="96"/>
        <v>6.8583487206541815E-3</v>
      </c>
    </row>
    <row r="407" spans="1:14" x14ac:dyDescent="0.2">
      <c r="A407" s="27"/>
      <c r="B407" s="29" t="s">
        <v>373</v>
      </c>
      <c r="C407" s="39">
        <v>3</v>
      </c>
      <c r="D407" s="33">
        <v>0</v>
      </c>
      <c r="E407" s="33">
        <v>2</v>
      </c>
      <c r="F407" s="33">
        <v>0</v>
      </c>
      <c r="G407" s="34">
        <f t="shared" si="91"/>
        <v>7.3855243722304289E-4</v>
      </c>
      <c r="H407" s="34" t="str">
        <f t="shared" si="92"/>
        <v/>
      </c>
      <c r="I407" s="34">
        <f t="shared" si="93"/>
        <v>4.917629702483403E-4</v>
      </c>
      <c r="J407" s="34" t="str">
        <f t="shared" si="94"/>
        <v/>
      </c>
      <c r="K407" s="34">
        <f t="shared" si="97"/>
        <v>-0.33333333333333331</v>
      </c>
      <c r="L407" s="34" t="str">
        <f t="shared" si="98"/>
        <v xml:space="preserve"> </v>
      </c>
      <c r="M407" s="34">
        <f t="shared" si="95"/>
        <v>-2.461841457410143E-4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9</v>
      </c>
      <c r="D408" s="33">
        <v>2</v>
      </c>
      <c r="E408" s="33">
        <v>5</v>
      </c>
      <c r="F408" s="33">
        <v>2</v>
      </c>
      <c r="G408" s="34">
        <f t="shared" si="91"/>
        <v>2.2156573116691287E-3</v>
      </c>
      <c r="H408" s="34">
        <f t="shared" si="92"/>
        <v>5.2756528620416781E-4</v>
      </c>
      <c r="I408" s="34">
        <f t="shared" si="93"/>
        <v>1.2294074256208507E-3</v>
      </c>
      <c r="J408" s="34">
        <f t="shared" si="94"/>
        <v>4.4792833146696531E-4</v>
      </c>
      <c r="K408" s="34">
        <f t="shared" si="97"/>
        <v>-0.44444444444444442</v>
      </c>
      <c r="L408" s="34">
        <f t="shared" si="98"/>
        <v>0</v>
      </c>
      <c r="M408" s="34">
        <f t="shared" si="95"/>
        <v>-9.8473658296405718E-4</v>
      </c>
      <c r="N408" s="40">
        <f t="shared" si="96"/>
        <v>0</v>
      </c>
    </row>
    <row r="409" spans="1:14" x14ac:dyDescent="0.2">
      <c r="A409" s="27"/>
      <c r="B409" s="29" t="s">
        <v>375</v>
      </c>
      <c r="C409" s="39">
        <v>1</v>
      </c>
      <c r="D409" s="33">
        <v>0</v>
      </c>
      <c r="E409" s="33">
        <v>1</v>
      </c>
      <c r="F409" s="33">
        <v>0</v>
      </c>
      <c r="G409" s="34">
        <f t="shared" si="91"/>
        <v>2.461841457410143E-4</v>
      </c>
      <c r="H409" s="34" t="str">
        <f t="shared" si="92"/>
        <v/>
      </c>
      <c r="I409" s="34">
        <f t="shared" si="93"/>
        <v>2.4588148512417015E-4</v>
      </c>
      <c r="J409" s="34" t="str">
        <f t="shared" si="94"/>
        <v/>
      </c>
      <c r="K409" s="34">
        <f t="shared" si="97"/>
        <v>0</v>
      </c>
      <c r="L409" s="34" t="str">
        <f t="shared" si="98"/>
        <v xml:space="preserve"> </v>
      </c>
      <c r="M409" s="34">
        <f t="shared" si="95"/>
        <v>0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10</v>
      </c>
      <c r="D410" s="33">
        <v>2</v>
      </c>
      <c r="E410" s="33">
        <v>11</v>
      </c>
      <c r="F410" s="33">
        <v>0</v>
      </c>
      <c r="G410" s="34">
        <f t="shared" si="91"/>
        <v>2.461841457410143E-3</v>
      </c>
      <c r="H410" s="34">
        <f t="shared" si="92"/>
        <v>5.2756528620416781E-4</v>
      </c>
      <c r="I410" s="34">
        <f t="shared" si="93"/>
        <v>2.7046963363658717E-3</v>
      </c>
      <c r="J410" s="34" t="str">
        <f t="shared" si="94"/>
        <v/>
      </c>
      <c r="K410" s="34">
        <f t="shared" si="97"/>
        <v>0.1</v>
      </c>
      <c r="L410" s="34">
        <f t="shared" si="98"/>
        <v>-1</v>
      </c>
      <c r="M410" s="34">
        <f t="shared" si="95"/>
        <v>2.461841457410143E-4</v>
      </c>
      <c r="N410" s="40">
        <f t="shared" si="96"/>
        <v>-5.2756528620416781E-4</v>
      </c>
    </row>
    <row r="411" spans="1:14" x14ac:dyDescent="0.2">
      <c r="A411" s="27"/>
      <c r="B411" s="29" t="s">
        <v>377</v>
      </c>
      <c r="C411" s="39">
        <v>0</v>
      </c>
      <c r="D411" s="33">
        <v>1</v>
      </c>
      <c r="E411" s="33">
        <v>0</v>
      </c>
      <c r="F411" s="33">
        <v>1</v>
      </c>
      <c r="G411" s="34" t="str">
        <f t="shared" si="91"/>
        <v/>
      </c>
      <c r="H411" s="34">
        <f t="shared" si="92"/>
        <v>2.637826431020839E-4</v>
      </c>
      <c r="I411" s="34" t="str">
        <f t="shared" si="93"/>
        <v/>
      </c>
      <c r="J411" s="34">
        <f t="shared" si="94"/>
        <v>2.2396416573348266E-4</v>
      </c>
      <c r="K411" s="34" t="str">
        <f t="shared" si="97"/>
        <v xml:space="preserve"> </v>
      </c>
      <c r="L411" s="34">
        <f t="shared" si="98"/>
        <v>0</v>
      </c>
      <c r="M411" s="34" t="str">
        <f t="shared" si="95"/>
        <v/>
      </c>
      <c r="N411" s="40">
        <f t="shared" si="96"/>
        <v>0</v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80</v>
      </c>
      <c r="D413" s="33">
        <v>3</v>
      </c>
      <c r="E413" s="33">
        <v>28</v>
      </c>
      <c r="F413" s="33">
        <v>7</v>
      </c>
      <c r="G413" s="34">
        <f t="shared" si="91"/>
        <v>1.9694731659281144E-2</v>
      </c>
      <c r="H413" s="34">
        <f t="shared" si="92"/>
        <v>7.9134792930625161E-4</v>
      </c>
      <c r="I413" s="34">
        <f t="shared" si="93"/>
        <v>6.8846815834767644E-3</v>
      </c>
      <c r="J413" s="34">
        <f t="shared" si="94"/>
        <v>1.5677491601343784E-3</v>
      </c>
      <c r="K413" s="34">
        <f t="shared" si="97"/>
        <v>-0.65</v>
      </c>
      <c r="L413" s="34">
        <f t="shared" si="98"/>
        <v>1.3333333333333333</v>
      </c>
      <c r="M413" s="34">
        <f t="shared" si="95"/>
        <v>-1.2801575578532743E-2</v>
      </c>
      <c r="N413" s="40">
        <f t="shared" si="96"/>
        <v>1.0551305724083354E-3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2.2396416573348266E-4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1</v>
      </c>
      <c r="D416" s="33">
        <v>0</v>
      </c>
      <c r="E416" s="33">
        <v>0</v>
      </c>
      <c r="F416" s="33">
        <v>1</v>
      </c>
      <c r="G416" s="34">
        <f t="shared" si="91"/>
        <v>2.461841457410143E-4</v>
      </c>
      <c r="H416" s="34" t="str">
        <f t="shared" si="92"/>
        <v/>
      </c>
      <c r="I416" s="34" t="str">
        <f t="shared" si="93"/>
        <v/>
      </c>
      <c r="J416" s="34">
        <f t="shared" si="94"/>
        <v>2.2396416573348266E-4</v>
      </c>
      <c r="K416" s="34">
        <f t="shared" si="97"/>
        <v>-1</v>
      </c>
      <c r="L416" s="34">
        <f t="shared" si="98"/>
        <v>1</v>
      </c>
      <c r="M416" s="34">
        <f t="shared" si="95"/>
        <v>-2.461841457410143E-4</v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168</v>
      </c>
      <c r="D419" s="33">
        <v>110</v>
      </c>
      <c r="E419" s="33">
        <v>551</v>
      </c>
      <c r="F419" s="33">
        <v>482</v>
      </c>
      <c r="G419" s="34">
        <f t="shared" si="91"/>
        <v>4.1358936484490398E-2</v>
      </c>
      <c r="H419" s="34">
        <f t="shared" si="92"/>
        <v>2.9016090741229229E-2</v>
      </c>
      <c r="I419" s="34">
        <f t="shared" si="93"/>
        <v>0.13548069830341775</v>
      </c>
      <c r="J419" s="34">
        <f t="shared" si="94"/>
        <v>0.10795072788353863</v>
      </c>
      <c r="K419" s="34">
        <f t="shared" si="97"/>
        <v>2.2797619047619047</v>
      </c>
      <c r="L419" s="34">
        <f t="shared" si="98"/>
        <v>3.3818181818181818</v>
      </c>
      <c r="M419" s="34">
        <f t="shared" si="95"/>
        <v>9.4288527818808462E-2</v>
      </c>
      <c r="N419" s="40">
        <f t="shared" si="96"/>
        <v>9.8127143233975214E-2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1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>
        <f t="shared" si="94"/>
        <v>2.2396416573348266E-4</v>
      </c>
      <c r="K420" s="34" t="str">
        <f t="shared" si="97"/>
        <v xml:space="preserve"> 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82</v>
      </c>
      <c r="D422" s="33">
        <v>39</v>
      </c>
      <c r="E422" s="33">
        <v>3</v>
      </c>
      <c r="F422" s="33">
        <v>2</v>
      </c>
      <c r="G422" s="34">
        <f t="shared" si="91"/>
        <v>2.018709995076317E-2</v>
      </c>
      <c r="H422" s="34">
        <f t="shared" si="92"/>
        <v>1.0287523080981272E-2</v>
      </c>
      <c r="I422" s="34">
        <f t="shared" si="93"/>
        <v>7.376444553725104E-4</v>
      </c>
      <c r="J422" s="34">
        <f t="shared" si="94"/>
        <v>4.4792833146696531E-4</v>
      </c>
      <c r="K422" s="34">
        <f t="shared" si="97"/>
        <v>-0.96341463414634143</v>
      </c>
      <c r="L422" s="34">
        <f t="shared" si="98"/>
        <v>-0.94871794871794868</v>
      </c>
      <c r="M422" s="34">
        <f t="shared" si="95"/>
        <v>-1.9448547513540127E-2</v>
      </c>
      <c r="N422" s="40">
        <f t="shared" si="96"/>
        <v>-9.7599577947771032E-3</v>
      </c>
    </row>
    <row r="423" spans="1:14" x14ac:dyDescent="0.2">
      <c r="A423" s="27"/>
      <c r="B423" s="29" t="s">
        <v>389</v>
      </c>
      <c r="C423" s="39">
        <v>789</v>
      </c>
      <c r="D423" s="33">
        <v>594</v>
      </c>
      <c r="E423" s="33">
        <v>407</v>
      </c>
      <c r="F423" s="33">
        <v>428</v>
      </c>
      <c r="G423" s="34">
        <f t="shared" si="91"/>
        <v>0.19423929098966028</v>
      </c>
      <c r="H423" s="34">
        <f t="shared" si="92"/>
        <v>0.15668689000263783</v>
      </c>
      <c r="I423" s="34">
        <f t="shared" si="93"/>
        <v>0.10007376444553726</v>
      </c>
      <c r="J423" s="34">
        <f t="shared" si="94"/>
        <v>9.5856662933930567E-2</v>
      </c>
      <c r="K423" s="34">
        <f t="shared" si="97"/>
        <v>-0.48415716096324463</v>
      </c>
      <c r="L423" s="34">
        <f t="shared" si="98"/>
        <v>-0.27946127946127947</v>
      </c>
      <c r="M423" s="34">
        <f t="shared" si="95"/>
        <v>-9.4042343673067463E-2</v>
      </c>
      <c r="N423" s="40">
        <f t="shared" si="96"/>
        <v>-4.3787918754945927E-2</v>
      </c>
    </row>
    <row r="424" spans="1:14" x14ac:dyDescent="0.2">
      <c r="A424" s="27"/>
      <c r="B424" s="29" t="s">
        <v>390</v>
      </c>
      <c r="C424" s="39">
        <v>18</v>
      </c>
      <c r="D424" s="33">
        <v>21</v>
      </c>
      <c r="E424" s="33">
        <v>7</v>
      </c>
      <c r="F424" s="33">
        <v>6</v>
      </c>
      <c r="G424" s="34">
        <f t="shared" si="91"/>
        <v>4.4313146233382573E-3</v>
      </c>
      <c r="H424" s="34">
        <f t="shared" si="92"/>
        <v>5.5394355051437616E-3</v>
      </c>
      <c r="I424" s="34">
        <f t="shared" si="93"/>
        <v>1.7211703958691911E-3</v>
      </c>
      <c r="J424" s="34">
        <f t="shared" si="94"/>
        <v>1.3437849944008958E-3</v>
      </c>
      <c r="K424" s="34">
        <f t="shared" si="97"/>
        <v>-0.61111111111111116</v>
      </c>
      <c r="L424" s="34">
        <f t="shared" si="98"/>
        <v>-0.7142857142857143</v>
      </c>
      <c r="M424" s="34">
        <f t="shared" si="95"/>
        <v>-2.7080256031511577E-3</v>
      </c>
      <c r="N424" s="40">
        <f t="shared" si="96"/>
        <v>-3.9567396465312581E-3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5</v>
      </c>
      <c r="F426" s="33">
        <v>3</v>
      </c>
      <c r="G426" s="34" t="str">
        <f t="shared" si="91"/>
        <v/>
      </c>
      <c r="H426" s="34" t="str">
        <f t="shared" si="92"/>
        <v/>
      </c>
      <c r="I426" s="34">
        <f t="shared" si="93"/>
        <v>1.2294074256208507E-3</v>
      </c>
      <c r="J426" s="34">
        <f t="shared" si="94"/>
        <v>6.7189249720044791E-4</v>
      </c>
      <c r="K426" s="34">
        <f t="shared" si="97"/>
        <v>1</v>
      </c>
      <c r="L426" s="34">
        <f t="shared" si="98"/>
        <v>1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3</v>
      </c>
      <c r="D427" s="33">
        <v>15</v>
      </c>
      <c r="E427" s="33">
        <v>0</v>
      </c>
      <c r="F427" s="33">
        <v>3</v>
      </c>
      <c r="G427" s="34">
        <f t="shared" si="91"/>
        <v>7.3855243722304289E-4</v>
      </c>
      <c r="H427" s="34">
        <f t="shared" si="92"/>
        <v>3.9567396465312581E-3</v>
      </c>
      <c r="I427" s="34" t="str">
        <f t="shared" si="93"/>
        <v/>
      </c>
      <c r="J427" s="34">
        <f t="shared" si="94"/>
        <v>6.7189249720044791E-4</v>
      </c>
      <c r="K427" s="34">
        <f t="shared" si="97"/>
        <v>-1</v>
      </c>
      <c r="L427" s="34">
        <f t="shared" si="98"/>
        <v>-0.8</v>
      </c>
      <c r="M427" s="34">
        <f t="shared" si="95"/>
        <v>-7.3855243722304289E-4</v>
      </c>
      <c r="N427" s="40">
        <f t="shared" si="96"/>
        <v>-3.1653917172250069E-3</v>
      </c>
    </row>
    <row r="428" spans="1:14" x14ac:dyDescent="0.2">
      <c r="A428" s="27"/>
      <c r="B428" s="29" t="s">
        <v>394</v>
      </c>
      <c r="C428" s="39">
        <v>4</v>
      </c>
      <c r="D428" s="33">
        <v>0</v>
      </c>
      <c r="E428" s="33">
        <v>3</v>
      </c>
      <c r="F428" s="33">
        <v>0</v>
      </c>
      <c r="G428" s="34">
        <f t="shared" si="91"/>
        <v>9.8473658296405718E-4</v>
      </c>
      <c r="H428" s="34" t="str">
        <f t="shared" si="92"/>
        <v/>
      </c>
      <c r="I428" s="34">
        <f t="shared" si="93"/>
        <v>7.376444553725104E-4</v>
      </c>
      <c r="J428" s="34" t="str">
        <f t="shared" si="94"/>
        <v/>
      </c>
      <c r="K428" s="34">
        <f t="shared" si="97"/>
        <v>-0.25</v>
      </c>
      <c r="L428" s="34" t="str">
        <f t="shared" si="98"/>
        <v xml:space="preserve"> </v>
      </c>
      <c r="M428" s="34">
        <f t="shared" si="95"/>
        <v>-2.461841457410143E-4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1</v>
      </c>
      <c r="D429" s="33">
        <v>0</v>
      </c>
      <c r="E429" s="33">
        <v>0</v>
      </c>
      <c r="F429" s="33">
        <v>1</v>
      </c>
      <c r="G429" s="34">
        <f t="shared" si="91"/>
        <v>2.461841457410143E-4</v>
      </c>
      <c r="H429" s="34" t="str">
        <f t="shared" si="92"/>
        <v/>
      </c>
      <c r="I429" s="34" t="str">
        <f t="shared" si="93"/>
        <v/>
      </c>
      <c r="J429" s="34">
        <f t="shared" si="94"/>
        <v>2.2396416573348266E-4</v>
      </c>
      <c r="K429" s="34">
        <f t="shared" si="97"/>
        <v>-1</v>
      </c>
      <c r="L429" s="34">
        <f t="shared" si="98"/>
        <v>1</v>
      </c>
      <c r="M429" s="34">
        <f t="shared" si="95"/>
        <v>-2.461841457410143E-4</v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2</v>
      </c>
      <c r="F430" s="33">
        <v>1</v>
      </c>
      <c r="G430" s="34" t="str">
        <f t="shared" si="91"/>
        <v/>
      </c>
      <c r="H430" s="34" t="str">
        <f t="shared" si="92"/>
        <v/>
      </c>
      <c r="I430" s="34">
        <f t="shared" si="93"/>
        <v>4.917629702483403E-4</v>
      </c>
      <c r="J430" s="34">
        <f t="shared" si="94"/>
        <v>2.2396416573348266E-4</v>
      </c>
      <c r="K430" s="34">
        <f t="shared" si="97"/>
        <v>1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31</v>
      </c>
      <c r="F433" s="33">
        <v>21</v>
      </c>
      <c r="G433" s="34" t="str">
        <f t="shared" si="91"/>
        <v/>
      </c>
      <c r="H433" s="34" t="str">
        <f t="shared" si="92"/>
        <v/>
      </c>
      <c r="I433" s="34">
        <f t="shared" si="93"/>
        <v>7.6223260388492749E-3</v>
      </c>
      <c r="J433" s="34">
        <f t="shared" si="94"/>
        <v>4.7032474804031355E-3</v>
      </c>
      <c r="K433" s="34">
        <f t="shared" si="97"/>
        <v>1</v>
      </c>
      <c r="L433" s="34">
        <f t="shared" si="98"/>
        <v>1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24</v>
      </c>
      <c r="D434" s="33">
        <v>5</v>
      </c>
      <c r="E434" s="33">
        <v>86</v>
      </c>
      <c r="F434" s="33">
        <v>21</v>
      </c>
      <c r="G434" s="34">
        <f t="shared" si="91"/>
        <v>5.9084194977843431E-3</v>
      </c>
      <c r="H434" s="34">
        <f t="shared" si="92"/>
        <v>1.3189132155104195E-3</v>
      </c>
      <c r="I434" s="34">
        <f t="shared" si="93"/>
        <v>2.1145807720678634E-2</v>
      </c>
      <c r="J434" s="34">
        <f t="shared" si="94"/>
        <v>4.7032474804031355E-3</v>
      </c>
      <c r="K434" s="34">
        <f t="shared" si="97"/>
        <v>2.5833333333333335</v>
      </c>
      <c r="L434" s="34">
        <f t="shared" si="98"/>
        <v>3.2</v>
      </c>
      <c r="M434" s="34">
        <f t="shared" si="95"/>
        <v>1.5263417035942887E-2</v>
      </c>
      <c r="N434" s="40">
        <f t="shared" si="96"/>
        <v>4.2205222896333425E-3</v>
      </c>
    </row>
    <row r="435" spans="1:14" x14ac:dyDescent="0.2">
      <c r="A435" s="27"/>
      <c r="B435" s="29" t="s">
        <v>401</v>
      </c>
      <c r="C435" s="39">
        <v>3</v>
      </c>
      <c r="D435" s="33">
        <v>3</v>
      </c>
      <c r="E435" s="33">
        <v>4</v>
      </c>
      <c r="F435" s="33">
        <v>0</v>
      </c>
      <c r="G435" s="34">
        <f t="shared" ref="G435:G498" si="99">+IF(C435=0,"",C435/C$371)</f>
        <v>7.3855243722304289E-4</v>
      </c>
      <c r="H435" s="34">
        <f t="shared" ref="H435:H498" si="100">+IF(D435=0,"",D435/D$371)</f>
        <v>7.9134792930625161E-4</v>
      </c>
      <c r="I435" s="34">
        <f t="shared" ref="I435:I498" si="101">+IF(E435=0,"",E435/E$371)</f>
        <v>9.835259404966806E-4</v>
      </c>
      <c r="J435" s="34" t="str">
        <f t="shared" ref="J435:J498" si="102">+IF(F435=0,"",F435/F$371)</f>
        <v/>
      </c>
      <c r="K435" s="34">
        <f t="shared" si="97"/>
        <v>0.33333333333333331</v>
      </c>
      <c r="L435" s="34">
        <f t="shared" si="98"/>
        <v>-1</v>
      </c>
      <c r="M435" s="34">
        <f t="shared" ref="M435:M498" si="103">+IF(OR(AND(G435=""),(K435="")),"",G435*K435)</f>
        <v>2.461841457410143E-4</v>
      </c>
      <c r="N435" s="40">
        <f t="shared" ref="N435:N498" si="104">+IF(OR(AND(H435=""),(L435="")),"",H435*L435)</f>
        <v>-7.9134792930625161E-4</v>
      </c>
    </row>
    <row r="436" spans="1:14" x14ac:dyDescent="0.2">
      <c r="A436" s="27"/>
      <c r="B436" s="29" t="s">
        <v>402</v>
      </c>
      <c r="C436" s="39">
        <v>1</v>
      </c>
      <c r="D436" s="33">
        <v>2</v>
      </c>
      <c r="E436" s="33">
        <v>0</v>
      </c>
      <c r="F436" s="33">
        <v>3</v>
      </c>
      <c r="G436" s="34">
        <f t="shared" si="99"/>
        <v>2.461841457410143E-4</v>
      </c>
      <c r="H436" s="34">
        <f t="shared" si="100"/>
        <v>5.2756528620416781E-4</v>
      </c>
      <c r="I436" s="34" t="str">
        <f t="shared" si="101"/>
        <v/>
      </c>
      <c r="J436" s="34">
        <f t="shared" si="102"/>
        <v>6.7189249720044791E-4</v>
      </c>
      <c r="K436" s="34">
        <f t="shared" ref="K436:K499" si="105">+IF(AND(C436=0,E436=0)," ",IF(C436=0,1,IF(E436=0,-1,(E436-C436)/C436)))</f>
        <v>-1</v>
      </c>
      <c r="L436" s="34">
        <f t="shared" ref="L436:L499" si="106">+IF(AND(D436=0,F436=0)," ",IF(D436=0,1,IF(F436=0,-1,(F436-D436)/D436)))</f>
        <v>0.5</v>
      </c>
      <c r="M436" s="34">
        <f t="shared" si="103"/>
        <v>-2.461841457410143E-4</v>
      </c>
      <c r="N436" s="40">
        <f t="shared" si="104"/>
        <v>2.637826431020839E-4</v>
      </c>
    </row>
    <row r="437" spans="1:14" x14ac:dyDescent="0.2">
      <c r="A437" s="27"/>
      <c r="B437" s="29" t="s">
        <v>403</v>
      </c>
      <c r="C437" s="39">
        <v>4</v>
      </c>
      <c r="D437" s="33">
        <v>2</v>
      </c>
      <c r="E437" s="33">
        <v>8</v>
      </c>
      <c r="F437" s="33">
        <v>11</v>
      </c>
      <c r="G437" s="34">
        <f t="shared" si="99"/>
        <v>9.8473658296405718E-4</v>
      </c>
      <c r="H437" s="34">
        <f t="shared" si="100"/>
        <v>5.2756528620416781E-4</v>
      </c>
      <c r="I437" s="34">
        <f t="shared" si="101"/>
        <v>1.9670518809933612E-3</v>
      </c>
      <c r="J437" s="34">
        <f t="shared" si="102"/>
        <v>2.463605823068309E-3</v>
      </c>
      <c r="K437" s="34">
        <f t="shared" si="105"/>
        <v>1</v>
      </c>
      <c r="L437" s="34">
        <f t="shared" si="106"/>
        <v>4.5</v>
      </c>
      <c r="M437" s="34">
        <f t="shared" si="103"/>
        <v>9.8473658296405718E-4</v>
      </c>
      <c r="N437" s="40">
        <f t="shared" si="104"/>
        <v>2.3740437879187551E-3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1</v>
      </c>
      <c r="D440" s="33">
        <v>1</v>
      </c>
      <c r="E440" s="33">
        <v>0</v>
      </c>
      <c r="F440" s="33">
        <v>0</v>
      </c>
      <c r="G440" s="34">
        <f t="shared" si="99"/>
        <v>2.461841457410143E-4</v>
      </c>
      <c r="H440" s="34">
        <f t="shared" si="100"/>
        <v>2.637826431020839E-4</v>
      </c>
      <c r="I440" s="34" t="str">
        <f t="shared" si="101"/>
        <v/>
      </c>
      <c r="J440" s="34" t="str">
        <f t="shared" si="102"/>
        <v/>
      </c>
      <c r="K440" s="34">
        <f t="shared" si="105"/>
        <v>-1</v>
      </c>
      <c r="L440" s="34">
        <f t="shared" si="106"/>
        <v>-1</v>
      </c>
      <c r="M440" s="34">
        <f t="shared" si="103"/>
        <v>-2.461841457410143E-4</v>
      </c>
      <c r="N440" s="40">
        <f t="shared" si="104"/>
        <v>-2.637826431020839E-4</v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122</v>
      </c>
      <c r="D442" s="33">
        <v>137</v>
      </c>
      <c r="E442" s="33">
        <v>43</v>
      </c>
      <c r="F442" s="33">
        <v>46</v>
      </c>
      <c r="G442" s="34">
        <f t="shared" si="99"/>
        <v>3.0034465780403741E-2</v>
      </c>
      <c r="H442" s="34">
        <f t="shared" si="100"/>
        <v>3.613822210498549E-2</v>
      </c>
      <c r="I442" s="34">
        <f t="shared" si="101"/>
        <v>1.0572903860339317E-2</v>
      </c>
      <c r="J442" s="34">
        <f t="shared" si="102"/>
        <v>1.0302351623740201E-2</v>
      </c>
      <c r="K442" s="34">
        <f t="shared" si="105"/>
        <v>-0.64754098360655743</v>
      </c>
      <c r="L442" s="34">
        <f t="shared" si="106"/>
        <v>-0.66423357664233573</v>
      </c>
      <c r="M442" s="34">
        <f t="shared" si="103"/>
        <v>-1.9448547513540131E-2</v>
      </c>
      <c r="N442" s="40">
        <f t="shared" si="104"/>
        <v>-2.4004220522289631E-2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1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>
        <f t="shared" si="102"/>
        <v>2.2396416573348266E-4</v>
      </c>
      <c r="K443" s="34" t="str">
        <f t="shared" si="105"/>
        <v xml:space="preserve"> </v>
      </c>
      <c r="L443" s="34">
        <f t="shared" si="106"/>
        <v>1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10</v>
      </c>
      <c r="E445" s="33">
        <v>1</v>
      </c>
      <c r="F445" s="33">
        <v>75</v>
      </c>
      <c r="G445" s="34" t="str">
        <f t="shared" si="99"/>
        <v/>
      </c>
      <c r="H445" s="34">
        <f t="shared" si="100"/>
        <v>2.637826431020839E-3</v>
      </c>
      <c r="I445" s="34">
        <f t="shared" si="101"/>
        <v>2.4588148512417015E-4</v>
      </c>
      <c r="J445" s="34">
        <f t="shared" si="102"/>
        <v>1.6797312430011199E-2</v>
      </c>
      <c r="K445" s="34">
        <f t="shared" si="105"/>
        <v>1</v>
      </c>
      <c r="L445" s="34">
        <f t="shared" si="106"/>
        <v>6.5</v>
      </c>
      <c r="M445" s="34" t="str">
        <f t="shared" si="103"/>
        <v/>
      </c>
      <c r="N445" s="40">
        <f t="shared" si="104"/>
        <v>1.7145871801635452E-2</v>
      </c>
    </row>
    <row r="446" spans="1:14" x14ac:dyDescent="0.2">
      <c r="A446" s="27"/>
      <c r="B446" s="29" t="s">
        <v>412</v>
      </c>
      <c r="C446" s="39">
        <v>20</v>
      </c>
      <c r="D446" s="33">
        <v>65</v>
      </c>
      <c r="E446" s="33">
        <v>26</v>
      </c>
      <c r="F446" s="33">
        <v>105</v>
      </c>
      <c r="G446" s="34">
        <f t="shared" si="99"/>
        <v>4.9236829148202859E-3</v>
      </c>
      <c r="H446" s="34">
        <f t="shared" si="100"/>
        <v>1.7145871801635452E-2</v>
      </c>
      <c r="I446" s="34">
        <f t="shared" si="101"/>
        <v>6.3929186132284238E-3</v>
      </c>
      <c r="J446" s="34">
        <f t="shared" si="102"/>
        <v>2.3516237402015677E-2</v>
      </c>
      <c r="K446" s="34">
        <f t="shared" si="105"/>
        <v>0.3</v>
      </c>
      <c r="L446" s="34">
        <f t="shared" si="106"/>
        <v>0.61538461538461542</v>
      </c>
      <c r="M446" s="34">
        <f t="shared" si="103"/>
        <v>1.4771048744460858E-3</v>
      </c>
      <c r="N446" s="40">
        <f t="shared" si="104"/>
        <v>1.0551305724083356E-2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1</v>
      </c>
      <c r="F447" s="33">
        <v>0</v>
      </c>
      <c r="G447" s="34" t="str">
        <f t="shared" si="99"/>
        <v/>
      </c>
      <c r="H447" s="34" t="str">
        <f t="shared" si="100"/>
        <v/>
      </c>
      <c r="I447" s="34">
        <f t="shared" si="101"/>
        <v>2.4588148512417015E-4</v>
      </c>
      <c r="J447" s="34" t="str">
        <f t="shared" si="102"/>
        <v/>
      </c>
      <c r="K447" s="34">
        <f t="shared" si="105"/>
        <v>1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1</v>
      </c>
      <c r="D448" s="33">
        <v>0</v>
      </c>
      <c r="E448" s="33">
        <v>1</v>
      </c>
      <c r="F448" s="33">
        <v>3</v>
      </c>
      <c r="G448" s="34">
        <f t="shared" si="99"/>
        <v>2.461841457410143E-4</v>
      </c>
      <c r="H448" s="34" t="str">
        <f t="shared" si="100"/>
        <v/>
      </c>
      <c r="I448" s="34">
        <f t="shared" si="101"/>
        <v>2.4588148512417015E-4</v>
      </c>
      <c r="J448" s="34">
        <f t="shared" si="102"/>
        <v>6.7189249720044791E-4</v>
      </c>
      <c r="K448" s="34">
        <f t="shared" si="105"/>
        <v>0</v>
      </c>
      <c r="L448" s="34">
        <f t="shared" si="106"/>
        <v>1</v>
      </c>
      <c r="M448" s="34">
        <f t="shared" si="103"/>
        <v>0</v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4</v>
      </c>
      <c r="D449" s="33">
        <v>1</v>
      </c>
      <c r="E449" s="33">
        <v>2</v>
      </c>
      <c r="F449" s="33">
        <v>0</v>
      </c>
      <c r="G449" s="34">
        <f t="shared" si="99"/>
        <v>9.8473658296405718E-4</v>
      </c>
      <c r="H449" s="34">
        <f t="shared" si="100"/>
        <v>2.637826431020839E-4</v>
      </c>
      <c r="I449" s="34">
        <f t="shared" si="101"/>
        <v>4.917629702483403E-4</v>
      </c>
      <c r="J449" s="34" t="str">
        <f t="shared" si="102"/>
        <v/>
      </c>
      <c r="K449" s="34">
        <f t="shared" si="105"/>
        <v>-0.5</v>
      </c>
      <c r="L449" s="34">
        <f t="shared" si="106"/>
        <v>-1</v>
      </c>
      <c r="M449" s="34">
        <f t="shared" si="103"/>
        <v>-4.9236829148202859E-4</v>
      </c>
      <c r="N449" s="40">
        <f t="shared" si="104"/>
        <v>-2.637826431020839E-4</v>
      </c>
    </row>
    <row r="450" spans="1:14" x14ac:dyDescent="0.2">
      <c r="A450" s="27"/>
      <c r="B450" s="29" t="s">
        <v>416</v>
      </c>
      <c r="C450" s="39">
        <v>3</v>
      </c>
      <c r="D450" s="33">
        <v>0</v>
      </c>
      <c r="E450" s="33">
        <v>7</v>
      </c>
      <c r="F450" s="33">
        <v>1</v>
      </c>
      <c r="G450" s="34">
        <f t="shared" si="99"/>
        <v>7.3855243722304289E-4</v>
      </c>
      <c r="H450" s="34" t="str">
        <f t="shared" si="100"/>
        <v/>
      </c>
      <c r="I450" s="34">
        <f t="shared" si="101"/>
        <v>1.7211703958691911E-3</v>
      </c>
      <c r="J450" s="34">
        <f t="shared" si="102"/>
        <v>2.2396416573348266E-4</v>
      </c>
      <c r="K450" s="34">
        <f t="shared" si="105"/>
        <v>1.3333333333333333</v>
      </c>
      <c r="L450" s="34">
        <f t="shared" si="106"/>
        <v>1</v>
      </c>
      <c r="M450" s="34">
        <f t="shared" si="103"/>
        <v>9.8473658296405718E-4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2</v>
      </c>
      <c r="F451" s="33">
        <v>4</v>
      </c>
      <c r="G451" s="34" t="str">
        <f t="shared" si="99"/>
        <v/>
      </c>
      <c r="H451" s="34" t="str">
        <f t="shared" si="100"/>
        <v/>
      </c>
      <c r="I451" s="34">
        <f t="shared" si="101"/>
        <v>4.917629702483403E-4</v>
      </c>
      <c r="J451" s="34">
        <f t="shared" si="102"/>
        <v>8.9585666293393062E-4</v>
      </c>
      <c r="K451" s="34">
        <f t="shared" si="105"/>
        <v>1</v>
      </c>
      <c r="L451" s="34">
        <f t="shared" si="106"/>
        <v>1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2</v>
      </c>
      <c r="D452" s="33">
        <v>0</v>
      </c>
      <c r="E452" s="33">
        <v>0</v>
      </c>
      <c r="F452" s="33">
        <v>0</v>
      </c>
      <c r="G452" s="34">
        <f t="shared" si="99"/>
        <v>4.9236829148202859E-4</v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>
        <f t="shared" si="105"/>
        <v>-1</v>
      </c>
      <c r="L452" s="34" t="str">
        <f t="shared" si="106"/>
        <v xml:space="preserve"> </v>
      </c>
      <c r="M452" s="34">
        <f t="shared" si="103"/>
        <v>-4.9236829148202859E-4</v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</v>
      </c>
      <c r="D454" s="33">
        <v>0</v>
      </c>
      <c r="E454" s="33">
        <v>3</v>
      </c>
      <c r="F454" s="33">
        <v>0</v>
      </c>
      <c r="G454" s="34">
        <f t="shared" si="99"/>
        <v>4.9236829148202859E-4</v>
      </c>
      <c r="H454" s="34" t="str">
        <f t="shared" si="100"/>
        <v/>
      </c>
      <c r="I454" s="34">
        <f t="shared" si="101"/>
        <v>7.376444553725104E-4</v>
      </c>
      <c r="J454" s="34" t="str">
        <f t="shared" si="102"/>
        <v/>
      </c>
      <c r="K454" s="34">
        <f t="shared" si="105"/>
        <v>0.5</v>
      </c>
      <c r="L454" s="34" t="str">
        <f t="shared" si="106"/>
        <v xml:space="preserve"> </v>
      </c>
      <c r="M454" s="34">
        <f t="shared" si="103"/>
        <v>2.461841457410143E-4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3</v>
      </c>
      <c r="D455" s="33">
        <v>0</v>
      </c>
      <c r="E455" s="33">
        <v>5</v>
      </c>
      <c r="F455" s="33">
        <v>0</v>
      </c>
      <c r="G455" s="34">
        <f t="shared" si="99"/>
        <v>7.3855243722304289E-4</v>
      </c>
      <c r="H455" s="34" t="str">
        <f t="shared" si="100"/>
        <v/>
      </c>
      <c r="I455" s="34">
        <f t="shared" si="101"/>
        <v>1.2294074256208507E-3</v>
      </c>
      <c r="J455" s="34" t="str">
        <f t="shared" si="102"/>
        <v/>
      </c>
      <c r="K455" s="34">
        <f t="shared" si="105"/>
        <v>0.66666666666666663</v>
      </c>
      <c r="L455" s="34" t="str">
        <f t="shared" si="106"/>
        <v xml:space="preserve"> </v>
      </c>
      <c r="M455" s="34">
        <f t="shared" si="103"/>
        <v>4.9236829148202859E-4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1</v>
      </c>
      <c r="F457" s="33">
        <v>0</v>
      </c>
      <c r="G457" s="34" t="str">
        <f t="shared" si="99"/>
        <v/>
      </c>
      <c r="H457" s="34" t="str">
        <f t="shared" si="100"/>
        <v/>
      </c>
      <c r="I457" s="34">
        <f t="shared" si="101"/>
        <v>2.4588148512417015E-4</v>
      </c>
      <c r="J457" s="34" t="str">
        <f t="shared" si="102"/>
        <v/>
      </c>
      <c r="K457" s="34">
        <f t="shared" si="105"/>
        <v>1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1</v>
      </c>
      <c r="E458" s="33">
        <v>1</v>
      </c>
      <c r="F458" s="33">
        <v>0</v>
      </c>
      <c r="G458" s="34" t="str">
        <f t="shared" si="99"/>
        <v/>
      </c>
      <c r="H458" s="34">
        <f t="shared" si="100"/>
        <v>2.637826431020839E-4</v>
      </c>
      <c r="I458" s="34">
        <f t="shared" si="101"/>
        <v>2.4588148512417015E-4</v>
      </c>
      <c r="J458" s="34" t="str">
        <f t="shared" si="102"/>
        <v/>
      </c>
      <c r="K458" s="34">
        <f t="shared" si="105"/>
        <v>1</v>
      </c>
      <c r="L458" s="34">
        <f t="shared" si="106"/>
        <v>-1</v>
      </c>
      <c r="M458" s="34" t="str">
        <f t="shared" si="103"/>
        <v/>
      </c>
      <c r="N458" s="40">
        <f t="shared" si="104"/>
        <v>-2.637826431020839E-4</v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1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2.2396416573348266E-4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2</v>
      </c>
      <c r="D460" s="33">
        <v>22</v>
      </c>
      <c r="E460" s="33">
        <v>2</v>
      </c>
      <c r="F460" s="33">
        <v>24</v>
      </c>
      <c r="G460" s="34">
        <f t="shared" si="99"/>
        <v>4.9236829148202859E-4</v>
      </c>
      <c r="H460" s="34">
        <f t="shared" si="100"/>
        <v>5.803218148245845E-3</v>
      </c>
      <c r="I460" s="34">
        <f t="shared" si="101"/>
        <v>4.917629702483403E-4</v>
      </c>
      <c r="J460" s="34">
        <f t="shared" si="102"/>
        <v>5.3751399776035833E-3</v>
      </c>
      <c r="K460" s="34">
        <f t="shared" si="105"/>
        <v>0</v>
      </c>
      <c r="L460" s="34">
        <f t="shared" si="106"/>
        <v>9.0909090909090912E-2</v>
      </c>
      <c r="M460" s="34">
        <f t="shared" si="103"/>
        <v>0</v>
      </c>
      <c r="N460" s="40">
        <f t="shared" si="104"/>
        <v>5.275652862041677E-4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1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>
        <f t="shared" si="102"/>
        <v>2.2396416573348266E-4</v>
      </c>
      <c r="K461" s="34" t="str">
        <f t="shared" si="105"/>
        <v xml:space="preserve"> </v>
      </c>
      <c r="L461" s="34">
        <f t="shared" si="106"/>
        <v>1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1</v>
      </c>
      <c r="E462" s="33">
        <v>0</v>
      </c>
      <c r="F462" s="33">
        <v>0</v>
      </c>
      <c r="G462" s="34" t="str">
        <f t="shared" si="99"/>
        <v/>
      </c>
      <c r="H462" s="34">
        <f t="shared" si="100"/>
        <v>2.637826431020839E-4</v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>
        <f t="shared" si="106"/>
        <v>-1</v>
      </c>
      <c r="M462" s="34" t="str">
        <f t="shared" si="103"/>
        <v/>
      </c>
      <c r="N462" s="40">
        <f t="shared" si="104"/>
        <v>-2.637826431020839E-4</v>
      </c>
    </row>
    <row r="463" spans="1:14" ht="25.5" x14ac:dyDescent="0.2">
      <c r="A463" s="27"/>
      <c r="B463" s="29" t="s">
        <v>429</v>
      </c>
      <c r="C463" s="39">
        <v>0</v>
      </c>
      <c r="D463" s="33">
        <v>1</v>
      </c>
      <c r="E463" s="33">
        <v>0</v>
      </c>
      <c r="F463" s="33">
        <v>0</v>
      </c>
      <c r="G463" s="34" t="str">
        <f t="shared" si="99"/>
        <v/>
      </c>
      <c r="H463" s="34">
        <f t="shared" si="100"/>
        <v>2.637826431020839E-4</v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>
        <f t="shared" si="106"/>
        <v>-1</v>
      </c>
      <c r="M463" s="34" t="str">
        <f t="shared" si="103"/>
        <v/>
      </c>
      <c r="N463" s="40">
        <f t="shared" si="104"/>
        <v>-2.637826431020839E-4</v>
      </c>
    </row>
    <row r="464" spans="1:14" x14ac:dyDescent="0.2">
      <c r="A464" s="27"/>
      <c r="B464" s="29" t="s">
        <v>430</v>
      </c>
      <c r="C464" s="39">
        <v>1</v>
      </c>
      <c r="D464" s="33">
        <v>14</v>
      </c>
      <c r="E464" s="33">
        <v>1</v>
      </c>
      <c r="F464" s="33">
        <v>14</v>
      </c>
      <c r="G464" s="34">
        <f t="shared" si="99"/>
        <v>2.461841457410143E-4</v>
      </c>
      <c r="H464" s="34">
        <f t="shared" si="100"/>
        <v>3.6929570034291742E-3</v>
      </c>
      <c r="I464" s="34">
        <f t="shared" si="101"/>
        <v>2.4588148512417015E-4</v>
      </c>
      <c r="J464" s="34">
        <f t="shared" si="102"/>
        <v>3.1354983202687568E-3</v>
      </c>
      <c r="K464" s="34">
        <f t="shared" si="105"/>
        <v>0</v>
      </c>
      <c r="L464" s="34">
        <f t="shared" si="106"/>
        <v>0</v>
      </c>
      <c r="M464" s="34">
        <f t="shared" si="103"/>
        <v>0</v>
      </c>
      <c r="N464" s="40">
        <f t="shared" si="104"/>
        <v>0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1</v>
      </c>
      <c r="E466" s="33">
        <v>2</v>
      </c>
      <c r="F466" s="33">
        <v>3</v>
      </c>
      <c r="G466" s="34" t="str">
        <f t="shared" si="99"/>
        <v/>
      </c>
      <c r="H466" s="34">
        <f t="shared" si="100"/>
        <v>2.637826431020839E-4</v>
      </c>
      <c r="I466" s="34">
        <f t="shared" si="101"/>
        <v>4.917629702483403E-4</v>
      </c>
      <c r="J466" s="34">
        <f t="shared" si="102"/>
        <v>6.7189249720044791E-4</v>
      </c>
      <c r="K466" s="34">
        <f t="shared" si="105"/>
        <v>1</v>
      </c>
      <c r="L466" s="34">
        <f t="shared" si="106"/>
        <v>2</v>
      </c>
      <c r="M466" s="34" t="str">
        <f t="shared" si="103"/>
        <v/>
      </c>
      <c r="N466" s="40">
        <f t="shared" si="104"/>
        <v>5.2756528620416781E-4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1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>
        <f t="shared" si="102"/>
        <v>2.2396416573348266E-4</v>
      </c>
      <c r="K467" s="34" t="str">
        <f t="shared" si="105"/>
        <v xml:space="preserve"> 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1</v>
      </c>
      <c r="E469" s="33">
        <v>0</v>
      </c>
      <c r="F469" s="33">
        <v>5</v>
      </c>
      <c r="G469" s="34" t="str">
        <f t="shared" si="99"/>
        <v/>
      </c>
      <c r="H469" s="34">
        <f t="shared" si="100"/>
        <v>2.637826431020839E-4</v>
      </c>
      <c r="I469" s="34" t="str">
        <f t="shared" si="101"/>
        <v/>
      </c>
      <c r="J469" s="34">
        <f t="shared" si="102"/>
        <v>1.1198208286674132E-3</v>
      </c>
      <c r="K469" s="34" t="str">
        <f t="shared" si="105"/>
        <v xml:space="preserve"> </v>
      </c>
      <c r="L469" s="34">
        <f t="shared" si="106"/>
        <v>4</v>
      </c>
      <c r="M469" s="34" t="str">
        <f t="shared" si="103"/>
        <v/>
      </c>
      <c r="N469" s="40">
        <f t="shared" si="104"/>
        <v>1.0551305724083356E-3</v>
      </c>
    </row>
    <row r="470" spans="1:14" x14ac:dyDescent="0.2">
      <c r="A470" s="27"/>
      <c r="B470" s="29" t="s">
        <v>436</v>
      </c>
      <c r="C470" s="39">
        <v>31</v>
      </c>
      <c r="D470" s="33">
        <v>87</v>
      </c>
      <c r="E470" s="33">
        <v>86</v>
      </c>
      <c r="F470" s="33">
        <v>189</v>
      </c>
      <c r="G470" s="34">
        <f t="shared" si="99"/>
        <v>7.6317085179714427E-3</v>
      </c>
      <c r="H470" s="34">
        <f t="shared" si="100"/>
        <v>2.2949089949881298E-2</v>
      </c>
      <c r="I470" s="34">
        <f t="shared" si="101"/>
        <v>2.1145807720678634E-2</v>
      </c>
      <c r="J470" s="34">
        <f t="shared" si="102"/>
        <v>4.2329227323628218E-2</v>
      </c>
      <c r="K470" s="34">
        <f t="shared" si="105"/>
        <v>1.7741935483870968</v>
      </c>
      <c r="L470" s="34">
        <f t="shared" si="106"/>
        <v>1.1724137931034482</v>
      </c>
      <c r="M470" s="34">
        <f t="shared" si="103"/>
        <v>1.3540128015755786E-2</v>
      </c>
      <c r="N470" s="40">
        <f t="shared" si="104"/>
        <v>2.6905829596412554E-2</v>
      </c>
    </row>
    <row r="471" spans="1:14" x14ac:dyDescent="0.2">
      <c r="A471" s="27"/>
      <c r="B471" s="29" t="s">
        <v>437</v>
      </c>
      <c r="C471" s="39">
        <v>8</v>
      </c>
      <c r="D471" s="33">
        <v>13</v>
      </c>
      <c r="E471" s="33">
        <v>31</v>
      </c>
      <c r="F471" s="33">
        <v>34</v>
      </c>
      <c r="G471" s="34">
        <f t="shared" si="99"/>
        <v>1.9694731659281144E-3</v>
      </c>
      <c r="H471" s="34">
        <f t="shared" si="100"/>
        <v>3.4291743603270903E-3</v>
      </c>
      <c r="I471" s="34">
        <f t="shared" si="101"/>
        <v>7.6223260388492749E-3</v>
      </c>
      <c r="J471" s="34">
        <f t="shared" si="102"/>
        <v>7.6147816349384102E-3</v>
      </c>
      <c r="K471" s="34">
        <f t="shared" si="105"/>
        <v>2.875</v>
      </c>
      <c r="L471" s="34">
        <f t="shared" si="106"/>
        <v>1.6153846153846154</v>
      </c>
      <c r="M471" s="34">
        <f t="shared" si="103"/>
        <v>5.6622353520433284E-3</v>
      </c>
      <c r="N471" s="40">
        <f t="shared" si="104"/>
        <v>5.5394355051437616E-3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1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>
        <f t="shared" si="102"/>
        <v>2.2396416573348266E-4</v>
      </c>
      <c r="K472" s="34" t="str">
        <f t="shared" si="105"/>
        <v xml:space="preserve"> </v>
      </c>
      <c r="L472" s="34">
        <f t="shared" si="106"/>
        <v>1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4</v>
      </c>
      <c r="D473" s="33">
        <v>4</v>
      </c>
      <c r="E473" s="33">
        <v>75</v>
      </c>
      <c r="F473" s="33">
        <v>99</v>
      </c>
      <c r="G473" s="34">
        <f t="shared" si="99"/>
        <v>9.8473658296405718E-4</v>
      </c>
      <c r="H473" s="34">
        <f t="shared" si="100"/>
        <v>1.0551305724083356E-3</v>
      </c>
      <c r="I473" s="34">
        <f t="shared" si="101"/>
        <v>1.8441111384312762E-2</v>
      </c>
      <c r="J473" s="34">
        <f t="shared" si="102"/>
        <v>2.2172452407614781E-2</v>
      </c>
      <c r="K473" s="34">
        <f t="shared" si="105"/>
        <v>17.75</v>
      </c>
      <c r="L473" s="34">
        <f t="shared" si="106"/>
        <v>23.75</v>
      </c>
      <c r="M473" s="34">
        <f t="shared" si="103"/>
        <v>1.7479074347612016E-2</v>
      </c>
      <c r="N473" s="40">
        <f t="shared" si="104"/>
        <v>2.5059351094697972E-2</v>
      </c>
    </row>
    <row r="474" spans="1:14" x14ac:dyDescent="0.2">
      <c r="A474" s="27"/>
      <c r="B474" s="29" t="s">
        <v>440</v>
      </c>
      <c r="C474" s="39">
        <v>1</v>
      </c>
      <c r="D474" s="33">
        <v>0</v>
      </c>
      <c r="E474" s="33">
        <v>0</v>
      </c>
      <c r="F474" s="33">
        <v>0</v>
      </c>
      <c r="G474" s="34">
        <f t="shared" si="99"/>
        <v>2.461841457410143E-4</v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>
        <f t="shared" si="105"/>
        <v>-1</v>
      </c>
      <c r="L474" s="34" t="str">
        <f t="shared" si="106"/>
        <v xml:space="preserve"> </v>
      </c>
      <c r="M474" s="34">
        <f t="shared" si="103"/>
        <v>-2.461841457410143E-4</v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1</v>
      </c>
      <c r="E476" s="33">
        <v>0</v>
      </c>
      <c r="F476" s="33">
        <v>2</v>
      </c>
      <c r="G476" s="34" t="str">
        <f t="shared" si="99"/>
        <v/>
      </c>
      <c r="H476" s="34">
        <f t="shared" si="100"/>
        <v>2.637826431020839E-4</v>
      </c>
      <c r="I476" s="34" t="str">
        <f t="shared" si="101"/>
        <v/>
      </c>
      <c r="J476" s="34">
        <f t="shared" si="102"/>
        <v>4.4792833146696531E-4</v>
      </c>
      <c r="K476" s="34" t="str">
        <f t="shared" si="105"/>
        <v xml:space="preserve"> </v>
      </c>
      <c r="L476" s="34">
        <f t="shared" si="106"/>
        <v>1</v>
      </c>
      <c r="M476" s="34" t="str">
        <f t="shared" si="103"/>
        <v/>
      </c>
      <c r="N476" s="40">
        <f t="shared" si="104"/>
        <v>2.637826431020839E-4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3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>
        <f t="shared" si="102"/>
        <v>6.7189249720044791E-4</v>
      </c>
      <c r="K477" s="34" t="str">
        <f t="shared" si="105"/>
        <v xml:space="preserve"> </v>
      </c>
      <c r="L477" s="34">
        <f t="shared" si="106"/>
        <v>1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9</v>
      </c>
      <c r="E478" s="33">
        <v>10</v>
      </c>
      <c r="F478" s="33">
        <v>89</v>
      </c>
      <c r="G478" s="34">
        <f t="shared" si="99"/>
        <v>2.461841457410143E-4</v>
      </c>
      <c r="H478" s="34">
        <f t="shared" si="100"/>
        <v>2.3740437879187551E-3</v>
      </c>
      <c r="I478" s="34">
        <f t="shared" si="101"/>
        <v>2.4588148512417014E-3</v>
      </c>
      <c r="J478" s="34">
        <f t="shared" si="102"/>
        <v>1.9932810750279955E-2</v>
      </c>
      <c r="K478" s="34">
        <f t="shared" si="105"/>
        <v>9</v>
      </c>
      <c r="L478" s="34">
        <f t="shared" si="106"/>
        <v>8.8888888888888893</v>
      </c>
      <c r="M478" s="34">
        <f t="shared" si="103"/>
        <v>2.2156573116691287E-3</v>
      </c>
      <c r="N478" s="40">
        <f t="shared" si="104"/>
        <v>2.1102611448166712E-2</v>
      </c>
    </row>
    <row r="479" spans="1:14" x14ac:dyDescent="0.2">
      <c r="A479" s="27"/>
      <c r="B479" s="29" t="s">
        <v>445</v>
      </c>
      <c r="C479" s="39">
        <v>1</v>
      </c>
      <c r="D479" s="33">
        <v>4</v>
      </c>
      <c r="E479" s="33">
        <v>0</v>
      </c>
      <c r="F479" s="33">
        <v>0</v>
      </c>
      <c r="G479" s="34">
        <f t="shared" si="99"/>
        <v>2.461841457410143E-4</v>
      </c>
      <c r="H479" s="34">
        <f t="shared" si="100"/>
        <v>1.0551305724083356E-3</v>
      </c>
      <c r="I479" s="34" t="str">
        <f t="shared" si="101"/>
        <v/>
      </c>
      <c r="J479" s="34" t="str">
        <f t="shared" si="102"/>
        <v/>
      </c>
      <c r="K479" s="34">
        <f t="shared" si="105"/>
        <v>-1</v>
      </c>
      <c r="L479" s="34">
        <f t="shared" si="106"/>
        <v>-1</v>
      </c>
      <c r="M479" s="34">
        <f t="shared" si="103"/>
        <v>-2.461841457410143E-4</v>
      </c>
      <c r="N479" s="40">
        <f t="shared" si="104"/>
        <v>-1.0551305724083356E-3</v>
      </c>
    </row>
    <row r="480" spans="1:14" ht="22.5" customHeight="1" x14ac:dyDescent="0.2">
      <c r="A480" s="27"/>
      <c r="B480" s="29" t="s">
        <v>446</v>
      </c>
      <c r="C480" s="39">
        <v>11</v>
      </c>
      <c r="D480" s="33">
        <v>61</v>
      </c>
      <c r="E480" s="33">
        <v>2</v>
      </c>
      <c r="F480" s="33">
        <v>8</v>
      </c>
      <c r="G480" s="34">
        <f t="shared" si="99"/>
        <v>2.7080256031511572E-3</v>
      </c>
      <c r="H480" s="34">
        <f t="shared" si="100"/>
        <v>1.6090741229227115E-2</v>
      </c>
      <c r="I480" s="34">
        <f t="shared" si="101"/>
        <v>4.917629702483403E-4</v>
      </c>
      <c r="J480" s="34">
        <f t="shared" si="102"/>
        <v>1.7917133258678612E-3</v>
      </c>
      <c r="K480" s="34">
        <f t="shared" si="105"/>
        <v>-0.81818181818181823</v>
      </c>
      <c r="L480" s="34">
        <f t="shared" si="106"/>
        <v>-0.86885245901639341</v>
      </c>
      <c r="M480" s="34">
        <f t="shared" si="103"/>
        <v>-2.2156573116691287E-3</v>
      </c>
      <c r="N480" s="40">
        <f t="shared" si="104"/>
        <v>-1.3980480084410444E-2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1</v>
      </c>
      <c r="E481" s="33">
        <v>0</v>
      </c>
      <c r="F481" s="33">
        <v>3</v>
      </c>
      <c r="G481" s="34" t="str">
        <f t="shared" si="99"/>
        <v/>
      </c>
      <c r="H481" s="34">
        <f t="shared" si="100"/>
        <v>2.637826431020839E-4</v>
      </c>
      <c r="I481" s="34" t="str">
        <f t="shared" si="101"/>
        <v/>
      </c>
      <c r="J481" s="34">
        <f t="shared" si="102"/>
        <v>6.7189249720044791E-4</v>
      </c>
      <c r="K481" s="34" t="str">
        <f t="shared" si="105"/>
        <v xml:space="preserve"> </v>
      </c>
      <c r="L481" s="34">
        <f t="shared" si="106"/>
        <v>2</v>
      </c>
      <c r="M481" s="34" t="str">
        <f t="shared" si="103"/>
        <v/>
      </c>
      <c r="N481" s="40">
        <f t="shared" si="104"/>
        <v>5.2756528620416781E-4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6</v>
      </c>
      <c r="E483" s="33">
        <v>1</v>
      </c>
      <c r="F483" s="33">
        <v>3</v>
      </c>
      <c r="G483" s="34" t="str">
        <f t="shared" si="99"/>
        <v/>
      </c>
      <c r="H483" s="34">
        <f t="shared" si="100"/>
        <v>1.5826958586125032E-3</v>
      </c>
      <c r="I483" s="34">
        <f t="shared" si="101"/>
        <v>2.4588148512417015E-4</v>
      </c>
      <c r="J483" s="34">
        <f t="shared" si="102"/>
        <v>6.7189249720044791E-4</v>
      </c>
      <c r="K483" s="34">
        <f t="shared" si="105"/>
        <v>1</v>
      </c>
      <c r="L483" s="34">
        <f t="shared" si="106"/>
        <v>-0.5</v>
      </c>
      <c r="M483" s="34" t="str">
        <f t="shared" si="103"/>
        <v/>
      </c>
      <c r="N483" s="40">
        <f t="shared" si="104"/>
        <v>-7.9134792930625161E-4</v>
      </c>
    </row>
    <row r="484" spans="1:14" x14ac:dyDescent="0.2">
      <c r="A484" s="27"/>
      <c r="B484" s="29" t="s">
        <v>450</v>
      </c>
      <c r="C484" s="39">
        <v>1</v>
      </c>
      <c r="D484" s="33">
        <v>1</v>
      </c>
      <c r="E484" s="33">
        <v>0</v>
      </c>
      <c r="F484" s="33">
        <v>10</v>
      </c>
      <c r="G484" s="34">
        <f t="shared" si="99"/>
        <v>2.461841457410143E-4</v>
      </c>
      <c r="H484" s="34">
        <f t="shared" si="100"/>
        <v>2.637826431020839E-4</v>
      </c>
      <c r="I484" s="34" t="str">
        <f t="shared" si="101"/>
        <v/>
      </c>
      <c r="J484" s="34">
        <f t="shared" si="102"/>
        <v>2.2396416573348264E-3</v>
      </c>
      <c r="K484" s="34">
        <f t="shared" si="105"/>
        <v>-1</v>
      </c>
      <c r="L484" s="34">
        <f t="shared" si="106"/>
        <v>9</v>
      </c>
      <c r="M484" s="34">
        <f t="shared" si="103"/>
        <v>-2.461841457410143E-4</v>
      </c>
      <c r="N484" s="40">
        <f t="shared" si="104"/>
        <v>2.3740437879187551E-3</v>
      </c>
    </row>
    <row r="485" spans="1:14" x14ac:dyDescent="0.2">
      <c r="A485" s="27"/>
      <c r="B485" s="29" t="s">
        <v>451</v>
      </c>
      <c r="C485" s="39">
        <v>0</v>
      </c>
      <c r="D485" s="33">
        <v>2</v>
      </c>
      <c r="E485" s="33">
        <v>13</v>
      </c>
      <c r="F485" s="33">
        <v>29</v>
      </c>
      <c r="G485" s="34" t="str">
        <f t="shared" si="99"/>
        <v/>
      </c>
      <c r="H485" s="34">
        <f t="shared" si="100"/>
        <v>5.2756528620416781E-4</v>
      </c>
      <c r="I485" s="34">
        <f t="shared" si="101"/>
        <v>3.1964593066142119E-3</v>
      </c>
      <c r="J485" s="34">
        <f t="shared" si="102"/>
        <v>6.4949608062709963E-3</v>
      </c>
      <c r="K485" s="34">
        <f t="shared" si="105"/>
        <v>1</v>
      </c>
      <c r="L485" s="34">
        <f t="shared" si="106"/>
        <v>13.5</v>
      </c>
      <c r="M485" s="34" t="str">
        <f t="shared" si="103"/>
        <v/>
      </c>
      <c r="N485" s="40">
        <f t="shared" si="104"/>
        <v>7.122131363756265E-3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1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>
        <f t="shared" si="102"/>
        <v>2.2396416573348266E-4</v>
      </c>
      <c r="K486" s="34" t="str">
        <f t="shared" si="105"/>
        <v xml:space="preserve"> </v>
      </c>
      <c r="L486" s="34">
        <f t="shared" si="106"/>
        <v>1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3</v>
      </c>
      <c r="E487" s="33">
        <v>0</v>
      </c>
      <c r="F487" s="33">
        <v>2</v>
      </c>
      <c r="G487" s="34" t="str">
        <f t="shared" si="99"/>
        <v/>
      </c>
      <c r="H487" s="34">
        <f t="shared" si="100"/>
        <v>7.9134792930625161E-4</v>
      </c>
      <c r="I487" s="34" t="str">
        <f t="shared" si="101"/>
        <v/>
      </c>
      <c r="J487" s="34">
        <f t="shared" si="102"/>
        <v>4.4792833146696531E-4</v>
      </c>
      <c r="K487" s="34" t="str">
        <f t="shared" si="105"/>
        <v xml:space="preserve"> </v>
      </c>
      <c r="L487" s="34">
        <f t="shared" si="106"/>
        <v>-0.33333333333333331</v>
      </c>
      <c r="M487" s="34" t="str">
        <f t="shared" si="103"/>
        <v/>
      </c>
      <c r="N487" s="40">
        <f t="shared" si="104"/>
        <v>-2.6378264310208385E-4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7</v>
      </c>
      <c r="E489" s="33">
        <v>0</v>
      </c>
      <c r="F489" s="33">
        <v>1</v>
      </c>
      <c r="G489" s="34" t="str">
        <f t="shared" si="99"/>
        <v/>
      </c>
      <c r="H489" s="34">
        <f t="shared" si="100"/>
        <v>1.8464785017145871E-3</v>
      </c>
      <c r="I489" s="34" t="str">
        <f t="shared" si="101"/>
        <v/>
      </c>
      <c r="J489" s="34">
        <f t="shared" si="102"/>
        <v>2.2396416573348266E-4</v>
      </c>
      <c r="K489" s="34" t="str">
        <f t="shared" si="105"/>
        <v xml:space="preserve"> </v>
      </c>
      <c r="L489" s="34">
        <f t="shared" si="106"/>
        <v>-0.8571428571428571</v>
      </c>
      <c r="M489" s="34" t="str">
        <f t="shared" si="103"/>
        <v/>
      </c>
      <c r="N489" s="40">
        <f t="shared" si="104"/>
        <v>-1.5826958586125032E-3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6</v>
      </c>
      <c r="E491" s="33">
        <v>0</v>
      </c>
      <c r="F491" s="33">
        <v>0</v>
      </c>
      <c r="G491" s="34" t="str">
        <f t="shared" si="99"/>
        <v/>
      </c>
      <c r="H491" s="34">
        <f t="shared" si="100"/>
        <v>1.5826958586125032E-3</v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>
        <f t="shared" si="106"/>
        <v>-1</v>
      </c>
      <c r="M491" s="34" t="str">
        <f t="shared" si="103"/>
        <v/>
      </c>
      <c r="N491" s="40">
        <f t="shared" si="104"/>
        <v>-1.5826958586125032E-3</v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1</v>
      </c>
      <c r="F492" s="33">
        <v>0</v>
      </c>
      <c r="G492" s="34" t="str">
        <f t="shared" si="99"/>
        <v/>
      </c>
      <c r="H492" s="34" t="str">
        <f t="shared" si="100"/>
        <v/>
      </c>
      <c r="I492" s="34">
        <f t="shared" si="101"/>
        <v>2.4588148512417015E-4</v>
      </c>
      <c r="J492" s="34" t="str">
        <f t="shared" si="102"/>
        <v/>
      </c>
      <c r="K492" s="34">
        <f t="shared" si="105"/>
        <v>1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3</v>
      </c>
      <c r="D493" s="33">
        <v>86</v>
      </c>
      <c r="E493" s="33">
        <v>28</v>
      </c>
      <c r="F493" s="33">
        <v>115</v>
      </c>
      <c r="G493" s="34">
        <f t="shared" si="99"/>
        <v>7.3855243722304289E-4</v>
      </c>
      <c r="H493" s="34">
        <f t="shared" si="100"/>
        <v>2.2685307306779215E-2</v>
      </c>
      <c r="I493" s="34">
        <f t="shared" si="101"/>
        <v>6.8846815834767644E-3</v>
      </c>
      <c r="J493" s="34">
        <f t="shared" si="102"/>
        <v>2.5755879059350503E-2</v>
      </c>
      <c r="K493" s="34">
        <f t="shared" si="105"/>
        <v>8.3333333333333339</v>
      </c>
      <c r="L493" s="34">
        <f t="shared" si="106"/>
        <v>0.33720930232558138</v>
      </c>
      <c r="M493" s="34">
        <f t="shared" si="103"/>
        <v>6.1546036435253578E-3</v>
      </c>
      <c r="N493" s="40">
        <f t="shared" si="104"/>
        <v>7.6496966499604328E-3</v>
      </c>
    </row>
    <row r="494" spans="1:14" x14ac:dyDescent="0.2">
      <c r="A494" s="27"/>
      <c r="B494" s="29" t="s">
        <v>460</v>
      </c>
      <c r="C494" s="39">
        <v>0</v>
      </c>
      <c r="D494" s="33">
        <v>1</v>
      </c>
      <c r="E494" s="33">
        <v>0</v>
      </c>
      <c r="F494" s="33">
        <v>0</v>
      </c>
      <c r="G494" s="34" t="str">
        <f t="shared" si="99"/>
        <v/>
      </c>
      <c r="H494" s="34">
        <f t="shared" si="100"/>
        <v>2.637826431020839E-4</v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>
        <f t="shared" si="106"/>
        <v>-1</v>
      </c>
      <c r="M494" s="34" t="str">
        <f t="shared" si="103"/>
        <v/>
      </c>
      <c r="N494" s="40">
        <f t="shared" si="104"/>
        <v>-2.637826431020839E-4</v>
      </c>
    </row>
    <row r="495" spans="1:14" x14ac:dyDescent="0.2">
      <c r="A495" s="27"/>
      <c r="B495" s="29" t="s">
        <v>461</v>
      </c>
      <c r="C495" s="39">
        <v>0</v>
      </c>
      <c r="D495" s="33">
        <v>3</v>
      </c>
      <c r="E495" s="33">
        <v>0</v>
      </c>
      <c r="F495" s="33">
        <v>1</v>
      </c>
      <c r="G495" s="34" t="str">
        <f t="shared" si="99"/>
        <v/>
      </c>
      <c r="H495" s="34">
        <f t="shared" si="100"/>
        <v>7.9134792930625161E-4</v>
      </c>
      <c r="I495" s="34" t="str">
        <f t="shared" si="101"/>
        <v/>
      </c>
      <c r="J495" s="34">
        <f t="shared" si="102"/>
        <v>2.2396416573348266E-4</v>
      </c>
      <c r="K495" s="34" t="str">
        <f t="shared" si="105"/>
        <v xml:space="preserve"> </v>
      </c>
      <c r="L495" s="34">
        <f t="shared" si="106"/>
        <v>-0.66666666666666663</v>
      </c>
      <c r="M495" s="34" t="str">
        <f t="shared" si="103"/>
        <v/>
      </c>
      <c r="N495" s="40">
        <f t="shared" si="104"/>
        <v>-5.275652862041677E-4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13</v>
      </c>
      <c r="E497" s="33">
        <v>2</v>
      </c>
      <c r="F497" s="33">
        <v>5</v>
      </c>
      <c r="G497" s="34" t="str">
        <f t="shared" si="99"/>
        <v/>
      </c>
      <c r="H497" s="34">
        <f t="shared" si="100"/>
        <v>3.4291743603270903E-3</v>
      </c>
      <c r="I497" s="34">
        <f t="shared" si="101"/>
        <v>4.917629702483403E-4</v>
      </c>
      <c r="J497" s="34">
        <f t="shared" si="102"/>
        <v>1.1198208286674132E-3</v>
      </c>
      <c r="K497" s="34">
        <f t="shared" si="105"/>
        <v>1</v>
      </c>
      <c r="L497" s="34">
        <f t="shared" si="106"/>
        <v>-0.61538461538461542</v>
      </c>
      <c r="M497" s="34" t="str">
        <f t="shared" si="103"/>
        <v/>
      </c>
      <c r="N497" s="40">
        <f t="shared" si="104"/>
        <v>-2.1102611448166712E-3</v>
      </c>
    </row>
    <row r="498" spans="1:14" x14ac:dyDescent="0.2">
      <c r="A498" s="27"/>
      <c r="B498" s="29" t="s">
        <v>464</v>
      </c>
      <c r="C498" s="39">
        <v>0</v>
      </c>
      <c r="D498" s="33">
        <v>2</v>
      </c>
      <c r="E498" s="33">
        <v>0</v>
      </c>
      <c r="F498" s="33">
        <v>2</v>
      </c>
      <c r="G498" s="34" t="str">
        <f t="shared" si="99"/>
        <v/>
      </c>
      <c r="H498" s="34">
        <f t="shared" si="100"/>
        <v>5.2756528620416781E-4</v>
      </c>
      <c r="I498" s="34" t="str">
        <f t="shared" si="101"/>
        <v/>
      </c>
      <c r="J498" s="34">
        <f t="shared" si="102"/>
        <v>4.4792833146696531E-4</v>
      </c>
      <c r="K498" s="34" t="str">
        <f t="shared" si="105"/>
        <v xml:space="preserve"> </v>
      </c>
      <c r="L498" s="34">
        <f t="shared" si="106"/>
        <v>0</v>
      </c>
      <c r="M498" s="34" t="str">
        <f t="shared" si="103"/>
        <v/>
      </c>
      <c r="N498" s="40">
        <f t="shared" si="104"/>
        <v>0</v>
      </c>
    </row>
    <row r="499" spans="1:14" x14ac:dyDescent="0.2">
      <c r="A499" s="27"/>
      <c r="B499" s="29" t="s">
        <v>465</v>
      </c>
      <c r="C499" s="39">
        <v>5</v>
      </c>
      <c r="D499" s="33">
        <v>50</v>
      </c>
      <c r="E499" s="33">
        <v>5</v>
      </c>
      <c r="F499" s="33">
        <v>131</v>
      </c>
      <c r="G499" s="34">
        <f t="shared" ref="G499:G562" si="107">+IF(C499=0,"",C499/C$371)</f>
        <v>1.2309207287050715E-3</v>
      </c>
      <c r="H499" s="34">
        <f t="shared" ref="H499:H562" si="108">+IF(D499=0,"",D499/D$371)</f>
        <v>1.3189132155104194E-2</v>
      </c>
      <c r="I499" s="34">
        <f t="shared" ref="I499:I562" si="109">+IF(E499=0,"",E499/E$371)</f>
        <v>1.2294074256208507E-3</v>
      </c>
      <c r="J499" s="34">
        <f t="shared" ref="J499:J562" si="110">+IF(F499=0,"",F499/F$371)</f>
        <v>2.9339305711086228E-2</v>
      </c>
      <c r="K499" s="34">
        <f t="shared" si="105"/>
        <v>0</v>
      </c>
      <c r="L499" s="34">
        <f t="shared" si="106"/>
        <v>1.62</v>
      </c>
      <c r="M499" s="34">
        <f t="shared" ref="M499:M562" si="111">+IF(OR(AND(G499=""),(K499="")),"",G499*K499)</f>
        <v>0</v>
      </c>
      <c r="N499" s="40">
        <f t="shared" ref="N499:N562" si="112">+IF(OR(AND(H499=""),(L499="")),"",H499*L499)</f>
        <v>2.1366394091268795E-2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2</v>
      </c>
      <c r="E504" s="33">
        <v>0</v>
      </c>
      <c r="F504" s="33">
        <v>0</v>
      </c>
      <c r="G504" s="34" t="str">
        <f t="shared" si="107"/>
        <v/>
      </c>
      <c r="H504" s="34">
        <f t="shared" si="108"/>
        <v>5.2756528620416781E-4</v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>
        <f t="shared" si="114"/>
        <v>-1</v>
      </c>
      <c r="M504" s="34" t="str">
        <f t="shared" si="111"/>
        <v/>
      </c>
      <c r="N504" s="40">
        <f t="shared" si="112"/>
        <v>-5.2756528620416781E-4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14</v>
      </c>
      <c r="E507" s="33">
        <v>0</v>
      </c>
      <c r="F507" s="33">
        <v>19</v>
      </c>
      <c r="G507" s="34" t="str">
        <f t="shared" si="107"/>
        <v/>
      </c>
      <c r="H507" s="34">
        <f t="shared" si="108"/>
        <v>3.6929570034291742E-3</v>
      </c>
      <c r="I507" s="34" t="str">
        <f t="shared" si="109"/>
        <v/>
      </c>
      <c r="J507" s="34">
        <f t="shared" si="110"/>
        <v>4.2553191489361703E-3</v>
      </c>
      <c r="K507" s="34" t="str">
        <f t="shared" si="113"/>
        <v xml:space="preserve"> </v>
      </c>
      <c r="L507" s="34">
        <f t="shared" si="114"/>
        <v>0.35714285714285715</v>
      </c>
      <c r="M507" s="34" t="str">
        <f t="shared" si="111"/>
        <v/>
      </c>
      <c r="N507" s="40">
        <f t="shared" si="112"/>
        <v>1.3189132155104193E-3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1</v>
      </c>
      <c r="F508" s="33">
        <v>0</v>
      </c>
      <c r="G508" s="34" t="str">
        <f t="shared" si="107"/>
        <v/>
      </c>
      <c r="H508" s="34" t="str">
        <f t="shared" si="108"/>
        <v/>
      </c>
      <c r="I508" s="34">
        <f t="shared" si="109"/>
        <v>2.4588148512417015E-4</v>
      </c>
      <c r="J508" s="34" t="str">
        <f t="shared" si="110"/>
        <v/>
      </c>
      <c r="K508" s="34">
        <f t="shared" si="113"/>
        <v>1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4</v>
      </c>
      <c r="D509" s="33">
        <v>18</v>
      </c>
      <c r="E509" s="33">
        <v>0</v>
      </c>
      <c r="F509" s="33">
        <v>1</v>
      </c>
      <c r="G509" s="34">
        <f t="shared" si="107"/>
        <v>9.8473658296405718E-4</v>
      </c>
      <c r="H509" s="34">
        <f t="shared" si="108"/>
        <v>4.7480875758375103E-3</v>
      </c>
      <c r="I509" s="34" t="str">
        <f t="shared" si="109"/>
        <v/>
      </c>
      <c r="J509" s="34">
        <f t="shared" si="110"/>
        <v>2.2396416573348266E-4</v>
      </c>
      <c r="K509" s="34">
        <f t="shared" si="113"/>
        <v>-1</v>
      </c>
      <c r="L509" s="34">
        <f t="shared" si="114"/>
        <v>-0.94444444444444442</v>
      </c>
      <c r="M509" s="34">
        <f t="shared" si="111"/>
        <v>-9.8473658296405718E-4</v>
      </c>
      <c r="N509" s="40">
        <f t="shared" si="112"/>
        <v>-4.4843049327354259E-3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1</v>
      </c>
      <c r="E511" s="33">
        <v>0</v>
      </c>
      <c r="F511" s="33">
        <v>1</v>
      </c>
      <c r="G511" s="34" t="str">
        <f t="shared" si="107"/>
        <v/>
      </c>
      <c r="H511" s="34">
        <f t="shared" si="108"/>
        <v>2.637826431020839E-4</v>
      </c>
      <c r="I511" s="34" t="str">
        <f t="shared" si="109"/>
        <v/>
      </c>
      <c r="J511" s="34">
        <f t="shared" si="110"/>
        <v>2.2396416573348266E-4</v>
      </c>
      <c r="K511" s="34" t="str">
        <f t="shared" si="113"/>
        <v xml:space="preserve"> </v>
      </c>
      <c r="L511" s="34">
        <f t="shared" si="114"/>
        <v>0</v>
      </c>
      <c r="M511" s="34" t="str">
        <f t="shared" si="111"/>
        <v/>
      </c>
      <c r="N511" s="40">
        <f t="shared" si="112"/>
        <v>0</v>
      </c>
    </row>
    <row r="512" spans="1:14" x14ac:dyDescent="0.2">
      <c r="A512" s="27"/>
      <c r="B512" s="29" t="s">
        <v>478</v>
      </c>
      <c r="C512" s="39">
        <v>0</v>
      </c>
      <c r="D512" s="33">
        <v>13</v>
      </c>
      <c r="E512" s="33">
        <v>7</v>
      </c>
      <c r="F512" s="33">
        <v>92</v>
      </c>
      <c r="G512" s="34" t="str">
        <f t="shared" si="107"/>
        <v/>
      </c>
      <c r="H512" s="34">
        <f t="shared" si="108"/>
        <v>3.4291743603270903E-3</v>
      </c>
      <c r="I512" s="34">
        <f t="shared" si="109"/>
        <v>1.7211703958691911E-3</v>
      </c>
      <c r="J512" s="34">
        <f t="shared" si="110"/>
        <v>2.0604703247480403E-2</v>
      </c>
      <c r="K512" s="34">
        <f t="shared" si="113"/>
        <v>1</v>
      </c>
      <c r="L512" s="34">
        <f t="shared" si="114"/>
        <v>6.0769230769230766</v>
      </c>
      <c r="M512" s="34" t="str">
        <f t="shared" si="111"/>
        <v/>
      </c>
      <c r="N512" s="40">
        <f t="shared" si="112"/>
        <v>2.0838828805064626E-2</v>
      </c>
    </row>
    <row r="513" spans="1:14" x14ac:dyDescent="0.2">
      <c r="A513" s="27"/>
      <c r="B513" s="29" t="s">
        <v>479</v>
      </c>
      <c r="C513" s="39">
        <v>0</v>
      </c>
      <c r="D513" s="33">
        <v>2</v>
      </c>
      <c r="E513" s="33">
        <v>0</v>
      </c>
      <c r="F513" s="33">
        <v>0</v>
      </c>
      <c r="G513" s="34" t="str">
        <f t="shared" si="107"/>
        <v/>
      </c>
      <c r="H513" s="34">
        <f t="shared" si="108"/>
        <v>5.2756528620416781E-4</v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>
        <f t="shared" si="114"/>
        <v>-1</v>
      </c>
      <c r="M513" s="34" t="str">
        <f t="shared" si="111"/>
        <v/>
      </c>
      <c r="N513" s="40">
        <f t="shared" si="112"/>
        <v>-5.2756528620416781E-4</v>
      </c>
    </row>
    <row r="514" spans="1:14" x14ac:dyDescent="0.2">
      <c r="A514" s="27"/>
      <c r="B514" s="29" t="s">
        <v>480</v>
      </c>
      <c r="C514" s="39">
        <v>0</v>
      </c>
      <c r="D514" s="33">
        <v>5</v>
      </c>
      <c r="E514" s="33">
        <v>0</v>
      </c>
      <c r="F514" s="33">
        <v>11</v>
      </c>
      <c r="G514" s="34" t="str">
        <f t="shared" si="107"/>
        <v/>
      </c>
      <c r="H514" s="34">
        <f t="shared" si="108"/>
        <v>1.3189132155104195E-3</v>
      </c>
      <c r="I514" s="34" t="str">
        <f t="shared" si="109"/>
        <v/>
      </c>
      <c r="J514" s="34">
        <f t="shared" si="110"/>
        <v>2.463605823068309E-3</v>
      </c>
      <c r="K514" s="34" t="str">
        <f t="shared" si="113"/>
        <v xml:space="preserve"> </v>
      </c>
      <c r="L514" s="34">
        <f t="shared" si="114"/>
        <v>1.2</v>
      </c>
      <c r="M514" s="34" t="str">
        <f t="shared" si="111"/>
        <v/>
      </c>
      <c r="N514" s="40">
        <f t="shared" si="112"/>
        <v>1.5826958586125034E-3</v>
      </c>
    </row>
    <row r="515" spans="1:14" x14ac:dyDescent="0.2">
      <c r="A515" s="27"/>
      <c r="B515" s="29" t="s">
        <v>481</v>
      </c>
      <c r="C515" s="39">
        <v>0</v>
      </c>
      <c r="D515" s="33">
        <v>2</v>
      </c>
      <c r="E515" s="33">
        <v>0</v>
      </c>
      <c r="F515" s="33">
        <v>0</v>
      </c>
      <c r="G515" s="34" t="str">
        <f t="shared" si="107"/>
        <v/>
      </c>
      <c r="H515" s="34">
        <f t="shared" si="108"/>
        <v>5.2756528620416781E-4</v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>
        <f t="shared" si="114"/>
        <v>-1</v>
      </c>
      <c r="M515" s="34" t="str">
        <f t="shared" si="111"/>
        <v/>
      </c>
      <c r="N515" s="40">
        <f t="shared" si="112"/>
        <v>-5.2756528620416781E-4</v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0</v>
      </c>
      <c r="G516" s="34" t="str">
        <f t="shared" si="107"/>
        <v/>
      </c>
      <c r="H516" s="34">
        <f t="shared" si="108"/>
        <v>2.637826431020839E-4</v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>
        <f t="shared" si="114"/>
        <v>-1</v>
      </c>
      <c r="M516" s="34" t="str">
        <f t="shared" si="111"/>
        <v/>
      </c>
      <c r="N516" s="40">
        <f t="shared" si="112"/>
        <v>-2.637826431020839E-4</v>
      </c>
    </row>
    <row r="517" spans="1:14" x14ac:dyDescent="0.2">
      <c r="A517" s="27"/>
      <c r="B517" s="29" t="s">
        <v>483</v>
      </c>
      <c r="C517" s="39">
        <v>2</v>
      </c>
      <c r="D517" s="33">
        <v>75</v>
      </c>
      <c r="E517" s="33">
        <v>0</v>
      </c>
      <c r="F517" s="33">
        <v>4</v>
      </c>
      <c r="G517" s="34">
        <f t="shared" si="107"/>
        <v>4.9236829148202859E-4</v>
      </c>
      <c r="H517" s="34">
        <f t="shared" si="108"/>
        <v>1.9783698232656292E-2</v>
      </c>
      <c r="I517" s="34" t="str">
        <f t="shared" si="109"/>
        <v/>
      </c>
      <c r="J517" s="34">
        <f t="shared" si="110"/>
        <v>8.9585666293393062E-4</v>
      </c>
      <c r="K517" s="34">
        <f t="shared" si="113"/>
        <v>-1</v>
      </c>
      <c r="L517" s="34">
        <f t="shared" si="114"/>
        <v>-0.94666666666666666</v>
      </c>
      <c r="M517" s="34">
        <f t="shared" si="111"/>
        <v>-4.9236829148202859E-4</v>
      </c>
      <c r="N517" s="40">
        <f t="shared" si="112"/>
        <v>-1.8728567660247955E-2</v>
      </c>
    </row>
    <row r="518" spans="1:14" x14ac:dyDescent="0.2">
      <c r="A518" s="27"/>
      <c r="B518" s="29" t="s">
        <v>484</v>
      </c>
      <c r="C518" s="39">
        <v>0</v>
      </c>
      <c r="D518" s="33">
        <v>9</v>
      </c>
      <c r="E518" s="33">
        <v>1</v>
      </c>
      <c r="F518" s="33">
        <v>4</v>
      </c>
      <c r="G518" s="34" t="str">
        <f t="shared" si="107"/>
        <v/>
      </c>
      <c r="H518" s="34">
        <f t="shared" si="108"/>
        <v>2.3740437879187551E-3</v>
      </c>
      <c r="I518" s="34">
        <f t="shared" si="109"/>
        <v>2.4588148512417015E-4</v>
      </c>
      <c r="J518" s="34">
        <f t="shared" si="110"/>
        <v>8.9585666293393062E-4</v>
      </c>
      <c r="K518" s="34">
        <f t="shared" si="113"/>
        <v>1</v>
      </c>
      <c r="L518" s="34">
        <f t="shared" si="114"/>
        <v>-0.55555555555555558</v>
      </c>
      <c r="M518" s="34" t="str">
        <f t="shared" si="111"/>
        <v/>
      </c>
      <c r="N518" s="40">
        <f t="shared" si="112"/>
        <v>-1.3189132155104195E-3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1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>
        <f t="shared" si="110"/>
        <v>2.2396416573348266E-4</v>
      </c>
      <c r="K519" s="34" t="str">
        <f t="shared" si="113"/>
        <v xml:space="preserve"> </v>
      </c>
      <c r="L519" s="34">
        <f t="shared" si="114"/>
        <v>1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14</v>
      </c>
      <c r="F523" s="33">
        <v>6</v>
      </c>
      <c r="G523" s="34" t="str">
        <f t="shared" si="107"/>
        <v/>
      </c>
      <c r="H523" s="34" t="str">
        <f t="shared" si="108"/>
        <v/>
      </c>
      <c r="I523" s="34">
        <f t="shared" si="109"/>
        <v>3.4423407917383822E-3</v>
      </c>
      <c r="J523" s="34">
        <f t="shared" si="110"/>
        <v>1.3437849944008958E-3</v>
      </c>
      <c r="K523" s="34">
        <f t="shared" si="113"/>
        <v>1</v>
      </c>
      <c r="L523" s="34">
        <f t="shared" si="114"/>
        <v>1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13</v>
      </c>
      <c r="E525" s="33">
        <v>0</v>
      </c>
      <c r="F525" s="33">
        <v>0</v>
      </c>
      <c r="G525" s="34" t="str">
        <f t="shared" si="107"/>
        <v/>
      </c>
      <c r="H525" s="34">
        <f t="shared" si="108"/>
        <v>3.4291743603270903E-3</v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>
        <f t="shared" si="114"/>
        <v>-1</v>
      </c>
      <c r="M525" s="34" t="str">
        <f t="shared" si="111"/>
        <v/>
      </c>
      <c r="N525" s="40">
        <f t="shared" si="112"/>
        <v>-3.4291743603270903E-3</v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0</v>
      </c>
      <c r="F526" s="33">
        <v>1</v>
      </c>
      <c r="G526" s="34" t="str">
        <f t="shared" si="107"/>
        <v/>
      </c>
      <c r="H526" s="34">
        <f t="shared" si="108"/>
        <v>2.637826431020839E-4</v>
      </c>
      <c r="I526" s="34" t="str">
        <f t="shared" si="109"/>
        <v/>
      </c>
      <c r="J526" s="34">
        <f t="shared" si="110"/>
        <v>2.2396416573348266E-4</v>
      </c>
      <c r="K526" s="34" t="str">
        <f t="shared" si="113"/>
        <v xml:space="preserve"> </v>
      </c>
      <c r="L526" s="34">
        <f t="shared" si="114"/>
        <v>0</v>
      </c>
      <c r="M526" s="34" t="str">
        <f t="shared" si="111"/>
        <v/>
      </c>
      <c r="N526" s="40">
        <f t="shared" si="112"/>
        <v>0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1</v>
      </c>
      <c r="D528" s="33">
        <v>0</v>
      </c>
      <c r="E528" s="33">
        <v>0</v>
      </c>
      <c r="F528" s="33">
        <v>0</v>
      </c>
      <c r="G528" s="34">
        <f t="shared" si="107"/>
        <v>2.461841457410143E-4</v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>
        <f t="shared" si="113"/>
        <v>-1</v>
      </c>
      <c r="L528" s="34" t="str">
        <f t="shared" si="114"/>
        <v xml:space="preserve"> </v>
      </c>
      <c r="M528" s="34">
        <f t="shared" si="111"/>
        <v>-2.461841457410143E-4</v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54</v>
      </c>
      <c r="D529" s="33">
        <v>25</v>
      </c>
      <c r="E529" s="33">
        <v>1</v>
      </c>
      <c r="F529" s="33">
        <v>8</v>
      </c>
      <c r="G529" s="34">
        <f t="shared" si="107"/>
        <v>1.3293943870014771E-2</v>
      </c>
      <c r="H529" s="34">
        <f t="shared" si="108"/>
        <v>6.5945660775520972E-3</v>
      </c>
      <c r="I529" s="34">
        <f t="shared" si="109"/>
        <v>2.4588148512417015E-4</v>
      </c>
      <c r="J529" s="34">
        <f t="shared" si="110"/>
        <v>1.7917133258678612E-3</v>
      </c>
      <c r="K529" s="34">
        <f t="shared" si="113"/>
        <v>-0.98148148148148151</v>
      </c>
      <c r="L529" s="34">
        <f t="shared" si="114"/>
        <v>-0.68</v>
      </c>
      <c r="M529" s="34">
        <f t="shared" si="111"/>
        <v>-1.3047759724273756E-2</v>
      </c>
      <c r="N529" s="40">
        <f t="shared" si="112"/>
        <v>-4.4843049327354268E-3</v>
      </c>
    </row>
    <row r="530" spans="1:14" ht="25.5" x14ac:dyDescent="0.2">
      <c r="A530" s="27"/>
      <c r="B530" s="29" t="s">
        <v>496</v>
      </c>
      <c r="C530" s="39">
        <v>0</v>
      </c>
      <c r="D530" s="33">
        <v>1</v>
      </c>
      <c r="E530" s="33">
        <v>1</v>
      </c>
      <c r="F530" s="33">
        <v>1</v>
      </c>
      <c r="G530" s="34" t="str">
        <f t="shared" si="107"/>
        <v/>
      </c>
      <c r="H530" s="34">
        <f t="shared" si="108"/>
        <v>2.637826431020839E-4</v>
      </c>
      <c r="I530" s="34">
        <f t="shared" si="109"/>
        <v>2.4588148512417015E-4</v>
      </c>
      <c r="J530" s="34">
        <f t="shared" si="110"/>
        <v>2.2396416573348266E-4</v>
      </c>
      <c r="K530" s="34">
        <f t="shared" si="113"/>
        <v>1</v>
      </c>
      <c r="L530" s="34">
        <f t="shared" si="114"/>
        <v>0</v>
      </c>
      <c r="M530" s="34" t="str">
        <f t="shared" si="111"/>
        <v/>
      </c>
      <c r="N530" s="40">
        <f t="shared" si="112"/>
        <v>0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1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>
        <f t="shared" si="110"/>
        <v>2.2396416573348266E-4</v>
      </c>
      <c r="K533" s="34" t="str">
        <f t="shared" si="113"/>
        <v xml:space="preserve"> </v>
      </c>
      <c r="L533" s="34">
        <f t="shared" si="114"/>
        <v>1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2</v>
      </c>
      <c r="F535" s="33">
        <v>1</v>
      </c>
      <c r="G535" s="34" t="str">
        <f t="shared" si="107"/>
        <v/>
      </c>
      <c r="H535" s="34" t="str">
        <f t="shared" si="108"/>
        <v/>
      </c>
      <c r="I535" s="34">
        <f t="shared" si="109"/>
        <v>4.917629702483403E-4</v>
      </c>
      <c r="J535" s="34">
        <f t="shared" si="110"/>
        <v>2.2396416573348266E-4</v>
      </c>
      <c r="K535" s="34">
        <f t="shared" si="113"/>
        <v>1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1</v>
      </c>
      <c r="F536" s="33">
        <v>0</v>
      </c>
      <c r="G536" s="34" t="str">
        <f t="shared" si="107"/>
        <v/>
      </c>
      <c r="H536" s="34" t="str">
        <f t="shared" si="108"/>
        <v/>
      </c>
      <c r="I536" s="34">
        <f t="shared" si="109"/>
        <v>2.4588148512417015E-4</v>
      </c>
      <c r="J536" s="34" t="str">
        <f t="shared" si="110"/>
        <v/>
      </c>
      <c r="K536" s="34">
        <f t="shared" si="113"/>
        <v>1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3</v>
      </c>
      <c r="F538" s="33">
        <v>0</v>
      </c>
      <c r="G538" s="34" t="str">
        <f t="shared" si="107"/>
        <v/>
      </c>
      <c r="H538" s="34" t="str">
        <f t="shared" si="108"/>
        <v/>
      </c>
      <c r="I538" s="34">
        <f t="shared" si="109"/>
        <v>7.376444553725104E-4</v>
      </c>
      <c r="J538" s="34" t="str">
        <f t="shared" si="110"/>
        <v/>
      </c>
      <c r="K538" s="34">
        <f t="shared" si="113"/>
        <v>1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</v>
      </c>
      <c r="D539" s="33">
        <v>0</v>
      </c>
      <c r="E539" s="33">
        <v>3</v>
      </c>
      <c r="F539" s="33">
        <v>0</v>
      </c>
      <c r="G539" s="34">
        <f t="shared" si="107"/>
        <v>2.461841457410143E-4</v>
      </c>
      <c r="H539" s="34" t="str">
        <f t="shared" si="108"/>
        <v/>
      </c>
      <c r="I539" s="34">
        <f t="shared" si="109"/>
        <v>7.376444553725104E-4</v>
      </c>
      <c r="J539" s="34" t="str">
        <f t="shared" si="110"/>
        <v/>
      </c>
      <c r="K539" s="34">
        <f t="shared" si="113"/>
        <v>2</v>
      </c>
      <c r="L539" s="34" t="str">
        <f t="shared" si="114"/>
        <v xml:space="preserve"> </v>
      </c>
      <c r="M539" s="34">
        <f t="shared" si="111"/>
        <v>4.9236829148202859E-4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205</v>
      </c>
      <c r="D540" s="33">
        <v>11</v>
      </c>
      <c r="E540" s="33">
        <v>109</v>
      </c>
      <c r="F540" s="33">
        <v>6</v>
      </c>
      <c r="G540" s="34">
        <f t="shared" si="107"/>
        <v>5.0467749876907927E-2</v>
      </c>
      <c r="H540" s="34">
        <f t="shared" si="108"/>
        <v>2.9016090741229225E-3</v>
      </c>
      <c r="I540" s="34">
        <f t="shared" si="109"/>
        <v>2.6801081878534545E-2</v>
      </c>
      <c r="J540" s="34">
        <f t="shared" si="110"/>
        <v>1.3437849944008958E-3</v>
      </c>
      <c r="K540" s="34">
        <f t="shared" si="113"/>
        <v>-0.4682926829268293</v>
      </c>
      <c r="L540" s="34">
        <f t="shared" si="114"/>
        <v>-0.45454545454545453</v>
      </c>
      <c r="M540" s="34">
        <f t="shared" si="111"/>
        <v>-2.3633677991137372E-2</v>
      </c>
      <c r="N540" s="40">
        <f t="shared" si="112"/>
        <v>-1.3189132155104193E-3</v>
      </c>
    </row>
    <row r="541" spans="1:14" ht="38.25" x14ac:dyDescent="0.2">
      <c r="A541" s="27"/>
      <c r="B541" s="29" t="s">
        <v>507</v>
      </c>
      <c r="C541" s="39">
        <v>6</v>
      </c>
      <c r="D541" s="33">
        <v>2</v>
      </c>
      <c r="E541" s="33">
        <v>4</v>
      </c>
      <c r="F541" s="33">
        <v>4</v>
      </c>
      <c r="G541" s="34">
        <f t="shared" si="107"/>
        <v>1.4771048744460858E-3</v>
      </c>
      <c r="H541" s="34">
        <f t="shared" si="108"/>
        <v>5.2756528620416781E-4</v>
      </c>
      <c r="I541" s="34">
        <f t="shared" si="109"/>
        <v>9.835259404966806E-4</v>
      </c>
      <c r="J541" s="34">
        <f t="shared" si="110"/>
        <v>8.9585666293393062E-4</v>
      </c>
      <c r="K541" s="34">
        <f t="shared" si="113"/>
        <v>-0.33333333333333331</v>
      </c>
      <c r="L541" s="34">
        <f t="shared" si="114"/>
        <v>1</v>
      </c>
      <c r="M541" s="34">
        <f t="shared" si="111"/>
        <v>-4.9236829148202859E-4</v>
      </c>
      <c r="N541" s="40">
        <f t="shared" si="112"/>
        <v>5.2756528620416781E-4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1</v>
      </c>
      <c r="D543" s="33">
        <v>0</v>
      </c>
      <c r="E543" s="33">
        <v>4</v>
      </c>
      <c r="F543" s="33">
        <v>0</v>
      </c>
      <c r="G543" s="34">
        <f t="shared" si="107"/>
        <v>2.461841457410143E-4</v>
      </c>
      <c r="H543" s="34" t="str">
        <f t="shared" si="108"/>
        <v/>
      </c>
      <c r="I543" s="34">
        <f t="shared" si="109"/>
        <v>9.835259404966806E-4</v>
      </c>
      <c r="J543" s="34" t="str">
        <f t="shared" si="110"/>
        <v/>
      </c>
      <c r="K543" s="34">
        <f t="shared" si="113"/>
        <v>3</v>
      </c>
      <c r="L543" s="34" t="str">
        <f t="shared" si="114"/>
        <v xml:space="preserve"> </v>
      </c>
      <c r="M543" s="34">
        <f t="shared" si="111"/>
        <v>7.3855243722304289E-4</v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144</v>
      </c>
      <c r="D544" s="33">
        <v>96</v>
      </c>
      <c r="E544" s="33">
        <v>135</v>
      </c>
      <c r="F544" s="33">
        <v>101</v>
      </c>
      <c r="G544" s="34">
        <f t="shared" si="107"/>
        <v>3.5450516986706058E-2</v>
      </c>
      <c r="H544" s="34">
        <f t="shared" si="108"/>
        <v>2.5323133737800051E-2</v>
      </c>
      <c r="I544" s="34">
        <f t="shared" si="109"/>
        <v>3.3194000491762972E-2</v>
      </c>
      <c r="J544" s="34">
        <f t="shared" si="110"/>
        <v>2.2620380739081746E-2</v>
      </c>
      <c r="K544" s="34">
        <f t="shared" si="113"/>
        <v>-6.25E-2</v>
      </c>
      <c r="L544" s="34">
        <f t="shared" si="114"/>
        <v>5.2083333333333336E-2</v>
      </c>
      <c r="M544" s="34">
        <f t="shared" si="111"/>
        <v>-2.2156573116691287E-3</v>
      </c>
      <c r="N544" s="40">
        <f t="shared" si="112"/>
        <v>1.3189132155104193E-3</v>
      </c>
    </row>
    <row r="545" spans="1:14" x14ac:dyDescent="0.2">
      <c r="A545" s="27"/>
      <c r="B545" s="29" t="s">
        <v>511</v>
      </c>
      <c r="C545" s="39">
        <v>0</v>
      </c>
      <c r="D545" s="33">
        <v>1</v>
      </c>
      <c r="E545" s="33">
        <v>5</v>
      </c>
      <c r="F545" s="33">
        <v>7</v>
      </c>
      <c r="G545" s="34" t="str">
        <f t="shared" si="107"/>
        <v/>
      </c>
      <c r="H545" s="34">
        <f t="shared" si="108"/>
        <v>2.637826431020839E-4</v>
      </c>
      <c r="I545" s="34">
        <f t="shared" si="109"/>
        <v>1.2294074256208507E-3</v>
      </c>
      <c r="J545" s="34">
        <f t="shared" si="110"/>
        <v>1.5677491601343784E-3</v>
      </c>
      <c r="K545" s="34">
        <f t="shared" si="113"/>
        <v>1</v>
      </c>
      <c r="L545" s="34">
        <f t="shared" si="114"/>
        <v>6</v>
      </c>
      <c r="M545" s="34" t="str">
        <f t="shared" si="111"/>
        <v/>
      </c>
      <c r="N545" s="40">
        <f t="shared" si="112"/>
        <v>1.5826958586125034E-3</v>
      </c>
    </row>
    <row r="546" spans="1:14" ht="25.5" x14ac:dyDescent="0.2">
      <c r="A546" s="27"/>
      <c r="B546" s="29" t="s">
        <v>512</v>
      </c>
      <c r="C546" s="39">
        <v>1</v>
      </c>
      <c r="D546" s="33">
        <v>1</v>
      </c>
      <c r="E546" s="33">
        <v>0</v>
      </c>
      <c r="F546" s="33">
        <v>0</v>
      </c>
      <c r="G546" s="34">
        <f t="shared" si="107"/>
        <v>2.461841457410143E-4</v>
      </c>
      <c r="H546" s="34">
        <f t="shared" si="108"/>
        <v>2.637826431020839E-4</v>
      </c>
      <c r="I546" s="34" t="str">
        <f t="shared" si="109"/>
        <v/>
      </c>
      <c r="J546" s="34" t="str">
        <f t="shared" si="110"/>
        <v/>
      </c>
      <c r="K546" s="34">
        <f t="shared" si="113"/>
        <v>-1</v>
      </c>
      <c r="L546" s="34">
        <f t="shared" si="114"/>
        <v>-1</v>
      </c>
      <c r="M546" s="34">
        <f t="shared" si="111"/>
        <v>-2.461841457410143E-4</v>
      </c>
      <c r="N546" s="40">
        <f t="shared" si="112"/>
        <v>-2.637826431020839E-4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1</v>
      </c>
      <c r="D549" s="33">
        <v>6</v>
      </c>
      <c r="E549" s="33">
        <v>0</v>
      </c>
      <c r="F549" s="33">
        <v>0</v>
      </c>
      <c r="G549" s="34">
        <f t="shared" si="107"/>
        <v>2.461841457410143E-4</v>
      </c>
      <c r="H549" s="34">
        <f t="shared" si="108"/>
        <v>1.5826958586125032E-3</v>
      </c>
      <c r="I549" s="34" t="str">
        <f t="shared" si="109"/>
        <v/>
      </c>
      <c r="J549" s="34" t="str">
        <f t="shared" si="110"/>
        <v/>
      </c>
      <c r="K549" s="34">
        <f t="shared" si="113"/>
        <v>-1</v>
      </c>
      <c r="L549" s="34">
        <f t="shared" si="114"/>
        <v>-1</v>
      </c>
      <c r="M549" s="34">
        <f t="shared" si="111"/>
        <v>-2.461841457410143E-4</v>
      </c>
      <c r="N549" s="40">
        <f t="shared" si="112"/>
        <v>-1.5826958586125032E-3</v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2</v>
      </c>
      <c r="E551" s="33">
        <v>0</v>
      </c>
      <c r="F551" s="33">
        <v>0</v>
      </c>
      <c r="G551" s="34" t="str">
        <f t="shared" si="107"/>
        <v/>
      </c>
      <c r="H551" s="34">
        <f t="shared" si="108"/>
        <v>5.2756528620416781E-4</v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>
        <f t="shared" si="114"/>
        <v>-1</v>
      </c>
      <c r="M551" s="34" t="str">
        <f t="shared" si="111"/>
        <v/>
      </c>
      <c r="N551" s="40">
        <f t="shared" si="112"/>
        <v>-5.2756528620416781E-4</v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31</v>
      </c>
      <c r="E553" s="33">
        <v>0</v>
      </c>
      <c r="F553" s="33">
        <v>1</v>
      </c>
      <c r="G553" s="34" t="str">
        <f t="shared" si="107"/>
        <v/>
      </c>
      <c r="H553" s="34">
        <f t="shared" si="108"/>
        <v>8.1772619361646006E-3</v>
      </c>
      <c r="I553" s="34" t="str">
        <f t="shared" si="109"/>
        <v/>
      </c>
      <c r="J553" s="34">
        <f t="shared" si="110"/>
        <v>2.2396416573348266E-4</v>
      </c>
      <c r="K553" s="34" t="str">
        <f t="shared" si="113"/>
        <v xml:space="preserve"> </v>
      </c>
      <c r="L553" s="34">
        <f t="shared" si="114"/>
        <v>-0.967741935483871</v>
      </c>
      <c r="M553" s="34" t="str">
        <f t="shared" si="111"/>
        <v/>
      </c>
      <c r="N553" s="40">
        <f t="shared" si="112"/>
        <v>-7.9134792930625163E-3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22</v>
      </c>
      <c r="D558" s="33">
        <v>47</v>
      </c>
      <c r="E558" s="33">
        <v>1</v>
      </c>
      <c r="F558" s="33">
        <v>0</v>
      </c>
      <c r="G558" s="34">
        <f t="shared" si="107"/>
        <v>5.4160512063023145E-3</v>
      </c>
      <c r="H558" s="34">
        <f t="shared" si="108"/>
        <v>1.2397784225797943E-2</v>
      </c>
      <c r="I558" s="34">
        <f t="shared" si="109"/>
        <v>2.4588148512417015E-4</v>
      </c>
      <c r="J558" s="34" t="str">
        <f t="shared" si="110"/>
        <v/>
      </c>
      <c r="K558" s="34">
        <f t="shared" si="113"/>
        <v>-0.95454545454545459</v>
      </c>
      <c r="L558" s="34">
        <f t="shared" si="114"/>
        <v>-1</v>
      </c>
      <c r="M558" s="34">
        <f t="shared" si="111"/>
        <v>-5.1698670605613006E-3</v>
      </c>
      <c r="N558" s="40">
        <f t="shared" si="112"/>
        <v>-1.2397784225797943E-2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1</v>
      </c>
      <c r="G561" s="34" t="str">
        <f t="shared" si="107"/>
        <v/>
      </c>
      <c r="H561" s="34">
        <f t="shared" si="108"/>
        <v>2.637826431020839E-4</v>
      </c>
      <c r="I561" s="34" t="str">
        <f t="shared" si="109"/>
        <v/>
      </c>
      <c r="J561" s="34">
        <f t="shared" si="110"/>
        <v>2.2396416573348266E-4</v>
      </c>
      <c r="K561" s="34" t="str">
        <f t="shared" si="113"/>
        <v xml:space="preserve"> </v>
      </c>
      <c r="L561" s="34">
        <f t="shared" si="114"/>
        <v>0</v>
      </c>
      <c r="M561" s="34" t="str">
        <f t="shared" si="111"/>
        <v/>
      </c>
      <c r="N561" s="40">
        <f t="shared" si="112"/>
        <v>0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58</v>
      </c>
      <c r="D563" s="33">
        <v>31</v>
      </c>
      <c r="E563" s="33">
        <v>27</v>
      </c>
      <c r="F563" s="33">
        <v>71</v>
      </c>
      <c r="G563" s="34">
        <f t="shared" ref="G563:G604" si="115">+IF(C563=0,"",C563/C$371)</f>
        <v>1.4278680452978828E-2</v>
      </c>
      <c r="H563" s="34">
        <f t="shared" ref="H563:H604" si="116">+IF(D563=0,"",D563/D$371)</f>
        <v>8.1772619361646006E-3</v>
      </c>
      <c r="I563" s="34">
        <f t="shared" ref="I563:I604" si="117">+IF(E563=0,"",E563/E$371)</f>
        <v>6.6388000983525937E-3</v>
      </c>
      <c r="J563" s="34">
        <f t="shared" ref="J563:J604" si="118">+IF(F563=0,"",F563/F$371)</f>
        <v>1.5901455767077268E-2</v>
      </c>
      <c r="K563" s="34">
        <f t="shared" si="113"/>
        <v>-0.53448275862068961</v>
      </c>
      <c r="L563" s="34">
        <f t="shared" si="114"/>
        <v>1.2903225806451613</v>
      </c>
      <c r="M563" s="34">
        <f t="shared" ref="M563:M604" si="119">+IF(OR(AND(G563=""),(K563="")),"",G563*K563)</f>
        <v>-7.6317085179714418E-3</v>
      </c>
      <c r="N563" s="40">
        <f t="shared" ref="N563:N604" si="120">+IF(OR(AND(H563=""),(L563="")),"",H563*L563)</f>
        <v>1.0551305724083356E-2</v>
      </c>
    </row>
    <row r="564" spans="1:14" x14ac:dyDescent="0.2">
      <c r="A564" s="27"/>
      <c r="B564" s="29" t="s">
        <v>530</v>
      </c>
      <c r="C564" s="39">
        <v>9</v>
      </c>
      <c r="D564" s="33">
        <v>9</v>
      </c>
      <c r="E564" s="33">
        <v>2</v>
      </c>
      <c r="F564" s="33">
        <v>8</v>
      </c>
      <c r="G564" s="34">
        <f t="shared" si="115"/>
        <v>2.2156573116691287E-3</v>
      </c>
      <c r="H564" s="34">
        <f t="shared" si="116"/>
        <v>2.3740437879187551E-3</v>
      </c>
      <c r="I564" s="34">
        <f t="shared" si="117"/>
        <v>4.917629702483403E-4</v>
      </c>
      <c r="J564" s="34">
        <f t="shared" si="118"/>
        <v>1.7917133258678612E-3</v>
      </c>
      <c r="K564" s="34">
        <f t="shared" ref="K564:K604" si="121">+IF(AND(C564=0,E564=0)," ",IF(C564=0,1,IF(E564=0,-1,(E564-C564)/C564)))</f>
        <v>-0.77777777777777779</v>
      </c>
      <c r="L564" s="34">
        <f t="shared" ref="L564:L604" si="122">+IF(AND(D564=0,F564=0)," ",IF(D564=0,1,IF(F564=0,-1,(F564-D564)/D564)))</f>
        <v>-0.1111111111111111</v>
      </c>
      <c r="M564" s="34">
        <f t="shared" si="119"/>
        <v>-1.7232890201871001E-3</v>
      </c>
      <c r="N564" s="40">
        <f t="shared" si="120"/>
        <v>-2.637826431020839E-4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12</v>
      </c>
      <c r="D567" s="33">
        <v>71</v>
      </c>
      <c r="E567" s="33">
        <v>10</v>
      </c>
      <c r="F567" s="33">
        <v>43</v>
      </c>
      <c r="G567" s="34">
        <f t="shared" si="115"/>
        <v>2.9542097488921715E-3</v>
      </c>
      <c r="H567" s="34">
        <f t="shared" si="116"/>
        <v>1.8728567660247955E-2</v>
      </c>
      <c r="I567" s="34">
        <f t="shared" si="117"/>
        <v>2.4588148512417014E-3</v>
      </c>
      <c r="J567" s="34">
        <f t="shared" si="118"/>
        <v>9.6304591265397536E-3</v>
      </c>
      <c r="K567" s="34">
        <f t="shared" si="121"/>
        <v>-0.16666666666666666</v>
      </c>
      <c r="L567" s="34">
        <f t="shared" si="122"/>
        <v>-0.39436619718309857</v>
      </c>
      <c r="M567" s="34">
        <f t="shared" si="119"/>
        <v>-4.9236829148202859E-4</v>
      </c>
      <c r="N567" s="40">
        <f t="shared" si="120"/>
        <v>-7.3859140068583476E-3</v>
      </c>
    </row>
    <row r="568" spans="1:14" x14ac:dyDescent="0.2">
      <c r="A568" s="27"/>
      <c r="B568" s="29" t="s">
        <v>534</v>
      </c>
      <c r="C568" s="39">
        <v>0</v>
      </c>
      <c r="D568" s="33">
        <v>6</v>
      </c>
      <c r="E568" s="33">
        <v>1</v>
      </c>
      <c r="F568" s="33">
        <v>18</v>
      </c>
      <c r="G568" s="34" t="str">
        <f t="shared" si="115"/>
        <v/>
      </c>
      <c r="H568" s="34">
        <f t="shared" si="116"/>
        <v>1.5826958586125032E-3</v>
      </c>
      <c r="I568" s="34">
        <f t="shared" si="117"/>
        <v>2.4588148512417015E-4</v>
      </c>
      <c r="J568" s="34">
        <f t="shared" si="118"/>
        <v>4.0313549832026877E-3</v>
      </c>
      <c r="K568" s="34">
        <f t="shared" si="121"/>
        <v>1</v>
      </c>
      <c r="L568" s="34">
        <f t="shared" si="122"/>
        <v>2</v>
      </c>
      <c r="M568" s="34" t="str">
        <f t="shared" si="119"/>
        <v/>
      </c>
      <c r="N568" s="40">
        <f t="shared" si="120"/>
        <v>3.1653917172250064E-3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13</v>
      </c>
      <c r="D571" s="33">
        <v>3</v>
      </c>
      <c r="E571" s="33">
        <v>21</v>
      </c>
      <c r="F571" s="33">
        <v>3</v>
      </c>
      <c r="G571" s="34">
        <f t="shared" si="115"/>
        <v>3.2003938946331858E-3</v>
      </c>
      <c r="H571" s="34">
        <f t="shared" si="116"/>
        <v>7.9134792930625161E-4</v>
      </c>
      <c r="I571" s="34">
        <f t="shared" si="117"/>
        <v>5.1635111876075735E-3</v>
      </c>
      <c r="J571" s="34">
        <f t="shared" si="118"/>
        <v>6.7189249720044791E-4</v>
      </c>
      <c r="K571" s="34">
        <f t="shared" si="121"/>
        <v>0.61538461538461542</v>
      </c>
      <c r="L571" s="34">
        <f t="shared" si="122"/>
        <v>0</v>
      </c>
      <c r="M571" s="34">
        <f t="shared" si="119"/>
        <v>1.9694731659281144E-3</v>
      </c>
      <c r="N571" s="40">
        <f t="shared" si="120"/>
        <v>0</v>
      </c>
    </row>
    <row r="572" spans="1:14" x14ac:dyDescent="0.2">
      <c r="A572" s="27"/>
      <c r="B572" s="29" t="s">
        <v>538</v>
      </c>
      <c r="C572" s="39">
        <v>1</v>
      </c>
      <c r="D572" s="33">
        <v>0</v>
      </c>
      <c r="E572" s="33">
        <v>0</v>
      </c>
      <c r="F572" s="33">
        <v>1</v>
      </c>
      <c r="G572" s="34">
        <f t="shared" si="115"/>
        <v>2.461841457410143E-4</v>
      </c>
      <c r="H572" s="34" t="str">
        <f t="shared" si="116"/>
        <v/>
      </c>
      <c r="I572" s="34" t="str">
        <f t="shared" si="117"/>
        <v/>
      </c>
      <c r="J572" s="34">
        <f t="shared" si="118"/>
        <v>2.2396416573348266E-4</v>
      </c>
      <c r="K572" s="34">
        <f t="shared" si="121"/>
        <v>-1</v>
      </c>
      <c r="L572" s="34">
        <f t="shared" si="122"/>
        <v>1</v>
      </c>
      <c r="M572" s="34">
        <f t="shared" si="119"/>
        <v>-2.461841457410143E-4</v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1</v>
      </c>
      <c r="F573" s="33">
        <v>0</v>
      </c>
      <c r="G573" s="34" t="str">
        <f t="shared" si="115"/>
        <v/>
      </c>
      <c r="H573" s="34" t="str">
        <f t="shared" si="116"/>
        <v/>
      </c>
      <c r="I573" s="34">
        <f t="shared" si="117"/>
        <v>2.4588148512417015E-4</v>
      </c>
      <c r="J573" s="34" t="str">
        <f t="shared" si="118"/>
        <v/>
      </c>
      <c r="K573" s="34">
        <f t="shared" si="121"/>
        <v>1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1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>
        <f t="shared" si="118"/>
        <v>2.2396416573348266E-4</v>
      </c>
      <c r="K577" s="34" t="str">
        <f t="shared" si="121"/>
        <v xml:space="preserve"> </v>
      </c>
      <c r="L577" s="34">
        <f t="shared" si="122"/>
        <v>1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2</v>
      </c>
      <c r="F578" s="33">
        <v>5</v>
      </c>
      <c r="G578" s="34" t="str">
        <f t="shared" si="115"/>
        <v/>
      </c>
      <c r="H578" s="34" t="str">
        <f t="shared" si="116"/>
        <v/>
      </c>
      <c r="I578" s="34">
        <f t="shared" si="117"/>
        <v>4.917629702483403E-4</v>
      </c>
      <c r="J578" s="34">
        <f t="shared" si="118"/>
        <v>1.1198208286674132E-3</v>
      </c>
      <c r="K578" s="34">
        <f t="shared" si="121"/>
        <v>1</v>
      </c>
      <c r="L578" s="34">
        <f t="shared" si="122"/>
        <v>1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2</v>
      </c>
      <c r="E580" s="33">
        <v>0</v>
      </c>
      <c r="F580" s="33">
        <v>2</v>
      </c>
      <c r="G580" s="34" t="str">
        <f t="shared" si="115"/>
        <v/>
      </c>
      <c r="H580" s="34">
        <f t="shared" si="116"/>
        <v>5.2756528620416781E-4</v>
      </c>
      <c r="I580" s="34" t="str">
        <f t="shared" si="117"/>
        <v/>
      </c>
      <c r="J580" s="34">
        <f t="shared" si="118"/>
        <v>4.4792833146696531E-4</v>
      </c>
      <c r="K580" s="34" t="str">
        <f t="shared" si="121"/>
        <v xml:space="preserve"> </v>
      </c>
      <c r="L580" s="34">
        <f t="shared" si="122"/>
        <v>0</v>
      </c>
      <c r="M580" s="34" t="str">
        <f t="shared" si="119"/>
        <v/>
      </c>
      <c r="N580" s="40">
        <f t="shared" si="120"/>
        <v>0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1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>
        <f t="shared" si="118"/>
        <v>2.2396416573348266E-4</v>
      </c>
      <c r="K582" s="34" t="str">
        <f t="shared" si="121"/>
        <v xml:space="preserve"> </v>
      </c>
      <c r="L582" s="34">
        <f t="shared" si="122"/>
        <v>1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13</v>
      </c>
      <c r="E583" s="33">
        <v>0</v>
      </c>
      <c r="F583" s="33">
        <v>14</v>
      </c>
      <c r="G583" s="34" t="str">
        <f t="shared" si="115"/>
        <v/>
      </c>
      <c r="H583" s="34">
        <f t="shared" si="116"/>
        <v>3.4291743603270903E-3</v>
      </c>
      <c r="I583" s="34" t="str">
        <f t="shared" si="117"/>
        <v/>
      </c>
      <c r="J583" s="34">
        <f t="shared" si="118"/>
        <v>3.1354983202687568E-3</v>
      </c>
      <c r="K583" s="34" t="str">
        <f t="shared" si="121"/>
        <v xml:space="preserve"> </v>
      </c>
      <c r="L583" s="34">
        <f t="shared" si="122"/>
        <v>7.6923076923076927E-2</v>
      </c>
      <c r="M583" s="34" t="str">
        <f t="shared" si="119"/>
        <v/>
      </c>
      <c r="N583" s="40">
        <f t="shared" si="120"/>
        <v>2.637826431020839E-4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1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>
        <f t="shared" si="118"/>
        <v>2.2396416573348266E-4</v>
      </c>
      <c r="K584" s="34" t="str">
        <f t="shared" si="121"/>
        <v xml:space="preserve"> </v>
      </c>
      <c r="L584" s="34">
        <f t="shared" si="122"/>
        <v>1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1</v>
      </c>
      <c r="D585" s="33">
        <v>7</v>
      </c>
      <c r="E585" s="33">
        <v>0</v>
      </c>
      <c r="F585" s="33">
        <v>12</v>
      </c>
      <c r="G585" s="34">
        <f t="shared" si="115"/>
        <v>2.461841457410143E-4</v>
      </c>
      <c r="H585" s="34">
        <f t="shared" si="116"/>
        <v>1.8464785017145871E-3</v>
      </c>
      <c r="I585" s="34" t="str">
        <f t="shared" si="117"/>
        <v/>
      </c>
      <c r="J585" s="34">
        <f t="shared" si="118"/>
        <v>2.6875699888017916E-3</v>
      </c>
      <c r="K585" s="34">
        <f t="shared" si="121"/>
        <v>-1</v>
      </c>
      <c r="L585" s="34">
        <f t="shared" si="122"/>
        <v>0.7142857142857143</v>
      </c>
      <c r="M585" s="34">
        <f t="shared" si="119"/>
        <v>-2.461841457410143E-4</v>
      </c>
      <c r="N585" s="40">
        <f t="shared" si="120"/>
        <v>1.3189132155104193E-3</v>
      </c>
    </row>
    <row r="586" spans="1:14" x14ac:dyDescent="0.2">
      <c r="A586" s="27"/>
      <c r="B586" s="29" t="s">
        <v>552</v>
      </c>
      <c r="C586" s="39">
        <v>0</v>
      </c>
      <c r="D586" s="33">
        <v>4</v>
      </c>
      <c r="E586" s="33">
        <v>6</v>
      </c>
      <c r="F586" s="33">
        <v>6</v>
      </c>
      <c r="G586" s="34" t="str">
        <f t="shared" si="115"/>
        <v/>
      </c>
      <c r="H586" s="34">
        <f t="shared" si="116"/>
        <v>1.0551305724083356E-3</v>
      </c>
      <c r="I586" s="34">
        <f t="shared" si="117"/>
        <v>1.4752889107450208E-3</v>
      </c>
      <c r="J586" s="34">
        <f t="shared" si="118"/>
        <v>1.3437849944008958E-3</v>
      </c>
      <c r="K586" s="34">
        <f t="shared" si="121"/>
        <v>1</v>
      </c>
      <c r="L586" s="34">
        <f t="shared" si="122"/>
        <v>0.5</v>
      </c>
      <c r="M586" s="34" t="str">
        <f t="shared" si="119"/>
        <v/>
      </c>
      <c r="N586" s="40">
        <f t="shared" si="120"/>
        <v>5.2756528620416781E-4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34</v>
      </c>
      <c r="E588" s="33">
        <v>1</v>
      </c>
      <c r="F588" s="33">
        <v>31</v>
      </c>
      <c r="G588" s="34" t="str">
        <f t="shared" si="115"/>
        <v/>
      </c>
      <c r="H588" s="34">
        <f t="shared" si="116"/>
        <v>8.9686098654708519E-3</v>
      </c>
      <c r="I588" s="34">
        <f t="shared" si="117"/>
        <v>2.4588148512417015E-4</v>
      </c>
      <c r="J588" s="34">
        <f t="shared" si="118"/>
        <v>6.9428891377379615E-3</v>
      </c>
      <c r="K588" s="34">
        <f t="shared" si="121"/>
        <v>1</v>
      </c>
      <c r="L588" s="34">
        <f t="shared" si="122"/>
        <v>-8.8235294117647065E-2</v>
      </c>
      <c r="M588" s="34" t="str">
        <f t="shared" si="119"/>
        <v/>
      </c>
      <c r="N588" s="40">
        <f t="shared" si="120"/>
        <v>-7.9134792930625171E-4</v>
      </c>
    </row>
    <row r="589" spans="1:14" ht="25.5" x14ac:dyDescent="0.2">
      <c r="A589" s="27"/>
      <c r="B589" s="29" t="s">
        <v>555</v>
      </c>
      <c r="C589" s="39">
        <v>5</v>
      </c>
      <c r="D589" s="33">
        <v>23</v>
      </c>
      <c r="E589" s="33">
        <v>1</v>
      </c>
      <c r="F589" s="33">
        <v>12</v>
      </c>
      <c r="G589" s="34">
        <f t="shared" si="115"/>
        <v>1.2309207287050715E-3</v>
      </c>
      <c r="H589" s="34">
        <f t="shared" si="116"/>
        <v>6.0670007913479294E-3</v>
      </c>
      <c r="I589" s="34">
        <f t="shared" si="117"/>
        <v>2.4588148512417015E-4</v>
      </c>
      <c r="J589" s="34">
        <f t="shared" si="118"/>
        <v>2.6875699888017916E-3</v>
      </c>
      <c r="K589" s="34">
        <f t="shared" si="121"/>
        <v>-0.8</v>
      </c>
      <c r="L589" s="34">
        <f t="shared" si="122"/>
        <v>-0.47826086956521741</v>
      </c>
      <c r="M589" s="34">
        <f t="shared" si="119"/>
        <v>-9.8473658296405718E-4</v>
      </c>
      <c r="N589" s="40">
        <f t="shared" si="120"/>
        <v>-2.9016090741229229E-3</v>
      </c>
    </row>
    <row r="590" spans="1:14" x14ac:dyDescent="0.2">
      <c r="A590" s="27"/>
      <c r="B590" s="29" t="s">
        <v>556</v>
      </c>
      <c r="C590" s="39">
        <v>3</v>
      </c>
      <c r="D590" s="33">
        <v>98</v>
      </c>
      <c r="E590" s="33">
        <v>4</v>
      </c>
      <c r="F590" s="33">
        <v>94</v>
      </c>
      <c r="G590" s="34">
        <f t="shared" si="115"/>
        <v>7.3855243722304289E-4</v>
      </c>
      <c r="H590" s="34">
        <f t="shared" si="116"/>
        <v>2.585069902400422E-2</v>
      </c>
      <c r="I590" s="34">
        <f t="shared" si="117"/>
        <v>9.835259404966806E-4</v>
      </c>
      <c r="J590" s="34">
        <f t="shared" si="118"/>
        <v>2.1052631578947368E-2</v>
      </c>
      <c r="K590" s="34">
        <f t="shared" si="121"/>
        <v>0.33333333333333331</v>
      </c>
      <c r="L590" s="34">
        <f t="shared" si="122"/>
        <v>-4.0816326530612242E-2</v>
      </c>
      <c r="M590" s="34">
        <f t="shared" si="119"/>
        <v>2.461841457410143E-4</v>
      </c>
      <c r="N590" s="40">
        <f t="shared" si="120"/>
        <v>-1.0551305724083354E-3</v>
      </c>
    </row>
    <row r="591" spans="1:14" x14ac:dyDescent="0.2">
      <c r="A591" s="27"/>
      <c r="B591" s="29" t="s">
        <v>557</v>
      </c>
      <c r="C591" s="39">
        <v>0</v>
      </c>
      <c r="D591" s="33">
        <v>2</v>
      </c>
      <c r="E591" s="33">
        <v>0</v>
      </c>
      <c r="F591" s="33">
        <v>1</v>
      </c>
      <c r="G591" s="34" t="str">
        <f t="shared" si="115"/>
        <v/>
      </c>
      <c r="H591" s="34">
        <f t="shared" si="116"/>
        <v>5.2756528620416781E-4</v>
      </c>
      <c r="I591" s="34" t="str">
        <f t="shared" si="117"/>
        <v/>
      </c>
      <c r="J591" s="34">
        <f t="shared" si="118"/>
        <v>2.2396416573348266E-4</v>
      </c>
      <c r="K591" s="34" t="str">
        <f t="shared" si="121"/>
        <v xml:space="preserve"> </v>
      </c>
      <c r="L591" s="34">
        <f t="shared" si="122"/>
        <v>-0.5</v>
      </c>
      <c r="M591" s="34" t="str">
        <f t="shared" si="119"/>
        <v/>
      </c>
      <c r="N591" s="40">
        <f t="shared" si="120"/>
        <v>-2.637826431020839E-4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2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>
        <f t="shared" si="118"/>
        <v>4.4792833146696531E-4</v>
      </c>
      <c r="K593" s="34" t="str">
        <f t="shared" si="121"/>
        <v xml:space="preserve"> </v>
      </c>
      <c r="L593" s="34">
        <f t="shared" si="122"/>
        <v>1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1</v>
      </c>
      <c r="E594" s="33">
        <v>0</v>
      </c>
      <c r="F594" s="33">
        <v>0</v>
      </c>
      <c r="G594" s="34" t="str">
        <f t="shared" si="115"/>
        <v/>
      </c>
      <c r="H594" s="34">
        <f t="shared" si="116"/>
        <v>2.637826431020839E-4</v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>
        <f t="shared" si="122"/>
        <v>-1</v>
      </c>
      <c r="M594" s="34" t="str">
        <f t="shared" si="119"/>
        <v/>
      </c>
      <c r="N594" s="40">
        <f t="shared" si="120"/>
        <v>-2.637826431020839E-4</v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1</v>
      </c>
      <c r="F595" s="33">
        <v>0</v>
      </c>
      <c r="G595" s="34" t="str">
        <f t="shared" si="115"/>
        <v/>
      </c>
      <c r="H595" s="34" t="str">
        <f t="shared" si="116"/>
        <v/>
      </c>
      <c r="I595" s="34">
        <f t="shared" si="117"/>
        <v>2.4588148512417015E-4</v>
      </c>
      <c r="J595" s="34" t="str">
        <f t="shared" si="118"/>
        <v/>
      </c>
      <c r="K595" s="34">
        <f t="shared" si="121"/>
        <v>1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5</v>
      </c>
      <c r="E597" s="33">
        <v>0</v>
      </c>
      <c r="F597" s="33">
        <v>3</v>
      </c>
      <c r="G597" s="34" t="str">
        <f t="shared" si="115"/>
        <v/>
      </c>
      <c r="H597" s="34">
        <f t="shared" si="116"/>
        <v>1.3189132155104195E-3</v>
      </c>
      <c r="I597" s="34" t="str">
        <f t="shared" si="117"/>
        <v/>
      </c>
      <c r="J597" s="34">
        <f t="shared" si="118"/>
        <v>6.7189249720044791E-4</v>
      </c>
      <c r="K597" s="34" t="str">
        <f t="shared" si="121"/>
        <v xml:space="preserve"> </v>
      </c>
      <c r="L597" s="34">
        <f t="shared" si="122"/>
        <v>-0.4</v>
      </c>
      <c r="M597" s="34" t="str">
        <f t="shared" si="119"/>
        <v/>
      </c>
      <c r="N597" s="40">
        <f t="shared" si="120"/>
        <v>-5.2756528620416781E-4</v>
      </c>
    </row>
    <row r="598" spans="1:14" x14ac:dyDescent="0.2">
      <c r="A598" s="27"/>
      <c r="B598" s="29" t="s">
        <v>564</v>
      </c>
      <c r="C598" s="39">
        <v>1</v>
      </c>
      <c r="D598" s="33">
        <v>2</v>
      </c>
      <c r="E598" s="33">
        <v>0</v>
      </c>
      <c r="F598" s="33">
        <v>2</v>
      </c>
      <c r="G598" s="34">
        <f t="shared" si="115"/>
        <v>2.461841457410143E-4</v>
      </c>
      <c r="H598" s="34">
        <f t="shared" si="116"/>
        <v>5.2756528620416781E-4</v>
      </c>
      <c r="I598" s="34" t="str">
        <f t="shared" si="117"/>
        <v/>
      </c>
      <c r="J598" s="34">
        <f t="shared" si="118"/>
        <v>4.4792833146696531E-4</v>
      </c>
      <c r="K598" s="34">
        <f t="shared" si="121"/>
        <v>-1</v>
      </c>
      <c r="L598" s="34">
        <f t="shared" si="122"/>
        <v>0</v>
      </c>
      <c r="M598" s="34">
        <f t="shared" si="119"/>
        <v>-2.461841457410143E-4</v>
      </c>
      <c r="N598" s="40">
        <f t="shared" si="120"/>
        <v>0</v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2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>
        <f t="shared" si="118"/>
        <v>4.4792833146696531E-4</v>
      </c>
      <c r="K599" s="34" t="str">
        <f t="shared" si="121"/>
        <v xml:space="preserve"> </v>
      </c>
      <c r="L599" s="34">
        <f t="shared" si="122"/>
        <v>1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2</v>
      </c>
      <c r="D604" s="42">
        <v>0</v>
      </c>
      <c r="E604" s="42">
        <v>0</v>
      </c>
      <c r="F604" s="42">
        <v>0</v>
      </c>
      <c r="G604" s="43">
        <f t="shared" si="115"/>
        <v>4.9236829148202859E-4</v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>
        <f t="shared" si="121"/>
        <v>-1</v>
      </c>
      <c r="L604" s="43" t="str">
        <f t="shared" si="122"/>
        <v xml:space="preserve"> </v>
      </c>
      <c r="M604" s="43">
        <f t="shared" si="119"/>
        <v>-4.9236829148202859E-4</v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1288</v>
      </c>
      <c r="D612" s="31">
        <f>SUM(D613:D640)</f>
        <v>1864</v>
      </c>
      <c r="E612" s="31">
        <f>SUM(E613:E640)</f>
        <v>2142</v>
      </c>
      <c r="F612" s="31">
        <f>SUM(F613:F640)</f>
        <v>2863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0.66304347826086951</v>
      </c>
      <c r="L612" s="32">
        <f>+IF(AND(D612=0,F612=0),"",IF(D612=0,1,IF(F612=0,-1,(F612-D612)/D612)))</f>
        <v>0.53594420600858372</v>
      </c>
      <c r="M612" s="32">
        <f t="shared" ref="M612:M640" si="127">+IF(OR(AND(G612=""),(K612="")),"",G612*K612)</f>
        <v>0.66304347826086951</v>
      </c>
      <c r="N612" s="32">
        <f t="shared" ref="N612:N640" si="128">+IF(OR(AND(H612=""),(L612="")),"",H612*L612)</f>
        <v>0.53594420600858372</v>
      </c>
    </row>
    <row r="613" spans="1:14" x14ac:dyDescent="0.2">
      <c r="A613" s="27"/>
      <c r="B613" s="28" t="s">
        <v>571</v>
      </c>
      <c r="C613" s="35">
        <v>0</v>
      </c>
      <c r="D613" s="36">
        <v>3</v>
      </c>
      <c r="E613" s="36">
        <v>0</v>
      </c>
      <c r="F613" s="36">
        <v>3</v>
      </c>
      <c r="G613" s="37" t="str">
        <f t="shared" si="123"/>
        <v/>
      </c>
      <c r="H613" s="37">
        <f t="shared" si="124"/>
        <v>1.6094420600858369E-3</v>
      </c>
      <c r="I613" s="37" t="str">
        <f t="shared" si="125"/>
        <v/>
      </c>
      <c r="J613" s="37">
        <f t="shared" si="126"/>
        <v>1.0478519035976249E-3</v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0</v>
      </c>
      <c r="M613" s="37" t="str">
        <f t="shared" si="127"/>
        <v/>
      </c>
      <c r="N613" s="38">
        <f t="shared" si="128"/>
        <v>0</v>
      </c>
    </row>
    <row r="614" spans="1:14" x14ac:dyDescent="0.2">
      <c r="A614" s="27"/>
      <c r="B614" s="29" t="s">
        <v>572</v>
      </c>
      <c r="C614" s="39">
        <v>13</v>
      </c>
      <c r="D614" s="33">
        <v>17</v>
      </c>
      <c r="E614" s="33">
        <v>10</v>
      </c>
      <c r="F614" s="33">
        <v>31</v>
      </c>
      <c r="G614" s="34">
        <f t="shared" si="123"/>
        <v>1.0093167701863354E-2</v>
      </c>
      <c r="H614" s="34">
        <f t="shared" si="124"/>
        <v>9.1201716738197429E-3</v>
      </c>
      <c r="I614" s="34">
        <f t="shared" si="125"/>
        <v>4.6685340802987861E-3</v>
      </c>
      <c r="J614" s="34">
        <f t="shared" si="126"/>
        <v>1.0827803003842123E-2</v>
      </c>
      <c r="K614" s="34">
        <f t="shared" si="129"/>
        <v>-0.23076923076923078</v>
      </c>
      <c r="L614" s="34">
        <f t="shared" si="130"/>
        <v>0.82352941176470584</v>
      </c>
      <c r="M614" s="34">
        <f t="shared" si="127"/>
        <v>-2.329192546583851E-3</v>
      </c>
      <c r="N614" s="40">
        <f t="shared" si="128"/>
        <v>7.5107296137339056E-3</v>
      </c>
    </row>
    <row r="615" spans="1:14" ht="25.5" x14ac:dyDescent="0.2">
      <c r="A615" s="27"/>
      <c r="B615" s="29" t="s">
        <v>573</v>
      </c>
      <c r="C615" s="39">
        <v>191</v>
      </c>
      <c r="D615" s="33">
        <v>92</v>
      </c>
      <c r="E615" s="33">
        <v>477</v>
      </c>
      <c r="F615" s="33">
        <v>311</v>
      </c>
      <c r="G615" s="34">
        <f t="shared" si="123"/>
        <v>0.1482919254658385</v>
      </c>
      <c r="H615" s="34">
        <f t="shared" si="124"/>
        <v>4.9356223175965663E-2</v>
      </c>
      <c r="I615" s="34">
        <f t="shared" si="125"/>
        <v>0.22268907563025211</v>
      </c>
      <c r="J615" s="34">
        <f t="shared" si="126"/>
        <v>0.10862731400628711</v>
      </c>
      <c r="K615" s="34">
        <f t="shared" si="129"/>
        <v>1.4973821989528795</v>
      </c>
      <c r="L615" s="34">
        <f t="shared" si="130"/>
        <v>2.3804347826086958</v>
      </c>
      <c r="M615" s="34">
        <f t="shared" si="127"/>
        <v>0.22204968944099376</v>
      </c>
      <c r="N615" s="40">
        <f t="shared" si="128"/>
        <v>0.1174892703862661</v>
      </c>
    </row>
    <row r="616" spans="1:14" x14ac:dyDescent="0.2">
      <c r="A616" s="27"/>
      <c r="B616" s="29" t="s">
        <v>574</v>
      </c>
      <c r="C616" s="39">
        <v>235</v>
      </c>
      <c r="D616" s="33">
        <v>62</v>
      </c>
      <c r="E616" s="33">
        <v>45</v>
      </c>
      <c r="F616" s="33">
        <v>15</v>
      </c>
      <c r="G616" s="34">
        <f t="shared" si="123"/>
        <v>0.18245341614906832</v>
      </c>
      <c r="H616" s="34">
        <f t="shared" si="124"/>
        <v>3.3261802575107295E-2</v>
      </c>
      <c r="I616" s="34">
        <f t="shared" si="125"/>
        <v>2.100840336134454E-2</v>
      </c>
      <c r="J616" s="34">
        <f t="shared" si="126"/>
        <v>5.2392595179881242E-3</v>
      </c>
      <c r="K616" s="34">
        <f t="shared" si="129"/>
        <v>-0.80851063829787229</v>
      </c>
      <c r="L616" s="34">
        <f t="shared" si="130"/>
        <v>-0.75806451612903225</v>
      </c>
      <c r="M616" s="34">
        <f t="shared" si="127"/>
        <v>-0.14751552795031056</v>
      </c>
      <c r="N616" s="40">
        <f t="shared" si="128"/>
        <v>-2.5214592274678111E-2</v>
      </c>
    </row>
    <row r="617" spans="1:14" x14ac:dyDescent="0.2">
      <c r="A617" s="27"/>
      <c r="B617" s="29" t="s">
        <v>575</v>
      </c>
      <c r="C617" s="39">
        <v>67</v>
      </c>
      <c r="D617" s="33">
        <v>38</v>
      </c>
      <c r="E617" s="33">
        <v>178</v>
      </c>
      <c r="F617" s="33">
        <v>233</v>
      </c>
      <c r="G617" s="34">
        <f t="shared" si="123"/>
        <v>5.2018633540372672E-2</v>
      </c>
      <c r="H617" s="34">
        <f t="shared" si="124"/>
        <v>2.03862660944206E-2</v>
      </c>
      <c r="I617" s="34">
        <f t="shared" si="125"/>
        <v>8.309990662931839E-2</v>
      </c>
      <c r="J617" s="34">
        <f t="shared" si="126"/>
        <v>8.1383164512748865E-2</v>
      </c>
      <c r="K617" s="34">
        <f t="shared" si="129"/>
        <v>1.6567164179104477</v>
      </c>
      <c r="L617" s="34">
        <f t="shared" si="130"/>
        <v>5.1315789473684212</v>
      </c>
      <c r="M617" s="34">
        <f t="shared" si="127"/>
        <v>8.6180124223602481E-2</v>
      </c>
      <c r="N617" s="40">
        <f t="shared" si="128"/>
        <v>0.1046137339055794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1</v>
      </c>
      <c r="F618" s="33">
        <v>0</v>
      </c>
      <c r="G618" s="34" t="str">
        <f t="shared" si="123"/>
        <v/>
      </c>
      <c r="H618" s="34" t="str">
        <f t="shared" si="124"/>
        <v/>
      </c>
      <c r="I618" s="34">
        <f t="shared" si="125"/>
        <v>4.6685340802987864E-4</v>
      </c>
      <c r="J618" s="34" t="str">
        <f t="shared" si="126"/>
        <v/>
      </c>
      <c r="K618" s="34">
        <f t="shared" si="129"/>
        <v>1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4</v>
      </c>
      <c r="D619" s="33">
        <v>13</v>
      </c>
      <c r="E619" s="33">
        <v>0</v>
      </c>
      <c r="F619" s="33">
        <v>0</v>
      </c>
      <c r="G619" s="34">
        <f t="shared" si="123"/>
        <v>3.105590062111801E-3</v>
      </c>
      <c r="H619" s="34">
        <f t="shared" si="124"/>
        <v>6.974248927038627E-3</v>
      </c>
      <c r="I619" s="34" t="str">
        <f t="shared" si="125"/>
        <v/>
      </c>
      <c r="J619" s="34" t="str">
        <f t="shared" si="126"/>
        <v/>
      </c>
      <c r="K619" s="34">
        <f t="shared" si="129"/>
        <v>-1</v>
      </c>
      <c r="L619" s="34">
        <f t="shared" si="130"/>
        <v>-1</v>
      </c>
      <c r="M619" s="34">
        <f t="shared" si="127"/>
        <v>-3.105590062111801E-3</v>
      </c>
      <c r="N619" s="40">
        <f t="shared" si="128"/>
        <v>-6.974248927038627E-3</v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1</v>
      </c>
      <c r="F620" s="33">
        <v>0</v>
      </c>
      <c r="G620" s="34" t="str">
        <f t="shared" si="123"/>
        <v/>
      </c>
      <c r="H620" s="34" t="str">
        <f t="shared" si="124"/>
        <v/>
      </c>
      <c r="I620" s="34">
        <f t="shared" si="125"/>
        <v>4.6685340802987864E-4</v>
      </c>
      <c r="J620" s="34" t="str">
        <f t="shared" si="126"/>
        <v/>
      </c>
      <c r="K620" s="34">
        <f t="shared" si="129"/>
        <v>1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1</v>
      </c>
      <c r="D621" s="33">
        <v>0</v>
      </c>
      <c r="E621" s="33">
        <v>1</v>
      </c>
      <c r="F621" s="33">
        <v>0</v>
      </c>
      <c r="G621" s="34">
        <f t="shared" si="123"/>
        <v>7.7639751552795026E-4</v>
      </c>
      <c r="H621" s="34" t="str">
        <f t="shared" si="124"/>
        <v/>
      </c>
      <c r="I621" s="34">
        <f t="shared" si="125"/>
        <v>4.6685340802987864E-4</v>
      </c>
      <c r="J621" s="34" t="str">
        <f t="shared" si="126"/>
        <v/>
      </c>
      <c r="K621" s="34">
        <f t="shared" si="129"/>
        <v>0</v>
      </c>
      <c r="L621" s="34" t="str">
        <f t="shared" si="130"/>
        <v xml:space="preserve"> </v>
      </c>
      <c r="M621" s="34">
        <f t="shared" si="127"/>
        <v>0</v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2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>
        <f t="shared" si="126"/>
        <v>6.9856793573174988E-4</v>
      </c>
      <c r="K622" s="34" t="str">
        <f t="shared" si="129"/>
        <v xml:space="preserve"> </v>
      </c>
      <c r="L622" s="34">
        <f t="shared" si="130"/>
        <v>1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9</v>
      </c>
      <c r="D623" s="33">
        <v>2</v>
      </c>
      <c r="E623" s="33">
        <v>7</v>
      </c>
      <c r="F623" s="33">
        <v>2</v>
      </c>
      <c r="G623" s="34">
        <f t="shared" si="123"/>
        <v>6.987577639751553E-3</v>
      </c>
      <c r="H623" s="34">
        <f t="shared" si="124"/>
        <v>1.0729613733905579E-3</v>
      </c>
      <c r="I623" s="34">
        <f t="shared" si="125"/>
        <v>3.2679738562091504E-3</v>
      </c>
      <c r="J623" s="34">
        <f t="shared" si="126"/>
        <v>6.9856793573174988E-4</v>
      </c>
      <c r="K623" s="34">
        <f t="shared" si="129"/>
        <v>-0.22222222222222221</v>
      </c>
      <c r="L623" s="34">
        <f t="shared" si="130"/>
        <v>0</v>
      </c>
      <c r="M623" s="34">
        <f t="shared" si="127"/>
        <v>-1.5527950310559005E-3</v>
      </c>
      <c r="N623" s="40">
        <f t="shared" si="128"/>
        <v>0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1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>
        <f t="shared" si="126"/>
        <v>3.4928396786587494E-4</v>
      </c>
      <c r="K624" s="34" t="str">
        <f t="shared" si="129"/>
        <v xml:space="preserve"> </v>
      </c>
      <c r="L624" s="34">
        <f t="shared" si="130"/>
        <v>1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1</v>
      </c>
      <c r="D625" s="33">
        <v>2</v>
      </c>
      <c r="E625" s="33">
        <v>0</v>
      </c>
      <c r="F625" s="33">
        <v>5</v>
      </c>
      <c r="G625" s="34">
        <f t="shared" si="123"/>
        <v>7.7639751552795026E-4</v>
      </c>
      <c r="H625" s="34">
        <f t="shared" si="124"/>
        <v>1.0729613733905579E-3</v>
      </c>
      <c r="I625" s="34" t="str">
        <f t="shared" si="125"/>
        <v/>
      </c>
      <c r="J625" s="34">
        <f t="shared" si="126"/>
        <v>1.7464198393293748E-3</v>
      </c>
      <c r="K625" s="34">
        <f t="shared" si="129"/>
        <v>-1</v>
      </c>
      <c r="L625" s="34">
        <f t="shared" si="130"/>
        <v>1.5</v>
      </c>
      <c r="M625" s="34">
        <f t="shared" si="127"/>
        <v>-7.7639751552795026E-4</v>
      </c>
      <c r="N625" s="40">
        <f t="shared" si="128"/>
        <v>1.6094420600858369E-3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19</v>
      </c>
      <c r="D627" s="33">
        <v>66</v>
      </c>
      <c r="E627" s="33">
        <v>13</v>
      </c>
      <c r="F627" s="33">
        <v>30</v>
      </c>
      <c r="G627" s="34">
        <f t="shared" si="123"/>
        <v>1.4751552795031056E-2</v>
      </c>
      <c r="H627" s="34">
        <f t="shared" si="124"/>
        <v>3.5407725321888413E-2</v>
      </c>
      <c r="I627" s="34">
        <f t="shared" si="125"/>
        <v>6.0690943043884222E-3</v>
      </c>
      <c r="J627" s="34">
        <f t="shared" si="126"/>
        <v>1.0478519035976248E-2</v>
      </c>
      <c r="K627" s="34">
        <f t="shared" si="129"/>
        <v>-0.31578947368421051</v>
      </c>
      <c r="L627" s="34">
        <f t="shared" si="130"/>
        <v>-0.54545454545454541</v>
      </c>
      <c r="M627" s="34">
        <f t="shared" si="127"/>
        <v>-4.658385093167702E-3</v>
      </c>
      <c r="N627" s="40">
        <f t="shared" si="128"/>
        <v>-1.9313304721030041E-2</v>
      </c>
    </row>
    <row r="628" spans="1:14" x14ac:dyDescent="0.2">
      <c r="A628" s="27"/>
      <c r="B628" s="29" t="s">
        <v>586</v>
      </c>
      <c r="C628" s="39">
        <v>90</v>
      </c>
      <c r="D628" s="33">
        <v>196</v>
      </c>
      <c r="E628" s="33">
        <v>419</v>
      </c>
      <c r="F628" s="33">
        <v>747</v>
      </c>
      <c r="G628" s="34">
        <f t="shared" si="123"/>
        <v>6.9875776397515521E-2</v>
      </c>
      <c r="H628" s="34">
        <f t="shared" si="124"/>
        <v>0.10515021459227468</v>
      </c>
      <c r="I628" s="34">
        <f t="shared" si="125"/>
        <v>0.19561157796451914</v>
      </c>
      <c r="J628" s="34">
        <f t="shared" si="126"/>
        <v>0.26091512399580857</v>
      </c>
      <c r="K628" s="34">
        <f t="shared" si="129"/>
        <v>3.6555555555555554</v>
      </c>
      <c r="L628" s="34">
        <f t="shared" si="130"/>
        <v>2.8112244897959182</v>
      </c>
      <c r="M628" s="34">
        <f t="shared" si="127"/>
        <v>0.25543478260869562</v>
      </c>
      <c r="N628" s="40">
        <f t="shared" si="128"/>
        <v>0.29560085836909872</v>
      </c>
    </row>
    <row r="629" spans="1:14" x14ac:dyDescent="0.2">
      <c r="A629" s="27"/>
      <c r="B629" s="29" t="s">
        <v>587</v>
      </c>
      <c r="C629" s="39">
        <v>0</v>
      </c>
      <c r="D629" s="33">
        <v>13</v>
      </c>
      <c r="E629" s="33">
        <v>0</v>
      </c>
      <c r="F629" s="33">
        <v>6</v>
      </c>
      <c r="G629" s="34" t="str">
        <f t="shared" si="123"/>
        <v/>
      </c>
      <c r="H629" s="34">
        <f t="shared" si="124"/>
        <v>6.974248927038627E-3</v>
      </c>
      <c r="I629" s="34" t="str">
        <f t="shared" si="125"/>
        <v/>
      </c>
      <c r="J629" s="34">
        <f t="shared" si="126"/>
        <v>2.0957038071952499E-3</v>
      </c>
      <c r="K629" s="34" t="str">
        <f t="shared" si="129"/>
        <v xml:space="preserve"> </v>
      </c>
      <c r="L629" s="34">
        <f t="shared" si="130"/>
        <v>-0.53846153846153844</v>
      </c>
      <c r="M629" s="34" t="str">
        <f t="shared" si="127"/>
        <v/>
      </c>
      <c r="N629" s="40">
        <f t="shared" si="128"/>
        <v>-3.7553648068669528E-3</v>
      </c>
    </row>
    <row r="630" spans="1:14" x14ac:dyDescent="0.2">
      <c r="A630" s="27"/>
      <c r="B630" s="29" t="s">
        <v>588</v>
      </c>
      <c r="C630" s="39">
        <v>161</v>
      </c>
      <c r="D630" s="33">
        <v>420</v>
      </c>
      <c r="E630" s="33">
        <v>313</v>
      </c>
      <c r="F630" s="33">
        <v>639</v>
      </c>
      <c r="G630" s="34">
        <f t="shared" si="123"/>
        <v>0.125</v>
      </c>
      <c r="H630" s="34">
        <f t="shared" si="124"/>
        <v>0.22532188841201717</v>
      </c>
      <c r="I630" s="34">
        <f t="shared" si="125"/>
        <v>0.14612511671335202</v>
      </c>
      <c r="J630" s="34">
        <f t="shared" si="126"/>
        <v>0.2231924554662941</v>
      </c>
      <c r="K630" s="34">
        <f t="shared" si="129"/>
        <v>0.94409937888198758</v>
      </c>
      <c r="L630" s="34">
        <f t="shared" si="130"/>
        <v>0.52142857142857146</v>
      </c>
      <c r="M630" s="34">
        <f t="shared" si="127"/>
        <v>0.11801242236024845</v>
      </c>
      <c r="N630" s="40">
        <f t="shared" si="128"/>
        <v>0.11748927038626611</v>
      </c>
    </row>
    <row r="631" spans="1:14" x14ac:dyDescent="0.2">
      <c r="A631" s="27"/>
      <c r="B631" s="29" t="s">
        <v>589</v>
      </c>
      <c r="C631" s="39">
        <v>444</v>
      </c>
      <c r="D631" s="33">
        <v>865</v>
      </c>
      <c r="E631" s="33">
        <v>654</v>
      </c>
      <c r="F631" s="33">
        <v>711</v>
      </c>
      <c r="G631" s="34">
        <f t="shared" si="123"/>
        <v>0.34472049689440992</v>
      </c>
      <c r="H631" s="34">
        <f t="shared" si="124"/>
        <v>0.46405579399141633</v>
      </c>
      <c r="I631" s="34">
        <f t="shared" si="125"/>
        <v>0.30532212885154064</v>
      </c>
      <c r="J631" s="34">
        <f t="shared" si="126"/>
        <v>0.2483409011526371</v>
      </c>
      <c r="K631" s="34">
        <f t="shared" si="129"/>
        <v>0.47297297297297297</v>
      </c>
      <c r="L631" s="34">
        <f t="shared" si="130"/>
        <v>-0.17803468208092485</v>
      </c>
      <c r="M631" s="34">
        <f t="shared" si="127"/>
        <v>0.16304347826086957</v>
      </c>
      <c r="N631" s="40">
        <f t="shared" si="128"/>
        <v>-8.2618025751072965E-2</v>
      </c>
    </row>
    <row r="632" spans="1:14" x14ac:dyDescent="0.2">
      <c r="A632" s="27"/>
      <c r="B632" s="29" t="s">
        <v>590</v>
      </c>
      <c r="C632" s="39">
        <v>3</v>
      </c>
      <c r="D632" s="33">
        <v>3</v>
      </c>
      <c r="E632" s="33">
        <v>0</v>
      </c>
      <c r="F632" s="33">
        <v>3</v>
      </c>
      <c r="G632" s="34">
        <f t="shared" si="123"/>
        <v>2.329192546583851E-3</v>
      </c>
      <c r="H632" s="34">
        <f t="shared" si="124"/>
        <v>1.6094420600858369E-3</v>
      </c>
      <c r="I632" s="34" t="str">
        <f t="shared" si="125"/>
        <v/>
      </c>
      <c r="J632" s="34">
        <f t="shared" si="126"/>
        <v>1.0478519035976249E-3</v>
      </c>
      <c r="K632" s="34">
        <f t="shared" si="129"/>
        <v>-1</v>
      </c>
      <c r="L632" s="34">
        <f t="shared" si="130"/>
        <v>0</v>
      </c>
      <c r="M632" s="34">
        <f t="shared" si="127"/>
        <v>-2.329192546583851E-3</v>
      </c>
      <c r="N632" s="40">
        <f t="shared" si="128"/>
        <v>0</v>
      </c>
    </row>
    <row r="633" spans="1:14" x14ac:dyDescent="0.2">
      <c r="A633" s="27"/>
      <c r="B633" s="29" t="s">
        <v>591</v>
      </c>
      <c r="C633" s="39">
        <v>0</v>
      </c>
      <c r="D633" s="33">
        <v>3</v>
      </c>
      <c r="E633" s="33">
        <v>0</v>
      </c>
      <c r="F633" s="33">
        <v>8</v>
      </c>
      <c r="G633" s="34" t="str">
        <f t="shared" si="123"/>
        <v/>
      </c>
      <c r="H633" s="34">
        <f t="shared" si="124"/>
        <v>1.6094420600858369E-3</v>
      </c>
      <c r="I633" s="34" t="str">
        <f t="shared" si="125"/>
        <v/>
      </c>
      <c r="J633" s="34">
        <f t="shared" si="126"/>
        <v>2.7942717429269995E-3</v>
      </c>
      <c r="K633" s="34" t="str">
        <f t="shared" si="129"/>
        <v xml:space="preserve"> </v>
      </c>
      <c r="L633" s="34">
        <f t="shared" si="130"/>
        <v>1.6666666666666667</v>
      </c>
      <c r="M633" s="34" t="str">
        <f t="shared" si="127"/>
        <v/>
      </c>
      <c r="N633" s="40">
        <f t="shared" si="128"/>
        <v>2.6824034334763948E-3</v>
      </c>
    </row>
    <row r="634" spans="1:14" ht="25.5" x14ac:dyDescent="0.2">
      <c r="A634" s="27"/>
      <c r="B634" s="29" t="s">
        <v>592</v>
      </c>
      <c r="C634" s="39">
        <v>0</v>
      </c>
      <c r="D634" s="33">
        <v>1</v>
      </c>
      <c r="E634" s="33">
        <v>2</v>
      </c>
      <c r="F634" s="33">
        <v>8</v>
      </c>
      <c r="G634" s="34" t="str">
        <f t="shared" si="123"/>
        <v/>
      </c>
      <c r="H634" s="34">
        <f t="shared" si="124"/>
        <v>5.3648068669527897E-4</v>
      </c>
      <c r="I634" s="34">
        <f t="shared" si="125"/>
        <v>9.3370681605975728E-4</v>
      </c>
      <c r="J634" s="34">
        <f t="shared" si="126"/>
        <v>2.7942717429269995E-3</v>
      </c>
      <c r="K634" s="34">
        <f t="shared" si="129"/>
        <v>1</v>
      </c>
      <c r="L634" s="34">
        <f t="shared" si="130"/>
        <v>7</v>
      </c>
      <c r="M634" s="34" t="str">
        <f t="shared" si="127"/>
        <v/>
      </c>
      <c r="N634" s="40">
        <f t="shared" si="128"/>
        <v>3.7553648068669528E-3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1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>
        <f t="shared" si="126"/>
        <v>3.4928396786587494E-4</v>
      </c>
      <c r="K635" s="34" t="str">
        <f t="shared" si="129"/>
        <v xml:space="preserve"> </v>
      </c>
      <c r="L635" s="34">
        <f t="shared" si="130"/>
        <v>1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1</v>
      </c>
      <c r="D636" s="33">
        <v>22</v>
      </c>
      <c r="E636" s="33">
        <v>0</v>
      </c>
      <c r="F636" s="33">
        <v>21</v>
      </c>
      <c r="G636" s="34">
        <f t="shared" si="123"/>
        <v>7.7639751552795026E-4</v>
      </c>
      <c r="H636" s="34">
        <f t="shared" si="124"/>
        <v>1.1802575107296138E-2</v>
      </c>
      <c r="I636" s="34" t="str">
        <f t="shared" si="125"/>
        <v/>
      </c>
      <c r="J636" s="34">
        <f t="shared" si="126"/>
        <v>7.3349633251833741E-3</v>
      </c>
      <c r="K636" s="34">
        <f t="shared" si="129"/>
        <v>-1</v>
      </c>
      <c r="L636" s="34">
        <f t="shared" si="130"/>
        <v>-4.5454545454545456E-2</v>
      </c>
      <c r="M636" s="34">
        <f t="shared" si="127"/>
        <v>-7.7639751552795026E-4</v>
      </c>
      <c r="N636" s="40">
        <f t="shared" si="128"/>
        <v>-5.3648068669527908E-4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6</v>
      </c>
      <c r="D638" s="33">
        <v>5</v>
      </c>
      <c r="E638" s="33">
        <v>3</v>
      </c>
      <c r="F638" s="33">
        <v>0</v>
      </c>
      <c r="G638" s="34">
        <f t="shared" si="123"/>
        <v>4.658385093167702E-3</v>
      </c>
      <c r="H638" s="34">
        <f t="shared" si="124"/>
        <v>2.6824034334763948E-3</v>
      </c>
      <c r="I638" s="34">
        <f t="shared" si="125"/>
        <v>1.4005602240896359E-3</v>
      </c>
      <c r="J638" s="34" t="str">
        <f t="shared" si="126"/>
        <v/>
      </c>
      <c r="K638" s="34">
        <f t="shared" si="129"/>
        <v>-0.5</v>
      </c>
      <c r="L638" s="34">
        <f t="shared" si="130"/>
        <v>-1</v>
      </c>
      <c r="M638" s="34">
        <f t="shared" si="127"/>
        <v>-2.329192546583851E-3</v>
      </c>
      <c r="N638" s="40">
        <f t="shared" si="128"/>
        <v>-2.6824034334763948E-3</v>
      </c>
    </row>
    <row r="639" spans="1:14" ht="25.5" x14ac:dyDescent="0.2">
      <c r="A639" s="27"/>
      <c r="B639" s="29" t="s">
        <v>597</v>
      </c>
      <c r="C639" s="39">
        <v>42</v>
      </c>
      <c r="D639" s="33">
        <v>38</v>
      </c>
      <c r="E639" s="33">
        <v>7</v>
      </c>
      <c r="F639" s="33">
        <v>7</v>
      </c>
      <c r="G639" s="34">
        <f t="shared" si="123"/>
        <v>3.2608695652173912E-2</v>
      </c>
      <c r="H639" s="34">
        <f t="shared" si="124"/>
        <v>2.03862660944206E-2</v>
      </c>
      <c r="I639" s="34">
        <f t="shared" si="125"/>
        <v>3.2679738562091504E-3</v>
      </c>
      <c r="J639" s="34">
        <f t="shared" si="126"/>
        <v>2.4449877750611247E-3</v>
      </c>
      <c r="K639" s="34">
        <f t="shared" si="129"/>
        <v>-0.83333333333333337</v>
      </c>
      <c r="L639" s="34">
        <f t="shared" si="130"/>
        <v>-0.81578947368421051</v>
      </c>
      <c r="M639" s="34">
        <f t="shared" si="127"/>
        <v>-2.717391304347826E-2</v>
      </c>
      <c r="N639" s="40">
        <f t="shared" si="128"/>
        <v>-1.6630901287553648E-2</v>
      </c>
    </row>
    <row r="640" spans="1:14" ht="26.25" thickBot="1" x14ac:dyDescent="0.25">
      <c r="A640" s="27"/>
      <c r="B640" s="30" t="s">
        <v>598</v>
      </c>
      <c r="C640" s="41">
        <v>1</v>
      </c>
      <c r="D640" s="42">
        <v>3</v>
      </c>
      <c r="E640" s="42">
        <v>11</v>
      </c>
      <c r="F640" s="42">
        <v>79</v>
      </c>
      <c r="G640" s="43">
        <f t="shared" si="123"/>
        <v>7.7639751552795026E-4</v>
      </c>
      <c r="H640" s="43">
        <f t="shared" si="124"/>
        <v>1.6094420600858369E-3</v>
      </c>
      <c r="I640" s="43">
        <f t="shared" si="125"/>
        <v>5.1353874883286648E-3</v>
      </c>
      <c r="J640" s="43">
        <f t="shared" si="126"/>
        <v>2.759343346140412E-2</v>
      </c>
      <c r="K640" s="43">
        <f t="shared" si="129"/>
        <v>10</v>
      </c>
      <c r="L640" s="43">
        <f t="shared" si="130"/>
        <v>25.333333333333332</v>
      </c>
      <c r="M640" s="43">
        <f t="shared" si="127"/>
        <v>7.7639751552795021E-3</v>
      </c>
      <c r="N640" s="44">
        <f t="shared" si="128"/>
        <v>4.07725321888412E-2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623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624</v>
      </c>
      <c r="C9" s="11">
        <f>+C22+C81+C188+C371+C612</f>
        <v>2074</v>
      </c>
      <c r="D9" s="11">
        <f>+D22+D81+D188+D371+D612</f>
        <v>1587</v>
      </c>
      <c r="E9" s="11">
        <f>+E22+E81+E188+E371+E612</f>
        <v>2407</v>
      </c>
      <c r="F9" s="11">
        <f>+F22+F81+F188+F371+F612</f>
        <v>1866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0.16055930568948892</v>
      </c>
      <c r="L9" s="12">
        <f t="shared" si="0"/>
        <v>0.17580340264650285</v>
      </c>
      <c r="M9" s="12">
        <f t="shared" ref="M9:N14" si="1">+IF(OR(AND(G9=""),(K9="")),"",G9*K9)</f>
        <v>0.16055930568948892</v>
      </c>
      <c r="N9" s="12">
        <f t="shared" si="1"/>
        <v>0.17580340264650285</v>
      </c>
    </row>
    <row r="10" spans="1:14" x14ac:dyDescent="0.2">
      <c r="A10" s="27"/>
      <c r="B10" s="23" t="s">
        <v>7</v>
      </c>
      <c r="C10" s="20">
        <f>+C22</f>
        <v>2</v>
      </c>
      <c r="D10" s="13">
        <f>+D22</f>
        <v>6</v>
      </c>
      <c r="E10" s="13">
        <f>+E22</f>
        <v>0</v>
      </c>
      <c r="F10" s="13">
        <f>+F22</f>
        <v>1</v>
      </c>
      <c r="G10" s="14">
        <f t="shared" ref="G10:J14" si="2">+C10/C$9</f>
        <v>9.6432015429122472E-4</v>
      </c>
      <c r="H10" s="14">
        <f t="shared" si="2"/>
        <v>3.780718336483932E-3</v>
      </c>
      <c r="I10" s="14">
        <f t="shared" si="2"/>
        <v>0</v>
      </c>
      <c r="J10" s="14">
        <f t="shared" si="2"/>
        <v>5.3590568060021436E-4</v>
      </c>
      <c r="K10" s="14">
        <f t="shared" si="0"/>
        <v>-1</v>
      </c>
      <c r="L10" s="14">
        <f t="shared" si="0"/>
        <v>-0.83333333333333337</v>
      </c>
      <c r="M10" s="14">
        <f t="shared" si="1"/>
        <v>-9.6432015429122472E-4</v>
      </c>
      <c r="N10" s="15">
        <f t="shared" si="1"/>
        <v>-3.1505986137366103E-3</v>
      </c>
    </row>
    <row r="11" spans="1:14" ht="27" customHeight="1" x14ac:dyDescent="0.2">
      <c r="A11" s="27"/>
      <c r="B11" s="24" t="s">
        <v>8</v>
      </c>
      <c r="C11" s="21">
        <f>+C81</f>
        <v>87</v>
      </c>
      <c r="D11" s="7">
        <f>+D81</f>
        <v>57</v>
      </c>
      <c r="E11" s="7">
        <f>+E81</f>
        <v>170</v>
      </c>
      <c r="F11" s="7">
        <f>+F81</f>
        <v>57</v>
      </c>
      <c r="G11" s="8">
        <f t="shared" si="2"/>
        <v>4.1947926711668276E-2</v>
      </c>
      <c r="H11" s="8">
        <f t="shared" si="2"/>
        <v>3.5916824196597356E-2</v>
      </c>
      <c r="I11" s="8">
        <f t="shared" si="2"/>
        <v>7.0627336933942672E-2</v>
      </c>
      <c r="J11" s="8">
        <f t="shared" si="2"/>
        <v>3.0546623794212219E-2</v>
      </c>
      <c r="K11" s="8">
        <f t="shared" si="0"/>
        <v>0.95402298850574707</v>
      </c>
      <c r="L11" s="8">
        <f t="shared" si="0"/>
        <v>0</v>
      </c>
      <c r="M11" s="8">
        <f t="shared" si="1"/>
        <v>4.0019286403085823E-2</v>
      </c>
      <c r="N11" s="16">
        <f t="shared" si="1"/>
        <v>0</v>
      </c>
    </row>
    <row r="12" spans="1:14" ht="25.5" x14ac:dyDescent="0.2">
      <c r="A12" s="27"/>
      <c r="B12" s="24" t="s">
        <v>9</v>
      </c>
      <c r="C12" s="21">
        <f>+C188</f>
        <v>100</v>
      </c>
      <c r="D12" s="7">
        <f>+D188</f>
        <v>69</v>
      </c>
      <c r="E12" s="7">
        <f>+E188</f>
        <v>168</v>
      </c>
      <c r="F12" s="7">
        <f>+F188</f>
        <v>207</v>
      </c>
      <c r="G12" s="8">
        <f t="shared" si="2"/>
        <v>4.8216007714561235E-2</v>
      </c>
      <c r="H12" s="8">
        <f t="shared" si="2"/>
        <v>4.3478260869565216E-2</v>
      </c>
      <c r="I12" s="8">
        <f t="shared" si="2"/>
        <v>6.9796427087660984E-2</v>
      </c>
      <c r="J12" s="8">
        <f t="shared" si="2"/>
        <v>0.11093247588424437</v>
      </c>
      <c r="K12" s="8">
        <f t="shared" si="0"/>
        <v>0.68</v>
      </c>
      <c r="L12" s="8">
        <f t="shared" si="0"/>
        <v>2</v>
      </c>
      <c r="M12" s="8">
        <f t="shared" si="1"/>
        <v>3.2786885245901641E-2</v>
      </c>
      <c r="N12" s="16">
        <f t="shared" si="1"/>
        <v>8.6956521739130432E-2</v>
      </c>
    </row>
    <row r="13" spans="1:14" ht="25.5" customHeight="1" x14ac:dyDescent="0.2">
      <c r="A13" s="27"/>
      <c r="B13" s="24" t="s">
        <v>10</v>
      </c>
      <c r="C13" s="21">
        <f>+C371</f>
        <v>322</v>
      </c>
      <c r="D13" s="7">
        <f>+D371</f>
        <v>168</v>
      </c>
      <c r="E13" s="7">
        <f>+E371</f>
        <v>220</v>
      </c>
      <c r="F13" s="7">
        <f>+F371</f>
        <v>157</v>
      </c>
      <c r="G13" s="8">
        <f t="shared" si="2"/>
        <v>0.15525554484088716</v>
      </c>
      <c r="H13" s="8">
        <f t="shared" si="2"/>
        <v>0.10586011342155009</v>
      </c>
      <c r="I13" s="8">
        <f t="shared" si="2"/>
        <v>9.140008309098463E-2</v>
      </c>
      <c r="J13" s="8">
        <f t="shared" si="2"/>
        <v>8.4137191854233656E-2</v>
      </c>
      <c r="K13" s="8">
        <f t="shared" si="0"/>
        <v>-0.31677018633540371</v>
      </c>
      <c r="L13" s="8">
        <f t="shared" si="0"/>
        <v>-6.5476190476190479E-2</v>
      </c>
      <c r="M13" s="8">
        <f t="shared" si="1"/>
        <v>-4.9180327868852451E-2</v>
      </c>
      <c r="N13" s="16">
        <f t="shared" si="1"/>
        <v>-6.9313169502205419E-3</v>
      </c>
    </row>
    <row r="14" spans="1:14" ht="15.75" thickBot="1" x14ac:dyDescent="0.25">
      <c r="A14" s="27"/>
      <c r="B14" s="25" t="s">
        <v>11</v>
      </c>
      <c r="C14" s="22">
        <f>+C612</f>
        <v>1563</v>
      </c>
      <c r="D14" s="17">
        <f>+D612</f>
        <v>1287</v>
      </c>
      <c r="E14" s="17">
        <f>+E612</f>
        <v>1849</v>
      </c>
      <c r="F14" s="17">
        <f>+F612</f>
        <v>1444</v>
      </c>
      <c r="G14" s="18">
        <f t="shared" si="2"/>
        <v>0.75361620057859213</v>
      </c>
      <c r="H14" s="18">
        <f t="shared" si="2"/>
        <v>0.81096408317580337</v>
      </c>
      <c r="I14" s="18">
        <f t="shared" si="2"/>
        <v>0.7681761528874117</v>
      </c>
      <c r="J14" s="18">
        <f t="shared" si="2"/>
        <v>0.7738478027867095</v>
      </c>
      <c r="K14" s="18">
        <f t="shared" si="0"/>
        <v>0.18298144593730006</v>
      </c>
      <c r="L14" s="18">
        <f t="shared" si="0"/>
        <v>0.12198912198912198</v>
      </c>
      <c r="M14" s="18">
        <f t="shared" si="1"/>
        <v>0.13789778206364514</v>
      </c>
      <c r="N14" s="19">
        <f t="shared" si="1"/>
        <v>9.8928796471329544E-2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2</v>
      </c>
      <c r="D22" s="31">
        <f>SUM(D23:D73)</f>
        <v>6</v>
      </c>
      <c r="E22" s="31">
        <f>SUM(E23:E73)</f>
        <v>0</v>
      </c>
      <c r="F22" s="31">
        <f>SUM(F23:F73)</f>
        <v>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 t="str">
        <f t="shared" ref="I22:I53" si="5">+IF(E22=0,"",E22/E$22)</f>
        <v/>
      </c>
      <c r="J22" s="32">
        <f t="shared" ref="J22:J53" si="6">+IF(F22=0,"",F22/F$22)</f>
        <v>1</v>
      </c>
      <c r="K22" s="32">
        <f>+IF(AND(C22=0,E22=0),"",IF(C22=0,1,IF(E22=0,-1,(E22-C22)/C22)))</f>
        <v>-1</v>
      </c>
      <c r="L22" s="32">
        <f>+IF(AND(D22=0,F22=0),"",IF(D22=0,1,IF(F22=0,-1,(F22-D22)/D22)))</f>
        <v>-0.83333333333333337</v>
      </c>
      <c r="M22" s="32">
        <f t="shared" ref="M22:M53" si="7">+IF(OR(AND(G22=""),(K22="")),"",G22*K22)</f>
        <v>-1</v>
      </c>
      <c r="N22" s="32">
        <f t="shared" ref="N22:N53" si="8">+IF(OR(AND(H22=""),(L22="")),"",H22*L22)</f>
        <v>-0.83333333333333337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1</v>
      </c>
      <c r="E30" s="33">
        <v>0</v>
      </c>
      <c r="F30" s="33">
        <v>0</v>
      </c>
      <c r="G30" s="34" t="str">
        <f t="shared" si="3"/>
        <v/>
      </c>
      <c r="H30" s="34">
        <f t="shared" si="4"/>
        <v>0.16666666666666666</v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>
        <f t="shared" si="10"/>
        <v>-1</v>
      </c>
      <c r="M30" s="34" t="str">
        <f t="shared" si="7"/>
        <v/>
      </c>
      <c r="N30" s="40">
        <f t="shared" si="8"/>
        <v>-0.16666666666666666</v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0</v>
      </c>
      <c r="F33" s="33">
        <v>0</v>
      </c>
      <c r="G33" s="34" t="str">
        <f t="shared" si="3"/>
        <v/>
      </c>
      <c r="H33" s="34" t="str">
        <f t="shared" si="4"/>
        <v/>
      </c>
      <c r="I33" s="34" t="str">
        <f t="shared" si="5"/>
        <v/>
      </c>
      <c r="J33" s="34" t="str">
        <f t="shared" si="6"/>
        <v/>
      </c>
      <c r="K33" s="34" t="str">
        <f t="shared" si="9"/>
        <v xml:space="preserve"> </v>
      </c>
      <c r="L33" s="34" t="str">
        <f t="shared" si="10"/>
        <v xml:space="preserve"> 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1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>
        <f t="shared" si="6"/>
        <v>1</v>
      </c>
      <c r="K41" s="34" t="str">
        <f t="shared" si="9"/>
        <v xml:space="preserve"> </v>
      </c>
      <c r="L41" s="34">
        <f t="shared" si="10"/>
        <v>1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2</v>
      </c>
      <c r="D65" s="33">
        <v>4</v>
      </c>
      <c r="E65" s="33">
        <v>0</v>
      </c>
      <c r="F65" s="33">
        <v>0</v>
      </c>
      <c r="G65" s="34">
        <f t="shared" si="11"/>
        <v>1</v>
      </c>
      <c r="H65" s="34">
        <f t="shared" si="12"/>
        <v>0.66666666666666663</v>
      </c>
      <c r="I65" s="34" t="str">
        <f t="shared" si="13"/>
        <v/>
      </c>
      <c r="J65" s="34" t="str">
        <f t="shared" si="14"/>
        <v/>
      </c>
      <c r="K65" s="34">
        <f t="shared" si="17"/>
        <v>-1</v>
      </c>
      <c r="L65" s="34">
        <f t="shared" si="18"/>
        <v>-1</v>
      </c>
      <c r="M65" s="34">
        <f t="shared" si="15"/>
        <v>-1</v>
      </c>
      <c r="N65" s="40">
        <f t="shared" si="16"/>
        <v>-0.66666666666666663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1</v>
      </c>
      <c r="E73" s="42">
        <v>0</v>
      </c>
      <c r="F73" s="42">
        <v>0</v>
      </c>
      <c r="G73" s="43" t="str">
        <f t="shared" si="11"/>
        <v/>
      </c>
      <c r="H73" s="43">
        <f t="shared" si="12"/>
        <v>0.16666666666666666</v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>
        <f t="shared" si="18"/>
        <v>-1</v>
      </c>
      <c r="M73" s="43" t="str">
        <f t="shared" si="15"/>
        <v/>
      </c>
      <c r="N73" s="44">
        <f t="shared" si="16"/>
        <v>-0.16666666666666666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87</v>
      </c>
      <c r="D81" s="31">
        <f>SUM(D82:D180)</f>
        <v>57</v>
      </c>
      <c r="E81" s="31">
        <f>SUM(E82:E180)</f>
        <v>170</v>
      </c>
      <c r="F81" s="31">
        <f>SUM(F82:F180)</f>
        <v>57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0.95402298850574707</v>
      </c>
      <c r="L81" s="32">
        <f>+IF(AND(D81=0,F81=0),"",IF(D81=0,1,IF(F81=0,-1,(F81-D81)/D81)))</f>
        <v>0</v>
      </c>
      <c r="M81" s="32">
        <f t="shared" ref="M81:M112" si="23">+IF(OR(AND(G81=""),(K81="")),"",G81*K81)</f>
        <v>0.95402298850574707</v>
      </c>
      <c r="N81" s="32">
        <f t="shared" ref="N81:N112" si="24">+IF(OR(AND(H81=""),(L81="")),"",H81*L81)</f>
        <v>0</v>
      </c>
    </row>
    <row r="82" spans="1:14" x14ac:dyDescent="0.2">
      <c r="A82" s="27"/>
      <c r="B82" s="28" t="s">
        <v>64</v>
      </c>
      <c r="C82" s="35">
        <v>1</v>
      </c>
      <c r="D82" s="36">
        <v>2</v>
      </c>
      <c r="E82" s="36">
        <v>3</v>
      </c>
      <c r="F82" s="36">
        <v>2</v>
      </c>
      <c r="G82" s="37">
        <f t="shared" si="19"/>
        <v>1.1494252873563218E-2</v>
      </c>
      <c r="H82" s="37">
        <f t="shared" si="20"/>
        <v>3.5087719298245612E-2</v>
      </c>
      <c r="I82" s="37">
        <f t="shared" si="21"/>
        <v>1.7647058823529412E-2</v>
      </c>
      <c r="J82" s="37">
        <f t="shared" si="22"/>
        <v>3.5087719298245612E-2</v>
      </c>
      <c r="K82" s="37">
        <f t="shared" ref="K82:K113" si="25">+IF(AND(C82=0,E82=0)," ",IF(C82=0,1,IF(E82=0,-1,(E82-C82)/C82)))</f>
        <v>2</v>
      </c>
      <c r="L82" s="37">
        <f t="shared" ref="L82:L113" si="26">+IF(AND(D82=0,F82=0)," ",IF(D82=0,1,IF(F82=0,-1,(F82-D82)/D82)))</f>
        <v>0</v>
      </c>
      <c r="M82" s="37">
        <f t="shared" si="23"/>
        <v>2.2988505747126436E-2</v>
      </c>
      <c r="N82" s="38">
        <f t="shared" si="24"/>
        <v>0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0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1</v>
      </c>
      <c r="D84" s="33">
        <v>0</v>
      </c>
      <c r="E84" s="33">
        <v>0</v>
      </c>
      <c r="F84" s="33">
        <v>0</v>
      </c>
      <c r="G84" s="34">
        <f t="shared" si="19"/>
        <v>1.1494252873563218E-2</v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>
        <f t="shared" si="25"/>
        <v>-1</v>
      </c>
      <c r="L84" s="34" t="str">
        <f t="shared" si="26"/>
        <v xml:space="preserve"> </v>
      </c>
      <c r="M84" s="34">
        <f t="shared" si="23"/>
        <v>-1.1494252873563218E-2</v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0</v>
      </c>
      <c r="D85" s="33">
        <v>0</v>
      </c>
      <c r="E85" s="33">
        <v>0</v>
      </c>
      <c r="F85" s="33">
        <v>1</v>
      </c>
      <c r="G85" s="34" t="str">
        <f t="shared" si="19"/>
        <v/>
      </c>
      <c r="H85" s="34" t="str">
        <f t="shared" si="20"/>
        <v/>
      </c>
      <c r="I85" s="34" t="str">
        <f t="shared" si="21"/>
        <v/>
      </c>
      <c r="J85" s="34">
        <f t="shared" si="22"/>
        <v>1.7543859649122806E-2</v>
      </c>
      <c r="K85" s="34" t="str">
        <f t="shared" si="25"/>
        <v xml:space="preserve"> </v>
      </c>
      <c r="L85" s="34">
        <f t="shared" si="26"/>
        <v>1</v>
      </c>
      <c r="M85" s="34" t="str">
        <f t="shared" si="23"/>
        <v/>
      </c>
      <c r="N85" s="40" t="str">
        <f t="shared" si="24"/>
        <v/>
      </c>
    </row>
    <row r="86" spans="1:14" ht="25.5" x14ac:dyDescent="0.2">
      <c r="A86" s="27"/>
      <c r="B86" s="29" t="s">
        <v>68</v>
      </c>
      <c r="C86" s="39">
        <v>0</v>
      </c>
      <c r="D86" s="33">
        <v>3</v>
      </c>
      <c r="E86" s="33">
        <v>4</v>
      </c>
      <c r="F86" s="33">
        <v>4</v>
      </c>
      <c r="G86" s="34" t="str">
        <f t="shared" si="19"/>
        <v/>
      </c>
      <c r="H86" s="34">
        <f t="shared" si="20"/>
        <v>5.2631578947368418E-2</v>
      </c>
      <c r="I86" s="34">
        <f t="shared" si="21"/>
        <v>2.3529411764705882E-2</v>
      </c>
      <c r="J86" s="34">
        <f t="shared" si="22"/>
        <v>7.0175438596491224E-2</v>
      </c>
      <c r="K86" s="34">
        <f t="shared" si="25"/>
        <v>1</v>
      </c>
      <c r="L86" s="34">
        <f t="shared" si="26"/>
        <v>0.33333333333333331</v>
      </c>
      <c r="M86" s="34" t="str">
        <f t="shared" si="23"/>
        <v/>
      </c>
      <c r="N86" s="40">
        <f t="shared" si="24"/>
        <v>1.7543859649122806E-2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1</v>
      </c>
      <c r="F88" s="33">
        <v>0</v>
      </c>
      <c r="G88" s="34" t="str">
        <f t="shared" si="19"/>
        <v/>
      </c>
      <c r="H88" s="34" t="str">
        <f t="shared" si="20"/>
        <v/>
      </c>
      <c r="I88" s="34">
        <f t="shared" si="21"/>
        <v>5.8823529411764705E-3</v>
      </c>
      <c r="J88" s="34" t="str">
        <f t="shared" si="22"/>
        <v/>
      </c>
      <c r="K88" s="34">
        <f t="shared" si="25"/>
        <v>1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2</v>
      </c>
      <c r="F93" s="33">
        <v>0</v>
      </c>
      <c r="G93" s="34" t="str">
        <f t="shared" si="19"/>
        <v/>
      </c>
      <c r="H93" s="34" t="str">
        <f t="shared" si="20"/>
        <v/>
      </c>
      <c r="I93" s="34">
        <f t="shared" si="21"/>
        <v>1.1764705882352941E-2</v>
      </c>
      <c r="J93" s="34" t="str">
        <f t="shared" si="22"/>
        <v/>
      </c>
      <c r="K93" s="34">
        <f t="shared" si="25"/>
        <v>1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2</v>
      </c>
      <c r="F97" s="33">
        <v>2</v>
      </c>
      <c r="G97" s="34" t="str">
        <f t="shared" si="19"/>
        <v/>
      </c>
      <c r="H97" s="34" t="str">
        <f t="shared" si="20"/>
        <v/>
      </c>
      <c r="I97" s="34">
        <f t="shared" si="21"/>
        <v>1.1764705882352941E-2</v>
      </c>
      <c r="J97" s="34">
        <f t="shared" si="22"/>
        <v>3.5087719298245612E-2</v>
      </c>
      <c r="K97" s="34">
        <f t="shared" si="25"/>
        <v>1</v>
      </c>
      <c r="L97" s="34">
        <f t="shared" si="26"/>
        <v>1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1</v>
      </c>
      <c r="F98" s="33">
        <v>0</v>
      </c>
      <c r="G98" s="34" t="str">
        <f t="shared" si="19"/>
        <v/>
      </c>
      <c r="H98" s="34" t="str">
        <f t="shared" si="20"/>
        <v/>
      </c>
      <c r="I98" s="34">
        <f t="shared" si="21"/>
        <v>5.8823529411764705E-3</v>
      </c>
      <c r="J98" s="34" t="str">
        <f t="shared" si="22"/>
        <v/>
      </c>
      <c r="K98" s="34">
        <f t="shared" si="25"/>
        <v>1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0</v>
      </c>
      <c r="E99" s="33">
        <v>1</v>
      </c>
      <c r="F99" s="33">
        <v>1</v>
      </c>
      <c r="G99" s="34" t="str">
        <f t="shared" si="19"/>
        <v/>
      </c>
      <c r="H99" s="34" t="str">
        <f t="shared" si="20"/>
        <v/>
      </c>
      <c r="I99" s="34">
        <f t="shared" si="21"/>
        <v>5.8823529411764705E-3</v>
      </c>
      <c r="J99" s="34">
        <f t="shared" si="22"/>
        <v>1.7543859649122806E-2</v>
      </c>
      <c r="K99" s="34">
        <f t="shared" si="25"/>
        <v>1</v>
      </c>
      <c r="L99" s="34">
        <f t="shared" si="26"/>
        <v>1</v>
      </c>
      <c r="M99" s="34" t="str">
        <f t="shared" si="23"/>
        <v/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0</v>
      </c>
      <c r="D100" s="33">
        <v>2</v>
      </c>
      <c r="E100" s="33">
        <v>76</v>
      </c>
      <c r="F100" s="33">
        <v>0</v>
      </c>
      <c r="G100" s="34" t="str">
        <f t="shared" si="19"/>
        <v/>
      </c>
      <c r="H100" s="34">
        <f t="shared" si="20"/>
        <v>3.5087719298245612E-2</v>
      </c>
      <c r="I100" s="34">
        <f t="shared" si="21"/>
        <v>0.44705882352941179</v>
      </c>
      <c r="J100" s="34" t="str">
        <f t="shared" si="22"/>
        <v/>
      </c>
      <c r="K100" s="34">
        <f t="shared" si="25"/>
        <v>1</v>
      </c>
      <c r="L100" s="34">
        <f t="shared" si="26"/>
        <v>-1</v>
      </c>
      <c r="M100" s="34" t="str">
        <f t="shared" si="23"/>
        <v/>
      </c>
      <c r="N100" s="40">
        <f t="shared" si="24"/>
        <v>-3.5087719298245612E-2</v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1</v>
      </c>
      <c r="F101" s="33">
        <v>0</v>
      </c>
      <c r="G101" s="34" t="str">
        <f t="shared" si="19"/>
        <v/>
      </c>
      <c r="H101" s="34" t="str">
        <f t="shared" si="20"/>
        <v/>
      </c>
      <c r="I101" s="34">
        <f t="shared" si="21"/>
        <v>5.8823529411764705E-3</v>
      </c>
      <c r="J101" s="34" t="str">
        <f t="shared" si="22"/>
        <v/>
      </c>
      <c r="K101" s="34">
        <f t="shared" si="25"/>
        <v>1</v>
      </c>
      <c r="L101" s="34" t="str">
        <f t="shared" si="26"/>
        <v xml:space="preserve"> 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1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>
        <f t="shared" si="22"/>
        <v>1.7543859649122806E-2</v>
      </c>
      <c r="K102" s="34" t="str">
        <f t="shared" si="25"/>
        <v xml:space="preserve"> </v>
      </c>
      <c r="L102" s="34">
        <f t="shared" si="26"/>
        <v>1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3</v>
      </c>
      <c r="D103" s="33">
        <v>7</v>
      </c>
      <c r="E103" s="33">
        <v>2</v>
      </c>
      <c r="F103" s="33">
        <v>3</v>
      </c>
      <c r="G103" s="34">
        <f t="shared" si="19"/>
        <v>3.4482758620689655E-2</v>
      </c>
      <c r="H103" s="34">
        <f t="shared" si="20"/>
        <v>0.12280701754385964</v>
      </c>
      <c r="I103" s="34">
        <f t="shared" si="21"/>
        <v>1.1764705882352941E-2</v>
      </c>
      <c r="J103" s="34">
        <f t="shared" si="22"/>
        <v>5.2631578947368418E-2</v>
      </c>
      <c r="K103" s="34">
        <f t="shared" si="25"/>
        <v>-0.33333333333333331</v>
      </c>
      <c r="L103" s="34">
        <f t="shared" si="26"/>
        <v>-0.5714285714285714</v>
      </c>
      <c r="M103" s="34">
        <f t="shared" si="23"/>
        <v>-1.1494252873563218E-2</v>
      </c>
      <c r="N103" s="40">
        <f t="shared" si="24"/>
        <v>-7.0175438596491224E-2</v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1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>
        <f t="shared" si="22"/>
        <v>1.7543859649122806E-2</v>
      </c>
      <c r="K105" s="34" t="str">
        <f t="shared" si="25"/>
        <v xml:space="preserve"> </v>
      </c>
      <c r="L105" s="34">
        <f t="shared" si="26"/>
        <v>1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1</v>
      </c>
      <c r="F107" s="33">
        <v>0</v>
      </c>
      <c r="G107" s="34" t="str">
        <f t="shared" si="19"/>
        <v/>
      </c>
      <c r="H107" s="34" t="str">
        <f t="shared" si="20"/>
        <v/>
      </c>
      <c r="I107" s="34">
        <f t="shared" si="21"/>
        <v>5.8823529411764705E-3</v>
      </c>
      <c r="J107" s="34" t="str">
        <f t="shared" si="22"/>
        <v/>
      </c>
      <c r="K107" s="34">
        <f t="shared" si="25"/>
        <v>1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1</v>
      </c>
      <c r="E109" s="33">
        <v>0</v>
      </c>
      <c r="F109" s="33">
        <v>2</v>
      </c>
      <c r="G109" s="34" t="str">
        <f t="shared" si="19"/>
        <v/>
      </c>
      <c r="H109" s="34">
        <f t="shared" si="20"/>
        <v>1.7543859649122806E-2</v>
      </c>
      <c r="I109" s="34" t="str">
        <f t="shared" si="21"/>
        <v/>
      </c>
      <c r="J109" s="34">
        <f t="shared" si="22"/>
        <v>3.5087719298245612E-2</v>
      </c>
      <c r="K109" s="34" t="str">
        <f t="shared" si="25"/>
        <v xml:space="preserve"> </v>
      </c>
      <c r="L109" s="34">
        <f t="shared" si="26"/>
        <v>1</v>
      </c>
      <c r="M109" s="34" t="str">
        <f t="shared" si="23"/>
        <v/>
      </c>
      <c r="N109" s="40">
        <f t="shared" si="24"/>
        <v>1.7543859649122806E-2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0</v>
      </c>
      <c r="E111" s="33">
        <v>1</v>
      </c>
      <c r="F111" s="33">
        <v>0</v>
      </c>
      <c r="G111" s="34" t="str">
        <f t="shared" si="19"/>
        <v/>
      </c>
      <c r="H111" s="34" t="str">
        <f t="shared" si="20"/>
        <v/>
      </c>
      <c r="I111" s="34">
        <f t="shared" si="21"/>
        <v>5.8823529411764705E-3</v>
      </c>
      <c r="J111" s="34" t="str">
        <f t="shared" si="22"/>
        <v/>
      </c>
      <c r="K111" s="34">
        <f t="shared" si="25"/>
        <v>1</v>
      </c>
      <c r="L111" s="34" t="str">
        <f t="shared" si="26"/>
        <v xml:space="preserve"> </v>
      </c>
      <c r="M111" s="34" t="str">
        <f t="shared" si="23"/>
        <v/>
      </c>
      <c r="N111" s="40" t="str">
        <f t="shared" si="24"/>
        <v/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2</v>
      </c>
      <c r="E115" s="33">
        <v>0</v>
      </c>
      <c r="F115" s="33">
        <v>2</v>
      </c>
      <c r="G115" s="34" t="str">
        <f t="shared" si="27"/>
        <v/>
      </c>
      <c r="H115" s="34">
        <f t="shared" si="28"/>
        <v>3.5087719298245612E-2</v>
      </c>
      <c r="I115" s="34" t="str">
        <f t="shared" si="29"/>
        <v/>
      </c>
      <c r="J115" s="34">
        <f t="shared" si="30"/>
        <v>3.5087719298245612E-2</v>
      </c>
      <c r="K115" s="34" t="str">
        <f t="shared" si="33"/>
        <v xml:space="preserve"> </v>
      </c>
      <c r="L115" s="34">
        <f t="shared" si="34"/>
        <v>0</v>
      </c>
      <c r="M115" s="34" t="str">
        <f t="shared" si="31"/>
        <v/>
      </c>
      <c r="N115" s="40">
        <f t="shared" si="32"/>
        <v>0</v>
      </c>
    </row>
    <row r="116" spans="1:14" x14ac:dyDescent="0.2">
      <c r="A116" s="27"/>
      <c r="B116" s="29" t="s">
        <v>98</v>
      </c>
      <c r="C116" s="39">
        <v>2</v>
      </c>
      <c r="D116" s="33">
        <v>2</v>
      </c>
      <c r="E116" s="33">
        <v>3</v>
      </c>
      <c r="F116" s="33">
        <v>2</v>
      </c>
      <c r="G116" s="34">
        <f t="shared" si="27"/>
        <v>2.2988505747126436E-2</v>
      </c>
      <c r="H116" s="34">
        <f t="shared" si="28"/>
        <v>3.5087719298245612E-2</v>
      </c>
      <c r="I116" s="34">
        <f t="shared" si="29"/>
        <v>1.7647058823529412E-2</v>
      </c>
      <c r="J116" s="34">
        <f t="shared" si="30"/>
        <v>3.5087719298245612E-2</v>
      </c>
      <c r="K116" s="34">
        <f t="shared" si="33"/>
        <v>0.5</v>
      </c>
      <c r="L116" s="34">
        <f t="shared" si="34"/>
        <v>0</v>
      </c>
      <c r="M116" s="34">
        <f t="shared" si="31"/>
        <v>1.1494252873563218E-2</v>
      </c>
      <c r="N116" s="40">
        <f t="shared" si="32"/>
        <v>0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1</v>
      </c>
      <c r="D118" s="33">
        <v>1</v>
      </c>
      <c r="E118" s="33">
        <v>1</v>
      </c>
      <c r="F118" s="33">
        <v>3</v>
      </c>
      <c r="G118" s="34">
        <f t="shared" si="27"/>
        <v>1.1494252873563218E-2</v>
      </c>
      <c r="H118" s="34">
        <f t="shared" si="28"/>
        <v>1.7543859649122806E-2</v>
      </c>
      <c r="I118" s="34">
        <f t="shared" si="29"/>
        <v>5.8823529411764705E-3</v>
      </c>
      <c r="J118" s="34">
        <f t="shared" si="30"/>
        <v>5.2631578947368418E-2</v>
      </c>
      <c r="K118" s="34">
        <f t="shared" si="33"/>
        <v>0</v>
      </c>
      <c r="L118" s="34">
        <f t="shared" si="34"/>
        <v>2</v>
      </c>
      <c r="M118" s="34">
        <f t="shared" si="31"/>
        <v>0</v>
      </c>
      <c r="N118" s="40">
        <f t="shared" si="32"/>
        <v>3.5087719298245612E-2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34</v>
      </c>
      <c r="D122" s="33">
        <v>12</v>
      </c>
      <c r="E122" s="33">
        <v>0</v>
      </c>
      <c r="F122" s="33">
        <v>0</v>
      </c>
      <c r="G122" s="34">
        <f t="shared" si="27"/>
        <v>0.39080459770114945</v>
      </c>
      <c r="H122" s="34">
        <f t="shared" si="28"/>
        <v>0.21052631578947367</v>
      </c>
      <c r="I122" s="34" t="str">
        <f t="shared" si="29"/>
        <v/>
      </c>
      <c r="J122" s="34" t="str">
        <f t="shared" si="30"/>
        <v/>
      </c>
      <c r="K122" s="34">
        <f t="shared" si="33"/>
        <v>-1</v>
      </c>
      <c r="L122" s="34">
        <f t="shared" si="34"/>
        <v>-1</v>
      </c>
      <c r="M122" s="34">
        <f t="shared" si="31"/>
        <v>-0.39080459770114945</v>
      </c>
      <c r="N122" s="40">
        <f t="shared" si="32"/>
        <v>-0.21052631578947367</v>
      </c>
    </row>
    <row r="123" spans="1:14" x14ac:dyDescent="0.2">
      <c r="A123" s="27"/>
      <c r="B123" s="29" t="s">
        <v>105</v>
      </c>
      <c r="C123" s="39">
        <v>4</v>
      </c>
      <c r="D123" s="33">
        <v>1</v>
      </c>
      <c r="E123" s="33">
        <v>0</v>
      </c>
      <c r="F123" s="33">
        <v>1</v>
      </c>
      <c r="G123" s="34">
        <f t="shared" si="27"/>
        <v>4.5977011494252873E-2</v>
      </c>
      <c r="H123" s="34">
        <f t="shared" si="28"/>
        <v>1.7543859649122806E-2</v>
      </c>
      <c r="I123" s="34" t="str">
        <f t="shared" si="29"/>
        <v/>
      </c>
      <c r="J123" s="34">
        <f t="shared" si="30"/>
        <v>1.7543859649122806E-2</v>
      </c>
      <c r="K123" s="34">
        <f t="shared" si="33"/>
        <v>-1</v>
      </c>
      <c r="L123" s="34">
        <f t="shared" si="34"/>
        <v>0</v>
      </c>
      <c r="M123" s="34">
        <f t="shared" si="31"/>
        <v>-4.5977011494252873E-2</v>
      </c>
      <c r="N123" s="40">
        <f t="shared" si="32"/>
        <v>0</v>
      </c>
    </row>
    <row r="124" spans="1:14" ht="25.5" x14ac:dyDescent="0.2">
      <c r="A124" s="27"/>
      <c r="B124" s="29" t="s">
        <v>106</v>
      </c>
      <c r="C124" s="39">
        <v>0</v>
      </c>
      <c r="D124" s="33">
        <v>1</v>
      </c>
      <c r="E124" s="33">
        <v>0</v>
      </c>
      <c r="F124" s="33">
        <v>0</v>
      </c>
      <c r="G124" s="34" t="str">
        <f t="shared" si="27"/>
        <v/>
      </c>
      <c r="H124" s="34">
        <f t="shared" si="28"/>
        <v>1.7543859649122806E-2</v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>
        <f t="shared" si="34"/>
        <v>-1</v>
      </c>
      <c r="M124" s="34" t="str">
        <f t="shared" si="31"/>
        <v/>
      </c>
      <c r="N124" s="40">
        <f t="shared" si="32"/>
        <v>-1.7543859649122806E-2</v>
      </c>
    </row>
    <row r="125" spans="1:14" ht="25.5" x14ac:dyDescent="0.2">
      <c r="A125" s="27"/>
      <c r="B125" s="29" t="s">
        <v>107</v>
      </c>
      <c r="C125" s="39">
        <v>0</v>
      </c>
      <c r="D125" s="33">
        <v>4</v>
      </c>
      <c r="E125" s="33">
        <v>0</v>
      </c>
      <c r="F125" s="33">
        <v>0</v>
      </c>
      <c r="G125" s="34" t="str">
        <f t="shared" si="27"/>
        <v/>
      </c>
      <c r="H125" s="34">
        <f t="shared" si="28"/>
        <v>7.0175438596491224E-2</v>
      </c>
      <c r="I125" s="34" t="str">
        <f t="shared" si="29"/>
        <v/>
      </c>
      <c r="J125" s="34" t="str">
        <f t="shared" si="30"/>
        <v/>
      </c>
      <c r="K125" s="34" t="str">
        <f t="shared" si="33"/>
        <v xml:space="preserve"> </v>
      </c>
      <c r="L125" s="34">
        <f t="shared" si="34"/>
        <v>-1</v>
      </c>
      <c r="M125" s="34" t="str">
        <f t="shared" si="31"/>
        <v/>
      </c>
      <c r="N125" s="40">
        <f t="shared" si="32"/>
        <v>-7.0175438596491224E-2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1</v>
      </c>
      <c r="E127" s="33">
        <v>0</v>
      </c>
      <c r="F127" s="33">
        <v>0</v>
      </c>
      <c r="G127" s="34" t="str">
        <f t="shared" si="27"/>
        <v/>
      </c>
      <c r="H127" s="34">
        <f t="shared" si="28"/>
        <v>1.7543859649122806E-2</v>
      </c>
      <c r="I127" s="34" t="str">
        <f t="shared" si="29"/>
        <v/>
      </c>
      <c r="J127" s="34" t="str">
        <f t="shared" si="30"/>
        <v/>
      </c>
      <c r="K127" s="34" t="str">
        <f t="shared" si="33"/>
        <v xml:space="preserve"> </v>
      </c>
      <c r="L127" s="34">
        <f t="shared" si="34"/>
        <v>-1</v>
      </c>
      <c r="M127" s="34" t="str">
        <f t="shared" si="31"/>
        <v/>
      </c>
      <c r="N127" s="40">
        <f t="shared" si="32"/>
        <v>-1.7543859649122806E-2</v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0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 t="str">
        <f t="shared" si="34"/>
        <v xml:space="preserve"> 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5</v>
      </c>
      <c r="D133" s="33">
        <v>0</v>
      </c>
      <c r="E133" s="33">
        <v>2</v>
      </c>
      <c r="F133" s="33">
        <v>1</v>
      </c>
      <c r="G133" s="34">
        <f t="shared" si="27"/>
        <v>5.7471264367816091E-2</v>
      </c>
      <c r="H133" s="34" t="str">
        <f t="shared" si="28"/>
        <v/>
      </c>
      <c r="I133" s="34">
        <f t="shared" si="29"/>
        <v>1.1764705882352941E-2</v>
      </c>
      <c r="J133" s="34">
        <f t="shared" si="30"/>
        <v>1.7543859649122806E-2</v>
      </c>
      <c r="K133" s="34">
        <f t="shared" si="33"/>
        <v>-0.6</v>
      </c>
      <c r="L133" s="34">
        <f t="shared" si="34"/>
        <v>1</v>
      </c>
      <c r="M133" s="34">
        <f t="shared" si="31"/>
        <v>-3.4482758620689655E-2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</v>
      </c>
      <c r="D135" s="33">
        <v>0</v>
      </c>
      <c r="E135" s="33">
        <v>0</v>
      </c>
      <c r="F135" s="33">
        <v>0</v>
      </c>
      <c r="G135" s="34">
        <f t="shared" si="27"/>
        <v>1.1494252873563218E-2</v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 t="str">
        <f t="shared" si="34"/>
        <v xml:space="preserve"> </v>
      </c>
      <c r="M135" s="34">
        <f t="shared" si="31"/>
        <v>-1.1494252873563218E-2</v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1</v>
      </c>
      <c r="F136" s="33">
        <v>0</v>
      </c>
      <c r="G136" s="34" t="str">
        <f t="shared" si="27"/>
        <v/>
      </c>
      <c r="H136" s="34" t="str">
        <f t="shared" si="28"/>
        <v/>
      </c>
      <c r="I136" s="34">
        <f t="shared" si="29"/>
        <v>5.8823529411764705E-3</v>
      </c>
      <c r="J136" s="34" t="str">
        <f t="shared" si="30"/>
        <v/>
      </c>
      <c r="K136" s="34">
        <f t="shared" si="33"/>
        <v>1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</v>
      </c>
      <c r="D137" s="33">
        <v>1</v>
      </c>
      <c r="E137" s="33">
        <v>2</v>
      </c>
      <c r="F137" s="33">
        <v>0</v>
      </c>
      <c r="G137" s="34">
        <f t="shared" si="27"/>
        <v>2.2988505747126436E-2</v>
      </c>
      <c r="H137" s="34">
        <f t="shared" si="28"/>
        <v>1.7543859649122806E-2</v>
      </c>
      <c r="I137" s="34">
        <f t="shared" si="29"/>
        <v>1.1764705882352941E-2</v>
      </c>
      <c r="J137" s="34" t="str">
        <f t="shared" si="30"/>
        <v/>
      </c>
      <c r="K137" s="34">
        <f t="shared" si="33"/>
        <v>0</v>
      </c>
      <c r="L137" s="34">
        <f t="shared" si="34"/>
        <v>-1</v>
      </c>
      <c r="M137" s="34">
        <f t="shared" si="31"/>
        <v>0</v>
      </c>
      <c r="N137" s="40">
        <f t="shared" si="32"/>
        <v>-1.7543859649122806E-2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8</v>
      </c>
      <c r="D139" s="33">
        <v>0</v>
      </c>
      <c r="E139" s="33">
        <v>4</v>
      </c>
      <c r="F139" s="33">
        <v>1</v>
      </c>
      <c r="G139" s="34">
        <f t="shared" si="27"/>
        <v>9.1954022988505746E-2</v>
      </c>
      <c r="H139" s="34" t="str">
        <f t="shared" si="28"/>
        <v/>
      </c>
      <c r="I139" s="34">
        <f t="shared" si="29"/>
        <v>2.3529411764705882E-2</v>
      </c>
      <c r="J139" s="34">
        <f t="shared" si="30"/>
        <v>1.7543859649122806E-2</v>
      </c>
      <c r="K139" s="34">
        <f t="shared" si="33"/>
        <v>-0.5</v>
      </c>
      <c r="L139" s="34">
        <f t="shared" si="34"/>
        <v>1</v>
      </c>
      <c r="M139" s="34">
        <f t="shared" si="31"/>
        <v>-4.5977011494252873E-2</v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</v>
      </c>
      <c r="D141" s="33">
        <v>4</v>
      </c>
      <c r="E141" s="33">
        <v>10</v>
      </c>
      <c r="F141" s="33">
        <v>2</v>
      </c>
      <c r="G141" s="34">
        <f t="shared" si="27"/>
        <v>1.1494252873563218E-2</v>
      </c>
      <c r="H141" s="34">
        <f t="shared" si="28"/>
        <v>7.0175438596491224E-2</v>
      </c>
      <c r="I141" s="34">
        <f t="shared" si="29"/>
        <v>5.8823529411764705E-2</v>
      </c>
      <c r="J141" s="34">
        <f t="shared" si="30"/>
        <v>3.5087719298245612E-2</v>
      </c>
      <c r="K141" s="34">
        <f t="shared" si="33"/>
        <v>9</v>
      </c>
      <c r="L141" s="34">
        <f t="shared" si="34"/>
        <v>-0.5</v>
      </c>
      <c r="M141" s="34">
        <f t="shared" si="31"/>
        <v>0.10344827586206896</v>
      </c>
      <c r="N141" s="40">
        <f t="shared" si="32"/>
        <v>-3.5087719298245612E-2</v>
      </c>
    </row>
    <row r="142" spans="1:14" x14ac:dyDescent="0.2">
      <c r="A142" s="27"/>
      <c r="B142" s="29" t="s">
        <v>124</v>
      </c>
      <c r="C142" s="39">
        <v>2</v>
      </c>
      <c r="D142" s="33">
        <v>2</v>
      </c>
      <c r="E142" s="33">
        <v>20</v>
      </c>
      <c r="F142" s="33">
        <v>8</v>
      </c>
      <c r="G142" s="34">
        <f t="shared" si="27"/>
        <v>2.2988505747126436E-2</v>
      </c>
      <c r="H142" s="34">
        <f t="shared" si="28"/>
        <v>3.5087719298245612E-2</v>
      </c>
      <c r="I142" s="34">
        <f t="shared" si="29"/>
        <v>0.11764705882352941</v>
      </c>
      <c r="J142" s="34">
        <f t="shared" si="30"/>
        <v>0.14035087719298245</v>
      </c>
      <c r="K142" s="34">
        <f t="shared" si="33"/>
        <v>9</v>
      </c>
      <c r="L142" s="34">
        <f t="shared" si="34"/>
        <v>3</v>
      </c>
      <c r="M142" s="34">
        <f t="shared" si="31"/>
        <v>0.20689655172413793</v>
      </c>
      <c r="N142" s="40">
        <f t="shared" si="32"/>
        <v>0.10526315789473684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</v>
      </c>
      <c r="D144" s="33">
        <v>3</v>
      </c>
      <c r="E144" s="33">
        <v>6</v>
      </c>
      <c r="F144" s="33">
        <v>7</v>
      </c>
      <c r="G144" s="34">
        <f t="shared" si="27"/>
        <v>2.2988505747126436E-2</v>
      </c>
      <c r="H144" s="34">
        <f t="shared" si="28"/>
        <v>5.2631578947368418E-2</v>
      </c>
      <c r="I144" s="34">
        <f t="shared" si="29"/>
        <v>3.5294117647058823E-2</v>
      </c>
      <c r="J144" s="34">
        <f t="shared" si="30"/>
        <v>0.12280701754385964</v>
      </c>
      <c r="K144" s="34">
        <f t="shared" si="33"/>
        <v>2</v>
      </c>
      <c r="L144" s="34">
        <f t="shared" si="34"/>
        <v>1.3333333333333333</v>
      </c>
      <c r="M144" s="34">
        <f t="shared" si="31"/>
        <v>4.5977011494252873E-2</v>
      </c>
      <c r="N144" s="40">
        <f t="shared" si="32"/>
        <v>7.0175438596491224E-2</v>
      </c>
    </row>
    <row r="145" spans="1:14" ht="24" customHeight="1" x14ac:dyDescent="0.2">
      <c r="A145" s="27"/>
      <c r="B145" s="29" t="s">
        <v>127</v>
      </c>
      <c r="C145" s="39">
        <v>4</v>
      </c>
      <c r="D145" s="33">
        <v>1</v>
      </c>
      <c r="E145" s="33">
        <v>15</v>
      </c>
      <c r="F145" s="33">
        <v>10</v>
      </c>
      <c r="G145" s="34">
        <f t="shared" ref="G145:G180" si="35">+IF(C145=0,"",C145/C$81)</f>
        <v>4.5977011494252873E-2</v>
      </c>
      <c r="H145" s="34">
        <f t="shared" ref="H145:H180" si="36">+IF(D145=0,"",D145/D$81)</f>
        <v>1.7543859649122806E-2</v>
      </c>
      <c r="I145" s="34">
        <f t="shared" ref="I145:I180" si="37">+IF(E145=0,"",E145/E$81)</f>
        <v>8.8235294117647065E-2</v>
      </c>
      <c r="J145" s="34">
        <f t="shared" ref="J145:J180" si="38">+IF(F145=0,"",F145/F$81)</f>
        <v>0.17543859649122806</v>
      </c>
      <c r="K145" s="34">
        <f t="shared" si="33"/>
        <v>2.75</v>
      </c>
      <c r="L145" s="34">
        <f t="shared" si="34"/>
        <v>9</v>
      </c>
      <c r="M145" s="34">
        <f t="shared" ref="M145:M180" si="39">+IF(OR(AND(G145=""),(K145="")),"",G145*K145)</f>
        <v>0.12643678160919541</v>
      </c>
      <c r="N145" s="40">
        <f t="shared" ref="N145:N180" si="40">+IF(OR(AND(H145=""),(L145="")),"",H145*L145)</f>
        <v>0.15789473684210525</v>
      </c>
    </row>
    <row r="146" spans="1:14" x14ac:dyDescent="0.2">
      <c r="A146" s="27"/>
      <c r="B146" s="29" t="s">
        <v>128</v>
      </c>
      <c r="C146" s="39">
        <v>4</v>
      </c>
      <c r="D146" s="33">
        <v>2</v>
      </c>
      <c r="E146" s="33">
        <v>9</v>
      </c>
      <c r="F146" s="33">
        <v>2</v>
      </c>
      <c r="G146" s="34">
        <f t="shared" si="35"/>
        <v>4.5977011494252873E-2</v>
      </c>
      <c r="H146" s="34">
        <f t="shared" si="36"/>
        <v>3.5087719298245612E-2</v>
      </c>
      <c r="I146" s="34">
        <f t="shared" si="37"/>
        <v>5.2941176470588235E-2</v>
      </c>
      <c r="J146" s="34">
        <f t="shared" si="38"/>
        <v>3.5087719298245612E-2</v>
      </c>
      <c r="K146" s="34">
        <f t="shared" ref="K146:K180" si="41">+IF(AND(C146=0,E146=0)," ",IF(C146=0,1,IF(E146=0,-1,(E146-C146)/C146)))</f>
        <v>1.25</v>
      </c>
      <c r="L146" s="34">
        <f t="shared" ref="L146:L180" si="42">+IF(AND(D146=0,F146=0)," ",IF(D146=0,1,IF(F146=0,-1,(F146-D146)/D146)))</f>
        <v>0</v>
      </c>
      <c r="M146" s="34">
        <f t="shared" si="39"/>
        <v>5.7471264367816091E-2</v>
      </c>
      <c r="N146" s="40">
        <f t="shared" si="40"/>
        <v>0</v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0</v>
      </c>
      <c r="F147" s="33">
        <v>1</v>
      </c>
      <c r="G147" s="34" t="str">
        <f t="shared" si="35"/>
        <v/>
      </c>
      <c r="H147" s="34" t="str">
        <f t="shared" si="36"/>
        <v/>
      </c>
      <c r="I147" s="34" t="str">
        <f t="shared" si="37"/>
        <v/>
      </c>
      <c r="J147" s="34">
        <f t="shared" si="38"/>
        <v>1.7543859649122806E-2</v>
      </c>
      <c r="K147" s="34" t="str">
        <f t="shared" si="41"/>
        <v xml:space="preserve"> </v>
      </c>
      <c r="L147" s="34">
        <f t="shared" si="42"/>
        <v>1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6</v>
      </c>
      <c r="D148" s="33">
        <v>3</v>
      </c>
      <c r="E148" s="33">
        <v>0</v>
      </c>
      <c r="F148" s="33">
        <v>0</v>
      </c>
      <c r="G148" s="34">
        <f t="shared" si="35"/>
        <v>6.8965517241379309E-2</v>
      </c>
      <c r="H148" s="34">
        <f t="shared" si="36"/>
        <v>5.2631578947368418E-2</v>
      </c>
      <c r="I148" s="34" t="str">
        <f t="shared" si="37"/>
        <v/>
      </c>
      <c r="J148" s="34" t="str">
        <f t="shared" si="38"/>
        <v/>
      </c>
      <c r="K148" s="34">
        <f t="shared" si="41"/>
        <v>-1</v>
      </c>
      <c r="L148" s="34">
        <f t="shared" si="42"/>
        <v>-1</v>
      </c>
      <c r="M148" s="34">
        <f t="shared" si="39"/>
        <v>-6.8965517241379309E-2</v>
      </c>
      <c r="N148" s="40">
        <f t="shared" si="40"/>
        <v>-5.2631578947368418E-2</v>
      </c>
    </row>
    <row r="149" spans="1:14" x14ac:dyDescent="0.2">
      <c r="A149" s="27"/>
      <c r="B149" s="29" t="s">
        <v>131</v>
      </c>
      <c r="C149" s="39">
        <v>2</v>
      </c>
      <c r="D149" s="33">
        <v>1</v>
      </c>
      <c r="E149" s="33">
        <v>0</v>
      </c>
      <c r="F149" s="33">
        <v>0</v>
      </c>
      <c r="G149" s="34">
        <f t="shared" si="35"/>
        <v>2.2988505747126436E-2</v>
      </c>
      <c r="H149" s="34">
        <f t="shared" si="36"/>
        <v>1.7543859649122806E-2</v>
      </c>
      <c r="I149" s="34" t="str">
        <f t="shared" si="37"/>
        <v/>
      </c>
      <c r="J149" s="34" t="str">
        <f t="shared" si="38"/>
        <v/>
      </c>
      <c r="K149" s="34">
        <f t="shared" si="41"/>
        <v>-1</v>
      </c>
      <c r="L149" s="34">
        <f t="shared" si="42"/>
        <v>-1</v>
      </c>
      <c r="M149" s="34">
        <f t="shared" si="39"/>
        <v>-2.2988505747126436E-2</v>
      </c>
      <c r="N149" s="40">
        <f t="shared" si="40"/>
        <v>-1.7543859649122806E-2</v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0</v>
      </c>
      <c r="F150" s="33">
        <v>0</v>
      </c>
      <c r="G150" s="34">
        <f t="shared" si="35"/>
        <v>1.1494252873563218E-2</v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>
        <f t="shared" si="41"/>
        <v>-1</v>
      </c>
      <c r="L150" s="34" t="str">
        <f t="shared" si="42"/>
        <v xml:space="preserve"> </v>
      </c>
      <c r="M150" s="34">
        <f t="shared" si="39"/>
        <v>-1.1494252873563218E-2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1</v>
      </c>
      <c r="D155" s="33">
        <v>0</v>
      </c>
      <c r="E155" s="33">
        <v>0</v>
      </c>
      <c r="F155" s="33">
        <v>0</v>
      </c>
      <c r="G155" s="34">
        <f t="shared" si="35"/>
        <v>1.1494252873563218E-2</v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>
        <f t="shared" si="41"/>
        <v>-1</v>
      </c>
      <c r="L155" s="34" t="str">
        <f t="shared" si="42"/>
        <v xml:space="preserve"> </v>
      </c>
      <c r="M155" s="34">
        <f t="shared" si="39"/>
        <v>-1.1494252873563218E-2</v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1</v>
      </c>
      <c r="F161" s="33">
        <v>0</v>
      </c>
      <c r="G161" s="34" t="str">
        <f t="shared" si="35"/>
        <v/>
      </c>
      <c r="H161" s="34" t="str">
        <f t="shared" si="36"/>
        <v/>
      </c>
      <c r="I161" s="34">
        <f t="shared" si="37"/>
        <v>5.8823529411764705E-3</v>
      </c>
      <c r="J161" s="34" t="str">
        <f t="shared" si="38"/>
        <v/>
      </c>
      <c r="K161" s="34">
        <f t="shared" si="41"/>
        <v>1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2</v>
      </c>
      <c r="D166" s="33">
        <v>1</v>
      </c>
      <c r="E166" s="33">
        <v>1</v>
      </c>
      <c r="F166" s="33">
        <v>0</v>
      </c>
      <c r="G166" s="34">
        <f t="shared" si="35"/>
        <v>2.2988505747126436E-2</v>
      </c>
      <c r="H166" s="34">
        <f t="shared" si="36"/>
        <v>1.7543859649122806E-2</v>
      </c>
      <c r="I166" s="34">
        <f t="shared" si="37"/>
        <v>5.8823529411764705E-3</v>
      </c>
      <c r="J166" s="34" t="str">
        <f t="shared" si="38"/>
        <v/>
      </c>
      <c r="K166" s="34">
        <f t="shared" si="41"/>
        <v>-0.5</v>
      </c>
      <c r="L166" s="34">
        <f t="shared" si="42"/>
        <v>-1</v>
      </c>
      <c r="M166" s="34">
        <f t="shared" si="39"/>
        <v>-1.1494252873563218E-2</v>
      </c>
      <c r="N166" s="40">
        <f t="shared" si="40"/>
        <v>-1.7543859649122806E-2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0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 t="str">
        <f t="shared" si="42"/>
        <v xml:space="preserve"> 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0</v>
      </c>
      <c r="F177" s="33">
        <v>0</v>
      </c>
      <c r="G177" s="34" t="str">
        <f t="shared" si="35"/>
        <v/>
      </c>
      <c r="H177" s="34" t="str">
        <f t="shared" si="36"/>
        <v/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 t="str">
        <f t="shared" si="42"/>
        <v xml:space="preserve"> 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100</v>
      </c>
      <c r="D188" s="31">
        <f>SUM(D189:D363)</f>
        <v>69</v>
      </c>
      <c r="E188" s="31">
        <f>SUM(E189:E363)</f>
        <v>168</v>
      </c>
      <c r="F188" s="31">
        <f>SUM(F189:F363)</f>
        <v>207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0.68</v>
      </c>
      <c r="L188" s="32">
        <f>+IF(AND(D188=0,F188=0),"",IF(D188=0,1,IF(F188=0,-1,(F188-D188)/D188)))</f>
        <v>2</v>
      </c>
      <c r="M188" s="32">
        <f t="shared" ref="M188:M219" si="47">+IF(OR(AND(G188=""),(K188="")),"",G188*K188)</f>
        <v>0.68</v>
      </c>
      <c r="N188" s="32">
        <f t="shared" ref="N188:N219" si="48">+IF(OR(AND(H188=""),(L188="")),"",H188*L188)</f>
        <v>2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1</v>
      </c>
      <c r="E189" s="36">
        <v>0</v>
      </c>
      <c r="F189" s="36">
        <v>0</v>
      </c>
      <c r="G189" s="37" t="str">
        <f t="shared" si="43"/>
        <v/>
      </c>
      <c r="H189" s="37">
        <f t="shared" si="44"/>
        <v>1.4492753623188406E-2</v>
      </c>
      <c r="I189" s="37" t="str">
        <f t="shared" si="45"/>
        <v/>
      </c>
      <c r="J189" s="37" t="str">
        <f t="shared" si="46"/>
        <v/>
      </c>
      <c r="K189" s="37" t="str">
        <f t="shared" ref="K189:K220" si="49">+IF(AND(C189=0,E189=0)," ",IF(C189=0,1,IF(E189=0,-1,(E189-C189)/C189)))</f>
        <v xml:space="preserve"> </v>
      </c>
      <c r="L189" s="37">
        <f t="shared" ref="L189:L220" si="50">+IF(AND(D189=0,F189=0)," ",IF(D189=0,1,IF(F189=0,-1,(F189-D189)/D189)))</f>
        <v>-1</v>
      </c>
      <c r="M189" s="37" t="str">
        <f t="shared" si="47"/>
        <v/>
      </c>
      <c r="N189" s="38">
        <f t="shared" si="48"/>
        <v>-1.4492753623188406E-2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12</v>
      </c>
      <c r="D195" s="33">
        <v>5</v>
      </c>
      <c r="E195" s="33">
        <v>36</v>
      </c>
      <c r="F195" s="33">
        <v>20</v>
      </c>
      <c r="G195" s="34">
        <f t="shared" si="43"/>
        <v>0.12</v>
      </c>
      <c r="H195" s="34">
        <f t="shared" si="44"/>
        <v>7.2463768115942032E-2</v>
      </c>
      <c r="I195" s="34">
        <f t="shared" si="45"/>
        <v>0.21428571428571427</v>
      </c>
      <c r="J195" s="34">
        <f t="shared" si="46"/>
        <v>9.6618357487922704E-2</v>
      </c>
      <c r="K195" s="34">
        <f t="shared" si="49"/>
        <v>2</v>
      </c>
      <c r="L195" s="34">
        <f t="shared" si="50"/>
        <v>3</v>
      </c>
      <c r="M195" s="34">
        <f t="shared" si="47"/>
        <v>0.24</v>
      </c>
      <c r="N195" s="40">
        <f t="shared" si="48"/>
        <v>0.21739130434782611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0</v>
      </c>
      <c r="D197" s="33">
        <v>0</v>
      </c>
      <c r="E197" s="33">
        <v>0</v>
      </c>
      <c r="F197" s="33">
        <v>0</v>
      </c>
      <c r="G197" s="34" t="str">
        <f t="shared" si="43"/>
        <v/>
      </c>
      <c r="H197" s="34" t="str">
        <f t="shared" si="44"/>
        <v/>
      </c>
      <c r="I197" s="34" t="str">
        <f t="shared" si="45"/>
        <v/>
      </c>
      <c r="J197" s="34" t="str">
        <f t="shared" si="46"/>
        <v/>
      </c>
      <c r="K197" s="34" t="str">
        <f t="shared" si="49"/>
        <v xml:space="preserve"> </v>
      </c>
      <c r="L197" s="34" t="str">
        <f t="shared" si="50"/>
        <v xml:space="preserve"> </v>
      </c>
      <c r="M197" s="34" t="str">
        <f t="shared" si="47"/>
        <v/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2</v>
      </c>
      <c r="D202" s="33">
        <v>3</v>
      </c>
      <c r="E202" s="33">
        <v>0</v>
      </c>
      <c r="F202" s="33">
        <v>0</v>
      </c>
      <c r="G202" s="34">
        <f t="shared" si="43"/>
        <v>0.02</v>
      </c>
      <c r="H202" s="34">
        <f t="shared" si="44"/>
        <v>4.3478260869565216E-2</v>
      </c>
      <c r="I202" s="34" t="str">
        <f t="shared" si="45"/>
        <v/>
      </c>
      <c r="J202" s="34" t="str">
        <f t="shared" si="46"/>
        <v/>
      </c>
      <c r="K202" s="34">
        <f t="shared" si="49"/>
        <v>-1</v>
      </c>
      <c r="L202" s="34">
        <f t="shared" si="50"/>
        <v>-1</v>
      </c>
      <c r="M202" s="34">
        <f t="shared" si="47"/>
        <v>-0.02</v>
      </c>
      <c r="N202" s="40">
        <f t="shared" si="48"/>
        <v>-4.3478260869565216E-2</v>
      </c>
    </row>
    <row r="203" spans="1:14" x14ac:dyDescent="0.2">
      <c r="A203" s="27"/>
      <c r="B203" s="29" t="s">
        <v>177</v>
      </c>
      <c r="C203" s="39">
        <v>0</v>
      </c>
      <c r="D203" s="33">
        <v>0</v>
      </c>
      <c r="E203" s="33">
        <v>0</v>
      </c>
      <c r="F203" s="33">
        <v>1</v>
      </c>
      <c r="G203" s="34" t="str">
        <f t="shared" si="43"/>
        <v/>
      </c>
      <c r="H203" s="34" t="str">
        <f t="shared" si="44"/>
        <v/>
      </c>
      <c r="I203" s="34" t="str">
        <f t="shared" si="45"/>
        <v/>
      </c>
      <c r="J203" s="34">
        <f t="shared" si="46"/>
        <v>4.830917874396135E-3</v>
      </c>
      <c r="K203" s="34" t="str">
        <f t="shared" si="49"/>
        <v xml:space="preserve"> </v>
      </c>
      <c r="L203" s="34">
        <f t="shared" si="50"/>
        <v>1</v>
      </c>
      <c r="M203" s="34" t="str">
        <f t="shared" si="47"/>
        <v/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0</v>
      </c>
      <c r="F204" s="33">
        <v>0</v>
      </c>
      <c r="G204" s="34" t="str">
        <f t="shared" si="43"/>
        <v/>
      </c>
      <c r="H204" s="34" t="str">
        <f t="shared" si="44"/>
        <v/>
      </c>
      <c r="I204" s="34" t="str">
        <f t="shared" si="45"/>
        <v/>
      </c>
      <c r="J204" s="34" t="str">
        <f t="shared" si="46"/>
        <v/>
      </c>
      <c r="K204" s="34" t="str">
        <f t="shared" si="49"/>
        <v xml:space="preserve"> </v>
      </c>
      <c r="L204" s="34" t="str">
        <f t="shared" si="50"/>
        <v xml:space="preserve"> 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1</v>
      </c>
      <c r="E209" s="33">
        <v>0</v>
      </c>
      <c r="F209" s="33">
        <v>0</v>
      </c>
      <c r="G209" s="34">
        <f t="shared" si="43"/>
        <v>0.01</v>
      </c>
      <c r="H209" s="34">
        <f t="shared" si="44"/>
        <v>1.4492753623188406E-2</v>
      </c>
      <c r="I209" s="34" t="str">
        <f t="shared" si="45"/>
        <v/>
      </c>
      <c r="J209" s="34" t="str">
        <f t="shared" si="46"/>
        <v/>
      </c>
      <c r="K209" s="34">
        <f t="shared" si="49"/>
        <v>-1</v>
      </c>
      <c r="L209" s="34">
        <f t="shared" si="50"/>
        <v>-1</v>
      </c>
      <c r="M209" s="34">
        <f t="shared" si="47"/>
        <v>-0.01</v>
      </c>
      <c r="N209" s="40">
        <f t="shared" si="48"/>
        <v>-1.4492753623188406E-2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</v>
      </c>
      <c r="D215" s="33">
        <v>0</v>
      </c>
      <c r="E215" s="33">
        <v>1</v>
      </c>
      <c r="F215" s="33">
        <v>0</v>
      </c>
      <c r="G215" s="34">
        <f t="shared" si="43"/>
        <v>0.01</v>
      </c>
      <c r="H215" s="34" t="str">
        <f t="shared" si="44"/>
        <v/>
      </c>
      <c r="I215" s="34">
        <f t="shared" si="45"/>
        <v>5.9523809523809521E-3</v>
      </c>
      <c r="J215" s="34" t="str">
        <f t="shared" si="46"/>
        <v/>
      </c>
      <c r="K215" s="34">
        <f t="shared" si="49"/>
        <v>0</v>
      </c>
      <c r="L215" s="34" t="str">
        <f t="shared" si="50"/>
        <v xml:space="preserve"> </v>
      </c>
      <c r="M215" s="34">
        <f t="shared" si="47"/>
        <v>0</v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0</v>
      </c>
      <c r="F216" s="33">
        <v>0</v>
      </c>
      <c r="G216" s="34" t="str">
        <f t="shared" si="43"/>
        <v/>
      </c>
      <c r="H216" s="34" t="str">
        <f t="shared" si="44"/>
        <v/>
      </c>
      <c r="I216" s="34" t="str">
        <f t="shared" si="45"/>
        <v/>
      </c>
      <c r="J216" s="34" t="str">
        <f t="shared" si="46"/>
        <v/>
      </c>
      <c r="K216" s="34" t="str">
        <f t="shared" si="49"/>
        <v xml:space="preserve"> </v>
      </c>
      <c r="L216" s="34" t="str">
        <f t="shared" si="50"/>
        <v xml:space="preserve"> 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6</v>
      </c>
      <c r="D218" s="33">
        <v>22</v>
      </c>
      <c r="E218" s="33">
        <v>0</v>
      </c>
      <c r="F218" s="33">
        <v>1</v>
      </c>
      <c r="G218" s="34">
        <f t="shared" si="43"/>
        <v>0.06</v>
      </c>
      <c r="H218" s="34">
        <f t="shared" si="44"/>
        <v>0.3188405797101449</v>
      </c>
      <c r="I218" s="34" t="str">
        <f t="shared" si="45"/>
        <v/>
      </c>
      <c r="J218" s="34">
        <f t="shared" si="46"/>
        <v>4.830917874396135E-3</v>
      </c>
      <c r="K218" s="34">
        <f t="shared" si="49"/>
        <v>-1</v>
      </c>
      <c r="L218" s="34">
        <f t="shared" si="50"/>
        <v>-0.95454545454545459</v>
      </c>
      <c r="M218" s="34">
        <f t="shared" si="47"/>
        <v>-0.06</v>
      </c>
      <c r="N218" s="40">
        <f t="shared" si="48"/>
        <v>-0.30434782608695649</v>
      </c>
    </row>
    <row r="219" spans="1:14" x14ac:dyDescent="0.2">
      <c r="A219" s="27"/>
      <c r="B219" s="29" t="s">
        <v>193</v>
      </c>
      <c r="C219" s="39">
        <v>0</v>
      </c>
      <c r="D219" s="33">
        <v>0</v>
      </c>
      <c r="E219" s="33">
        <v>0</v>
      </c>
      <c r="F219" s="33">
        <v>0</v>
      </c>
      <c r="G219" s="34" t="str">
        <f t="shared" si="43"/>
        <v/>
      </c>
      <c r="H219" s="34" t="str">
        <f t="shared" si="44"/>
        <v/>
      </c>
      <c r="I219" s="34" t="str">
        <f t="shared" si="45"/>
        <v/>
      </c>
      <c r="J219" s="34" t="str">
        <f t="shared" si="46"/>
        <v/>
      </c>
      <c r="K219" s="34" t="str">
        <f t="shared" si="49"/>
        <v xml:space="preserve"> </v>
      </c>
      <c r="L219" s="34" t="str">
        <f t="shared" si="50"/>
        <v xml:space="preserve"> </v>
      </c>
      <c r="M219" s="34" t="str">
        <f t="shared" si="47"/>
        <v/>
      </c>
      <c r="N219" s="40" t="str">
        <f t="shared" si="48"/>
        <v/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1</v>
      </c>
      <c r="F220" s="33">
        <v>1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>
        <f t="shared" ref="I220:I251" si="53">+IF(E220=0,"",E220/E$188)</f>
        <v>5.9523809523809521E-3</v>
      </c>
      <c r="J220" s="34">
        <f t="shared" ref="J220:J251" si="54">+IF(F220=0,"",F220/F$188)</f>
        <v>4.830917874396135E-3</v>
      </c>
      <c r="K220" s="34">
        <f t="shared" si="49"/>
        <v>1</v>
      </c>
      <c r="L220" s="34">
        <f t="shared" si="50"/>
        <v>1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0</v>
      </c>
      <c r="E221" s="33">
        <v>0</v>
      </c>
      <c r="F221" s="33">
        <v>0</v>
      </c>
      <c r="G221" s="34" t="str">
        <f t="shared" si="51"/>
        <v/>
      </c>
      <c r="H221" s="34" t="str">
        <f t="shared" si="52"/>
        <v/>
      </c>
      <c r="I221" s="34" t="str">
        <f t="shared" si="53"/>
        <v/>
      </c>
      <c r="J221" s="34" t="str">
        <f t="shared" si="54"/>
        <v/>
      </c>
      <c r="K221" s="34" t="str">
        <f t="shared" ref="K221:K252" si="57">+IF(AND(C221=0,E221=0)," ",IF(C221=0,1,IF(E221=0,-1,(E221-C221)/C221)))</f>
        <v xml:space="preserve"> </v>
      </c>
      <c r="L221" s="34" t="str">
        <f t="shared" ref="L221:L252" si="58">+IF(AND(D221=0,F221=0)," ",IF(D221=0,1,IF(F221=0,-1,(F221-D221)/D221)))</f>
        <v xml:space="preserve"> </v>
      </c>
      <c r="M221" s="34" t="str">
        <f t="shared" si="55"/>
        <v/>
      </c>
      <c r="N221" s="40" t="str">
        <f t="shared" si="56"/>
        <v/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1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>
        <f t="shared" si="54"/>
        <v>4.830917874396135E-3</v>
      </c>
      <c r="K222" s="34" t="str">
        <f t="shared" si="57"/>
        <v xml:space="preserve"> </v>
      </c>
      <c r="L222" s="34">
        <f t="shared" si="58"/>
        <v>1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1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>
        <f t="shared" si="54"/>
        <v>4.830917874396135E-3</v>
      </c>
      <c r="K225" s="34" t="str">
        <f t="shared" si="57"/>
        <v xml:space="preserve"> </v>
      </c>
      <c r="L225" s="34">
        <f t="shared" si="58"/>
        <v>1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0</v>
      </c>
      <c r="F226" s="33">
        <v>0</v>
      </c>
      <c r="G226" s="34" t="str">
        <f t="shared" si="51"/>
        <v/>
      </c>
      <c r="H226" s="34" t="str">
        <f t="shared" si="52"/>
        <v/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2</v>
      </c>
      <c r="F233" s="33">
        <v>8</v>
      </c>
      <c r="G233" s="34" t="str">
        <f t="shared" si="51"/>
        <v/>
      </c>
      <c r="H233" s="34" t="str">
        <f t="shared" si="52"/>
        <v/>
      </c>
      <c r="I233" s="34">
        <f t="shared" si="53"/>
        <v>1.1904761904761904E-2</v>
      </c>
      <c r="J233" s="34">
        <f t="shared" si="54"/>
        <v>3.864734299516908E-2</v>
      </c>
      <c r="K233" s="34">
        <f t="shared" si="57"/>
        <v>1</v>
      </c>
      <c r="L233" s="34">
        <f t="shared" si="58"/>
        <v>1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</v>
      </c>
      <c r="D235" s="33">
        <v>0</v>
      </c>
      <c r="E235" s="33">
        <v>0</v>
      </c>
      <c r="F235" s="33">
        <v>0</v>
      </c>
      <c r="G235" s="34">
        <f t="shared" si="51"/>
        <v>0.01</v>
      </c>
      <c r="H235" s="34" t="str">
        <f t="shared" si="52"/>
        <v/>
      </c>
      <c r="I235" s="34" t="str">
        <f t="shared" si="53"/>
        <v/>
      </c>
      <c r="J235" s="34" t="str">
        <f t="shared" si="54"/>
        <v/>
      </c>
      <c r="K235" s="34">
        <f t="shared" si="57"/>
        <v>-1</v>
      </c>
      <c r="L235" s="34" t="str">
        <f t="shared" si="58"/>
        <v xml:space="preserve"> </v>
      </c>
      <c r="M235" s="34">
        <f t="shared" si="55"/>
        <v>-0.01</v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</v>
      </c>
      <c r="D242" s="33">
        <v>1</v>
      </c>
      <c r="E242" s="33">
        <v>3</v>
      </c>
      <c r="F242" s="33">
        <v>8</v>
      </c>
      <c r="G242" s="34">
        <f t="shared" si="51"/>
        <v>0.01</v>
      </c>
      <c r="H242" s="34">
        <f t="shared" si="52"/>
        <v>1.4492753623188406E-2</v>
      </c>
      <c r="I242" s="34">
        <f t="shared" si="53"/>
        <v>1.7857142857142856E-2</v>
      </c>
      <c r="J242" s="34">
        <f t="shared" si="54"/>
        <v>3.864734299516908E-2</v>
      </c>
      <c r="K242" s="34">
        <f t="shared" si="57"/>
        <v>2</v>
      </c>
      <c r="L242" s="34">
        <f t="shared" si="58"/>
        <v>7</v>
      </c>
      <c r="M242" s="34">
        <f t="shared" si="55"/>
        <v>0.02</v>
      </c>
      <c r="N242" s="40">
        <f t="shared" si="56"/>
        <v>0.10144927536231885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70</v>
      </c>
      <c r="D255" s="33">
        <v>30</v>
      </c>
      <c r="E255" s="33">
        <v>108</v>
      </c>
      <c r="F255" s="33">
        <v>143</v>
      </c>
      <c r="G255" s="34">
        <f t="shared" si="59"/>
        <v>0.7</v>
      </c>
      <c r="H255" s="34">
        <f t="shared" si="60"/>
        <v>0.43478260869565216</v>
      </c>
      <c r="I255" s="34">
        <f t="shared" si="61"/>
        <v>0.6428571428571429</v>
      </c>
      <c r="J255" s="34">
        <f t="shared" si="62"/>
        <v>0.6908212560386473</v>
      </c>
      <c r="K255" s="34">
        <f t="shared" si="65"/>
        <v>0.54285714285714282</v>
      </c>
      <c r="L255" s="34">
        <f t="shared" si="66"/>
        <v>3.7666666666666666</v>
      </c>
      <c r="M255" s="34">
        <f t="shared" si="63"/>
        <v>0.37999999999999995</v>
      </c>
      <c r="N255" s="40">
        <f t="shared" si="64"/>
        <v>1.6376811594202898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1</v>
      </c>
      <c r="E258" s="33">
        <v>0</v>
      </c>
      <c r="F258" s="33">
        <v>2</v>
      </c>
      <c r="G258" s="34" t="str">
        <f t="shared" si="59"/>
        <v/>
      </c>
      <c r="H258" s="34">
        <f t="shared" si="60"/>
        <v>1.4492753623188406E-2</v>
      </c>
      <c r="I258" s="34" t="str">
        <f t="shared" si="61"/>
        <v/>
      </c>
      <c r="J258" s="34">
        <f t="shared" si="62"/>
        <v>9.6618357487922701E-3</v>
      </c>
      <c r="K258" s="34" t="str">
        <f t="shared" si="65"/>
        <v xml:space="preserve"> </v>
      </c>
      <c r="L258" s="34">
        <f t="shared" si="66"/>
        <v>1</v>
      </c>
      <c r="M258" s="34" t="str">
        <f t="shared" si="63"/>
        <v/>
      </c>
      <c r="N258" s="40">
        <f t="shared" si="64"/>
        <v>1.4492753623188406E-2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1</v>
      </c>
      <c r="D261" s="33">
        <v>0</v>
      </c>
      <c r="E261" s="33">
        <v>0</v>
      </c>
      <c r="F261" s="33">
        <v>1</v>
      </c>
      <c r="G261" s="34">
        <f t="shared" si="59"/>
        <v>0.01</v>
      </c>
      <c r="H261" s="34" t="str">
        <f t="shared" si="60"/>
        <v/>
      </c>
      <c r="I261" s="34" t="str">
        <f t="shared" si="61"/>
        <v/>
      </c>
      <c r="J261" s="34">
        <f t="shared" si="62"/>
        <v>4.830917874396135E-3</v>
      </c>
      <c r="K261" s="34">
        <f t="shared" si="65"/>
        <v>-1</v>
      </c>
      <c r="L261" s="34">
        <f t="shared" si="66"/>
        <v>1</v>
      </c>
      <c r="M261" s="34">
        <f t="shared" si="63"/>
        <v>-0.01</v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0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 t="str">
        <f t="shared" si="62"/>
        <v/>
      </c>
      <c r="K270" s="34" t="str">
        <f t="shared" si="65"/>
        <v xml:space="preserve"> 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0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 t="str">
        <f t="shared" si="66"/>
        <v xml:space="preserve"> 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1</v>
      </c>
      <c r="F276" s="33">
        <v>1</v>
      </c>
      <c r="G276" s="34" t="str">
        <f t="shared" si="59"/>
        <v/>
      </c>
      <c r="H276" s="34" t="str">
        <f t="shared" si="60"/>
        <v/>
      </c>
      <c r="I276" s="34">
        <f t="shared" si="61"/>
        <v>5.9523809523809521E-3</v>
      </c>
      <c r="J276" s="34">
        <f t="shared" si="62"/>
        <v>4.830917874396135E-3</v>
      </c>
      <c r="K276" s="34">
        <f t="shared" si="65"/>
        <v>1</v>
      </c>
      <c r="L276" s="34">
        <f t="shared" si="66"/>
        <v>1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0</v>
      </c>
      <c r="E281" s="33">
        <v>0</v>
      </c>
      <c r="F281" s="33">
        <v>2</v>
      </c>
      <c r="G281" s="34" t="str">
        <f t="shared" si="59"/>
        <v/>
      </c>
      <c r="H281" s="34" t="str">
        <f t="shared" si="60"/>
        <v/>
      </c>
      <c r="I281" s="34" t="str">
        <f t="shared" si="61"/>
        <v/>
      </c>
      <c r="J281" s="34">
        <f t="shared" si="62"/>
        <v>9.6618357487922701E-3</v>
      </c>
      <c r="K281" s="34" t="str">
        <f t="shared" si="65"/>
        <v xml:space="preserve"> </v>
      </c>
      <c r="L281" s="34">
        <f t="shared" si="66"/>
        <v>1</v>
      </c>
      <c r="M281" s="34" t="str">
        <f t="shared" si="63"/>
        <v/>
      </c>
      <c r="N281" s="40" t="str">
        <f t="shared" si="64"/>
        <v/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1</v>
      </c>
      <c r="F286" s="33">
        <v>0</v>
      </c>
      <c r="G286" s="34" t="str">
        <f t="shared" si="67"/>
        <v/>
      </c>
      <c r="H286" s="34" t="str">
        <f t="shared" si="68"/>
        <v/>
      </c>
      <c r="I286" s="34">
        <f t="shared" si="69"/>
        <v>5.9523809523809521E-3</v>
      </c>
      <c r="J286" s="34" t="str">
        <f t="shared" si="70"/>
        <v/>
      </c>
      <c r="K286" s="34">
        <f t="shared" si="73"/>
        <v>1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3</v>
      </c>
      <c r="F288" s="33">
        <v>0</v>
      </c>
      <c r="G288" s="34" t="str">
        <f t="shared" si="67"/>
        <v/>
      </c>
      <c r="H288" s="34" t="str">
        <f t="shared" si="68"/>
        <v/>
      </c>
      <c r="I288" s="34">
        <f t="shared" si="69"/>
        <v>1.7857142857142856E-2</v>
      </c>
      <c r="J288" s="34" t="str">
        <f t="shared" si="70"/>
        <v/>
      </c>
      <c r="K288" s="34">
        <f t="shared" si="73"/>
        <v>1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1</v>
      </c>
      <c r="F291" s="33">
        <v>0</v>
      </c>
      <c r="G291" s="34" t="str">
        <f t="shared" si="67"/>
        <v/>
      </c>
      <c r="H291" s="34" t="str">
        <f t="shared" si="68"/>
        <v/>
      </c>
      <c r="I291" s="34">
        <f t="shared" si="69"/>
        <v>5.9523809523809521E-3</v>
      </c>
      <c r="J291" s="34" t="str">
        <f t="shared" si="70"/>
        <v/>
      </c>
      <c r="K291" s="34">
        <f t="shared" si="73"/>
        <v>1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0</v>
      </c>
      <c r="D293" s="33">
        <v>0</v>
      </c>
      <c r="E293" s="33">
        <v>1</v>
      </c>
      <c r="F293" s="33">
        <v>0</v>
      </c>
      <c r="G293" s="34" t="str">
        <f t="shared" si="67"/>
        <v/>
      </c>
      <c r="H293" s="34" t="str">
        <f t="shared" si="68"/>
        <v/>
      </c>
      <c r="I293" s="34">
        <f t="shared" si="69"/>
        <v>5.9523809523809521E-3</v>
      </c>
      <c r="J293" s="34" t="str">
        <f t="shared" si="70"/>
        <v/>
      </c>
      <c r="K293" s="34">
        <f t="shared" si="73"/>
        <v>1</v>
      </c>
      <c r="L293" s="34" t="str">
        <f t="shared" si="74"/>
        <v xml:space="preserve"> </v>
      </c>
      <c r="M293" s="34" t="str">
        <f t="shared" si="71"/>
        <v/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1</v>
      </c>
      <c r="D299" s="33">
        <v>0</v>
      </c>
      <c r="E299" s="33">
        <v>0</v>
      </c>
      <c r="F299" s="33">
        <v>0</v>
      </c>
      <c r="G299" s="34">
        <f t="shared" si="67"/>
        <v>0.01</v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>
        <f t="shared" si="73"/>
        <v>-1</v>
      </c>
      <c r="L299" s="34" t="str">
        <f t="shared" si="74"/>
        <v xml:space="preserve"> </v>
      </c>
      <c r="M299" s="34">
        <f t="shared" si="71"/>
        <v>-0.01</v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</v>
      </c>
      <c r="D306" s="33">
        <v>2</v>
      </c>
      <c r="E306" s="33">
        <v>1</v>
      </c>
      <c r="F306" s="33">
        <v>1</v>
      </c>
      <c r="G306" s="34">
        <f t="shared" si="67"/>
        <v>0.01</v>
      </c>
      <c r="H306" s="34">
        <f t="shared" si="68"/>
        <v>2.8985507246376812E-2</v>
      </c>
      <c r="I306" s="34">
        <f t="shared" si="69"/>
        <v>5.9523809523809521E-3</v>
      </c>
      <c r="J306" s="34">
        <f t="shared" si="70"/>
        <v>4.830917874396135E-3</v>
      </c>
      <c r="K306" s="34">
        <f t="shared" si="73"/>
        <v>0</v>
      </c>
      <c r="L306" s="34">
        <f t="shared" si="74"/>
        <v>-0.5</v>
      </c>
      <c r="M306" s="34">
        <f t="shared" si="71"/>
        <v>0</v>
      </c>
      <c r="N306" s="40">
        <f t="shared" si="72"/>
        <v>-1.4492753623188406E-2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0</v>
      </c>
      <c r="F310" s="33">
        <v>0</v>
      </c>
      <c r="G310" s="34" t="str">
        <f t="shared" si="67"/>
        <v/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1</v>
      </c>
      <c r="F311" s="33">
        <v>0</v>
      </c>
      <c r="G311" s="34" t="str">
        <f t="shared" si="67"/>
        <v/>
      </c>
      <c r="H311" s="34" t="str">
        <f t="shared" si="68"/>
        <v/>
      </c>
      <c r="I311" s="34">
        <f t="shared" si="69"/>
        <v>5.9523809523809521E-3</v>
      </c>
      <c r="J311" s="34" t="str">
        <f t="shared" si="70"/>
        <v/>
      </c>
      <c r="K311" s="34">
        <f t="shared" si="73"/>
        <v>1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0</v>
      </c>
      <c r="F312" s="33">
        <v>0</v>
      </c>
      <c r="G312" s="34" t="str">
        <f t="shared" si="67"/>
        <v/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 t="str">
        <f t="shared" si="74"/>
        <v xml:space="preserve"> 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2</v>
      </c>
      <c r="D318" s="33">
        <v>2</v>
      </c>
      <c r="E318" s="33">
        <v>0</v>
      </c>
      <c r="F318" s="33">
        <v>0</v>
      </c>
      <c r="G318" s="34">
        <f t="shared" si="75"/>
        <v>0.02</v>
      </c>
      <c r="H318" s="34">
        <f t="shared" si="76"/>
        <v>2.8985507246376812E-2</v>
      </c>
      <c r="I318" s="34" t="str">
        <f t="shared" si="77"/>
        <v/>
      </c>
      <c r="J318" s="34" t="str">
        <f t="shared" si="78"/>
        <v/>
      </c>
      <c r="K318" s="34">
        <f t="shared" si="81"/>
        <v>-1</v>
      </c>
      <c r="L318" s="34">
        <f t="shared" si="82"/>
        <v>-1</v>
      </c>
      <c r="M318" s="34">
        <f t="shared" si="79"/>
        <v>-0.02</v>
      </c>
      <c r="N318" s="40">
        <f t="shared" si="80"/>
        <v>-2.8985507246376812E-2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</v>
      </c>
      <c r="D324" s="33">
        <v>0</v>
      </c>
      <c r="E324" s="33">
        <v>0</v>
      </c>
      <c r="F324" s="33">
        <v>0</v>
      </c>
      <c r="G324" s="34">
        <f t="shared" si="75"/>
        <v>0.01</v>
      </c>
      <c r="H324" s="34" t="str">
        <f t="shared" si="76"/>
        <v/>
      </c>
      <c r="I324" s="34" t="str">
        <f t="shared" si="77"/>
        <v/>
      </c>
      <c r="J324" s="34" t="str">
        <f t="shared" si="78"/>
        <v/>
      </c>
      <c r="K324" s="34">
        <f t="shared" si="81"/>
        <v>-1</v>
      </c>
      <c r="L324" s="34" t="str">
        <f t="shared" si="82"/>
        <v xml:space="preserve"> </v>
      </c>
      <c r="M324" s="34">
        <f t="shared" si="79"/>
        <v>-0.01</v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1</v>
      </c>
      <c r="E327" s="33">
        <v>8</v>
      </c>
      <c r="F327" s="33">
        <v>10</v>
      </c>
      <c r="G327" s="34" t="str">
        <f t="shared" si="75"/>
        <v/>
      </c>
      <c r="H327" s="34">
        <f t="shared" si="76"/>
        <v>1.4492753623188406E-2</v>
      </c>
      <c r="I327" s="34">
        <f t="shared" si="77"/>
        <v>4.7619047619047616E-2</v>
      </c>
      <c r="J327" s="34">
        <f t="shared" si="78"/>
        <v>4.8309178743961352E-2</v>
      </c>
      <c r="K327" s="34">
        <f t="shared" si="81"/>
        <v>1</v>
      </c>
      <c r="L327" s="34">
        <f t="shared" si="82"/>
        <v>9</v>
      </c>
      <c r="M327" s="34" t="str">
        <f t="shared" si="79"/>
        <v/>
      </c>
      <c r="N327" s="40">
        <f t="shared" si="80"/>
        <v>0.13043478260869565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0</v>
      </c>
      <c r="E338" s="33">
        <v>0</v>
      </c>
      <c r="F338" s="33">
        <v>6</v>
      </c>
      <c r="G338" s="34" t="str">
        <f t="shared" si="75"/>
        <v/>
      </c>
      <c r="H338" s="34" t="str">
        <f t="shared" si="76"/>
        <v/>
      </c>
      <c r="I338" s="34" t="str">
        <f t="shared" si="77"/>
        <v/>
      </c>
      <c r="J338" s="34">
        <f t="shared" si="78"/>
        <v>2.8985507246376812E-2</v>
      </c>
      <c r="K338" s="34" t="str">
        <f t="shared" si="81"/>
        <v xml:space="preserve"> </v>
      </c>
      <c r="L338" s="34">
        <f t="shared" si="82"/>
        <v>1</v>
      </c>
      <c r="M338" s="34" t="str">
        <f t="shared" si="79"/>
        <v/>
      </c>
      <c r="N338" s="40" t="str">
        <f t="shared" si="80"/>
        <v/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322</v>
      </c>
      <c r="D371" s="31">
        <f>SUM(D372:D604)</f>
        <v>168</v>
      </c>
      <c r="E371" s="31">
        <f>SUM(E372:E604)</f>
        <v>220</v>
      </c>
      <c r="F371" s="31">
        <f>SUM(F372:F604)</f>
        <v>157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-0.31677018633540371</v>
      </c>
      <c r="L371" s="32">
        <f>+IF(AND(D371=0,F371=0),"",IF(D371=0,1,IF(F371=0,-1,(F371-D371)/D371)))</f>
        <v>-6.5476190476190479E-2</v>
      </c>
      <c r="M371" s="32">
        <f t="shared" ref="M371:M434" si="95">+IF(OR(AND(G371=""),(K371="")),"",G371*K371)</f>
        <v>-0.31677018633540371</v>
      </c>
      <c r="N371" s="32">
        <f t="shared" ref="N371:N434" si="96">+IF(OR(AND(H371=""),(L371="")),"",H371*L371)</f>
        <v>-6.5476190476190479E-2</v>
      </c>
    </row>
    <row r="372" spans="1:14" x14ac:dyDescent="0.2">
      <c r="A372" s="27"/>
      <c r="B372" s="28" t="s">
        <v>338</v>
      </c>
      <c r="C372" s="35">
        <v>2</v>
      </c>
      <c r="D372" s="36">
        <v>1</v>
      </c>
      <c r="E372" s="36">
        <v>3</v>
      </c>
      <c r="F372" s="36">
        <v>0</v>
      </c>
      <c r="G372" s="37">
        <f t="shared" si="91"/>
        <v>6.2111801242236021E-3</v>
      </c>
      <c r="H372" s="37">
        <f t="shared" si="92"/>
        <v>5.9523809523809521E-3</v>
      </c>
      <c r="I372" s="37">
        <f t="shared" si="93"/>
        <v>1.3636363636363636E-2</v>
      </c>
      <c r="J372" s="37" t="str">
        <f t="shared" si="94"/>
        <v/>
      </c>
      <c r="K372" s="37">
        <f t="shared" ref="K372:K435" si="97">+IF(AND(C372=0,E372=0)," ",IF(C372=0,1,IF(E372=0,-1,(E372-C372)/C372)))</f>
        <v>0.5</v>
      </c>
      <c r="L372" s="37">
        <f t="shared" ref="L372:L435" si="98">+IF(AND(D372=0,F372=0)," ",IF(D372=0,1,IF(F372=0,-1,(F372-D372)/D372)))</f>
        <v>-1</v>
      </c>
      <c r="M372" s="37">
        <f t="shared" si="95"/>
        <v>3.105590062111801E-3</v>
      </c>
      <c r="N372" s="38">
        <f t="shared" si="96"/>
        <v>-5.9523809523809521E-3</v>
      </c>
    </row>
    <row r="373" spans="1:14" x14ac:dyDescent="0.2">
      <c r="A373" s="27"/>
      <c r="B373" s="29" t="s">
        <v>339</v>
      </c>
      <c r="C373" s="39">
        <v>0</v>
      </c>
      <c r="D373" s="33">
        <v>1</v>
      </c>
      <c r="E373" s="33">
        <v>0</v>
      </c>
      <c r="F373" s="33">
        <v>0</v>
      </c>
      <c r="G373" s="34" t="str">
        <f t="shared" si="91"/>
        <v/>
      </c>
      <c r="H373" s="34">
        <f t="shared" si="92"/>
        <v>5.9523809523809521E-3</v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>
        <f t="shared" si="98"/>
        <v>-1</v>
      </c>
      <c r="M373" s="34" t="str">
        <f t="shared" si="95"/>
        <v/>
      </c>
      <c r="N373" s="40">
        <f t="shared" si="96"/>
        <v>-5.9523809523809521E-3</v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0</v>
      </c>
      <c r="F374" s="33">
        <v>0</v>
      </c>
      <c r="G374" s="34" t="str">
        <f t="shared" si="91"/>
        <v/>
      </c>
      <c r="H374" s="34" t="str">
        <f t="shared" si="92"/>
        <v/>
      </c>
      <c r="I374" s="34" t="str">
        <f t="shared" si="93"/>
        <v/>
      </c>
      <c r="J374" s="34" t="str">
        <f t="shared" si="94"/>
        <v/>
      </c>
      <c r="K374" s="34" t="str">
        <f t="shared" si="97"/>
        <v xml:space="preserve"> </v>
      </c>
      <c r="L374" s="34" t="str">
        <f t="shared" si="98"/>
        <v xml:space="preserve"> 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4</v>
      </c>
      <c r="D377" s="33">
        <v>5</v>
      </c>
      <c r="E377" s="33">
        <v>8</v>
      </c>
      <c r="F377" s="33">
        <v>2</v>
      </c>
      <c r="G377" s="34">
        <f t="shared" si="91"/>
        <v>1.2422360248447204E-2</v>
      </c>
      <c r="H377" s="34">
        <f t="shared" si="92"/>
        <v>2.976190476190476E-2</v>
      </c>
      <c r="I377" s="34">
        <f t="shared" si="93"/>
        <v>3.6363636363636362E-2</v>
      </c>
      <c r="J377" s="34">
        <f t="shared" si="94"/>
        <v>1.2738853503184714E-2</v>
      </c>
      <c r="K377" s="34">
        <f t="shared" si="97"/>
        <v>1</v>
      </c>
      <c r="L377" s="34">
        <f t="shared" si="98"/>
        <v>-0.6</v>
      </c>
      <c r="M377" s="34">
        <f t="shared" si="95"/>
        <v>1.2422360248447204E-2</v>
      </c>
      <c r="N377" s="40">
        <f t="shared" si="96"/>
        <v>-1.7857142857142856E-2</v>
      </c>
    </row>
    <row r="378" spans="1:14" x14ac:dyDescent="0.2">
      <c r="A378" s="27"/>
      <c r="B378" s="29" t="s">
        <v>344</v>
      </c>
      <c r="C378" s="39">
        <v>1</v>
      </c>
      <c r="D378" s="33">
        <v>0</v>
      </c>
      <c r="E378" s="33">
        <v>0</v>
      </c>
      <c r="F378" s="33">
        <v>0</v>
      </c>
      <c r="G378" s="34">
        <f t="shared" si="91"/>
        <v>3.105590062111801E-3</v>
      </c>
      <c r="H378" s="34" t="str">
        <f t="shared" si="92"/>
        <v/>
      </c>
      <c r="I378" s="34" t="str">
        <f t="shared" si="93"/>
        <v/>
      </c>
      <c r="J378" s="34" t="str">
        <f t="shared" si="94"/>
        <v/>
      </c>
      <c r="K378" s="34">
        <f t="shared" si="97"/>
        <v>-1</v>
      </c>
      <c r="L378" s="34" t="str">
        <f t="shared" si="98"/>
        <v xml:space="preserve"> </v>
      </c>
      <c r="M378" s="34">
        <f t="shared" si="95"/>
        <v>-3.105590062111801E-3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1</v>
      </c>
      <c r="E380" s="33">
        <v>0</v>
      </c>
      <c r="F380" s="33">
        <v>0</v>
      </c>
      <c r="G380" s="34" t="str">
        <f t="shared" si="91"/>
        <v/>
      </c>
      <c r="H380" s="34">
        <f t="shared" si="92"/>
        <v>5.9523809523809521E-3</v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>
        <f t="shared" si="98"/>
        <v>-1</v>
      </c>
      <c r="M380" s="34" t="str">
        <f t="shared" si="95"/>
        <v/>
      </c>
      <c r="N380" s="40">
        <f t="shared" si="96"/>
        <v>-5.9523809523809521E-3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12</v>
      </c>
      <c r="D383" s="33">
        <v>2</v>
      </c>
      <c r="E383" s="33">
        <v>24</v>
      </c>
      <c r="F383" s="33">
        <v>13</v>
      </c>
      <c r="G383" s="34">
        <f t="shared" si="91"/>
        <v>3.7267080745341616E-2</v>
      </c>
      <c r="H383" s="34">
        <f t="shared" si="92"/>
        <v>1.1904761904761904E-2</v>
      </c>
      <c r="I383" s="34">
        <f t="shared" si="93"/>
        <v>0.10909090909090909</v>
      </c>
      <c r="J383" s="34">
        <f t="shared" si="94"/>
        <v>8.2802547770700632E-2</v>
      </c>
      <c r="K383" s="34">
        <f t="shared" si="97"/>
        <v>1</v>
      </c>
      <c r="L383" s="34">
        <f t="shared" si="98"/>
        <v>5.5</v>
      </c>
      <c r="M383" s="34">
        <f t="shared" si="95"/>
        <v>3.7267080745341616E-2</v>
      </c>
      <c r="N383" s="40">
        <f t="shared" si="96"/>
        <v>6.5476190476190466E-2</v>
      </c>
    </row>
    <row r="384" spans="1:14" x14ac:dyDescent="0.2">
      <c r="A384" s="27"/>
      <c r="B384" s="29" t="s">
        <v>350</v>
      </c>
      <c r="C384" s="39">
        <v>2</v>
      </c>
      <c r="D384" s="33">
        <v>0</v>
      </c>
      <c r="E384" s="33">
        <v>2</v>
      </c>
      <c r="F384" s="33">
        <v>1</v>
      </c>
      <c r="G384" s="34">
        <f t="shared" si="91"/>
        <v>6.2111801242236021E-3</v>
      </c>
      <c r="H384" s="34" t="str">
        <f t="shared" si="92"/>
        <v/>
      </c>
      <c r="I384" s="34">
        <f t="shared" si="93"/>
        <v>9.0909090909090905E-3</v>
      </c>
      <c r="J384" s="34">
        <f t="shared" si="94"/>
        <v>6.369426751592357E-3</v>
      </c>
      <c r="K384" s="34">
        <f t="shared" si="97"/>
        <v>0</v>
      </c>
      <c r="L384" s="34">
        <f t="shared" si="98"/>
        <v>1</v>
      </c>
      <c r="M384" s="34">
        <f t="shared" si="95"/>
        <v>0</v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3</v>
      </c>
      <c r="D386" s="33">
        <v>5</v>
      </c>
      <c r="E386" s="33">
        <v>1</v>
      </c>
      <c r="F386" s="33">
        <v>0</v>
      </c>
      <c r="G386" s="34">
        <f t="shared" si="91"/>
        <v>9.316770186335404E-3</v>
      </c>
      <c r="H386" s="34">
        <f t="shared" si="92"/>
        <v>2.976190476190476E-2</v>
      </c>
      <c r="I386" s="34">
        <f t="shared" si="93"/>
        <v>4.5454545454545452E-3</v>
      </c>
      <c r="J386" s="34" t="str">
        <f t="shared" si="94"/>
        <v/>
      </c>
      <c r="K386" s="34">
        <f t="shared" si="97"/>
        <v>-0.66666666666666663</v>
      </c>
      <c r="L386" s="34">
        <f t="shared" si="98"/>
        <v>-1</v>
      </c>
      <c r="M386" s="34">
        <f t="shared" si="95"/>
        <v>-6.2111801242236021E-3</v>
      </c>
      <c r="N386" s="40">
        <f t="shared" si="96"/>
        <v>-2.976190476190476E-2</v>
      </c>
    </row>
    <row r="387" spans="1:14" x14ac:dyDescent="0.2">
      <c r="A387" s="27"/>
      <c r="B387" s="29" t="s">
        <v>353</v>
      </c>
      <c r="C387" s="39">
        <v>0</v>
      </c>
      <c r="D387" s="33">
        <v>0</v>
      </c>
      <c r="E387" s="33">
        <v>0</v>
      </c>
      <c r="F387" s="33">
        <v>0</v>
      </c>
      <c r="G387" s="34" t="str">
        <f t="shared" si="91"/>
        <v/>
      </c>
      <c r="H387" s="34" t="str">
        <f t="shared" si="92"/>
        <v/>
      </c>
      <c r="I387" s="34" t="str">
        <f t="shared" si="93"/>
        <v/>
      </c>
      <c r="J387" s="34" t="str">
        <f t="shared" si="94"/>
        <v/>
      </c>
      <c r="K387" s="34" t="str">
        <f t="shared" si="97"/>
        <v xml:space="preserve"> </v>
      </c>
      <c r="L387" s="34" t="str">
        <f t="shared" si="98"/>
        <v xml:space="preserve"> </v>
      </c>
      <c r="M387" s="34" t="str">
        <f t="shared" si="95"/>
        <v/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45</v>
      </c>
      <c r="D391" s="33">
        <v>24</v>
      </c>
      <c r="E391" s="33">
        <v>88</v>
      </c>
      <c r="F391" s="33">
        <v>71</v>
      </c>
      <c r="G391" s="34">
        <f t="shared" si="91"/>
        <v>0.13975155279503104</v>
      </c>
      <c r="H391" s="34">
        <f t="shared" si="92"/>
        <v>0.14285714285714285</v>
      </c>
      <c r="I391" s="34">
        <f t="shared" si="93"/>
        <v>0.4</v>
      </c>
      <c r="J391" s="34">
        <f t="shared" si="94"/>
        <v>0.45222929936305734</v>
      </c>
      <c r="K391" s="34">
        <f t="shared" si="97"/>
        <v>0.9555555555555556</v>
      </c>
      <c r="L391" s="34">
        <f t="shared" si="98"/>
        <v>1.9583333333333333</v>
      </c>
      <c r="M391" s="34">
        <f t="shared" si="95"/>
        <v>0.13354037267080746</v>
      </c>
      <c r="N391" s="40">
        <f t="shared" si="96"/>
        <v>0.27976190476190471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0</v>
      </c>
      <c r="D395" s="33">
        <v>0</v>
      </c>
      <c r="E395" s="33">
        <v>2</v>
      </c>
      <c r="F395" s="33">
        <v>2</v>
      </c>
      <c r="G395" s="34" t="str">
        <f t="shared" si="91"/>
        <v/>
      </c>
      <c r="H395" s="34" t="str">
        <f t="shared" si="92"/>
        <v/>
      </c>
      <c r="I395" s="34">
        <f t="shared" si="93"/>
        <v>9.0909090909090905E-3</v>
      </c>
      <c r="J395" s="34">
        <f t="shared" si="94"/>
        <v>1.2738853503184714E-2</v>
      </c>
      <c r="K395" s="34">
        <f t="shared" si="97"/>
        <v>1</v>
      </c>
      <c r="L395" s="34">
        <f t="shared" si="98"/>
        <v>1</v>
      </c>
      <c r="M395" s="34" t="str">
        <f t="shared" si="95"/>
        <v/>
      </c>
      <c r="N395" s="40" t="str">
        <f t="shared" si="96"/>
        <v/>
      </c>
    </row>
    <row r="396" spans="1:14" x14ac:dyDescent="0.2">
      <c r="A396" s="27"/>
      <c r="B396" s="29" t="s">
        <v>362</v>
      </c>
      <c r="C396" s="39">
        <v>0</v>
      </c>
      <c r="D396" s="33">
        <v>1</v>
      </c>
      <c r="E396" s="33">
        <v>0</v>
      </c>
      <c r="F396" s="33">
        <v>0</v>
      </c>
      <c r="G396" s="34" t="str">
        <f t="shared" si="91"/>
        <v/>
      </c>
      <c r="H396" s="34">
        <f t="shared" si="92"/>
        <v>5.9523809523809521E-3</v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>
        <f t="shared" si="98"/>
        <v>-1</v>
      </c>
      <c r="M396" s="34" t="str">
        <f t="shared" si="95"/>
        <v/>
      </c>
      <c r="N396" s="40">
        <f t="shared" si="96"/>
        <v>-5.9523809523809521E-3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1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>
        <f t="shared" si="94"/>
        <v>6.369426751592357E-3</v>
      </c>
      <c r="K400" s="34" t="str">
        <f t="shared" si="97"/>
        <v xml:space="preserve"> </v>
      </c>
      <c r="L400" s="34">
        <f t="shared" si="98"/>
        <v>1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0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 t="str">
        <f t="shared" si="97"/>
        <v xml:space="preserve"> 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0</v>
      </c>
      <c r="D402" s="33">
        <v>1</v>
      </c>
      <c r="E402" s="33">
        <v>1</v>
      </c>
      <c r="F402" s="33">
        <v>0</v>
      </c>
      <c r="G402" s="34" t="str">
        <f t="shared" si="91"/>
        <v/>
      </c>
      <c r="H402" s="34">
        <f t="shared" si="92"/>
        <v>5.9523809523809521E-3</v>
      </c>
      <c r="I402" s="34">
        <f t="shared" si="93"/>
        <v>4.5454545454545452E-3</v>
      </c>
      <c r="J402" s="34" t="str">
        <f t="shared" si="94"/>
        <v/>
      </c>
      <c r="K402" s="34">
        <f t="shared" si="97"/>
        <v>1</v>
      </c>
      <c r="L402" s="34">
        <f t="shared" si="98"/>
        <v>-1</v>
      </c>
      <c r="M402" s="34" t="str">
        <f t="shared" si="95"/>
        <v/>
      </c>
      <c r="N402" s="40">
        <f t="shared" si="96"/>
        <v>-5.9523809523809521E-3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1</v>
      </c>
      <c r="E405" s="33">
        <v>0</v>
      </c>
      <c r="F405" s="33">
        <v>0</v>
      </c>
      <c r="G405" s="34" t="str">
        <f t="shared" si="91"/>
        <v/>
      </c>
      <c r="H405" s="34">
        <f t="shared" si="92"/>
        <v>5.9523809523809521E-3</v>
      </c>
      <c r="I405" s="34" t="str">
        <f t="shared" si="93"/>
        <v/>
      </c>
      <c r="J405" s="34" t="str">
        <f t="shared" si="94"/>
        <v/>
      </c>
      <c r="K405" s="34" t="str">
        <f t="shared" si="97"/>
        <v xml:space="preserve"> </v>
      </c>
      <c r="L405" s="34">
        <f t="shared" si="98"/>
        <v>-1</v>
      </c>
      <c r="M405" s="34" t="str">
        <f t="shared" si="95"/>
        <v/>
      </c>
      <c r="N405" s="40">
        <f t="shared" si="96"/>
        <v>-5.9523809523809521E-3</v>
      </c>
    </row>
    <row r="406" spans="1:14" x14ac:dyDescent="0.2">
      <c r="A406" s="27"/>
      <c r="B406" s="29" t="s">
        <v>372</v>
      </c>
      <c r="C406" s="39">
        <v>23</v>
      </c>
      <c r="D406" s="33">
        <v>0</v>
      </c>
      <c r="E406" s="33">
        <v>8</v>
      </c>
      <c r="F406" s="33">
        <v>3</v>
      </c>
      <c r="G406" s="34">
        <f t="shared" si="91"/>
        <v>7.1428571428571425E-2</v>
      </c>
      <c r="H406" s="34" t="str">
        <f t="shared" si="92"/>
        <v/>
      </c>
      <c r="I406" s="34">
        <f t="shared" si="93"/>
        <v>3.6363636363636362E-2</v>
      </c>
      <c r="J406" s="34">
        <f t="shared" si="94"/>
        <v>1.9108280254777069E-2</v>
      </c>
      <c r="K406" s="34">
        <f t="shared" si="97"/>
        <v>-0.65217391304347827</v>
      </c>
      <c r="L406" s="34">
        <f t="shared" si="98"/>
        <v>1</v>
      </c>
      <c r="M406" s="34">
        <f t="shared" si="95"/>
        <v>-4.6583850931677016E-2</v>
      </c>
      <c r="N406" s="40" t="str">
        <f t="shared" si="96"/>
        <v/>
      </c>
    </row>
    <row r="407" spans="1:14" x14ac:dyDescent="0.2">
      <c r="A407" s="27"/>
      <c r="B407" s="29" t="s">
        <v>373</v>
      </c>
      <c r="C407" s="39">
        <v>5</v>
      </c>
      <c r="D407" s="33">
        <v>2</v>
      </c>
      <c r="E407" s="33">
        <v>9</v>
      </c>
      <c r="F407" s="33">
        <v>3</v>
      </c>
      <c r="G407" s="34">
        <f t="shared" si="91"/>
        <v>1.5527950310559006E-2</v>
      </c>
      <c r="H407" s="34">
        <f t="shared" si="92"/>
        <v>1.1904761904761904E-2</v>
      </c>
      <c r="I407" s="34">
        <f t="shared" si="93"/>
        <v>4.0909090909090909E-2</v>
      </c>
      <c r="J407" s="34">
        <f t="shared" si="94"/>
        <v>1.9108280254777069E-2</v>
      </c>
      <c r="K407" s="34">
        <f t="shared" si="97"/>
        <v>0.8</v>
      </c>
      <c r="L407" s="34">
        <f t="shared" si="98"/>
        <v>0.5</v>
      </c>
      <c r="M407" s="34">
        <f t="shared" si="95"/>
        <v>1.2422360248447206E-2</v>
      </c>
      <c r="N407" s="40">
        <f t="shared" si="96"/>
        <v>5.9523809523809521E-3</v>
      </c>
    </row>
    <row r="408" spans="1:14" x14ac:dyDescent="0.2">
      <c r="A408" s="27"/>
      <c r="B408" s="29" t="s">
        <v>374</v>
      </c>
      <c r="C408" s="39">
        <v>2</v>
      </c>
      <c r="D408" s="33">
        <v>0</v>
      </c>
      <c r="E408" s="33">
        <v>2</v>
      </c>
      <c r="F408" s="33">
        <v>0</v>
      </c>
      <c r="G408" s="34">
        <f t="shared" si="91"/>
        <v>6.2111801242236021E-3</v>
      </c>
      <c r="H408" s="34" t="str">
        <f t="shared" si="92"/>
        <v/>
      </c>
      <c r="I408" s="34">
        <f t="shared" si="93"/>
        <v>9.0909090909090905E-3</v>
      </c>
      <c r="J408" s="34" t="str">
        <f t="shared" si="94"/>
        <v/>
      </c>
      <c r="K408" s="34">
        <f t="shared" si="97"/>
        <v>0</v>
      </c>
      <c r="L408" s="34" t="str">
        <f t="shared" si="98"/>
        <v xml:space="preserve"> </v>
      </c>
      <c r="M408" s="34">
        <f t="shared" si="95"/>
        <v>0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2</v>
      </c>
      <c r="F410" s="33">
        <v>0</v>
      </c>
      <c r="G410" s="34" t="str">
        <f t="shared" si="91"/>
        <v/>
      </c>
      <c r="H410" s="34" t="str">
        <f t="shared" si="92"/>
        <v/>
      </c>
      <c r="I410" s="34">
        <f t="shared" si="93"/>
        <v>9.0909090909090905E-3</v>
      </c>
      <c r="J410" s="34" t="str">
        <f t="shared" si="94"/>
        <v/>
      </c>
      <c r="K410" s="34">
        <f t="shared" si="97"/>
        <v>1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138</v>
      </c>
      <c r="D413" s="33">
        <v>36</v>
      </c>
      <c r="E413" s="33">
        <v>19</v>
      </c>
      <c r="F413" s="33">
        <v>2</v>
      </c>
      <c r="G413" s="34">
        <f t="shared" si="91"/>
        <v>0.42857142857142855</v>
      </c>
      <c r="H413" s="34">
        <f t="shared" si="92"/>
        <v>0.21428571428571427</v>
      </c>
      <c r="I413" s="34">
        <f t="shared" si="93"/>
        <v>8.6363636363636365E-2</v>
      </c>
      <c r="J413" s="34">
        <f t="shared" si="94"/>
        <v>1.2738853503184714E-2</v>
      </c>
      <c r="K413" s="34">
        <f t="shared" si="97"/>
        <v>-0.8623188405797102</v>
      </c>
      <c r="L413" s="34">
        <f t="shared" si="98"/>
        <v>-0.94444444444444442</v>
      </c>
      <c r="M413" s="34">
        <f t="shared" si="95"/>
        <v>-0.36956521739130432</v>
      </c>
      <c r="N413" s="40">
        <f t="shared" si="96"/>
        <v>-0.20238095238095236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55</v>
      </c>
      <c r="D419" s="33">
        <v>28</v>
      </c>
      <c r="E419" s="33">
        <v>14</v>
      </c>
      <c r="F419" s="33">
        <v>6</v>
      </c>
      <c r="G419" s="34">
        <f t="shared" si="91"/>
        <v>0.17080745341614906</v>
      </c>
      <c r="H419" s="34">
        <f t="shared" si="92"/>
        <v>0.16666666666666666</v>
      </c>
      <c r="I419" s="34">
        <f t="shared" si="93"/>
        <v>6.363636363636363E-2</v>
      </c>
      <c r="J419" s="34">
        <f t="shared" si="94"/>
        <v>3.8216560509554139E-2</v>
      </c>
      <c r="K419" s="34">
        <f t="shared" si="97"/>
        <v>-0.74545454545454548</v>
      </c>
      <c r="L419" s="34">
        <f t="shared" si="98"/>
        <v>-0.7857142857142857</v>
      </c>
      <c r="M419" s="34">
        <f t="shared" si="95"/>
        <v>-0.12732919254658384</v>
      </c>
      <c r="N419" s="40">
        <f t="shared" si="96"/>
        <v>-0.13095238095238093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1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>
        <f t="shared" si="94"/>
        <v>6.369426751592357E-3</v>
      </c>
      <c r="K420" s="34" t="str">
        <f t="shared" si="97"/>
        <v xml:space="preserve"> 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10</v>
      </c>
      <c r="D422" s="33">
        <v>17</v>
      </c>
      <c r="E422" s="33">
        <v>1</v>
      </c>
      <c r="F422" s="33">
        <v>1</v>
      </c>
      <c r="G422" s="34">
        <f t="shared" si="91"/>
        <v>3.1055900621118012E-2</v>
      </c>
      <c r="H422" s="34">
        <f t="shared" si="92"/>
        <v>0.10119047619047619</v>
      </c>
      <c r="I422" s="34">
        <f t="shared" si="93"/>
        <v>4.5454545454545452E-3</v>
      </c>
      <c r="J422" s="34">
        <f t="shared" si="94"/>
        <v>6.369426751592357E-3</v>
      </c>
      <c r="K422" s="34">
        <f t="shared" si="97"/>
        <v>-0.9</v>
      </c>
      <c r="L422" s="34">
        <f t="shared" si="98"/>
        <v>-0.94117647058823528</v>
      </c>
      <c r="M422" s="34">
        <f t="shared" si="95"/>
        <v>-2.7950310559006212E-2</v>
      </c>
      <c r="N422" s="40">
        <f t="shared" si="96"/>
        <v>-9.5238095238095233E-2</v>
      </c>
    </row>
    <row r="423" spans="1:14" x14ac:dyDescent="0.2">
      <c r="A423" s="27"/>
      <c r="B423" s="29" t="s">
        <v>389</v>
      </c>
      <c r="C423" s="39">
        <v>1</v>
      </c>
      <c r="D423" s="33">
        <v>0</v>
      </c>
      <c r="E423" s="33">
        <v>3</v>
      </c>
      <c r="F423" s="33">
        <v>3</v>
      </c>
      <c r="G423" s="34">
        <f t="shared" si="91"/>
        <v>3.105590062111801E-3</v>
      </c>
      <c r="H423" s="34" t="str">
        <f t="shared" si="92"/>
        <v/>
      </c>
      <c r="I423" s="34">
        <f t="shared" si="93"/>
        <v>1.3636363636363636E-2</v>
      </c>
      <c r="J423" s="34">
        <f t="shared" si="94"/>
        <v>1.9108280254777069E-2</v>
      </c>
      <c r="K423" s="34">
        <f t="shared" si="97"/>
        <v>2</v>
      </c>
      <c r="L423" s="34">
        <f t="shared" si="98"/>
        <v>1</v>
      </c>
      <c r="M423" s="34">
        <f t="shared" si="95"/>
        <v>6.2111801242236021E-3</v>
      </c>
      <c r="N423" s="40" t="str">
        <f t="shared" si="96"/>
        <v/>
      </c>
    </row>
    <row r="424" spans="1:14" x14ac:dyDescent="0.2">
      <c r="A424" s="27"/>
      <c r="B424" s="29" t="s">
        <v>390</v>
      </c>
      <c r="C424" s="39">
        <v>1</v>
      </c>
      <c r="D424" s="33">
        <v>0</v>
      </c>
      <c r="E424" s="33">
        <v>2</v>
      </c>
      <c r="F424" s="33">
        <v>1</v>
      </c>
      <c r="G424" s="34">
        <f t="shared" si="91"/>
        <v>3.105590062111801E-3</v>
      </c>
      <c r="H424" s="34" t="str">
        <f t="shared" si="92"/>
        <v/>
      </c>
      <c r="I424" s="34">
        <f t="shared" si="93"/>
        <v>9.0909090909090905E-3</v>
      </c>
      <c r="J424" s="34">
        <f t="shared" si="94"/>
        <v>6.369426751592357E-3</v>
      </c>
      <c r="K424" s="34">
        <f t="shared" si="97"/>
        <v>1</v>
      </c>
      <c r="L424" s="34">
        <f t="shared" si="98"/>
        <v>1</v>
      </c>
      <c r="M424" s="34">
        <f t="shared" si="95"/>
        <v>3.105590062111801E-3</v>
      </c>
      <c r="N424" s="40" t="str">
        <f t="shared" si="96"/>
        <v/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0</v>
      </c>
      <c r="E426" s="33">
        <v>0</v>
      </c>
      <c r="F426" s="33">
        <v>0</v>
      </c>
      <c r="G426" s="34">
        <f t="shared" si="91"/>
        <v>3.105590062111801E-3</v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 t="str">
        <f t="shared" si="98"/>
        <v xml:space="preserve"> </v>
      </c>
      <c r="M426" s="34">
        <f t="shared" si="95"/>
        <v>-3.105590062111801E-3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5</v>
      </c>
      <c r="F427" s="33">
        <v>4</v>
      </c>
      <c r="G427" s="34" t="str">
        <f t="shared" si="91"/>
        <v/>
      </c>
      <c r="H427" s="34" t="str">
        <f t="shared" si="92"/>
        <v/>
      </c>
      <c r="I427" s="34">
        <f t="shared" si="93"/>
        <v>2.2727272727272728E-2</v>
      </c>
      <c r="J427" s="34">
        <f t="shared" si="94"/>
        <v>2.5477707006369428E-2</v>
      </c>
      <c r="K427" s="34">
        <f t="shared" si="97"/>
        <v>1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0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1</v>
      </c>
      <c r="E434" s="33">
        <v>0</v>
      </c>
      <c r="F434" s="33">
        <v>1</v>
      </c>
      <c r="G434" s="34" t="str">
        <f t="shared" si="91"/>
        <v/>
      </c>
      <c r="H434" s="34">
        <f t="shared" si="92"/>
        <v>5.9523809523809521E-3</v>
      </c>
      <c r="I434" s="34" t="str">
        <f t="shared" si="93"/>
        <v/>
      </c>
      <c r="J434" s="34">
        <f t="shared" si="94"/>
        <v>6.369426751592357E-3</v>
      </c>
      <c r="K434" s="34" t="str">
        <f t="shared" si="97"/>
        <v xml:space="preserve"> </v>
      </c>
      <c r="L434" s="34">
        <f t="shared" si="98"/>
        <v>0</v>
      </c>
      <c r="M434" s="34" t="str">
        <f t="shared" si="95"/>
        <v/>
      </c>
      <c r="N434" s="40">
        <f t="shared" si="96"/>
        <v>0</v>
      </c>
    </row>
    <row r="435" spans="1:14" x14ac:dyDescent="0.2">
      <c r="A435" s="27"/>
      <c r="B435" s="29" t="s">
        <v>401</v>
      </c>
      <c r="C435" s="39">
        <v>0</v>
      </c>
      <c r="D435" s="33">
        <v>0</v>
      </c>
      <c r="E435" s="33">
        <v>2</v>
      </c>
      <c r="F435" s="33">
        <v>0</v>
      </c>
      <c r="G435" s="34" t="str">
        <f t="shared" ref="G435:G498" si="99">+IF(C435=0,"",C435/C$371)</f>
        <v/>
      </c>
      <c r="H435" s="34" t="str">
        <f t="shared" ref="H435:H498" si="100">+IF(D435=0,"",D435/D$371)</f>
        <v/>
      </c>
      <c r="I435" s="34">
        <f t="shared" ref="I435:I498" si="101">+IF(E435=0,"",E435/E$371)</f>
        <v>9.0909090909090905E-3</v>
      </c>
      <c r="J435" s="34" t="str">
        <f t="shared" ref="J435:J498" si="102">+IF(F435=0,"",F435/F$371)</f>
        <v/>
      </c>
      <c r="K435" s="34">
        <f t="shared" si="97"/>
        <v>1</v>
      </c>
      <c r="L435" s="34" t="str">
        <f t="shared" si="98"/>
        <v xml:space="preserve"> </v>
      </c>
      <c r="M435" s="34" t="str">
        <f t="shared" ref="M435:M498" si="103">+IF(OR(AND(G435=""),(K435="")),"",G435*K435)</f>
        <v/>
      </c>
      <c r="N435" s="40" t="str">
        <f t="shared" ref="N435:N498" si="104">+IF(OR(AND(H435=""),(L435="")),"",H435*L435)</f>
        <v/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0</v>
      </c>
      <c r="D437" s="33">
        <v>0</v>
      </c>
      <c r="E437" s="33">
        <v>0</v>
      </c>
      <c r="F437" s="33">
        <v>0</v>
      </c>
      <c r="G437" s="34" t="str">
        <f t="shared" si="99"/>
        <v/>
      </c>
      <c r="H437" s="34" t="str">
        <f t="shared" si="100"/>
        <v/>
      </c>
      <c r="I437" s="34" t="str">
        <f t="shared" si="101"/>
        <v/>
      </c>
      <c r="J437" s="34" t="str">
        <f t="shared" si="102"/>
        <v/>
      </c>
      <c r="K437" s="34" t="str">
        <f t="shared" si="105"/>
        <v xml:space="preserve"> </v>
      </c>
      <c r="L437" s="34" t="str">
        <f t="shared" si="106"/>
        <v xml:space="preserve"> </v>
      </c>
      <c r="M437" s="34" t="str">
        <f t="shared" si="103"/>
        <v/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2</v>
      </c>
      <c r="E442" s="33">
        <v>1</v>
      </c>
      <c r="F442" s="33">
        <v>0</v>
      </c>
      <c r="G442" s="34" t="str">
        <f t="shared" si="99"/>
        <v/>
      </c>
      <c r="H442" s="34">
        <f t="shared" si="100"/>
        <v>1.1904761904761904E-2</v>
      </c>
      <c r="I442" s="34">
        <f t="shared" si="101"/>
        <v>4.5454545454545452E-3</v>
      </c>
      <c r="J442" s="34" t="str">
        <f t="shared" si="102"/>
        <v/>
      </c>
      <c r="K442" s="34">
        <f t="shared" si="105"/>
        <v>1</v>
      </c>
      <c r="L442" s="34">
        <f t="shared" si="106"/>
        <v>-1</v>
      </c>
      <c r="M442" s="34" t="str">
        <f t="shared" si="103"/>
        <v/>
      </c>
      <c r="N442" s="40">
        <f t="shared" si="104"/>
        <v>-1.1904761904761904E-2</v>
      </c>
    </row>
    <row r="443" spans="1:14" x14ac:dyDescent="0.2">
      <c r="A443" s="27"/>
      <c r="B443" s="29" t="s">
        <v>409</v>
      </c>
      <c r="C443" s="39">
        <v>4</v>
      </c>
      <c r="D443" s="33">
        <v>7</v>
      </c>
      <c r="E443" s="33">
        <v>0</v>
      </c>
      <c r="F443" s="33">
        <v>0</v>
      </c>
      <c r="G443" s="34">
        <f t="shared" si="99"/>
        <v>1.2422360248447204E-2</v>
      </c>
      <c r="H443" s="34">
        <f t="shared" si="100"/>
        <v>4.1666666666666664E-2</v>
      </c>
      <c r="I443" s="34" t="str">
        <f t="shared" si="101"/>
        <v/>
      </c>
      <c r="J443" s="34" t="str">
        <f t="shared" si="102"/>
        <v/>
      </c>
      <c r="K443" s="34">
        <f t="shared" si="105"/>
        <v>-1</v>
      </c>
      <c r="L443" s="34">
        <f t="shared" si="106"/>
        <v>-1</v>
      </c>
      <c r="M443" s="34">
        <f t="shared" si="103"/>
        <v>-1.2422360248447204E-2</v>
      </c>
      <c r="N443" s="40">
        <f t="shared" si="104"/>
        <v>-4.1666666666666664E-2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0</v>
      </c>
      <c r="D446" s="33">
        <v>2</v>
      </c>
      <c r="E446" s="33">
        <v>0</v>
      </c>
      <c r="F446" s="33">
        <v>10</v>
      </c>
      <c r="G446" s="34" t="str">
        <f t="shared" si="99"/>
        <v/>
      </c>
      <c r="H446" s="34">
        <f t="shared" si="100"/>
        <v>1.1904761904761904E-2</v>
      </c>
      <c r="I446" s="34" t="str">
        <f t="shared" si="101"/>
        <v/>
      </c>
      <c r="J446" s="34">
        <f t="shared" si="102"/>
        <v>6.3694267515923567E-2</v>
      </c>
      <c r="K446" s="34" t="str">
        <f t="shared" si="105"/>
        <v xml:space="preserve"> </v>
      </c>
      <c r="L446" s="34">
        <f t="shared" si="106"/>
        <v>4</v>
      </c>
      <c r="M446" s="34" t="str">
        <f t="shared" si="103"/>
        <v/>
      </c>
      <c r="N446" s="40">
        <f t="shared" si="104"/>
        <v>4.7619047619047616E-2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</v>
      </c>
      <c r="D450" s="33">
        <v>0</v>
      </c>
      <c r="E450" s="33">
        <v>1</v>
      </c>
      <c r="F450" s="33">
        <v>0</v>
      </c>
      <c r="G450" s="34">
        <f t="shared" si="99"/>
        <v>3.105590062111801E-3</v>
      </c>
      <c r="H450" s="34" t="str">
        <f t="shared" si="100"/>
        <v/>
      </c>
      <c r="I450" s="34">
        <f t="shared" si="101"/>
        <v>4.5454545454545452E-3</v>
      </c>
      <c r="J450" s="34" t="str">
        <f t="shared" si="102"/>
        <v/>
      </c>
      <c r="K450" s="34">
        <f t="shared" si="105"/>
        <v>0</v>
      </c>
      <c r="L450" s="34" t="str">
        <f t="shared" si="106"/>
        <v xml:space="preserve"> </v>
      </c>
      <c r="M450" s="34">
        <f t="shared" si="103"/>
        <v>0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1</v>
      </c>
      <c r="F454" s="33">
        <v>0</v>
      </c>
      <c r="G454" s="34" t="str">
        <f t="shared" si="99"/>
        <v/>
      </c>
      <c r="H454" s="34" t="str">
        <f t="shared" si="100"/>
        <v/>
      </c>
      <c r="I454" s="34">
        <f t="shared" si="101"/>
        <v>4.5454545454545452E-3</v>
      </c>
      <c r="J454" s="34" t="str">
        <f t="shared" si="102"/>
        <v/>
      </c>
      <c r="K454" s="34">
        <f t="shared" si="105"/>
        <v>1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4</v>
      </c>
      <c r="D470" s="33">
        <v>7</v>
      </c>
      <c r="E470" s="33">
        <v>13</v>
      </c>
      <c r="F470" s="33">
        <v>14</v>
      </c>
      <c r="G470" s="34">
        <f t="shared" si="99"/>
        <v>1.2422360248447204E-2</v>
      </c>
      <c r="H470" s="34">
        <f t="shared" si="100"/>
        <v>4.1666666666666664E-2</v>
      </c>
      <c r="I470" s="34">
        <f t="shared" si="101"/>
        <v>5.909090909090909E-2</v>
      </c>
      <c r="J470" s="34">
        <f t="shared" si="102"/>
        <v>8.9171974522292988E-2</v>
      </c>
      <c r="K470" s="34">
        <f t="shared" si="105"/>
        <v>2.25</v>
      </c>
      <c r="L470" s="34">
        <f t="shared" si="106"/>
        <v>1</v>
      </c>
      <c r="M470" s="34">
        <f t="shared" si="103"/>
        <v>2.7950310559006208E-2</v>
      </c>
      <c r="N470" s="40">
        <f t="shared" si="104"/>
        <v>4.1666666666666664E-2</v>
      </c>
    </row>
    <row r="471" spans="1:14" x14ac:dyDescent="0.2">
      <c r="A471" s="27"/>
      <c r="B471" s="29" t="s">
        <v>437</v>
      </c>
      <c r="C471" s="39">
        <v>0</v>
      </c>
      <c r="D471" s="33">
        <v>0</v>
      </c>
      <c r="E471" s="33">
        <v>0</v>
      </c>
      <c r="F471" s="33">
        <v>0</v>
      </c>
      <c r="G471" s="34" t="str">
        <f t="shared" si="99"/>
        <v/>
      </c>
      <c r="H471" s="34" t="str">
        <f t="shared" si="100"/>
        <v/>
      </c>
      <c r="I471" s="34" t="str">
        <f t="shared" si="101"/>
        <v/>
      </c>
      <c r="J471" s="34" t="str">
        <f t="shared" si="102"/>
        <v/>
      </c>
      <c r="K471" s="34" t="str">
        <f t="shared" si="105"/>
        <v xml:space="preserve"> </v>
      </c>
      <c r="L471" s="34" t="str">
        <f t="shared" si="106"/>
        <v xml:space="preserve"> </v>
      </c>
      <c r="M471" s="34" t="str">
        <f t="shared" si="103"/>
        <v/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1</v>
      </c>
      <c r="D473" s="33">
        <v>4</v>
      </c>
      <c r="E473" s="33">
        <v>0</v>
      </c>
      <c r="F473" s="33">
        <v>1</v>
      </c>
      <c r="G473" s="34">
        <f t="shared" si="99"/>
        <v>3.105590062111801E-3</v>
      </c>
      <c r="H473" s="34">
        <f t="shared" si="100"/>
        <v>2.3809523809523808E-2</v>
      </c>
      <c r="I473" s="34" t="str">
        <f t="shared" si="101"/>
        <v/>
      </c>
      <c r="J473" s="34">
        <f t="shared" si="102"/>
        <v>6.369426751592357E-3</v>
      </c>
      <c r="K473" s="34">
        <f t="shared" si="105"/>
        <v>-1</v>
      </c>
      <c r="L473" s="34">
        <f t="shared" si="106"/>
        <v>-0.75</v>
      </c>
      <c r="M473" s="34">
        <f t="shared" si="103"/>
        <v>-3.105590062111801E-3</v>
      </c>
      <c r="N473" s="40">
        <f t="shared" si="104"/>
        <v>-1.7857142857142856E-2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1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>
        <f t="shared" si="102"/>
        <v>6.369426751592357E-3</v>
      </c>
      <c r="K478" s="34" t="str">
        <f t="shared" si="105"/>
        <v xml:space="preserve"> 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1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>
        <f t="shared" si="102"/>
        <v>6.369426751592357E-3</v>
      </c>
      <c r="K479" s="34" t="str">
        <f t="shared" si="105"/>
        <v xml:space="preserve"> </v>
      </c>
      <c r="L479" s="34">
        <f t="shared" si="106"/>
        <v>1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1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>
        <f t="shared" si="102"/>
        <v>6.369426751592357E-3</v>
      </c>
      <c r="K483" s="34" t="str">
        <f t="shared" si="105"/>
        <v xml:space="preserve"> </v>
      </c>
      <c r="L483" s="34">
        <f t="shared" si="106"/>
        <v>1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0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 t="str">
        <f t="shared" si="106"/>
        <v xml:space="preserve"> 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0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 t="str">
        <f t="shared" si="102"/>
        <v/>
      </c>
      <c r="K493" s="34" t="str">
        <f t="shared" si="105"/>
        <v xml:space="preserve"> </v>
      </c>
      <c r="L493" s="34" t="str">
        <f t="shared" si="106"/>
        <v xml:space="preserve"> 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1</v>
      </c>
      <c r="D499" s="33">
        <v>6</v>
      </c>
      <c r="E499" s="33">
        <v>0</v>
      </c>
      <c r="F499" s="33">
        <v>4</v>
      </c>
      <c r="G499" s="34">
        <f t="shared" ref="G499:G562" si="107">+IF(C499=0,"",C499/C$371)</f>
        <v>3.105590062111801E-3</v>
      </c>
      <c r="H499" s="34">
        <f t="shared" ref="H499:H562" si="108">+IF(D499=0,"",D499/D$371)</f>
        <v>3.5714285714285712E-2</v>
      </c>
      <c r="I499" s="34" t="str">
        <f t="shared" ref="I499:I562" si="109">+IF(E499=0,"",E499/E$371)</f>
        <v/>
      </c>
      <c r="J499" s="34">
        <f t="shared" ref="J499:J562" si="110">+IF(F499=0,"",F499/F$371)</f>
        <v>2.5477707006369428E-2</v>
      </c>
      <c r="K499" s="34">
        <f t="shared" si="105"/>
        <v>-1</v>
      </c>
      <c r="L499" s="34">
        <f t="shared" si="106"/>
        <v>-0.33333333333333331</v>
      </c>
      <c r="M499" s="34">
        <f t="shared" ref="M499:M562" si="111">+IF(OR(AND(G499=""),(K499="")),"",G499*K499)</f>
        <v>-3.105590062111801E-3</v>
      </c>
      <c r="N499" s="40">
        <f t="shared" ref="N499:N562" si="112">+IF(OR(AND(H499=""),(L499="")),"",H499*L499)</f>
        <v>-1.1904761904761904E-2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1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>
        <f t="shared" si="110"/>
        <v>6.369426751592357E-3</v>
      </c>
      <c r="K507" s="34" t="str">
        <f t="shared" si="113"/>
        <v xml:space="preserve"> </v>
      </c>
      <c r="L507" s="34">
        <f t="shared" si="114"/>
        <v>1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1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5.9523809523809521E-3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-5.9523809523809521E-3</v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1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>
        <f t="shared" si="110"/>
        <v>6.369426751592357E-3</v>
      </c>
      <c r="K512" s="34" t="str">
        <f t="shared" si="113"/>
        <v xml:space="preserve"> </v>
      </c>
      <c r="L512" s="34">
        <f t="shared" si="114"/>
        <v>1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0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 t="str">
        <f t="shared" si="114"/>
        <v xml:space="preserve"> 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0</v>
      </c>
      <c r="E518" s="33">
        <v>0</v>
      </c>
      <c r="F518" s="33">
        <v>0</v>
      </c>
      <c r="G518" s="34" t="str">
        <f t="shared" si="107"/>
        <v/>
      </c>
      <c r="H518" s="34" t="str">
        <f t="shared" si="108"/>
        <v/>
      </c>
      <c r="I518" s="34" t="str">
        <f t="shared" si="109"/>
        <v/>
      </c>
      <c r="J518" s="34" t="str">
        <f t="shared" si="110"/>
        <v/>
      </c>
      <c r="K518" s="34" t="str">
        <f t="shared" si="113"/>
        <v xml:space="preserve"> </v>
      </c>
      <c r="L518" s="34" t="str">
        <f t="shared" si="114"/>
        <v xml:space="preserve"> </v>
      </c>
      <c r="M518" s="34" t="str">
        <f t="shared" si="111"/>
        <v/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0</v>
      </c>
      <c r="F539" s="33">
        <v>0</v>
      </c>
      <c r="G539" s="34" t="str">
        <f t="shared" si="107"/>
        <v/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 t="str">
        <f t="shared" si="113"/>
        <v xml:space="preserve"> 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1</v>
      </c>
      <c r="F540" s="33">
        <v>0</v>
      </c>
      <c r="G540" s="34" t="str">
        <f t="shared" si="107"/>
        <v/>
      </c>
      <c r="H540" s="34" t="str">
        <f t="shared" si="108"/>
        <v/>
      </c>
      <c r="I540" s="34">
        <f t="shared" si="109"/>
        <v>4.5454545454545452E-3</v>
      </c>
      <c r="J540" s="34" t="str">
        <f t="shared" si="110"/>
        <v/>
      </c>
      <c r="K540" s="34">
        <f t="shared" si="113"/>
        <v>1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0</v>
      </c>
      <c r="E544" s="33">
        <v>0</v>
      </c>
      <c r="F544" s="33">
        <v>0</v>
      </c>
      <c r="G544" s="34" t="str">
        <f t="shared" si="107"/>
        <v/>
      </c>
      <c r="H544" s="34" t="str">
        <f t="shared" si="108"/>
        <v/>
      </c>
      <c r="I544" s="34" t="str">
        <f t="shared" si="109"/>
        <v/>
      </c>
      <c r="J544" s="34" t="str">
        <f t="shared" si="110"/>
        <v/>
      </c>
      <c r="K544" s="34" t="str">
        <f t="shared" si="113"/>
        <v xml:space="preserve"> </v>
      </c>
      <c r="L544" s="34" t="str">
        <f t="shared" si="114"/>
        <v xml:space="preserve"> </v>
      </c>
      <c r="M544" s="34" t="str">
        <f t="shared" si="111"/>
        <v/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1</v>
      </c>
      <c r="F546" s="33">
        <v>0</v>
      </c>
      <c r="G546" s="34" t="str">
        <f t="shared" si="107"/>
        <v/>
      </c>
      <c r="H546" s="34" t="str">
        <f t="shared" si="108"/>
        <v/>
      </c>
      <c r="I546" s="34">
        <f t="shared" si="109"/>
        <v>4.5454545454545452E-3</v>
      </c>
      <c r="J546" s="34" t="str">
        <f t="shared" si="110"/>
        <v/>
      </c>
      <c r="K546" s="34">
        <f t="shared" si="113"/>
        <v>1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5</v>
      </c>
      <c r="D563" s="33">
        <v>9</v>
      </c>
      <c r="E563" s="33">
        <v>6</v>
      </c>
      <c r="F563" s="33">
        <v>3</v>
      </c>
      <c r="G563" s="34">
        <f t="shared" ref="G563:G604" si="115">+IF(C563=0,"",C563/C$371)</f>
        <v>1.5527950310559006E-2</v>
      </c>
      <c r="H563" s="34">
        <f t="shared" ref="H563:H604" si="116">+IF(D563=0,"",D563/D$371)</f>
        <v>5.3571428571428568E-2</v>
      </c>
      <c r="I563" s="34">
        <f t="shared" ref="I563:I604" si="117">+IF(E563=0,"",E563/E$371)</f>
        <v>2.7272727272727271E-2</v>
      </c>
      <c r="J563" s="34">
        <f t="shared" ref="J563:J604" si="118">+IF(F563=0,"",F563/F$371)</f>
        <v>1.9108280254777069E-2</v>
      </c>
      <c r="K563" s="34">
        <f t="shared" si="113"/>
        <v>0.2</v>
      </c>
      <c r="L563" s="34">
        <f t="shared" si="114"/>
        <v>-0.66666666666666663</v>
      </c>
      <c r="M563" s="34">
        <f t="shared" ref="M563:M604" si="119">+IF(OR(AND(G563=""),(K563="")),"",G563*K563)</f>
        <v>3.1055900621118015E-3</v>
      </c>
      <c r="N563" s="40">
        <f t="shared" ref="N563:N604" si="120">+IF(OR(AND(H563=""),(L563="")),"",H563*L563)</f>
        <v>-3.5714285714285712E-2</v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0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 t="str">
        <f t="shared" ref="L564:L604" si="122">+IF(AND(D564=0,F564=0)," ",IF(D564=0,1,IF(F564=0,-1,(F564-D564)/D564)))</f>
        <v xml:space="preserve"> 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0</v>
      </c>
      <c r="E567" s="33">
        <v>0</v>
      </c>
      <c r="F567" s="33">
        <v>0</v>
      </c>
      <c r="G567" s="34" t="str">
        <f t="shared" si="115"/>
        <v/>
      </c>
      <c r="H567" s="34" t="str">
        <f t="shared" si="116"/>
        <v/>
      </c>
      <c r="I567" s="34" t="str">
        <f t="shared" si="117"/>
        <v/>
      </c>
      <c r="J567" s="34" t="str">
        <f t="shared" si="118"/>
        <v/>
      </c>
      <c r="K567" s="34" t="str">
        <f t="shared" si="121"/>
        <v xml:space="preserve"> </v>
      </c>
      <c r="L567" s="34" t="str">
        <f t="shared" si="122"/>
        <v xml:space="preserve"> </v>
      </c>
      <c r="M567" s="34" t="str">
        <f t="shared" si="119"/>
        <v/>
      </c>
      <c r="N567" s="40" t="str">
        <f t="shared" si="120"/>
        <v/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1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>
        <f t="shared" si="118"/>
        <v>6.369426751592357E-3</v>
      </c>
      <c r="K568" s="34" t="str">
        <f t="shared" si="121"/>
        <v xml:space="preserve"> </v>
      </c>
      <c r="L568" s="34">
        <f t="shared" si="122"/>
        <v>1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1</v>
      </c>
      <c r="D571" s="33">
        <v>0</v>
      </c>
      <c r="E571" s="33">
        <v>0</v>
      </c>
      <c r="F571" s="33">
        <v>0</v>
      </c>
      <c r="G571" s="34">
        <f t="shared" si="115"/>
        <v>3.105590062111801E-3</v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>
        <f t="shared" si="121"/>
        <v>-1</v>
      </c>
      <c r="L571" s="34" t="str">
        <f t="shared" si="122"/>
        <v xml:space="preserve"> </v>
      </c>
      <c r="M571" s="34">
        <f t="shared" si="119"/>
        <v>-3.105590062111801E-3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0</v>
      </c>
      <c r="E583" s="33">
        <v>0</v>
      </c>
      <c r="F583" s="33">
        <v>0</v>
      </c>
      <c r="G583" s="34" t="str">
        <f t="shared" si="115"/>
        <v/>
      </c>
      <c r="H583" s="34" t="str">
        <f t="shared" si="116"/>
        <v/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 t="str">
        <f t="shared" si="122"/>
        <v xml:space="preserve"> </v>
      </c>
      <c r="M583" s="34" t="str">
        <f t="shared" si="119"/>
        <v/>
      </c>
      <c r="N583" s="40" t="str">
        <f t="shared" si="120"/>
        <v/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0</v>
      </c>
      <c r="E588" s="33">
        <v>0</v>
      </c>
      <c r="F588" s="33">
        <v>2</v>
      </c>
      <c r="G588" s="34" t="str">
        <f t="shared" si="115"/>
        <v/>
      </c>
      <c r="H588" s="34" t="str">
        <f t="shared" si="116"/>
        <v/>
      </c>
      <c r="I588" s="34" t="str">
        <f t="shared" si="117"/>
        <v/>
      </c>
      <c r="J588" s="34">
        <f t="shared" si="118"/>
        <v>1.2738853503184714E-2</v>
      </c>
      <c r="K588" s="34" t="str">
        <f t="shared" si="121"/>
        <v xml:space="preserve"> </v>
      </c>
      <c r="L588" s="34">
        <f t="shared" si="122"/>
        <v>1</v>
      </c>
      <c r="M588" s="34" t="str">
        <f t="shared" si="119"/>
        <v/>
      </c>
      <c r="N588" s="40" t="str">
        <f t="shared" si="120"/>
        <v/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4</v>
      </c>
      <c r="E590" s="33">
        <v>0</v>
      </c>
      <c r="F590" s="33">
        <v>1</v>
      </c>
      <c r="G590" s="34" t="str">
        <f t="shared" si="115"/>
        <v/>
      </c>
      <c r="H590" s="34">
        <f t="shared" si="116"/>
        <v>2.3809523809523808E-2</v>
      </c>
      <c r="I590" s="34" t="str">
        <f t="shared" si="117"/>
        <v/>
      </c>
      <c r="J590" s="34">
        <f t="shared" si="118"/>
        <v>6.369426751592357E-3</v>
      </c>
      <c r="K590" s="34" t="str">
        <f t="shared" si="121"/>
        <v xml:space="preserve"> </v>
      </c>
      <c r="L590" s="34">
        <f t="shared" si="122"/>
        <v>-0.75</v>
      </c>
      <c r="M590" s="34" t="str">
        <f t="shared" si="119"/>
        <v/>
      </c>
      <c r="N590" s="40">
        <f t="shared" si="120"/>
        <v>-1.7857142857142856E-2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1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>
        <f t="shared" si="118"/>
        <v>6.369426751592357E-3</v>
      </c>
      <c r="K594" s="34" t="str">
        <f t="shared" si="121"/>
        <v xml:space="preserve"> </v>
      </c>
      <c r="L594" s="34">
        <f t="shared" si="122"/>
        <v>1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0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 t="str">
        <f t="shared" si="118"/>
        <v/>
      </c>
      <c r="K597" s="34" t="str">
        <f t="shared" si="121"/>
        <v xml:space="preserve"> </v>
      </c>
      <c r="L597" s="34" t="str">
        <f t="shared" si="122"/>
        <v xml:space="preserve"> 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1563</v>
      </c>
      <c r="D612" s="31">
        <f>SUM(D613:D640)</f>
        <v>1287</v>
      </c>
      <c r="E612" s="31">
        <f>SUM(E613:E640)</f>
        <v>1849</v>
      </c>
      <c r="F612" s="31">
        <f>SUM(F613:F640)</f>
        <v>1444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0.18298144593730006</v>
      </c>
      <c r="L612" s="32">
        <f>+IF(AND(D612=0,F612=0),"",IF(D612=0,1,IF(F612=0,-1,(F612-D612)/D612)))</f>
        <v>0.12198912198912198</v>
      </c>
      <c r="M612" s="32">
        <f t="shared" ref="M612:M640" si="127">+IF(OR(AND(G612=""),(K612="")),"",G612*K612)</f>
        <v>0.18298144593730006</v>
      </c>
      <c r="N612" s="32">
        <f t="shared" ref="N612:N640" si="128">+IF(OR(AND(H612=""),(L612="")),"",H612*L612)</f>
        <v>0.12198912198912198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0</v>
      </c>
      <c r="D614" s="33">
        <v>0</v>
      </c>
      <c r="E614" s="33">
        <v>0</v>
      </c>
      <c r="F614" s="33">
        <v>0</v>
      </c>
      <c r="G614" s="34" t="str">
        <f t="shared" si="123"/>
        <v/>
      </c>
      <c r="H614" s="34" t="str">
        <f t="shared" si="124"/>
        <v/>
      </c>
      <c r="I614" s="34" t="str">
        <f t="shared" si="125"/>
        <v/>
      </c>
      <c r="J614" s="34" t="str">
        <f t="shared" si="126"/>
        <v/>
      </c>
      <c r="K614" s="34" t="str">
        <f t="shared" si="129"/>
        <v xml:space="preserve"> </v>
      </c>
      <c r="L614" s="34" t="str">
        <f t="shared" si="130"/>
        <v xml:space="preserve"> </v>
      </c>
      <c r="M614" s="34" t="str">
        <f t="shared" si="127"/>
        <v/>
      </c>
      <c r="N614" s="40" t="str">
        <f t="shared" si="128"/>
        <v/>
      </c>
    </row>
    <row r="615" spans="1:14" ht="25.5" x14ac:dyDescent="0.2">
      <c r="A615" s="27"/>
      <c r="B615" s="29" t="s">
        <v>573</v>
      </c>
      <c r="C615" s="39">
        <v>5</v>
      </c>
      <c r="D615" s="33">
        <v>0</v>
      </c>
      <c r="E615" s="33">
        <v>13</v>
      </c>
      <c r="F615" s="33">
        <v>7</v>
      </c>
      <c r="G615" s="34">
        <f t="shared" si="123"/>
        <v>3.1989763275751758E-3</v>
      </c>
      <c r="H615" s="34" t="str">
        <f t="shared" si="124"/>
        <v/>
      </c>
      <c r="I615" s="34">
        <f t="shared" si="125"/>
        <v>7.0308274743104381E-3</v>
      </c>
      <c r="J615" s="34">
        <f t="shared" si="126"/>
        <v>4.8476454293628806E-3</v>
      </c>
      <c r="K615" s="34">
        <f t="shared" si="129"/>
        <v>1.6</v>
      </c>
      <c r="L615" s="34">
        <f t="shared" si="130"/>
        <v>1</v>
      </c>
      <c r="M615" s="34">
        <f t="shared" si="127"/>
        <v>5.1183621241202813E-3</v>
      </c>
      <c r="N615" s="40" t="str">
        <f t="shared" si="128"/>
        <v/>
      </c>
    </row>
    <row r="616" spans="1:14" x14ac:dyDescent="0.2">
      <c r="A616" s="27"/>
      <c r="B616" s="29" t="s">
        <v>574</v>
      </c>
      <c r="C616" s="39">
        <v>0</v>
      </c>
      <c r="D616" s="33">
        <v>0</v>
      </c>
      <c r="E616" s="33">
        <v>2</v>
      </c>
      <c r="F616" s="33">
        <v>0</v>
      </c>
      <c r="G616" s="34" t="str">
        <f t="shared" si="123"/>
        <v/>
      </c>
      <c r="H616" s="34" t="str">
        <f t="shared" si="124"/>
        <v/>
      </c>
      <c r="I616" s="34">
        <f t="shared" si="125"/>
        <v>1.081665765278529E-3</v>
      </c>
      <c r="J616" s="34" t="str">
        <f t="shared" si="126"/>
        <v/>
      </c>
      <c r="K616" s="34">
        <f t="shared" si="129"/>
        <v>1</v>
      </c>
      <c r="L616" s="34" t="str">
        <f t="shared" si="130"/>
        <v xml:space="preserve"> </v>
      </c>
      <c r="M616" s="34" t="str">
        <f t="shared" si="127"/>
        <v/>
      </c>
      <c r="N616" s="40" t="str">
        <f t="shared" si="128"/>
        <v/>
      </c>
    </row>
    <row r="617" spans="1:14" x14ac:dyDescent="0.2">
      <c r="A617" s="27"/>
      <c r="B617" s="29" t="s">
        <v>575</v>
      </c>
      <c r="C617" s="39">
        <v>3</v>
      </c>
      <c r="D617" s="33">
        <v>2</v>
      </c>
      <c r="E617" s="33">
        <v>2</v>
      </c>
      <c r="F617" s="33">
        <v>2</v>
      </c>
      <c r="G617" s="34">
        <f t="shared" si="123"/>
        <v>1.9193857965451055E-3</v>
      </c>
      <c r="H617" s="34">
        <f t="shared" si="124"/>
        <v>1.554001554001554E-3</v>
      </c>
      <c r="I617" s="34">
        <f t="shared" si="125"/>
        <v>1.081665765278529E-3</v>
      </c>
      <c r="J617" s="34">
        <f t="shared" si="126"/>
        <v>1.3850415512465374E-3</v>
      </c>
      <c r="K617" s="34">
        <f t="shared" si="129"/>
        <v>-0.33333333333333331</v>
      </c>
      <c r="L617" s="34">
        <f t="shared" si="130"/>
        <v>0</v>
      </c>
      <c r="M617" s="34">
        <f t="shared" si="127"/>
        <v>-6.3979526551503517E-4</v>
      </c>
      <c r="N617" s="40">
        <f t="shared" si="128"/>
        <v>0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7</v>
      </c>
      <c r="F618" s="33">
        <v>2</v>
      </c>
      <c r="G618" s="34" t="str">
        <f t="shared" si="123"/>
        <v/>
      </c>
      <c r="H618" s="34" t="str">
        <f t="shared" si="124"/>
        <v/>
      </c>
      <c r="I618" s="34">
        <f t="shared" si="125"/>
        <v>3.7858301784748512E-3</v>
      </c>
      <c r="J618" s="34">
        <f t="shared" si="126"/>
        <v>1.3850415512465374E-3</v>
      </c>
      <c r="K618" s="34">
        <f t="shared" si="129"/>
        <v>1</v>
      </c>
      <c r="L618" s="34">
        <f t="shared" si="130"/>
        <v>1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1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>
        <f t="shared" si="126"/>
        <v>6.925207756232687E-4</v>
      </c>
      <c r="K620" s="34" t="str">
        <f t="shared" si="129"/>
        <v xml:space="preserve"> </v>
      </c>
      <c r="L620" s="34">
        <f t="shared" si="130"/>
        <v>1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2</v>
      </c>
      <c r="F623" s="33">
        <v>1</v>
      </c>
      <c r="G623" s="34" t="str">
        <f t="shared" si="123"/>
        <v/>
      </c>
      <c r="H623" s="34" t="str">
        <f t="shared" si="124"/>
        <v/>
      </c>
      <c r="I623" s="34">
        <f t="shared" si="125"/>
        <v>1.081665765278529E-3</v>
      </c>
      <c r="J623" s="34">
        <f t="shared" si="126"/>
        <v>6.925207756232687E-4</v>
      </c>
      <c r="K623" s="34">
        <f t="shared" si="129"/>
        <v>1</v>
      </c>
      <c r="L623" s="34">
        <f t="shared" si="130"/>
        <v>1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119</v>
      </c>
      <c r="D628" s="33">
        <v>98</v>
      </c>
      <c r="E628" s="33">
        <v>10</v>
      </c>
      <c r="F628" s="33">
        <v>13</v>
      </c>
      <c r="G628" s="34">
        <f t="shared" si="123"/>
        <v>7.6135636596289191E-2</v>
      </c>
      <c r="H628" s="34">
        <f t="shared" si="124"/>
        <v>7.6146076146076144E-2</v>
      </c>
      <c r="I628" s="34">
        <f t="shared" si="125"/>
        <v>5.4083288263926449E-3</v>
      </c>
      <c r="J628" s="34">
        <f t="shared" si="126"/>
        <v>9.0027700831024939E-3</v>
      </c>
      <c r="K628" s="34">
        <f t="shared" si="129"/>
        <v>-0.91596638655462181</v>
      </c>
      <c r="L628" s="34">
        <f t="shared" si="130"/>
        <v>-0.86734693877551017</v>
      </c>
      <c r="M628" s="34">
        <f t="shared" si="127"/>
        <v>-6.9737683941138842E-2</v>
      </c>
      <c r="N628" s="40">
        <f t="shared" si="128"/>
        <v>-6.6045066045066048E-2</v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0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 t="str">
        <f t="shared" si="126"/>
        <v/>
      </c>
      <c r="K629" s="34" t="str">
        <f t="shared" si="129"/>
        <v xml:space="preserve"> </v>
      </c>
      <c r="L629" s="34" t="str">
        <f t="shared" si="130"/>
        <v xml:space="preserve"> 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7</v>
      </c>
      <c r="D630" s="33">
        <v>56</v>
      </c>
      <c r="E630" s="33">
        <v>10</v>
      </c>
      <c r="F630" s="33">
        <v>58</v>
      </c>
      <c r="G630" s="34">
        <f t="shared" si="123"/>
        <v>4.4785668586052466E-3</v>
      </c>
      <c r="H630" s="34">
        <f t="shared" si="124"/>
        <v>4.3512043512043512E-2</v>
      </c>
      <c r="I630" s="34">
        <f t="shared" si="125"/>
        <v>5.4083288263926449E-3</v>
      </c>
      <c r="J630" s="34">
        <f t="shared" si="126"/>
        <v>4.0166204986149583E-2</v>
      </c>
      <c r="K630" s="34">
        <f t="shared" si="129"/>
        <v>0.42857142857142855</v>
      </c>
      <c r="L630" s="34">
        <f t="shared" si="130"/>
        <v>3.5714285714285712E-2</v>
      </c>
      <c r="M630" s="34">
        <f t="shared" si="127"/>
        <v>1.9193857965451055E-3</v>
      </c>
      <c r="N630" s="40">
        <f t="shared" si="128"/>
        <v>1.554001554001554E-3</v>
      </c>
    </row>
    <row r="631" spans="1:14" x14ac:dyDescent="0.2">
      <c r="A631" s="27"/>
      <c r="B631" s="29" t="s">
        <v>589</v>
      </c>
      <c r="C631" s="39">
        <v>1403</v>
      </c>
      <c r="D631" s="33">
        <v>1125</v>
      </c>
      <c r="E631" s="33">
        <v>1802</v>
      </c>
      <c r="F631" s="33">
        <v>1358</v>
      </c>
      <c r="G631" s="34">
        <f t="shared" si="123"/>
        <v>0.89763275751759442</v>
      </c>
      <c r="H631" s="34">
        <f t="shared" si="124"/>
        <v>0.87412587412587417</v>
      </c>
      <c r="I631" s="34">
        <f t="shared" si="125"/>
        <v>0.97458085451595455</v>
      </c>
      <c r="J631" s="34">
        <f t="shared" si="126"/>
        <v>0.94044321329639891</v>
      </c>
      <c r="K631" s="34">
        <f t="shared" si="129"/>
        <v>0.28439059158945118</v>
      </c>
      <c r="L631" s="34">
        <f t="shared" si="130"/>
        <v>0.20711111111111111</v>
      </c>
      <c r="M631" s="34">
        <f t="shared" si="127"/>
        <v>0.25527831094049908</v>
      </c>
      <c r="N631" s="40">
        <f t="shared" si="128"/>
        <v>0.18104118104118105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0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 t="str">
        <f t="shared" si="130"/>
        <v xml:space="preserve"> 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0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 t="str">
        <f t="shared" si="129"/>
        <v xml:space="preserve"> </v>
      </c>
      <c r="L634" s="34" t="str">
        <f t="shared" si="130"/>
        <v xml:space="preserve"> 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1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>
        <f t="shared" si="126"/>
        <v>6.925207756232687E-4</v>
      </c>
      <c r="K638" s="34" t="str">
        <f t="shared" si="129"/>
        <v xml:space="preserve"> </v>
      </c>
      <c r="L638" s="34">
        <f t="shared" si="130"/>
        <v>1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26</v>
      </c>
      <c r="D639" s="33">
        <v>6</v>
      </c>
      <c r="E639" s="33">
        <v>0</v>
      </c>
      <c r="F639" s="33">
        <v>0</v>
      </c>
      <c r="G639" s="34">
        <f t="shared" si="123"/>
        <v>1.6634676903390915E-2</v>
      </c>
      <c r="H639" s="34">
        <f t="shared" si="124"/>
        <v>4.662004662004662E-3</v>
      </c>
      <c r="I639" s="34" t="str">
        <f t="shared" si="125"/>
        <v/>
      </c>
      <c r="J639" s="34" t="str">
        <f t="shared" si="126"/>
        <v/>
      </c>
      <c r="K639" s="34">
        <f t="shared" si="129"/>
        <v>-1</v>
      </c>
      <c r="L639" s="34">
        <f t="shared" si="130"/>
        <v>-1</v>
      </c>
      <c r="M639" s="34">
        <f t="shared" si="127"/>
        <v>-1.6634676903390915E-2</v>
      </c>
      <c r="N639" s="40">
        <f t="shared" si="128"/>
        <v>-4.662004662004662E-3</v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1</v>
      </c>
      <c r="F640" s="42">
        <v>1</v>
      </c>
      <c r="G640" s="43" t="str">
        <f t="shared" si="123"/>
        <v/>
      </c>
      <c r="H640" s="43" t="str">
        <f t="shared" si="124"/>
        <v/>
      </c>
      <c r="I640" s="43">
        <f t="shared" si="125"/>
        <v>5.4083288263926451E-4</v>
      </c>
      <c r="J640" s="43">
        <f t="shared" si="126"/>
        <v>6.925207756232687E-4</v>
      </c>
      <c r="K640" s="43">
        <f t="shared" si="129"/>
        <v>1</v>
      </c>
      <c r="L640" s="43">
        <f t="shared" si="130"/>
        <v>1</v>
      </c>
      <c r="M640" s="43" t="str">
        <f t="shared" si="127"/>
        <v/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625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626</v>
      </c>
      <c r="C9" s="11">
        <f>+C22+C81+C188+C371+C612</f>
        <v>6702</v>
      </c>
      <c r="D9" s="11">
        <f>+D22+D81+D188+D371+D612</f>
        <v>6015</v>
      </c>
      <c r="E9" s="11">
        <f>+E22+E81+E188+E371+E612</f>
        <v>8061</v>
      </c>
      <c r="F9" s="11">
        <f>+F22+F81+F188+F371+F612</f>
        <v>7666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0.20277529095792302</v>
      </c>
      <c r="L9" s="12">
        <f t="shared" si="0"/>
        <v>0.27448046550290939</v>
      </c>
      <c r="M9" s="12">
        <f t="shared" ref="M9:N14" si="1">+IF(OR(AND(G9=""),(K9="")),"",G9*K9)</f>
        <v>0.20277529095792302</v>
      </c>
      <c r="N9" s="12">
        <f t="shared" si="1"/>
        <v>0.27448046550290939</v>
      </c>
    </row>
    <row r="10" spans="1:14" x14ac:dyDescent="0.2">
      <c r="A10" s="27"/>
      <c r="B10" s="23" t="s">
        <v>7</v>
      </c>
      <c r="C10" s="20">
        <f>+C22</f>
        <v>11</v>
      </c>
      <c r="D10" s="13">
        <f>+D22</f>
        <v>17</v>
      </c>
      <c r="E10" s="13">
        <f>+E22</f>
        <v>15</v>
      </c>
      <c r="F10" s="13">
        <f>+F22</f>
        <v>138</v>
      </c>
      <c r="G10" s="14">
        <f t="shared" ref="G10:J14" si="2">+C10/C$9</f>
        <v>1.6413011041480155E-3</v>
      </c>
      <c r="H10" s="14">
        <f t="shared" si="2"/>
        <v>2.8262676641729011E-3</v>
      </c>
      <c r="I10" s="14">
        <f t="shared" si="2"/>
        <v>1.8608113137327876E-3</v>
      </c>
      <c r="J10" s="14">
        <f t="shared" si="2"/>
        <v>1.8001565353509E-2</v>
      </c>
      <c r="K10" s="14">
        <f t="shared" si="0"/>
        <v>0.36363636363636365</v>
      </c>
      <c r="L10" s="14">
        <f t="shared" si="0"/>
        <v>7.117647058823529</v>
      </c>
      <c r="M10" s="14">
        <f t="shared" si="1"/>
        <v>5.9683676514473295E-4</v>
      </c>
      <c r="N10" s="15">
        <f t="shared" si="1"/>
        <v>2.0116375727348295E-2</v>
      </c>
    </row>
    <row r="11" spans="1:14" ht="27" customHeight="1" x14ac:dyDescent="0.2">
      <c r="A11" s="27"/>
      <c r="B11" s="24" t="s">
        <v>8</v>
      </c>
      <c r="C11" s="21">
        <f>+C81</f>
        <v>266</v>
      </c>
      <c r="D11" s="7">
        <f>+D81</f>
        <v>260</v>
      </c>
      <c r="E11" s="7">
        <f>+E81</f>
        <v>496</v>
      </c>
      <c r="F11" s="7">
        <f>+F81</f>
        <v>501</v>
      </c>
      <c r="G11" s="8">
        <f t="shared" si="2"/>
        <v>3.9689644882124737E-2</v>
      </c>
      <c r="H11" s="8">
        <f t="shared" si="2"/>
        <v>4.3225270157938485E-2</v>
      </c>
      <c r="I11" s="8">
        <f t="shared" si="2"/>
        <v>6.1530827440764171E-2</v>
      </c>
      <c r="J11" s="8">
        <f t="shared" si="2"/>
        <v>6.5353509000782684E-2</v>
      </c>
      <c r="K11" s="8">
        <f t="shared" si="0"/>
        <v>0.86466165413533835</v>
      </c>
      <c r="L11" s="8">
        <f t="shared" si="0"/>
        <v>0.92692307692307696</v>
      </c>
      <c r="M11" s="8">
        <f t="shared" si="1"/>
        <v>3.4318113995822144E-2</v>
      </c>
      <c r="N11" s="16">
        <f t="shared" si="1"/>
        <v>4.00665004156276E-2</v>
      </c>
    </row>
    <row r="12" spans="1:14" ht="25.5" x14ac:dyDescent="0.2">
      <c r="A12" s="27"/>
      <c r="B12" s="24" t="s">
        <v>9</v>
      </c>
      <c r="C12" s="21">
        <f>+C188</f>
        <v>438</v>
      </c>
      <c r="D12" s="7">
        <f>+D188</f>
        <v>369</v>
      </c>
      <c r="E12" s="7">
        <f>+E188</f>
        <v>736</v>
      </c>
      <c r="F12" s="7">
        <f>+F188</f>
        <v>611</v>
      </c>
      <c r="G12" s="8">
        <f t="shared" si="2"/>
        <v>6.535362578334826E-2</v>
      </c>
      <c r="H12" s="8">
        <f t="shared" si="2"/>
        <v>6.1346633416458851E-2</v>
      </c>
      <c r="I12" s="8">
        <f t="shared" si="2"/>
        <v>9.1303808460488772E-2</v>
      </c>
      <c r="J12" s="8">
        <f t="shared" si="2"/>
        <v>7.9702582833289848E-2</v>
      </c>
      <c r="K12" s="8">
        <f t="shared" si="0"/>
        <v>0.68036529680365299</v>
      </c>
      <c r="L12" s="8">
        <f t="shared" si="0"/>
        <v>0.65582655826558267</v>
      </c>
      <c r="M12" s="8">
        <f t="shared" si="1"/>
        <v>4.4464339003282609E-2</v>
      </c>
      <c r="N12" s="16">
        <f t="shared" si="1"/>
        <v>4.023275145469659E-2</v>
      </c>
    </row>
    <row r="13" spans="1:14" ht="25.5" customHeight="1" x14ac:dyDescent="0.2">
      <c r="A13" s="27"/>
      <c r="B13" s="24" t="s">
        <v>10</v>
      </c>
      <c r="C13" s="21">
        <f>+C371</f>
        <v>3031</v>
      </c>
      <c r="D13" s="7">
        <f>+D371</f>
        <v>2772</v>
      </c>
      <c r="E13" s="7">
        <f>+E371</f>
        <v>4150</v>
      </c>
      <c r="F13" s="7">
        <f>+F371</f>
        <v>3635</v>
      </c>
      <c r="G13" s="8">
        <f t="shared" si="2"/>
        <v>0.45225305878842137</v>
      </c>
      <c r="H13" s="8">
        <f t="shared" si="2"/>
        <v>0.46084788029925189</v>
      </c>
      <c r="I13" s="8">
        <f t="shared" si="2"/>
        <v>0.51482446346607125</v>
      </c>
      <c r="J13" s="8">
        <f t="shared" si="2"/>
        <v>0.47417166710148706</v>
      </c>
      <c r="K13" s="8">
        <f t="shared" si="0"/>
        <v>0.36918508742989115</v>
      </c>
      <c r="L13" s="8">
        <f t="shared" si="0"/>
        <v>0.31132756132756134</v>
      </c>
      <c r="M13" s="8">
        <f t="shared" si="1"/>
        <v>0.16696508504923904</v>
      </c>
      <c r="N13" s="16">
        <f t="shared" si="1"/>
        <v>0.143474646716542</v>
      </c>
    </row>
    <row r="14" spans="1:14" ht="15.75" thickBot="1" x14ac:dyDescent="0.25">
      <c r="A14" s="27"/>
      <c r="B14" s="25" t="s">
        <v>11</v>
      </c>
      <c r="C14" s="22">
        <f>+C612</f>
        <v>2956</v>
      </c>
      <c r="D14" s="17">
        <f>+D612</f>
        <v>2597</v>
      </c>
      <c r="E14" s="17">
        <f>+E612</f>
        <v>2664</v>
      </c>
      <c r="F14" s="17">
        <f>+F612</f>
        <v>2781</v>
      </c>
      <c r="G14" s="18">
        <f t="shared" si="2"/>
        <v>0.44106236944195765</v>
      </c>
      <c r="H14" s="18">
        <f t="shared" si="2"/>
        <v>0.43175394846217791</v>
      </c>
      <c r="I14" s="18">
        <f t="shared" si="2"/>
        <v>0.33048008931894307</v>
      </c>
      <c r="J14" s="18">
        <f t="shared" si="2"/>
        <v>0.36277067571093141</v>
      </c>
      <c r="K14" s="18">
        <f t="shared" si="0"/>
        <v>-9.8782138024357244E-2</v>
      </c>
      <c r="L14" s="18">
        <f t="shared" si="0"/>
        <v>7.085098190219484E-2</v>
      </c>
      <c r="M14" s="18">
        <f t="shared" si="1"/>
        <v>-4.3569083855565509E-2</v>
      </c>
      <c r="N14" s="19">
        <f t="shared" si="1"/>
        <v>3.059019118869493E-2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11</v>
      </c>
      <c r="D22" s="31">
        <f>SUM(D23:D73)</f>
        <v>17</v>
      </c>
      <c r="E22" s="31">
        <f>SUM(E23:E73)</f>
        <v>15</v>
      </c>
      <c r="F22" s="31">
        <f>SUM(F23:F73)</f>
        <v>138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0.36363636363636365</v>
      </c>
      <c r="L22" s="32">
        <f>+IF(AND(D22=0,F22=0),"",IF(D22=0,1,IF(F22=0,-1,(F22-D22)/D22)))</f>
        <v>7.117647058823529</v>
      </c>
      <c r="M22" s="32">
        <f t="shared" ref="M22:M53" si="7">+IF(OR(AND(G22=""),(K22="")),"",G22*K22)</f>
        <v>0.36363636363636365</v>
      </c>
      <c r="N22" s="32">
        <f t="shared" ref="N22:N53" si="8">+IF(OR(AND(H22=""),(L22="")),"",H22*L22)</f>
        <v>7.117647058823529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1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>
        <f t="shared" si="6"/>
        <v>7.246376811594203E-3</v>
      </c>
      <c r="K23" s="37" t="str">
        <f t="shared" ref="K23:K54" si="9">+IF(AND(C23=0,E23=0)," ",IF(C23=0,1,IF(E23=0,-1,(E23-C23)/C23)))</f>
        <v xml:space="preserve"> </v>
      </c>
      <c r="L23" s="37">
        <f t="shared" ref="L23:L54" si="10">+IF(AND(D23=0,F23=0)," ",IF(D23=0,1,IF(F23=0,-1,(F23-D23)/D23)))</f>
        <v>1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1</v>
      </c>
      <c r="E24" s="33">
        <v>2</v>
      </c>
      <c r="F24" s="33">
        <v>1</v>
      </c>
      <c r="G24" s="34" t="str">
        <f t="shared" si="3"/>
        <v/>
      </c>
      <c r="H24" s="34">
        <f t="shared" si="4"/>
        <v>5.8823529411764705E-2</v>
      </c>
      <c r="I24" s="34">
        <f t="shared" si="5"/>
        <v>0.13333333333333333</v>
      </c>
      <c r="J24" s="34">
        <f t="shared" si="6"/>
        <v>7.246376811594203E-3</v>
      </c>
      <c r="K24" s="34">
        <f t="shared" si="9"/>
        <v>1</v>
      </c>
      <c r="L24" s="34">
        <f t="shared" si="10"/>
        <v>0</v>
      </c>
      <c r="M24" s="34" t="str">
        <f t="shared" si="7"/>
        <v/>
      </c>
      <c r="N24" s="40">
        <f t="shared" si="8"/>
        <v>0</v>
      </c>
    </row>
    <row r="25" spans="1:14" ht="38.25" x14ac:dyDescent="0.2">
      <c r="A25" s="27"/>
      <c r="B25" s="29" t="s">
        <v>15</v>
      </c>
      <c r="C25" s="39">
        <v>1</v>
      </c>
      <c r="D25" s="33">
        <v>0</v>
      </c>
      <c r="E25" s="33">
        <v>0</v>
      </c>
      <c r="F25" s="33">
        <v>0</v>
      </c>
      <c r="G25" s="34">
        <f t="shared" si="3"/>
        <v>9.0909090909090912E-2</v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>
        <f t="shared" si="9"/>
        <v>-1</v>
      </c>
      <c r="L25" s="34" t="str">
        <f t="shared" si="10"/>
        <v xml:space="preserve"> </v>
      </c>
      <c r="M25" s="34">
        <f t="shared" si="7"/>
        <v>-9.0909090909090912E-2</v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1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>
        <f t="shared" si="6"/>
        <v>7.246376811594203E-3</v>
      </c>
      <c r="K29" s="34" t="str">
        <f t="shared" si="9"/>
        <v xml:space="preserve"> </v>
      </c>
      <c r="L29" s="34">
        <f t="shared" si="10"/>
        <v>1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1</v>
      </c>
      <c r="E31" s="33">
        <v>0</v>
      </c>
      <c r="F31" s="33">
        <v>0</v>
      </c>
      <c r="G31" s="34" t="str">
        <f t="shared" si="3"/>
        <v/>
      </c>
      <c r="H31" s="34">
        <f t="shared" si="4"/>
        <v>5.8823529411764705E-2</v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>
        <f t="shared" si="10"/>
        <v>-1</v>
      </c>
      <c r="M31" s="34" t="str">
        <f t="shared" si="7"/>
        <v/>
      </c>
      <c r="N31" s="40">
        <f t="shared" si="8"/>
        <v>-5.8823529411764705E-2</v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2</v>
      </c>
      <c r="D33" s="33">
        <v>2</v>
      </c>
      <c r="E33" s="33">
        <v>0</v>
      </c>
      <c r="F33" s="33">
        <v>1</v>
      </c>
      <c r="G33" s="34">
        <f t="shared" si="3"/>
        <v>0.18181818181818182</v>
      </c>
      <c r="H33" s="34">
        <f t="shared" si="4"/>
        <v>0.11764705882352941</v>
      </c>
      <c r="I33" s="34" t="str">
        <f t="shared" si="5"/>
        <v/>
      </c>
      <c r="J33" s="34">
        <f t="shared" si="6"/>
        <v>7.246376811594203E-3</v>
      </c>
      <c r="K33" s="34">
        <f t="shared" si="9"/>
        <v>-1</v>
      </c>
      <c r="L33" s="34">
        <f t="shared" si="10"/>
        <v>-0.5</v>
      </c>
      <c r="M33" s="34">
        <f t="shared" si="7"/>
        <v>-0.18181818181818182</v>
      </c>
      <c r="N33" s="40">
        <f t="shared" si="8"/>
        <v>-5.8823529411764705E-2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1</v>
      </c>
      <c r="E35" s="33">
        <v>2</v>
      </c>
      <c r="F35" s="33">
        <v>1</v>
      </c>
      <c r="G35" s="34" t="str">
        <f t="shared" si="3"/>
        <v/>
      </c>
      <c r="H35" s="34">
        <f t="shared" si="4"/>
        <v>5.8823529411764705E-2</v>
      </c>
      <c r="I35" s="34">
        <f t="shared" si="5"/>
        <v>0.13333333333333333</v>
      </c>
      <c r="J35" s="34">
        <f t="shared" si="6"/>
        <v>7.246376811594203E-3</v>
      </c>
      <c r="K35" s="34">
        <f t="shared" si="9"/>
        <v>1</v>
      </c>
      <c r="L35" s="34">
        <f t="shared" si="10"/>
        <v>0</v>
      </c>
      <c r="M35" s="34" t="str">
        <f t="shared" si="7"/>
        <v/>
      </c>
      <c r="N35" s="40">
        <f t="shared" si="8"/>
        <v>0</v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1</v>
      </c>
      <c r="E37" s="33">
        <v>0</v>
      </c>
      <c r="F37" s="33">
        <v>1</v>
      </c>
      <c r="G37" s="34" t="str">
        <f t="shared" si="3"/>
        <v/>
      </c>
      <c r="H37" s="34">
        <f t="shared" si="4"/>
        <v>5.8823529411764705E-2</v>
      </c>
      <c r="I37" s="34" t="str">
        <f t="shared" si="5"/>
        <v/>
      </c>
      <c r="J37" s="34">
        <f t="shared" si="6"/>
        <v>7.246376811594203E-3</v>
      </c>
      <c r="K37" s="34" t="str">
        <f t="shared" si="9"/>
        <v xml:space="preserve"> </v>
      </c>
      <c r="L37" s="34">
        <f t="shared" si="10"/>
        <v>0</v>
      </c>
      <c r="M37" s="34" t="str">
        <f t="shared" si="7"/>
        <v/>
      </c>
      <c r="N37" s="40">
        <f t="shared" si="8"/>
        <v>0</v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1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>
        <f t="shared" si="6"/>
        <v>7.246376811594203E-3</v>
      </c>
      <c r="K41" s="34" t="str">
        <f t="shared" si="9"/>
        <v xml:space="preserve"> </v>
      </c>
      <c r="L41" s="34">
        <f t="shared" si="10"/>
        <v>1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1</v>
      </c>
      <c r="F42" s="33">
        <v>0</v>
      </c>
      <c r="G42" s="34" t="str">
        <f t="shared" si="3"/>
        <v/>
      </c>
      <c r="H42" s="34" t="str">
        <f t="shared" si="4"/>
        <v/>
      </c>
      <c r="I42" s="34">
        <f t="shared" si="5"/>
        <v>6.6666666666666666E-2</v>
      </c>
      <c r="J42" s="34" t="str">
        <f t="shared" si="6"/>
        <v/>
      </c>
      <c r="K42" s="34">
        <f t="shared" si="9"/>
        <v>1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1</v>
      </c>
      <c r="F44" s="33">
        <v>0</v>
      </c>
      <c r="G44" s="34" t="str">
        <f t="shared" si="3"/>
        <v/>
      </c>
      <c r="H44" s="34" t="str">
        <f t="shared" si="4"/>
        <v/>
      </c>
      <c r="I44" s="34">
        <f t="shared" si="5"/>
        <v>6.6666666666666666E-2</v>
      </c>
      <c r="J44" s="34" t="str">
        <f t="shared" si="6"/>
        <v/>
      </c>
      <c r="K44" s="34">
        <f t="shared" si="9"/>
        <v>1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1</v>
      </c>
      <c r="E45" s="33">
        <v>0</v>
      </c>
      <c r="F45" s="33">
        <v>0</v>
      </c>
      <c r="G45" s="34" t="str">
        <f t="shared" si="3"/>
        <v/>
      </c>
      <c r="H45" s="34">
        <f t="shared" si="4"/>
        <v>5.8823529411764705E-2</v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>
        <f t="shared" si="10"/>
        <v>-1</v>
      </c>
      <c r="M45" s="34" t="str">
        <f t="shared" si="7"/>
        <v/>
      </c>
      <c r="N45" s="40">
        <f t="shared" si="8"/>
        <v>-5.8823529411764705E-2</v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1</v>
      </c>
      <c r="E47" s="33">
        <v>1</v>
      </c>
      <c r="F47" s="33">
        <v>1</v>
      </c>
      <c r="G47" s="34" t="str">
        <f t="shared" si="3"/>
        <v/>
      </c>
      <c r="H47" s="34">
        <f t="shared" si="4"/>
        <v>5.8823529411764705E-2</v>
      </c>
      <c r="I47" s="34">
        <f t="shared" si="5"/>
        <v>6.6666666666666666E-2</v>
      </c>
      <c r="J47" s="34">
        <f t="shared" si="6"/>
        <v>7.246376811594203E-3</v>
      </c>
      <c r="K47" s="34">
        <f t="shared" si="9"/>
        <v>1</v>
      </c>
      <c r="L47" s="34">
        <f t="shared" si="10"/>
        <v>0</v>
      </c>
      <c r="M47" s="34" t="str">
        <f t="shared" si="7"/>
        <v/>
      </c>
      <c r="N47" s="40">
        <f t="shared" si="8"/>
        <v>0</v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1</v>
      </c>
      <c r="D52" s="33">
        <v>1</v>
      </c>
      <c r="E52" s="33">
        <v>3</v>
      </c>
      <c r="F52" s="33">
        <v>3</v>
      </c>
      <c r="G52" s="34">
        <f t="shared" si="3"/>
        <v>9.0909090909090912E-2</v>
      </c>
      <c r="H52" s="34">
        <f t="shared" si="4"/>
        <v>5.8823529411764705E-2</v>
      </c>
      <c r="I52" s="34">
        <f t="shared" si="5"/>
        <v>0.2</v>
      </c>
      <c r="J52" s="34">
        <f t="shared" si="6"/>
        <v>2.1739130434782608E-2</v>
      </c>
      <c r="K52" s="34">
        <f t="shared" si="9"/>
        <v>2</v>
      </c>
      <c r="L52" s="34">
        <f t="shared" si="10"/>
        <v>2</v>
      </c>
      <c r="M52" s="34">
        <f t="shared" si="7"/>
        <v>0.18181818181818182</v>
      </c>
      <c r="N52" s="40">
        <f t="shared" si="8"/>
        <v>0.11764705882352941</v>
      </c>
    </row>
    <row r="53" spans="1:14" x14ac:dyDescent="0.2">
      <c r="A53" s="27"/>
      <c r="B53" s="29" t="s">
        <v>43</v>
      </c>
      <c r="C53" s="39">
        <v>2</v>
      </c>
      <c r="D53" s="33">
        <v>1</v>
      </c>
      <c r="E53" s="33">
        <v>0</v>
      </c>
      <c r="F53" s="33">
        <v>2</v>
      </c>
      <c r="G53" s="34">
        <f t="shared" si="3"/>
        <v>0.18181818181818182</v>
      </c>
      <c r="H53" s="34">
        <f t="shared" si="4"/>
        <v>5.8823529411764705E-2</v>
      </c>
      <c r="I53" s="34" t="str">
        <f t="shared" si="5"/>
        <v/>
      </c>
      <c r="J53" s="34">
        <f t="shared" si="6"/>
        <v>1.4492753623188406E-2</v>
      </c>
      <c r="K53" s="34">
        <f t="shared" si="9"/>
        <v>-1</v>
      </c>
      <c r="L53" s="34">
        <f t="shared" si="10"/>
        <v>1</v>
      </c>
      <c r="M53" s="34">
        <f t="shared" si="7"/>
        <v>-0.18181818181818182</v>
      </c>
      <c r="N53" s="40">
        <f t="shared" si="8"/>
        <v>5.8823529411764705E-2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1</v>
      </c>
      <c r="E58" s="33">
        <v>1</v>
      </c>
      <c r="F58" s="33">
        <v>71</v>
      </c>
      <c r="G58" s="34" t="str">
        <f t="shared" si="11"/>
        <v/>
      </c>
      <c r="H58" s="34">
        <f t="shared" si="12"/>
        <v>5.8823529411764705E-2</v>
      </c>
      <c r="I58" s="34">
        <f t="shared" si="13"/>
        <v>6.6666666666666666E-2</v>
      </c>
      <c r="J58" s="34">
        <f t="shared" si="14"/>
        <v>0.51449275362318836</v>
      </c>
      <c r="K58" s="34">
        <f t="shared" si="17"/>
        <v>1</v>
      </c>
      <c r="L58" s="34">
        <f t="shared" si="18"/>
        <v>70</v>
      </c>
      <c r="M58" s="34" t="str">
        <f t="shared" si="15"/>
        <v/>
      </c>
      <c r="N58" s="40">
        <f t="shared" si="16"/>
        <v>4.117647058823529</v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1</v>
      </c>
      <c r="F59" s="33">
        <v>38</v>
      </c>
      <c r="G59" s="34" t="str">
        <f t="shared" si="11"/>
        <v/>
      </c>
      <c r="H59" s="34" t="str">
        <f t="shared" si="12"/>
        <v/>
      </c>
      <c r="I59" s="34">
        <f t="shared" si="13"/>
        <v>6.6666666666666666E-2</v>
      </c>
      <c r="J59" s="34">
        <f t="shared" si="14"/>
        <v>0.27536231884057971</v>
      </c>
      <c r="K59" s="34">
        <f t="shared" si="17"/>
        <v>1</v>
      </c>
      <c r="L59" s="34">
        <f t="shared" si="18"/>
        <v>1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1</v>
      </c>
      <c r="E64" s="33">
        <v>0</v>
      </c>
      <c r="F64" s="33">
        <v>0</v>
      </c>
      <c r="G64" s="34" t="str">
        <f t="shared" si="11"/>
        <v/>
      </c>
      <c r="H64" s="34">
        <f t="shared" si="12"/>
        <v>5.8823529411764705E-2</v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>
        <f t="shared" si="18"/>
        <v>-1</v>
      </c>
      <c r="M64" s="34" t="str">
        <f t="shared" si="15"/>
        <v/>
      </c>
      <c r="N64" s="40">
        <f t="shared" si="16"/>
        <v>-5.8823529411764705E-2</v>
      </c>
    </row>
    <row r="65" spans="1:14" x14ac:dyDescent="0.2">
      <c r="A65" s="27"/>
      <c r="B65" s="29" t="s">
        <v>55</v>
      </c>
      <c r="C65" s="39">
        <v>2</v>
      </c>
      <c r="D65" s="33">
        <v>3</v>
      </c>
      <c r="E65" s="33">
        <v>1</v>
      </c>
      <c r="F65" s="33">
        <v>9</v>
      </c>
      <c r="G65" s="34">
        <f t="shared" si="11"/>
        <v>0.18181818181818182</v>
      </c>
      <c r="H65" s="34">
        <f t="shared" si="12"/>
        <v>0.17647058823529413</v>
      </c>
      <c r="I65" s="34">
        <f t="shared" si="13"/>
        <v>6.6666666666666666E-2</v>
      </c>
      <c r="J65" s="34">
        <f t="shared" si="14"/>
        <v>6.5217391304347824E-2</v>
      </c>
      <c r="K65" s="34">
        <f t="shared" si="17"/>
        <v>-0.5</v>
      </c>
      <c r="L65" s="34">
        <f t="shared" si="18"/>
        <v>2</v>
      </c>
      <c r="M65" s="34">
        <f t="shared" si="15"/>
        <v>-9.0909090909090912E-2</v>
      </c>
      <c r="N65" s="40">
        <f t="shared" si="16"/>
        <v>0.35294117647058826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3</v>
      </c>
      <c r="D67" s="33">
        <v>2</v>
      </c>
      <c r="E67" s="33">
        <v>2</v>
      </c>
      <c r="F67" s="33">
        <v>7</v>
      </c>
      <c r="G67" s="34">
        <f t="shared" si="11"/>
        <v>0.27272727272727271</v>
      </c>
      <c r="H67" s="34">
        <f t="shared" si="12"/>
        <v>0.11764705882352941</v>
      </c>
      <c r="I67" s="34">
        <f t="shared" si="13"/>
        <v>0.13333333333333333</v>
      </c>
      <c r="J67" s="34">
        <f t="shared" si="14"/>
        <v>5.0724637681159424E-2</v>
      </c>
      <c r="K67" s="34">
        <f t="shared" si="17"/>
        <v>-0.33333333333333331</v>
      </c>
      <c r="L67" s="34">
        <f t="shared" si="18"/>
        <v>2.5</v>
      </c>
      <c r="M67" s="34">
        <f t="shared" si="15"/>
        <v>-9.0909090909090898E-2</v>
      </c>
      <c r="N67" s="40">
        <f t="shared" si="16"/>
        <v>0.29411764705882354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266</v>
      </c>
      <c r="D81" s="31">
        <f>SUM(D82:D180)</f>
        <v>260</v>
      </c>
      <c r="E81" s="31">
        <f>SUM(E82:E180)</f>
        <v>496</v>
      </c>
      <c r="F81" s="31">
        <f>SUM(F82:F180)</f>
        <v>501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0.86466165413533835</v>
      </c>
      <c r="L81" s="32">
        <f>+IF(AND(D81=0,F81=0),"",IF(D81=0,1,IF(F81=0,-1,(F81-D81)/D81)))</f>
        <v>0.92692307692307696</v>
      </c>
      <c r="M81" s="32">
        <f t="shared" ref="M81:M112" si="23">+IF(OR(AND(G81=""),(K81="")),"",G81*K81)</f>
        <v>0.86466165413533835</v>
      </c>
      <c r="N81" s="32">
        <f t="shared" ref="N81:N112" si="24">+IF(OR(AND(H81=""),(L81="")),"",H81*L81)</f>
        <v>0.92692307692307696</v>
      </c>
    </row>
    <row r="82" spans="1:14" x14ac:dyDescent="0.2">
      <c r="A82" s="27"/>
      <c r="B82" s="28" t="s">
        <v>64</v>
      </c>
      <c r="C82" s="35">
        <v>3</v>
      </c>
      <c r="D82" s="36">
        <v>6</v>
      </c>
      <c r="E82" s="36">
        <v>7</v>
      </c>
      <c r="F82" s="36">
        <v>10</v>
      </c>
      <c r="G82" s="37">
        <f t="shared" si="19"/>
        <v>1.1278195488721804E-2</v>
      </c>
      <c r="H82" s="37">
        <f t="shared" si="20"/>
        <v>2.3076923076923078E-2</v>
      </c>
      <c r="I82" s="37">
        <f t="shared" si="21"/>
        <v>1.4112903225806451E-2</v>
      </c>
      <c r="J82" s="37">
        <f t="shared" si="22"/>
        <v>1.9960079840319361E-2</v>
      </c>
      <c r="K82" s="37">
        <f t="shared" ref="K82:K113" si="25">+IF(AND(C82=0,E82=0)," ",IF(C82=0,1,IF(E82=0,-1,(E82-C82)/C82)))</f>
        <v>1.3333333333333333</v>
      </c>
      <c r="L82" s="37">
        <f t="shared" ref="L82:L113" si="26">+IF(AND(D82=0,F82=0)," ",IF(D82=0,1,IF(F82=0,-1,(F82-D82)/D82)))</f>
        <v>0.66666666666666663</v>
      </c>
      <c r="M82" s="37">
        <f t="shared" si="23"/>
        <v>1.5037593984962405E-2</v>
      </c>
      <c r="N82" s="38">
        <f t="shared" si="24"/>
        <v>1.5384615384615385E-2</v>
      </c>
    </row>
    <row r="83" spans="1:14" ht="26.25" customHeight="1" x14ac:dyDescent="0.2">
      <c r="A83" s="27"/>
      <c r="B83" s="29" t="s">
        <v>65</v>
      </c>
      <c r="C83" s="39">
        <v>1</v>
      </c>
      <c r="D83" s="33">
        <v>1</v>
      </c>
      <c r="E83" s="33">
        <v>6</v>
      </c>
      <c r="F83" s="33">
        <v>3</v>
      </c>
      <c r="G83" s="34">
        <f t="shared" si="19"/>
        <v>3.7593984962406013E-3</v>
      </c>
      <c r="H83" s="34">
        <f t="shared" si="20"/>
        <v>3.8461538461538464E-3</v>
      </c>
      <c r="I83" s="34">
        <f t="shared" si="21"/>
        <v>1.2096774193548387E-2</v>
      </c>
      <c r="J83" s="34">
        <f t="shared" si="22"/>
        <v>5.9880239520958087E-3</v>
      </c>
      <c r="K83" s="34">
        <f t="shared" si="25"/>
        <v>5</v>
      </c>
      <c r="L83" s="34">
        <f t="shared" si="26"/>
        <v>2</v>
      </c>
      <c r="M83" s="34">
        <f t="shared" si="23"/>
        <v>1.8796992481203006E-2</v>
      </c>
      <c r="N83" s="40">
        <f t="shared" si="24"/>
        <v>7.6923076923076927E-3</v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3</v>
      </c>
      <c r="F84" s="33">
        <v>2</v>
      </c>
      <c r="G84" s="34" t="str">
        <f t="shared" si="19"/>
        <v/>
      </c>
      <c r="H84" s="34" t="str">
        <f t="shared" si="20"/>
        <v/>
      </c>
      <c r="I84" s="34">
        <f t="shared" si="21"/>
        <v>6.0483870967741934E-3</v>
      </c>
      <c r="J84" s="34">
        <f t="shared" si="22"/>
        <v>3.9920159680638719E-3</v>
      </c>
      <c r="K84" s="34">
        <f t="shared" si="25"/>
        <v>1</v>
      </c>
      <c r="L84" s="34">
        <f t="shared" si="26"/>
        <v>1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18</v>
      </c>
      <c r="D85" s="33">
        <v>11</v>
      </c>
      <c r="E85" s="33">
        <v>6</v>
      </c>
      <c r="F85" s="33">
        <v>5</v>
      </c>
      <c r="G85" s="34">
        <f t="shared" si="19"/>
        <v>6.7669172932330823E-2</v>
      </c>
      <c r="H85" s="34">
        <f t="shared" si="20"/>
        <v>4.230769230769231E-2</v>
      </c>
      <c r="I85" s="34">
        <f t="shared" si="21"/>
        <v>1.2096774193548387E-2</v>
      </c>
      <c r="J85" s="34">
        <f t="shared" si="22"/>
        <v>9.9800399201596807E-3</v>
      </c>
      <c r="K85" s="34">
        <f t="shared" si="25"/>
        <v>-0.66666666666666663</v>
      </c>
      <c r="L85" s="34">
        <f t="shared" si="26"/>
        <v>-0.54545454545454541</v>
      </c>
      <c r="M85" s="34">
        <f t="shared" si="23"/>
        <v>-4.5112781954887216E-2</v>
      </c>
      <c r="N85" s="40">
        <f t="shared" si="24"/>
        <v>-2.3076923076923078E-2</v>
      </c>
    </row>
    <row r="86" spans="1:14" ht="25.5" x14ac:dyDescent="0.2">
      <c r="A86" s="27"/>
      <c r="B86" s="29" t="s">
        <v>68</v>
      </c>
      <c r="C86" s="39">
        <v>6</v>
      </c>
      <c r="D86" s="33">
        <v>10</v>
      </c>
      <c r="E86" s="33">
        <v>66</v>
      </c>
      <c r="F86" s="33">
        <v>38</v>
      </c>
      <c r="G86" s="34">
        <f t="shared" si="19"/>
        <v>2.2556390977443608E-2</v>
      </c>
      <c r="H86" s="34">
        <f t="shared" si="20"/>
        <v>3.8461538461538464E-2</v>
      </c>
      <c r="I86" s="34">
        <f t="shared" si="21"/>
        <v>0.13306451612903225</v>
      </c>
      <c r="J86" s="34">
        <f t="shared" si="22"/>
        <v>7.5848303393213579E-2</v>
      </c>
      <c r="K86" s="34">
        <f t="shared" si="25"/>
        <v>10</v>
      </c>
      <c r="L86" s="34">
        <f t="shared" si="26"/>
        <v>2.8</v>
      </c>
      <c r="M86" s="34">
        <f t="shared" si="23"/>
        <v>0.22556390977443608</v>
      </c>
      <c r="N86" s="40">
        <f t="shared" si="24"/>
        <v>0.1076923076923077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2</v>
      </c>
      <c r="F88" s="33">
        <v>1</v>
      </c>
      <c r="G88" s="34" t="str">
        <f t="shared" si="19"/>
        <v/>
      </c>
      <c r="H88" s="34" t="str">
        <f t="shared" si="20"/>
        <v/>
      </c>
      <c r="I88" s="34">
        <f t="shared" si="21"/>
        <v>4.0322580645161289E-3</v>
      </c>
      <c r="J88" s="34">
        <f t="shared" si="22"/>
        <v>1.996007984031936E-3</v>
      </c>
      <c r="K88" s="34">
        <f t="shared" si="25"/>
        <v>1</v>
      </c>
      <c r="L88" s="34">
        <f t="shared" si="26"/>
        <v>1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1</v>
      </c>
      <c r="D89" s="33">
        <v>1</v>
      </c>
      <c r="E89" s="33">
        <v>0</v>
      </c>
      <c r="F89" s="33">
        <v>0</v>
      </c>
      <c r="G89" s="34">
        <f t="shared" si="19"/>
        <v>3.7593984962406013E-3</v>
      </c>
      <c r="H89" s="34">
        <f t="shared" si="20"/>
        <v>3.8461538461538464E-3</v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>
        <f t="shared" si="26"/>
        <v>-1</v>
      </c>
      <c r="M89" s="34">
        <f t="shared" si="23"/>
        <v>-3.7593984962406013E-3</v>
      </c>
      <c r="N89" s="40">
        <f t="shared" si="24"/>
        <v>-3.8461538461538464E-3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3</v>
      </c>
      <c r="D91" s="33">
        <v>2</v>
      </c>
      <c r="E91" s="33">
        <v>0</v>
      </c>
      <c r="F91" s="33">
        <v>0</v>
      </c>
      <c r="G91" s="34">
        <f t="shared" si="19"/>
        <v>1.1278195488721804E-2</v>
      </c>
      <c r="H91" s="34">
        <f t="shared" si="20"/>
        <v>7.6923076923076927E-3</v>
      </c>
      <c r="I91" s="34" t="str">
        <f t="shared" si="21"/>
        <v/>
      </c>
      <c r="J91" s="34" t="str">
        <f t="shared" si="22"/>
        <v/>
      </c>
      <c r="K91" s="34">
        <f t="shared" si="25"/>
        <v>-1</v>
      </c>
      <c r="L91" s="34">
        <f t="shared" si="26"/>
        <v>-1</v>
      </c>
      <c r="M91" s="34">
        <f t="shared" si="23"/>
        <v>-1.1278195488721804E-2</v>
      </c>
      <c r="N91" s="40">
        <f t="shared" si="24"/>
        <v>-7.6923076923076927E-3</v>
      </c>
    </row>
    <row r="92" spans="1:14" x14ac:dyDescent="0.2">
      <c r="A92" s="27"/>
      <c r="B92" s="29" t="s">
        <v>74</v>
      </c>
      <c r="C92" s="39">
        <v>6</v>
      </c>
      <c r="D92" s="33">
        <v>7</v>
      </c>
      <c r="E92" s="33">
        <v>0</v>
      </c>
      <c r="F92" s="33">
        <v>1</v>
      </c>
      <c r="G92" s="34">
        <f t="shared" si="19"/>
        <v>2.2556390977443608E-2</v>
      </c>
      <c r="H92" s="34">
        <f t="shared" si="20"/>
        <v>2.6923076923076925E-2</v>
      </c>
      <c r="I92" s="34" t="str">
        <f t="shared" si="21"/>
        <v/>
      </c>
      <c r="J92" s="34">
        <f t="shared" si="22"/>
        <v>1.996007984031936E-3</v>
      </c>
      <c r="K92" s="34">
        <f t="shared" si="25"/>
        <v>-1</v>
      </c>
      <c r="L92" s="34">
        <f t="shared" si="26"/>
        <v>-0.8571428571428571</v>
      </c>
      <c r="M92" s="34">
        <f t="shared" si="23"/>
        <v>-2.2556390977443608E-2</v>
      </c>
      <c r="N92" s="40">
        <f t="shared" si="24"/>
        <v>-2.3076923076923078E-2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1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>
        <f t="shared" si="22"/>
        <v>1.996007984031936E-3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6</v>
      </c>
      <c r="D97" s="33">
        <v>3</v>
      </c>
      <c r="E97" s="33">
        <v>6</v>
      </c>
      <c r="F97" s="33">
        <v>4</v>
      </c>
      <c r="G97" s="34">
        <f t="shared" si="19"/>
        <v>2.2556390977443608E-2</v>
      </c>
      <c r="H97" s="34">
        <f t="shared" si="20"/>
        <v>1.1538461538461539E-2</v>
      </c>
      <c r="I97" s="34">
        <f t="shared" si="21"/>
        <v>1.2096774193548387E-2</v>
      </c>
      <c r="J97" s="34">
        <f t="shared" si="22"/>
        <v>7.9840319361277438E-3</v>
      </c>
      <c r="K97" s="34">
        <f t="shared" si="25"/>
        <v>0</v>
      </c>
      <c r="L97" s="34">
        <f t="shared" si="26"/>
        <v>0.33333333333333331</v>
      </c>
      <c r="M97" s="34">
        <f t="shared" si="23"/>
        <v>0</v>
      </c>
      <c r="N97" s="40">
        <f t="shared" si="24"/>
        <v>3.8461538461538464E-3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1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>
        <f t="shared" si="22"/>
        <v>1.996007984031936E-3</v>
      </c>
      <c r="K98" s="34" t="str">
        <f t="shared" si="25"/>
        <v xml:space="preserve"> </v>
      </c>
      <c r="L98" s="34">
        <f t="shared" si="26"/>
        <v>1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3</v>
      </c>
      <c r="D99" s="33">
        <v>8</v>
      </c>
      <c r="E99" s="33">
        <v>28</v>
      </c>
      <c r="F99" s="33">
        <v>22</v>
      </c>
      <c r="G99" s="34">
        <f t="shared" si="19"/>
        <v>1.1278195488721804E-2</v>
      </c>
      <c r="H99" s="34">
        <f t="shared" si="20"/>
        <v>3.0769230769230771E-2</v>
      </c>
      <c r="I99" s="34">
        <f t="shared" si="21"/>
        <v>5.6451612903225805E-2</v>
      </c>
      <c r="J99" s="34">
        <f t="shared" si="22"/>
        <v>4.3912175648702596E-2</v>
      </c>
      <c r="K99" s="34">
        <f t="shared" si="25"/>
        <v>8.3333333333333339</v>
      </c>
      <c r="L99" s="34">
        <f t="shared" si="26"/>
        <v>1.75</v>
      </c>
      <c r="M99" s="34">
        <f t="shared" si="23"/>
        <v>9.3984962406015032E-2</v>
      </c>
      <c r="N99" s="40">
        <f t="shared" si="24"/>
        <v>5.3846153846153849E-2</v>
      </c>
    </row>
    <row r="100" spans="1:14" x14ac:dyDescent="0.2">
      <c r="A100" s="27"/>
      <c r="B100" s="29" t="s">
        <v>82</v>
      </c>
      <c r="C100" s="39">
        <v>4</v>
      </c>
      <c r="D100" s="33">
        <v>7</v>
      </c>
      <c r="E100" s="33">
        <v>33</v>
      </c>
      <c r="F100" s="33">
        <v>32</v>
      </c>
      <c r="G100" s="34">
        <f t="shared" si="19"/>
        <v>1.5037593984962405E-2</v>
      </c>
      <c r="H100" s="34">
        <f t="shared" si="20"/>
        <v>2.6923076923076925E-2</v>
      </c>
      <c r="I100" s="34">
        <f t="shared" si="21"/>
        <v>6.6532258064516125E-2</v>
      </c>
      <c r="J100" s="34">
        <f t="shared" si="22"/>
        <v>6.3872255489021951E-2</v>
      </c>
      <c r="K100" s="34">
        <f t="shared" si="25"/>
        <v>7.25</v>
      </c>
      <c r="L100" s="34">
        <f t="shared" si="26"/>
        <v>3.5714285714285716</v>
      </c>
      <c r="M100" s="34">
        <f t="shared" si="23"/>
        <v>0.10902255639097744</v>
      </c>
      <c r="N100" s="40">
        <f t="shared" si="24"/>
        <v>9.6153846153846159E-2</v>
      </c>
    </row>
    <row r="101" spans="1:14" x14ac:dyDescent="0.2">
      <c r="A101" s="27"/>
      <c r="B101" s="29" t="s">
        <v>83</v>
      </c>
      <c r="C101" s="39">
        <v>1</v>
      </c>
      <c r="D101" s="33">
        <v>4</v>
      </c>
      <c r="E101" s="33">
        <v>42</v>
      </c>
      <c r="F101" s="33">
        <v>34</v>
      </c>
      <c r="G101" s="34">
        <f t="shared" si="19"/>
        <v>3.7593984962406013E-3</v>
      </c>
      <c r="H101" s="34">
        <f t="shared" si="20"/>
        <v>1.5384615384615385E-2</v>
      </c>
      <c r="I101" s="34">
        <f t="shared" si="21"/>
        <v>8.4677419354838704E-2</v>
      </c>
      <c r="J101" s="34">
        <f t="shared" si="22"/>
        <v>6.7864271457085831E-2</v>
      </c>
      <c r="K101" s="34">
        <f t="shared" si="25"/>
        <v>41</v>
      </c>
      <c r="L101" s="34">
        <f t="shared" si="26"/>
        <v>7.5</v>
      </c>
      <c r="M101" s="34">
        <f t="shared" si="23"/>
        <v>0.15413533834586465</v>
      </c>
      <c r="N101" s="40">
        <f t="shared" si="24"/>
        <v>0.11538461538461539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3</v>
      </c>
      <c r="D103" s="33">
        <v>11</v>
      </c>
      <c r="E103" s="33">
        <v>3</v>
      </c>
      <c r="F103" s="33">
        <v>14</v>
      </c>
      <c r="G103" s="34">
        <f t="shared" si="19"/>
        <v>1.1278195488721804E-2</v>
      </c>
      <c r="H103" s="34">
        <f t="shared" si="20"/>
        <v>4.230769230769231E-2</v>
      </c>
      <c r="I103" s="34">
        <f t="shared" si="21"/>
        <v>6.0483870967741934E-3</v>
      </c>
      <c r="J103" s="34">
        <f t="shared" si="22"/>
        <v>2.7944111776447105E-2</v>
      </c>
      <c r="K103" s="34">
        <f t="shared" si="25"/>
        <v>0</v>
      </c>
      <c r="L103" s="34">
        <f t="shared" si="26"/>
        <v>0.27272727272727271</v>
      </c>
      <c r="M103" s="34">
        <f t="shared" si="23"/>
        <v>0</v>
      </c>
      <c r="N103" s="40">
        <f t="shared" si="24"/>
        <v>1.1538461538461539E-2</v>
      </c>
    </row>
    <row r="104" spans="1:14" x14ac:dyDescent="0.2">
      <c r="A104" s="27"/>
      <c r="B104" s="29" t="s">
        <v>86</v>
      </c>
      <c r="C104" s="39">
        <v>1</v>
      </c>
      <c r="D104" s="33">
        <v>8</v>
      </c>
      <c r="E104" s="33">
        <v>1</v>
      </c>
      <c r="F104" s="33">
        <v>3</v>
      </c>
      <c r="G104" s="34">
        <f t="shared" si="19"/>
        <v>3.7593984962406013E-3</v>
      </c>
      <c r="H104" s="34">
        <f t="shared" si="20"/>
        <v>3.0769230769230771E-2</v>
      </c>
      <c r="I104" s="34">
        <f t="shared" si="21"/>
        <v>2.0161290322580645E-3</v>
      </c>
      <c r="J104" s="34">
        <f t="shared" si="22"/>
        <v>5.9880239520958087E-3</v>
      </c>
      <c r="K104" s="34">
        <f t="shared" si="25"/>
        <v>0</v>
      </c>
      <c r="L104" s="34">
        <f t="shared" si="26"/>
        <v>-0.625</v>
      </c>
      <c r="M104" s="34">
        <f t="shared" si="23"/>
        <v>0</v>
      </c>
      <c r="N104" s="40">
        <f t="shared" si="24"/>
        <v>-1.9230769230769232E-2</v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1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>
        <f t="shared" si="22"/>
        <v>1.996007984031936E-3</v>
      </c>
      <c r="K105" s="34" t="str">
        <f t="shared" si="25"/>
        <v xml:space="preserve"> </v>
      </c>
      <c r="L105" s="34">
        <f t="shared" si="26"/>
        <v>1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0</v>
      </c>
      <c r="F106" s="33">
        <v>0</v>
      </c>
      <c r="G106" s="34" t="str">
        <f t="shared" si="19"/>
        <v/>
      </c>
      <c r="H106" s="34">
        <f t="shared" si="20"/>
        <v>3.8461538461538464E-3</v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>
        <f t="shared" si="26"/>
        <v>-1</v>
      </c>
      <c r="M106" s="34" t="str">
        <f t="shared" si="23"/>
        <v/>
      </c>
      <c r="N106" s="40">
        <f t="shared" si="24"/>
        <v>-3.8461538461538464E-3</v>
      </c>
    </row>
    <row r="107" spans="1:14" x14ac:dyDescent="0.2">
      <c r="A107" s="27"/>
      <c r="B107" s="29" t="s">
        <v>89</v>
      </c>
      <c r="C107" s="39">
        <v>0</v>
      </c>
      <c r="D107" s="33">
        <v>1</v>
      </c>
      <c r="E107" s="33">
        <v>0</v>
      </c>
      <c r="F107" s="33">
        <v>0</v>
      </c>
      <c r="G107" s="34" t="str">
        <f t="shared" si="19"/>
        <v/>
      </c>
      <c r="H107" s="34">
        <f t="shared" si="20"/>
        <v>3.8461538461538464E-3</v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>
        <f t="shared" si="26"/>
        <v>-1</v>
      </c>
      <c r="M107" s="34" t="str">
        <f t="shared" si="23"/>
        <v/>
      </c>
      <c r="N107" s="40">
        <f t="shared" si="24"/>
        <v>-3.8461538461538464E-3</v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14</v>
      </c>
      <c r="D111" s="33">
        <v>9</v>
      </c>
      <c r="E111" s="33">
        <v>1</v>
      </c>
      <c r="F111" s="33">
        <v>10</v>
      </c>
      <c r="G111" s="34">
        <f t="shared" si="19"/>
        <v>5.2631578947368418E-2</v>
      </c>
      <c r="H111" s="34">
        <f t="shared" si="20"/>
        <v>3.4615384615384617E-2</v>
      </c>
      <c r="I111" s="34">
        <f t="shared" si="21"/>
        <v>2.0161290322580645E-3</v>
      </c>
      <c r="J111" s="34">
        <f t="shared" si="22"/>
        <v>1.9960079840319361E-2</v>
      </c>
      <c r="K111" s="34">
        <f t="shared" si="25"/>
        <v>-0.9285714285714286</v>
      </c>
      <c r="L111" s="34">
        <f t="shared" si="26"/>
        <v>0.1111111111111111</v>
      </c>
      <c r="M111" s="34">
        <f t="shared" si="23"/>
        <v>-4.8872180451127817E-2</v>
      </c>
      <c r="N111" s="40">
        <f t="shared" si="24"/>
        <v>3.8461538461538464E-3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1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>
        <f t="shared" si="22"/>
        <v>1.996007984031936E-3</v>
      </c>
      <c r="K112" s="34" t="str">
        <f t="shared" si="25"/>
        <v xml:space="preserve"> </v>
      </c>
      <c r="L112" s="34">
        <f t="shared" si="26"/>
        <v>1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1</v>
      </c>
      <c r="D114" s="33">
        <v>1</v>
      </c>
      <c r="E114" s="33">
        <v>0</v>
      </c>
      <c r="F114" s="33">
        <v>1</v>
      </c>
      <c r="G114" s="34">
        <f t="shared" si="27"/>
        <v>3.7593984962406013E-3</v>
      </c>
      <c r="H114" s="34">
        <f t="shared" si="28"/>
        <v>3.8461538461538464E-3</v>
      </c>
      <c r="I114" s="34" t="str">
        <f t="shared" si="29"/>
        <v/>
      </c>
      <c r="J114" s="34">
        <f t="shared" si="30"/>
        <v>1.996007984031936E-3</v>
      </c>
      <c r="K114" s="34">
        <f t="shared" ref="K114:K145" si="33">+IF(AND(C114=0,E114=0)," ",IF(C114=0,1,IF(E114=0,-1,(E114-C114)/C114)))</f>
        <v>-1</v>
      </c>
      <c r="L114" s="34">
        <f t="shared" ref="L114:L145" si="34">+IF(AND(D114=0,F114=0)," ",IF(D114=0,1,IF(F114=0,-1,(F114-D114)/D114)))</f>
        <v>0</v>
      </c>
      <c r="M114" s="34">
        <f t="shared" si="31"/>
        <v>-3.7593984962406013E-3</v>
      </c>
      <c r="N114" s="40">
        <f t="shared" si="32"/>
        <v>0</v>
      </c>
    </row>
    <row r="115" spans="1:14" x14ac:dyDescent="0.2">
      <c r="A115" s="27"/>
      <c r="B115" s="29" t="s">
        <v>97</v>
      </c>
      <c r="C115" s="39">
        <v>8</v>
      </c>
      <c r="D115" s="33">
        <v>10</v>
      </c>
      <c r="E115" s="33">
        <v>1</v>
      </c>
      <c r="F115" s="33">
        <v>5</v>
      </c>
      <c r="G115" s="34">
        <f t="shared" si="27"/>
        <v>3.007518796992481E-2</v>
      </c>
      <c r="H115" s="34">
        <f t="shared" si="28"/>
        <v>3.8461538461538464E-2</v>
      </c>
      <c r="I115" s="34">
        <f t="shared" si="29"/>
        <v>2.0161290322580645E-3</v>
      </c>
      <c r="J115" s="34">
        <f t="shared" si="30"/>
        <v>9.9800399201596807E-3</v>
      </c>
      <c r="K115" s="34">
        <f t="shared" si="33"/>
        <v>-0.875</v>
      </c>
      <c r="L115" s="34">
        <f t="shared" si="34"/>
        <v>-0.5</v>
      </c>
      <c r="M115" s="34">
        <f t="shared" si="31"/>
        <v>-2.6315789473684209E-2</v>
      </c>
      <c r="N115" s="40">
        <f t="shared" si="32"/>
        <v>-1.9230769230769232E-2</v>
      </c>
    </row>
    <row r="116" spans="1:14" x14ac:dyDescent="0.2">
      <c r="A116" s="27"/>
      <c r="B116" s="29" t="s">
        <v>98</v>
      </c>
      <c r="C116" s="39">
        <v>7</v>
      </c>
      <c r="D116" s="33">
        <v>11</v>
      </c>
      <c r="E116" s="33">
        <v>4</v>
      </c>
      <c r="F116" s="33">
        <v>4</v>
      </c>
      <c r="G116" s="34">
        <f t="shared" si="27"/>
        <v>2.6315789473684209E-2</v>
      </c>
      <c r="H116" s="34">
        <f t="shared" si="28"/>
        <v>4.230769230769231E-2</v>
      </c>
      <c r="I116" s="34">
        <f t="shared" si="29"/>
        <v>8.0645161290322578E-3</v>
      </c>
      <c r="J116" s="34">
        <f t="shared" si="30"/>
        <v>7.9840319361277438E-3</v>
      </c>
      <c r="K116" s="34">
        <f t="shared" si="33"/>
        <v>-0.42857142857142855</v>
      </c>
      <c r="L116" s="34">
        <f t="shared" si="34"/>
        <v>-0.63636363636363635</v>
      </c>
      <c r="M116" s="34">
        <f t="shared" si="31"/>
        <v>-1.1278195488721804E-2</v>
      </c>
      <c r="N116" s="40">
        <f t="shared" si="32"/>
        <v>-2.6923076923076925E-2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2</v>
      </c>
      <c r="D118" s="33">
        <v>7</v>
      </c>
      <c r="E118" s="33">
        <v>1</v>
      </c>
      <c r="F118" s="33">
        <v>6</v>
      </c>
      <c r="G118" s="34">
        <f t="shared" si="27"/>
        <v>7.5187969924812026E-3</v>
      </c>
      <c r="H118" s="34">
        <f t="shared" si="28"/>
        <v>2.6923076923076925E-2</v>
      </c>
      <c r="I118" s="34">
        <f t="shared" si="29"/>
        <v>2.0161290322580645E-3</v>
      </c>
      <c r="J118" s="34">
        <f t="shared" si="30"/>
        <v>1.1976047904191617E-2</v>
      </c>
      <c r="K118" s="34">
        <f t="shared" si="33"/>
        <v>-0.5</v>
      </c>
      <c r="L118" s="34">
        <f t="shared" si="34"/>
        <v>-0.14285714285714285</v>
      </c>
      <c r="M118" s="34">
        <f t="shared" si="31"/>
        <v>-3.7593984962406013E-3</v>
      </c>
      <c r="N118" s="40">
        <f t="shared" si="32"/>
        <v>-3.8461538461538464E-3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28</v>
      </c>
      <c r="F119" s="33">
        <v>9</v>
      </c>
      <c r="G119" s="34" t="str">
        <f t="shared" si="27"/>
        <v/>
      </c>
      <c r="H119" s="34" t="str">
        <f t="shared" si="28"/>
        <v/>
      </c>
      <c r="I119" s="34">
        <f t="shared" si="29"/>
        <v>5.6451612903225805E-2</v>
      </c>
      <c r="J119" s="34">
        <f t="shared" si="30"/>
        <v>1.7964071856287425E-2</v>
      </c>
      <c r="K119" s="34">
        <f t="shared" si="33"/>
        <v>1</v>
      </c>
      <c r="L119" s="34">
        <f t="shared" si="34"/>
        <v>1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1</v>
      </c>
      <c r="E120" s="33">
        <v>0</v>
      </c>
      <c r="F120" s="33">
        <v>0</v>
      </c>
      <c r="G120" s="34" t="str">
        <f t="shared" si="27"/>
        <v/>
      </c>
      <c r="H120" s="34">
        <f t="shared" si="28"/>
        <v>3.8461538461538464E-3</v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>
        <f t="shared" si="34"/>
        <v>-1</v>
      </c>
      <c r="M120" s="34" t="str">
        <f t="shared" si="31"/>
        <v/>
      </c>
      <c r="N120" s="40">
        <f t="shared" si="32"/>
        <v>-3.8461538461538464E-3</v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2</v>
      </c>
      <c r="F121" s="33">
        <v>1</v>
      </c>
      <c r="G121" s="34" t="str">
        <f t="shared" si="27"/>
        <v/>
      </c>
      <c r="H121" s="34" t="str">
        <f t="shared" si="28"/>
        <v/>
      </c>
      <c r="I121" s="34">
        <f t="shared" si="29"/>
        <v>4.0322580645161289E-3</v>
      </c>
      <c r="J121" s="34">
        <f t="shared" si="30"/>
        <v>1.996007984031936E-3</v>
      </c>
      <c r="K121" s="34">
        <f t="shared" si="33"/>
        <v>1</v>
      </c>
      <c r="L121" s="34">
        <f t="shared" si="34"/>
        <v>1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2</v>
      </c>
      <c r="D122" s="33">
        <v>2</v>
      </c>
      <c r="E122" s="33">
        <v>0</v>
      </c>
      <c r="F122" s="33">
        <v>0</v>
      </c>
      <c r="G122" s="34">
        <f t="shared" si="27"/>
        <v>7.5187969924812026E-3</v>
      </c>
      <c r="H122" s="34">
        <f t="shared" si="28"/>
        <v>7.6923076923076927E-3</v>
      </c>
      <c r="I122" s="34" t="str">
        <f t="shared" si="29"/>
        <v/>
      </c>
      <c r="J122" s="34" t="str">
        <f t="shared" si="30"/>
        <v/>
      </c>
      <c r="K122" s="34">
        <f t="shared" si="33"/>
        <v>-1</v>
      </c>
      <c r="L122" s="34">
        <f t="shared" si="34"/>
        <v>-1</v>
      </c>
      <c r="M122" s="34">
        <f t="shared" si="31"/>
        <v>-7.5187969924812026E-3</v>
      </c>
      <c r="N122" s="40">
        <f t="shared" si="32"/>
        <v>-7.6923076923076927E-3</v>
      </c>
    </row>
    <row r="123" spans="1:14" x14ac:dyDescent="0.2">
      <c r="A123" s="27"/>
      <c r="B123" s="29" t="s">
        <v>105</v>
      </c>
      <c r="C123" s="39">
        <v>0</v>
      </c>
      <c r="D123" s="33">
        <v>3</v>
      </c>
      <c r="E123" s="33">
        <v>2</v>
      </c>
      <c r="F123" s="33">
        <v>7</v>
      </c>
      <c r="G123" s="34" t="str">
        <f t="shared" si="27"/>
        <v/>
      </c>
      <c r="H123" s="34">
        <f t="shared" si="28"/>
        <v>1.1538461538461539E-2</v>
      </c>
      <c r="I123" s="34">
        <f t="shared" si="29"/>
        <v>4.0322580645161289E-3</v>
      </c>
      <c r="J123" s="34">
        <f t="shared" si="30"/>
        <v>1.3972055888223553E-2</v>
      </c>
      <c r="K123" s="34">
        <f t="shared" si="33"/>
        <v>1</v>
      </c>
      <c r="L123" s="34">
        <f t="shared" si="34"/>
        <v>1.3333333333333333</v>
      </c>
      <c r="M123" s="34" t="str">
        <f t="shared" si="31"/>
        <v/>
      </c>
      <c r="N123" s="40">
        <f t="shared" si="32"/>
        <v>1.5384615384615385E-2</v>
      </c>
    </row>
    <row r="124" spans="1:14" ht="25.5" x14ac:dyDescent="0.2">
      <c r="A124" s="27"/>
      <c r="B124" s="29" t="s">
        <v>106</v>
      </c>
      <c r="C124" s="39">
        <v>1</v>
      </c>
      <c r="D124" s="33">
        <v>6</v>
      </c>
      <c r="E124" s="33">
        <v>5</v>
      </c>
      <c r="F124" s="33">
        <v>2</v>
      </c>
      <c r="G124" s="34">
        <f t="shared" si="27"/>
        <v>3.7593984962406013E-3</v>
      </c>
      <c r="H124" s="34">
        <f t="shared" si="28"/>
        <v>2.3076923076923078E-2</v>
      </c>
      <c r="I124" s="34">
        <f t="shared" si="29"/>
        <v>1.0080645161290322E-2</v>
      </c>
      <c r="J124" s="34">
        <f t="shared" si="30"/>
        <v>3.9920159680638719E-3</v>
      </c>
      <c r="K124" s="34">
        <f t="shared" si="33"/>
        <v>4</v>
      </c>
      <c r="L124" s="34">
        <f t="shared" si="34"/>
        <v>-0.66666666666666663</v>
      </c>
      <c r="M124" s="34">
        <f t="shared" si="31"/>
        <v>1.5037593984962405E-2</v>
      </c>
      <c r="N124" s="40">
        <f t="shared" si="32"/>
        <v>-1.5384615384615385E-2</v>
      </c>
    </row>
    <row r="125" spans="1:14" ht="25.5" x14ac:dyDescent="0.2">
      <c r="A125" s="27"/>
      <c r="B125" s="29" t="s">
        <v>107</v>
      </c>
      <c r="C125" s="39">
        <v>4</v>
      </c>
      <c r="D125" s="33">
        <v>5</v>
      </c>
      <c r="E125" s="33">
        <v>50</v>
      </c>
      <c r="F125" s="33">
        <v>77</v>
      </c>
      <c r="G125" s="34">
        <f t="shared" si="27"/>
        <v>1.5037593984962405E-2</v>
      </c>
      <c r="H125" s="34">
        <f t="shared" si="28"/>
        <v>1.9230769230769232E-2</v>
      </c>
      <c r="I125" s="34">
        <f t="shared" si="29"/>
        <v>0.10080645161290322</v>
      </c>
      <c r="J125" s="34">
        <f t="shared" si="30"/>
        <v>0.15369261477045909</v>
      </c>
      <c r="K125" s="34">
        <f t="shared" si="33"/>
        <v>11.5</v>
      </c>
      <c r="L125" s="34">
        <f t="shared" si="34"/>
        <v>14.4</v>
      </c>
      <c r="M125" s="34">
        <f t="shared" si="31"/>
        <v>0.17293233082706766</v>
      </c>
      <c r="N125" s="40">
        <f t="shared" si="32"/>
        <v>0.27692307692307694</v>
      </c>
    </row>
    <row r="126" spans="1:14" x14ac:dyDescent="0.2">
      <c r="A126" s="27"/>
      <c r="B126" s="29" t="s">
        <v>108</v>
      </c>
      <c r="C126" s="39">
        <v>1</v>
      </c>
      <c r="D126" s="33">
        <v>0</v>
      </c>
      <c r="E126" s="33">
        <v>0</v>
      </c>
      <c r="F126" s="33">
        <v>0</v>
      </c>
      <c r="G126" s="34">
        <f t="shared" si="27"/>
        <v>3.7593984962406013E-3</v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>
        <f t="shared" si="33"/>
        <v>-1</v>
      </c>
      <c r="L126" s="34" t="str">
        <f t="shared" si="34"/>
        <v xml:space="preserve"> </v>
      </c>
      <c r="M126" s="34">
        <f t="shared" si="31"/>
        <v>-3.7593984962406013E-3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3</v>
      </c>
      <c r="D127" s="33">
        <v>2</v>
      </c>
      <c r="E127" s="33">
        <v>0</v>
      </c>
      <c r="F127" s="33">
        <v>0</v>
      </c>
      <c r="G127" s="34">
        <f t="shared" si="27"/>
        <v>1.1278195488721804E-2</v>
      </c>
      <c r="H127" s="34">
        <f t="shared" si="28"/>
        <v>7.6923076923076927E-3</v>
      </c>
      <c r="I127" s="34" t="str">
        <f t="shared" si="29"/>
        <v/>
      </c>
      <c r="J127" s="34" t="str">
        <f t="shared" si="30"/>
        <v/>
      </c>
      <c r="K127" s="34">
        <f t="shared" si="33"/>
        <v>-1</v>
      </c>
      <c r="L127" s="34">
        <f t="shared" si="34"/>
        <v>-1</v>
      </c>
      <c r="M127" s="34">
        <f t="shared" si="31"/>
        <v>-1.1278195488721804E-2</v>
      </c>
      <c r="N127" s="40">
        <f t="shared" si="32"/>
        <v>-7.6923076923076927E-3</v>
      </c>
    </row>
    <row r="128" spans="1:14" x14ac:dyDescent="0.2">
      <c r="A128" s="27"/>
      <c r="B128" s="29" t="s">
        <v>110</v>
      </c>
      <c r="C128" s="39">
        <v>0</v>
      </c>
      <c r="D128" s="33">
        <v>1</v>
      </c>
      <c r="E128" s="33">
        <v>0</v>
      </c>
      <c r="F128" s="33">
        <v>0</v>
      </c>
      <c r="G128" s="34" t="str">
        <f t="shared" si="27"/>
        <v/>
      </c>
      <c r="H128" s="34">
        <f t="shared" si="28"/>
        <v>3.8461538461538464E-3</v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>
        <f t="shared" si="34"/>
        <v>-1</v>
      </c>
      <c r="M128" s="34" t="str">
        <f t="shared" si="31"/>
        <v/>
      </c>
      <c r="N128" s="40">
        <f t="shared" si="32"/>
        <v>-3.8461538461538464E-3</v>
      </c>
    </row>
    <row r="129" spans="1:14" x14ac:dyDescent="0.2">
      <c r="A129" s="27"/>
      <c r="B129" s="29" t="s">
        <v>111</v>
      </c>
      <c r="C129" s="39">
        <v>0</v>
      </c>
      <c r="D129" s="33">
        <v>4</v>
      </c>
      <c r="E129" s="33">
        <v>0</v>
      </c>
      <c r="F129" s="33">
        <v>0</v>
      </c>
      <c r="G129" s="34" t="str">
        <f t="shared" si="27"/>
        <v/>
      </c>
      <c r="H129" s="34">
        <f t="shared" si="28"/>
        <v>1.5384615384615385E-2</v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>
        <f t="shared" si="34"/>
        <v>-1</v>
      </c>
      <c r="M129" s="34" t="str">
        <f t="shared" si="31"/>
        <v/>
      </c>
      <c r="N129" s="40">
        <f t="shared" si="32"/>
        <v>-1.5384615384615385E-2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1</v>
      </c>
      <c r="F133" s="33">
        <v>0</v>
      </c>
      <c r="G133" s="34">
        <f t="shared" si="27"/>
        <v>3.7593984962406013E-3</v>
      </c>
      <c r="H133" s="34" t="str">
        <f t="shared" si="28"/>
        <v/>
      </c>
      <c r="I133" s="34">
        <f t="shared" si="29"/>
        <v>2.0161290322580645E-3</v>
      </c>
      <c r="J133" s="34" t="str">
        <f t="shared" si="30"/>
        <v/>
      </c>
      <c r="K133" s="34">
        <f t="shared" si="33"/>
        <v>0</v>
      </c>
      <c r="L133" s="34" t="str">
        <f t="shared" si="34"/>
        <v xml:space="preserve"> </v>
      </c>
      <c r="M133" s="34">
        <f t="shared" si="31"/>
        <v>0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</v>
      </c>
      <c r="D135" s="33">
        <v>1</v>
      </c>
      <c r="E135" s="33">
        <v>0</v>
      </c>
      <c r="F135" s="33">
        <v>0</v>
      </c>
      <c r="G135" s="34">
        <f t="shared" si="27"/>
        <v>3.7593984962406013E-3</v>
      </c>
      <c r="H135" s="34">
        <f t="shared" si="28"/>
        <v>3.8461538461538464E-3</v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>
        <f t="shared" si="34"/>
        <v>-1</v>
      </c>
      <c r="M135" s="34">
        <f t="shared" si="31"/>
        <v>-3.7593984962406013E-3</v>
      </c>
      <c r="N135" s="40">
        <f t="shared" si="32"/>
        <v>-3.8461538461538464E-3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3</v>
      </c>
      <c r="D137" s="33">
        <v>0</v>
      </c>
      <c r="E137" s="33">
        <v>1</v>
      </c>
      <c r="F137" s="33">
        <v>0</v>
      </c>
      <c r="G137" s="34">
        <f t="shared" si="27"/>
        <v>1.1278195488721804E-2</v>
      </c>
      <c r="H137" s="34" t="str">
        <f t="shared" si="28"/>
        <v/>
      </c>
      <c r="I137" s="34">
        <f t="shared" si="29"/>
        <v>2.0161290322580645E-3</v>
      </c>
      <c r="J137" s="34" t="str">
        <f t="shared" si="30"/>
        <v/>
      </c>
      <c r="K137" s="34">
        <f t="shared" si="33"/>
        <v>-0.66666666666666663</v>
      </c>
      <c r="L137" s="34" t="str">
        <f t="shared" si="34"/>
        <v xml:space="preserve"> </v>
      </c>
      <c r="M137" s="34">
        <f t="shared" si="31"/>
        <v>-7.5187969924812026E-3</v>
      </c>
      <c r="N137" s="40" t="str">
        <f t="shared" si="32"/>
        <v/>
      </c>
    </row>
    <row r="138" spans="1:14" x14ac:dyDescent="0.2">
      <c r="A138" s="27"/>
      <c r="B138" s="29" t="s">
        <v>120</v>
      </c>
      <c r="C138" s="39">
        <v>1</v>
      </c>
      <c r="D138" s="33">
        <v>0</v>
      </c>
      <c r="E138" s="33">
        <v>1</v>
      </c>
      <c r="F138" s="33">
        <v>0</v>
      </c>
      <c r="G138" s="34">
        <f t="shared" si="27"/>
        <v>3.7593984962406013E-3</v>
      </c>
      <c r="H138" s="34" t="str">
        <f t="shared" si="28"/>
        <v/>
      </c>
      <c r="I138" s="34">
        <f t="shared" si="29"/>
        <v>2.0161290322580645E-3</v>
      </c>
      <c r="J138" s="34" t="str">
        <f t="shared" si="30"/>
        <v/>
      </c>
      <c r="K138" s="34">
        <f t="shared" si="33"/>
        <v>0</v>
      </c>
      <c r="L138" s="34" t="str">
        <f t="shared" si="34"/>
        <v xml:space="preserve"> </v>
      </c>
      <c r="M138" s="34">
        <f t="shared" si="31"/>
        <v>0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11</v>
      </c>
      <c r="D139" s="33">
        <v>2</v>
      </c>
      <c r="E139" s="33">
        <v>10</v>
      </c>
      <c r="F139" s="33">
        <v>2</v>
      </c>
      <c r="G139" s="34">
        <f t="shared" si="27"/>
        <v>4.1353383458646614E-2</v>
      </c>
      <c r="H139" s="34">
        <f t="shared" si="28"/>
        <v>7.6923076923076927E-3</v>
      </c>
      <c r="I139" s="34">
        <f t="shared" si="29"/>
        <v>2.0161290322580645E-2</v>
      </c>
      <c r="J139" s="34">
        <f t="shared" si="30"/>
        <v>3.9920159680638719E-3</v>
      </c>
      <c r="K139" s="34">
        <f t="shared" si="33"/>
        <v>-9.0909090909090912E-2</v>
      </c>
      <c r="L139" s="34">
        <f t="shared" si="34"/>
        <v>0</v>
      </c>
      <c r="M139" s="34">
        <f t="shared" si="31"/>
        <v>-3.7593984962406013E-3</v>
      </c>
      <c r="N139" s="40">
        <f t="shared" si="32"/>
        <v>0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13</v>
      </c>
      <c r="D141" s="33">
        <v>13</v>
      </c>
      <c r="E141" s="33">
        <v>26</v>
      </c>
      <c r="F141" s="33">
        <v>13</v>
      </c>
      <c r="G141" s="34">
        <f t="shared" si="27"/>
        <v>4.8872180451127817E-2</v>
      </c>
      <c r="H141" s="34">
        <f t="shared" si="28"/>
        <v>0.05</v>
      </c>
      <c r="I141" s="34">
        <f t="shared" si="29"/>
        <v>5.2419354838709679E-2</v>
      </c>
      <c r="J141" s="34">
        <f t="shared" si="30"/>
        <v>2.5948103792415168E-2</v>
      </c>
      <c r="K141" s="34">
        <f t="shared" si="33"/>
        <v>1</v>
      </c>
      <c r="L141" s="34">
        <f t="shared" si="34"/>
        <v>0</v>
      </c>
      <c r="M141" s="34">
        <f t="shared" si="31"/>
        <v>4.8872180451127817E-2</v>
      </c>
      <c r="N141" s="40">
        <f t="shared" si="32"/>
        <v>0</v>
      </c>
    </row>
    <row r="142" spans="1:14" x14ac:dyDescent="0.2">
      <c r="A142" s="27"/>
      <c r="B142" s="29" t="s">
        <v>124</v>
      </c>
      <c r="C142" s="39">
        <v>14</v>
      </c>
      <c r="D142" s="33">
        <v>13</v>
      </c>
      <c r="E142" s="33">
        <v>14</v>
      </c>
      <c r="F142" s="33">
        <v>9</v>
      </c>
      <c r="G142" s="34">
        <f t="shared" si="27"/>
        <v>5.2631578947368418E-2</v>
      </c>
      <c r="H142" s="34">
        <f t="shared" si="28"/>
        <v>0.05</v>
      </c>
      <c r="I142" s="34">
        <f t="shared" si="29"/>
        <v>2.8225806451612902E-2</v>
      </c>
      <c r="J142" s="34">
        <f t="shared" si="30"/>
        <v>1.7964071856287425E-2</v>
      </c>
      <c r="K142" s="34">
        <f t="shared" si="33"/>
        <v>0</v>
      </c>
      <c r="L142" s="34">
        <f t="shared" si="34"/>
        <v>-0.30769230769230771</v>
      </c>
      <c r="M142" s="34">
        <f t="shared" si="31"/>
        <v>0</v>
      </c>
      <c r="N142" s="40">
        <f t="shared" si="32"/>
        <v>-1.5384615384615385E-2</v>
      </c>
    </row>
    <row r="143" spans="1:14" x14ac:dyDescent="0.2">
      <c r="A143" s="27"/>
      <c r="B143" s="29" t="s">
        <v>125</v>
      </c>
      <c r="C143" s="39">
        <v>0</v>
      </c>
      <c r="D143" s="33">
        <v>1</v>
      </c>
      <c r="E143" s="33">
        <v>0</v>
      </c>
      <c r="F143" s="33">
        <v>0</v>
      </c>
      <c r="G143" s="34" t="str">
        <f t="shared" si="27"/>
        <v/>
      </c>
      <c r="H143" s="34">
        <f t="shared" si="28"/>
        <v>3.8461538461538464E-3</v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>
        <f t="shared" si="34"/>
        <v>-1</v>
      </c>
      <c r="M143" s="34" t="str">
        <f t="shared" si="31"/>
        <v/>
      </c>
      <c r="N143" s="40">
        <f t="shared" si="32"/>
        <v>-3.8461538461538464E-3</v>
      </c>
    </row>
    <row r="144" spans="1:14" ht="25.5" x14ac:dyDescent="0.2">
      <c r="A144" s="27"/>
      <c r="B144" s="29" t="s">
        <v>126</v>
      </c>
      <c r="C144" s="39">
        <v>12</v>
      </c>
      <c r="D144" s="33">
        <v>7</v>
      </c>
      <c r="E144" s="33">
        <v>42</v>
      </c>
      <c r="F144" s="33">
        <v>17</v>
      </c>
      <c r="G144" s="34">
        <f t="shared" si="27"/>
        <v>4.5112781954887216E-2</v>
      </c>
      <c r="H144" s="34">
        <f t="shared" si="28"/>
        <v>2.6923076923076925E-2</v>
      </c>
      <c r="I144" s="34">
        <f t="shared" si="29"/>
        <v>8.4677419354838704E-2</v>
      </c>
      <c r="J144" s="34">
        <f t="shared" si="30"/>
        <v>3.3932135728542916E-2</v>
      </c>
      <c r="K144" s="34">
        <f t="shared" si="33"/>
        <v>2.5</v>
      </c>
      <c r="L144" s="34">
        <f t="shared" si="34"/>
        <v>1.4285714285714286</v>
      </c>
      <c r="M144" s="34">
        <f t="shared" si="31"/>
        <v>0.11278195488721804</v>
      </c>
      <c r="N144" s="40">
        <f t="shared" si="32"/>
        <v>3.8461538461538464E-2</v>
      </c>
    </row>
    <row r="145" spans="1:14" ht="24" customHeight="1" x14ac:dyDescent="0.2">
      <c r="A145" s="27"/>
      <c r="B145" s="29" t="s">
        <v>127</v>
      </c>
      <c r="C145" s="39">
        <v>22</v>
      </c>
      <c r="D145" s="33">
        <v>15</v>
      </c>
      <c r="E145" s="33">
        <v>13</v>
      </c>
      <c r="F145" s="33">
        <v>19</v>
      </c>
      <c r="G145" s="34">
        <f t="shared" ref="G145:G180" si="35">+IF(C145=0,"",C145/C$81)</f>
        <v>8.2706766917293228E-2</v>
      </c>
      <c r="H145" s="34">
        <f t="shared" ref="H145:H180" si="36">+IF(D145=0,"",D145/D$81)</f>
        <v>5.7692307692307696E-2</v>
      </c>
      <c r="I145" s="34">
        <f t="shared" ref="I145:I180" si="37">+IF(E145=0,"",E145/E$81)</f>
        <v>2.620967741935484E-2</v>
      </c>
      <c r="J145" s="34">
        <f t="shared" ref="J145:J180" si="38">+IF(F145=0,"",F145/F$81)</f>
        <v>3.7924151696606789E-2</v>
      </c>
      <c r="K145" s="34">
        <f t="shared" si="33"/>
        <v>-0.40909090909090912</v>
      </c>
      <c r="L145" s="34">
        <f t="shared" si="34"/>
        <v>0.26666666666666666</v>
      </c>
      <c r="M145" s="34">
        <f t="shared" ref="M145:M180" si="39">+IF(OR(AND(G145=""),(K145="")),"",G145*K145)</f>
        <v>-3.3834586466165412E-2</v>
      </c>
      <c r="N145" s="40">
        <f t="shared" ref="N145:N180" si="40">+IF(OR(AND(H145=""),(L145="")),"",H145*L145)</f>
        <v>1.5384615384615385E-2</v>
      </c>
    </row>
    <row r="146" spans="1:14" x14ac:dyDescent="0.2">
      <c r="A146" s="27"/>
      <c r="B146" s="29" t="s">
        <v>128</v>
      </c>
      <c r="C146" s="39">
        <v>64</v>
      </c>
      <c r="D146" s="33">
        <v>51</v>
      </c>
      <c r="E146" s="33">
        <v>18</v>
      </c>
      <c r="F146" s="33">
        <v>12</v>
      </c>
      <c r="G146" s="34">
        <f t="shared" si="35"/>
        <v>0.24060150375939848</v>
      </c>
      <c r="H146" s="34">
        <f t="shared" si="36"/>
        <v>0.19615384615384615</v>
      </c>
      <c r="I146" s="34">
        <f t="shared" si="37"/>
        <v>3.6290322580645164E-2</v>
      </c>
      <c r="J146" s="34">
        <f t="shared" si="38"/>
        <v>2.3952095808383235E-2</v>
      </c>
      <c r="K146" s="34">
        <f t="shared" ref="K146:K180" si="41">+IF(AND(C146=0,E146=0)," ",IF(C146=0,1,IF(E146=0,-1,(E146-C146)/C146)))</f>
        <v>-0.71875</v>
      </c>
      <c r="L146" s="34">
        <f t="shared" ref="L146:L180" si="42">+IF(AND(D146=0,F146=0)," ",IF(D146=0,1,IF(F146=0,-1,(F146-D146)/D146)))</f>
        <v>-0.76470588235294112</v>
      </c>
      <c r="M146" s="34">
        <f t="shared" si="39"/>
        <v>-0.17293233082706766</v>
      </c>
      <c r="N146" s="40">
        <f t="shared" si="40"/>
        <v>-0.15</v>
      </c>
    </row>
    <row r="147" spans="1:14" x14ac:dyDescent="0.2">
      <c r="A147" s="27"/>
      <c r="B147" s="29" t="s">
        <v>129</v>
      </c>
      <c r="C147" s="39">
        <v>7</v>
      </c>
      <c r="D147" s="33">
        <v>2</v>
      </c>
      <c r="E147" s="33">
        <v>3</v>
      </c>
      <c r="F147" s="33">
        <v>0</v>
      </c>
      <c r="G147" s="34">
        <f t="shared" si="35"/>
        <v>2.6315789473684209E-2</v>
      </c>
      <c r="H147" s="34">
        <f t="shared" si="36"/>
        <v>7.6923076923076927E-3</v>
      </c>
      <c r="I147" s="34">
        <f t="shared" si="37"/>
        <v>6.0483870967741934E-3</v>
      </c>
      <c r="J147" s="34" t="str">
        <f t="shared" si="38"/>
        <v/>
      </c>
      <c r="K147" s="34">
        <f t="shared" si="41"/>
        <v>-0.5714285714285714</v>
      </c>
      <c r="L147" s="34">
        <f t="shared" si="42"/>
        <v>-1</v>
      </c>
      <c r="M147" s="34">
        <f t="shared" si="39"/>
        <v>-1.5037593984962405E-2</v>
      </c>
      <c r="N147" s="40">
        <f t="shared" si="40"/>
        <v>-7.6923076923076927E-3</v>
      </c>
    </row>
    <row r="148" spans="1:14" x14ac:dyDescent="0.2">
      <c r="A148" s="27"/>
      <c r="B148" s="29" t="s">
        <v>130</v>
      </c>
      <c r="C148" s="39">
        <v>1</v>
      </c>
      <c r="D148" s="33">
        <v>1</v>
      </c>
      <c r="E148" s="33">
        <v>0</v>
      </c>
      <c r="F148" s="33">
        <v>0</v>
      </c>
      <c r="G148" s="34">
        <f t="shared" si="35"/>
        <v>3.7593984962406013E-3</v>
      </c>
      <c r="H148" s="34">
        <f t="shared" si="36"/>
        <v>3.8461538461538464E-3</v>
      </c>
      <c r="I148" s="34" t="str">
        <f t="shared" si="37"/>
        <v/>
      </c>
      <c r="J148" s="34" t="str">
        <f t="shared" si="38"/>
        <v/>
      </c>
      <c r="K148" s="34">
        <f t="shared" si="41"/>
        <v>-1</v>
      </c>
      <c r="L148" s="34">
        <f t="shared" si="42"/>
        <v>-1</v>
      </c>
      <c r="M148" s="34">
        <f t="shared" si="39"/>
        <v>-3.7593984962406013E-3</v>
      </c>
      <c r="N148" s="40">
        <f t="shared" si="40"/>
        <v>-3.8461538461538464E-3</v>
      </c>
    </row>
    <row r="149" spans="1:14" x14ac:dyDescent="0.2">
      <c r="A149" s="27"/>
      <c r="B149" s="29" t="s">
        <v>131</v>
      </c>
      <c r="C149" s="39">
        <v>1</v>
      </c>
      <c r="D149" s="33">
        <v>0</v>
      </c>
      <c r="E149" s="33">
        <v>1</v>
      </c>
      <c r="F149" s="33">
        <v>2</v>
      </c>
      <c r="G149" s="34">
        <f t="shared" si="35"/>
        <v>3.7593984962406013E-3</v>
      </c>
      <c r="H149" s="34" t="str">
        <f t="shared" si="36"/>
        <v/>
      </c>
      <c r="I149" s="34">
        <f t="shared" si="37"/>
        <v>2.0161290322580645E-3</v>
      </c>
      <c r="J149" s="34">
        <f t="shared" si="38"/>
        <v>3.9920159680638719E-3</v>
      </c>
      <c r="K149" s="34">
        <f t="shared" si="41"/>
        <v>0</v>
      </c>
      <c r="L149" s="34">
        <f t="shared" si="42"/>
        <v>1</v>
      </c>
      <c r="M149" s="34">
        <f t="shared" si="39"/>
        <v>0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6</v>
      </c>
      <c r="D150" s="33">
        <v>1</v>
      </c>
      <c r="E150" s="33">
        <v>4</v>
      </c>
      <c r="F150" s="33">
        <v>1</v>
      </c>
      <c r="G150" s="34">
        <f t="shared" si="35"/>
        <v>2.2556390977443608E-2</v>
      </c>
      <c r="H150" s="34">
        <f t="shared" si="36"/>
        <v>3.8461538461538464E-3</v>
      </c>
      <c r="I150" s="34">
        <f t="shared" si="37"/>
        <v>8.0645161290322578E-3</v>
      </c>
      <c r="J150" s="34">
        <f t="shared" si="38"/>
        <v>1.996007984031936E-3</v>
      </c>
      <c r="K150" s="34">
        <f t="shared" si="41"/>
        <v>-0.33333333333333331</v>
      </c>
      <c r="L150" s="34">
        <f t="shared" si="42"/>
        <v>0</v>
      </c>
      <c r="M150" s="34">
        <f t="shared" si="39"/>
        <v>-7.5187969924812026E-3</v>
      </c>
      <c r="N150" s="40">
        <f t="shared" si="40"/>
        <v>0</v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3</v>
      </c>
      <c r="E152" s="33">
        <v>3</v>
      </c>
      <c r="F152" s="33">
        <v>0</v>
      </c>
      <c r="G152" s="34" t="str">
        <f t="shared" si="35"/>
        <v/>
      </c>
      <c r="H152" s="34">
        <f t="shared" si="36"/>
        <v>1.1538461538461539E-2</v>
      </c>
      <c r="I152" s="34">
        <f t="shared" si="37"/>
        <v>6.0483870967741934E-3</v>
      </c>
      <c r="J152" s="34" t="str">
        <f t="shared" si="38"/>
        <v/>
      </c>
      <c r="K152" s="34">
        <f t="shared" si="41"/>
        <v>1</v>
      </c>
      <c r="L152" s="34">
        <f t="shared" si="42"/>
        <v>-1</v>
      </c>
      <c r="M152" s="34" t="str">
        <f t="shared" si="39"/>
        <v/>
      </c>
      <c r="N152" s="40">
        <f t="shared" si="40"/>
        <v>-1.1538461538461539E-2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2</v>
      </c>
      <c r="D154" s="33">
        <v>1</v>
      </c>
      <c r="E154" s="33">
        <v>2</v>
      </c>
      <c r="F154" s="33">
        <v>4</v>
      </c>
      <c r="G154" s="34">
        <f t="shared" si="35"/>
        <v>7.5187969924812026E-3</v>
      </c>
      <c r="H154" s="34">
        <f t="shared" si="36"/>
        <v>3.8461538461538464E-3</v>
      </c>
      <c r="I154" s="34">
        <f t="shared" si="37"/>
        <v>4.0322580645161289E-3</v>
      </c>
      <c r="J154" s="34">
        <f t="shared" si="38"/>
        <v>7.9840319361277438E-3</v>
      </c>
      <c r="K154" s="34">
        <f t="shared" si="41"/>
        <v>0</v>
      </c>
      <c r="L154" s="34">
        <f t="shared" si="42"/>
        <v>3</v>
      </c>
      <c r="M154" s="34">
        <f t="shared" si="39"/>
        <v>0</v>
      </c>
      <c r="N154" s="40">
        <f t="shared" si="40"/>
        <v>1.1538461538461539E-2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1</v>
      </c>
      <c r="F155" s="33">
        <v>0</v>
      </c>
      <c r="G155" s="34" t="str">
        <f t="shared" si="35"/>
        <v/>
      </c>
      <c r="H155" s="34" t="str">
        <f t="shared" si="36"/>
        <v/>
      </c>
      <c r="I155" s="34">
        <f t="shared" si="37"/>
        <v>2.0161290322580645E-3</v>
      </c>
      <c r="J155" s="34" t="str">
        <f t="shared" si="38"/>
        <v/>
      </c>
      <c r="K155" s="34">
        <f t="shared" si="41"/>
        <v>1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1</v>
      </c>
      <c r="E156" s="33">
        <v>0</v>
      </c>
      <c r="F156" s="33">
        <v>2</v>
      </c>
      <c r="G156" s="34" t="str">
        <f t="shared" si="35"/>
        <v/>
      </c>
      <c r="H156" s="34">
        <f t="shared" si="36"/>
        <v>3.8461538461538464E-3</v>
      </c>
      <c r="I156" s="34" t="str">
        <f t="shared" si="37"/>
        <v/>
      </c>
      <c r="J156" s="34">
        <f t="shared" si="38"/>
        <v>3.9920159680638719E-3</v>
      </c>
      <c r="K156" s="34" t="str">
        <f t="shared" si="41"/>
        <v xml:space="preserve"> </v>
      </c>
      <c r="L156" s="34">
        <f t="shared" si="42"/>
        <v>1</v>
      </c>
      <c r="M156" s="34" t="str">
        <f t="shared" si="39"/>
        <v/>
      </c>
      <c r="N156" s="40">
        <f t="shared" si="40"/>
        <v>3.8461538461538464E-3</v>
      </c>
    </row>
    <row r="157" spans="1:14" ht="25.5" x14ac:dyDescent="0.2">
      <c r="A157" s="27"/>
      <c r="B157" s="29" t="s">
        <v>139</v>
      </c>
      <c r="C157" s="39">
        <v>2</v>
      </c>
      <c r="D157" s="33">
        <v>2</v>
      </c>
      <c r="E157" s="33">
        <v>1</v>
      </c>
      <c r="F157" s="33">
        <v>0</v>
      </c>
      <c r="G157" s="34">
        <f t="shared" si="35"/>
        <v>7.5187969924812026E-3</v>
      </c>
      <c r="H157" s="34">
        <f t="shared" si="36"/>
        <v>7.6923076923076927E-3</v>
      </c>
      <c r="I157" s="34">
        <f t="shared" si="37"/>
        <v>2.0161290322580645E-3</v>
      </c>
      <c r="J157" s="34" t="str">
        <f t="shared" si="38"/>
        <v/>
      </c>
      <c r="K157" s="34">
        <f t="shared" si="41"/>
        <v>-0.5</v>
      </c>
      <c r="L157" s="34">
        <f t="shared" si="42"/>
        <v>-1</v>
      </c>
      <c r="M157" s="34">
        <f t="shared" si="39"/>
        <v>-3.7593984962406013E-3</v>
      </c>
      <c r="N157" s="40">
        <f t="shared" si="40"/>
        <v>-7.6923076923076927E-3</v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1</v>
      </c>
      <c r="F161" s="33">
        <v>0</v>
      </c>
      <c r="G161" s="34" t="str">
        <f t="shared" si="35"/>
        <v/>
      </c>
      <c r="H161" s="34" t="str">
        <f t="shared" si="36"/>
        <v/>
      </c>
      <c r="I161" s="34">
        <f t="shared" si="37"/>
        <v>2.0161290322580645E-3</v>
      </c>
      <c r="J161" s="34" t="str">
        <f t="shared" si="38"/>
        <v/>
      </c>
      <c r="K161" s="34">
        <f t="shared" si="41"/>
        <v>1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2</v>
      </c>
      <c r="D166" s="33">
        <v>1</v>
      </c>
      <c r="E166" s="33">
        <v>1</v>
      </c>
      <c r="F166" s="33">
        <v>1</v>
      </c>
      <c r="G166" s="34">
        <f t="shared" si="35"/>
        <v>7.5187969924812026E-3</v>
      </c>
      <c r="H166" s="34">
        <f t="shared" si="36"/>
        <v>3.8461538461538464E-3</v>
      </c>
      <c r="I166" s="34">
        <f t="shared" si="37"/>
        <v>2.0161290322580645E-3</v>
      </c>
      <c r="J166" s="34">
        <f t="shared" si="38"/>
        <v>1.996007984031936E-3</v>
      </c>
      <c r="K166" s="34">
        <f t="shared" si="41"/>
        <v>-0.5</v>
      </c>
      <c r="L166" s="34">
        <f t="shared" si="42"/>
        <v>0</v>
      </c>
      <c r="M166" s="34">
        <f t="shared" si="39"/>
        <v>-3.7593984962406013E-3</v>
      </c>
      <c r="N166" s="40">
        <f t="shared" si="40"/>
        <v>0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7</v>
      </c>
      <c r="F168" s="33">
        <v>6</v>
      </c>
      <c r="G168" s="34" t="str">
        <f t="shared" si="35"/>
        <v/>
      </c>
      <c r="H168" s="34" t="str">
        <f t="shared" si="36"/>
        <v/>
      </c>
      <c r="I168" s="34">
        <f t="shared" si="37"/>
        <v>1.4112903225806451E-2</v>
      </c>
      <c r="J168" s="34">
        <f t="shared" si="38"/>
        <v>1.1976047904191617E-2</v>
      </c>
      <c r="K168" s="34">
        <f t="shared" si="41"/>
        <v>1</v>
      </c>
      <c r="L168" s="34">
        <f t="shared" si="42"/>
        <v>1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2</v>
      </c>
      <c r="F169" s="33">
        <v>0</v>
      </c>
      <c r="G169" s="34" t="str">
        <f t="shared" si="35"/>
        <v/>
      </c>
      <c r="H169" s="34" t="str">
        <f t="shared" si="36"/>
        <v/>
      </c>
      <c r="I169" s="34">
        <f t="shared" si="37"/>
        <v>4.0322580645161289E-3</v>
      </c>
      <c r="J169" s="34" t="str">
        <f t="shared" si="38"/>
        <v/>
      </c>
      <c r="K169" s="34">
        <f t="shared" si="41"/>
        <v>1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2</v>
      </c>
      <c r="F170" s="33">
        <v>2</v>
      </c>
      <c r="G170" s="34" t="str">
        <f t="shared" si="35"/>
        <v/>
      </c>
      <c r="H170" s="34" t="str">
        <f t="shared" si="36"/>
        <v/>
      </c>
      <c r="I170" s="34">
        <f t="shared" si="37"/>
        <v>4.0322580645161289E-3</v>
      </c>
      <c r="J170" s="34">
        <f t="shared" si="38"/>
        <v>3.9920159680638719E-3</v>
      </c>
      <c r="K170" s="34">
        <f t="shared" si="41"/>
        <v>1</v>
      </c>
      <c r="L170" s="34">
        <f t="shared" si="42"/>
        <v>1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1</v>
      </c>
      <c r="D171" s="33">
        <v>0</v>
      </c>
      <c r="E171" s="33">
        <v>13</v>
      </c>
      <c r="F171" s="33">
        <v>62</v>
      </c>
      <c r="G171" s="34">
        <f t="shared" si="35"/>
        <v>3.7593984962406013E-3</v>
      </c>
      <c r="H171" s="34" t="str">
        <f t="shared" si="36"/>
        <v/>
      </c>
      <c r="I171" s="34">
        <f t="shared" si="37"/>
        <v>2.620967741935484E-2</v>
      </c>
      <c r="J171" s="34">
        <f t="shared" si="38"/>
        <v>0.12375249500998003</v>
      </c>
      <c r="K171" s="34">
        <f t="shared" si="41"/>
        <v>12</v>
      </c>
      <c r="L171" s="34">
        <f t="shared" si="42"/>
        <v>1</v>
      </c>
      <c r="M171" s="34">
        <f t="shared" si="39"/>
        <v>4.5112781954887216E-2</v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1</v>
      </c>
      <c r="E174" s="33">
        <v>1</v>
      </c>
      <c r="F174" s="33">
        <v>0</v>
      </c>
      <c r="G174" s="34" t="str">
        <f t="shared" si="35"/>
        <v/>
      </c>
      <c r="H174" s="34">
        <f t="shared" si="36"/>
        <v>3.8461538461538464E-3</v>
      </c>
      <c r="I174" s="34">
        <f t="shared" si="37"/>
        <v>2.0161290322580645E-3</v>
      </c>
      <c r="J174" s="34" t="str">
        <f t="shared" si="38"/>
        <v/>
      </c>
      <c r="K174" s="34">
        <f t="shared" si="41"/>
        <v>1</v>
      </c>
      <c r="L174" s="34">
        <f t="shared" si="42"/>
        <v>-1</v>
      </c>
      <c r="M174" s="34" t="str">
        <f t="shared" si="39"/>
        <v/>
      </c>
      <c r="N174" s="40">
        <f t="shared" si="40"/>
        <v>-3.8461538461538464E-3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3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>
        <f t="shared" si="38"/>
        <v>5.9880239520958087E-3</v>
      </c>
      <c r="K176" s="34" t="str">
        <f t="shared" si="41"/>
        <v xml:space="preserve"> </v>
      </c>
      <c r="L176" s="34">
        <f t="shared" si="42"/>
        <v>1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2</v>
      </c>
      <c r="D177" s="33">
        <v>0</v>
      </c>
      <c r="E177" s="33">
        <v>0</v>
      </c>
      <c r="F177" s="33">
        <v>2</v>
      </c>
      <c r="G177" s="34">
        <f t="shared" si="35"/>
        <v>7.5187969924812026E-3</v>
      </c>
      <c r="H177" s="34" t="str">
        <f t="shared" si="36"/>
        <v/>
      </c>
      <c r="I177" s="34" t="str">
        <f t="shared" si="37"/>
        <v/>
      </c>
      <c r="J177" s="34">
        <f t="shared" si="38"/>
        <v>3.9920159680638719E-3</v>
      </c>
      <c r="K177" s="34">
        <f t="shared" si="41"/>
        <v>-1</v>
      </c>
      <c r="L177" s="34">
        <f t="shared" si="42"/>
        <v>1</v>
      </c>
      <c r="M177" s="34">
        <f t="shared" si="39"/>
        <v>-7.5187969924812026E-3</v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1</v>
      </c>
      <c r="D178" s="33">
        <v>1</v>
      </c>
      <c r="E178" s="33">
        <v>31</v>
      </c>
      <c r="F178" s="33">
        <v>49</v>
      </c>
      <c r="G178" s="34">
        <f t="shared" si="35"/>
        <v>3.7593984962406013E-3</v>
      </c>
      <c r="H178" s="34">
        <f t="shared" si="36"/>
        <v>3.8461538461538464E-3</v>
      </c>
      <c r="I178" s="34">
        <f t="shared" si="37"/>
        <v>6.25E-2</v>
      </c>
      <c r="J178" s="34">
        <f t="shared" si="38"/>
        <v>9.7804391217564873E-2</v>
      </c>
      <c r="K178" s="34">
        <f t="shared" si="41"/>
        <v>30</v>
      </c>
      <c r="L178" s="34">
        <f t="shared" si="42"/>
        <v>48</v>
      </c>
      <c r="M178" s="34">
        <f t="shared" si="39"/>
        <v>0.11278195488721804</v>
      </c>
      <c r="N178" s="40">
        <f t="shared" si="40"/>
        <v>0.18461538461538463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438</v>
      </c>
      <c r="D188" s="31">
        <f>SUM(D189:D363)</f>
        <v>369</v>
      </c>
      <c r="E188" s="31">
        <f>SUM(E189:E363)</f>
        <v>736</v>
      </c>
      <c r="F188" s="31">
        <f>SUM(F189:F363)</f>
        <v>611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0.68036529680365299</v>
      </c>
      <c r="L188" s="32">
        <f>+IF(AND(D188=0,F188=0),"",IF(D188=0,1,IF(F188=0,-1,(F188-D188)/D188)))</f>
        <v>0.65582655826558267</v>
      </c>
      <c r="M188" s="32">
        <f t="shared" ref="M188:M219" si="47">+IF(OR(AND(G188=""),(K188="")),"",G188*K188)</f>
        <v>0.68036529680365299</v>
      </c>
      <c r="N188" s="32">
        <f t="shared" ref="N188:N219" si="48">+IF(OR(AND(H188=""),(L188="")),"",H188*L188)</f>
        <v>0.65582655826558267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4</v>
      </c>
      <c r="E189" s="36">
        <v>1</v>
      </c>
      <c r="F189" s="36">
        <v>0</v>
      </c>
      <c r="G189" s="37" t="str">
        <f t="shared" si="43"/>
        <v/>
      </c>
      <c r="H189" s="37">
        <f t="shared" si="44"/>
        <v>1.0840108401084011E-2</v>
      </c>
      <c r="I189" s="37">
        <f t="shared" si="45"/>
        <v>1.358695652173913E-3</v>
      </c>
      <c r="J189" s="37" t="str">
        <f t="shared" si="46"/>
        <v/>
      </c>
      <c r="K189" s="37">
        <f t="shared" ref="K189:K220" si="49">+IF(AND(C189=0,E189=0)," ",IF(C189=0,1,IF(E189=0,-1,(E189-C189)/C189)))</f>
        <v>1</v>
      </c>
      <c r="L189" s="37">
        <f t="shared" ref="L189:L220" si="50">+IF(AND(D189=0,F189=0)," ",IF(D189=0,1,IF(F189=0,-1,(F189-D189)/D189)))</f>
        <v>-1</v>
      </c>
      <c r="M189" s="37" t="str">
        <f t="shared" si="47"/>
        <v/>
      </c>
      <c r="N189" s="38">
        <f t="shared" si="48"/>
        <v>-1.0840108401084011E-2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19</v>
      </c>
      <c r="F191" s="33">
        <v>9</v>
      </c>
      <c r="G191" s="34" t="str">
        <f t="shared" si="43"/>
        <v/>
      </c>
      <c r="H191" s="34" t="str">
        <f t="shared" si="44"/>
        <v/>
      </c>
      <c r="I191" s="34">
        <f t="shared" si="45"/>
        <v>2.5815217391304348E-2</v>
      </c>
      <c r="J191" s="34">
        <f t="shared" si="46"/>
        <v>1.4729950900163666E-2</v>
      </c>
      <c r="K191" s="34">
        <f t="shared" si="49"/>
        <v>1</v>
      </c>
      <c r="L191" s="34">
        <f t="shared" si="50"/>
        <v>1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5</v>
      </c>
      <c r="E193" s="33">
        <v>1</v>
      </c>
      <c r="F193" s="33">
        <v>2</v>
      </c>
      <c r="G193" s="34">
        <f t="shared" si="43"/>
        <v>2.2831050228310501E-3</v>
      </c>
      <c r="H193" s="34">
        <f t="shared" si="44"/>
        <v>1.3550135501355014E-2</v>
      </c>
      <c r="I193" s="34">
        <f t="shared" si="45"/>
        <v>1.358695652173913E-3</v>
      </c>
      <c r="J193" s="34">
        <f t="shared" si="46"/>
        <v>3.2733224222585926E-3</v>
      </c>
      <c r="K193" s="34">
        <f t="shared" si="49"/>
        <v>0</v>
      </c>
      <c r="L193" s="34">
        <f t="shared" si="50"/>
        <v>-0.6</v>
      </c>
      <c r="M193" s="34">
        <f t="shared" si="47"/>
        <v>0</v>
      </c>
      <c r="N193" s="40">
        <f t="shared" si="48"/>
        <v>-8.130081300813009E-3</v>
      </c>
    </row>
    <row r="194" spans="1:14" ht="25.5" x14ac:dyDescent="0.2">
      <c r="A194" s="27"/>
      <c r="B194" s="29" t="s">
        <v>168</v>
      </c>
      <c r="C194" s="39">
        <v>1</v>
      </c>
      <c r="D194" s="33">
        <v>0</v>
      </c>
      <c r="E194" s="33">
        <v>0</v>
      </c>
      <c r="F194" s="33">
        <v>0</v>
      </c>
      <c r="G194" s="34">
        <f t="shared" si="43"/>
        <v>2.2831050228310501E-3</v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>
        <f t="shared" si="49"/>
        <v>-1</v>
      </c>
      <c r="L194" s="34" t="str">
        <f t="shared" si="50"/>
        <v xml:space="preserve"> </v>
      </c>
      <c r="M194" s="34">
        <f t="shared" si="47"/>
        <v>-2.2831050228310501E-3</v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213</v>
      </c>
      <c r="D195" s="33">
        <v>138</v>
      </c>
      <c r="E195" s="33">
        <v>127</v>
      </c>
      <c r="F195" s="33">
        <v>75</v>
      </c>
      <c r="G195" s="34">
        <f t="shared" si="43"/>
        <v>0.4863013698630137</v>
      </c>
      <c r="H195" s="34">
        <f t="shared" si="44"/>
        <v>0.37398373983739835</v>
      </c>
      <c r="I195" s="34">
        <f t="shared" si="45"/>
        <v>0.17255434782608695</v>
      </c>
      <c r="J195" s="34">
        <f t="shared" si="46"/>
        <v>0.12274959083469722</v>
      </c>
      <c r="K195" s="34">
        <f t="shared" si="49"/>
        <v>-0.40375586854460094</v>
      </c>
      <c r="L195" s="34">
        <f t="shared" si="50"/>
        <v>-0.45652173913043476</v>
      </c>
      <c r="M195" s="34">
        <f t="shared" si="47"/>
        <v>-0.19634703196347031</v>
      </c>
      <c r="N195" s="40">
        <f t="shared" si="48"/>
        <v>-0.17073170731707316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</v>
      </c>
      <c r="D197" s="33">
        <v>0</v>
      </c>
      <c r="E197" s="33">
        <v>9</v>
      </c>
      <c r="F197" s="33">
        <v>2</v>
      </c>
      <c r="G197" s="34">
        <f t="shared" si="43"/>
        <v>2.2831050228310501E-3</v>
      </c>
      <c r="H197" s="34" t="str">
        <f t="shared" si="44"/>
        <v/>
      </c>
      <c r="I197" s="34">
        <f t="shared" si="45"/>
        <v>1.2228260869565218E-2</v>
      </c>
      <c r="J197" s="34">
        <f t="shared" si="46"/>
        <v>3.2733224222585926E-3</v>
      </c>
      <c r="K197" s="34">
        <f t="shared" si="49"/>
        <v>8</v>
      </c>
      <c r="L197" s="34">
        <f t="shared" si="50"/>
        <v>1</v>
      </c>
      <c r="M197" s="34">
        <f t="shared" si="47"/>
        <v>1.8264840182648401E-2</v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1</v>
      </c>
      <c r="E198" s="33">
        <v>0</v>
      </c>
      <c r="F198" s="33">
        <v>0</v>
      </c>
      <c r="G198" s="34" t="str">
        <f t="shared" si="43"/>
        <v/>
      </c>
      <c r="H198" s="34">
        <f t="shared" si="44"/>
        <v>2.7100271002710027E-3</v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>
        <f t="shared" si="50"/>
        <v>-1</v>
      </c>
      <c r="M198" s="34" t="str">
        <f t="shared" si="47"/>
        <v/>
      </c>
      <c r="N198" s="40">
        <f t="shared" si="48"/>
        <v>-2.7100271002710027E-3</v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1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>
        <f t="shared" si="46"/>
        <v>1.6366612111292963E-3</v>
      </c>
      <c r="K199" s="34" t="str">
        <f t="shared" si="49"/>
        <v xml:space="preserve"> </v>
      </c>
      <c r="L199" s="34">
        <f t="shared" si="50"/>
        <v>1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11</v>
      </c>
      <c r="D202" s="33">
        <v>7</v>
      </c>
      <c r="E202" s="33">
        <v>19</v>
      </c>
      <c r="F202" s="33">
        <v>4</v>
      </c>
      <c r="G202" s="34">
        <f t="shared" si="43"/>
        <v>2.5114155251141551E-2</v>
      </c>
      <c r="H202" s="34">
        <f t="shared" si="44"/>
        <v>1.8970189701897018E-2</v>
      </c>
      <c r="I202" s="34">
        <f t="shared" si="45"/>
        <v>2.5815217391304348E-2</v>
      </c>
      <c r="J202" s="34">
        <f t="shared" si="46"/>
        <v>6.5466448445171853E-3</v>
      </c>
      <c r="K202" s="34">
        <f t="shared" si="49"/>
        <v>0.72727272727272729</v>
      </c>
      <c r="L202" s="34">
        <f t="shared" si="50"/>
        <v>-0.42857142857142855</v>
      </c>
      <c r="M202" s="34">
        <f t="shared" si="47"/>
        <v>1.8264840182648401E-2</v>
      </c>
      <c r="N202" s="40">
        <f t="shared" si="48"/>
        <v>-8.1300813008130073E-3</v>
      </c>
    </row>
    <row r="203" spans="1:14" x14ac:dyDescent="0.2">
      <c r="A203" s="27"/>
      <c r="B203" s="29" t="s">
        <v>177</v>
      </c>
      <c r="C203" s="39">
        <v>2</v>
      </c>
      <c r="D203" s="33">
        <v>1</v>
      </c>
      <c r="E203" s="33">
        <v>41</v>
      </c>
      <c r="F203" s="33">
        <v>18</v>
      </c>
      <c r="G203" s="34">
        <f t="shared" si="43"/>
        <v>4.5662100456621002E-3</v>
      </c>
      <c r="H203" s="34">
        <f t="shared" si="44"/>
        <v>2.7100271002710027E-3</v>
      </c>
      <c r="I203" s="34">
        <f t="shared" si="45"/>
        <v>5.5706521739130432E-2</v>
      </c>
      <c r="J203" s="34">
        <f t="shared" si="46"/>
        <v>2.9459901800327332E-2</v>
      </c>
      <c r="K203" s="34">
        <f t="shared" si="49"/>
        <v>19.5</v>
      </c>
      <c r="L203" s="34">
        <f t="shared" si="50"/>
        <v>17</v>
      </c>
      <c r="M203" s="34">
        <f t="shared" si="47"/>
        <v>8.9041095890410954E-2</v>
      </c>
      <c r="N203" s="40">
        <f t="shared" si="48"/>
        <v>4.6070460704607047E-2</v>
      </c>
    </row>
    <row r="204" spans="1:14" ht="25.5" x14ac:dyDescent="0.2">
      <c r="A204" s="27"/>
      <c r="B204" s="29" t="s">
        <v>178</v>
      </c>
      <c r="C204" s="39">
        <v>1</v>
      </c>
      <c r="D204" s="33">
        <v>2</v>
      </c>
      <c r="E204" s="33">
        <v>0</v>
      </c>
      <c r="F204" s="33">
        <v>2</v>
      </c>
      <c r="G204" s="34">
        <f t="shared" si="43"/>
        <v>2.2831050228310501E-3</v>
      </c>
      <c r="H204" s="34">
        <f t="shared" si="44"/>
        <v>5.4200542005420054E-3</v>
      </c>
      <c r="I204" s="34" t="str">
        <f t="shared" si="45"/>
        <v/>
      </c>
      <c r="J204" s="34">
        <f t="shared" si="46"/>
        <v>3.2733224222585926E-3</v>
      </c>
      <c r="K204" s="34">
        <f t="shared" si="49"/>
        <v>-1</v>
      </c>
      <c r="L204" s="34">
        <f t="shared" si="50"/>
        <v>0</v>
      </c>
      <c r="M204" s="34">
        <f t="shared" si="47"/>
        <v>-2.2831050228310501E-3</v>
      </c>
      <c r="N204" s="40">
        <f t="shared" si="48"/>
        <v>0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3</v>
      </c>
      <c r="E207" s="33">
        <v>5</v>
      </c>
      <c r="F207" s="33">
        <v>1</v>
      </c>
      <c r="G207" s="34" t="str">
        <f t="shared" si="43"/>
        <v/>
      </c>
      <c r="H207" s="34">
        <f t="shared" si="44"/>
        <v>8.130081300813009E-3</v>
      </c>
      <c r="I207" s="34">
        <f t="shared" si="45"/>
        <v>6.793478260869565E-3</v>
      </c>
      <c r="J207" s="34">
        <f t="shared" si="46"/>
        <v>1.6366612111292963E-3</v>
      </c>
      <c r="K207" s="34">
        <f t="shared" si="49"/>
        <v>1</v>
      </c>
      <c r="L207" s="34">
        <f t="shared" si="50"/>
        <v>-0.66666666666666663</v>
      </c>
      <c r="M207" s="34" t="str">
        <f t="shared" si="47"/>
        <v/>
      </c>
      <c r="N207" s="40">
        <f t="shared" si="48"/>
        <v>-5.4200542005420054E-3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0</v>
      </c>
      <c r="E209" s="33">
        <v>86</v>
      </c>
      <c r="F209" s="33">
        <v>25</v>
      </c>
      <c r="G209" s="34">
        <f t="shared" si="43"/>
        <v>2.2831050228310501E-3</v>
      </c>
      <c r="H209" s="34" t="str">
        <f t="shared" si="44"/>
        <v/>
      </c>
      <c r="I209" s="34">
        <f t="shared" si="45"/>
        <v>0.11684782608695653</v>
      </c>
      <c r="J209" s="34">
        <f t="shared" si="46"/>
        <v>4.0916530278232409E-2</v>
      </c>
      <c r="K209" s="34">
        <f t="shared" si="49"/>
        <v>85</v>
      </c>
      <c r="L209" s="34">
        <f t="shared" si="50"/>
        <v>1</v>
      </c>
      <c r="M209" s="34">
        <f t="shared" si="47"/>
        <v>0.19406392694063926</v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2</v>
      </c>
      <c r="D210" s="33">
        <v>1</v>
      </c>
      <c r="E210" s="33">
        <v>2</v>
      </c>
      <c r="F210" s="33">
        <v>1</v>
      </c>
      <c r="G210" s="34">
        <f t="shared" si="43"/>
        <v>4.5662100456621002E-3</v>
      </c>
      <c r="H210" s="34">
        <f t="shared" si="44"/>
        <v>2.7100271002710027E-3</v>
      </c>
      <c r="I210" s="34">
        <f t="shared" si="45"/>
        <v>2.717391304347826E-3</v>
      </c>
      <c r="J210" s="34">
        <f t="shared" si="46"/>
        <v>1.6366612111292963E-3</v>
      </c>
      <c r="K210" s="34">
        <f t="shared" si="49"/>
        <v>0</v>
      </c>
      <c r="L210" s="34">
        <f t="shared" si="50"/>
        <v>0</v>
      </c>
      <c r="M210" s="34">
        <f t="shared" si="47"/>
        <v>0</v>
      </c>
      <c r="N210" s="40">
        <f t="shared" si="48"/>
        <v>0</v>
      </c>
    </row>
    <row r="211" spans="1:14" x14ac:dyDescent="0.2">
      <c r="A211" s="27"/>
      <c r="B211" s="29" t="s">
        <v>185</v>
      </c>
      <c r="C211" s="39">
        <v>0</v>
      </c>
      <c r="D211" s="33">
        <v>1</v>
      </c>
      <c r="E211" s="33">
        <v>0</v>
      </c>
      <c r="F211" s="33">
        <v>0</v>
      </c>
      <c r="G211" s="34" t="str">
        <f t="shared" si="43"/>
        <v/>
      </c>
      <c r="H211" s="34">
        <f t="shared" si="44"/>
        <v>2.7100271002710027E-3</v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>
        <f t="shared" si="50"/>
        <v>-1</v>
      </c>
      <c r="M211" s="34" t="str">
        <f t="shared" si="47"/>
        <v/>
      </c>
      <c r="N211" s="40">
        <f t="shared" si="48"/>
        <v>-2.7100271002710027E-3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1</v>
      </c>
      <c r="F212" s="33">
        <v>0</v>
      </c>
      <c r="G212" s="34" t="str">
        <f t="shared" si="43"/>
        <v/>
      </c>
      <c r="H212" s="34" t="str">
        <f t="shared" si="44"/>
        <v/>
      </c>
      <c r="I212" s="34">
        <f t="shared" si="45"/>
        <v>1.358695652173913E-3</v>
      </c>
      <c r="J212" s="34" t="str">
        <f t="shared" si="46"/>
        <v/>
      </c>
      <c r="K212" s="34">
        <f t="shared" si="49"/>
        <v>1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2</v>
      </c>
      <c r="F213" s="33">
        <v>10</v>
      </c>
      <c r="G213" s="34" t="str">
        <f t="shared" si="43"/>
        <v/>
      </c>
      <c r="H213" s="34" t="str">
        <f t="shared" si="44"/>
        <v/>
      </c>
      <c r="I213" s="34">
        <f t="shared" si="45"/>
        <v>2.717391304347826E-3</v>
      </c>
      <c r="J213" s="34">
        <f t="shared" si="46"/>
        <v>1.6366612111292964E-2</v>
      </c>
      <c r="K213" s="34">
        <f t="shared" si="49"/>
        <v>1</v>
      </c>
      <c r="L213" s="34">
        <f t="shared" si="50"/>
        <v>1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1</v>
      </c>
      <c r="F214" s="33">
        <v>0</v>
      </c>
      <c r="G214" s="34" t="str">
        <f t="shared" si="43"/>
        <v/>
      </c>
      <c r="H214" s="34" t="str">
        <f t="shared" si="44"/>
        <v/>
      </c>
      <c r="I214" s="34">
        <f t="shared" si="45"/>
        <v>1.358695652173913E-3</v>
      </c>
      <c r="J214" s="34" t="str">
        <f t="shared" si="46"/>
        <v/>
      </c>
      <c r="K214" s="34">
        <f t="shared" si="49"/>
        <v>1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5</v>
      </c>
      <c r="D215" s="33">
        <v>3</v>
      </c>
      <c r="E215" s="33">
        <v>42</v>
      </c>
      <c r="F215" s="33">
        <v>24</v>
      </c>
      <c r="G215" s="34">
        <f t="shared" si="43"/>
        <v>1.1415525114155251E-2</v>
      </c>
      <c r="H215" s="34">
        <f t="shared" si="44"/>
        <v>8.130081300813009E-3</v>
      </c>
      <c r="I215" s="34">
        <f t="shared" si="45"/>
        <v>5.7065217391304345E-2</v>
      </c>
      <c r="J215" s="34">
        <f t="shared" si="46"/>
        <v>3.927986906710311E-2</v>
      </c>
      <c r="K215" s="34">
        <f t="shared" si="49"/>
        <v>7.4</v>
      </c>
      <c r="L215" s="34">
        <f t="shared" si="50"/>
        <v>7</v>
      </c>
      <c r="M215" s="34">
        <f t="shared" si="47"/>
        <v>8.4474885844748854E-2</v>
      </c>
      <c r="N215" s="40">
        <f t="shared" si="48"/>
        <v>5.6910569105691061E-2</v>
      </c>
    </row>
    <row r="216" spans="1:14" ht="26.25" customHeight="1" x14ac:dyDescent="0.2">
      <c r="A216" s="27"/>
      <c r="B216" s="29" t="s">
        <v>190</v>
      </c>
      <c r="C216" s="39">
        <v>1</v>
      </c>
      <c r="D216" s="33">
        <v>1</v>
      </c>
      <c r="E216" s="33">
        <v>10</v>
      </c>
      <c r="F216" s="33">
        <v>11</v>
      </c>
      <c r="G216" s="34">
        <f t="shared" si="43"/>
        <v>2.2831050228310501E-3</v>
      </c>
      <c r="H216" s="34">
        <f t="shared" si="44"/>
        <v>2.7100271002710027E-3</v>
      </c>
      <c r="I216" s="34">
        <f t="shared" si="45"/>
        <v>1.358695652173913E-2</v>
      </c>
      <c r="J216" s="34">
        <f t="shared" si="46"/>
        <v>1.8003273322422259E-2</v>
      </c>
      <c r="K216" s="34">
        <f t="shared" si="49"/>
        <v>9</v>
      </c>
      <c r="L216" s="34">
        <f t="shared" si="50"/>
        <v>10</v>
      </c>
      <c r="M216" s="34">
        <f t="shared" si="47"/>
        <v>2.0547945205479451E-2</v>
      </c>
      <c r="N216" s="40">
        <f t="shared" si="48"/>
        <v>2.7100271002710029E-2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12</v>
      </c>
      <c r="D218" s="33">
        <v>23</v>
      </c>
      <c r="E218" s="33">
        <v>33</v>
      </c>
      <c r="F218" s="33">
        <v>32</v>
      </c>
      <c r="G218" s="34">
        <f t="shared" si="43"/>
        <v>2.7397260273972601E-2</v>
      </c>
      <c r="H218" s="34">
        <f t="shared" si="44"/>
        <v>6.2330623306233061E-2</v>
      </c>
      <c r="I218" s="34">
        <f t="shared" si="45"/>
        <v>4.4836956521739128E-2</v>
      </c>
      <c r="J218" s="34">
        <f t="shared" si="46"/>
        <v>5.2373158756137482E-2</v>
      </c>
      <c r="K218" s="34">
        <f t="shared" si="49"/>
        <v>1.75</v>
      </c>
      <c r="L218" s="34">
        <f t="shared" si="50"/>
        <v>0.39130434782608697</v>
      </c>
      <c r="M218" s="34">
        <f t="shared" si="47"/>
        <v>4.7945205479452052E-2</v>
      </c>
      <c r="N218" s="40">
        <f t="shared" si="48"/>
        <v>2.4390243902439025E-2</v>
      </c>
    </row>
    <row r="219" spans="1:14" x14ac:dyDescent="0.2">
      <c r="A219" s="27"/>
      <c r="B219" s="29" t="s">
        <v>193</v>
      </c>
      <c r="C219" s="39">
        <v>0</v>
      </c>
      <c r="D219" s="33">
        <v>4</v>
      </c>
      <c r="E219" s="33">
        <v>5</v>
      </c>
      <c r="F219" s="33">
        <v>13</v>
      </c>
      <c r="G219" s="34" t="str">
        <f t="shared" si="43"/>
        <v/>
      </c>
      <c r="H219" s="34">
        <f t="shared" si="44"/>
        <v>1.0840108401084011E-2</v>
      </c>
      <c r="I219" s="34">
        <f t="shared" si="45"/>
        <v>6.793478260869565E-3</v>
      </c>
      <c r="J219" s="34">
        <f t="shared" si="46"/>
        <v>2.1276595744680851E-2</v>
      </c>
      <c r="K219" s="34">
        <f t="shared" si="49"/>
        <v>1</v>
      </c>
      <c r="L219" s="34">
        <f t="shared" si="50"/>
        <v>2.25</v>
      </c>
      <c r="M219" s="34" t="str">
        <f t="shared" si="47"/>
        <v/>
      </c>
      <c r="N219" s="40">
        <f t="shared" si="48"/>
        <v>2.4390243902439025E-2</v>
      </c>
    </row>
    <row r="220" spans="1:14" x14ac:dyDescent="0.2">
      <c r="A220" s="27"/>
      <c r="B220" s="29" t="s">
        <v>194</v>
      </c>
      <c r="C220" s="39">
        <v>9</v>
      </c>
      <c r="D220" s="33">
        <v>7</v>
      </c>
      <c r="E220" s="33">
        <v>32</v>
      </c>
      <c r="F220" s="33">
        <v>33</v>
      </c>
      <c r="G220" s="34">
        <f t="shared" ref="G220:G251" si="51">+IF(C220=0,"",C220/C$188)</f>
        <v>2.0547945205479451E-2</v>
      </c>
      <c r="H220" s="34">
        <f t="shared" ref="H220:H251" si="52">+IF(D220=0,"",D220/D$188)</f>
        <v>1.8970189701897018E-2</v>
      </c>
      <c r="I220" s="34">
        <f t="shared" ref="I220:I251" si="53">+IF(E220=0,"",E220/E$188)</f>
        <v>4.3478260869565216E-2</v>
      </c>
      <c r="J220" s="34">
        <f t="shared" ref="J220:J251" si="54">+IF(F220=0,"",F220/F$188)</f>
        <v>5.4009819967266774E-2</v>
      </c>
      <c r="K220" s="34">
        <f t="shared" si="49"/>
        <v>2.5555555555555554</v>
      </c>
      <c r="L220" s="34">
        <f t="shared" si="50"/>
        <v>3.7142857142857144</v>
      </c>
      <c r="M220" s="34">
        <f t="shared" ref="M220:M251" si="55">+IF(OR(AND(G220=""),(K220="")),"",G220*K220)</f>
        <v>5.2511415525114145E-2</v>
      </c>
      <c r="N220" s="40">
        <f t="shared" ref="N220:N251" si="56">+IF(OR(AND(H220=""),(L220="")),"",H220*L220)</f>
        <v>7.0460704607046065E-2</v>
      </c>
    </row>
    <row r="221" spans="1:14" x14ac:dyDescent="0.2">
      <c r="A221" s="27"/>
      <c r="B221" s="29" t="s">
        <v>195</v>
      </c>
      <c r="C221" s="39">
        <v>1</v>
      </c>
      <c r="D221" s="33">
        <v>3</v>
      </c>
      <c r="E221" s="33">
        <v>1</v>
      </c>
      <c r="F221" s="33">
        <v>12</v>
      </c>
      <c r="G221" s="34">
        <f t="shared" si="51"/>
        <v>2.2831050228310501E-3</v>
      </c>
      <c r="H221" s="34">
        <f t="shared" si="52"/>
        <v>8.130081300813009E-3</v>
      </c>
      <c r="I221" s="34">
        <f t="shared" si="53"/>
        <v>1.358695652173913E-3</v>
      </c>
      <c r="J221" s="34">
        <f t="shared" si="54"/>
        <v>1.9639934533551555E-2</v>
      </c>
      <c r="K221" s="34">
        <f t="shared" ref="K221:K252" si="57">+IF(AND(C221=0,E221=0)," ",IF(C221=0,1,IF(E221=0,-1,(E221-C221)/C221)))</f>
        <v>0</v>
      </c>
      <c r="L221" s="34">
        <f t="shared" ref="L221:L252" si="58">+IF(AND(D221=0,F221=0)," ",IF(D221=0,1,IF(F221=0,-1,(F221-D221)/D221)))</f>
        <v>3</v>
      </c>
      <c r="M221" s="34">
        <f t="shared" si="55"/>
        <v>0</v>
      </c>
      <c r="N221" s="40">
        <f t="shared" si="56"/>
        <v>2.4390243902439025E-2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1</v>
      </c>
      <c r="F222" s="33">
        <v>5</v>
      </c>
      <c r="G222" s="34" t="str">
        <f t="shared" si="51"/>
        <v/>
      </c>
      <c r="H222" s="34" t="str">
        <f t="shared" si="52"/>
        <v/>
      </c>
      <c r="I222" s="34">
        <f t="shared" si="53"/>
        <v>1.358695652173913E-3</v>
      </c>
      <c r="J222" s="34">
        <f t="shared" si="54"/>
        <v>8.1833060556464818E-3</v>
      </c>
      <c r="K222" s="34">
        <f t="shared" si="57"/>
        <v>1</v>
      </c>
      <c r="L222" s="34">
        <f t="shared" si="58"/>
        <v>1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1</v>
      </c>
      <c r="D223" s="33">
        <v>2</v>
      </c>
      <c r="E223" s="33">
        <v>0</v>
      </c>
      <c r="F223" s="33">
        <v>1</v>
      </c>
      <c r="G223" s="34">
        <f t="shared" si="51"/>
        <v>2.2831050228310501E-3</v>
      </c>
      <c r="H223" s="34">
        <f t="shared" si="52"/>
        <v>5.4200542005420054E-3</v>
      </c>
      <c r="I223" s="34" t="str">
        <f t="shared" si="53"/>
        <v/>
      </c>
      <c r="J223" s="34">
        <f t="shared" si="54"/>
        <v>1.6366612111292963E-3</v>
      </c>
      <c r="K223" s="34">
        <f t="shared" si="57"/>
        <v>-1</v>
      </c>
      <c r="L223" s="34">
        <f t="shared" si="58"/>
        <v>-0.5</v>
      </c>
      <c r="M223" s="34">
        <f t="shared" si="55"/>
        <v>-2.2831050228310501E-3</v>
      </c>
      <c r="N223" s="40">
        <f t="shared" si="56"/>
        <v>-2.7100271002710027E-3</v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1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>
        <f t="shared" si="54"/>
        <v>1.6366612111292963E-3</v>
      </c>
      <c r="K225" s="34" t="str">
        <f t="shared" si="57"/>
        <v xml:space="preserve"> </v>
      </c>
      <c r="L225" s="34">
        <f t="shared" si="58"/>
        <v>1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1</v>
      </c>
      <c r="D226" s="33">
        <v>1</v>
      </c>
      <c r="E226" s="33">
        <v>5</v>
      </c>
      <c r="F226" s="33">
        <v>13</v>
      </c>
      <c r="G226" s="34">
        <f t="shared" si="51"/>
        <v>2.2831050228310501E-3</v>
      </c>
      <c r="H226" s="34">
        <f t="shared" si="52"/>
        <v>2.7100271002710027E-3</v>
      </c>
      <c r="I226" s="34">
        <f t="shared" si="53"/>
        <v>6.793478260869565E-3</v>
      </c>
      <c r="J226" s="34">
        <f t="shared" si="54"/>
        <v>2.1276595744680851E-2</v>
      </c>
      <c r="K226" s="34">
        <f t="shared" si="57"/>
        <v>4</v>
      </c>
      <c r="L226" s="34">
        <f t="shared" si="58"/>
        <v>12</v>
      </c>
      <c r="M226" s="34">
        <f t="shared" si="55"/>
        <v>9.1324200913242004E-3</v>
      </c>
      <c r="N226" s="40">
        <f t="shared" si="56"/>
        <v>3.2520325203252029E-2</v>
      </c>
    </row>
    <row r="227" spans="1:14" x14ac:dyDescent="0.2">
      <c r="A227" s="27"/>
      <c r="B227" s="29" t="s">
        <v>201</v>
      </c>
      <c r="C227" s="39">
        <v>0</v>
      </c>
      <c r="D227" s="33">
        <v>2</v>
      </c>
      <c r="E227" s="33">
        <v>0</v>
      </c>
      <c r="F227" s="33">
        <v>4</v>
      </c>
      <c r="G227" s="34" t="str">
        <f t="shared" si="51"/>
        <v/>
      </c>
      <c r="H227" s="34">
        <f t="shared" si="52"/>
        <v>5.4200542005420054E-3</v>
      </c>
      <c r="I227" s="34" t="str">
        <f t="shared" si="53"/>
        <v/>
      </c>
      <c r="J227" s="34">
        <f t="shared" si="54"/>
        <v>6.5466448445171853E-3</v>
      </c>
      <c r="K227" s="34" t="str">
        <f t="shared" si="57"/>
        <v xml:space="preserve"> </v>
      </c>
      <c r="L227" s="34">
        <f t="shared" si="58"/>
        <v>1</v>
      </c>
      <c r="M227" s="34" t="str">
        <f t="shared" si="55"/>
        <v/>
      </c>
      <c r="N227" s="40">
        <f t="shared" si="56"/>
        <v>5.4200542005420054E-3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1</v>
      </c>
      <c r="D230" s="33">
        <v>1</v>
      </c>
      <c r="E230" s="33">
        <v>6</v>
      </c>
      <c r="F230" s="33">
        <v>8</v>
      </c>
      <c r="G230" s="34">
        <f t="shared" si="51"/>
        <v>2.2831050228310501E-3</v>
      </c>
      <c r="H230" s="34">
        <f t="shared" si="52"/>
        <v>2.7100271002710027E-3</v>
      </c>
      <c r="I230" s="34">
        <f t="shared" si="53"/>
        <v>8.152173913043478E-3</v>
      </c>
      <c r="J230" s="34">
        <f t="shared" si="54"/>
        <v>1.3093289689034371E-2</v>
      </c>
      <c r="K230" s="34">
        <f t="shared" si="57"/>
        <v>5</v>
      </c>
      <c r="L230" s="34">
        <f t="shared" si="58"/>
        <v>7</v>
      </c>
      <c r="M230" s="34">
        <f t="shared" si="55"/>
        <v>1.1415525114155251E-2</v>
      </c>
      <c r="N230" s="40">
        <f t="shared" si="56"/>
        <v>1.8970189701897018E-2</v>
      </c>
    </row>
    <row r="231" spans="1:14" x14ac:dyDescent="0.2">
      <c r="A231" s="27"/>
      <c r="B231" s="29" t="s">
        <v>205</v>
      </c>
      <c r="C231" s="39">
        <v>1</v>
      </c>
      <c r="D231" s="33">
        <v>0</v>
      </c>
      <c r="E231" s="33">
        <v>0</v>
      </c>
      <c r="F231" s="33">
        <v>0</v>
      </c>
      <c r="G231" s="34">
        <f t="shared" si="51"/>
        <v>2.2831050228310501E-3</v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>
        <f t="shared" si="57"/>
        <v>-1</v>
      </c>
      <c r="L231" s="34" t="str">
        <f t="shared" si="58"/>
        <v xml:space="preserve"> </v>
      </c>
      <c r="M231" s="34">
        <f t="shared" si="55"/>
        <v>-2.2831050228310501E-3</v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2</v>
      </c>
      <c r="E233" s="33">
        <v>0</v>
      </c>
      <c r="F233" s="33">
        <v>0</v>
      </c>
      <c r="G233" s="34" t="str">
        <f t="shared" si="51"/>
        <v/>
      </c>
      <c r="H233" s="34">
        <f t="shared" si="52"/>
        <v>5.4200542005420054E-3</v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>
        <f t="shared" si="58"/>
        <v>-1</v>
      </c>
      <c r="M233" s="34" t="str">
        <f t="shared" si="55"/>
        <v/>
      </c>
      <c r="N233" s="40">
        <f t="shared" si="56"/>
        <v>-5.4200542005420054E-3</v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2</v>
      </c>
      <c r="D235" s="33">
        <v>0</v>
      </c>
      <c r="E235" s="33">
        <v>5</v>
      </c>
      <c r="F235" s="33">
        <v>3</v>
      </c>
      <c r="G235" s="34">
        <f t="shared" si="51"/>
        <v>4.5662100456621002E-3</v>
      </c>
      <c r="H235" s="34" t="str">
        <f t="shared" si="52"/>
        <v/>
      </c>
      <c r="I235" s="34">
        <f t="shared" si="53"/>
        <v>6.793478260869565E-3</v>
      </c>
      <c r="J235" s="34">
        <f t="shared" si="54"/>
        <v>4.9099836333878887E-3</v>
      </c>
      <c r="K235" s="34">
        <f t="shared" si="57"/>
        <v>1.5</v>
      </c>
      <c r="L235" s="34">
        <f t="shared" si="58"/>
        <v>1</v>
      </c>
      <c r="M235" s="34">
        <f t="shared" si="55"/>
        <v>6.8493150684931503E-3</v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90</v>
      </c>
      <c r="D242" s="33">
        <v>91</v>
      </c>
      <c r="E242" s="33">
        <v>48</v>
      </c>
      <c r="F242" s="33">
        <v>37</v>
      </c>
      <c r="G242" s="34">
        <f t="shared" si="51"/>
        <v>0.20547945205479451</v>
      </c>
      <c r="H242" s="34">
        <f t="shared" si="52"/>
        <v>0.24661246612466126</v>
      </c>
      <c r="I242" s="34">
        <f t="shared" si="53"/>
        <v>6.5217391304347824E-2</v>
      </c>
      <c r="J242" s="34">
        <f t="shared" si="54"/>
        <v>6.0556464811783964E-2</v>
      </c>
      <c r="K242" s="34">
        <f t="shared" si="57"/>
        <v>-0.46666666666666667</v>
      </c>
      <c r="L242" s="34">
        <f t="shared" si="58"/>
        <v>-0.59340659340659341</v>
      </c>
      <c r="M242" s="34">
        <f t="shared" si="55"/>
        <v>-9.5890410958904104E-2</v>
      </c>
      <c r="N242" s="40">
        <f t="shared" si="56"/>
        <v>-0.14634146341463417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9</v>
      </c>
      <c r="D248" s="33">
        <v>3</v>
      </c>
      <c r="E248" s="33">
        <v>2</v>
      </c>
      <c r="F248" s="33">
        <v>1</v>
      </c>
      <c r="G248" s="34">
        <f t="shared" si="51"/>
        <v>2.0547945205479451E-2</v>
      </c>
      <c r="H248" s="34">
        <f t="shared" si="52"/>
        <v>8.130081300813009E-3</v>
      </c>
      <c r="I248" s="34">
        <f t="shared" si="53"/>
        <v>2.717391304347826E-3</v>
      </c>
      <c r="J248" s="34">
        <f t="shared" si="54"/>
        <v>1.6366612111292963E-3</v>
      </c>
      <c r="K248" s="34">
        <f t="shared" si="57"/>
        <v>-0.77777777777777779</v>
      </c>
      <c r="L248" s="34">
        <f t="shared" si="58"/>
        <v>-0.66666666666666663</v>
      </c>
      <c r="M248" s="34">
        <f t="shared" si="55"/>
        <v>-1.5981735159817351E-2</v>
      </c>
      <c r="N248" s="40">
        <f t="shared" si="56"/>
        <v>-5.4200542005420054E-3</v>
      </c>
    </row>
    <row r="249" spans="1:14" x14ac:dyDescent="0.2">
      <c r="A249" s="27"/>
      <c r="B249" s="29" t="s">
        <v>223</v>
      </c>
      <c r="C249" s="39">
        <v>0</v>
      </c>
      <c r="D249" s="33">
        <v>1</v>
      </c>
      <c r="E249" s="33">
        <v>1</v>
      </c>
      <c r="F249" s="33">
        <v>0</v>
      </c>
      <c r="G249" s="34" t="str">
        <f t="shared" si="51"/>
        <v/>
      </c>
      <c r="H249" s="34">
        <f t="shared" si="52"/>
        <v>2.7100271002710027E-3</v>
      </c>
      <c r="I249" s="34">
        <f t="shared" si="53"/>
        <v>1.358695652173913E-3</v>
      </c>
      <c r="J249" s="34" t="str">
        <f t="shared" si="54"/>
        <v/>
      </c>
      <c r="K249" s="34">
        <f t="shared" si="57"/>
        <v>1</v>
      </c>
      <c r="L249" s="34">
        <f t="shared" si="58"/>
        <v>-1</v>
      </c>
      <c r="M249" s="34" t="str">
        <f t="shared" si="55"/>
        <v/>
      </c>
      <c r="N249" s="40">
        <f t="shared" si="56"/>
        <v>-2.7100271002710027E-3</v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1</v>
      </c>
      <c r="D251" s="33">
        <v>0</v>
      </c>
      <c r="E251" s="33">
        <v>0</v>
      </c>
      <c r="F251" s="33">
        <v>0</v>
      </c>
      <c r="G251" s="34">
        <f t="shared" si="51"/>
        <v>2.2831050228310501E-3</v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>
        <f t="shared" si="57"/>
        <v>-1</v>
      </c>
      <c r="L251" s="34" t="str">
        <f t="shared" si="58"/>
        <v xml:space="preserve"> </v>
      </c>
      <c r="M251" s="34">
        <f t="shared" si="55"/>
        <v>-2.2831050228310501E-3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1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>
        <f t="shared" ref="H252:H283" si="60">+IF(D252=0,"",D252/D$188)</f>
        <v>2.7100271002710027E-3</v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>
        <f t="shared" si="58"/>
        <v>-1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-2.7100271002710027E-3</v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3</v>
      </c>
      <c r="F253" s="33">
        <v>2</v>
      </c>
      <c r="G253" s="34" t="str">
        <f t="shared" si="59"/>
        <v/>
      </c>
      <c r="H253" s="34" t="str">
        <f t="shared" si="60"/>
        <v/>
      </c>
      <c r="I253" s="34">
        <f t="shared" si="61"/>
        <v>4.076086956521739E-3</v>
      </c>
      <c r="J253" s="34">
        <f t="shared" si="62"/>
        <v>3.2733224222585926E-3</v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1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4</v>
      </c>
      <c r="D255" s="33">
        <v>1</v>
      </c>
      <c r="E255" s="33">
        <v>36</v>
      </c>
      <c r="F255" s="33">
        <v>25</v>
      </c>
      <c r="G255" s="34">
        <f t="shared" si="59"/>
        <v>9.1324200913242004E-3</v>
      </c>
      <c r="H255" s="34">
        <f t="shared" si="60"/>
        <v>2.7100271002710027E-3</v>
      </c>
      <c r="I255" s="34">
        <f t="shared" si="61"/>
        <v>4.8913043478260872E-2</v>
      </c>
      <c r="J255" s="34">
        <f t="shared" si="62"/>
        <v>4.0916530278232409E-2</v>
      </c>
      <c r="K255" s="34">
        <f t="shared" si="65"/>
        <v>8</v>
      </c>
      <c r="L255" s="34">
        <f t="shared" si="66"/>
        <v>24</v>
      </c>
      <c r="M255" s="34">
        <f t="shared" si="63"/>
        <v>7.3059360730593603E-2</v>
      </c>
      <c r="N255" s="40">
        <f t="shared" si="64"/>
        <v>6.5040650406504058E-2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3</v>
      </c>
      <c r="E258" s="33">
        <v>0</v>
      </c>
      <c r="F258" s="33">
        <v>5</v>
      </c>
      <c r="G258" s="34" t="str">
        <f t="shared" si="59"/>
        <v/>
      </c>
      <c r="H258" s="34">
        <f t="shared" si="60"/>
        <v>8.130081300813009E-3</v>
      </c>
      <c r="I258" s="34" t="str">
        <f t="shared" si="61"/>
        <v/>
      </c>
      <c r="J258" s="34">
        <f t="shared" si="62"/>
        <v>8.1833060556464818E-3</v>
      </c>
      <c r="K258" s="34" t="str">
        <f t="shared" si="65"/>
        <v xml:space="preserve"> </v>
      </c>
      <c r="L258" s="34">
        <f t="shared" si="66"/>
        <v>0.66666666666666663</v>
      </c>
      <c r="M258" s="34" t="str">
        <f t="shared" si="63"/>
        <v/>
      </c>
      <c r="N258" s="40">
        <f t="shared" si="64"/>
        <v>5.4200542005420054E-3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3</v>
      </c>
      <c r="E260" s="33">
        <v>0</v>
      </c>
      <c r="F260" s="33">
        <v>0</v>
      </c>
      <c r="G260" s="34" t="str">
        <f t="shared" si="59"/>
        <v/>
      </c>
      <c r="H260" s="34">
        <f t="shared" si="60"/>
        <v>8.130081300813009E-3</v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>
        <f t="shared" si="66"/>
        <v>-1</v>
      </c>
      <c r="M260" s="34" t="str">
        <f t="shared" si="63"/>
        <v/>
      </c>
      <c r="N260" s="40">
        <f t="shared" si="64"/>
        <v>-8.130081300813009E-3</v>
      </c>
    </row>
    <row r="261" spans="1:14" x14ac:dyDescent="0.2">
      <c r="A261" s="27"/>
      <c r="B261" s="29" t="s">
        <v>235</v>
      </c>
      <c r="C261" s="39">
        <v>11</v>
      </c>
      <c r="D261" s="33">
        <v>2</v>
      </c>
      <c r="E261" s="33">
        <v>3</v>
      </c>
      <c r="F261" s="33">
        <v>2</v>
      </c>
      <c r="G261" s="34">
        <f t="shared" si="59"/>
        <v>2.5114155251141551E-2</v>
      </c>
      <c r="H261" s="34">
        <f t="shared" si="60"/>
        <v>5.4200542005420054E-3</v>
      </c>
      <c r="I261" s="34">
        <f t="shared" si="61"/>
        <v>4.076086956521739E-3</v>
      </c>
      <c r="J261" s="34">
        <f t="shared" si="62"/>
        <v>3.2733224222585926E-3</v>
      </c>
      <c r="K261" s="34">
        <f t="shared" si="65"/>
        <v>-0.72727272727272729</v>
      </c>
      <c r="L261" s="34">
        <f t="shared" si="66"/>
        <v>0</v>
      </c>
      <c r="M261" s="34">
        <f t="shared" si="63"/>
        <v>-1.8264840182648401E-2</v>
      </c>
      <c r="N261" s="40">
        <f t="shared" si="64"/>
        <v>0</v>
      </c>
    </row>
    <row r="262" spans="1:14" ht="25.5" x14ac:dyDescent="0.2">
      <c r="A262" s="27"/>
      <c r="B262" s="29" t="s">
        <v>236</v>
      </c>
      <c r="C262" s="39">
        <v>1</v>
      </c>
      <c r="D262" s="33">
        <v>0</v>
      </c>
      <c r="E262" s="33">
        <v>0</v>
      </c>
      <c r="F262" s="33">
        <v>0</v>
      </c>
      <c r="G262" s="34">
        <f t="shared" si="59"/>
        <v>2.2831050228310501E-3</v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>
        <f t="shared" si="65"/>
        <v>-1</v>
      </c>
      <c r="L262" s="34" t="str">
        <f t="shared" si="66"/>
        <v xml:space="preserve"> </v>
      </c>
      <c r="M262" s="34">
        <f t="shared" si="63"/>
        <v>-2.2831050228310501E-3</v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1</v>
      </c>
      <c r="F265" s="33">
        <v>0</v>
      </c>
      <c r="G265" s="34" t="str">
        <f t="shared" si="59"/>
        <v/>
      </c>
      <c r="H265" s="34" t="str">
        <f t="shared" si="60"/>
        <v/>
      </c>
      <c r="I265" s="34">
        <f t="shared" si="61"/>
        <v>1.358695652173913E-3</v>
      </c>
      <c r="J265" s="34" t="str">
        <f t="shared" si="62"/>
        <v/>
      </c>
      <c r="K265" s="34">
        <f t="shared" si="65"/>
        <v>1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1</v>
      </c>
      <c r="D266" s="33">
        <v>0</v>
      </c>
      <c r="E266" s="33">
        <v>0</v>
      </c>
      <c r="F266" s="33">
        <v>1</v>
      </c>
      <c r="G266" s="34">
        <f t="shared" si="59"/>
        <v>2.2831050228310501E-3</v>
      </c>
      <c r="H266" s="34" t="str">
        <f t="shared" si="60"/>
        <v/>
      </c>
      <c r="I266" s="34" t="str">
        <f t="shared" si="61"/>
        <v/>
      </c>
      <c r="J266" s="34">
        <f t="shared" si="62"/>
        <v>1.6366612111292963E-3</v>
      </c>
      <c r="K266" s="34">
        <f t="shared" si="65"/>
        <v>-1</v>
      </c>
      <c r="L266" s="34">
        <f t="shared" si="66"/>
        <v>1</v>
      </c>
      <c r="M266" s="34">
        <f t="shared" si="63"/>
        <v>-2.2831050228310501E-3</v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2</v>
      </c>
      <c r="E267" s="33">
        <v>0</v>
      </c>
      <c r="F267" s="33">
        <v>1</v>
      </c>
      <c r="G267" s="34" t="str">
        <f t="shared" si="59"/>
        <v/>
      </c>
      <c r="H267" s="34">
        <f t="shared" si="60"/>
        <v>5.4200542005420054E-3</v>
      </c>
      <c r="I267" s="34" t="str">
        <f t="shared" si="61"/>
        <v/>
      </c>
      <c r="J267" s="34">
        <f t="shared" si="62"/>
        <v>1.6366612111292963E-3</v>
      </c>
      <c r="K267" s="34" t="str">
        <f t="shared" si="65"/>
        <v xml:space="preserve"> </v>
      </c>
      <c r="L267" s="34">
        <f t="shared" si="66"/>
        <v>-0.5</v>
      </c>
      <c r="M267" s="34" t="str">
        <f t="shared" si="63"/>
        <v/>
      </c>
      <c r="N267" s="40">
        <f t="shared" si="64"/>
        <v>-2.7100271002710027E-3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</v>
      </c>
      <c r="D270" s="33">
        <v>1</v>
      </c>
      <c r="E270" s="33">
        <v>0</v>
      </c>
      <c r="F270" s="33">
        <v>0</v>
      </c>
      <c r="G270" s="34">
        <f t="shared" si="59"/>
        <v>2.2831050228310501E-3</v>
      </c>
      <c r="H270" s="34">
        <f t="shared" si="60"/>
        <v>2.7100271002710027E-3</v>
      </c>
      <c r="I270" s="34" t="str">
        <f t="shared" si="61"/>
        <v/>
      </c>
      <c r="J270" s="34" t="str">
        <f t="shared" si="62"/>
        <v/>
      </c>
      <c r="K270" s="34">
        <f t="shared" si="65"/>
        <v>-1</v>
      </c>
      <c r="L270" s="34">
        <f t="shared" si="66"/>
        <v>-1</v>
      </c>
      <c r="M270" s="34">
        <f t="shared" si="63"/>
        <v>-2.2831050228310501E-3</v>
      </c>
      <c r="N270" s="40">
        <f t="shared" si="64"/>
        <v>-2.7100271002710027E-3</v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2</v>
      </c>
      <c r="F271" s="33">
        <v>1</v>
      </c>
      <c r="G271" s="34" t="str">
        <f t="shared" si="59"/>
        <v/>
      </c>
      <c r="H271" s="34" t="str">
        <f t="shared" si="60"/>
        <v/>
      </c>
      <c r="I271" s="34">
        <f t="shared" si="61"/>
        <v>2.717391304347826E-3</v>
      </c>
      <c r="J271" s="34">
        <f t="shared" si="62"/>
        <v>1.6366612111292963E-3</v>
      </c>
      <c r="K271" s="34">
        <f t="shared" si="65"/>
        <v>1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2</v>
      </c>
      <c r="D275" s="33">
        <v>0</v>
      </c>
      <c r="E275" s="33">
        <v>1</v>
      </c>
      <c r="F275" s="33">
        <v>0</v>
      </c>
      <c r="G275" s="34">
        <f t="shared" si="59"/>
        <v>4.5662100456621002E-3</v>
      </c>
      <c r="H275" s="34" t="str">
        <f t="shared" si="60"/>
        <v/>
      </c>
      <c r="I275" s="34">
        <f t="shared" si="61"/>
        <v>1.358695652173913E-3</v>
      </c>
      <c r="J275" s="34" t="str">
        <f t="shared" si="62"/>
        <v/>
      </c>
      <c r="K275" s="34">
        <f t="shared" si="65"/>
        <v>-0.5</v>
      </c>
      <c r="L275" s="34" t="str">
        <f t="shared" si="66"/>
        <v xml:space="preserve"> </v>
      </c>
      <c r="M275" s="34">
        <f t="shared" si="63"/>
        <v>-2.2831050228310501E-3</v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2</v>
      </c>
      <c r="D276" s="33">
        <v>1</v>
      </c>
      <c r="E276" s="33">
        <v>12</v>
      </c>
      <c r="F276" s="33">
        <v>0</v>
      </c>
      <c r="G276" s="34">
        <f t="shared" si="59"/>
        <v>4.5662100456621002E-3</v>
      </c>
      <c r="H276" s="34">
        <f t="shared" si="60"/>
        <v>2.7100271002710027E-3</v>
      </c>
      <c r="I276" s="34">
        <f t="shared" si="61"/>
        <v>1.6304347826086956E-2</v>
      </c>
      <c r="J276" s="34" t="str">
        <f t="shared" si="62"/>
        <v/>
      </c>
      <c r="K276" s="34">
        <f t="shared" si="65"/>
        <v>5</v>
      </c>
      <c r="L276" s="34">
        <f t="shared" si="66"/>
        <v>-1</v>
      </c>
      <c r="M276" s="34">
        <f t="shared" si="63"/>
        <v>2.2831050228310501E-2</v>
      </c>
      <c r="N276" s="40">
        <f t="shared" si="64"/>
        <v>-2.7100271002710027E-3</v>
      </c>
    </row>
    <row r="277" spans="1:14" x14ac:dyDescent="0.2">
      <c r="A277" s="27"/>
      <c r="B277" s="29" t="s">
        <v>251</v>
      </c>
      <c r="C277" s="39">
        <v>3</v>
      </c>
      <c r="D277" s="33">
        <v>0</v>
      </c>
      <c r="E277" s="33">
        <v>10</v>
      </c>
      <c r="F277" s="33">
        <v>0</v>
      </c>
      <c r="G277" s="34">
        <f t="shared" si="59"/>
        <v>6.8493150684931503E-3</v>
      </c>
      <c r="H277" s="34" t="str">
        <f t="shared" si="60"/>
        <v/>
      </c>
      <c r="I277" s="34">
        <f t="shared" si="61"/>
        <v>1.358695652173913E-2</v>
      </c>
      <c r="J277" s="34" t="str">
        <f t="shared" si="62"/>
        <v/>
      </c>
      <c r="K277" s="34">
        <f t="shared" si="65"/>
        <v>2.3333333333333335</v>
      </c>
      <c r="L277" s="34" t="str">
        <f t="shared" si="66"/>
        <v xml:space="preserve"> </v>
      </c>
      <c r="M277" s="34">
        <f t="shared" si="63"/>
        <v>1.5981735159817351E-2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1</v>
      </c>
      <c r="E280" s="33">
        <v>1</v>
      </c>
      <c r="F280" s="33">
        <v>0</v>
      </c>
      <c r="G280" s="34" t="str">
        <f t="shared" si="59"/>
        <v/>
      </c>
      <c r="H280" s="34">
        <f t="shared" si="60"/>
        <v>2.7100271002710027E-3</v>
      </c>
      <c r="I280" s="34">
        <f t="shared" si="61"/>
        <v>1.358695652173913E-3</v>
      </c>
      <c r="J280" s="34" t="str">
        <f t="shared" si="62"/>
        <v/>
      </c>
      <c r="K280" s="34">
        <f t="shared" si="65"/>
        <v>1</v>
      </c>
      <c r="L280" s="34">
        <f t="shared" si="66"/>
        <v>-1</v>
      </c>
      <c r="M280" s="34" t="str">
        <f t="shared" si="63"/>
        <v/>
      </c>
      <c r="N280" s="40">
        <f t="shared" si="64"/>
        <v>-2.7100271002710027E-3</v>
      </c>
    </row>
    <row r="281" spans="1:14" x14ac:dyDescent="0.2">
      <c r="A281" s="27"/>
      <c r="B281" s="29" t="s">
        <v>255</v>
      </c>
      <c r="C281" s="39">
        <v>0</v>
      </c>
      <c r="D281" s="33">
        <v>3</v>
      </c>
      <c r="E281" s="33">
        <v>0</v>
      </c>
      <c r="F281" s="33">
        <v>3</v>
      </c>
      <c r="G281" s="34" t="str">
        <f t="shared" si="59"/>
        <v/>
      </c>
      <c r="H281" s="34">
        <f t="shared" si="60"/>
        <v>8.130081300813009E-3</v>
      </c>
      <c r="I281" s="34" t="str">
        <f t="shared" si="61"/>
        <v/>
      </c>
      <c r="J281" s="34">
        <f t="shared" si="62"/>
        <v>4.9099836333878887E-3</v>
      </c>
      <c r="K281" s="34" t="str">
        <f t="shared" si="65"/>
        <v xml:space="preserve"> </v>
      </c>
      <c r="L281" s="34">
        <f t="shared" si="66"/>
        <v>0</v>
      </c>
      <c r="M281" s="34" t="str">
        <f t="shared" si="63"/>
        <v/>
      </c>
      <c r="N281" s="40">
        <f t="shared" si="64"/>
        <v>0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1</v>
      </c>
      <c r="F283" s="33">
        <v>2</v>
      </c>
      <c r="G283" s="34" t="str">
        <f t="shared" si="59"/>
        <v/>
      </c>
      <c r="H283" s="34" t="str">
        <f t="shared" si="60"/>
        <v/>
      </c>
      <c r="I283" s="34">
        <f t="shared" si="61"/>
        <v>1.358695652173913E-3</v>
      </c>
      <c r="J283" s="34">
        <f t="shared" si="62"/>
        <v>3.2733224222585926E-3</v>
      </c>
      <c r="K283" s="34">
        <f t="shared" si="65"/>
        <v>1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17</v>
      </c>
      <c r="F284" s="33">
        <v>7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>
        <f t="shared" ref="I284:I315" si="69">+IF(E284=0,"",E284/E$188)</f>
        <v>2.309782608695652E-2</v>
      </c>
      <c r="J284" s="34">
        <f t="shared" ref="J284:J315" si="70">+IF(F284=0,"",F284/F$188)</f>
        <v>1.1456628477905073E-2</v>
      </c>
      <c r="K284" s="34">
        <f t="shared" si="65"/>
        <v>1</v>
      </c>
      <c r="L284" s="34">
        <f t="shared" si="66"/>
        <v>1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16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>
        <f t="shared" si="70"/>
        <v>2.6186579378068741E-2</v>
      </c>
      <c r="K285" s="34" t="str">
        <f t="shared" ref="K285:K316" si="73">+IF(AND(C285=0,E285=0)," ",IF(C285=0,1,IF(E285=0,-1,(E285-C285)/C285)))</f>
        <v xml:space="preserve"> </v>
      </c>
      <c r="L285" s="34">
        <f t="shared" ref="L285:L316" si="74">+IF(AND(D285=0,F285=0)," ",IF(D285=0,1,IF(F285=0,-1,(F285-D285)/D285)))</f>
        <v>1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2</v>
      </c>
      <c r="F286" s="33">
        <v>4</v>
      </c>
      <c r="G286" s="34" t="str">
        <f t="shared" si="67"/>
        <v/>
      </c>
      <c r="H286" s="34" t="str">
        <f t="shared" si="68"/>
        <v/>
      </c>
      <c r="I286" s="34">
        <f t="shared" si="69"/>
        <v>2.717391304347826E-3</v>
      </c>
      <c r="J286" s="34">
        <f t="shared" si="70"/>
        <v>6.5466448445171853E-3</v>
      </c>
      <c r="K286" s="34">
        <f t="shared" si="73"/>
        <v>1</v>
      </c>
      <c r="L286" s="34">
        <f t="shared" si="74"/>
        <v>1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1</v>
      </c>
      <c r="F287" s="33">
        <v>0</v>
      </c>
      <c r="G287" s="34" t="str">
        <f t="shared" si="67"/>
        <v/>
      </c>
      <c r="H287" s="34" t="str">
        <f t="shared" si="68"/>
        <v/>
      </c>
      <c r="I287" s="34">
        <f t="shared" si="69"/>
        <v>1.358695652173913E-3</v>
      </c>
      <c r="J287" s="34" t="str">
        <f t="shared" si="70"/>
        <v/>
      </c>
      <c r="K287" s="34">
        <f t="shared" si="73"/>
        <v>1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1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>
        <f t="shared" si="70"/>
        <v>1.6366612111292963E-3</v>
      </c>
      <c r="K288" s="34" t="str">
        <f t="shared" si="73"/>
        <v xml:space="preserve"> </v>
      </c>
      <c r="L288" s="34">
        <f t="shared" si="74"/>
        <v>1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1</v>
      </c>
      <c r="D292" s="33">
        <v>0</v>
      </c>
      <c r="E292" s="33">
        <v>1</v>
      </c>
      <c r="F292" s="33">
        <v>2</v>
      </c>
      <c r="G292" s="34">
        <f t="shared" si="67"/>
        <v>2.2831050228310501E-3</v>
      </c>
      <c r="H292" s="34" t="str">
        <f t="shared" si="68"/>
        <v/>
      </c>
      <c r="I292" s="34">
        <f t="shared" si="69"/>
        <v>1.358695652173913E-3</v>
      </c>
      <c r="J292" s="34">
        <f t="shared" si="70"/>
        <v>3.2733224222585926E-3</v>
      </c>
      <c r="K292" s="34">
        <f t="shared" si="73"/>
        <v>0</v>
      </c>
      <c r="L292" s="34">
        <f t="shared" si="74"/>
        <v>1</v>
      </c>
      <c r="M292" s="34">
        <f t="shared" si="71"/>
        <v>0</v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5</v>
      </c>
      <c r="D293" s="33">
        <v>3</v>
      </c>
      <c r="E293" s="33">
        <v>7</v>
      </c>
      <c r="F293" s="33">
        <v>3</v>
      </c>
      <c r="G293" s="34">
        <f t="shared" si="67"/>
        <v>1.1415525114155251E-2</v>
      </c>
      <c r="H293" s="34">
        <f t="shared" si="68"/>
        <v>8.130081300813009E-3</v>
      </c>
      <c r="I293" s="34">
        <f t="shared" si="69"/>
        <v>9.5108695652173919E-3</v>
      </c>
      <c r="J293" s="34">
        <f t="shared" si="70"/>
        <v>4.9099836333878887E-3</v>
      </c>
      <c r="K293" s="34">
        <f t="shared" si="73"/>
        <v>0.4</v>
      </c>
      <c r="L293" s="34">
        <f t="shared" si="74"/>
        <v>0</v>
      </c>
      <c r="M293" s="34">
        <f t="shared" si="71"/>
        <v>4.5662100456621002E-3</v>
      </c>
      <c r="N293" s="40">
        <f t="shared" si="72"/>
        <v>0</v>
      </c>
    </row>
    <row r="294" spans="1:14" x14ac:dyDescent="0.2">
      <c r="A294" s="27"/>
      <c r="B294" s="29" t="s">
        <v>268</v>
      </c>
      <c r="C294" s="39">
        <v>0</v>
      </c>
      <c r="D294" s="33">
        <v>3</v>
      </c>
      <c r="E294" s="33">
        <v>1</v>
      </c>
      <c r="F294" s="33">
        <v>0</v>
      </c>
      <c r="G294" s="34" t="str">
        <f t="shared" si="67"/>
        <v/>
      </c>
      <c r="H294" s="34">
        <f t="shared" si="68"/>
        <v>8.130081300813009E-3</v>
      </c>
      <c r="I294" s="34">
        <f t="shared" si="69"/>
        <v>1.358695652173913E-3</v>
      </c>
      <c r="J294" s="34" t="str">
        <f t="shared" si="70"/>
        <v/>
      </c>
      <c r="K294" s="34">
        <f t="shared" si="73"/>
        <v>1</v>
      </c>
      <c r="L294" s="34">
        <f t="shared" si="74"/>
        <v>-1</v>
      </c>
      <c r="M294" s="34" t="str">
        <f t="shared" si="71"/>
        <v/>
      </c>
      <c r="N294" s="40">
        <f t="shared" si="72"/>
        <v>-8.130081300813009E-3</v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8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>
        <f t="shared" si="70"/>
        <v>1.3093289689034371E-2</v>
      </c>
      <c r="K295" s="34" t="str">
        <f t="shared" si="73"/>
        <v xml:space="preserve"> </v>
      </c>
      <c r="L295" s="34">
        <f t="shared" si="74"/>
        <v>1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1</v>
      </c>
      <c r="G298" s="34" t="str">
        <f t="shared" si="67"/>
        <v/>
      </c>
      <c r="H298" s="34">
        <f t="shared" si="68"/>
        <v>2.7100271002710027E-3</v>
      </c>
      <c r="I298" s="34" t="str">
        <f t="shared" si="69"/>
        <v/>
      </c>
      <c r="J298" s="34">
        <f t="shared" si="70"/>
        <v>1.6366612111292963E-3</v>
      </c>
      <c r="K298" s="34" t="str">
        <f t="shared" si="73"/>
        <v xml:space="preserve"> </v>
      </c>
      <c r="L298" s="34">
        <f t="shared" si="74"/>
        <v>0</v>
      </c>
      <c r="M298" s="34" t="str">
        <f t="shared" si="71"/>
        <v/>
      </c>
      <c r="N298" s="40">
        <f t="shared" si="72"/>
        <v>0</v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2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>
        <f t="shared" si="70"/>
        <v>3.2733224222585926E-3</v>
      </c>
      <c r="K299" s="34" t="str">
        <f t="shared" si="73"/>
        <v xml:space="preserve"> </v>
      </c>
      <c r="L299" s="34">
        <f t="shared" si="74"/>
        <v>1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4</v>
      </c>
      <c r="E300" s="33">
        <v>0</v>
      </c>
      <c r="F300" s="33">
        <v>1</v>
      </c>
      <c r="G300" s="34" t="str">
        <f t="shared" si="67"/>
        <v/>
      </c>
      <c r="H300" s="34">
        <f t="shared" si="68"/>
        <v>1.0840108401084011E-2</v>
      </c>
      <c r="I300" s="34" t="str">
        <f t="shared" si="69"/>
        <v/>
      </c>
      <c r="J300" s="34">
        <f t="shared" si="70"/>
        <v>1.6366612111292963E-3</v>
      </c>
      <c r="K300" s="34" t="str">
        <f t="shared" si="73"/>
        <v xml:space="preserve"> </v>
      </c>
      <c r="L300" s="34">
        <f t="shared" si="74"/>
        <v>-0.75</v>
      </c>
      <c r="M300" s="34" t="str">
        <f t="shared" si="71"/>
        <v/>
      </c>
      <c r="N300" s="40">
        <f t="shared" si="72"/>
        <v>-8.1300813008130073E-3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1</v>
      </c>
      <c r="E302" s="33">
        <v>0</v>
      </c>
      <c r="F302" s="33">
        <v>0</v>
      </c>
      <c r="G302" s="34" t="str">
        <f t="shared" si="67"/>
        <v/>
      </c>
      <c r="H302" s="34">
        <f t="shared" si="68"/>
        <v>2.7100271002710027E-3</v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>
        <f t="shared" si="74"/>
        <v>-1</v>
      </c>
      <c r="M302" s="34" t="str">
        <f t="shared" si="71"/>
        <v/>
      </c>
      <c r="N302" s="40">
        <f t="shared" si="72"/>
        <v>-2.7100271002710027E-3</v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2</v>
      </c>
      <c r="D304" s="33">
        <v>1</v>
      </c>
      <c r="E304" s="33">
        <v>3</v>
      </c>
      <c r="F304" s="33">
        <v>1</v>
      </c>
      <c r="G304" s="34">
        <f t="shared" si="67"/>
        <v>4.5662100456621002E-3</v>
      </c>
      <c r="H304" s="34">
        <f t="shared" si="68"/>
        <v>2.7100271002710027E-3</v>
      </c>
      <c r="I304" s="34">
        <f t="shared" si="69"/>
        <v>4.076086956521739E-3</v>
      </c>
      <c r="J304" s="34">
        <f t="shared" si="70"/>
        <v>1.6366612111292963E-3</v>
      </c>
      <c r="K304" s="34">
        <f t="shared" si="73"/>
        <v>0.5</v>
      </c>
      <c r="L304" s="34">
        <f t="shared" si="74"/>
        <v>0</v>
      </c>
      <c r="M304" s="34">
        <f t="shared" si="71"/>
        <v>2.2831050228310501E-3</v>
      </c>
      <c r="N304" s="40">
        <f t="shared" si="72"/>
        <v>0</v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2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>
        <f t="shared" si="70"/>
        <v>3.2733224222585926E-3</v>
      </c>
      <c r="K305" s="34" t="str">
        <f t="shared" si="73"/>
        <v xml:space="preserve"> </v>
      </c>
      <c r="L305" s="34">
        <f t="shared" si="74"/>
        <v>1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8</v>
      </c>
      <c r="D306" s="33">
        <v>6</v>
      </c>
      <c r="E306" s="33">
        <v>22</v>
      </c>
      <c r="F306" s="33">
        <v>23</v>
      </c>
      <c r="G306" s="34">
        <f t="shared" si="67"/>
        <v>1.8264840182648401E-2</v>
      </c>
      <c r="H306" s="34">
        <f t="shared" si="68"/>
        <v>1.6260162601626018E-2</v>
      </c>
      <c r="I306" s="34">
        <f t="shared" si="69"/>
        <v>2.9891304347826088E-2</v>
      </c>
      <c r="J306" s="34">
        <f t="shared" si="70"/>
        <v>3.7643207855973811E-2</v>
      </c>
      <c r="K306" s="34">
        <f t="shared" si="73"/>
        <v>1.75</v>
      </c>
      <c r="L306" s="34">
        <f t="shared" si="74"/>
        <v>2.8333333333333335</v>
      </c>
      <c r="M306" s="34">
        <f t="shared" si="71"/>
        <v>3.1963470319634701E-2</v>
      </c>
      <c r="N306" s="40">
        <f t="shared" si="72"/>
        <v>4.6070460704607054E-2</v>
      </c>
    </row>
    <row r="307" spans="1:14" x14ac:dyDescent="0.2">
      <c r="A307" s="27"/>
      <c r="B307" s="29" t="s">
        <v>281</v>
      </c>
      <c r="C307" s="39">
        <v>5</v>
      </c>
      <c r="D307" s="33">
        <v>5</v>
      </c>
      <c r="E307" s="33">
        <v>8</v>
      </c>
      <c r="F307" s="33">
        <v>7</v>
      </c>
      <c r="G307" s="34">
        <f t="shared" si="67"/>
        <v>1.1415525114155251E-2</v>
      </c>
      <c r="H307" s="34">
        <f t="shared" si="68"/>
        <v>1.3550135501355014E-2</v>
      </c>
      <c r="I307" s="34">
        <f t="shared" si="69"/>
        <v>1.0869565217391304E-2</v>
      </c>
      <c r="J307" s="34">
        <f t="shared" si="70"/>
        <v>1.1456628477905073E-2</v>
      </c>
      <c r="K307" s="34">
        <f t="shared" si="73"/>
        <v>0.6</v>
      </c>
      <c r="L307" s="34">
        <f t="shared" si="74"/>
        <v>0.4</v>
      </c>
      <c r="M307" s="34">
        <f t="shared" si="71"/>
        <v>6.8493150684931503E-3</v>
      </c>
      <c r="N307" s="40">
        <f t="shared" si="72"/>
        <v>5.4200542005420063E-3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1</v>
      </c>
      <c r="D309" s="33">
        <v>0</v>
      </c>
      <c r="E309" s="33">
        <v>1</v>
      </c>
      <c r="F309" s="33">
        <v>0</v>
      </c>
      <c r="G309" s="34">
        <f t="shared" si="67"/>
        <v>2.2831050228310501E-3</v>
      </c>
      <c r="H309" s="34" t="str">
        <f t="shared" si="68"/>
        <v/>
      </c>
      <c r="I309" s="34">
        <f t="shared" si="69"/>
        <v>1.358695652173913E-3</v>
      </c>
      <c r="J309" s="34" t="str">
        <f t="shared" si="70"/>
        <v/>
      </c>
      <c r="K309" s="34">
        <f t="shared" si="73"/>
        <v>0</v>
      </c>
      <c r="L309" s="34" t="str">
        <f t="shared" si="74"/>
        <v xml:space="preserve"> </v>
      </c>
      <c r="M309" s="34">
        <f t="shared" si="71"/>
        <v>0</v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</v>
      </c>
      <c r="D310" s="33">
        <v>0</v>
      </c>
      <c r="E310" s="33">
        <v>6</v>
      </c>
      <c r="F310" s="33">
        <v>2</v>
      </c>
      <c r="G310" s="34">
        <f t="shared" si="67"/>
        <v>2.2831050228310501E-3</v>
      </c>
      <c r="H310" s="34" t="str">
        <f t="shared" si="68"/>
        <v/>
      </c>
      <c r="I310" s="34">
        <f t="shared" si="69"/>
        <v>8.152173913043478E-3</v>
      </c>
      <c r="J310" s="34">
        <f t="shared" si="70"/>
        <v>3.2733224222585926E-3</v>
      </c>
      <c r="K310" s="34">
        <f t="shared" si="73"/>
        <v>5</v>
      </c>
      <c r="L310" s="34">
        <f t="shared" si="74"/>
        <v>1</v>
      </c>
      <c r="M310" s="34">
        <f t="shared" si="71"/>
        <v>1.1415525114155251E-2</v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1</v>
      </c>
      <c r="D311" s="33">
        <v>0</v>
      </c>
      <c r="E311" s="33">
        <v>2</v>
      </c>
      <c r="F311" s="33">
        <v>0</v>
      </c>
      <c r="G311" s="34">
        <f t="shared" si="67"/>
        <v>2.2831050228310501E-3</v>
      </c>
      <c r="H311" s="34" t="str">
        <f t="shared" si="68"/>
        <v/>
      </c>
      <c r="I311" s="34">
        <f t="shared" si="69"/>
        <v>2.717391304347826E-3</v>
      </c>
      <c r="J311" s="34" t="str">
        <f t="shared" si="70"/>
        <v/>
      </c>
      <c r="K311" s="34">
        <f t="shared" si="73"/>
        <v>1</v>
      </c>
      <c r="L311" s="34" t="str">
        <f t="shared" si="74"/>
        <v xml:space="preserve"> </v>
      </c>
      <c r="M311" s="34">
        <f t="shared" si="71"/>
        <v>2.2831050228310501E-3</v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1</v>
      </c>
      <c r="D312" s="33">
        <v>2</v>
      </c>
      <c r="E312" s="33">
        <v>0</v>
      </c>
      <c r="F312" s="33">
        <v>1</v>
      </c>
      <c r="G312" s="34">
        <f t="shared" si="67"/>
        <v>2.2831050228310501E-3</v>
      </c>
      <c r="H312" s="34">
        <f t="shared" si="68"/>
        <v>5.4200542005420054E-3</v>
      </c>
      <c r="I312" s="34" t="str">
        <f t="shared" si="69"/>
        <v/>
      </c>
      <c r="J312" s="34">
        <f t="shared" si="70"/>
        <v>1.6366612111292963E-3</v>
      </c>
      <c r="K312" s="34">
        <f t="shared" si="73"/>
        <v>-1</v>
      </c>
      <c r="L312" s="34">
        <f t="shared" si="74"/>
        <v>-0.5</v>
      </c>
      <c r="M312" s="34">
        <f t="shared" si="71"/>
        <v>-2.2831050228310501E-3</v>
      </c>
      <c r="N312" s="40">
        <f t="shared" si="72"/>
        <v>-2.7100271002710027E-3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1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>
        <f t="shared" si="70"/>
        <v>1.6366612111292963E-3</v>
      </c>
      <c r="K315" s="34" t="str">
        <f t="shared" si="73"/>
        <v xml:space="preserve"> </v>
      </c>
      <c r="L315" s="34">
        <f t="shared" si="74"/>
        <v>1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19</v>
      </c>
      <c r="D318" s="33">
        <v>1</v>
      </c>
      <c r="E318" s="33">
        <v>1</v>
      </c>
      <c r="F318" s="33">
        <v>0</v>
      </c>
      <c r="G318" s="34">
        <f t="shared" si="75"/>
        <v>4.3378995433789952E-2</v>
      </c>
      <c r="H318" s="34">
        <f t="shared" si="76"/>
        <v>2.7100271002710027E-3</v>
      </c>
      <c r="I318" s="34">
        <f t="shared" si="77"/>
        <v>1.358695652173913E-3</v>
      </c>
      <c r="J318" s="34" t="str">
        <f t="shared" si="78"/>
        <v/>
      </c>
      <c r="K318" s="34">
        <f t="shared" si="81"/>
        <v>-0.94736842105263153</v>
      </c>
      <c r="L318" s="34">
        <f t="shared" si="82"/>
        <v>-1</v>
      </c>
      <c r="M318" s="34">
        <f t="shared" si="79"/>
        <v>-4.1095890410958902E-2</v>
      </c>
      <c r="N318" s="40">
        <f t="shared" si="80"/>
        <v>-2.7100271002710027E-3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1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1.6366612111292963E-3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2</v>
      </c>
      <c r="E321" s="33">
        <v>0</v>
      </c>
      <c r="F321" s="33">
        <v>0</v>
      </c>
      <c r="G321" s="34" t="str">
        <f t="shared" si="75"/>
        <v/>
      </c>
      <c r="H321" s="34">
        <f t="shared" si="76"/>
        <v>5.4200542005420054E-3</v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>
        <f t="shared" si="82"/>
        <v>-1</v>
      </c>
      <c r="M321" s="34" t="str">
        <f t="shared" si="79"/>
        <v/>
      </c>
      <c r="N321" s="40">
        <f t="shared" si="80"/>
        <v>-5.4200542005420054E-3</v>
      </c>
    </row>
    <row r="322" spans="1:14" x14ac:dyDescent="0.2">
      <c r="A322" s="27"/>
      <c r="B322" s="29" t="s">
        <v>296</v>
      </c>
      <c r="C322" s="39">
        <v>0</v>
      </c>
      <c r="D322" s="33">
        <v>1</v>
      </c>
      <c r="E322" s="33">
        <v>0</v>
      </c>
      <c r="F322" s="33">
        <v>0</v>
      </c>
      <c r="G322" s="34" t="str">
        <f t="shared" si="75"/>
        <v/>
      </c>
      <c r="H322" s="34">
        <f t="shared" si="76"/>
        <v>2.7100271002710027E-3</v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>
        <f t="shared" si="82"/>
        <v>-1</v>
      </c>
      <c r="M322" s="34" t="str">
        <f t="shared" si="79"/>
        <v/>
      </c>
      <c r="N322" s="40">
        <f t="shared" si="80"/>
        <v>-2.7100271002710027E-3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4</v>
      </c>
      <c r="E324" s="33">
        <v>4</v>
      </c>
      <c r="F324" s="33">
        <v>4</v>
      </c>
      <c r="G324" s="34" t="str">
        <f t="shared" si="75"/>
        <v/>
      </c>
      <c r="H324" s="34">
        <f t="shared" si="76"/>
        <v>1.0840108401084011E-2</v>
      </c>
      <c r="I324" s="34">
        <f t="shared" si="77"/>
        <v>5.434782608695652E-3</v>
      </c>
      <c r="J324" s="34">
        <f t="shared" si="78"/>
        <v>6.5466448445171853E-3</v>
      </c>
      <c r="K324" s="34">
        <f t="shared" si="81"/>
        <v>1</v>
      </c>
      <c r="L324" s="34">
        <f t="shared" si="82"/>
        <v>0</v>
      </c>
      <c r="M324" s="34" t="str">
        <f t="shared" si="79"/>
        <v/>
      </c>
      <c r="N324" s="40">
        <f t="shared" si="80"/>
        <v>0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1</v>
      </c>
      <c r="F325" s="33">
        <v>0</v>
      </c>
      <c r="G325" s="34" t="str">
        <f t="shared" si="75"/>
        <v/>
      </c>
      <c r="H325" s="34" t="str">
        <f t="shared" si="76"/>
        <v/>
      </c>
      <c r="I325" s="34">
        <f t="shared" si="77"/>
        <v>1.358695652173913E-3</v>
      </c>
      <c r="J325" s="34" t="str">
        <f t="shared" si="78"/>
        <v/>
      </c>
      <c r="K325" s="34">
        <f t="shared" si="81"/>
        <v>1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1</v>
      </c>
      <c r="F326" s="33">
        <v>0</v>
      </c>
      <c r="G326" s="34" t="str">
        <f t="shared" si="75"/>
        <v/>
      </c>
      <c r="H326" s="34" t="str">
        <f t="shared" si="76"/>
        <v/>
      </c>
      <c r="I326" s="34">
        <f t="shared" si="77"/>
        <v>1.358695652173913E-3</v>
      </c>
      <c r="J326" s="34" t="str">
        <f t="shared" si="78"/>
        <v/>
      </c>
      <c r="K326" s="34">
        <f t="shared" si="81"/>
        <v>1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3</v>
      </c>
      <c r="E327" s="33">
        <v>64</v>
      </c>
      <c r="F327" s="33">
        <v>103</v>
      </c>
      <c r="G327" s="34" t="str">
        <f t="shared" si="75"/>
        <v/>
      </c>
      <c r="H327" s="34">
        <f t="shared" si="76"/>
        <v>8.130081300813009E-3</v>
      </c>
      <c r="I327" s="34">
        <f t="shared" si="77"/>
        <v>8.6956521739130432E-2</v>
      </c>
      <c r="J327" s="34">
        <f t="shared" si="78"/>
        <v>0.16857610474631751</v>
      </c>
      <c r="K327" s="34">
        <f t="shared" si="81"/>
        <v>1</v>
      </c>
      <c r="L327" s="34">
        <f t="shared" si="82"/>
        <v>33.333333333333336</v>
      </c>
      <c r="M327" s="34" t="str">
        <f t="shared" si="79"/>
        <v/>
      </c>
      <c r="N327" s="40">
        <f t="shared" si="80"/>
        <v>0.2710027100271003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1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>
        <f t="shared" si="78"/>
        <v>1.6366612111292963E-3</v>
      </c>
      <c r="K329" s="34" t="str">
        <f t="shared" si="81"/>
        <v xml:space="preserve"> </v>
      </c>
      <c r="L329" s="34">
        <f t="shared" si="82"/>
        <v>1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1</v>
      </c>
      <c r="G336" s="34" t="str">
        <f t="shared" si="75"/>
        <v/>
      </c>
      <c r="H336" s="34">
        <f t="shared" si="76"/>
        <v>2.7100271002710027E-3</v>
      </c>
      <c r="I336" s="34" t="str">
        <f t="shared" si="77"/>
        <v/>
      </c>
      <c r="J336" s="34">
        <f t="shared" si="78"/>
        <v>1.6366612111292963E-3</v>
      </c>
      <c r="K336" s="34" t="str">
        <f t="shared" si="81"/>
        <v xml:space="preserve"> </v>
      </c>
      <c r="L336" s="34">
        <f t="shared" si="82"/>
        <v>0</v>
      </c>
      <c r="M336" s="34" t="str">
        <f t="shared" si="79"/>
        <v/>
      </c>
      <c r="N336" s="40">
        <f t="shared" si="80"/>
        <v>0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3</v>
      </c>
      <c r="E338" s="33">
        <v>5</v>
      </c>
      <c r="F338" s="33">
        <v>27</v>
      </c>
      <c r="G338" s="34" t="str">
        <f t="shared" si="75"/>
        <v/>
      </c>
      <c r="H338" s="34">
        <f t="shared" si="76"/>
        <v>8.130081300813009E-3</v>
      </c>
      <c r="I338" s="34">
        <f t="shared" si="77"/>
        <v>6.793478260869565E-3</v>
      </c>
      <c r="J338" s="34">
        <f t="shared" si="78"/>
        <v>4.4189852700491E-2</v>
      </c>
      <c r="K338" s="34">
        <f t="shared" si="81"/>
        <v>1</v>
      </c>
      <c r="L338" s="34">
        <f t="shared" si="82"/>
        <v>8</v>
      </c>
      <c r="M338" s="34" t="str">
        <f t="shared" si="79"/>
        <v/>
      </c>
      <c r="N338" s="40">
        <f t="shared" si="80"/>
        <v>6.5040650406504072E-2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1</v>
      </c>
      <c r="E340" s="33">
        <v>0</v>
      </c>
      <c r="F340" s="33">
        <v>0</v>
      </c>
      <c r="G340" s="34" t="str">
        <f t="shared" si="75"/>
        <v/>
      </c>
      <c r="H340" s="34">
        <f t="shared" si="76"/>
        <v>2.7100271002710027E-3</v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>
        <f t="shared" si="82"/>
        <v>-1</v>
      </c>
      <c r="M340" s="34" t="str">
        <f t="shared" si="79"/>
        <v/>
      </c>
      <c r="N340" s="40">
        <f t="shared" si="80"/>
        <v>-2.7100271002710027E-3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1</v>
      </c>
      <c r="E341" s="33">
        <v>0</v>
      </c>
      <c r="F341" s="33">
        <v>0</v>
      </c>
      <c r="G341" s="34" t="str">
        <f t="shared" si="75"/>
        <v/>
      </c>
      <c r="H341" s="34">
        <f t="shared" si="76"/>
        <v>2.7100271002710027E-3</v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>
        <f t="shared" si="82"/>
        <v>-1</v>
      </c>
      <c r="M341" s="34" t="str">
        <f t="shared" si="79"/>
        <v/>
      </c>
      <c r="N341" s="40">
        <f t="shared" si="80"/>
        <v>-2.7100271002710027E-3</v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6</v>
      </c>
      <c r="F343" s="33">
        <v>0</v>
      </c>
      <c r="G343" s="34" t="str">
        <f t="shared" si="75"/>
        <v/>
      </c>
      <c r="H343" s="34" t="str">
        <f t="shared" si="76"/>
        <v/>
      </c>
      <c r="I343" s="34">
        <f t="shared" si="77"/>
        <v>8.152173913043478E-3</v>
      </c>
      <c r="J343" s="34" t="str">
        <f t="shared" si="78"/>
        <v/>
      </c>
      <c r="K343" s="34">
        <f t="shared" si="81"/>
        <v>1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2</v>
      </c>
      <c r="D347" s="33">
        <v>1</v>
      </c>
      <c r="E347" s="33">
        <v>8</v>
      </c>
      <c r="F347" s="33">
        <v>2</v>
      </c>
      <c r="G347" s="34">
        <f t="shared" si="75"/>
        <v>4.5662100456621002E-3</v>
      </c>
      <c r="H347" s="34">
        <f t="shared" si="76"/>
        <v>2.7100271002710027E-3</v>
      </c>
      <c r="I347" s="34">
        <f t="shared" si="77"/>
        <v>1.0869565217391304E-2</v>
      </c>
      <c r="J347" s="34">
        <f t="shared" si="78"/>
        <v>3.2733224222585926E-3</v>
      </c>
      <c r="K347" s="34">
        <f t="shared" si="81"/>
        <v>3</v>
      </c>
      <c r="L347" s="34">
        <f t="shared" si="82"/>
        <v>1</v>
      </c>
      <c r="M347" s="34">
        <f t="shared" si="79"/>
        <v>1.3698630136986301E-2</v>
      </c>
      <c r="N347" s="40">
        <f t="shared" si="80"/>
        <v>2.7100271002710027E-3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3031</v>
      </c>
      <c r="D371" s="31">
        <f>SUM(D372:D604)</f>
        <v>2772</v>
      </c>
      <c r="E371" s="31">
        <f>SUM(E372:E604)</f>
        <v>4150</v>
      </c>
      <c r="F371" s="31">
        <f>SUM(F372:F604)</f>
        <v>3635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0.36918508742989115</v>
      </c>
      <c r="L371" s="32">
        <f>+IF(AND(D371=0,F371=0),"",IF(D371=0,1,IF(F371=0,-1,(F371-D371)/D371)))</f>
        <v>0.31132756132756134</v>
      </c>
      <c r="M371" s="32">
        <f t="shared" ref="M371:M434" si="95">+IF(OR(AND(G371=""),(K371="")),"",G371*K371)</f>
        <v>0.36918508742989115</v>
      </c>
      <c r="N371" s="32">
        <f t="shared" ref="N371:N434" si="96">+IF(OR(AND(H371=""),(L371="")),"",H371*L371)</f>
        <v>0.31132756132756134</v>
      </c>
    </row>
    <row r="372" spans="1:14" x14ac:dyDescent="0.2">
      <c r="A372" s="27"/>
      <c r="B372" s="28" t="s">
        <v>338</v>
      </c>
      <c r="C372" s="35">
        <v>13</v>
      </c>
      <c r="D372" s="36">
        <v>2</v>
      </c>
      <c r="E372" s="36">
        <v>3</v>
      </c>
      <c r="F372" s="36">
        <v>0</v>
      </c>
      <c r="G372" s="37">
        <f t="shared" si="91"/>
        <v>4.2890135268888159E-3</v>
      </c>
      <c r="H372" s="37">
        <f t="shared" si="92"/>
        <v>7.215007215007215E-4</v>
      </c>
      <c r="I372" s="37">
        <f t="shared" si="93"/>
        <v>7.2289156626506026E-4</v>
      </c>
      <c r="J372" s="37" t="str">
        <f t="shared" si="94"/>
        <v/>
      </c>
      <c r="K372" s="37">
        <f t="shared" ref="K372:K435" si="97">+IF(AND(C372=0,E372=0)," ",IF(C372=0,1,IF(E372=0,-1,(E372-C372)/C372)))</f>
        <v>-0.76923076923076927</v>
      </c>
      <c r="L372" s="37">
        <f t="shared" ref="L372:L435" si="98">+IF(AND(D372=0,F372=0)," ",IF(D372=0,1,IF(F372=0,-1,(F372-D372)/D372)))</f>
        <v>-1</v>
      </c>
      <c r="M372" s="37">
        <f t="shared" si="95"/>
        <v>-3.2992411745298585E-3</v>
      </c>
      <c r="N372" s="38">
        <f t="shared" si="96"/>
        <v>-7.215007215007215E-4</v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1</v>
      </c>
      <c r="F373" s="33">
        <v>0</v>
      </c>
      <c r="G373" s="34" t="str">
        <f t="shared" si="91"/>
        <v/>
      </c>
      <c r="H373" s="34" t="str">
        <f t="shared" si="92"/>
        <v/>
      </c>
      <c r="I373" s="34">
        <f t="shared" si="93"/>
        <v>2.4096385542168674E-4</v>
      </c>
      <c r="J373" s="34" t="str">
        <f t="shared" si="94"/>
        <v/>
      </c>
      <c r="K373" s="34">
        <f t="shared" si="97"/>
        <v>1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140</v>
      </c>
      <c r="D374" s="33">
        <v>96</v>
      </c>
      <c r="E374" s="33">
        <v>148</v>
      </c>
      <c r="F374" s="33">
        <v>154</v>
      </c>
      <c r="G374" s="34">
        <f t="shared" si="91"/>
        <v>4.6189376443418015E-2</v>
      </c>
      <c r="H374" s="34">
        <f t="shared" si="92"/>
        <v>3.4632034632034632E-2</v>
      </c>
      <c r="I374" s="34">
        <f t="shared" si="93"/>
        <v>3.566265060240964E-2</v>
      </c>
      <c r="J374" s="34">
        <f t="shared" si="94"/>
        <v>4.2365887207702888E-2</v>
      </c>
      <c r="K374" s="34">
        <f t="shared" si="97"/>
        <v>5.7142857142857141E-2</v>
      </c>
      <c r="L374" s="34">
        <f t="shared" si="98"/>
        <v>0.60416666666666663</v>
      </c>
      <c r="M374" s="34">
        <f t="shared" si="95"/>
        <v>2.6393929396238865E-3</v>
      </c>
      <c r="N374" s="40">
        <f t="shared" si="96"/>
        <v>2.0923520923520924E-2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28</v>
      </c>
      <c r="D377" s="33">
        <v>33</v>
      </c>
      <c r="E377" s="33">
        <v>104</v>
      </c>
      <c r="F377" s="33">
        <v>75</v>
      </c>
      <c r="G377" s="34">
        <f t="shared" si="91"/>
        <v>9.2378752886836026E-3</v>
      </c>
      <c r="H377" s="34">
        <f t="shared" si="92"/>
        <v>1.1904761904761904E-2</v>
      </c>
      <c r="I377" s="34">
        <f t="shared" si="93"/>
        <v>2.506024096385542E-2</v>
      </c>
      <c r="J377" s="34">
        <f t="shared" si="94"/>
        <v>2.0632737276478678E-2</v>
      </c>
      <c r="K377" s="34">
        <f t="shared" si="97"/>
        <v>2.7142857142857144</v>
      </c>
      <c r="L377" s="34">
        <f t="shared" si="98"/>
        <v>1.2727272727272727</v>
      </c>
      <c r="M377" s="34">
        <f t="shared" si="95"/>
        <v>2.5074232926426923E-2</v>
      </c>
      <c r="N377" s="40">
        <f t="shared" si="96"/>
        <v>1.515151515151515E-2</v>
      </c>
    </row>
    <row r="378" spans="1:14" x14ac:dyDescent="0.2">
      <c r="A378" s="27"/>
      <c r="B378" s="29" t="s">
        <v>344</v>
      </c>
      <c r="C378" s="39">
        <v>2</v>
      </c>
      <c r="D378" s="33">
        <v>0</v>
      </c>
      <c r="E378" s="33">
        <v>2</v>
      </c>
      <c r="F378" s="33">
        <v>2</v>
      </c>
      <c r="G378" s="34">
        <f t="shared" si="91"/>
        <v>6.5984823490597162E-4</v>
      </c>
      <c r="H378" s="34" t="str">
        <f t="shared" si="92"/>
        <v/>
      </c>
      <c r="I378" s="34">
        <f t="shared" si="93"/>
        <v>4.8192771084337347E-4</v>
      </c>
      <c r="J378" s="34">
        <f t="shared" si="94"/>
        <v>5.5020632737276477E-4</v>
      </c>
      <c r="K378" s="34">
        <f t="shared" si="97"/>
        <v>0</v>
      </c>
      <c r="L378" s="34">
        <f t="shared" si="98"/>
        <v>1</v>
      </c>
      <c r="M378" s="34">
        <f t="shared" si="95"/>
        <v>0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2</v>
      </c>
      <c r="F379" s="33">
        <v>2</v>
      </c>
      <c r="G379" s="34" t="str">
        <f t="shared" si="91"/>
        <v/>
      </c>
      <c r="H379" s="34" t="str">
        <f t="shared" si="92"/>
        <v/>
      </c>
      <c r="I379" s="34">
        <f t="shared" si="93"/>
        <v>4.8192771084337347E-4</v>
      </c>
      <c r="J379" s="34">
        <f t="shared" si="94"/>
        <v>5.5020632737276477E-4</v>
      </c>
      <c r="K379" s="34">
        <f t="shared" si="97"/>
        <v>1</v>
      </c>
      <c r="L379" s="34">
        <f t="shared" si="98"/>
        <v>1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1</v>
      </c>
      <c r="E380" s="33">
        <v>1</v>
      </c>
      <c r="F380" s="33">
        <v>0</v>
      </c>
      <c r="G380" s="34" t="str">
        <f t="shared" si="91"/>
        <v/>
      </c>
      <c r="H380" s="34">
        <f t="shared" si="92"/>
        <v>3.6075036075036075E-4</v>
      </c>
      <c r="I380" s="34">
        <f t="shared" si="93"/>
        <v>2.4096385542168674E-4</v>
      </c>
      <c r="J380" s="34" t="str">
        <f t="shared" si="94"/>
        <v/>
      </c>
      <c r="K380" s="34">
        <f t="shared" si="97"/>
        <v>1</v>
      </c>
      <c r="L380" s="34">
        <f t="shared" si="98"/>
        <v>-1</v>
      </c>
      <c r="M380" s="34" t="str">
        <f t="shared" si="95"/>
        <v/>
      </c>
      <c r="N380" s="40">
        <f t="shared" si="96"/>
        <v>-3.6075036075036075E-4</v>
      </c>
    </row>
    <row r="381" spans="1:14" x14ac:dyDescent="0.2">
      <c r="A381" s="27"/>
      <c r="B381" s="29" t="s">
        <v>347</v>
      </c>
      <c r="C381" s="39">
        <v>2</v>
      </c>
      <c r="D381" s="33">
        <v>0</v>
      </c>
      <c r="E381" s="33">
        <v>0</v>
      </c>
      <c r="F381" s="33">
        <v>1</v>
      </c>
      <c r="G381" s="34">
        <f t="shared" si="91"/>
        <v>6.5984823490597162E-4</v>
      </c>
      <c r="H381" s="34" t="str">
        <f t="shared" si="92"/>
        <v/>
      </c>
      <c r="I381" s="34" t="str">
        <f t="shared" si="93"/>
        <v/>
      </c>
      <c r="J381" s="34">
        <f t="shared" si="94"/>
        <v>2.7510316368638239E-4</v>
      </c>
      <c r="K381" s="34">
        <f t="shared" si="97"/>
        <v>-1</v>
      </c>
      <c r="L381" s="34">
        <f t="shared" si="98"/>
        <v>1</v>
      </c>
      <c r="M381" s="34">
        <f t="shared" si="95"/>
        <v>-6.5984823490597162E-4</v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43</v>
      </c>
      <c r="D383" s="33">
        <v>15</v>
      </c>
      <c r="E383" s="33">
        <v>22</v>
      </c>
      <c r="F383" s="33">
        <v>18</v>
      </c>
      <c r="G383" s="34">
        <f t="shared" si="91"/>
        <v>1.418673705047839E-2</v>
      </c>
      <c r="H383" s="34">
        <f t="shared" si="92"/>
        <v>5.411255411255411E-3</v>
      </c>
      <c r="I383" s="34">
        <f t="shared" si="93"/>
        <v>5.3012048192771083E-3</v>
      </c>
      <c r="J383" s="34">
        <f t="shared" si="94"/>
        <v>4.9518569463548835E-3</v>
      </c>
      <c r="K383" s="34">
        <f t="shared" si="97"/>
        <v>-0.48837209302325579</v>
      </c>
      <c r="L383" s="34">
        <f t="shared" si="98"/>
        <v>0.2</v>
      </c>
      <c r="M383" s="34">
        <f t="shared" si="95"/>
        <v>-6.9284064665127015E-3</v>
      </c>
      <c r="N383" s="40">
        <f t="shared" si="96"/>
        <v>1.0822510822510823E-3</v>
      </c>
    </row>
    <row r="384" spans="1:14" x14ac:dyDescent="0.2">
      <c r="A384" s="27"/>
      <c r="B384" s="29" t="s">
        <v>350</v>
      </c>
      <c r="C384" s="39">
        <v>6</v>
      </c>
      <c r="D384" s="33">
        <v>1</v>
      </c>
      <c r="E384" s="33">
        <v>16</v>
      </c>
      <c r="F384" s="33">
        <v>21</v>
      </c>
      <c r="G384" s="34">
        <f t="shared" si="91"/>
        <v>1.9795447047179148E-3</v>
      </c>
      <c r="H384" s="34">
        <f t="shared" si="92"/>
        <v>3.6075036075036075E-4</v>
      </c>
      <c r="I384" s="34">
        <f t="shared" si="93"/>
        <v>3.8554216867469878E-3</v>
      </c>
      <c r="J384" s="34">
        <f t="shared" si="94"/>
        <v>5.7771664374140306E-3</v>
      </c>
      <c r="K384" s="34">
        <f t="shared" si="97"/>
        <v>1.6666666666666667</v>
      </c>
      <c r="L384" s="34">
        <f t="shared" si="98"/>
        <v>20</v>
      </c>
      <c r="M384" s="34">
        <f t="shared" si="95"/>
        <v>3.2992411745298581E-3</v>
      </c>
      <c r="N384" s="40">
        <f t="shared" si="96"/>
        <v>7.215007215007215E-3</v>
      </c>
    </row>
    <row r="385" spans="1:14" x14ac:dyDescent="0.2">
      <c r="A385" s="27"/>
      <c r="B385" s="29" t="s">
        <v>351</v>
      </c>
      <c r="C385" s="39">
        <v>1</v>
      </c>
      <c r="D385" s="33">
        <v>0</v>
      </c>
      <c r="E385" s="33">
        <v>0</v>
      </c>
      <c r="F385" s="33">
        <v>0</v>
      </c>
      <c r="G385" s="34">
        <f t="shared" si="91"/>
        <v>3.2992411745298581E-4</v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>
        <f t="shared" si="97"/>
        <v>-1</v>
      </c>
      <c r="L385" s="34" t="str">
        <f t="shared" si="98"/>
        <v xml:space="preserve"> </v>
      </c>
      <c r="M385" s="34">
        <f t="shared" si="95"/>
        <v>-3.2992411745298581E-4</v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</v>
      </c>
      <c r="D386" s="33">
        <v>1</v>
      </c>
      <c r="E386" s="33">
        <v>10</v>
      </c>
      <c r="F386" s="33">
        <v>5</v>
      </c>
      <c r="G386" s="34">
        <f t="shared" si="91"/>
        <v>3.2992411745298581E-4</v>
      </c>
      <c r="H386" s="34">
        <f t="shared" si="92"/>
        <v>3.6075036075036075E-4</v>
      </c>
      <c r="I386" s="34">
        <f t="shared" si="93"/>
        <v>2.4096385542168677E-3</v>
      </c>
      <c r="J386" s="34">
        <f t="shared" si="94"/>
        <v>1.375515818431912E-3</v>
      </c>
      <c r="K386" s="34">
        <f t="shared" si="97"/>
        <v>9</v>
      </c>
      <c r="L386" s="34">
        <f t="shared" si="98"/>
        <v>4</v>
      </c>
      <c r="M386" s="34">
        <f t="shared" si="95"/>
        <v>2.9693170570768723E-3</v>
      </c>
      <c r="N386" s="40">
        <f t="shared" si="96"/>
        <v>1.443001443001443E-3</v>
      </c>
    </row>
    <row r="387" spans="1:14" x14ac:dyDescent="0.2">
      <c r="A387" s="27"/>
      <c r="B387" s="29" t="s">
        <v>353</v>
      </c>
      <c r="C387" s="39">
        <v>8</v>
      </c>
      <c r="D387" s="33">
        <v>9</v>
      </c>
      <c r="E387" s="33">
        <v>23</v>
      </c>
      <c r="F387" s="33">
        <v>3</v>
      </c>
      <c r="G387" s="34">
        <f t="shared" si="91"/>
        <v>2.6393929396238865E-3</v>
      </c>
      <c r="H387" s="34">
        <f t="shared" si="92"/>
        <v>3.246753246753247E-3</v>
      </c>
      <c r="I387" s="34">
        <f t="shared" si="93"/>
        <v>5.5421686746987952E-3</v>
      </c>
      <c r="J387" s="34">
        <f t="shared" si="94"/>
        <v>8.2530949105914721E-4</v>
      </c>
      <c r="K387" s="34">
        <f t="shared" si="97"/>
        <v>1.875</v>
      </c>
      <c r="L387" s="34">
        <f t="shared" si="98"/>
        <v>-0.66666666666666663</v>
      </c>
      <c r="M387" s="34">
        <f t="shared" si="95"/>
        <v>4.9488617617947876E-3</v>
      </c>
      <c r="N387" s="40">
        <f t="shared" si="96"/>
        <v>-2.1645021645021645E-3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1</v>
      </c>
      <c r="F390" s="33">
        <v>0</v>
      </c>
      <c r="G390" s="34" t="str">
        <f t="shared" si="91"/>
        <v/>
      </c>
      <c r="H390" s="34" t="str">
        <f t="shared" si="92"/>
        <v/>
      </c>
      <c r="I390" s="34">
        <f t="shared" si="93"/>
        <v>2.4096385542168674E-4</v>
      </c>
      <c r="J390" s="34" t="str">
        <f t="shared" si="94"/>
        <v/>
      </c>
      <c r="K390" s="34">
        <f t="shared" si="97"/>
        <v>1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60</v>
      </c>
      <c r="D391" s="33">
        <v>20</v>
      </c>
      <c r="E391" s="33">
        <v>158</v>
      </c>
      <c r="F391" s="33">
        <v>103</v>
      </c>
      <c r="G391" s="34">
        <f t="shared" si="91"/>
        <v>1.979544704717915E-2</v>
      </c>
      <c r="H391" s="34">
        <f t="shared" si="92"/>
        <v>7.215007215007215E-3</v>
      </c>
      <c r="I391" s="34">
        <f t="shared" si="93"/>
        <v>3.8072289156626506E-2</v>
      </c>
      <c r="J391" s="34">
        <f t="shared" si="94"/>
        <v>2.8335625859697386E-2</v>
      </c>
      <c r="K391" s="34">
        <f t="shared" si="97"/>
        <v>1.6333333333333333</v>
      </c>
      <c r="L391" s="34">
        <f t="shared" si="98"/>
        <v>4.1500000000000004</v>
      </c>
      <c r="M391" s="34">
        <f t="shared" si="95"/>
        <v>3.2332563510392612E-2</v>
      </c>
      <c r="N391" s="40">
        <f t="shared" si="96"/>
        <v>2.9942279942279944E-2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1</v>
      </c>
      <c r="D395" s="33">
        <v>24</v>
      </c>
      <c r="E395" s="33">
        <v>4</v>
      </c>
      <c r="F395" s="33">
        <v>14</v>
      </c>
      <c r="G395" s="34">
        <f t="shared" si="91"/>
        <v>3.2992411745298581E-4</v>
      </c>
      <c r="H395" s="34">
        <f t="shared" si="92"/>
        <v>8.658008658008658E-3</v>
      </c>
      <c r="I395" s="34">
        <f t="shared" si="93"/>
        <v>9.6385542168674694E-4</v>
      </c>
      <c r="J395" s="34">
        <f t="shared" si="94"/>
        <v>3.8514442916093533E-3</v>
      </c>
      <c r="K395" s="34">
        <f t="shared" si="97"/>
        <v>3</v>
      </c>
      <c r="L395" s="34">
        <f t="shared" si="98"/>
        <v>-0.41666666666666669</v>
      </c>
      <c r="M395" s="34">
        <f t="shared" si="95"/>
        <v>9.8977235235895742E-4</v>
      </c>
      <c r="N395" s="40">
        <f t="shared" si="96"/>
        <v>-3.6075036075036075E-3</v>
      </c>
    </row>
    <row r="396" spans="1:14" x14ac:dyDescent="0.2">
      <c r="A396" s="27"/>
      <c r="B396" s="29" t="s">
        <v>362</v>
      </c>
      <c r="C396" s="39">
        <v>2</v>
      </c>
      <c r="D396" s="33">
        <v>0</v>
      </c>
      <c r="E396" s="33">
        <v>0</v>
      </c>
      <c r="F396" s="33">
        <v>0</v>
      </c>
      <c r="G396" s="34">
        <f t="shared" si="91"/>
        <v>6.5984823490597162E-4</v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>
        <f t="shared" si="97"/>
        <v>-1</v>
      </c>
      <c r="L396" s="34" t="str">
        <f t="shared" si="98"/>
        <v xml:space="preserve"> </v>
      </c>
      <c r="M396" s="34">
        <f t="shared" si="95"/>
        <v>-6.5984823490597162E-4</v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1</v>
      </c>
      <c r="D397" s="33">
        <v>0</v>
      </c>
      <c r="E397" s="33">
        <v>0</v>
      </c>
      <c r="F397" s="33">
        <v>0</v>
      </c>
      <c r="G397" s="34">
        <f t="shared" si="91"/>
        <v>3.2992411745298581E-4</v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>
        <f t="shared" si="97"/>
        <v>-1</v>
      </c>
      <c r="L397" s="34" t="str">
        <f t="shared" si="98"/>
        <v xml:space="preserve"> </v>
      </c>
      <c r="M397" s="34">
        <f t="shared" si="95"/>
        <v>-3.2992411745298581E-4</v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1</v>
      </c>
      <c r="D401" s="33">
        <v>1</v>
      </c>
      <c r="E401" s="33">
        <v>1</v>
      </c>
      <c r="F401" s="33">
        <v>3</v>
      </c>
      <c r="G401" s="34">
        <f t="shared" si="91"/>
        <v>3.2992411745298581E-4</v>
      </c>
      <c r="H401" s="34">
        <f t="shared" si="92"/>
        <v>3.6075036075036075E-4</v>
      </c>
      <c r="I401" s="34">
        <f t="shared" si="93"/>
        <v>2.4096385542168674E-4</v>
      </c>
      <c r="J401" s="34">
        <f t="shared" si="94"/>
        <v>8.2530949105914721E-4</v>
      </c>
      <c r="K401" s="34">
        <f t="shared" si="97"/>
        <v>0</v>
      </c>
      <c r="L401" s="34">
        <f t="shared" si="98"/>
        <v>2</v>
      </c>
      <c r="M401" s="34">
        <f t="shared" si="95"/>
        <v>0</v>
      </c>
      <c r="N401" s="40">
        <f t="shared" si="96"/>
        <v>7.215007215007215E-4</v>
      </c>
    </row>
    <row r="402" spans="1:14" x14ac:dyDescent="0.2">
      <c r="A402" s="27"/>
      <c r="B402" s="29" t="s">
        <v>368</v>
      </c>
      <c r="C402" s="39">
        <v>17</v>
      </c>
      <c r="D402" s="33">
        <v>9</v>
      </c>
      <c r="E402" s="33">
        <v>40</v>
      </c>
      <c r="F402" s="33">
        <v>23</v>
      </c>
      <c r="G402" s="34">
        <f t="shared" si="91"/>
        <v>5.6087099967007592E-3</v>
      </c>
      <c r="H402" s="34">
        <f t="shared" si="92"/>
        <v>3.246753246753247E-3</v>
      </c>
      <c r="I402" s="34">
        <f t="shared" si="93"/>
        <v>9.6385542168674707E-3</v>
      </c>
      <c r="J402" s="34">
        <f t="shared" si="94"/>
        <v>6.327372764786795E-3</v>
      </c>
      <c r="K402" s="34">
        <f t="shared" si="97"/>
        <v>1.3529411764705883</v>
      </c>
      <c r="L402" s="34">
        <f t="shared" si="98"/>
        <v>1.5555555555555556</v>
      </c>
      <c r="M402" s="34">
        <f t="shared" si="95"/>
        <v>7.5882547014186749E-3</v>
      </c>
      <c r="N402" s="40">
        <f t="shared" si="96"/>
        <v>5.0505050505050509E-3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7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1.9257221458046766E-3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44</v>
      </c>
      <c r="D405" s="33">
        <v>43</v>
      </c>
      <c r="E405" s="33">
        <v>3</v>
      </c>
      <c r="F405" s="33">
        <v>4</v>
      </c>
      <c r="G405" s="34">
        <f t="shared" si="91"/>
        <v>1.4516661167931376E-2</v>
      </c>
      <c r="H405" s="34">
        <f t="shared" si="92"/>
        <v>1.5512265512265512E-2</v>
      </c>
      <c r="I405" s="34">
        <f t="shared" si="93"/>
        <v>7.2289156626506026E-4</v>
      </c>
      <c r="J405" s="34">
        <f t="shared" si="94"/>
        <v>1.1004126547455295E-3</v>
      </c>
      <c r="K405" s="34">
        <f t="shared" si="97"/>
        <v>-0.93181818181818177</v>
      </c>
      <c r="L405" s="34">
        <f t="shared" si="98"/>
        <v>-0.90697674418604646</v>
      </c>
      <c r="M405" s="34">
        <f t="shared" si="95"/>
        <v>-1.3526888815572418E-2</v>
      </c>
      <c r="N405" s="40">
        <f t="shared" si="96"/>
        <v>-1.4069264069264068E-2</v>
      </c>
    </row>
    <row r="406" spans="1:14" x14ac:dyDescent="0.2">
      <c r="A406" s="27"/>
      <c r="B406" s="29" t="s">
        <v>372</v>
      </c>
      <c r="C406" s="39">
        <v>29</v>
      </c>
      <c r="D406" s="33">
        <v>1</v>
      </c>
      <c r="E406" s="33">
        <v>96</v>
      </c>
      <c r="F406" s="33">
        <v>14</v>
      </c>
      <c r="G406" s="34">
        <f t="shared" si="91"/>
        <v>9.567799406136588E-3</v>
      </c>
      <c r="H406" s="34">
        <f t="shared" si="92"/>
        <v>3.6075036075036075E-4</v>
      </c>
      <c r="I406" s="34">
        <f t="shared" si="93"/>
        <v>2.3132530120481928E-2</v>
      </c>
      <c r="J406" s="34">
        <f t="shared" si="94"/>
        <v>3.8514442916093533E-3</v>
      </c>
      <c r="K406" s="34">
        <f t="shared" si="97"/>
        <v>2.3103448275862069</v>
      </c>
      <c r="L406" s="34">
        <f t="shared" si="98"/>
        <v>13</v>
      </c>
      <c r="M406" s="34">
        <f t="shared" si="95"/>
        <v>2.2104915869350046E-2</v>
      </c>
      <c r="N406" s="40">
        <f t="shared" si="96"/>
        <v>4.68975468975469E-3</v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0</v>
      </c>
      <c r="F407" s="33">
        <v>0</v>
      </c>
      <c r="G407" s="34" t="str">
        <f t="shared" si="91"/>
        <v/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 t="str">
        <f t="shared" si="97"/>
        <v xml:space="preserve"> 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2</v>
      </c>
      <c r="F408" s="33">
        <v>0</v>
      </c>
      <c r="G408" s="34">
        <f t="shared" si="91"/>
        <v>3.2992411745298581E-4</v>
      </c>
      <c r="H408" s="34" t="str">
        <f t="shared" si="92"/>
        <v/>
      </c>
      <c r="I408" s="34">
        <f t="shared" si="93"/>
        <v>4.8192771084337347E-4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>
        <f t="shared" si="95"/>
        <v>3.2992411745298581E-4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1</v>
      </c>
      <c r="E409" s="33">
        <v>0</v>
      </c>
      <c r="F409" s="33">
        <v>0</v>
      </c>
      <c r="G409" s="34" t="str">
        <f t="shared" si="91"/>
        <v/>
      </c>
      <c r="H409" s="34">
        <f t="shared" si="92"/>
        <v>3.6075036075036075E-4</v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>
        <f t="shared" si="98"/>
        <v>-1</v>
      </c>
      <c r="M409" s="34" t="str">
        <f t="shared" si="95"/>
        <v/>
      </c>
      <c r="N409" s="40">
        <f t="shared" si="96"/>
        <v>-3.6075036075036075E-4</v>
      </c>
    </row>
    <row r="410" spans="1:14" x14ac:dyDescent="0.2">
      <c r="A410" s="27"/>
      <c r="B410" s="29" t="s">
        <v>376</v>
      </c>
      <c r="C410" s="39">
        <v>5</v>
      </c>
      <c r="D410" s="33">
        <v>2</v>
      </c>
      <c r="E410" s="33">
        <v>11</v>
      </c>
      <c r="F410" s="33">
        <v>5</v>
      </c>
      <c r="G410" s="34">
        <f t="shared" si="91"/>
        <v>1.649620587264929E-3</v>
      </c>
      <c r="H410" s="34">
        <f t="shared" si="92"/>
        <v>7.215007215007215E-4</v>
      </c>
      <c r="I410" s="34">
        <f t="shared" si="93"/>
        <v>2.6506024096385541E-3</v>
      </c>
      <c r="J410" s="34">
        <f t="shared" si="94"/>
        <v>1.375515818431912E-3</v>
      </c>
      <c r="K410" s="34">
        <f t="shared" si="97"/>
        <v>1.2</v>
      </c>
      <c r="L410" s="34">
        <f t="shared" si="98"/>
        <v>1.5</v>
      </c>
      <c r="M410" s="34">
        <f t="shared" si="95"/>
        <v>1.9795447047179148E-3</v>
      </c>
      <c r="N410" s="40">
        <f t="shared" si="96"/>
        <v>1.0822510822510823E-3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8</v>
      </c>
      <c r="F411" s="33">
        <v>2</v>
      </c>
      <c r="G411" s="34" t="str">
        <f t="shared" si="91"/>
        <v/>
      </c>
      <c r="H411" s="34" t="str">
        <f t="shared" si="92"/>
        <v/>
      </c>
      <c r="I411" s="34">
        <f t="shared" si="93"/>
        <v>1.9277108433734939E-3</v>
      </c>
      <c r="J411" s="34">
        <f t="shared" si="94"/>
        <v>5.5020632737276477E-4</v>
      </c>
      <c r="K411" s="34">
        <f t="shared" si="97"/>
        <v>1</v>
      </c>
      <c r="L411" s="34">
        <f t="shared" si="98"/>
        <v>1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48</v>
      </c>
      <c r="D413" s="33">
        <v>5</v>
      </c>
      <c r="E413" s="33">
        <v>211</v>
      </c>
      <c r="F413" s="33">
        <v>4</v>
      </c>
      <c r="G413" s="34">
        <f t="shared" si="91"/>
        <v>1.5836357637743319E-2</v>
      </c>
      <c r="H413" s="34">
        <f t="shared" si="92"/>
        <v>1.8037518037518038E-3</v>
      </c>
      <c r="I413" s="34">
        <f t="shared" si="93"/>
        <v>5.0843373493975906E-2</v>
      </c>
      <c r="J413" s="34">
        <f t="shared" si="94"/>
        <v>1.1004126547455295E-3</v>
      </c>
      <c r="K413" s="34">
        <f t="shared" si="97"/>
        <v>3.3958333333333335</v>
      </c>
      <c r="L413" s="34">
        <f t="shared" si="98"/>
        <v>-0.2</v>
      </c>
      <c r="M413" s="34">
        <f t="shared" si="95"/>
        <v>5.3777631144836691E-2</v>
      </c>
      <c r="N413" s="40">
        <f t="shared" si="96"/>
        <v>-3.6075036075036075E-4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3</v>
      </c>
      <c r="D415" s="33">
        <v>1</v>
      </c>
      <c r="E415" s="33">
        <v>0</v>
      </c>
      <c r="F415" s="33">
        <v>1</v>
      </c>
      <c r="G415" s="34">
        <f t="shared" si="91"/>
        <v>9.8977235235895742E-4</v>
      </c>
      <c r="H415" s="34">
        <f t="shared" si="92"/>
        <v>3.6075036075036075E-4</v>
      </c>
      <c r="I415" s="34" t="str">
        <f t="shared" si="93"/>
        <v/>
      </c>
      <c r="J415" s="34">
        <f t="shared" si="94"/>
        <v>2.7510316368638239E-4</v>
      </c>
      <c r="K415" s="34">
        <f t="shared" si="97"/>
        <v>-1</v>
      </c>
      <c r="L415" s="34">
        <f t="shared" si="98"/>
        <v>0</v>
      </c>
      <c r="M415" s="34">
        <f t="shared" si="95"/>
        <v>-9.8977235235895742E-4</v>
      </c>
      <c r="N415" s="40">
        <f t="shared" si="96"/>
        <v>0</v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152</v>
      </c>
      <c r="D419" s="33">
        <v>65</v>
      </c>
      <c r="E419" s="33">
        <v>215</v>
      </c>
      <c r="F419" s="33">
        <v>129</v>
      </c>
      <c r="G419" s="34">
        <f t="shared" si="91"/>
        <v>5.0148465852853846E-2</v>
      </c>
      <c r="H419" s="34">
        <f t="shared" si="92"/>
        <v>2.3448773448773448E-2</v>
      </c>
      <c r="I419" s="34">
        <f t="shared" si="93"/>
        <v>5.1807228915662654E-2</v>
      </c>
      <c r="J419" s="34">
        <f t="shared" si="94"/>
        <v>3.5488308115543328E-2</v>
      </c>
      <c r="K419" s="34">
        <f t="shared" si="97"/>
        <v>0.41447368421052633</v>
      </c>
      <c r="L419" s="34">
        <f t="shared" si="98"/>
        <v>0.98461538461538467</v>
      </c>
      <c r="M419" s="34">
        <f t="shared" si="95"/>
        <v>2.0785219399538108E-2</v>
      </c>
      <c r="N419" s="40">
        <f t="shared" si="96"/>
        <v>2.3088023088023088E-2</v>
      </c>
    </row>
    <row r="420" spans="1:14" x14ac:dyDescent="0.2">
      <c r="A420" s="27"/>
      <c r="B420" s="29" t="s">
        <v>386</v>
      </c>
      <c r="C420" s="39">
        <v>2</v>
      </c>
      <c r="D420" s="33">
        <v>0</v>
      </c>
      <c r="E420" s="33">
        <v>0</v>
      </c>
      <c r="F420" s="33">
        <v>1</v>
      </c>
      <c r="G420" s="34">
        <f t="shared" si="91"/>
        <v>6.5984823490597162E-4</v>
      </c>
      <c r="H420" s="34" t="str">
        <f t="shared" si="92"/>
        <v/>
      </c>
      <c r="I420" s="34" t="str">
        <f t="shared" si="93"/>
        <v/>
      </c>
      <c r="J420" s="34">
        <f t="shared" si="94"/>
        <v>2.7510316368638239E-4</v>
      </c>
      <c r="K420" s="34">
        <f t="shared" si="97"/>
        <v>-1</v>
      </c>
      <c r="L420" s="34">
        <f t="shared" si="98"/>
        <v>1</v>
      </c>
      <c r="M420" s="34">
        <f t="shared" si="95"/>
        <v>-6.5984823490597162E-4</v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91</v>
      </c>
      <c r="D422" s="33">
        <v>55</v>
      </c>
      <c r="E422" s="33">
        <v>3</v>
      </c>
      <c r="F422" s="33">
        <v>3</v>
      </c>
      <c r="G422" s="34">
        <f t="shared" si="91"/>
        <v>3.0023094688221709E-2</v>
      </c>
      <c r="H422" s="34">
        <f t="shared" si="92"/>
        <v>1.984126984126984E-2</v>
      </c>
      <c r="I422" s="34">
        <f t="shared" si="93"/>
        <v>7.2289156626506026E-4</v>
      </c>
      <c r="J422" s="34">
        <f t="shared" si="94"/>
        <v>8.2530949105914721E-4</v>
      </c>
      <c r="K422" s="34">
        <f t="shared" si="97"/>
        <v>-0.96703296703296704</v>
      </c>
      <c r="L422" s="34">
        <f t="shared" si="98"/>
        <v>-0.94545454545454544</v>
      </c>
      <c r="M422" s="34">
        <f t="shared" si="95"/>
        <v>-2.9033322335862751E-2</v>
      </c>
      <c r="N422" s="40">
        <f t="shared" si="96"/>
        <v>-1.8759018759018756E-2</v>
      </c>
    </row>
    <row r="423" spans="1:14" x14ac:dyDescent="0.2">
      <c r="A423" s="27"/>
      <c r="B423" s="29" t="s">
        <v>389</v>
      </c>
      <c r="C423" s="39">
        <v>2166</v>
      </c>
      <c r="D423" s="33">
        <v>1887</v>
      </c>
      <c r="E423" s="33">
        <v>2226</v>
      </c>
      <c r="F423" s="33">
        <v>1928</v>
      </c>
      <c r="G423" s="34">
        <f t="shared" si="91"/>
        <v>0.71461563840316722</v>
      </c>
      <c r="H423" s="34">
        <f t="shared" si="92"/>
        <v>0.68073593073593075</v>
      </c>
      <c r="I423" s="34">
        <f t="shared" si="93"/>
        <v>0.53638554216867473</v>
      </c>
      <c r="J423" s="34">
        <f t="shared" si="94"/>
        <v>0.53039889958734521</v>
      </c>
      <c r="K423" s="34">
        <f t="shared" si="97"/>
        <v>2.7700831024930747E-2</v>
      </c>
      <c r="L423" s="34">
        <f t="shared" si="98"/>
        <v>2.1727609962904081E-2</v>
      </c>
      <c r="M423" s="34">
        <f t="shared" si="95"/>
        <v>1.9795447047179147E-2</v>
      </c>
      <c r="N423" s="40">
        <f t="shared" si="96"/>
        <v>1.4790764790764792E-2</v>
      </c>
    </row>
    <row r="424" spans="1:14" x14ac:dyDescent="0.2">
      <c r="A424" s="27"/>
      <c r="B424" s="29" t="s">
        <v>390</v>
      </c>
      <c r="C424" s="39">
        <v>4</v>
      </c>
      <c r="D424" s="33">
        <v>1</v>
      </c>
      <c r="E424" s="33">
        <v>3</v>
      </c>
      <c r="F424" s="33">
        <v>5</v>
      </c>
      <c r="G424" s="34">
        <f t="shared" si="91"/>
        <v>1.3196964698119432E-3</v>
      </c>
      <c r="H424" s="34">
        <f t="shared" si="92"/>
        <v>3.6075036075036075E-4</v>
      </c>
      <c r="I424" s="34">
        <f t="shared" si="93"/>
        <v>7.2289156626506026E-4</v>
      </c>
      <c r="J424" s="34">
        <f t="shared" si="94"/>
        <v>1.375515818431912E-3</v>
      </c>
      <c r="K424" s="34">
        <f t="shared" si="97"/>
        <v>-0.25</v>
      </c>
      <c r="L424" s="34">
        <f t="shared" si="98"/>
        <v>4</v>
      </c>
      <c r="M424" s="34">
        <f t="shared" si="95"/>
        <v>-3.2992411745298581E-4</v>
      </c>
      <c r="N424" s="40">
        <f t="shared" si="96"/>
        <v>1.443001443001443E-3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0</v>
      </c>
      <c r="E426" s="33">
        <v>3</v>
      </c>
      <c r="F426" s="33">
        <v>0</v>
      </c>
      <c r="G426" s="34">
        <f t="shared" si="91"/>
        <v>3.2992411745298581E-4</v>
      </c>
      <c r="H426" s="34" t="str">
        <f t="shared" si="92"/>
        <v/>
      </c>
      <c r="I426" s="34">
        <f t="shared" si="93"/>
        <v>7.2289156626506026E-4</v>
      </c>
      <c r="J426" s="34" t="str">
        <f t="shared" si="94"/>
        <v/>
      </c>
      <c r="K426" s="34">
        <f t="shared" si="97"/>
        <v>2</v>
      </c>
      <c r="L426" s="34" t="str">
        <f t="shared" si="98"/>
        <v xml:space="preserve"> </v>
      </c>
      <c r="M426" s="34">
        <f t="shared" si="95"/>
        <v>6.5984823490597162E-4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1</v>
      </c>
      <c r="D427" s="33">
        <v>0</v>
      </c>
      <c r="E427" s="33">
        <v>1</v>
      </c>
      <c r="F427" s="33">
        <v>0</v>
      </c>
      <c r="G427" s="34">
        <f t="shared" si="91"/>
        <v>3.2992411745298581E-4</v>
      </c>
      <c r="H427" s="34" t="str">
        <f t="shared" si="92"/>
        <v/>
      </c>
      <c r="I427" s="34">
        <f t="shared" si="93"/>
        <v>2.4096385542168674E-4</v>
      </c>
      <c r="J427" s="34" t="str">
        <f t="shared" si="94"/>
        <v/>
      </c>
      <c r="K427" s="34">
        <f t="shared" si="97"/>
        <v>0</v>
      </c>
      <c r="L427" s="34" t="str">
        <f t="shared" si="98"/>
        <v xml:space="preserve"> </v>
      </c>
      <c r="M427" s="34">
        <f t="shared" si="95"/>
        <v>0</v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2</v>
      </c>
      <c r="F428" s="33">
        <v>0</v>
      </c>
      <c r="G428" s="34" t="str">
        <f t="shared" si="91"/>
        <v/>
      </c>
      <c r="H428" s="34" t="str">
        <f t="shared" si="92"/>
        <v/>
      </c>
      <c r="I428" s="34">
        <f t="shared" si="93"/>
        <v>4.8192771084337347E-4</v>
      </c>
      <c r="J428" s="34" t="str">
        <f t="shared" si="94"/>
        <v/>
      </c>
      <c r="K428" s="34">
        <f t="shared" si="97"/>
        <v>1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2</v>
      </c>
      <c r="D429" s="33">
        <v>1</v>
      </c>
      <c r="E429" s="33">
        <v>2</v>
      </c>
      <c r="F429" s="33">
        <v>0</v>
      </c>
      <c r="G429" s="34">
        <f t="shared" si="91"/>
        <v>6.5984823490597162E-4</v>
      </c>
      <c r="H429" s="34">
        <f t="shared" si="92"/>
        <v>3.6075036075036075E-4</v>
      </c>
      <c r="I429" s="34">
        <f t="shared" si="93"/>
        <v>4.8192771084337347E-4</v>
      </c>
      <c r="J429" s="34" t="str">
        <f t="shared" si="94"/>
        <v/>
      </c>
      <c r="K429" s="34">
        <f t="shared" si="97"/>
        <v>0</v>
      </c>
      <c r="L429" s="34">
        <f t="shared" si="98"/>
        <v>-1</v>
      </c>
      <c r="M429" s="34">
        <f t="shared" si="95"/>
        <v>0</v>
      </c>
      <c r="N429" s="40">
        <f t="shared" si="96"/>
        <v>-3.6075036075036075E-4</v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1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>
        <f t="shared" si="94"/>
        <v>2.7510316368638239E-4</v>
      </c>
      <c r="K430" s="34" t="str">
        <f t="shared" si="97"/>
        <v xml:space="preserve"> 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22</v>
      </c>
      <c r="D432" s="33">
        <v>42</v>
      </c>
      <c r="E432" s="33">
        <v>6</v>
      </c>
      <c r="F432" s="33">
        <v>4</v>
      </c>
      <c r="G432" s="34">
        <f t="shared" si="91"/>
        <v>7.2583305839656878E-3</v>
      </c>
      <c r="H432" s="34">
        <f t="shared" si="92"/>
        <v>1.5151515151515152E-2</v>
      </c>
      <c r="I432" s="34">
        <f t="shared" si="93"/>
        <v>1.4457831325301205E-3</v>
      </c>
      <c r="J432" s="34">
        <f t="shared" si="94"/>
        <v>1.1004126547455295E-3</v>
      </c>
      <c r="K432" s="34">
        <f t="shared" si="97"/>
        <v>-0.72727272727272729</v>
      </c>
      <c r="L432" s="34">
        <f t="shared" si="98"/>
        <v>-0.90476190476190477</v>
      </c>
      <c r="M432" s="34">
        <f t="shared" si="95"/>
        <v>-5.2787858792477729E-3</v>
      </c>
      <c r="N432" s="40">
        <f t="shared" si="96"/>
        <v>-1.370851370851371E-2</v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24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>
        <f t="shared" si="94"/>
        <v>6.6024759284731777E-3</v>
      </c>
      <c r="K433" s="34" t="str">
        <f t="shared" si="97"/>
        <v xml:space="preserve"> </v>
      </c>
      <c r="L433" s="34">
        <f t="shared" si="98"/>
        <v>1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0</v>
      </c>
      <c r="E434" s="33">
        <v>52</v>
      </c>
      <c r="F434" s="33">
        <v>6</v>
      </c>
      <c r="G434" s="34" t="str">
        <f t="shared" si="91"/>
        <v/>
      </c>
      <c r="H434" s="34" t="str">
        <f t="shared" si="92"/>
        <v/>
      </c>
      <c r="I434" s="34">
        <f t="shared" si="93"/>
        <v>1.253012048192771E-2</v>
      </c>
      <c r="J434" s="34">
        <f t="shared" si="94"/>
        <v>1.6506189821182944E-3</v>
      </c>
      <c r="K434" s="34">
        <f t="shared" si="97"/>
        <v>1</v>
      </c>
      <c r="L434" s="34">
        <f t="shared" si="98"/>
        <v>1</v>
      </c>
      <c r="M434" s="34" t="str">
        <f t="shared" si="95"/>
        <v/>
      </c>
      <c r="N434" s="40" t="str">
        <f t="shared" si="96"/>
        <v/>
      </c>
    </row>
    <row r="435" spans="1:14" x14ac:dyDescent="0.2">
      <c r="A435" s="27"/>
      <c r="B435" s="29" t="s">
        <v>401</v>
      </c>
      <c r="C435" s="39">
        <v>9</v>
      </c>
      <c r="D435" s="33">
        <v>7</v>
      </c>
      <c r="E435" s="33">
        <v>4</v>
      </c>
      <c r="F435" s="33">
        <v>1</v>
      </c>
      <c r="G435" s="34">
        <f t="shared" ref="G435:G498" si="99">+IF(C435=0,"",C435/C$371)</f>
        <v>2.9693170570768723E-3</v>
      </c>
      <c r="H435" s="34">
        <f t="shared" ref="H435:H498" si="100">+IF(D435=0,"",D435/D$371)</f>
        <v>2.5252525252525255E-3</v>
      </c>
      <c r="I435" s="34">
        <f t="shared" ref="I435:I498" si="101">+IF(E435=0,"",E435/E$371)</f>
        <v>9.6385542168674694E-4</v>
      </c>
      <c r="J435" s="34">
        <f t="shared" ref="J435:J498" si="102">+IF(F435=0,"",F435/F$371)</f>
        <v>2.7510316368638239E-4</v>
      </c>
      <c r="K435" s="34">
        <f t="shared" si="97"/>
        <v>-0.55555555555555558</v>
      </c>
      <c r="L435" s="34">
        <f t="shared" si="98"/>
        <v>-0.8571428571428571</v>
      </c>
      <c r="M435" s="34">
        <f t="shared" ref="M435:M498" si="103">+IF(OR(AND(G435=""),(K435="")),"",G435*K435)</f>
        <v>-1.649620587264929E-3</v>
      </c>
      <c r="N435" s="40">
        <f t="shared" ref="N435:N498" si="104">+IF(OR(AND(H435=""),(L435="")),"",H435*L435)</f>
        <v>-2.1645021645021645E-3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2</v>
      </c>
      <c r="D437" s="33">
        <v>2</v>
      </c>
      <c r="E437" s="33">
        <v>14</v>
      </c>
      <c r="F437" s="33">
        <v>3</v>
      </c>
      <c r="G437" s="34">
        <f t="shared" si="99"/>
        <v>6.5984823490597162E-4</v>
      </c>
      <c r="H437" s="34">
        <f t="shared" si="100"/>
        <v>7.215007215007215E-4</v>
      </c>
      <c r="I437" s="34">
        <f t="shared" si="101"/>
        <v>3.3734939759036144E-3</v>
      </c>
      <c r="J437" s="34">
        <f t="shared" si="102"/>
        <v>8.2530949105914721E-4</v>
      </c>
      <c r="K437" s="34">
        <f t="shared" si="105"/>
        <v>6</v>
      </c>
      <c r="L437" s="34">
        <f t="shared" si="106"/>
        <v>0.5</v>
      </c>
      <c r="M437" s="34">
        <f t="shared" si="103"/>
        <v>3.9590894094358297E-3</v>
      </c>
      <c r="N437" s="40">
        <f t="shared" si="104"/>
        <v>3.6075036075036075E-4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1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>
        <f t="shared" si="102"/>
        <v>2.7510316368638239E-4</v>
      </c>
      <c r="K440" s="34" t="str">
        <f t="shared" si="105"/>
        <v xml:space="preserve"> </v>
      </c>
      <c r="L440" s="34">
        <f t="shared" si="106"/>
        <v>1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1</v>
      </c>
      <c r="F442" s="33">
        <v>1</v>
      </c>
      <c r="G442" s="34" t="str">
        <f t="shared" si="99"/>
        <v/>
      </c>
      <c r="H442" s="34" t="str">
        <f t="shared" si="100"/>
        <v/>
      </c>
      <c r="I442" s="34">
        <f t="shared" si="101"/>
        <v>2.4096385542168674E-4</v>
      </c>
      <c r="J442" s="34">
        <f t="shared" si="102"/>
        <v>2.7510316368638239E-4</v>
      </c>
      <c r="K442" s="34">
        <f t="shared" si="105"/>
        <v>1</v>
      </c>
      <c r="L442" s="34">
        <f t="shared" si="106"/>
        <v>1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1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>
        <f t="shared" si="102"/>
        <v>2.7510316368638239E-4</v>
      </c>
      <c r="K443" s="34" t="str">
        <f t="shared" si="105"/>
        <v xml:space="preserve"> </v>
      </c>
      <c r="L443" s="34">
        <f t="shared" si="106"/>
        <v>1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59</v>
      </c>
      <c r="E445" s="33">
        <v>0</v>
      </c>
      <c r="F445" s="33">
        <v>0</v>
      </c>
      <c r="G445" s="34" t="str">
        <f t="shared" si="99"/>
        <v/>
      </c>
      <c r="H445" s="34">
        <f t="shared" si="100"/>
        <v>2.1284271284271284E-2</v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>
        <f t="shared" si="106"/>
        <v>-1</v>
      </c>
      <c r="M445" s="34" t="str">
        <f t="shared" si="103"/>
        <v/>
      </c>
      <c r="N445" s="40">
        <f t="shared" si="104"/>
        <v>-2.1284271284271284E-2</v>
      </c>
    </row>
    <row r="446" spans="1:14" x14ac:dyDescent="0.2">
      <c r="A446" s="27"/>
      <c r="B446" s="29" t="s">
        <v>412</v>
      </c>
      <c r="C446" s="39">
        <v>5</v>
      </c>
      <c r="D446" s="33">
        <v>76</v>
      </c>
      <c r="E446" s="33">
        <v>9</v>
      </c>
      <c r="F446" s="33">
        <v>117</v>
      </c>
      <c r="G446" s="34">
        <f t="shared" si="99"/>
        <v>1.649620587264929E-3</v>
      </c>
      <c r="H446" s="34">
        <f t="shared" si="100"/>
        <v>2.7417027417027416E-2</v>
      </c>
      <c r="I446" s="34">
        <f t="shared" si="101"/>
        <v>2.1686746987951808E-3</v>
      </c>
      <c r="J446" s="34">
        <f t="shared" si="102"/>
        <v>3.2187070151306743E-2</v>
      </c>
      <c r="K446" s="34">
        <f t="shared" si="105"/>
        <v>0.8</v>
      </c>
      <c r="L446" s="34">
        <f t="shared" si="106"/>
        <v>0.53947368421052633</v>
      </c>
      <c r="M446" s="34">
        <f t="shared" si="103"/>
        <v>1.3196964698119432E-3</v>
      </c>
      <c r="N446" s="40">
        <f t="shared" si="104"/>
        <v>1.479076479076479E-2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1</v>
      </c>
      <c r="F448" s="33">
        <v>0</v>
      </c>
      <c r="G448" s="34" t="str">
        <f t="shared" si="99"/>
        <v/>
      </c>
      <c r="H448" s="34" t="str">
        <f t="shared" si="100"/>
        <v/>
      </c>
      <c r="I448" s="34">
        <f t="shared" si="101"/>
        <v>2.4096385542168674E-4</v>
      </c>
      <c r="J448" s="34" t="str">
        <f t="shared" si="102"/>
        <v/>
      </c>
      <c r="K448" s="34">
        <f t="shared" si="105"/>
        <v>1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2</v>
      </c>
      <c r="D450" s="33">
        <v>0</v>
      </c>
      <c r="E450" s="33">
        <v>5</v>
      </c>
      <c r="F450" s="33">
        <v>0</v>
      </c>
      <c r="G450" s="34">
        <f t="shared" si="99"/>
        <v>6.5984823490597162E-4</v>
      </c>
      <c r="H450" s="34" t="str">
        <f t="shared" si="100"/>
        <v/>
      </c>
      <c r="I450" s="34">
        <f t="shared" si="101"/>
        <v>1.2048192771084338E-3</v>
      </c>
      <c r="J450" s="34" t="str">
        <f t="shared" si="102"/>
        <v/>
      </c>
      <c r="K450" s="34">
        <f t="shared" si="105"/>
        <v>1.5</v>
      </c>
      <c r="L450" s="34" t="str">
        <f t="shared" si="106"/>
        <v xml:space="preserve"> </v>
      </c>
      <c r="M450" s="34">
        <f t="shared" si="103"/>
        <v>9.8977235235895742E-4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0</v>
      </c>
      <c r="F454" s="33">
        <v>0</v>
      </c>
      <c r="G454" s="34" t="str">
        <f t="shared" si="99"/>
        <v/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 t="str">
        <f t="shared" si="105"/>
        <v xml:space="preserve"> 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1</v>
      </c>
      <c r="F455" s="33">
        <v>0</v>
      </c>
      <c r="G455" s="34" t="str">
        <f t="shared" si="99"/>
        <v/>
      </c>
      <c r="H455" s="34" t="str">
        <f t="shared" si="100"/>
        <v/>
      </c>
      <c r="I455" s="34">
        <f t="shared" si="101"/>
        <v>2.4096385542168674E-4</v>
      </c>
      <c r="J455" s="34" t="str">
        <f t="shared" si="102"/>
        <v/>
      </c>
      <c r="K455" s="34">
        <f t="shared" si="105"/>
        <v>1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1</v>
      </c>
      <c r="F457" s="33">
        <v>0</v>
      </c>
      <c r="G457" s="34" t="str">
        <f t="shared" si="99"/>
        <v/>
      </c>
      <c r="H457" s="34" t="str">
        <f t="shared" si="100"/>
        <v/>
      </c>
      <c r="I457" s="34">
        <f t="shared" si="101"/>
        <v>2.4096385542168674E-4</v>
      </c>
      <c r="J457" s="34" t="str">
        <f t="shared" si="102"/>
        <v/>
      </c>
      <c r="K457" s="34">
        <f t="shared" si="105"/>
        <v>1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9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>
        <f t="shared" si="102"/>
        <v>2.4759284731774417E-3</v>
      </c>
      <c r="K458" s="34" t="str">
        <f t="shared" si="105"/>
        <v xml:space="preserve"> </v>
      </c>
      <c r="L458" s="34">
        <f t="shared" si="106"/>
        <v>1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1</v>
      </c>
      <c r="E459" s="33">
        <v>0</v>
      </c>
      <c r="F459" s="33">
        <v>0</v>
      </c>
      <c r="G459" s="34" t="str">
        <f t="shared" si="99"/>
        <v/>
      </c>
      <c r="H459" s="34">
        <f t="shared" si="100"/>
        <v>3.6075036075036075E-4</v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>
        <f t="shared" si="106"/>
        <v>-1</v>
      </c>
      <c r="M459" s="34" t="str">
        <f t="shared" si="103"/>
        <v/>
      </c>
      <c r="N459" s="40">
        <f t="shared" si="104"/>
        <v>-3.6075036075036075E-4</v>
      </c>
    </row>
    <row r="460" spans="1:14" ht="25.5" x14ac:dyDescent="0.2">
      <c r="A460" s="27"/>
      <c r="B460" s="29" t="s">
        <v>426</v>
      </c>
      <c r="C460" s="39">
        <v>34</v>
      </c>
      <c r="D460" s="33">
        <v>79</v>
      </c>
      <c r="E460" s="33">
        <v>38</v>
      </c>
      <c r="F460" s="33">
        <v>86</v>
      </c>
      <c r="G460" s="34">
        <f t="shared" si="99"/>
        <v>1.1217419993401518E-2</v>
      </c>
      <c r="H460" s="34">
        <f t="shared" si="100"/>
        <v>2.84992784992785E-2</v>
      </c>
      <c r="I460" s="34">
        <f t="shared" si="101"/>
        <v>9.1566265060240969E-3</v>
      </c>
      <c r="J460" s="34">
        <f t="shared" si="102"/>
        <v>2.3658872077028884E-2</v>
      </c>
      <c r="K460" s="34">
        <f t="shared" si="105"/>
        <v>0.11764705882352941</v>
      </c>
      <c r="L460" s="34">
        <f t="shared" si="106"/>
        <v>8.8607594936708861E-2</v>
      </c>
      <c r="M460" s="34">
        <f t="shared" si="103"/>
        <v>1.3196964698119432E-3</v>
      </c>
      <c r="N460" s="40">
        <f t="shared" si="104"/>
        <v>2.5252525252525255E-3</v>
      </c>
    </row>
    <row r="461" spans="1:14" x14ac:dyDescent="0.2">
      <c r="A461" s="27"/>
      <c r="B461" s="29" t="s">
        <v>427</v>
      </c>
      <c r="C461" s="39">
        <v>0</v>
      </c>
      <c r="D461" s="33">
        <v>1</v>
      </c>
      <c r="E461" s="33">
        <v>0</v>
      </c>
      <c r="F461" s="33">
        <v>1</v>
      </c>
      <c r="G461" s="34" t="str">
        <f t="shared" si="99"/>
        <v/>
      </c>
      <c r="H461" s="34">
        <f t="shared" si="100"/>
        <v>3.6075036075036075E-4</v>
      </c>
      <c r="I461" s="34" t="str">
        <f t="shared" si="101"/>
        <v/>
      </c>
      <c r="J461" s="34">
        <f t="shared" si="102"/>
        <v>2.7510316368638239E-4</v>
      </c>
      <c r="K461" s="34" t="str">
        <f t="shared" si="105"/>
        <v xml:space="preserve"> </v>
      </c>
      <c r="L461" s="34">
        <f t="shared" si="106"/>
        <v>0</v>
      </c>
      <c r="M461" s="34" t="str">
        <f t="shared" si="103"/>
        <v/>
      </c>
      <c r="N461" s="40">
        <f t="shared" si="104"/>
        <v>0</v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1</v>
      </c>
      <c r="F462" s="33">
        <v>0</v>
      </c>
      <c r="G462" s="34" t="str">
        <f t="shared" si="99"/>
        <v/>
      </c>
      <c r="H462" s="34" t="str">
        <f t="shared" si="100"/>
        <v/>
      </c>
      <c r="I462" s="34">
        <f t="shared" si="101"/>
        <v>2.4096385542168674E-4</v>
      </c>
      <c r="J462" s="34" t="str">
        <f t="shared" si="102"/>
        <v/>
      </c>
      <c r="K462" s="34">
        <f t="shared" si="105"/>
        <v>1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1</v>
      </c>
      <c r="E464" s="33">
        <v>0</v>
      </c>
      <c r="F464" s="33">
        <v>1</v>
      </c>
      <c r="G464" s="34" t="str">
        <f t="shared" si="99"/>
        <v/>
      </c>
      <c r="H464" s="34">
        <f t="shared" si="100"/>
        <v>3.6075036075036075E-4</v>
      </c>
      <c r="I464" s="34" t="str">
        <f t="shared" si="101"/>
        <v/>
      </c>
      <c r="J464" s="34">
        <f t="shared" si="102"/>
        <v>2.7510316368638239E-4</v>
      </c>
      <c r="K464" s="34" t="str">
        <f t="shared" si="105"/>
        <v xml:space="preserve"> </v>
      </c>
      <c r="L464" s="34">
        <f t="shared" si="106"/>
        <v>0</v>
      </c>
      <c r="M464" s="34" t="str">
        <f t="shared" si="103"/>
        <v/>
      </c>
      <c r="N464" s="40">
        <f t="shared" si="104"/>
        <v>0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1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>
        <f t="shared" si="102"/>
        <v>2.7510316368638239E-4</v>
      </c>
      <c r="K465" s="34" t="str">
        <f t="shared" si="105"/>
        <v xml:space="preserve"> </v>
      </c>
      <c r="L465" s="34">
        <f t="shared" si="106"/>
        <v>1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1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>
        <f t="shared" si="102"/>
        <v>2.7510316368638239E-4</v>
      </c>
      <c r="K466" s="34" t="str">
        <f t="shared" si="105"/>
        <v xml:space="preserve"> </v>
      </c>
      <c r="L466" s="34">
        <f t="shared" si="106"/>
        <v>1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2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>
        <f t="shared" si="102"/>
        <v>5.5020632737276477E-4</v>
      </c>
      <c r="K467" s="34" t="str">
        <f t="shared" si="105"/>
        <v xml:space="preserve"> 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3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>
        <f t="shared" si="102"/>
        <v>8.2530949105914721E-4</v>
      </c>
      <c r="K469" s="34" t="str">
        <f t="shared" si="105"/>
        <v xml:space="preserve"> </v>
      </c>
      <c r="L469" s="34">
        <f t="shared" si="106"/>
        <v>1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7</v>
      </c>
      <c r="D470" s="33">
        <v>22</v>
      </c>
      <c r="E470" s="33">
        <v>14</v>
      </c>
      <c r="F470" s="33">
        <v>14</v>
      </c>
      <c r="G470" s="34">
        <f t="shared" si="99"/>
        <v>2.3094688221709007E-3</v>
      </c>
      <c r="H470" s="34">
        <f t="shared" si="100"/>
        <v>7.9365079365079361E-3</v>
      </c>
      <c r="I470" s="34">
        <f t="shared" si="101"/>
        <v>3.3734939759036144E-3</v>
      </c>
      <c r="J470" s="34">
        <f t="shared" si="102"/>
        <v>3.8514442916093533E-3</v>
      </c>
      <c r="K470" s="34">
        <f t="shared" si="105"/>
        <v>1</v>
      </c>
      <c r="L470" s="34">
        <f t="shared" si="106"/>
        <v>-0.36363636363636365</v>
      </c>
      <c r="M470" s="34">
        <f t="shared" si="103"/>
        <v>2.3094688221709007E-3</v>
      </c>
      <c r="N470" s="40">
        <f t="shared" si="104"/>
        <v>-2.886002886002886E-3</v>
      </c>
    </row>
    <row r="471" spans="1:14" x14ac:dyDescent="0.2">
      <c r="A471" s="27"/>
      <c r="B471" s="29" t="s">
        <v>437</v>
      </c>
      <c r="C471" s="39">
        <v>10</v>
      </c>
      <c r="D471" s="33">
        <v>12</v>
      </c>
      <c r="E471" s="33">
        <v>29</v>
      </c>
      <c r="F471" s="33">
        <v>84</v>
      </c>
      <c r="G471" s="34">
        <f t="shared" si="99"/>
        <v>3.2992411745298581E-3</v>
      </c>
      <c r="H471" s="34">
        <f t="shared" si="100"/>
        <v>4.329004329004329E-3</v>
      </c>
      <c r="I471" s="34">
        <f t="shared" si="101"/>
        <v>6.9879518072289157E-3</v>
      </c>
      <c r="J471" s="34">
        <f t="shared" si="102"/>
        <v>2.3108665749656122E-2</v>
      </c>
      <c r="K471" s="34">
        <f t="shared" si="105"/>
        <v>1.9</v>
      </c>
      <c r="L471" s="34">
        <f t="shared" si="106"/>
        <v>6</v>
      </c>
      <c r="M471" s="34">
        <f t="shared" si="103"/>
        <v>6.2685582316067299E-3</v>
      </c>
      <c r="N471" s="40">
        <f t="shared" si="104"/>
        <v>2.5974025974025976E-2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0</v>
      </c>
      <c r="E473" s="33">
        <v>34</v>
      </c>
      <c r="F473" s="33">
        <v>72</v>
      </c>
      <c r="G473" s="34" t="str">
        <f t="shared" si="99"/>
        <v/>
      </c>
      <c r="H473" s="34" t="str">
        <f t="shared" si="100"/>
        <v/>
      </c>
      <c r="I473" s="34">
        <f t="shared" si="101"/>
        <v>8.1927710843373493E-3</v>
      </c>
      <c r="J473" s="34">
        <f t="shared" si="102"/>
        <v>1.9807427785419534E-2</v>
      </c>
      <c r="K473" s="34">
        <f t="shared" si="105"/>
        <v>1</v>
      </c>
      <c r="L473" s="34">
        <f t="shared" si="106"/>
        <v>1</v>
      </c>
      <c r="M473" s="34" t="str">
        <f t="shared" si="103"/>
        <v/>
      </c>
      <c r="N473" s="40" t="str">
        <f t="shared" si="104"/>
        <v/>
      </c>
    </row>
    <row r="474" spans="1:14" x14ac:dyDescent="0.2">
      <c r="A474" s="27"/>
      <c r="B474" s="29" t="s">
        <v>440</v>
      </c>
      <c r="C474" s="39">
        <v>4</v>
      </c>
      <c r="D474" s="33">
        <v>0</v>
      </c>
      <c r="E474" s="33">
        <v>28</v>
      </c>
      <c r="F474" s="33">
        <v>9</v>
      </c>
      <c r="G474" s="34">
        <f t="shared" si="99"/>
        <v>1.3196964698119432E-3</v>
      </c>
      <c r="H474" s="34" t="str">
        <f t="shared" si="100"/>
        <v/>
      </c>
      <c r="I474" s="34">
        <f t="shared" si="101"/>
        <v>6.7469879518072288E-3</v>
      </c>
      <c r="J474" s="34">
        <f t="shared" si="102"/>
        <v>2.4759284731774417E-3</v>
      </c>
      <c r="K474" s="34">
        <f t="shared" si="105"/>
        <v>6</v>
      </c>
      <c r="L474" s="34">
        <f t="shared" si="106"/>
        <v>1</v>
      </c>
      <c r="M474" s="34">
        <f t="shared" si="103"/>
        <v>7.9181788188716594E-3</v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2</v>
      </c>
      <c r="D478" s="33">
        <v>0</v>
      </c>
      <c r="E478" s="33">
        <v>26</v>
      </c>
      <c r="F478" s="33">
        <v>36</v>
      </c>
      <c r="G478" s="34">
        <f t="shared" si="99"/>
        <v>6.5984823490597162E-4</v>
      </c>
      <c r="H478" s="34" t="str">
        <f t="shared" si="100"/>
        <v/>
      </c>
      <c r="I478" s="34">
        <f t="shared" si="101"/>
        <v>6.265060240963855E-3</v>
      </c>
      <c r="J478" s="34">
        <f t="shared" si="102"/>
        <v>9.903713892709767E-3</v>
      </c>
      <c r="K478" s="34">
        <f t="shared" si="105"/>
        <v>12</v>
      </c>
      <c r="L478" s="34">
        <f t="shared" si="106"/>
        <v>1</v>
      </c>
      <c r="M478" s="34">
        <f t="shared" si="103"/>
        <v>7.9181788188716594E-3</v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1</v>
      </c>
      <c r="F479" s="33">
        <v>0</v>
      </c>
      <c r="G479" s="34" t="str">
        <f t="shared" si="99"/>
        <v/>
      </c>
      <c r="H479" s="34" t="str">
        <f t="shared" si="100"/>
        <v/>
      </c>
      <c r="I479" s="34">
        <f t="shared" si="101"/>
        <v>2.4096385542168674E-4</v>
      </c>
      <c r="J479" s="34" t="str">
        <f t="shared" si="102"/>
        <v/>
      </c>
      <c r="K479" s="34">
        <f t="shared" si="105"/>
        <v>1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2</v>
      </c>
      <c r="D480" s="33">
        <v>1</v>
      </c>
      <c r="E480" s="33">
        <v>57</v>
      </c>
      <c r="F480" s="33">
        <v>44</v>
      </c>
      <c r="G480" s="34">
        <f t="shared" si="99"/>
        <v>6.5984823490597162E-4</v>
      </c>
      <c r="H480" s="34">
        <f t="shared" si="100"/>
        <v>3.6075036075036075E-4</v>
      </c>
      <c r="I480" s="34">
        <f t="shared" si="101"/>
        <v>1.3734939759036145E-2</v>
      </c>
      <c r="J480" s="34">
        <f t="shared" si="102"/>
        <v>1.2104539202200825E-2</v>
      </c>
      <c r="K480" s="34">
        <f t="shared" si="105"/>
        <v>27.5</v>
      </c>
      <c r="L480" s="34">
        <f t="shared" si="106"/>
        <v>43</v>
      </c>
      <c r="M480" s="34">
        <f t="shared" si="103"/>
        <v>1.8145826459914218E-2</v>
      </c>
      <c r="N480" s="40">
        <f t="shared" si="104"/>
        <v>1.5512265512265512E-2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3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>
        <f t="shared" si="102"/>
        <v>8.2530949105914721E-4</v>
      </c>
      <c r="K481" s="34" t="str">
        <f t="shared" si="105"/>
        <v xml:space="preserve"> </v>
      </c>
      <c r="L481" s="34">
        <f t="shared" si="106"/>
        <v>1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1</v>
      </c>
      <c r="E483" s="33">
        <v>1</v>
      </c>
      <c r="F483" s="33">
        <v>1</v>
      </c>
      <c r="G483" s="34" t="str">
        <f t="shared" si="99"/>
        <v/>
      </c>
      <c r="H483" s="34">
        <f t="shared" si="100"/>
        <v>3.6075036075036075E-4</v>
      </c>
      <c r="I483" s="34">
        <f t="shared" si="101"/>
        <v>2.4096385542168674E-4</v>
      </c>
      <c r="J483" s="34">
        <f t="shared" si="102"/>
        <v>2.7510316368638239E-4</v>
      </c>
      <c r="K483" s="34">
        <f t="shared" si="105"/>
        <v>1</v>
      </c>
      <c r="L483" s="34">
        <f t="shared" si="106"/>
        <v>0</v>
      </c>
      <c r="M483" s="34" t="str">
        <f t="shared" si="103"/>
        <v/>
      </c>
      <c r="N483" s="40">
        <f t="shared" si="104"/>
        <v>0</v>
      </c>
    </row>
    <row r="484" spans="1:14" x14ac:dyDescent="0.2">
      <c r="A484" s="27"/>
      <c r="B484" s="29" t="s">
        <v>450</v>
      </c>
      <c r="C484" s="39">
        <v>0</v>
      </c>
      <c r="D484" s="33">
        <v>11</v>
      </c>
      <c r="E484" s="33">
        <v>0</v>
      </c>
      <c r="F484" s="33">
        <v>0</v>
      </c>
      <c r="G484" s="34" t="str">
        <f t="shared" si="99"/>
        <v/>
      </c>
      <c r="H484" s="34">
        <f t="shared" si="100"/>
        <v>3.968253968253968E-3</v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>
        <f t="shared" si="106"/>
        <v>-1</v>
      </c>
      <c r="M484" s="34" t="str">
        <f t="shared" si="103"/>
        <v/>
      </c>
      <c r="N484" s="40">
        <f t="shared" si="104"/>
        <v>-3.968253968253968E-3</v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1</v>
      </c>
      <c r="F485" s="33">
        <v>2</v>
      </c>
      <c r="G485" s="34" t="str">
        <f t="shared" si="99"/>
        <v/>
      </c>
      <c r="H485" s="34" t="str">
        <f t="shared" si="100"/>
        <v/>
      </c>
      <c r="I485" s="34">
        <f t="shared" si="101"/>
        <v>2.4096385542168674E-4</v>
      </c>
      <c r="J485" s="34">
        <f t="shared" si="102"/>
        <v>5.5020632737276477E-4</v>
      </c>
      <c r="K485" s="34">
        <f t="shared" si="105"/>
        <v>1</v>
      </c>
      <c r="L485" s="34">
        <f t="shared" si="106"/>
        <v>1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4</v>
      </c>
      <c r="F486" s="33">
        <v>8</v>
      </c>
      <c r="G486" s="34" t="str">
        <f t="shared" si="99"/>
        <v/>
      </c>
      <c r="H486" s="34">
        <f t="shared" si="100"/>
        <v>3.6075036075036075E-4</v>
      </c>
      <c r="I486" s="34">
        <f t="shared" si="101"/>
        <v>9.6385542168674694E-4</v>
      </c>
      <c r="J486" s="34">
        <f t="shared" si="102"/>
        <v>2.2008253094910591E-3</v>
      </c>
      <c r="K486" s="34">
        <f t="shared" si="105"/>
        <v>1</v>
      </c>
      <c r="L486" s="34">
        <f t="shared" si="106"/>
        <v>7</v>
      </c>
      <c r="M486" s="34" t="str">
        <f t="shared" si="103"/>
        <v/>
      </c>
      <c r="N486" s="40">
        <f t="shared" si="104"/>
        <v>2.525252525252525E-3</v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1</v>
      </c>
      <c r="E491" s="33">
        <v>0</v>
      </c>
      <c r="F491" s="33">
        <v>0</v>
      </c>
      <c r="G491" s="34" t="str">
        <f t="shared" si="99"/>
        <v/>
      </c>
      <c r="H491" s="34">
        <f t="shared" si="100"/>
        <v>3.6075036075036075E-4</v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>
        <f t="shared" si="106"/>
        <v>-1</v>
      </c>
      <c r="M491" s="34" t="str">
        <f t="shared" si="103"/>
        <v/>
      </c>
      <c r="N491" s="40">
        <f t="shared" si="104"/>
        <v>-3.6075036075036075E-4</v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7</v>
      </c>
      <c r="E493" s="33">
        <v>0</v>
      </c>
      <c r="F493" s="33">
        <v>14</v>
      </c>
      <c r="G493" s="34" t="str">
        <f t="shared" si="99"/>
        <v/>
      </c>
      <c r="H493" s="34">
        <f t="shared" si="100"/>
        <v>2.5252525252525255E-3</v>
      </c>
      <c r="I493" s="34" t="str">
        <f t="shared" si="101"/>
        <v/>
      </c>
      <c r="J493" s="34">
        <f t="shared" si="102"/>
        <v>3.8514442916093533E-3</v>
      </c>
      <c r="K493" s="34" t="str">
        <f t="shared" si="105"/>
        <v xml:space="preserve"> </v>
      </c>
      <c r="L493" s="34">
        <f t="shared" si="106"/>
        <v>1</v>
      </c>
      <c r="M493" s="34" t="str">
        <f t="shared" si="103"/>
        <v/>
      </c>
      <c r="N493" s="40">
        <f t="shared" si="104"/>
        <v>2.5252525252525255E-3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4</v>
      </c>
      <c r="F494" s="33">
        <v>0</v>
      </c>
      <c r="G494" s="34" t="str">
        <f t="shared" si="99"/>
        <v/>
      </c>
      <c r="H494" s="34" t="str">
        <f t="shared" si="100"/>
        <v/>
      </c>
      <c r="I494" s="34">
        <f t="shared" si="101"/>
        <v>9.6385542168674694E-4</v>
      </c>
      <c r="J494" s="34" t="str">
        <f t="shared" si="102"/>
        <v/>
      </c>
      <c r="K494" s="34">
        <f t="shared" si="105"/>
        <v>1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0</v>
      </c>
      <c r="G495" s="34" t="str">
        <f t="shared" si="99"/>
        <v/>
      </c>
      <c r="H495" s="34">
        <f t="shared" si="100"/>
        <v>3.6075036075036075E-4</v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>
        <f t="shared" si="106"/>
        <v>-1</v>
      </c>
      <c r="M495" s="34" t="str">
        <f t="shared" si="103"/>
        <v/>
      </c>
      <c r="N495" s="40">
        <f t="shared" si="104"/>
        <v>-3.6075036075036075E-4</v>
      </c>
    </row>
    <row r="496" spans="1:14" x14ac:dyDescent="0.2">
      <c r="A496" s="27"/>
      <c r="B496" s="29" t="s">
        <v>462</v>
      </c>
      <c r="C496" s="39">
        <v>0</v>
      </c>
      <c r="D496" s="33">
        <v>1</v>
      </c>
      <c r="E496" s="33">
        <v>0</v>
      </c>
      <c r="F496" s="33">
        <v>0</v>
      </c>
      <c r="G496" s="34" t="str">
        <f t="shared" si="99"/>
        <v/>
      </c>
      <c r="H496" s="34">
        <f t="shared" si="100"/>
        <v>3.6075036075036075E-4</v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>
        <f t="shared" si="106"/>
        <v>-1</v>
      </c>
      <c r="M496" s="34" t="str">
        <f t="shared" si="103"/>
        <v/>
      </c>
      <c r="N496" s="40">
        <f t="shared" si="104"/>
        <v>-3.6075036075036075E-4</v>
      </c>
    </row>
    <row r="497" spans="1:14" x14ac:dyDescent="0.2">
      <c r="A497" s="27"/>
      <c r="B497" s="29" t="s">
        <v>463</v>
      </c>
      <c r="C497" s="39">
        <v>0</v>
      </c>
      <c r="D497" s="33">
        <v>2</v>
      </c>
      <c r="E497" s="33">
        <v>0</v>
      </c>
      <c r="F497" s="33">
        <v>1</v>
      </c>
      <c r="G497" s="34" t="str">
        <f t="shared" si="99"/>
        <v/>
      </c>
      <c r="H497" s="34">
        <f t="shared" si="100"/>
        <v>7.215007215007215E-4</v>
      </c>
      <c r="I497" s="34" t="str">
        <f t="shared" si="101"/>
        <v/>
      </c>
      <c r="J497" s="34">
        <f t="shared" si="102"/>
        <v>2.7510316368638239E-4</v>
      </c>
      <c r="K497" s="34" t="str">
        <f t="shared" si="105"/>
        <v xml:space="preserve"> </v>
      </c>
      <c r="L497" s="34">
        <f t="shared" si="106"/>
        <v>-0.5</v>
      </c>
      <c r="M497" s="34" t="str">
        <f t="shared" si="103"/>
        <v/>
      </c>
      <c r="N497" s="40">
        <f t="shared" si="104"/>
        <v>-3.6075036075036075E-4</v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24</v>
      </c>
      <c r="E499" s="33">
        <v>6</v>
      </c>
      <c r="F499" s="33">
        <v>33</v>
      </c>
      <c r="G499" s="34" t="str">
        <f t="shared" ref="G499:G562" si="107">+IF(C499=0,"",C499/C$371)</f>
        <v/>
      </c>
      <c r="H499" s="34">
        <f t="shared" ref="H499:H562" si="108">+IF(D499=0,"",D499/D$371)</f>
        <v>8.658008658008658E-3</v>
      </c>
      <c r="I499" s="34">
        <f t="shared" ref="I499:I562" si="109">+IF(E499=0,"",E499/E$371)</f>
        <v>1.4457831325301205E-3</v>
      </c>
      <c r="J499" s="34">
        <f t="shared" ref="J499:J562" si="110">+IF(F499=0,"",F499/F$371)</f>
        <v>9.078404401650619E-3</v>
      </c>
      <c r="K499" s="34">
        <f t="shared" si="105"/>
        <v>1</v>
      </c>
      <c r="L499" s="34">
        <f t="shared" si="106"/>
        <v>0.375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3.246753246753247E-3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2</v>
      </c>
      <c r="F501" s="33">
        <v>12</v>
      </c>
      <c r="G501" s="34" t="str">
        <f t="shared" si="107"/>
        <v/>
      </c>
      <c r="H501" s="34" t="str">
        <f t="shared" si="108"/>
        <v/>
      </c>
      <c r="I501" s="34">
        <f t="shared" si="109"/>
        <v>4.8192771084337347E-4</v>
      </c>
      <c r="J501" s="34">
        <f t="shared" si="110"/>
        <v>3.3012379642365888E-3</v>
      </c>
      <c r="K501" s="34">
        <f t="shared" si="113"/>
        <v>1</v>
      </c>
      <c r="L501" s="34">
        <f t="shared" si="114"/>
        <v>1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1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>
        <f t="shared" si="110"/>
        <v>2.7510316368638239E-4</v>
      </c>
      <c r="K502" s="34" t="str">
        <f t="shared" si="113"/>
        <v xml:space="preserve"> </v>
      </c>
      <c r="L502" s="34">
        <f t="shared" si="114"/>
        <v>1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1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>
        <f t="shared" si="110"/>
        <v>2.7510316368638239E-4</v>
      </c>
      <c r="K506" s="34" t="str">
        <f t="shared" si="113"/>
        <v xml:space="preserve"> </v>
      </c>
      <c r="L506" s="34">
        <f t="shared" si="114"/>
        <v>1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1</v>
      </c>
      <c r="D507" s="33">
        <v>4</v>
      </c>
      <c r="E507" s="33">
        <v>2</v>
      </c>
      <c r="F507" s="33">
        <v>23</v>
      </c>
      <c r="G507" s="34">
        <f t="shared" si="107"/>
        <v>3.2992411745298581E-4</v>
      </c>
      <c r="H507" s="34">
        <f t="shared" si="108"/>
        <v>1.443001443001443E-3</v>
      </c>
      <c r="I507" s="34">
        <f t="shared" si="109"/>
        <v>4.8192771084337347E-4</v>
      </c>
      <c r="J507" s="34">
        <f t="shared" si="110"/>
        <v>6.327372764786795E-3</v>
      </c>
      <c r="K507" s="34">
        <f t="shared" si="113"/>
        <v>1</v>
      </c>
      <c r="L507" s="34">
        <f t="shared" si="114"/>
        <v>4.75</v>
      </c>
      <c r="M507" s="34">
        <f t="shared" si="111"/>
        <v>3.2992411745298581E-4</v>
      </c>
      <c r="N507" s="40">
        <f t="shared" si="112"/>
        <v>6.854256854256854E-3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6</v>
      </c>
      <c r="F508" s="33">
        <v>1</v>
      </c>
      <c r="G508" s="34" t="str">
        <f t="shared" si="107"/>
        <v/>
      </c>
      <c r="H508" s="34" t="str">
        <f t="shared" si="108"/>
        <v/>
      </c>
      <c r="I508" s="34">
        <f t="shared" si="109"/>
        <v>1.4457831325301205E-3</v>
      </c>
      <c r="J508" s="34">
        <f t="shared" si="110"/>
        <v>2.7510316368638239E-4</v>
      </c>
      <c r="K508" s="34">
        <f t="shared" si="113"/>
        <v>1</v>
      </c>
      <c r="L508" s="34">
        <f t="shared" si="114"/>
        <v>1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1</v>
      </c>
      <c r="E509" s="33">
        <v>0</v>
      </c>
      <c r="F509" s="33">
        <v>4</v>
      </c>
      <c r="G509" s="34" t="str">
        <f t="shared" si="107"/>
        <v/>
      </c>
      <c r="H509" s="34">
        <f t="shared" si="108"/>
        <v>3.6075036075036075E-4</v>
      </c>
      <c r="I509" s="34" t="str">
        <f t="shared" si="109"/>
        <v/>
      </c>
      <c r="J509" s="34">
        <f t="shared" si="110"/>
        <v>1.1004126547455295E-3</v>
      </c>
      <c r="K509" s="34" t="str">
        <f t="shared" si="113"/>
        <v xml:space="preserve"> </v>
      </c>
      <c r="L509" s="34">
        <f t="shared" si="114"/>
        <v>3</v>
      </c>
      <c r="M509" s="34" t="str">
        <f t="shared" si="111"/>
        <v/>
      </c>
      <c r="N509" s="40">
        <f t="shared" si="112"/>
        <v>1.0822510822510823E-3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5</v>
      </c>
      <c r="E511" s="33">
        <v>0</v>
      </c>
      <c r="F511" s="33">
        <v>1</v>
      </c>
      <c r="G511" s="34" t="str">
        <f t="shared" si="107"/>
        <v/>
      </c>
      <c r="H511" s="34">
        <f t="shared" si="108"/>
        <v>1.8037518037518038E-3</v>
      </c>
      <c r="I511" s="34" t="str">
        <f t="shared" si="109"/>
        <v/>
      </c>
      <c r="J511" s="34">
        <f t="shared" si="110"/>
        <v>2.7510316368638239E-4</v>
      </c>
      <c r="K511" s="34" t="str">
        <f t="shared" si="113"/>
        <v xml:space="preserve"> </v>
      </c>
      <c r="L511" s="34">
        <f t="shared" si="114"/>
        <v>-0.8</v>
      </c>
      <c r="M511" s="34" t="str">
        <f t="shared" si="111"/>
        <v/>
      </c>
      <c r="N511" s="40">
        <f t="shared" si="112"/>
        <v>-1.443001443001443E-3</v>
      </c>
    </row>
    <row r="512" spans="1:14" x14ac:dyDescent="0.2">
      <c r="A512" s="27"/>
      <c r="B512" s="29" t="s">
        <v>478</v>
      </c>
      <c r="C512" s="39">
        <v>0</v>
      </c>
      <c r="D512" s="33">
        <v>5</v>
      </c>
      <c r="E512" s="33">
        <v>2</v>
      </c>
      <c r="F512" s="33">
        <v>40</v>
      </c>
      <c r="G512" s="34" t="str">
        <f t="shared" si="107"/>
        <v/>
      </c>
      <c r="H512" s="34">
        <f t="shared" si="108"/>
        <v>1.8037518037518038E-3</v>
      </c>
      <c r="I512" s="34">
        <f t="shared" si="109"/>
        <v>4.8192771084337347E-4</v>
      </c>
      <c r="J512" s="34">
        <f t="shared" si="110"/>
        <v>1.1004126547455296E-2</v>
      </c>
      <c r="K512" s="34">
        <f t="shared" si="113"/>
        <v>1</v>
      </c>
      <c r="L512" s="34">
        <f t="shared" si="114"/>
        <v>7</v>
      </c>
      <c r="M512" s="34" t="str">
        <f t="shared" si="111"/>
        <v/>
      </c>
      <c r="N512" s="40">
        <f t="shared" si="112"/>
        <v>1.2626262626262626E-2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1</v>
      </c>
      <c r="E514" s="33">
        <v>0</v>
      </c>
      <c r="F514" s="33">
        <v>19</v>
      </c>
      <c r="G514" s="34" t="str">
        <f t="shared" si="107"/>
        <v/>
      </c>
      <c r="H514" s="34">
        <f t="shared" si="108"/>
        <v>3.6075036075036075E-4</v>
      </c>
      <c r="I514" s="34" t="str">
        <f t="shared" si="109"/>
        <v/>
      </c>
      <c r="J514" s="34">
        <f t="shared" si="110"/>
        <v>5.2269601100412653E-3</v>
      </c>
      <c r="K514" s="34" t="str">
        <f t="shared" si="113"/>
        <v xml:space="preserve"> </v>
      </c>
      <c r="L514" s="34">
        <f t="shared" si="114"/>
        <v>18</v>
      </c>
      <c r="M514" s="34" t="str">
        <f t="shared" si="111"/>
        <v/>
      </c>
      <c r="N514" s="40">
        <f t="shared" si="112"/>
        <v>6.4935064935064939E-3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1</v>
      </c>
      <c r="G516" s="34" t="str">
        <f t="shared" si="107"/>
        <v/>
      </c>
      <c r="H516" s="34">
        <f t="shared" si="108"/>
        <v>3.6075036075036075E-4</v>
      </c>
      <c r="I516" s="34" t="str">
        <f t="shared" si="109"/>
        <v/>
      </c>
      <c r="J516" s="34">
        <f t="shared" si="110"/>
        <v>2.7510316368638239E-4</v>
      </c>
      <c r="K516" s="34" t="str">
        <f t="shared" si="113"/>
        <v xml:space="preserve"> </v>
      </c>
      <c r="L516" s="34">
        <f t="shared" si="114"/>
        <v>0</v>
      </c>
      <c r="M516" s="34" t="str">
        <f t="shared" si="111"/>
        <v/>
      </c>
      <c r="N516" s="40">
        <f t="shared" si="112"/>
        <v>0</v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3</v>
      </c>
      <c r="F517" s="33">
        <v>5</v>
      </c>
      <c r="G517" s="34" t="str">
        <f t="shared" si="107"/>
        <v/>
      </c>
      <c r="H517" s="34" t="str">
        <f t="shared" si="108"/>
        <v/>
      </c>
      <c r="I517" s="34">
        <f t="shared" si="109"/>
        <v>7.2289156626506026E-4</v>
      </c>
      <c r="J517" s="34">
        <f t="shared" si="110"/>
        <v>1.375515818431912E-3</v>
      </c>
      <c r="K517" s="34">
        <f t="shared" si="113"/>
        <v>1</v>
      </c>
      <c r="L517" s="34">
        <f t="shared" si="114"/>
        <v>1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4</v>
      </c>
      <c r="E518" s="33">
        <v>3</v>
      </c>
      <c r="F518" s="33">
        <v>41</v>
      </c>
      <c r="G518" s="34" t="str">
        <f t="shared" si="107"/>
        <v/>
      </c>
      <c r="H518" s="34">
        <f t="shared" si="108"/>
        <v>1.443001443001443E-3</v>
      </c>
      <c r="I518" s="34">
        <f t="shared" si="109"/>
        <v>7.2289156626506026E-4</v>
      </c>
      <c r="J518" s="34">
        <f t="shared" si="110"/>
        <v>1.1279229711141679E-2</v>
      </c>
      <c r="K518" s="34">
        <f t="shared" si="113"/>
        <v>1</v>
      </c>
      <c r="L518" s="34">
        <f t="shared" si="114"/>
        <v>9.25</v>
      </c>
      <c r="M518" s="34" t="str">
        <f t="shared" si="111"/>
        <v/>
      </c>
      <c r="N518" s="40">
        <f t="shared" si="112"/>
        <v>1.3347763347763348E-2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2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>
        <f t="shared" si="110"/>
        <v>5.5020632737276477E-4</v>
      </c>
      <c r="K520" s="34" t="str">
        <f t="shared" si="113"/>
        <v xml:space="preserve"> </v>
      </c>
      <c r="L520" s="34">
        <f t="shared" si="114"/>
        <v>1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2</v>
      </c>
      <c r="F523" s="33">
        <v>0</v>
      </c>
      <c r="G523" s="34" t="str">
        <f t="shared" si="107"/>
        <v/>
      </c>
      <c r="H523" s="34" t="str">
        <f t="shared" si="108"/>
        <v/>
      </c>
      <c r="I523" s="34">
        <f t="shared" si="109"/>
        <v>4.8192771084337347E-4</v>
      </c>
      <c r="J523" s="34" t="str">
        <f t="shared" si="110"/>
        <v/>
      </c>
      <c r="K523" s="34">
        <f t="shared" si="113"/>
        <v>1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22</v>
      </c>
      <c r="F525" s="33">
        <v>12</v>
      </c>
      <c r="G525" s="34" t="str">
        <f t="shared" si="107"/>
        <v/>
      </c>
      <c r="H525" s="34" t="str">
        <f t="shared" si="108"/>
        <v/>
      </c>
      <c r="I525" s="34">
        <f t="shared" si="109"/>
        <v>5.3012048192771083E-3</v>
      </c>
      <c r="J525" s="34">
        <f t="shared" si="110"/>
        <v>3.3012379642365888E-3</v>
      </c>
      <c r="K525" s="34">
        <f t="shared" si="113"/>
        <v>1</v>
      </c>
      <c r="L525" s="34">
        <f t="shared" si="114"/>
        <v>1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18</v>
      </c>
      <c r="F529" s="33">
        <v>45</v>
      </c>
      <c r="G529" s="34" t="str">
        <f t="shared" si="107"/>
        <v/>
      </c>
      <c r="H529" s="34" t="str">
        <f t="shared" si="108"/>
        <v/>
      </c>
      <c r="I529" s="34">
        <f t="shared" si="109"/>
        <v>4.3373493975903616E-3</v>
      </c>
      <c r="J529" s="34">
        <f t="shared" si="110"/>
        <v>1.2379642365887207E-2</v>
      </c>
      <c r="K529" s="34">
        <f t="shared" si="113"/>
        <v>1</v>
      </c>
      <c r="L529" s="34">
        <f t="shared" si="114"/>
        <v>1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1</v>
      </c>
      <c r="F536" s="33">
        <v>0</v>
      </c>
      <c r="G536" s="34" t="str">
        <f t="shared" si="107"/>
        <v/>
      </c>
      <c r="H536" s="34" t="str">
        <f t="shared" si="108"/>
        <v/>
      </c>
      <c r="I536" s="34">
        <f t="shared" si="109"/>
        <v>2.4096385542168674E-4</v>
      </c>
      <c r="J536" s="34" t="str">
        <f t="shared" si="110"/>
        <v/>
      </c>
      <c r="K536" s="34">
        <f t="shared" si="113"/>
        <v>1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2</v>
      </c>
      <c r="F537" s="33">
        <v>0</v>
      </c>
      <c r="G537" s="34" t="str">
        <f t="shared" si="107"/>
        <v/>
      </c>
      <c r="H537" s="34" t="str">
        <f t="shared" si="108"/>
        <v/>
      </c>
      <c r="I537" s="34">
        <f t="shared" si="109"/>
        <v>4.8192771084337347E-4</v>
      </c>
      <c r="J537" s="34" t="str">
        <f t="shared" si="110"/>
        <v/>
      </c>
      <c r="K537" s="34">
        <f t="shared" si="113"/>
        <v>1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</v>
      </c>
      <c r="D539" s="33">
        <v>0</v>
      </c>
      <c r="E539" s="33">
        <v>48</v>
      </c>
      <c r="F539" s="33">
        <v>3</v>
      </c>
      <c r="G539" s="34">
        <f t="shared" si="107"/>
        <v>3.2992411745298581E-4</v>
      </c>
      <c r="H539" s="34" t="str">
        <f t="shared" si="108"/>
        <v/>
      </c>
      <c r="I539" s="34">
        <f t="shared" si="109"/>
        <v>1.1566265060240964E-2</v>
      </c>
      <c r="J539" s="34">
        <f t="shared" si="110"/>
        <v>8.2530949105914721E-4</v>
      </c>
      <c r="K539" s="34">
        <f t="shared" si="113"/>
        <v>47</v>
      </c>
      <c r="L539" s="34">
        <f t="shared" si="114"/>
        <v>1</v>
      </c>
      <c r="M539" s="34">
        <f t="shared" si="111"/>
        <v>1.5506433520290333E-2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21</v>
      </c>
      <c r="D540" s="33">
        <v>0</v>
      </c>
      <c r="E540" s="33">
        <v>52</v>
      </c>
      <c r="F540" s="33">
        <v>2</v>
      </c>
      <c r="G540" s="34">
        <f t="shared" si="107"/>
        <v>6.9284064665127024E-3</v>
      </c>
      <c r="H540" s="34" t="str">
        <f t="shared" si="108"/>
        <v/>
      </c>
      <c r="I540" s="34">
        <f t="shared" si="109"/>
        <v>1.253012048192771E-2</v>
      </c>
      <c r="J540" s="34">
        <f t="shared" si="110"/>
        <v>5.5020632737276477E-4</v>
      </c>
      <c r="K540" s="34">
        <f t="shared" si="113"/>
        <v>1.4761904761904763</v>
      </c>
      <c r="L540" s="34">
        <f t="shared" si="114"/>
        <v>1</v>
      </c>
      <c r="M540" s="34">
        <f t="shared" si="111"/>
        <v>1.022764764104256E-2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0</v>
      </c>
      <c r="E544" s="33">
        <v>63</v>
      </c>
      <c r="F544" s="33">
        <v>12</v>
      </c>
      <c r="G544" s="34" t="str">
        <f t="shared" si="107"/>
        <v/>
      </c>
      <c r="H544" s="34" t="str">
        <f t="shared" si="108"/>
        <v/>
      </c>
      <c r="I544" s="34">
        <f t="shared" si="109"/>
        <v>1.5180722891566266E-2</v>
      </c>
      <c r="J544" s="34">
        <f t="shared" si="110"/>
        <v>3.3012379642365888E-3</v>
      </c>
      <c r="K544" s="34">
        <f t="shared" si="113"/>
        <v>1</v>
      </c>
      <c r="L544" s="34">
        <f t="shared" si="114"/>
        <v>1</v>
      </c>
      <c r="M544" s="34" t="str">
        <f t="shared" si="111"/>
        <v/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1</v>
      </c>
      <c r="E545" s="33">
        <v>0</v>
      </c>
      <c r="F545" s="33">
        <v>4</v>
      </c>
      <c r="G545" s="34" t="str">
        <f t="shared" si="107"/>
        <v/>
      </c>
      <c r="H545" s="34">
        <f t="shared" si="108"/>
        <v>3.6075036075036075E-4</v>
      </c>
      <c r="I545" s="34" t="str">
        <f t="shared" si="109"/>
        <v/>
      </c>
      <c r="J545" s="34">
        <f t="shared" si="110"/>
        <v>1.1004126547455295E-3</v>
      </c>
      <c r="K545" s="34" t="str">
        <f t="shared" si="113"/>
        <v xml:space="preserve"> </v>
      </c>
      <c r="L545" s="34">
        <f t="shared" si="114"/>
        <v>3</v>
      </c>
      <c r="M545" s="34" t="str">
        <f t="shared" si="111"/>
        <v/>
      </c>
      <c r="N545" s="40">
        <f t="shared" si="112"/>
        <v>1.0822510822510823E-3</v>
      </c>
    </row>
    <row r="546" spans="1:14" ht="25.5" x14ac:dyDescent="0.2">
      <c r="A546" s="27"/>
      <c r="B546" s="29" t="s">
        <v>512</v>
      </c>
      <c r="C546" s="39">
        <v>6</v>
      </c>
      <c r="D546" s="33">
        <v>11</v>
      </c>
      <c r="E546" s="33">
        <v>17</v>
      </c>
      <c r="F546" s="33">
        <v>18</v>
      </c>
      <c r="G546" s="34">
        <f t="shared" si="107"/>
        <v>1.9795447047179148E-3</v>
      </c>
      <c r="H546" s="34">
        <f t="shared" si="108"/>
        <v>3.968253968253968E-3</v>
      </c>
      <c r="I546" s="34">
        <f t="shared" si="109"/>
        <v>4.0963855421686747E-3</v>
      </c>
      <c r="J546" s="34">
        <f t="shared" si="110"/>
        <v>4.9518569463548835E-3</v>
      </c>
      <c r="K546" s="34">
        <f t="shared" si="113"/>
        <v>1.8333333333333333</v>
      </c>
      <c r="L546" s="34">
        <f t="shared" si="114"/>
        <v>0.63636363636363635</v>
      </c>
      <c r="M546" s="34">
        <f t="shared" si="111"/>
        <v>3.6291652919828439E-3</v>
      </c>
      <c r="N546" s="40">
        <f t="shared" si="112"/>
        <v>2.525252525252525E-3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9</v>
      </c>
      <c r="F548" s="33">
        <v>13</v>
      </c>
      <c r="G548" s="34" t="str">
        <f t="shared" si="107"/>
        <v/>
      </c>
      <c r="H548" s="34" t="str">
        <f t="shared" si="108"/>
        <v/>
      </c>
      <c r="I548" s="34">
        <f t="shared" si="109"/>
        <v>2.1686746987951808E-3</v>
      </c>
      <c r="J548" s="34">
        <f t="shared" si="110"/>
        <v>3.5763411279229711E-3</v>
      </c>
      <c r="K548" s="34">
        <f t="shared" si="113"/>
        <v>1</v>
      </c>
      <c r="L548" s="34">
        <f t="shared" si="114"/>
        <v>1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1</v>
      </c>
      <c r="F550" s="33">
        <v>3</v>
      </c>
      <c r="G550" s="34" t="str">
        <f t="shared" si="107"/>
        <v/>
      </c>
      <c r="H550" s="34" t="str">
        <f t="shared" si="108"/>
        <v/>
      </c>
      <c r="I550" s="34">
        <f t="shared" si="109"/>
        <v>2.4096385542168674E-4</v>
      </c>
      <c r="J550" s="34">
        <f t="shared" si="110"/>
        <v>8.2530949105914721E-4</v>
      </c>
      <c r="K550" s="34">
        <f t="shared" si="113"/>
        <v>1</v>
      </c>
      <c r="L550" s="34">
        <f t="shared" si="114"/>
        <v>1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1</v>
      </c>
      <c r="F553" s="33">
        <v>0</v>
      </c>
      <c r="G553" s="34" t="str">
        <f t="shared" si="107"/>
        <v/>
      </c>
      <c r="H553" s="34" t="str">
        <f t="shared" si="108"/>
        <v/>
      </c>
      <c r="I553" s="34">
        <f t="shared" si="109"/>
        <v>2.4096385542168674E-4</v>
      </c>
      <c r="J553" s="34" t="str">
        <f t="shared" si="110"/>
        <v/>
      </c>
      <c r="K553" s="34">
        <f t="shared" si="113"/>
        <v>1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1</v>
      </c>
      <c r="E555" s="33">
        <v>0</v>
      </c>
      <c r="F555" s="33">
        <v>0</v>
      </c>
      <c r="G555" s="34" t="str">
        <f t="shared" si="107"/>
        <v/>
      </c>
      <c r="H555" s="34">
        <f t="shared" si="108"/>
        <v>3.6075036075036075E-4</v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>
        <f t="shared" si="114"/>
        <v>-1</v>
      </c>
      <c r="M555" s="34" t="str">
        <f t="shared" si="111"/>
        <v/>
      </c>
      <c r="N555" s="40">
        <f t="shared" si="112"/>
        <v>-3.6075036075036075E-4</v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1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>
        <f t="shared" si="110"/>
        <v>2.7510316368638239E-4</v>
      </c>
      <c r="K559" s="34" t="str">
        <f t="shared" si="113"/>
        <v xml:space="preserve"> </v>
      </c>
      <c r="L559" s="34">
        <f t="shared" si="114"/>
        <v>1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1</v>
      </c>
      <c r="F561" s="33">
        <v>1</v>
      </c>
      <c r="G561" s="34" t="str">
        <f t="shared" si="107"/>
        <v/>
      </c>
      <c r="H561" s="34" t="str">
        <f t="shared" si="108"/>
        <v/>
      </c>
      <c r="I561" s="34">
        <f t="shared" si="109"/>
        <v>2.4096385542168674E-4</v>
      </c>
      <c r="J561" s="34">
        <f t="shared" si="110"/>
        <v>2.7510316368638239E-4</v>
      </c>
      <c r="K561" s="34">
        <f t="shared" si="113"/>
        <v>1</v>
      </c>
      <c r="L561" s="34">
        <f t="shared" si="114"/>
        <v>1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1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>
        <f t="shared" si="110"/>
        <v>2.7510316368638239E-4</v>
      </c>
      <c r="K562" s="34" t="str">
        <f t="shared" si="113"/>
        <v xml:space="preserve"> </v>
      </c>
      <c r="L562" s="34">
        <f t="shared" si="114"/>
        <v>1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6</v>
      </c>
      <c r="D563" s="33">
        <v>2</v>
      </c>
      <c r="E563" s="33">
        <v>167</v>
      </c>
      <c r="F563" s="33">
        <v>62</v>
      </c>
      <c r="G563" s="34">
        <f t="shared" ref="G563:G604" si="115">+IF(C563=0,"",C563/C$371)</f>
        <v>1.9795447047179148E-3</v>
      </c>
      <c r="H563" s="34">
        <f t="shared" ref="H563:H604" si="116">+IF(D563=0,"",D563/D$371)</f>
        <v>7.215007215007215E-4</v>
      </c>
      <c r="I563" s="34">
        <f t="shared" ref="I563:I604" si="117">+IF(E563=0,"",E563/E$371)</f>
        <v>4.0240963855421689E-2</v>
      </c>
      <c r="J563" s="34">
        <f t="shared" ref="J563:J604" si="118">+IF(F563=0,"",F563/F$371)</f>
        <v>1.7056396148555707E-2</v>
      </c>
      <c r="K563" s="34">
        <f t="shared" si="113"/>
        <v>26.833333333333332</v>
      </c>
      <c r="L563" s="34">
        <f t="shared" si="114"/>
        <v>30</v>
      </c>
      <c r="M563" s="34">
        <f t="shared" ref="M563:M604" si="119">+IF(OR(AND(G563=""),(K563="")),"",G563*K563)</f>
        <v>5.3117782909930709E-2</v>
      </c>
      <c r="N563" s="40">
        <f t="shared" ref="N563:N604" si="120">+IF(OR(AND(H563=""),(L563="")),"",H563*L563)</f>
        <v>2.1645021645021644E-2</v>
      </c>
    </row>
    <row r="564" spans="1:14" x14ac:dyDescent="0.2">
      <c r="A564" s="27"/>
      <c r="B564" s="29" t="s">
        <v>530</v>
      </c>
      <c r="C564" s="39">
        <v>9</v>
      </c>
      <c r="D564" s="33">
        <v>5</v>
      </c>
      <c r="E564" s="33">
        <v>11</v>
      </c>
      <c r="F564" s="33">
        <v>4</v>
      </c>
      <c r="G564" s="34">
        <f t="shared" si="115"/>
        <v>2.9693170570768723E-3</v>
      </c>
      <c r="H564" s="34">
        <f t="shared" si="116"/>
        <v>1.8037518037518038E-3</v>
      </c>
      <c r="I564" s="34">
        <f t="shared" si="117"/>
        <v>2.6506024096385541E-3</v>
      </c>
      <c r="J564" s="34">
        <f t="shared" si="118"/>
        <v>1.1004126547455295E-3</v>
      </c>
      <c r="K564" s="34">
        <f t="shared" ref="K564:K604" si="121">+IF(AND(C564=0,E564=0)," ",IF(C564=0,1,IF(E564=0,-1,(E564-C564)/C564)))</f>
        <v>0.22222222222222221</v>
      </c>
      <c r="L564" s="34">
        <f t="shared" ref="L564:L604" si="122">+IF(AND(D564=0,F564=0)," ",IF(D564=0,1,IF(F564=0,-1,(F564-D564)/D564)))</f>
        <v>-0.2</v>
      </c>
      <c r="M564" s="34">
        <f t="shared" si="119"/>
        <v>6.5984823490597162E-4</v>
      </c>
      <c r="N564" s="40">
        <f t="shared" si="120"/>
        <v>-3.6075036075036075E-4</v>
      </c>
    </row>
    <row r="565" spans="1:14" ht="25.5" x14ac:dyDescent="0.2">
      <c r="A565" s="27"/>
      <c r="B565" s="29" t="s">
        <v>531</v>
      </c>
      <c r="C565" s="39">
        <v>0</v>
      </c>
      <c r="D565" s="33">
        <v>1</v>
      </c>
      <c r="E565" s="33">
        <v>0</v>
      </c>
      <c r="F565" s="33">
        <v>0</v>
      </c>
      <c r="G565" s="34" t="str">
        <f t="shared" si="115"/>
        <v/>
      </c>
      <c r="H565" s="34">
        <f t="shared" si="116"/>
        <v>3.6075036075036075E-4</v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>
        <f t="shared" si="122"/>
        <v>-1</v>
      </c>
      <c r="M565" s="34" t="str">
        <f t="shared" si="119"/>
        <v/>
      </c>
      <c r="N565" s="40">
        <f t="shared" si="120"/>
        <v>-3.6075036075036075E-4</v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1</v>
      </c>
      <c r="D567" s="33">
        <v>19</v>
      </c>
      <c r="E567" s="33">
        <v>0</v>
      </c>
      <c r="F567" s="33">
        <v>4</v>
      </c>
      <c r="G567" s="34">
        <f t="shared" si="115"/>
        <v>3.2992411745298581E-4</v>
      </c>
      <c r="H567" s="34">
        <f t="shared" si="116"/>
        <v>6.854256854256854E-3</v>
      </c>
      <c r="I567" s="34" t="str">
        <f t="shared" si="117"/>
        <v/>
      </c>
      <c r="J567" s="34">
        <f t="shared" si="118"/>
        <v>1.1004126547455295E-3</v>
      </c>
      <c r="K567" s="34">
        <f t="shared" si="121"/>
        <v>-1</v>
      </c>
      <c r="L567" s="34">
        <f t="shared" si="122"/>
        <v>-0.78947368421052633</v>
      </c>
      <c r="M567" s="34">
        <f t="shared" si="119"/>
        <v>-3.2992411745298581E-4</v>
      </c>
      <c r="N567" s="40">
        <f t="shared" si="120"/>
        <v>-5.411255411255411E-3</v>
      </c>
    </row>
    <row r="568" spans="1:14" x14ac:dyDescent="0.2">
      <c r="A568" s="27"/>
      <c r="B568" s="29" t="s">
        <v>534</v>
      </c>
      <c r="C568" s="39">
        <v>5</v>
      </c>
      <c r="D568" s="33">
        <v>16</v>
      </c>
      <c r="E568" s="33">
        <v>7</v>
      </c>
      <c r="F568" s="33">
        <v>19</v>
      </c>
      <c r="G568" s="34">
        <f t="shared" si="115"/>
        <v>1.649620587264929E-3</v>
      </c>
      <c r="H568" s="34">
        <f t="shared" si="116"/>
        <v>5.772005772005772E-3</v>
      </c>
      <c r="I568" s="34">
        <f t="shared" si="117"/>
        <v>1.6867469879518072E-3</v>
      </c>
      <c r="J568" s="34">
        <f t="shared" si="118"/>
        <v>5.2269601100412653E-3</v>
      </c>
      <c r="K568" s="34">
        <f t="shared" si="121"/>
        <v>0.4</v>
      </c>
      <c r="L568" s="34">
        <f t="shared" si="122"/>
        <v>0.1875</v>
      </c>
      <c r="M568" s="34">
        <f t="shared" si="119"/>
        <v>6.5984823490597162E-4</v>
      </c>
      <c r="N568" s="40">
        <f t="shared" si="120"/>
        <v>1.0822510822510823E-3</v>
      </c>
    </row>
    <row r="569" spans="1:14" x14ac:dyDescent="0.2">
      <c r="A569" s="27"/>
      <c r="B569" s="29" t="s">
        <v>535</v>
      </c>
      <c r="C569" s="39">
        <v>3</v>
      </c>
      <c r="D569" s="33">
        <v>3</v>
      </c>
      <c r="E569" s="33">
        <v>0</v>
      </c>
      <c r="F569" s="33">
        <v>0</v>
      </c>
      <c r="G569" s="34">
        <f t="shared" si="115"/>
        <v>9.8977235235895742E-4</v>
      </c>
      <c r="H569" s="34">
        <f t="shared" si="116"/>
        <v>1.0822510822510823E-3</v>
      </c>
      <c r="I569" s="34" t="str">
        <f t="shared" si="117"/>
        <v/>
      </c>
      <c r="J569" s="34" t="str">
        <f t="shared" si="118"/>
        <v/>
      </c>
      <c r="K569" s="34">
        <f t="shared" si="121"/>
        <v>-1</v>
      </c>
      <c r="L569" s="34">
        <f t="shared" si="122"/>
        <v>-1</v>
      </c>
      <c r="M569" s="34">
        <f t="shared" si="119"/>
        <v>-9.8977235235895742E-4</v>
      </c>
      <c r="N569" s="40">
        <f t="shared" si="120"/>
        <v>-1.0822510822510823E-3</v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2</v>
      </c>
      <c r="D571" s="33">
        <v>0</v>
      </c>
      <c r="E571" s="33">
        <v>38</v>
      </c>
      <c r="F571" s="33">
        <v>0</v>
      </c>
      <c r="G571" s="34">
        <f t="shared" si="115"/>
        <v>6.5984823490597162E-4</v>
      </c>
      <c r="H571" s="34" t="str">
        <f t="shared" si="116"/>
        <v/>
      </c>
      <c r="I571" s="34">
        <f t="shared" si="117"/>
        <v>9.1566265060240969E-3</v>
      </c>
      <c r="J571" s="34" t="str">
        <f t="shared" si="118"/>
        <v/>
      </c>
      <c r="K571" s="34">
        <f t="shared" si="121"/>
        <v>18</v>
      </c>
      <c r="L571" s="34" t="str">
        <f t="shared" si="122"/>
        <v xml:space="preserve"> </v>
      </c>
      <c r="M571" s="34">
        <f t="shared" si="119"/>
        <v>1.1877268228307489E-2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2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>
        <f t="shared" si="118"/>
        <v>5.5020632737276477E-4</v>
      </c>
      <c r="K578" s="34" t="str">
        <f t="shared" si="121"/>
        <v xml:space="preserve"> </v>
      </c>
      <c r="L578" s="34">
        <f t="shared" si="122"/>
        <v>1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1</v>
      </c>
      <c r="D581" s="33">
        <v>0</v>
      </c>
      <c r="E581" s="33">
        <v>0</v>
      </c>
      <c r="F581" s="33">
        <v>0</v>
      </c>
      <c r="G581" s="34">
        <f t="shared" si="115"/>
        <v>3.2992411745298581E-4</v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>
        <f t="shared" si="121"/>
        <v>-1</v>
      </c>
      <c r="L581" s="34" t="str">
        <f t="shared" si="122"/>
        <v xml:space="preserve"> </v>
      </c>
      <c r="M581" s="34">
        <f t="shared" si="119"/>
        <v>-3.2992411745298581E-4</v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6</v>
      </c>
      <c r="E583" s="33">
        <v>2</v>
      </c>
      <c r="F583" s="33">
        <v>3</v>
      </c>
      <c r="G583" s="34" t="str">
        <f t="shared" si="115"/>
        <v/>
      </c>
      <c r="H583" s="34">
        <f t="shared" si="116"/>
        <v>2.1645021645021645E-3</v>
      </c>
      <c r="I583" s="34">
        <f t="shared" si="117"/>
        <v>4.8192771084337347E-4</v>
      </c>
      <c r="J583" s="34">
        <f t="shared" si="118"/>
        <v>8.2530949105914721E-4</v>
      </c>
      <c r="K583" s="34">
        <f t="shared" si="121"/>
        <v>1</v>
      </c>
      <c r="L583" s="34">
        <f t="shared" si="122"/>
        <v>-0.5</v>
      </c>
      <c r="M583" s="34" t="str">
        <f t="shared" si="119"/>
        <v/>
      </c>
      <c r="N583" s="40">
        <f t="shared" si="120"/>
        <v>-1.0822510822510823E-3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1</v>
      </c>
      <c r="E585" s="33">
        <v>1</v>
      </c>
      <c r="F585" s="33">
        <v>2</v>
      </c>
      <c r="G585" s="34" t="str">
        <f t="shared" si="115"/>
        <v/>
      </c>
      <c r="H585" s="34">
        <f t="shared" si="116"/>
        <v>3.6075036075036075E-4</v>
      </c>
      <c r="I585" s="34">
        <f t="shared" si="117"/>
        <v>2.4096385542168674E-4</v>
      </c>
      <c r="J585" s="34">
        <f t="shared" si="118"/>
        <v>5.5020632737276477E-4</v>
      </c>
      <c r="K585" s="34">
        <f t="shared" si="121"/>
        <v>1</v>
      </c>
      <c r="L585" s="34">
        <f t="shared" si="122"/>
        <v>1</v>
      </c>
      <c r="M585" s="34" t="str">
        <f t="shared" si="119"/>
        <v/>
      </c>
      <c r="N585" s="40">
        <f t="shared" si="120"/>
        <v>3.6075036075036075E-4</v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7</v>
      </c>
      <c r="E588" s="33">
        <v>0</v>
      </c>
      <c r="F588" s="33">
        <v>8</v>
      </c>
      <c r="G588" s="34" t="str">
        <f t="shared" si="115"/>
        <v/>
      </c>
      <c r="H588" s="34">
        <f t="shared" si="116"/>
        <v>2.5252525252525255E-3</v>
      </c>
      <c r="I588" s="34" t="str">
        <f t="shared" si="117"/>
        <v/>
      </c>
      <c r="J588" s="34">
        <f t="shared" si="118"/>
        <v>2.2008253094910591E-3</v>
      </c>
      <c r="K588" s="34" t="str">
        <f t="shared" si="121"/>
        <v xml:space="preserve"> </v>
      </c>
      <c r="L588" s="34">
        <f t="shared" si="122"/>
        <v>0.14285714285714285</v>
      </c>
      <c r="M588" s="34" t="str">
        <f t="shared" si="119"/>
        <v/>
      </c>
      <c r="N588" s="40">
        <f t="shared" si="120"/>
        <v>3.6075036075036075E-4</v>
      </c>
    </row>
    <row r="589" spans="1:14" ht="25.5" x14ac:dyDescent="0.2">
      <c r="A589" s="27"/>
      <c r="B589" s="29" t="s">
        <v>555</v>
      </c>
      <c r="C589" s="39">
        <v>0</v>
      </c>
      <c r="D589" s="33">
        <v>7</v>
      </c>
      <c r="E589" s="33">
        <v>4</v>
      </c>
      <c r="F589" s="33">
        <v>21</v>
      </c>
      <c r="G589" s="34" t="str">
        <f t="shared" si="115"/>
        <v/>
      </c>
      <c r="H589" s="34">
        <f t="shared" si="116"/>
        <v>2.5252525252525255E-3</v>
      </c>
      <c r="I589" s="34">
        <f t="shared" si="117"/>
        <v>9.6385542168674694E-4</v>
      </c>
      <c r="J589" s="34">
        <f t="shared" si="118"/>
        <v>5.7771664374140306E-3</v>
      </c>
      <c r="K589" s="34">
        <f t="shared" si="121"/>
        <v>1</v>
      </c>
      <c r="L589" s="34">
        <f t="shared" si="122"/>
        <v>2</v>
      </c>
      <c r="M589" s="34" t="str">
        <f t="shared" si="119"/>
        <v/>
      </c>
      <c r="N589" s="40">
        <f t="shared" si="120"/>
        <v>5.0505050505050509E-3</v>
      </c>
    </row>
    <row r="590" spans="1:14" x14ac:dyDescent="0.2">
      <c r="A590" s="27"/>
      <c r="B590" s="29" t="s">
        <v>556</v>
      </c>
      <c r="C590" s="39">
        <v>0</v>
      </c>
      <c r="D590" s="33">
        <v>40</v>
      </c>
      <c r="E590" s="33">
        <v>0</v>
      </c>
      <c r="F590" s="33">
        <v>126</v>
      </c>
      <c r="G590" s="34" t="str">
        <f t="shared" si="115"/>
        <v/>
      </c>
      <c r="H590" s="34">
        <f t="shared" si="116"/>
        <v>1.443001443001443E-2</v>
      </c>
      <c r="I590" s="34" t="str">
        <f t="shared" si="117"/>
        <v/>
      </c>
      <c r="J590" s="34">
        <f t="shared" si="118"/>
        <v>3.466299862448418E-2</v>
      </c>
      <c r="K590" s="34" t="str">
        <f t="shared" si="121"/>
        <v xml:space="preserve"> </v>
      </c>
      <c r="L590" s="34">
        <f t="shared" si="122"/>
        <v>2.15</v>
      </c>
      <c r="M590" s="34" t="str">
        <f t="shared" si="119"/>
        <v/>
      </c>
      <c r="N590" s="40">
        <f t="shared" si="120"/>
        <v>3.1024531024531024E-2</v>
      </c>
    </row>
    <row r="591" spans="1:14" x14ac:dyDescent="0.2">
      <c r="A591" s="27"/>
      <c r="B591" s="29" t="s">
        <v>557</v>
      </c>
      <c r="C591" s="39">
        <v>1</v>
      </c>
      <c r="D591" s="33">
        <v>3</v>
      </c>
      <c r="E591" s="33">
        <v>0</v>
      </c>
      <c r="F591" s="33">
        <v>2</v>
      </c>
      <c r="G591" s="34">
        <f t="shared" si="115"/>
        <v>3.2992411745298581E-4</v>
      </c>
      <c r="H591" s="34">
        <f t="shared" si="116"/>
        <v>1.0822510822510823E-3</v>
      </c>
      <c r="I591" s="34" t="str">
        <f t="shared" si="117"/>
        <v/>
      </c>
      <c r="J591" s="34">
        <f t="shared" si="118"/>
        <v>5.5020632737276477E-4</v>
      </c>
      <c r="K591" s="34">
        <f t="shared" si="121"/>
        <v>-1</v>
      </c>
      <c r="L591" s="34">
        <f t="shared" si="122"/>
        <v>-0.33333333333333331</v>
      </c>
      <c r="M591" s="34">
        <f t="shared" si="119"/>
        <v>-3.2992411745298581E-4</v>
      </c>
      <c r="N591" s="40">
        <f t="shared" si="120"/>
        <v>-3.6075036075036075E-4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3</v>
      </c>
      <c r="F595" s="33">
        <v>1</v>
      </c>
      <c r="G595" s="34" t="str">
        <f t="shared" si="115"/>
        <v/>
      </c>
      <c r="H595" s="34" t="str">
        <f t="shared" si="116"/>
        <v/>
      </c>
      <c r="I595" s="34">
        <f t="shared" si="117"/>
        <v>7.2289156626506026E-4</v>
      </c>
      <c r="J595" s="34">
        <f t="shared" si="118"/>
        <v>2.7510316368638239E-4</v>
      </c>
      <c r="K595" s="34">
        <f t="shared" si="121"/>
        <v>1</v>
      </c>
      <c r="L595" s="34">
        <f t="shared" si="122"/>
        <v>1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1</v>
      </c>
      <c r="F597" s="33">
        <v>4</v>
      </c>
      <c r="G597" s="34" t="str">
        <f t="shared" si="115"/>
        <v/>
      </c>
      <c r="H597" s="34" t="str">
        <f t="shared" si="116"/>
        <v/>
      </c>
      <c r="I597" s="34">
        <f t="shared" si="117"/>
        <v>2.4096385542168674E-4</v>
      </c>
      <c r="J597" s="34">
        <f t="shared" si="118"/>
        <v>1.1004126547455295E-3</v>
      </c>
      <c r="K597" s="34">
        <f t="shared" si="121"/>
        <v>1</v>
      </c>
      <c r="L597" s="34">
        <f t="shared" si="122"/>
        <v>1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2</v>
      </c>
      <c r="E598" s="33">
        <v>0</v>
      </c>
      <c r="F598" s="33">
        <v>0</v>
      </c>
      <c r="G598" s="34" t="str">
        <f t="shared" si="115"/>
        <v/>
      </c>
      <c r="H598" s="34">
        <f t="shared" si="116"/>
        <v>7.215007215007215E-4</v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>
        <f t="shared" si="122"/>
        <v>-1</v>
      </c>
      <c r="M598" s="34" t="str">
        <f t="shared" si="119"/>
        <v/>
      </c>
      <c r="N598" s="40">
        <f t="shared" si="120"/>
        <v>-7.215007215007215E-4</v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1</v>
      </c>
      <c r="F600" s="33">
        <v>0</v>
      </c>
      <c r="G600" s="34" t="str">
        <f t="shared" si="115"/>
        <v/>
      </c>
      <c r="H600" s="34" t="str">
        <f t="shared" si="116"/>
        <v/>
      </c>
      <c r="I600" s="34">
        <f t="shared" si="117"/>
        <v>2.4096385542168674E-4</v>
      </c>
      <c r="J600" s="34" t="str">
        <f t="shared" si="118"/>
        <v/>
      </c>
      <c r="K600" s="34">
        <f t="shared" si="121"/>
        <v>1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2956</v>
      </c>
      <c r="D612" s="31">
        <f>SUM(D613:D640)</f>
        <v>2597</v>
      </c>
      <c r="E612" s="31">
        <f>SUM(E613:E640)</f>
        <v>2664</v>
      </c>
      <c r="F612" s="31">
        <f>SUM(F613:F640)</f>
        <v>2781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-9.8782138024357244E-2</v>
      </c>
      <c r="L612" s="32">
        <f>+IF(AND(D612=0,F612=0),"",IF(D612=0,1,IF(F612=0,-1,(F612-D612)/D612)))</f>
        <v>7.085098190219484E-2</v>
      </c>
      <c r="M612" s="32">
        <f t="shared" ref="M612:M640" si="127">+IF(OR(AND(G612=""),(K612="")),"",G612*K612)</f>
        <v>-9.8782138024357244E-2</v>
      </c>
      <c r="N612" s="32">
        <f t="shared" ref="N612:N640" si="128">+IF(OR(AND(H612=""),(L612="")),"",H612*L612)</f>
        <v>7.085098190219484E-2</v>
      </c>
    </row>
    <row r="613" spans="1:14" x14ac:dyDescent="0.2">
      <c r="A613" s="27"/>
      <c r="B613" s="28" t="s">
        <v>571</v>
      </c>
      <c r="C613" s="35">
        <v>1</v>
      </c>
      <c r="D613" s="36">
        <v>1</v>
      </c>
      <c r="E613" s="36">
        <v>4</v>
      </c>
      <c r="F613" s="36">
        <v>18</v>
      </c>
      <c r="G613" s="37">
        <f t="shared" si="123"/>
        <v>3.3829499323410016E-4</v>
      </c>
      <c r="H613" s="37">
        <f t="shared" si="124"/>
        <v>3.850596842510589E-4</v>
      </c>
      <c r="I613" s="37">
        <f t="shared" si="125"/>
        <v>1.5015015015015015E-3</v>
      </c>
      <c r="J613" s="37">
        <f t="shared" si="126"/>
        <v>6.4724919093851136E-3</v>
      </c>
      <c r="K613" s="37">
        <f t="shared" ref="K613:K640" si="129">+IF(AND(C613=0,E613=0)," ",IF(C613=0,1,IF(E613=0,-1,(E613-C613)/C613)))</f>
        <v>3</v>
      </c>
      <c r="L613" s="37">
        <f t="shared" ref="L613:L640" si="130">+IF(AND(D613=0,F613=0)," ",IF(D613=0,1,IF(F613=0,-1,(F613-D613)/D613)))</f>
        <v>17</v>
      </c>
      <c r="M613" s="37">
        <f t="shared" si="127"/>
        <v>1.0148849797023004E-3</v>
      </c>
      <c r="N613" s="38">
        <f t="shared" si="128"/>
        <v>6.5460146322680011E-3</v>
      </c>
    </row>
    <row r="614" spans="1:14" x14ac:dyDescent="0.2">
      <c r="A614" s="27"/>
      <c r="B614" s="29" t="s">
        <v>572</v>
      </c>
      <c r="C614" s="39">
        <v>0</v>
      </c>
      <c r="D614" s="33">
        <v>3</v>
      </c>
      <c r="E614" s="33">
        <v>3</v>
      </c>
      <c r="F614" s="33">
        <v>1</v>
      </c>
      <c r="G614" s="34" t="str">
        <f t="shared" si="123"/>
        <v/>
      </c>
      <c r="H614" s="34">
        <f t="shared" si="124"/>
        <v>1.1551790527531767E-3</v>
      </c>
      <c r="I614" s="34">
        <f t="shared" si="125"/>
        <v>1.1261261261261261E-3</v>
      </c>
      <c r="J614" s="34">
        <f t="shared" si="126"/>
        <v>3.595828838547285E-4</v>
      </c>
      <c r="K614" s="34">
        <f t="shared" si="129"/>
        <v>1</v>
      </c>
      <c r="L614" s="34">
        <f t="shared" si="130"/>
        <v>-0.66666666666666663</v>
      </c>
      <c r="M614" s="34" t="str">
        <f t="shared" si="127"/>
        <v/>
      </c>
      <c r="N614" s="40">
        <f t="shared" si="128"/>
        <v>-7.7011936850211781E-4</v>
      </c>
    </row>
    <row r="615" spans="1:14" ht="25.5" x14ac:dyDescent="0.2">
      <c r="A615" s="27"/>
      <c r="B615" s="29" t="s">
        <v>573</v>
      </c>
      <c r="C615" s="39">
        <v>74</v>
      </c>
      <c r="D615" s="33">
        <v>24</v>
      </c>
      <c r="E615" s="33">
        <v>246</v>
      </c>
      <c r="F615" s="33">
        <v>65</v>
      </c>
      <c r="G615" s="34">
        <f t="shared" si="123"/>
        <v>2.503382949932341E-2</v>
      </c>
      <c r="H615" s="34">
        <f t="shared" si="124"/>
        <v>9.2414324220254137E-3</v>
      </c>
      <c r="I615" s="34">
        <f t="shared" si="125"/>
        <v>9.2342342342342343E-2</v>
      </c>
      <c r="J615" s="34">
        <f t="shared" si="126"/>
        <v>2.3372887450557354E-2</v>
      </c>
      <c r="K615" s="34">
        <f t="shared" si="129"/>
        <v>2.3243243243243241</v>
      </c>
      <c r="L615" s="34">
        <f t="shared" si="130"/>
        <v>1.7083333333333333</v>
      </c>
      <c r="M615" s="34">
        <f t="shared" si="127"/>
        <v>5.8186738836265219E-2</v>
      </c>
      <c r="N615" s="40">
        <f t="shared" si="128"/>
        <v>1.5787447054293413E-2</v>
      </c>
    </row>
    <row r="616" spans="1:14" x14ac:dyDescent="0.2">
      <c r="A616" s="27"/>
      <c r="B616" s="29" t="s">
        <v>574</v>
      </c>
      <c r="C616" s="39">
        <v>24</v>
      </c>
      <c r="D616" s="33">
        <v>9</v>
      </c>
      <c r="E616" s="33">
        <v>43</v>
      </c>
      <c r="F616" s="33">
        <v>3</v>
      </c>
      <c r="G616" s="34">
        <f t="shared" si="123"/>
        <v>8.119079837618403E-3</v>
      </c>
      <c r="H616" s="34">
        <f t="shared" si="124"/>
        <v>3.4655371582595304E-3</v>
      </c>
      <c r="I616" s="34">
        <f t="shared" si="125"/>
        <v>1.6141141141141142E-2</v>
      </c>
      <c r="J616" s="34">
        <f t="shared" si="126"/>
        <v>1.0787486515641855E-3</v>
      </c>
      <c r="K616" s="34">
        <f t="shared" si="129"/>
        <v>0.79166666666666663</v>
      </c>
      <c r="L616" s="34">
        <f t="shared" si="130"/>
        <v>-0.66666666666666663</v>
      </c>
      <c r="M616" s="34">
        <f t="shared" si="127"/>
        <v>6.4276048714479016E-3</v>
      </c>
      <c r="N616" s="40">
        <f t="shared" si="128"/>
        <v>-2.3103581055063534E-3</v>
      </c>
    </row>
    <row r="617" spans="1:14" x14ac:dyDescent="0.2">
      <c r="A617" s="27"/>
      <c r="B617" s="29" t="s">
        <v>575</v>
      </c>
      <c r="C617" s="39">
        <v>14</v>
      </c>
      <c r="D617" s="33">
        <v>7</v>
      </c>
      <c r="E617" s="33">
        <v>50</v>
      </c>
      <c r="F617" s="33">
        <v>8</v>
      </c>
      <c r="G617" s="34">
        <f t="shared" si="123"/>
        <v>4.736129905277402E-3</v>
      </c>
      <c r="H617" s="34">
        <f t="shared" si="124"/>
        <v>2.6954177897574125E-3</v>
      </c>
      <c r="I617" s="34">
        <f t="shared" si="125"/>
        <v>1.8768768768768769E-2</v>
      </c>
      <c r="J617" s="34">
        <f t="shared" si="126"/>
        <v>2.876663070837828E-3</v>
      </c>
      <c r="K617" s="34">
        <f t="shared" si="129"/>
        <v>2.5714285714285716</v>
      </c>
      <c r="L617" s="34">
        <f t="shared" si="130"/>
        <v>0.14285714285714285</v>
      </c>
      <c r="M617" s="34">
        <f t="shared" si="127"/>
        <v>1.2178619756427606E-2</v>
      </c>
      <c r="N617" s="40">
        <f t="shared" si="128"/>
        <v>3.850596842510589E-4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2</v>
      </c>
      <c r="E620" s="33">
        <v>1</v>
      </c>
      <c r="F620" s="33">
        <v>5</v>
      </c>
      <c r="G620" s="34" t="str">
        <f t="shared" si="123"/>
        <v/>
      </c>
      <c r="H620" s="34">
        <f t="shared" si="124"/>
        <v>7.7011936850211781E-4</v>
      </c>
      <c r="I620" s="34">
        <f t="shared" si="125"/>
        <v>3.7537537537537537E-4</v>
      </c>
      <c r="J620" s="34">
        <f t="shared" si="126"/>
        <v>1.7979144192736426E-3</v>
      </c>
      <c r="K620" s="34">
        <f t="shared" si="129"/>
        <v>1</v>
      </c>
      <c r="L620" s="34">
        <f t="shared" si="130"/>
        <v>1.5</v>
      </c>
      <c r="M620" s="34" t="str">
        <f t="shared" si="127"/>
        <v/>
      </c>
      <c r="N620" s="40">
        <f t="shared" si="128"/>
        <v>1.1551790527531767E-3</v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1</v>
      </c>
      <c r="D623" s="33">
        <v>0</v>
      </c>
      <c r="E623" s="33">
        <v>0</v>
      </c>
      <c r="F623" s="33">
        <v>1</v>
      </c>
      <c r="G623" s="34">
        <f t="shared" si="123"/>
        <v>3.3829499323410016E-4</v>
      </c>
      <c r="H623" s="34" t="str">
        <f t="shared" si="124"/>
        <v/>
      </c>
      <c r="I623" s="34" t="str">
        <f t="shared" si="125"/>
        <v/>
      </c>
      <c r="J623" s="34">
        <f t="shared" si="126"/>
        <v>3.595828838547285E-4</v>
      </c>
      <c r="K623" s="34">
        <f t="shared" si="129"/>
        <v>-1</v>
      </c>
      <c r="L623" s="34">
        <f t="shared" si="130"/>
        <v>1</v>
      </c>
      <c r="M623" s="34">
        <f t="shared" si="127"/>
        <v>-3.3829499323410016E-4</v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13</v>
      </c>
      <c r="D625" s="33">
        <v>30</v>
      </c>
      <c r="E625" s="33">
        <v>1</v>
      </c>
      <c r="F625" s="33">
        <v>4</v>
      </c>
      <c r="G625" s="34">
        <f t="shared" si="123"/>
        <v>4.3978349120433018E-3</v>
      </c>
      <c r="H625" s="34">
        <f t="shared" si="124"/>
        <v>1.1551790527531768E-2</v>
      </c>
      <c r="I625" s="34">
        <f t="shared" si="125"/>
        <v>3.7537537537537537E-4</v>
      </c>
      <c r="J625" s="34">
        <f t="shared" si="126"/>
        <v>1.438331535418914E-3</v>
      </c>
      <c r="K625" s="34">
        <f t="shared" si="129"/>
        <v>-0.92307692307692313</v>
      </c>
      <c r="L625" s="34">
        <f t="shared" si="130"/>
        <v>-0.8666666666666667</v>
      </c>
      <c r="M625" s="34">
        <f t="shared" si="127"/>
        <v>-4.0595399188092015E-3</v>
      </c>
      <c r="N625" s="40">
        <f t="shared" si="128"/>
        <v>-1.0011551790527533E-2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4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>
        <f t="shared" si="126"/>
        <v>1.438331535418914E-3</v>
      </c>
      <c r="K626" s="34" t="str">
        <f t="shared" si="129"/>
        <v xml:space="preserve"> 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5</v>
      </c>
      <c r="D627" s="33">
        <v>16</v>
      </c>
      <c r="E627" s="33">
        <v>23</v>
      </c>
      <c r="F627" s="33">
        <v>81</v>
      </c>
      <c r="G627" s="34">
        <f t="shared" si="123"/>
        <v>1.6914749661705007E-3</v>
      </c>
      <c r="H627" s="34">
        <f t="shared" si="124"/>
        <v>6.1609549480169425E-3</v>
      </c>
      <c r="I627" s="34">
        <f t="shared" si="125"/>
        <v>8.6336336336336333E-3</v>
      </c>
      <c r="J627" s="34">
        <f t="shared" si="126"/>
        <v>2.9126213592233011E-2</v>
      </c>
      <c r="K627" s="34">
        <f t="shared" si="129"/>
        <v>3.6</v>
      </c>
      <c r="L627" s="34">
        <f t="shared" si="130"/>
        <v>4.0625</v>
      </c>
      <c r="M627" s="34">
        <f t="shared" si="127"/>
        <v>6.0893098782138022E-3</v>
      </c>
      <c r="N627" s="40">
        <f t="shared" si="128"/>
        <v>2.5028879476318829E-2</v>
      </c>
    </row>
    <row r="628" spans="1:14" x14ac:dyDescent="0.2">
      <c r="A628" s="27"/>
      <c r="B628" s="29" t="s">
        <v>586</v>
      </c>
      <c r="C628" s="39">
        <v>1</v>
      </c>
      <c r="D628" s="33">
        <v>10</v>
      </c>
      <c r="E628" s="33">
        <v>131</v>
      </c>
      <c r="F628" s="33">
        <v>129</v>
      </c>
      <c r="G628" s="34">
        <f t="shared" si="123"/>
        <v>3.3829499323410016E-4</v>
      </c>
      <c r="H628" s="34">
        <f t="shared" si="124"/>
        <v>3.850596842510589E-3</v>
      </c>
      <c r="I628" s="34">
        <f t="shared" si="125"/>
        <v>4.9174174174174176E-2</v>
      </c>
      <c r="J628" s="34">
        <f t="shared" si="126"/>
        <v>4.6386192017259978E-2</v>
      </c>
      <c r="K628" s="34">
        <f t="shared" si="129"/>
        <v>130</v>
      </c>
      <c r="L628" s="34">
        <f t="shared" si="130"/>
        <v>11.9</v>
      </c>
      <c r="M628" s="34">
        <f t="shared" si="127"/>
        <v>4.3978349120433018E-2</v>
      </c>
      <c r="N628" s="40">
        <f t="shared" si="128"/>
        <v>4.5822102425876012E-2</v>
      </c>
    </row>
    <row r="629" spans="1:14" x14ac:dyDescent="0.2">
      <c r="A629" s="27"/>
      <c r="B629" s="29" t="s">
        <v>587</v>
      </c>
      <c r="C629" s="39">
        <v>0</v>
      </c>
      <c r="D629" s="33">
        <v>1</v>
      </c>
      <c r="E629" s="33">
        <v>0</v>
      </c>
      <c r="F629" s="33">
        <v>3</v>
      </c>
      <c r="G629" s="34" t="str">
        <f t="shared" si="123"/>
        <v/>
      </c>
      <c r="H629" s="34">
        <f t="shared" si="124"/>
        <v>3.850596842510589E-4</v>
      </c>
      <c r="I629" s="34" t="str">
        <f t="shared" si="125"/>
        <v/>
      </c>
      <c r="J629" s="34">
        <f t="shared" si="126"/>
        <v>1.0787486515641855E-3</v>
      </c>
      <c r="K629" s="34" t="str">
        <f t="shared" si="129"/>
        <v xml:space="preserve"> </v>
      </c>
      <c r="L629" s="34">
        <f t="shared" si="130"/>
        <v>2</v>
      </c>
      <c r="M629" s="34" t="str">
        <f t="shared" si="127"/>
        <v/>
      </c>
      <c r="N629" s="40">
        <f t="shared" si="128"/>
        <v>7.7011936850211781E-4</v>
      </c>
    </row>
    <row r="630" spans="1:14" x14ac:dyDescent="0.2">
      <c r="A630" s="27"/>
      <c r="B630" s="29" t="s">
        <v>588</v>
      </c>
      <c r="C630" s="39">
        <v>291</v>
      </c>
      <c r="D630" s="33">
        <v>316</v>
      </c>
      <c r="E630" s="33">
        <v>232</v>
      </c>
      <c r="F630" s="33">
        <v>785</v>
      </c>
      <c r="G630" s="34">
        <f t="shared" si="123"/>
        <v>9.8443843031123135E-2</v>
      </c>
      <c r="H630" s="34">
        <f t="shared" si="124"/>
        <v>0.12167886022333461</v>
      </c>
      <c r="I630" s="34">
        <f t="shared" si="125"/>
        <v>8.7087087087087081E-2</v>
      </c>
      <c r="J630" s="34">
        <f t="shared" si="126"/>
        <v>0.28227256382596189</v>
      </c>
      <c r="K630" s="34">
        <f t="shared" si="129"/>
        <v>-0.20274914089347079</v>
      </c>
      <c r="L630" s="34">
        <f t="shared" si="130"/>
        <v>1.4841772151898733</v>
      </c>
      <c r="M630" s="34">
        <f t="shared" si="127"/>
        <v>-1.9959404600811907E-2</v>
      </c>
      <c r="N630" s="40">
        <f t="shared" si="128"/>
        <v>0.18059299191374661</v>
      </c>
    </row>
    <row r="631" spans="1:14" x14ac:dyDescent="0.2">
      <c r="A631" s="27"/>
      <c r="B631" s="29" t="s">
        <v>589</v>
      </c>
      <c r="C631" s="39">
        <v>2524</v>
      </c>
      <c r="D631" s="33">
        <v>2145</v>
      </c>
      <c r="E631" s="33">
        <v>1746</v>
      </c>
      <c r="F631" s="33">
        <v>1603</v>
      </c>
      <c r="G631" s="34">
        <f t="shared" si="123"/>
        <v>0.85385656292286871</v>
      </c>
      <c r="H631" s="34">
        <f t="shared" si="124"/>
        <v>0.82595302271852133</v>
      </c>
      <c r="I631" s="34">
        <f t="shared" si="125"/>
        <v>0.65540540540540537</v>
      </c>
      <c r="J631" s="34">
        <f t="shared" si="126"/>
        <v>0.57641136281912986</v>
      </c>
      <c r="K631" s="34">
        <f t="shared" si="129"/>
        <v>-0.30824088748019018</v>
      </c>
      <c r="L631" s="34">
        <f t="shared" si="130"/>
        <v>-0.25268065268065271</v>
      </c>
      <c r="M631" s="34">
        <f t="shared" si="127"/>
        <v>-0.2631935047361299</v>
      </c>
      <c r="N631" s="40">
        <f t="shared" si="128"/>
        <v>-0.20870234886407393</v>
      </c>
    </row>
    <row r="632" spans="1:14" x14ac:dyDescent="0.2">
      <c r="A632" s="27"/>
      <c r="B632" s="29" t="s">
        <v>590</v>
      </c>
      <c r="C632" s="39">
        <v>0</v>
      </c>
      <c r="D632" s="33">
        <v>2</v>
      </c>
      <c r="E632" s="33">
        <v>0</v>
      </c>
      <c r="F632" s="33">
        <v>2</v>
      </c>
      <c r="G632" s="34" t="str">
        <f t="shared" si="123"/>
        <v/>
      </c>
      <c r="H632" s="34">
        <f t="shared" si="124"/>
        <v>7.7011936850211781E-4</v>
      </c>
      <c r="I632" s="34" t="str">
        <f t="shared" si="125"/>
        <v/>
      </c>
      <c r="J632" s="34">
        <f t="shared" si="126"/>
        <v>7.19165767709457E-4</v>
      </c>
      <c r="K632" s="34" t="str">
        <f t="shared" si="129"/>
        <v xml:space="preserve"> </v>
      </c>
      <c r="L632" s="34">
        <f t="shared" si="130"/>
        <v>0</v>
      </c>
      <c r="M632" s="34" t="str">
        <f t="shared" si="127"/>
        <v/>
      </c>
      <c r="N632" s="40">
        <f t="shared" si="128"/>
        <v>0</v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1</v>
      </c>
      <c r="F633" s="33">
        <v>14</v>
      </c>
      <c r="G633" s="34" t="str">
        <f t="shared" si="123"/>
        <v/>
      </c>
      <c r="H633" s="34">
        <f t="shared" si="124"/>
        <v>3.850596842510589E-4</v>
      </c>
      <c r="I633" s="34">
        <f t="shared" si="125"/>
        <v>3.7537537537537537E-4</v>
      </c>
      <c r="J633" s="34">
        <f t="shared" si="126"/>
        <v>5.0341603739661994E-3</v>
      </c>
      <c r="K633" s="34">
        <f t="shared" si="129"/>
        <v>1</v>
      </c>
      <c r="L633" s="34">
        <f t="shared" si="130"/>
        <v>13</v>
      </c>
      <c r="M633" s="34" t="str">
        <f t="shared" si="127"/>
        <v/>
      </c>
      <c r="N633" s="40">
        <f t="shared" si="128"/>
        <v>5.0057758952637655E-3</v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2</v>
      </c>
      <c r="F634" s="33">
        <v>2</v>
      </c>
      <c r="G634" s="34" t="str">
        <f t="shared" si="123"/>
        <v/>
      </c>
      <c r="H634" s="34" t="str">
        <f t="shared" si="124"/>
        <v/>
      </c>
      <c r="I634" s="34">
        <f t="shared" si="125"/>
        <v>7.5075075075075074E-4</v>
      </c>
      <c r="J634" s="34">
        <f t="shared" si="126"/>
        <v>7.19165767709457E-4</v>
      </c>
      <c r="K634" s="34">
        <f t="shared" si="129"/>
        <v>1</v>
      </c>
      <c r="L634" s="34">
        <f t="shared" si="130"/>
        <v>1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2</v>
      </c>
      <c r="D636" s="33">
        <v>25</v>
      </c>
      <c r="E636" s="33">
        <v>0</v>
      </c>
      <c r="F636" s="33">
        <v>9</v>
      </c>
      <c r="G636" s="34">
        <f t="shared" si="123"/>
        <v>6.7658998646820032E-4</v>
      </c>
      <c r="H636" s="34">
        <f t="shared" si="124"/>
        <v>9.6264921062764724E-3</v>
      </c>
      <c r="I636" s="34" t="str">
        <f t="shared" si="125"/>
        <v/>
      </c>
      <c r="J636" s="34">
        <f t="shared" si="126"/>
        <v>3.2362459546925568E-3</v>
      </c>
      <c r="K636" s="34">
        <f t="shared" si="129"/>
        <v>-1</v>
      </c>
      <c r="L636" s="34">
        <f t="shared" si="130"/>
        <v>-0.64</v>
      </c>
      <c r="M636" s="34">
        <f t="shared" si="127"/>
        <v>-6.7658998646820032E-4</v>
      </c>
      <c r="N636" s="40">
        <f t="shared" si="128"/>
        <v>-6.1609549480169425E-3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2</v>
      </c>
      <c r="F637" s="33">
        <v>0</v>
      </c>
      <c r="G637" s="34" t="str">
        <f t="shared" si="123"/>
        <v/>
      </c>
      <c r="H637" s="34" t="str">
        <f t="shared" si="124"/>
        <v/>
      </c>
      <c r="I637" s="34">
        <f t="shared" si="125"/>
        <v>7.5075075075075074E-4</v>
      </c>
      <c r="J637" s="34" t="str">
        <f t="shared" si="126"/>
        <v/>
      </c>
      <c r="K637" s="34">
        <f t="shared" si="129"/>
        <v>1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1</v>
      </c>
      <c r="D638" s="33">
        <v>1</v>
      </c>
      <c r="E638" s="33">
        <v>37</v>
      </c>
      <c r="F638" s="33">
        <v>4</v>
      </c>
      <c r="G638" s="34">
        <f t="shared" si="123"/>
        <v>3.3829499323410016E-4</v>
      </c>
      <c r="H638" s="34">
        <f t="shared" si="124"/>
        <v>3.850596842510589E-4</v>
      </c>
      <c r="I638" s="34">
        <f t="shared" si="125"/>
        <v>1.3888888888888888E-2</v>
      </c>
      <c r="J638" s="34">
        <f t="shared" si="126"/>
        <v>1.438331535418914E-3</v>
      </c>
      <c r="K638" s="34">
        <f t="shared" si="129"/>
        <v>36</v>
      </c>
      <c r="L638" s="34">
        <f t="shared" si="130"/>
        <v>3</v>
      </c>
      <c r="M638" s="34">
        <f t="shared" si="127"/>
        <v>1.2178619756427606E-2</v>
      </c>
      <c r="N638" s="40">
        <f t="shared" si="128"/>
        <v>1.1551790527531767E-3</v>
      </c>
    </row>
    <row r="639" spans="1:14" ht="25.5" x14ac:dyDescent="0.2">
      <c r="A639" s="27"/>
      <c r="B639" s="29" t="s">
        <v>597</v>
      </c>
      <c r="C639" s="39">
        <v>4</v>
      </c>
      <c r="D639" s="33">
        <v>1</v>
      </c>
      <c r="E639" s="33">
        <v>127</v>
      </c>
      <c r="F639" s="33">
        <v>22</v>
      </c>
      <c r="G639" s="34">
        <f t="shared" si="123"/>
        <v>1.3531799729364006E-3</v>
      </c>
      <c r="H639" s="34">
        <f t="shared" si="124"/>
        <v>3.850596842510589E-4</v>
      </c>
      <c r="I639" s="34">
        <f t="shared" si="125"/>
        <v>4.7672672672672674E-2</v>
      </c>
      <c r="J639" s="34">
        <f t="shared" si="126"/>
        <v>7.9108234448040278E-3</v>
      </c>
      <c r="K639" s="34">
        <f t="shared" si="129"/>
        <v>30.75</v>
      </c>
      <c r="L639" s="34">
        <f t="shared" si="130"/>
        <v>21</v>
      </c>
      <c r="M639" s="34">
        <f t="shared" si="127"/>
        <v>4.1610284167794317E-2</v>
      </c>
      <c r="N639" s="40">
        <f t="shared" si="128"/>
        <v>8.0862533692722376E-3</v>
      </c>
    </row>
    <row r="640" spans="1:14" ht="26.25" thickBot="1" x14ac:dyDescent="0.25">
      <c r="A640" s="27"/>
      <c r="B640" s="30" t="s">
        <v>598</v>
      </c>
      <c r="C640" s="41">
        <v>1</v>
      </c>
      <c r="D640" s="42">
        <v>3</v>
      </c>
      <c r="E640" s="42">
        <v>15</v>
      </c>
      <c r="F640" s="42">
        <v>18</v>
      </c>
      <c r="G640" s="43">
        <f t="shared" si="123"/>
        <v>3.3829499323410016E-4</v>
      </c>
      <c r="H640" s="43">
        <f t="shared" si="124"/>
        <v>1.1551790527531767E-3</v>
      </c>
      <c r="I640" s="43">
        <f t="shared" si="125"/>
        <v>5.6306306306306304E-3</v>
      </c>
      <c r="J640" s="43">
        <f t="shared" si="126"/>
        <v>6.4724919093851136E-3</v>
      </c>
      <c r="K640" s="43">
        <f t="shared" si="129"/>
        <v>14</v>
      </c>
      <c r="L640" s="43">
        <f t="shared" si="130"/>
        <v>5</v>
      </c>
      <c r="M640" s="43">
        <f t="shared" si="127"/>
        <v>4.736129905277402E-3</v>
      </c>
      <c r="N640" s="44">
        <f t="shared" si="128"/>
        <v>5.7758952637658838E-3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627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628</v>
      </c>
      <c r="C9" s="11">
        <f>+C22+C81+C188+C371+C612</f>
        <v>32134</v>
      </c>
      <c r="D9" s="11">
        <f>+D22+D81+D188+D371+D612</f>
        <v>30472</v>
      </c>
      <c r="E9" s="11">
        <f>+E22+E81+E188+E371+E612</f>
        <v>27276</v>
      </c>
      <c r="F9" s="11">
        <f>+F22+F81+F188+F371+F612</f>
        <v>30589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-0.15117943611128401</v>
      </c>
      <c r="L9" s="12">
        <f t="shared" si="0"/>
        <v>3.8395904436860067E-3</v>
      </c>
      <c r="M9" s="12">
        <f t="shared" ref="M9:N14" si="1">+IF(OR(AND(G9=""),(K9="")),"",G9*K9)</f>
        <v>-0.15117943611128401</v>
      </c>
      <c r="N9" s="12">
        <f t="shared" si="1"/>
        <v>3.8395904436860067E-3</v>
      </c>
    </row>
    <row r="10" spans="1:14" x14ac:dyDescent="0.2">
      <c r="A10" s="27"/>
      <c r="B10" s="23" t="s">
        <v>7</v>
      </c>
      <c r="C10" s="20">
        <f>+C22</f>
        <v>141</v>
      </c>
      <c r="D10" s="13">
        <f>+D22</f>
        <v>360</v>
      </c>
      <c r="E10" s="13">
        <f>+E22</f>
        <v>314</v>
      </c>
      <c r="F10" s="13">
        <f>+F22</f>
        <v>362</v>
      </c>
      <c r="G10" s="14">
        <f t="shared" ref="G10:J14" si="2">+C10/C$9</f>
        <v>4.3878757702122363E-3</v>
      </c>
      <c r="H10" s="14">
        <f t="shared" si="2"/>
        <v>1.1814124442110789E-2</v>
      </c>
      <c r="I10" s="14">
        <f t="shared" si="2"/>
        <v>1.1511951899105441E-2</v>
      </c>
      <c r="J10" s="14">
        <f t="shared" si="2"/>
        <v>1.1834319526627219E-2</v>
      </c>
      <c r="K10" s="14">
        <f t="shared" si="0"/>
        <v>1.2269503546099292</v>
      </c>
      <c r="L10" s="14">
        <f t="shared" si="0"/>
        <v>5.5555555555555558E-3</v>
      </c>
      <c r="M10" s="14">
        <f t="shared" si="1"/>
        <v>5.3837057322462193E-3</v>
      </c>
      <c r="N10" s="15">
        <f t="shared" si="1"/>
        <v>6.5634024678393283E-5</v>
      </c>
    </row>
    <row r="11" spans="1:14" ht="27" customHeight="1" x14ac:dyDescent="0.2">
      <c r="A11" s="27"/>
      <c r="B11" s="24" t="s">
        <v>8</v>
      </c>
      <c r="C11" s="21">
        <f>+C81</f>
        <v>3467</v>
      </c>
      <c r="D11" s="7">
        <f>+D81</f>
        <v>2937</v>
      </c>
      <c r="E11" s="7">
        <f>+E81</f>
        <v>4851</v>
      </c>
      <c r="F11" s="7">
        <f>+F81</f>
        <v>6669</v>
      </c>
      <c r="G11" s="8">
        <f t="shared" si="2"/>
        <v>0.10789195244911931</v>
      </c>
      <c r="H11" s="8">
        <f t="shared" si="2"/>
        <v>9.6383565240220528E-2</v>
      </c>
      <c r="I11" s="8">
        <f t="shared" si="2"/>
        <v>0.17784865816102069</v>
      </c>
      <c r="J11" s="8">
        <f t="shared" si="2"/>
        <v>0.21801954951126221</v>
      </c>
      <c r="K11" s="8">
        <f t="shared" si="0"/>
        <v>0.39919238534756274</v>
      </c>
      <c r="L11" s="8">
        <f t="shared" si="0"/>
        <v>1.2706843718079672</v>
      </c>
      <c r="M11" s="8">
        <f t="shared" si="1"/>
        <v>4.3069645857969754E-2</v>
      </c>
      <c r="N11" s="16">
        <f t="shared" si="1"/>
        <v>0.12247309004988184</v>
      </c>
    </row>
    <row r="12" spans="1:14" ht="25.5" x14ac:dyDescent="0.2">
      <c r="A12" s="27"/>
      <c r="B12" s="24" t="s">
        <v>9</v>
      </c>
      <c r="C12" s="21">
        <f>+C188</f>
        <v>8799</v>
      </c>
      <c r="D12" s="7">
        <f>+D188</f>
        <v>7266</v>
      </c>
      <c r="E12" s="7">
        <f>+E188</f>
        <v>3626</v>
      </c>
      <c r="F12" s="7">
        <f>+F188</f>
        <v>3655</v>
      </c>
      <c r="G12" s="8">
        <f t="shared" si="2"/>
        <v>0.27382211987303168</v>
      </c>
      <c r="H12" s="8">
        <f t="shared" si="2"/>
        <v>0.23844841165660277</v>
      </c>
      <c r="I12" s="8">
        <f t="shared" si="2"/>
        <v>0.13293738084763163</v>
      </c>
      <c r="J12" s="8">
        <f t="shared" si="2"/>
        <v>0.11948739743044885</v>
      </c>
      <c r="K12" s="8">
        <f t="shared" si="0"/>
        <v>-0.5879077167859984</v>
      </c>
      <c r="L12" s="8">
        <f t="shared" si="0"/>
        <v>-0.496972199284338</v>
      </c>
      <c r="M12" s="8">
        <f t="shared" si="1"/>
        <v>-0.16098213730005601</v>
      </c>
      <c r="N12" s="16">
        <f t="shared" si="1"/>
        <v>-0.11850223155683906</v>
      </c>
    </row>
    <row r="13" spans="1:14" ht="25.5" customHeight="1" x14ac:dyDescent="0.2">
      <c r="A13" s="27"/>
      <c r="B13" s="24" t="s">
        <v>10</v>
      </c>
      <c r="C13" s="21">
        <f>+C371</f>
        <v>14948</v>
      </c>
      <c r="D13" s="7">
        <f>+D371</f>
        <v>14941</v>
      </c>
      <c r="E13" s="7">
        <f>+E371</f>
        <v>15224</v>
      </c>
      <c r="F13" s="7">
        <f>+F371</f>
        <v>15719</v>
      </c>
      <c r="G13" s="8">
        <f t="shared" si="2"/>
        <v>0.46517707101512418</v>
      </c>
      <c r="H13" s="8">
        <f t="shared" si="2"/>
        <v>0.49031898135993701</v>
      </c>
      <c r="I13" s="8">
        <f t="shared" si="2"/>
        <v>0.55814635577064087</v>
      </c>
      <c r="J13" s="8">
        <f t="shared" si="2"/>
        <v>0.51387753767694266</v>
      </c>
      <c r="K13" s="8">
        <f t="shared" si="0"/>
        <v>1.8464008563018466E-2</v>
      </c>
      <c r="L13" s="8">
        <f t="shared" si="0"/>
        <v>5.2071481159226288E-2</v>
      </c>
      <c r="M13" s="8">
        <f t="shared" si="1"/>
        <v>8.5890334225431023E-3</v>
      </c>
      <c r="N13" s="16">
        <f t="shared" si="1"/>
        <v>2.5531635599894985E-2</v>
      </c>
    </row>
    <row r="14" spans="1:14" ht="15.75" thickBot="1" x14ac:dyDescent="0.25">
      <c r="A14" s="27"/>
      <c r="B14" s="25" t="s">
        <v>11</v>
      </c>
      <c r="C14" s="22">
        <f>+C612</f>
        <v>4779</v>
      </c>
      <c r="D14" s="17">
        <f>+D612</f>
        <v>4968</v>
      </c>
      <c r="E14" s="17">
        <f>+E612</f>
        <v>3261</v>
      </c>
      <c r="F14" s="17">
        <f>+F612</f>
        <v>4184</v>
      </c>
      <c r="G14" s="18">
        <f t="shared" si="2"/>
        <v>0.14872098089251259</v>
      </c>
      <c r="H14" s="18">
        <f t="shared" si="2"/>
        <v>0.1630349173011289</v>
      </c>
      <c r="I14" s="18">
        <f t="shared" si="2"/>
        <v>0.11955565332160141</v>
      </c>
      <c r="J14" s="18">
        <f t="shared" si="2"/>
        <v>0.13678119585471901</v>
      </c>
      <c r="K14" s="18">
        <f t="shared" si="0"/>
        <v>-0.31763967357187695</v>
      </c>
      <c r="L14" s="18">
        <f t="shared" si="0"/>
        <v>-0.15780998389694043</v>
      </c>
      <c r="M14" s="18">
        <f t="shared" si="1"/>
        <v>-4.723968382398705E-2</v>
      </c>
      <c r="N14" s="19">
        <f t="shared" si="1"/>
        <v>-2.5728537673930164E-2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141</v>
      </c>
      <c r="D22" s="31">
        <f>SUM(D23:D73)</f>
        <v>360</v>
      </c>
      <c r="E22" s="31">
        <f>SUM(E23:E73)</f>
        <v>314</v>
      </c>
      <c r="F22" s="31">
        <f>SUM(F23:F73)</f>
        <v>362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1.2269503546099292</v>
      </c>
      <c r="L22" s="32">
        <f>+IF(AND(D22=0,F22=0),"",IF(D22=0,1,IF(F22=0,-1,(F22-D22)/D22)))</f>
        <v>5.5555555555555558E-3</v>
      </c>
      <c r="M22" s="32">
        <f t="shared" ref="M22:M53" si="7">+IF(OR(AND(G22=""),(K22="")),"",G22*K22)</f>
        <v>1.2269503546099292</v>
      </c>
      <c r="N22" s="32">
        <f t="shared" ref="N22:N53" si="8">+IF(OR(AND(H22=""),(L22="")),"",H22*L22)</f>
        <v>5.5555555555555558E-3</v>
      </c>
    </row>
    <row r="23" spans="1:14" x14ac:dyDescent="0.2">
      <c r="A23" s="27"/>
      <c r="B23" s="28" t="s">
        <v>13</v>
      </c>
      <c r="C23" s="35">
        <v>0</v>
      </c>
      <c r="D23" s="36">
        <v>1</v>
      </c>
      <c r="E23" s="36">
        <v>1</v>
      </c>
      <c r="F23" s="36">
        <v>1</v>
      </c>
      <c r="G23" s="37" t="str">
        <f t="shared" si="3"/>
        <v/>
      </c>
      <c r="H23" s="37">
        <f t="shared" si="4"/>
        <v>2.7777777777777779E-3</v>
      </c>
      <c r="I23" s="37">
        <f t="shared" si="5"/>
        <v>3.1847133757961785E-3</v>
      </c>
      <c r="J23" s="37">
        <f t="shared" si="6"/>
        <v>2.7624309392265192E-3</v>
      </c>
      <c r="K23" s="37">
        <f t="shared" ref="K23:K54" si="9">+IF(AND(C23=0,E23=0)," ",IF(C23=0,1,IF(E23=0,-1,(E23-C23)/C23)))</f>
        <v>1</v>
      </c>
      <c r="L23" s="37">
        <f t="shared" ref="L23:L54" si="10">+IF(AND(D23=0,F23=0)," ",IF(D23=0,1,IF(F23=0,-1,(F23-D23)/D23)))</f>
        <v>0</v>
      </c>
      <c r="M23" s="37" t="str">
        <f t="shared" si="7"/>
        <v/>
      </c>
      <c r="N23" s="38">
        <f t="shared" si="8"/>
        <v>0</v>
      </c>
    </row>
    <row r="24" spans="1:14" x14ac:dyDescent="0.2">
      <c r="A24" s="27"/>
      <c r="B24" s="29" t="s">
        <v>14</v>
      </c>
      <c r="C24" s="39">
        <v>4</v>
      </c>
      <c r="D24" s="33">
        <v>5</v>
      </c>
      <c r="E24" s="33">
        <v>25</v>
      </c>
      <c r="F24" s="33">
        <v>24</v>
      </c>
      <c r="G24" s="34">
        <f t="shared" si="3"/>
        <v>2.8368794326241134E-2</v>
      </c>
      <c r="H24" s="34">
        <f t="shared" si="4"/>
        <v>1.3888888888888888E-2</v>
      </c>
      <c r="I24" s="34">
        <f t="shared" si="5"/>
        <v>7.9617834394904455E-2</v>
      </c>
      <c r="J24" s="34">
        <f t="shared" si="6"/>
        <v>6.6298342541436461E-2</v>
      </c>
      <c r="K24" s="34">
        <f t="shared" si="9"/>
        <v>5.25</v>
      </c>
      <c r="L24" s="34">
        <f t="shared" si="10"/>
        <v>3.8</v>
      </c>
      <c r="M24" s="34">
        <f t="shared" si="7"/>
        <v>0.14893617021276595</v>
      </c>
      <c r="N24" s="40">
        <f t="shared" si="8"/>
        <v>5.2777777777777771E-2</v>
      </c>
    </row>
    <row r="25" spans="1:14" ht="38.25" x14ac:dyDescent="0.2">
      <c r="A25" s="27"/>
      <c r="B25" s="29" t="s">
        <v>15</v>
      </c>
      <c r="C25" s="39">
        <v>1</v>
      </c>
      <c r="D25" s="33">
        <v>1</v>
      </c>
      <c r="E25" s="33">
        <v>1</v>
      </c>
      <c r="F25" s="33">
        <v>1</v>
      </c>
      <c r="G25" s="34">
        <f t="shared" si="3"/>
        <v>7.0921985815602835E-3</v>
      </c>
      <c r="H25" s="34">
        <f t="shared" si="4"/>
        <v>2.7777777777777779E-3</v>
      </c>
      <c r="I25" s="34">
        <f t="shared" si="5"/>
        <v>3.1847133757961785E-3</v>
      </c>
      <c r="J25" s="34">
        <f t="shared" si="6"/>
        <v>2.7624309392265192E-3</v>
      </c>
      <c r="K25" s="34">
        <f t="shared" si="9"/>
        <v>0</v>
      </c>
      <c r="L25" s="34">
        <f t="shared" si="10"/>
        <v>0</v>
      </c>
      <c r="M25" s="34">
        <f t="shared" si="7"/>
        <v>0</v>
      </c>
      <c r="N25" s="40">
        <f t="shared" si="8"/>
        <v>0</v>
      </c>
    </row>
    <row r="26" spans="1:14" ht="38.25" x14ac:dyDescent="0.2">
      <c r="A26" s="27"/>
      <c r="B26" s="29" t="s">
        <v>16</v>
      </c>
      <c r="C26" s="39">
        <v>9</v>
      </c>
      <c r="D26" s="33">
        <v>3</v>
      </c>
      <c r="E26" s="33">
        <v>7</v>
      </c>
      <c r="F26" s="33">
        <v>6</v>
      </c>
      <c r="G26" s="34">
        <f t="shared" si="3"/>
        <v>6.3829787234042548E-2</v>
      </c>
      <c r="H26" s="34">
        <f t="shared" si="4"/>
        <v>8.3333333333333332E-3</v>
      </c>
      <c r="I26" s="34">
        <f t="shared" si="5"/>
        <v>2.2292993630573247E-2</v>
      </c>
      <c r="J26" s="34">
        <f t="shared" si="6"/>
        <v>1.6574585635359115E-2</v>
      </c>
      <c r="K26" s="34">
        <f t="shared" si="9"/>
        <v>-0.22222222222222221</v>
      </c>
      <c r="L26" s="34">
        <f t="shared" si="10"/>
        <v>1</v>
      </c>
      <c r="M26" s="34">
        <f t="shared" si="7"/>
        <v>-1.4184397163120565E-2</v>
      </c>
      <c r="N26" s="40">
        <f t="shared" si="8"/>
        <v>8.3333333333333332E-3</v>
      </c>
    </row>
    <row r="27" spans="1:14" ht="25.5" x14ac:dyDescent="0.2">
      <c r="A27" s="27"/>
      <c r="B27" s="29" t="s">
        <v>17</v>
      </c>
      <c r="C27" s="39">
        <v>36</v>
      </c>
      <c r="D27" s="33">
        <v>132</v>
      </c>
      <c r="E27" s="33">
        <v>7</v>
      </c>
      <c r="F27" s="33">
        <v>11</v>
      </c>
      <c r="G27" s="34">
        <f t="shared" si="3"/>
        <v>0.25531914893617019</v>
      </c>
      <c r="H27" s="34">
        <f t="shared" si="4"/>
        <v>0.36666666666666664</v>
      </c>
      <c r="I27" s="34">
        <f t="shared" si="5"/>
        <v>2.2292993630573247E-2</v>
      </c>
      <c r="J27" s="34">
        <f t="shared" si="6"/>
        <v>3.0386740331491711E-2</v>
      </c>
      <c r="K27" s="34">
        <f t="shared" si="9"/>
        <v>-0.80555555555555558</v>
      </c>
      <c r="L27" s="34">
        <f t="shared" si="10"/>
        <v>-0.91666666666666663</v>
      </c>
      <c r="M27" s="34">
        <f t="shared" si="7"/>
        <v>-0.20567375886524822</v>
      </c>
      <c r="N27" s="40">
        <f t="shared" si="8"/>
        <v>-0.33611111111111108</v>
      </c>
    </row>
    <row r="28" spans="1:14" ht="25.5" x14ac:dyDescent="0.2">
      <c r="A28" s="27"/>
      <c r="B28" s="29" t="s">
        <v>18</v>
      </c>
      <c r="C28" s="39">
        <v>7</v>
      </c>
      <c r="D28" s="33">
        <v>32</v>
      </c>
      <c r="E28" s="33">
        <v>4</v>
      </c>
      <c r="F28" s="33">
        <v>7</v>
      </c>
      <c r="G28" s="34">
        <f t="shared" si="3"/>
        <v>4.9645390070921988E-2</v>
      </c>
      <c r="H28" s="34">
        <f t="shared" si="4"/>
        <v>8.8888888888888892E-2</v>
      </c>
      <c r="I28" s="34">
        <f t="shared" si="5"/>
        <v>1.2738853503184714E-2</v>
      </c>
      <c r="J28" s="34">
        <f t="shared" si="6"/>
        <v>1.9337016574585635E-2</v>
      </c>
      <c r="K28" s="34">
        <f t="shared" si="9"/>
        <v>-0.42857142857142855</v>
      </c>
      <c r="L28" s="34">
        <f t="shared" si="10"/>
        <v>-0.78125</v>
      </c>
      <c r="M28" s="34">
        <f t="shared" si="7"/>
        <v>-2.1276595744680851E-2</v>
      </c>
      <c r="N28" s="40">
        <f t="shared" si="8"/>
        <v>-6.9444444444444448E-2</v>
      </c>
    </row>
    <row r="29" spans="1:14" ht="25.5" x14ac:dyDescent="0.2">
      <c r="A29" s="27"/>
      <c r="B29" s="29" t="s">
        <v>19</v>
      </c>
      <c r="C29" s="39">
        <v>0</v>
      </c>
      <c r="D29" s="33">
        <v>3</v>
      </c>
      <c r="E29" s="33">
        <v>2</v>
      </c>
      <c r="F29" s="33">
        <v>0</v>
      </c>
      <c r="G29" s="34" t="str">
        <f t="shared" si="3"/>
        <v/>
      </c>
      <c r="H29" s="34">
        <f t="shared" si="4"/>
        <v>8.3333333333333332E-3</v>
      </c>
      <c r="I29" s="34">
        <f t="shared" si="5"/>
        <v>6.369426751592357E-3</v>
      </c>
      <c r="J29" s="34" t="str">
        <f t="shared" si="6"/>
        <v/>
      </c>
      <c r="K29" s="34">
        <f t="shared" si="9"/>
        <v>1</v>
      </c>
      <c r="L29" s="34">
        <f t="shared" si="10"/>
        <v>-1</v>
      </c>
      <c r="M29" s="34" t="str">
        <f t="shared" si="7"/>
        <v/>
      </c>
      <c r="N29" s="40">
        <f t="shared" si="8"/>
        <v>-8.3333333333333332E-3</v>
      </c>
    </row>
    <row r="30" spans="1:14" x14ac:dyDescent="0.2">
      <c r="A30" s="27"/>
      <c r="B30" s="29" t="s">
        <v>20</v>
      </c>
      <c r="C30" s="39">
        <v>1</v>
      </c>
      <c r="D30" s="33">
        <v>1</v>
      </c>
      <c r="E30" s="33">
        <v>5</v>
      </c>
      <c r="F30" s="33">
        <v>2</v>
      </c>
      <c r="G30" s="34">
        <f t="shared" si="3"/>
        <v>7.0921985815602835E-3</v>
      </c>
      <c r="H30" s="34">
        <f t="shared" si="4"/>
        <v>2.7777777777777779E-3</v>
      </c>
      <c r="I30" s="34">
        <f t="shared" si="5"/>
        <v>1.5923566878980892E-2</v>
      </c>
      <c r="J30" s="34">
        <f t="shared" si="6"/>
        <v>5.5248618784530384E-3</v>
      </c>
      <c r="K30" s="34">
        <f t="shared" si="9"/>
        <v>4</v>
      </c>
      <c r="L30" s="34">
        <f t="shared" si="10"/>
        <v>1</v>
      </c>
      <c r="M30" s="34">
        <f t="shared" si="7"/>
        <v>2.8368794326241134E-2</v>
      </c>
      <c r="N30" s="40">
        <f t="shared" si="8"/>
        <v>2.7777777777777779E-3</v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2</v>
      </c>
      <c r="F31" s="33">
        <v>6</v>
      </c>
      <c r="G31" s="34" t="str">
        <f t="shared" si="3"/>
        <v/>
      </c>
      <c r="H31" s="34" t="str">
        <f t="shared" si="4"/>
        <v/>
      </c>
      <c r="I31" s="34">
        <f t="shared" si="5"/>
        <v>6.369426751592357E-3</v>
      </c>
      <c r="J31" s="34">
        <f t="shared" si="6"/>
        <v>1.6574585635359115E-2</v>
      </c>
      <c r="K31" s="34">
        <f t="shared" si="9"/>
        <v>1</v>
      </c>
      <c r="L31" s="34">
        <f t="shared" si="10"/>
        <v>1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1</v>
      </c>
      <c r="D32" s="33">
        <v>0</v>
      </c>
      <c r="E32" s="33">
        <v>1</v>
      </c>
      <c r="F32" s="33">
        <v>0</v>
      </c>
      <c r="G32" s="34">
        <f t="shared" si="3"/>
        <v>7.0921985815602835E-3</v>
      </c>
      <c r="H32" s="34" t="str">
        <f t="shared" si="4"/>
        <v/>
      </c>
      <c r="I32" s="34">
        <f t="shared" si="5"/>
        <v>3.1847133757961785E-3</v>
      </c>
      <c r="J32" s="34" t="str">
        <f t="shared" si="6"/>
        <v/>
      </c>
      <c r="K32" s="34">
        <f t="shared" si="9"/>
        <v>0</v>
      </c>
      <c r="L32" s="34" t="str">
        <f t="shared" si="10"/>
        <v xml:space="preserve"> </v>
      </c>
      <c r="M32" s="34">
        <f t="shared" si="7"/>
        <v>0</v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5</v>
      </c>
      <c r="D33" s="33">
        <v>8</v>
      </c>
      <c r="E33" s="33">
        <v>10</v>
      </c>
      <c r="F33" s="33">
        <v>10</v>
      </c>
      <c r="G33" s="34">
        <f t="shared" si="3"/>
        <v>3.5460992907801421E-2</v>
      </c>
      <c r="H33" s="34">
        <f t="shared" si="4"/>
        <v>2.2222222222222223E-2</v>
      </c>
      <c r="I33" s="34">
        <f t="shared" si="5"/>
        <v>3.1847133757961783E-2</v>
      </c>
      <c r="J33" s="34">
        <f t="shared" si="6"/>
        <v>2.7624309392265192E-2</v>
      </c>
      <c r="K33" s="34">
        <f t="shared" si="9"/>
        <v>1</v>
      </c>
      <c r="L33" s="34">
        <f t="shared" si="10"/>
        <v>0.25</v>
      </c>
      <c r="M33" s="34">
        <f t="shared" si="7"/>
        <v>3.5460992907801421E-2</v>
      </c>
      <c r="N33" s="40">
        <f t="shared" si="8"/>
        <v>5.5555555555555558E-3</v>
      </c>
    </row>
    <row r="34" spans="1:14" ht="25.5" x14ac:dyDescent="0.2">
      <c r="A34" s="27"/>
      <c r="B34" s="29" t="s">
        <v>24</v>
      </c>
      <c r="C34" s="39">
        <v>0</v>
      </c>
      <c r="D34" s="33">
        <v>1</v>
      </c>
      <c r="E34" s="33">
        <v>9</v>
      </c>
      <c r="F34" s="33">
        <v>9</v>
      </c>
      <c r="G34" s="34" t="str">
        <f t="shared" si="3"/>
        <v/>
      </c>
      <c r="H34" s="34">
        <f t="shared" si="4"/>
        <v>2.7777777777777779E-3</v>
      </c>
      <c r="I34" s="34">
        <f t="shared" si="5"/>
        <v>2.8662420382165606E-2</v>
      </c>
      <c r="J34" s="34">
        <f t="shared" si="6"/>
        <v>2.4861878453038673E-2</v>
      </c>
      <c r="K34" s="34">
        <f t="shared" si="9"/>
        <v>1</v>
      </c>
      <c r="L34" s="34">
        <f t="shared" si="10"/>
        <v>8</v>
      </c>
      <c r="M34" s="34" t="str">
        <f t="shared" si="7"/>
        <v/>
      </c>
      <c r="N34" s="40">
        <f t="shared" si="8"/>
        <v>2.2222222222222223E-2</v>
      </c>
    </row>
    <row r="35" spans="1:14" x14ac:dyDescent="0.2">
      <c r="A35" s="27"/>
      <c r="B35" s="29" t="s">
        <v>25</v>
      </c>
      <c r="C35" s="39">
        <v>0</v>
      </c>
      <c r="D35" s="33">
        <v>2</v>
      </c>
      <c r="E35" s="33">
        <v>12</v>
      </c>
      <c r="F35" s="33">
        <v>9</v>
      </c>
      <c r="G35" s="34" t="str">
        <f t="shared" si="3"/>
        <v/>
      </c>
      <c r="H35" s="34">
        <f t="shared" si="4"/>
        <v>5.5555555555555558E-3</v>
      </c>
      <c r="I35" s="34">
        <f t="shared" si="5"/>
        <v>3.8216560509554139E-2</v>
      </c>
      <c r="J35" s="34">
        <f t="shared" si="6"/>
        <v>2.4861878453038673E-2</v>
      </c>
      <c r="K35" s="34">
        <f t="shared" si="9"/>
        <v>1</v>
      </c>
      <c r="L35" s="34">
        <f t="shared" si="10"/>
        <v>3.5</v>
      </c>
      <c r="M35" s="34" t="str">
        <f t="shared" si="7"/>
        <v/>
      </c>
      <c r="N35" s="40">
        <f t="shared" si="8"/>
        <v>1.9444444444444445E-2</v>
      </c>
    </row>
    <row r="36" spans="1:14" x14ac:dyDescent="0.2">
      <c r="A36" s="27"/>
      <c r="B36" s="29" t="s">
        <v>26</v>
      </c>
      <c r="C36" s="39">
        <v>1</v>
      </c>
      <c r="D36" s="33">
        <v>0</v>
      </c>
      <c r="E36" s="33">
        <v>8</v>
      </c>
      <c r="F36" s="33">
        <v>4</v>
      </c>
      <c r="G36" s="34">
        <f t="shared" si="3"/>
        <v>7.0921985815602835E-3</v>
      </c>
      <c r="H36" s="34" t="str">
        <f t="shared" si="4"/>
        <v/>
      </c>
      <c r="I36" s="34">
        <f t="shared" si="5"/>
        <v>2.5477707006369428E-2</v>
      </c>
      <c r="J36" s="34">
        <f t="shared" si="6"/>
        <v>1.1049723756906077E-2</v>
      </c>
      <c r="K36" s="34">
        <f t="shared" si="9"/>
        <v>7</v>
      </c>
      <c r="L36" s="34">
        <f t="shared" si="10"/>
        <v>1</v>
      </c>
      <c r="M36" s="34">
        <f t="shared" si="7"/>
        <v>4.9645390070921988E-2</v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2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>
        <f t="shared" si="6"/>
        <v>5.5248618784530384E-3</v>
      </c>
      <c r="K37" s="34" t="str">
        <f t="shared" si="9"/>
        <v xml:space="preserve"> </v>
      </c>
      <c r="L37" s="34">
        <f t="shared" si="10"/>
        <v>1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2</v>
      </c>
      <c r="F38" s="33">
        <v>6</v>
      </c>
      <c r="G38" s="34" t="str">
        <f t="shared" si="3"/>
        <v/>
      </c>
      <c r="H38" s="34" t="str">
        <f t="shared" si="4"/>
        <v/>
      </c>
      <c r="I38" s="34">
        <f t="shared" si="5"/>
        <v>6.369426751592357E-3</v>
      </c>
      <c r="J38" s="34">
        <f t="shared" si="6"/>
        <v>1.6574585635359115E-2</v>
      </c>
      <c r="K38" s="34">
        <f t="shared" si="9"/>
        <v>1</v>
      </c>
      <c r="L38" s="34">
        <f t="shared" si="10"/>
        <v>1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3</v>
      </c>
      <c r="D39" s="33">
        <v>4</v>
      </c>
      <c r="E39" s="33">
        <v>7</v>
      </c>
      <c r="F39" s="33">
        <v>13</v>
      </c>
      <c r="G39" s="34">
        <f t="shared" si="3"/>
        <v>2.1276595744680851E-2</v>
      </c>
      <c r="H39" s="34">
        <f t="shared" si="4"/>
        <v>1.1111111111111112E-2</v>
      </c>
      <c r="I39" s="34">
        <f t="shared" si="5"/>
        <v>2.2292993630573247E-2</v>
      </c>
      <c r="J39" s="34">
        <f t="shared" si="6"/>
        <v>3.591160220994475E-2</v>
      </c>
      <c r="K39" s="34">
        <f t="shared" si="9"/>
        <v>1.3333333333333333</v>
      </c>
      <c r="L39" s="34">
        <f t="shared" si="10"/>
        <v>2.25</v>
      </c>
      <c r="M39" s="34">
        <f t="shared" si="7"/>
        <v>2.8368794326241134E-2</v>
      </c>
      <c r="N39" s="40">
        <f t="shared" si="8"/>
        <v>2.5000000000000001E-2</v>
      </c>
    </row>
    <row r="40" spans="1:14" ht="25.5" x14ac:dyDescent="0.2">
      <c r="A40" s="27"/>
      <c r="B40" s="29" t="s">
        <v>30</v>
      </c>
      <c r="C40" s="39">
        <v>3</v>
      </c>
      <c r="D40" s="33">
        <v>10</v>
      </c>
      <c r="E40" s="33">
        <v>7</v>
      </c>
      <c r="F40" s="33">
        <v>7</v>
      </c>
      <c r="G40" s="34">
        <f t="shared" si="3"/>
        <v>2.1276595744680851E-2</v>
      </c>
      <c r="H40" s="34">
        <f t="shared" si="4"/>
        <v>2.7777777777777776E-2</v>
      </c>
      <c r="I40" s="34">
        <f t="shared" si="5"/>
        <v>2.2292993630573247E-2</v>
      </c>
      <c r="J40" s="34">
        <f t="shared" si="6"/>
        <v>1.9337016574585635E-2</v>
      </c>
      <c r="K40" s="34">
        <f t="shared" si="9"/>
        <v>1.3333333333333333</v>
      </c>
      <c r="L40" s="34">
        <f t="shared" si="10"/>
        <v>-0.3</v>
      </c>
      <c r="M40" s="34">
        <f t="shared" si="7"/>
        <v>2.8368794326241134E-2</v>
      </c>
      <c r="N40" s="40">
        <f t="shared" si="8"/>
        <v>-8.3333333333333332E-3</v>
      </c>
    </row>
    <row r="41" spans="1:14" ht="25.5" x14ac:dyDescent="0.2">
      <c r="A41" s="27"/>
      <c r="B41" s="29" t="s">
        <v>31</v>
      </c>
      <c r="C41" s="39">
        <v>1</v>
      </c>
      <c r="D41" s="33">
        <v>1</v>
      </c>
      <c r="E41" s="33">
        <v>14</v>
      </c>
      <c r="F41" s="33">
        <v>11</v>
      </c>
      <c r="G41" s="34">
        <f t="shared" si="3"/>
        <v>7.0921985815602835E-3</v>
      </c>
      <c r="H41" s="34">
        <f t="shared" si="4"/>
        <v>2.7777777777777779E-3</v>
      </c>
      <c r="I41" s="34">
        <f t="shared" si="5"/>
        <v>4.4585987261146494E-2</v>
      </c>
      <c r="J41" s="34">
        <f t="shared" si="6"/>
        <v>3.0386740331491711E-2</v>
      </c>
      <c r="K41" s="34">
        <f t="shared" si="9"/>
        <v>13</v>
      </c>
      <c r="L41" s="34">
        <f t="shared" si="10"/>
        <v>10</v>
      </c>
      <c r="M41" s="34">
        <f t="shared" si="7"/>
        <v>9.2198581560283682E-2</v>
      </c>
      <c r="N41" s="40">
        <f t="shared" si="8"/>
        <v>2.777777777777778E-2</v>
      </c>
    </row>
    <row r="42" spans="1:14" x14ac:dyDescent="0.2">
      <c r="A42" s="27"/>
      <c r="B42" s="29" t="s">
        <v>32</v>
      </c>
      <c r="C42" s="39">
        <v>6</v>
      </c>
      <c r="D42" s="33">
        <v>4</v>
      </c>
      <c r="E42" s="33">
        <v>9</v>
      </c>
      <c r="F42" s="33">
        <v>11</v>
      </c>
      <c r="G42" s="34">
        <f t="shared" si="3"/>
        <v>4.2553191489361701E-2</v>
      </c>
      <c r="H42" s="34">
        <f t="shared" si="4"/>
        <v>1.1111111111111112E-2</v>
      </c>
      <c r="I42" s="34">
        <f t="shared" si="5"/>
        <v>2.8662420382165606E-2</v>
      </c>
      <c r="J42" s="34">
        <f t="shared" si="6"/>
        <v>3.0386740331491711E-2</v>
      </c>
      <c r="K42" s="34">
        <f t="shared" si="9"/>
        <v>0.5</v>
      </c>
      <c r="L42" s="34">
        <f t="shared" si="10"/>
        <v>1.75</v>
      </c>
      <c r="M42" s="34">
        <f t="shared" si="7"/>
        <v>2.1276595744680851E-2</v>
      </c>
      <c r="N42" s="40">
        <f t="shared" si="8"/>
        <v>1.9444444444444445E-2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2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>
        <f t="shared" si="6"/>
        <v>5.5248618784530384E-3</v>
      </c>
      <c r="K44" s="34" t="str">
        <f t="shared" si="9"/>
        <v xml:space="preserve"> </v>
      </c>
      <c r="L44" s="34">
        <f t="shared" si="10"/>
        <v>1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1</v>
      </c>
      <c r="F45" s="33">
        <v>0</v>
      </c>
      <c r="G45" s="34" t="str">
        <f t="shared" si="3"/>
        <v/>
      </c>
      <c r="H45" s="34" t="str">
        <f t="shared" si="4"/>
        <v/>
      </c>
      <c r="I45" s="34">
        <f t="shared" si="5"/>
        <v>3.1847133757961785E-3</v>
      </c>
      <c r="J45" s="34" t="str">
        <f t="shared" si="6"/>
        <v/>
      </c>
      <c r="K45" s="34">
        <f t="shared" si="9"/>
        <v>1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3</v>
      </c>
      <c r="F46" s="33">
        <v>4</v>
      </c>
      <c r="G46" s="34" t="str">
        <f t="shared" si="3"/>
        <v/>
      </c>
      <c r="H46" s="34" t="str">
        <f t="shared" si="4"/>
        <v/>
      </c>
      <c r="I46" s="34">
        <f t="shared" si="5"/>
        <v>9.5541401273885346E-3</v>
      </c>
      <c r="J46" s="34">
        <f t="shared" si="6"/>
        <v>1.1049723756906077E-2</v>
      </c>
      <c r="K46" s="34">
        <f t="shared" si="9"/>
        <v>1</v>
      </c>
      <c r="L46" s="34">
        <f t="shared" si="10"/>
        <v>1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2</v>
      </c>
      <c r="D47" s="33">
        <v>0</v>
      </c>
      <c r="E47" s="33">
        <v>6</v>
      </c>
      <c r="F47" s="33">
        <v>3</v>
      </c>
      <c r="G47" s="34">
        <f t="shared" si="3"/>
        <v>1.4184397163120567E-2</v>
      </c>
      <c r="H47" s="34" t="str">
        <f t="shared" si="4"/>
        <v/>
      </c>
      <c r="I47" s="34">
        <f t="shared" si="5"/>
        <v>1.9108280254777069E-2</v>
      </c>
      <c r="J47" s="34">
        <f t="shared" si="6"/>
        <v>8.2872928176795577E-3</v>
      </c>
      <c r="K47" s="34">
        <f t="shared" si="9"/>
        <v>2</v>
      </c>
      <c r="L47" s="34">
        <f t="shared" si="10"/>
        <v>1</v>
      </c>
      <c r="M47" s="34">
        <f t="shared" si="7"/>
        <v>2.8368794326241134E-2</v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2</v>
      </c>
      <c r="D48" s="33">
        <v>1</v>
      </c>
      <c r="E48" s="33">
        <v>4</v>
      </c>
      <c r="F48" s="33">
        <v>1</v>
      </c>
      <c r="G48" s="34">
        <f t="shared" si="3"/>
        <v>1.4184397163120567E-2</v>
      </c>
      <c r="H48" s="34">
        <f t="shared" si="4"/>
        <v>2.7777777777777779E-3</v>
      </c>
      <c r="I48" s="34">
        <f t="shared" si="5"/>
        <v>1.2738853503184714E-2</v>
      </c>
      <c r="J48" s="34">
        <f t="shared" si="6"/>
        <v>2.7624309392265192E-3</v>
      </c>
      <c r="K48" s="34">
        <f t="shared" si="9"/>
        <v>1</v>
      </c>
      <c r="L48" s="34">
        <f t="shared" si="10"/>
        <v>0</v>
      </c>
      <c r="M48" s="34">
        <f t="shared" si="7"/>
        <v>1.4184397163120567E-2</v>
      </c>
      <c r="N48" s="40">
        <f t="shared" si="8"/>
        <v>0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1</v>
      </c>
      <c r="F49" s="33">
        <v>1</v>
      </c>
      <c r="G49" s="34" t="str">
        <f t="shared" si="3"/>
        <v/>
      </c>
      <c r="H49" s="34" t="str">
        <f t="shared" si="4"/>
        <v/>
      </c>
      <c r="I49" s="34">
        <f t="shared" si="5"/>
        <v>3.1847133757961785E-3</v>
      </c>
      <c r="J49" s="34">
        <f t="shared" si="6"/>
        <v>2.7624309392265192E-3</v>
      </c>
      <c r="K49" s="34">
        <f t="shared" si="9"/>
        <v>1</v>
      </c>
      <c r="L49" s="34">
        <f t="shared" si="10"/>
        <v>1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2</v>
      </c>
      <c r="D50" s="33">
        <v>2</v>
      </c>
      <c r="E50" s="33">
        <v>6</v>
      </c>
      <c r="F50" s="33">
        <v>15</v>
      </c>
      <c r="G50" s="34">
        <f t="shared" si="3"/>
        <v>1.4184397163120567E-2</v>
      </c>
      <c r="H50" s="34">
        <f t="shared" si="4"/>
        <v>5.5555555555555558E-3</v>
      </c>
      <c r="I50" s="34">
        <f t="shared" si="5"/>
        <v>1.9108280254777069E-2</v>
      </c>
      <c r="J50" s="34">
        <f t="shared" si="6"/>
        <v>4.1436464088397788E-2</v>
      </c>
      <c r="K50" s="34">
        <f t="shared" si="9"/>
        <v>2</v>
      </c>
      <c r="L50" s="34">
        <f t="shared" si="10"/>
        <v>6.5</v>
      </c>
      <c r="M50" s="34">
        <f t="shared" si="7"/>
        <v>2.8368794326241134E-2</v>
      </c>
      <c r="N50" s="40">
        <f t="shared" si="8"/>
        <v>3.6111111111111115E-2</v>
      </c>
    </row>
    <row r="51" spans="1:14" ht="25.5" x14ac:dyDescent="0.2">
      <c r="A51" s="27"/>
      <c r="B51" s="29" t="s">
        <v>41</v>
      </c>
      <c r="C51" s="39">
        <v>0</v>
      </c>
      <c r="D51" s="33">
        <v>3</v>
      </c>
      <c r="E51" s="33">
        <v>6</v>
      </c>
      <c r="F51" s="33">
        <v>1</v>
      </c>
      <c r="G51" s="34" t="str">
        <f t="shared" si="3"/>
        <v/>
      </c>
      <c r="H51" s="34">
        <f t="shared" si="4"/>
        <v>8.3333333333333332E-3</v>
      </c>
      <c r="I51" s="34">
        <f t="shared" si="5"/>
        <v>1.9108280254777069E-2</v>
      </c>
      <c r="J51" s="34">
        <f t="shared" si="6"/>
        <v>2.7624309392265192E-3</v>
      </c>
      <c r="K51" s="34">
        <f t="shared" si="9"/>
        <v>1</v>
      </c>
      <c r="L51" s="34">
        <f t="shared" si="10"/>
        <v>-0.66666666666666663</v>
      </c>
      <c r="M51" s="34" t="str">
        <f t="shared" si="7"/>
        <v/>
      </c>
      <c r="N51" s="40">
        <f t="shared" si="8"/>
        <v>-5.5555555555555549E-3</v>
      </c>
    </row>
    <row r="52" spans="1:14" ht="25.5" x14ac:dyDescent="0.2">
      <c r="A52" s="27"/>
      <c r="B52" s="29" t="s">
        <v>42</v>
      </c>
      <c r="C52" s="39">
        <v>3</v>
      </c>
      <c r="D52" s="33">
        <v>3</v>
      </c>
      <c r="E52" s="33">
        <v>4</v>
      </c>
      <c r="F52" s="33">
        <v>9</v>
      </c>
      <c r="G52" s="34">
        <f t="shared" si="3"/>
        <v>2.1276595744680851E-2</v>
      </c>
      <c r="H52" s="34">
        <f t="shared" si="4"/>
        <v>8.3333333333333332E-3</v>
      </c>
      <c r="I52" s="34">
        <f t="shared" si="5"/>
        <v>1.2738853503184714E-2</v>
      </c>
      <c r="J52" s="34">
        <f t="shared" si="6"/>
        <v>2.4861878453038673E-2</v>
      </c>
      <c r="K52" s="34">
        <f t="shared" si="9"/>
        <v>0.33333333333333331</v>
      </c>
      <c r="L52" s="34">
        <f t="shared" si="10"/>
        <v>2</v>
      </c>
      <c r="M52" s="34">
        <f t="shared" si="7"/>
        <v>7.0921985815602835E-3</v>
      </c>
      <c r="N52" s="40">
        <f t="shared" si="8"/>
        <v>1.6666666666666666E-2</v>
      </c>
    </row>
    <row r="53" spans="1:14" x14ac:dyDescent="0.2">
      <c r="A53" s="27"/>
      <c r="B53" s="29" t="s">
        <v>43</v>
      </c>
      <c r="C53" s="39">
        <v>3</v>
      </c>
      <c r="D53" s="33">
        <v>1</v>
      </c>
      <c r="E53" s="33">
        <v>15</v>
      </c>
      <c r="F53" s="33">
        <v>17</v>
      </c>
      <c r="G53" s="34">
        <f t="shared" si="3"/>
        <v>2.1276595744680851E-2</v>
      </c>
      <c r="H53" s="34">
        <f t="shared" si="4"/>
        <v>2.7777777777777779E-3</v>
      </c>
      <c r="I53" s="34">
        <f t="shared" si="5"/>
        <v>4.7770700636942678E-2</v>
      </c>
      <c r="J53" s="34">
        <f t="shared" si="6"/>
        <v>4.6961325966850827E-2</v>
      </c>
      <c r="K53" s="34">
        <f t="shared" si="9"/>
        <v>4</v>
      </c>
      <c r="L53" s="34">
        <f t="shared" si="10"/>
        <v>16</v>
      </c>
      <c r="M53" s="34">
        <f t="shared" si="7"/>
        <v>8.5106382978723402E-2</v>
      </c>
      <c r="N53" s="40">
        <f t="shared" si="8"/>
        <v>4.4444444444444446E-2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3</v>
      </c>
      <c r="F54" s="33">
        <v>5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>
        <f t="shared" ref="I54:I73" si="13">+IF(E54=0,"",E54/E$22)</f>
        <v>9.5541401273885346E-3</v>
      </c>
      <c r="J54" s="34">
        <f t="shared" ref="J54:J73" si="14">+IF(F54=0,"",F54/F$22)</f>
        <v>1.3812154696132596E-2</v>
      </c>
      <c r="K54" s="34">
        <f t="shared" si="9"/>
        <v>1</v>
      </c>
      <c r="L54" s="34">
        <f t="shared" si="10"/>
        <v>1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1</v>
      </c>
      <c r="E55" s="33">
        <v>3</v>
      </c>
      <c r="F55" s="33">
        <v>1</v>
      </c>
      <c r="G55" s="34" t="str">
        <f t="shared" si="11"/>
        <v/>
      </c>
      <c r="H55" s="34">
        <f t="shared" si="12"/>
        <v>2.7777777777777779E-3</v>
      </c>
      <c r="I55" s="34">
        <f t="shared" si="13"/>
        <v>9.5541401273885346E-3</v>
      </c>
      <c r="J55" s="34">
        <f t="shared" si="14"/>
        <v>2.7624309392265192E-3</v>
      </c>
      <c r="K55" s="34">
        <f t="shared" ref="K55:K73" si="17">+IF(AND(C55=0,E55=0)," ",IF(C55=0,1,IF(E55=0,-1,(E55-C55)/C55)))</f>
        <v>1</v>
      </c>
      <c r="L55" s="34">
        <f t="shared" ref="L55:L73" si="18">+IF(AND(D55=0,F55=0)," ",IF(D55=0,1,IF(F55=0,-1,(F55-D55)/D55)))</f>
        <v>0</v>
      </c>
      <c r="M55" s="34" t="str">
        <f t="shared" si="15"/>
        <v/>
      </c>
      <c r="N55" s="40">
        <f t="shared" si="16"/>
        <v>0</v>
      </c>
    </row>
    <row r="56" spans="1:14" ht="26.25" customHeight="1" x14ac:dyDescent="0.2">
      <c r="A56" s="27"/>
      <c r="B56" s="29" t="s">
        <v>46</v>
      </c>
      <c r="C56" s="39">
        <v>1</v>
      </c>
      <c r="D56" s="33">
        <v>0</v>
      </c>
      <c r="E56" s="33">
        <v>3</v>
      </c>
      <c r="F56" s="33">
        <v>0</v>
      </c>
      <c r="G56" s="34">
        <f t="shared" si="11"/>
        <v>7.0921985815602835E-3</v>
      </c>
      <c r="H56" s="34" t="str">
        <f t="shared" si="12"/>
        <v/>
      </c>
      <c r="I56" s="34">
        <f t="shared" si="13"/>
        <v>9.5541401273885346E-3</v>
      </c>
      <c r="J56" s="34" t="str">
        <f t="shared" si="14"/>
        <v/>
      </c>
      <c r="K56" s="34">
        <f t="shared" si="17"/>
        <v>2</v>
      </c>
      <c r="L56" s="34" t="str">
        <f t="shared" si="18"/>
        <v xml:space="preserve"> </v>
      </c>
      <c r="M56" s="34">
        <f t="shared" si="15"/>
        <v>1.4184397163120567E-2</v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10</v>
      </c>
      <c r="D57" s="33">
        <v>15</v>
      </c>
      <c r="E57" s="33">
        <v>15</v>
      </c>
      <c r="F57" s="33">
        <v>17</v>
      </c>
      <c r="G57" s="34">
        <f t="shared" si="11"/>
        <v>7.0921985815602842E-2</v>
      </c>
      <c r="H57" s="34">
        <f t="shared" si="12"/>
        <v>4.1666666666666664E-2</v>
      </c>
      <c r="I57" s="34">
        <f t="shared" si="13"/>
        <v>4.7770700636942678E-2</v>
      </c>
      <c r="J57" s="34">
        <f t="shared" si="14"/>
        <v>4.6961325966850827E-2</v>
      </c>
      <c r="K57" s="34">
        <f t="shared" si="17"/>
        <v>0.5</v>
      </c>
      <c r="L57" s="34">
        <f t="shared" si="18"/>
        <v>0.13333333333333333</v>
      </c>
      <c r="M57" s="34">
        <f t="shared" si="15"/>
        <v>3.5460992907801421E-2</v>
      </c>
      <c r="N57" s="40">
        <f t="shared" si="16"/>
        <v>5.5555555555555549E-3</v>
      </c>
    </row>
    <row r="58" spans="1:14" x14ac:dyDescent="0.2">
      <c r="A58" s="27"/>
      <c r="B58" s="29" t="s">
        <v>48</v>
      </c>
      <c r="C58" s="39">
        <v>1</v>
      </c>
      <c r="D58" s="33">
        <v>26</v>
      </c>
      <c r="E58" s="33">
        <v>1</v>
      </c>
      <c r="F58" s="33">
        <v>3</v>
      </c>
      <c r="G58" s="34">
        <f t="shared" si="11"/>
        <v>7.0921985815602835E-3</v>
      </c>
      <c r="H58" s="34">
        <f t="shared" si="12"/>
        <v>7.2222222222222215E-2</v>
      </c>
      <c r="I58" s="34">
        <f t="shared" si="13"/>
        <v>3.1847133757961785E-3</v>
      </c>
      <c r="J58" s="34">
        <f t="shared" si="14"/>
        <v>8.2872928176795577E-3</v>
      </c>
      <c r="K58" s="34">
        <f t="shared" si="17"/>
        <v>0</v>
      </c>
      <c r="L58" s="34">
        <f t="shared" si="18"/>
        <v>-0.88461538461538458</v>
      </c>
      <c r="M58" s="34">
        <f t="shared" si="15"/>
        <v>0</v>
      </c>
      <c r="N58" s="40">
        <f t="shared" si="16"/>
        <v>-6.3888888888888884E-2</v>
      </c>
    </row>
    <row r="59" spans="1:14" x14ac:dyDescent="0.2">
      <c r="A59" s="27"/>
      <c r="B59" s="29" t="s">
        <v>49</v>
      </c>
      <c r="C59" s="39">
        <v>0</v>
      </c>
      <c r="D59" s="33">
        <v>48</v>
      </c>
      <c r="E59" s="33">
        <v>0</v>
      </c>
      <c r="F59" s="33">
        <v>0</v>
      </c>
      <c r="G59" s="34" t="str">
        <f t="shared" si="11"/>
        <v/>
      </c>
      <c r="H59" s="34">
        <f t="shared" si="12"/>
        <v>0.13333333333333333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-0.13333333333333333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1</v>
      </c>
      <c r="F60" s="33">
        <v>0</v>
      </c>
      <c r="G60" s="34" t="str">
        <f t="shared" si="11"/>
        <v/>
      </c>
      <c r="H60" s="34" t="str">
        <f t="shared" si="12"/>
        <v/>
      </c>
      <c r="I60" s="34">
        <f t="shared" si="13"/>
        <v>3.1847133757961785E-3</v>
      </c>
      <c r="J60" s="34" t="str">
        <f t="shared" si="14"/>
        <v/>
      </c>
      <c r="K60" s="34">
        <f t="shared" si="17"/>
        <v>1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1</v>
      </c>
      <c r="D61" s="33">
        <v>2</v>
      </c>
      <c r="E61" s="33">
        <v>0</v>
      </c>
      <c r="F61" s="33">
        <v>2</v>
      </c>
      <c r="G61" s="34">
        <f t="shared" si="11"/>
        <v>7.0921985815602835E-3</v>
      </c>
      <c r="H61" s="34">
        <f t="shared" si="12"/>
        <v>5.5555555555555558E-3</v>
      </c>
      <c r="I61" s="34" t="str">
        <f t="shared" si="13"/>
        <v/>
      </c>
      <c r="J61" s="34">
        <f t="shared" si="14"/>
        <v>5.5248618784530384E-3</v>
      </c>
      <c r="K61" s="34">
        <f t="shared" si="17"/>
        <v>-1</v>
      </c>
      <c r="L61" s="34">
        <f t="shared" si="18"/>
        <v>0</v>
      </c>
      <c r="M61" s="34">
        <f t="shared" si="15"/>
        <v>-7.0921985815602835E-3</v>
      </c>
      <c r="N61" s="40">
        <f t="shared" si="16"/>
        <v>0</v>
      </c>
    </row>
    <row r="62" spans="1:14" x14ac:dyDescent="0.2">
      <c r="A62" s="27"/>
      <c r="B62" s="29" t="s">
        <v>52</v>
      </c>
      <c r="C62" s="39">
        <v>2</v>
      </c>
      <c r="D62" s="33">
        <v>0</v>
      </c>
      <c r="E62" s="33">
        <v>9</v>
      </c>
      <c r="F62" s="33">
        <v>3</v>
      </c>
      <c r="G62" s="34">
        <f t="shared" si="11"/>
        <v>1.4184397163120567E-2</v>
      </c>
      <c r="H62" s="34" t="str">
        <f t="shared" si="12"/>
        <v/>
      </c>
      <c r="I62" s="34">
        <f t="shared" si="13"/>
        <v>2.8662420382165606E-2</v>
      </c>
      <c r="J62" s="34">
        <f t="shared" si="14"/>
        <v>8.2872928176795577E-3</v>
      </c>
      <c r="K62" s="34">
        <f t="shared" si="17"/>
        <v>3.5</v>
      </c>
      <c r="L62" s="34">
        <f t="shared" si="18"/>
        <v>1</v>
      </c>
      <c r="M62" s="34">
        <f t="shared" si="15"/>
        <v>4.9645390070921988E-2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1</v>
      </c>
      <c r="F63" s="33">
        <v>1</v>
      </c>
      <c r="G63" s="34" t="str">
        <f t="shared" si="11"/>
        <v/>
      </c>
      <c r="H63" s="34" t="str">
        <f t="shared" si="12"/>
        <v/>
      </c>
      <c r="I63" s="34">
        <f t="shared" si="13"/>
        <v>3.1847133757961785E-3</v>
      </c>
      <c r="J63" s="34">
        <f t="shared" si="14"/>
        <v>2.7624309392265192E-3</v>
      </c>
      <c r="K63" s="34">
        <f t="shared" si="17"/>
        <v>1</v>
      </c>
      <c r="L63" s="34">
        <f t="shared" si="18"/>
        <v>1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21</v>
      </c>
      <c r="D64" s="33">
        <v>21</v>
      </c>
      <c r="E64" s="33">
        <v>21</v>
      </c>
      <c r="F64" s="33">
        <v>17</v>
      </c>
      <c r="G64" s="34">
        <f t="shared" si="11"/>
        <v>0.14893617021276595</v>
      </c>
      <c r="H64" s="34">
        <f t="shared" si="12"/>
        <v>5.8333333333333334E-2</v>
      </c>
      <c r="I64" s="34">
        <f t="shared" si="13"/>
        <v>6.6878980891719744E-2</v>
      </c>
      <c r="J64" s="34">
        <f t="shared" si="14"/>
        <v>4.6961325966850827E-2</v>
      </c>
      <c r="K64" s="34">
        <f t="shared" si="17"/>
        <v>0</v>
      </c>
      <c r="L64" s="34">
        <f t="shared" si="18"/>
        <v>-0.19047619047619047</v>
      </c>
      <c r="M64" s="34">
        <f t="shared" si="15"/>
        <v>0</v>
      </c>
      <c r="N64" s="40">
        <f t="shared" si="16"/>
        <v>-1.1111111111111112E-2</v>
      </c>
    </row>
    <row r="65" spans="1:14" x14ac:dyDescent="0.2">
      <c r="A65" s="27"/>
      <c r="B65" s="29" t="s">
        <v>55</v>
      </c>
      <c r="C65" s="39">
        <v>1</v>
      </c>
      <c r="D65" s="33">
        <v>2</v>
      </c>
      <c r="E65" s="33">
        <v>0</v>
      </c>
      <c r="F65" s="33">
        <v>2</v>
      </c>
      <c r="G65" s="34">
        <f t="shared" si="11"/>
        <v>7.0921985815602835E-3</v>
      </c>
      <c r="H65" s="34">
        <f t="shared" si="12"/>
        <v>5.5555555555555558E-3</v>
      </c>
      <c r="I65" s="34" t="str">
        <f t="shared" si="13"/>
        <v/>
      </c>
      <c r="J65" s="34">
        <f t="shared" si="14"/>
        <v>5.5248618784530384E-3</v>
      </c>
      <c r="K65" s="34">
        <f t="shared" si="17"/>
        <v>-1</v>
      </c>
      <c r="L65" s="34">
        <f t="shared" si="18"/>
        <v>0</v>
      </c>
      <c r="M65" s="34">
        <f t="shared" si="15"/>
        <v>-7.0921985815602835E-3</v>
      </c>
      <c r="N65" s="40">
        <f t="shared" si="16"/>
        <v>0</v>
      </c>
    </row>
    <row r="66" spans="1:14" x14ac:dyDescent="0.2">
      <c r="A66" s="27"/>
      <c r="B66" s="29" t="s">
        <v>56</v>
      </c>
      <c r="C66" s="39">
        <v>1</v>
      </c>
      <c r="D66" s="33">
        <v>1</v>
      </c>
      <c r="E66" s="33">
        <v>2</v>
      </c>
      <c r="F66" s="33">
        <v>1</v>
      </c>
      <c r="G66" s="34">
        <f t="shared" si="11"/>
        <v>7.0921985815602835E-3</v>
      </c>
      <c r="H66" s="34">
        <f t="shared" si="12"/>
        <v>2.7777777777777779E-3</v>
      </c>
      <c r="I66" s="34">
        <f t="shared" si="13"/>
        <v>6.369426751592357E-3</v>
      </c>
      <c r="J66" s="34">
        <f t="shared" si="14"/>
        <v>2.7624309392265192E-3</v>
      </c>
      <c r="K66" s="34">
        <f t="shared" si="17"/>
        <v>1</v>
      </c>
      <c r="L66" s="34">
        <f t="shared" si="18"/>
        <v>0</v>
      </c>
      <c r="M66" s="34">
        <f t="shared" si="15"/>
        <v>7.0921985815602835E-3</v>
      </c>
      <c r="N66" s="40">
        <f t="shared" si="16"/>
        <v>0</v>
      </c>
    </row>
    <row r="67" spans="1:14" x14ac:dyDescent="0.2">
      <c r="A67" s="27"/>
      <c r="B67" s="29" t="s">
        <v>57</v>
      </c>
      <c r="C67" s="39">
        <v>2</v>
      </c>
      <c r="D67" s="33">
        <v>8</v>
      </c>
      <c r="E67" s="33">
        <v>64</v>
      </c>
      <c r="F67" s="33">
        <v>96</v>
      </c>
      <c r="G67" s="34">
        <f t="shared" si="11"/>
        <v>1.4184397163120567E-2</v>
      </c>
      <c r="H67" s="34">
        <f t="shared" si="12"/>
        <v>2.2222222222222223E-2</v>
      </c>
      <c r="I67" s="34">
        <f t="shared" si="13"/>
        <v>0.20382165605095542</v>
      </c>
      <c r="J67" s="34">
        <f t="shared" si="14"/>
        <v>0.26519337016574585</v>
      </c>
      <c r="K67" s="34">
        <f t="shared" si="17"/>
        <v>31</v>
      </c>
      <c r="L67" s="34">
        <f t="shared" si="18"/>
        <v>11</v>
      </c>
      <c r="M67" s="34">
        <f t="shared" si="15"/>
        <v>0.43971631205673756</v>
      </c>
      <c r="N67" s="40">
        <f t="shared" si="16"/>
        <v>0.24444444444444446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2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>
        <f t="shared" si="14"/>
        <v>5.5248618784530384E-3</v>
      </c>
      <c r="K68" s="34" t="str">
        <f t="shared" si="17"/>
        <v xml:space="preserve"> </v>
      </c>
      <c r="L68" s="34">
        <f t="shared" si="18"/>
        <v>1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7</v>
      </c>
      <c r="D70" s="33">
        <v>6</v>
      </c>
      <c r="E70" s="33">
        <v>1</v>
      </c>
      <c r="F70" s="33">
        <v>7</v>
      </c>
      <c r="G70" s="34">
        <f t="shared" si="11"/>
        <v>4.9645390070921988E-2</v>
      </c>
      <c r="H70" s="34">
        <f t="shared" si="12"/>
        <v>1.6666666666666666E-2</v>
      </c>
      <c r="I70" s="34">
        <f t="shared" si="13"/>
        <v>3.1847133757961785E-3</v>
      </c>
      <c r="J70" s="34">
        <f t="shared" si="14"/>
        <v>1.9337016574585635E-2</v>
      </c>
      <c r="K70" s="34">
        <f t="shared" si="17"/>
        <v>-0.8571428571428571</v>
      </c>
      <c r="L70" s="34">
        <f t="shared" si="18"/>
        <v>0.16666666666666666</v>
      </c>
      <c r="M70" s="34">
        <f t="shared" si="15"/>
        <v>-4.2553191489361701E-2</v>
      </c>
      <c r="N70" s="40">
        <f t="shared" si="16"/>
        <v>2.7777777777777775E-3</v>
      </c>
    </row>
    <row r="71" spans="1:14" x14ac:dyDescent="0.2">
      <c r="A71" s="27"/>
      <c r="B71" s="29" t="s">
        <v>61</v>
      </c>
      <c r="C71" s="39">
        <v>0</v>
      </c>
      <c r="D71" s="33">
        <v>7</v>
      </c>
      <c r="E71" s="33">
        <v>4</v>
      </c>
      <c r="F71" s="33">
        <v>2</v>
      </c>
      <c r="G71" s="34" t="str">
        <f t="shared" si="11"/>
        <v/>
      </c>
      <c r="H71" s="34">
        <f t="shared" si="12"/>
        <v>1.9444444444444445E-2</v>
      </c>
      <c r="I71" s="34">
        <f t="shared" si="13"/>
        <v>1.2738853503184714E-2</v>
      </c>
      <c r="J71" s="34">
        <f t="shared" si="14"/>
        <v>5.5248618784530384E-3</v>
      </c>
      <c r="K71" s="34">
        <f t="shared" si="17"/>
        <v>1</v>
      </c>
      <c r="L71" s="34">
        <f t="shared" si="18"/>
        <v>-0.7142857142857143</v>
      </c>
      <c r="M71" s="34" t="str">
        <f t="shared" si="15"/>
        <v/>
      </c>
      <c r="N71" s="40">
        <f t="shared" si="16"/>
        <v>-1.388888888888889E-2</v>
      </c>
    </row>
    <row r="72" spans="1:14" x14ac:dyDescent="0.2">
      <c r="A72" s="27"/>
      <c r="B72" s="29" t="s">
        <v>62</v>
      </c>
      <c r="C72" s="39">
        <v>3</v>
      </c>
      <c r="D72" s="33">
        <v>1</v>
      </c>
      <c r="E72" s="33">
        <v>1</v>
      </c>
      <c r="F72" s="33">
        <v>0</v>
      </c>
      <c r="G72" s="34">
        <f t="shared" si="11"/>
        <v>2.1276595744680851E-2</v>
      </c>
      <c r="H72" s="34">
        <f t="shared" si="12"/>
        <v>2.7777777777777779E-3</v>
      </c>
      <c r="I72" s="34">
        <f t="shared" si="13"/>
        <v>3.1847133757961785E-3</v>
      </c>
      <c r="J72" s="34" t="str">
        <f t="shared" si="14"/>
        <v/>
      </c>
      <c r="K72" s="34">
        <f t="shared" si="17"/>
        <v>-0.66666666666666663</v>
      </c>
      <c r="L72" s="34">
        <f t="shared" si="18"/>
        <v>-1</v>
      </c>
      <c r="M72" s="34">
        <f t="shared" si="15"/>
        <v>-1.4184397163120567E-2</v>
      </c>
      <c r="N72" s="40">
        <f t="shared" si="16"/>
        <v>-2.7777777777777779E-3</v>
      </c>
    </row>
    <row r="73" spans="1:14" ht="15.75" thickBot="1" x14ac:dyDescent="0.25">
      <c r="A73" s="27"/>
      <c r="B73" s="30" t="s">
        <v>63</v>
      </c>
      <c r="C73" s="41">
        <v>1</v>
      </c>
      <c r="D73" s="42">
        <v>4</v>
      </c>
      <c r="E73" s="42">
        <v>6</v>
      </c>
      <c r="F73" s="42">
        <v>10</v>
      </c>
      <c r="G73" s="43">
        <f t="shared" si="11"/>
        <v>7.0921985815602835E-3</v>
      </c>
      <c r="H73" s="43">
        <f t="shared" si="12"/>
        <v>1.1111111111111112E-2</v>
      </c>
      <c r="I73" s="43">
        <f t="shared" si="13"/>
        <v>1.9108280254777069E-2</v>
      </c>
      <c r="J73" s="43">
        <f t="shared" si="14"/>
        <v>2.7624309392265192E-2</v>
      </c>
      <c r="K73" s="43">
        <f t="shared" si="17"/>
        <v>5</v>
      </c>
      <c r="L73" s="43">
        <f t="shared" si="18"/>
        <v>1.5</v>
      </c>
      <c r="M73" s="43">
        <f t="shared" si="15"/>
        <v>3.5460992907801414E-2</v>
      </c>
      <c r="N73" s="44">
        <f t="shared" si="16"/>
        <v>1.6666666666666666E-2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3467</v>
      </c>
      <c r="D81" s="31">
        <f>SUM(D82:D180)</f>
        <v>2937</v>
      </c>
      <c r="E81" s="31">
        <f>SUM(E82:E180)</f>
        <v>4851</v>
      </c>
      <c r="F81" s="31">
        <f>SUM(F82:F180)</f>
        <v>6669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0.39919238534756274</v>
      </c>
      <c r="L81" s="32">
        <f>+IF(AND(D81=0,F81=0),"",IF(D81=0,1,IF(F81=0,-1,(F81-D81)/D81)))</f>
        <v>1.2706843718079672</v>
      </c>
      <c r="M81" s="32">
        <f t="shared" ref="M81:M112" si="23">+IF(OR(AND(G81=""),(K81="")),"",G81*K81)</f>
        <v>0.39919238534756274</v>
      </c>
      <c r="N81" s="32">
        <f t="shared" ref="N81:N112" si="24">+IF(OR(AND(H81=""),(L81="")),"",H81*L81)</f>
        <v>1.2706843718079672</v>
      </c>
    </row>
    <row r="82" spans="1:14" x14ac:dyDescent="0.2">
      <c r="A82" s="27"/>
      <c r="B82" s="28" t="s">
        <v>64</v>
      </c>
      <c r="C82" s="35">
        <v>11</v>
      </c>
      <c r="D82" s="36">
        <v>2</v>
      </c>
      <c r="E82" s="36">
        <v>40</v>
      </c>
      <c r="F82" s="36">
        <v>25</v>
      </c>
      <c r="G82" s="37">
        <f t="shared" si="19"/>
        <v>3.1727718488606866E-3</v>
      </c>
      <c r="H82" s="37">
        <f t="shared" si="20"/>
        <v>6.8096697310180451E-4</v>
      </c>
      <c r="I82" s="37">
        <f t="shared" si="21"/>
        <v>8.2457225314368169E-3</v>
      </c>
      <c r="J82" s="37">
        <f t="shared" si="22"/>
        <v>3.748687959214275E-3</v>
      </c>
      <c r="K82" s="37">
        <f t="shared" ref="K82:K113" si="25">+IF(AND(C82=0,E82=0)," ",IF(C82=0,1,IF(E82=0,-1,(E82-C82)/C82)))</f>
        <v>2.6363636363636362</v>
      </c>
      <c r="L82" s="37">
        <f t="shared" ref="L82:L113" si="26">+IF(AND(D82=0,F82=0)," ",IF(D82=0,1,IF(F82=0,-1,(F82-D82)/D82)))</f>
        <v>11.5</v>
      </c>
      <c r="M82" s="37">
        <f t="shared" si="23"/>
        <v>8.3645803288145363E-3</v>
      </c>
      <c r="N82" s="38">
        <f t="shared" si="24"/>
        <v>7.8311201906707522E-3</v>
      </c>
    </row>
    <row r="83" spans="1:14" ht="26.25" customHeight="1" x14ac:dyDescent="0.2">
      <c r="A83" s="27"/>
      <c r="B83" s="29" t="s">
        <v>65</v>
      </c>
      <c r="C83" s="39">
        <v>112</v>
      </c>
      <c r="D83" s="33">
        <v>57</v>
      </c>
      <c r="E83" s="33">
        <v>23</v>
      </c>
      <c r="F83" s="33">
        <v>30</v>
      </c>
      <c r="G83" s="34">
        <f t="shared" si="19"/>
        <v>3.2304586097490623E-2</v>
      </c>
      <c r="H83" s="34">
        <f t="shared" si="20"/>
        <v>1.9407558733401432E-2</v>
      </c>
      <c r="I83" s="34">
        <f t="shared" si="21"/>
        <v>4.7412904555761701E-3</v>
      </c>
      <c r="J83" s="34">
        <f t="shared" si="22"/>
        <v>4.49842555105713E-3</v>
      </c>
      <c r="K83" s="34">
        <f t="shared" si="25"/>
        <v>-0.7946428571428571</v>
      </c>
      <c r="L83" s="34">
        <f t="shared" si="26"/>
        <v>-0.47368421052631576</v>
      </c>
      <c r="M83" s="34">
        <f t="shared" si="23"/>
        <v>-2.5670608595327368E-2</v>
      </c>
      <c r="N83" s="40">
        <f t="shared" si="24"/>
        <v>-9.1930541368743617E-3</v>
      </c>
    </row>
    <row r="84" spans="1:14" x14ac:dyDescent="0.2">
      <c r="A84" s="27"/>
      <c r="B84" s="29" t="s">
        <v>66</v>
      </c>
      <c r="C84" s="39">
        <v>2</v>
      </c>
      <c r="D84" s="33">
        <v>1</v>
      </c>
      <c r="E84" s="33">
        <v>11</v>
      </c>
      <c r="F84" s="33">
        <v>6</v>
      </c>
      <c r="G84" s="34">
        <f t="shared" si="19"/>
        <v>5.7686760888376112E-4</v>
      </c>
      <c r="H84" s="34">
        <f t="shared" si="20"/>
        <v>3.4048348655090226E-4</v>
      </c>
      <c r="I84" s="34">
        <f t="shared" si="21"/>
        <v>2.2675736961451248E-3</v>
      </c>
      <c r="J84" s="34">
        <f t="shared" si="22"/>
        <v>8.9968511021142603E-4</v>
      </c>
      <c r="K84" s="34">
        <f t="shared" si="25"/>
        <v>4.5</v>
      </c>
      <c r="L84" s="34">
        <f t="shared" si="26"/>
        <v>5</v>
      </c>
      <c r="M84" s="34">
        <f t="shared" si="23"/>
        <v>2.5959042399769251E-3</v>
      </c>
      <c r="N84" s="40">
        <f t="shared" si="24"/>
        <v>1.7024174327545114E-3</v>
      </c>
    </row>
    <row r="85" spans="1:14" x14ac:dyDescent="0.2">
      <c r="A85" s="27"/>
      <c r="B85" s="29" t="s">
        <v>67</v>
      </c>
      <c r="C85" s="39">
        <v>357</v>
      </c>
      <c r="D85" s="33">
        <v>150</v>
      </c>
      <c r="E85" s="33">
        <v>54</v>
      </c>
      <c r="F85" s="33">
        <v>31</v>
      </c>
      <c r="G85" s="34">
        <f t="shared" si="19"/>
        <v>0.10297086818575137</v>
      </c>
      <c r="H85" s="34">
        <f t="shared" si="20"/>
        <v>5.1072522982635343E-2</v>
      </c>
      <c r="I85" s="34">
        <f t="shared" si="21"/>
        <v>1.1131725417439703E-2</v>
      </c>
      <c r="J85" s="34">
        <f t="shared" si="22"/>
        <v>4.6483730694257012E-3</v>
      </c>
      <c r="K85" s="34">
        <f t="shared" si="25"/>
        <v>-0.84873949579831931</v>
      </c>
      <c r="L85" s="34">
        <f t="shared" si="26"/>
        <v>-0.79333333333333333</v>
      </c>
      <c r="M85" s="34">
        <f t="shared" si="23"/>
        <v>-8.7395442745889812E-2</v>
      </c>
      <c r="N85" s="40">
        <f t="shared" si="24"/>
        <v>-4.0517534899557374E-2</v>
      </c>
    </row>
    <row r="86" spans="1:14" ht="25.5" x14ac:dyDescent="0.2">
      <c r="A86" s="27"/>
      <c r="B86" s="29" t="s">
        <v>68</v>
      </c>
      <c r="C86" s="39">
        <v>388</v>
      </c>
      <c r="D86" s="33">
        <v>290</v>
      </c>
      <c r="E86" s="33">
        <v>277</v>
      </c>
      <c r="F86" s="33">
        <v>493</v>
      </c>
      <c r="G86" s="34">
        <f t="shared" si="19"/>
        <v>0.11191231612344966</v>
      </c>
      <c r="H86" s="34">
        <f t="shared" si="20"/>
        <v>9.8740211099761666E-2</v>
      </c>
      <c r="I86" s="34">
        <f t="shared" si="21"/>
        <v>5.7101628530199962E-2</v>
      </c>
      <c r="J86" s="34">
        <f t="shared" si="22"/>
        <v>7.3924126555705502E-2</v>
      </c>
      <c r="K86" s="34">
        <f t="shared" si="25"/>
        <v>-0.28608247422680411</v>
      </c>
      <c r="L86" s="34">
        <f t="shared" si="26"/>
        <v>0.7</v>
      </c>
      <c r="M86" s="34">
        <f t="shared" si="23"/>
        <v>-3.2016152293048744E-2</v>
      </c>
      <c r="N86" s="40">
        <f t="shared" si="24"/>
        <v>6.911814776983316E-2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2</v>
      </c>
      <c r="F87" s="33">
        <v>3</v>
      </c>
      <c r="G87" s="34" t="str">
        <f t="shared" si="19"/>
        <v/>
      </c>
      <c r="H87" s="34" t="str">
        <f t="shared" si="20"/>
        <v/>
      </c>
      <c r="I87" s="34">
        <f t="shared" si="21"/>
        <v>4.1228612657184083E-4</v>
      </c>
      <c r="J87" s="34">
        <f t="shared" si="22"/>
        <v>4.4984255510571302E-4</v>
      </c>
      <c r="K87" s="34">
        <f t="shared" si="25"/>
        <v>1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1</v>
      </c>
      <c r="D88" s="33">
        <v>1</v>
      </c>
      <c r="E88" s="33">
        <v>17</v>
      </c>
      <c r="F88" s="33">
        <v>14</v>
      </c>
      <c r="G88" s="34">
        <f t="shared" si="19"/>
        <v>2.8843380444188056E-4</v>
      </c>
      <c r="H88" s="34">
        <f t="shared" si="20"/>
        <v>3.4048348655090226E-4</v>
      </c>
      <c r="I88" s="34">
        <f t="shared" si="21"/>
        <v>3.5044320758606472E-3</v>
      </c>
      <c r="J88" s="34">
        <f t="shared" si="22"/>
        <v>2.0992652571599942E-3</v>
      </c>
      <c r="K88" s="34">
        <f t="shared" si="25"/>
        <v>16</v>
      </c>
      <c r="L88" s="34">
        <f t="shared" si="26"/>
        <v>13</v>
      </c>
      <c r="M88" s="34">
        <f t="shared" si="23"/>
        <v>4.614940871070089E-3</v>
      </c>
      <c r="N88" s="40">
        <f t="shared" si="24"/>
        <v>4.4262853251617294E-3</v>
      </c>
    </row>
    <row r="89" spans="1:14" ht="29.25" customHeight="1" x14ac:dyDescent="0.2">
      <c r="A89" s="27"/>
      <c r="B89" s="29" t="s">
        <v>71</v>
      </c>
      <c r="C89" s="39">
        <v>1</v>
      </c>
      <c r="D89" s="33">
        <v>2</v>
      </c>
      <c r="E89" s="33">
        <v>8</v>
      </c>
      <c r="F89" s="33">
        <v>6</v>
      </c>
      <c r="G89" s="34">
        <f t="shared" si="19"/>
        <v>2.8843380444188056E-4</v>
      </c>
      <c r="H89" s="34">
        <f t="shared" si="20"/>
        <v>6.8096697310180451E-4</v>
      </c>
      <c r="I89" s="34">
        <f t="shared" si="21"/>
        <v>1.6491445062873633E-3</v>
      </c>
      <c r="J89" s="34">
        <f t="shared" si="22"/>
        <v>8.9968511021142603E-4</v>
      </c>
      <c r="K89" s="34">
        <f t="shared" si="25"/>
        <v>7</v>
      </c>
      <c r="L89" s="34">
        <f t="shared" si="26"/>
        <v>2</v>
      </c>
      <c r="M89" s="34">
        <f t="shared" si="23"/>
        <v>2.0190366310931639E-3</v>
      </c>
      <c r="N89" s="40">
        <f t="shared" si="24"/>
        <v>1.361933946203609E-3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2</v>
      </c>
      <c r="E90" s="33">
        <v>4</v>
      </c>
      <c r="F90" s="33">
        <v>3</v>
      </c>
      <c r="G90" s="34" t="str">
        <f t="shared" si="19"/>
        <v/>
      </c>
      <c r="H90" s="34">
        <f t="shared" si="20"/>
        <v>6.8096697310180451E-4</v>
      </c>
      <c r="I90" s="34">
        <f t="shared" si="21"/>
        <v>8.2457225314368167E-4</v>
      </c>
      <c r="J90" s="34">
        <f t="shared" si="22"/>
        <v>4.4984255510571302E-4</v>
      </c>
      <c r="K90" s="34">
        <f t="shared" si="25"/>
        <v>1</v>
      </c>
      <c r="L90" s="34">
        <f t="shared" si="26"/>
        <v>0.5</v>
      </c>
      <c r="M90" s="34" t="str">
        <f t="shared" si="23"/>
        <v/>
      </c>
      <c r="N90" s="40">
        <f t="shared" si="24"/>
        <v>3.4048348655090226E-4</v>
      </c>
    </row>
    <row r="91" spans="1:14" x14ac:dyDescent="0.2">
      <c r="A91" s="27"/>
      <c r="B91" s="29" t="s">
        <v>73</v>
      </c>
      <c r="C91" s="39">
        <v>0</v>
      </c>
      <c r="D91" s="33">
        <v>1</v>
      </c>
      <c r="E91" s="33">
        <v>6</v>
      </c>
      <c r="F91" s="33">
        <v>3</v>
      </c>
      <c r="G91" s="34" t="str">
        <f t="shared" si="19"/>
        <v/>
      </c>
      <c r="H91" s="34">
        <f t="shared" si="20"/>
        <v>3.4048348655090226E-4</v>
      </c>
      <c r="I91" s="34">
        <f t="shared" si="21"/>
        <v>1.2368583797155227E-3</v>
      </c>
      <c r="J91" s="34">
        <f t="shared" si="22"/>
        <v>4.4984255510571302E-4</v>
      </c>
      <c r="K91" s="34">
        <f t="shared" si="25"/>
        <v>1</v>
      </c>
      <c r="L91" s="34">
        <f t="shared" si="26"/>
        <v>2</v>
      </c>
      <c r="M91" s="34" t="str">
        <f t="shared" si="23"/>
        <v/>
      </c>
      <c r="N91" s="40">
        <f t="shared" si="24"/>
        <v>6.8096697310180451E-4</v>
      </c>
    </row>
    <row r="92" spans="1:14" x14ac:dyDescent="0.2">
      <c r="A92" s="27"/>
      <c r="B92" s="29" t="s">
        <v>74</v>
      </c>
      <c r="C92" s="39">
        <v>3</v>
      </c>
      <c r="D92" s="33">
        <v>2</v>
      </c>
      <c r="E92" s="33">
        <v>22</v>
      </c>
      <c r="F92" s="33">
        <v>24</v>
      </c>
      <c r="G92" s="34">
        <f t="shared" si="19"/>
        <v>8.6530141332564179E-4</v>
      </c>
      <c r="H92" s="34">
        <f t="shared" si="20"/>
        <v>6.8096697310180451E-4</v>
      </c>
      <c r="I92" s="34">
        <f t="shared" si="21"/>
        <v>4.5351473922902496E-3</v>
      </c>
      <c r="J92" s="34">
        <f t="shared" si="22"/>
        <v>3.5987404408457041E-3</v>
      </c>
      <c r="K92" s="34">
        <f t="shared" si="25"/>
        <v>6.333333333333333</v>
      </c>
      <c r="L92" s="34">
        <f t="shared" si="26"/>
        <v>11</v>
      </c>
      <c r="M92" s="34">
        <f t="shared" si="23"/>
        <v>5.4802422843957307E-3</v>
      </c>
      <c r="N92" s="40">
        <f t="shared" si="24"/>
        <v>7.4906367041198494E-3</v>
      </c>
    </row>
    <row r="93" spans="1:14" x14ac:dyDescent="0.2">
      <c r="A93" s="27"/>
      <c r="B93" s="29" t="s">
        <v>75</v>
      </c>
      <c r="C93" s="39">
        <v>1</v>
      </c>
      <c r="D93" s="33">
        <v>1</v>
      </c>
      <c r="E93" s="33">
        <v>2</v>
      </c>
      <c r="F93" s="33">
        <v>2</v>
      </c>
      <c r="G93" s="34">
        <f t="shared" si="19"/>
        <v>2.8843380444188056E-4</v>
      </c>
      <c r="H93" s="34">
        <f t="shared" si="20"/>
        <v>3.4048348655090226E-4</v>
      </c>
      <c r="I93" s="34">
        <f t="shared" si="21"/>
        <v>4.1228612657184083E-4</v>
      </c>
      <c r="J93" s="34">
        <f t="shared" si="22"/>
        <v>2.9989503673714198E-4</v>
      </c>
      <c r="K93" s="34">
        <f t="shared" si="25"/>
        <v>1</v>
      </c>
      <c r="L93" s="34">
        <f t="shared" si="26"/>
        <v>1</v>
      </c>
      <c r="M93" s="34">
        <f t="shared" si="23"/>
        <v>2.8843380444188056E-4</v>
      </c>
      <c r="N93" s="40">
        <f t="shared" si="24"/>
        <v>3.4048348655090226E-4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3</v>
      </c>
      <c r="F95" s="33">
        <v>1</v>
      </c>
      <c r="G95" s="34" t="str">
        <f t="shared" si="19"/>
        <v/>
      </c>
      <c r="H95" s="34" t="str">
        <f t="shared" si="20"/>
        <v/>
      </c>
      <c r="I95" s="34">
        <f t="shared" si="21"/>
        <v>6.1842918985776133E-4</v>
      </c>
      <c r="J95" s="34">
        <f t="shared" si="22"/>
        <v>1.4994751836857099E-4</v>
      </c>
      <c r="K95" s="34">
        <f t="shared" si="25"/>
        <v>1</v>
      </c>
      <c r="L95" s="34">
        <f t="shared" si="26"/>
        <v>1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1</v>
      </c>
      <c r="F96" s="33">
        <v>3</v>
      </c>
      <c r="G96" s="34" t="str">
        <f t="shared" si="19"/>
        <v/>
      </c>
      <c r="H96" s="34" t="str">
        <f t="shared" si="20"/>
        <v/>
      </c>
      <c r="I96" s="34">
        <f t="shared" si="21"/>
        <v>2.0614306328592042E-4</v>
      </c>
      <c r="J96" s="34">
        <f t="shared" si="22"/>
        <v>4.4984255510571302E-4</v>
      </c>
      <c r="K96" s="34">
        <f t="shared" si="25"/>
        <v>1</v>
      </c>
      <c r="L96" s="34">
        <f t="shared" si="26"/>
        <v>1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3</v>
      </c>
      <c r="D97" s="33">
        <v>3</v>
      </c>
      <c r="E97" s="33">
        <v>25</v>
      </c>
      <c r="F97" s="33">
        <v>16</v>
      </c>
      <c r="G97" s="34">
        <f t="shared" si="19"/>
        <v>8.6530141332564179E-4</v>
      </c>
      <c r="H97" s="34">
        <f t="shared" si="20"/>
        <v>1.0214504596527069E-3</v>
      </c>
      <c r="I97" s="34">
        <f t="shared" si="21"/>
        <v>5.1535765821480103E-3</v>
      </c>
      <c r="J97" s="34">
        <f t="shared" si="22"/>
        <v>2.3991602938971358E-3</v>
      </c>
      <c r="K97" s="34">
        <f t="shared" si="25"/>
        <v>7.333333333333333</v>
      </c>
      <c r="L97" s="34">
        <f t="shared" si="26"/>
        <v>4.333333333333333</v>
      </c>
      <c r="M97" s="34">
        <f t="shared" si="23"/>
        <v>6.3455436977213732E-3</v>
      </c>
      <c r="N97" s="40">
        <f t="shared" si="24"/>
        <v>4.4262853251617294E-3</v>
      </c>
    </row>
    <row r="98" spans="1:14" x14ac:dyDescent="0.2">
      <c r="A98" s="27"/>
      <c r="B98" s="29" t="s">
        <v>80</v>
      </c>
      <c r="C98" s="39">
        <v>1</v>
      </c>
      <c r="D98" s="33">
        <v>1</v>
      </c>
      <c r="E98" s="33">
        <v>0</v>
      </c>
      <c r="F98" s="33">
        <v>0</v>
      </c>
      <c r="G98" s="34">
        <f t="shared" si="19"/>
        <v>2.8843380444188056E-4</v>
      </c>
      <c r="H98" s="34">
        <f t="shared" si="20"/>
        <v>3.4048348655090226E-4</v>
      </c>
      <c r="I98" s="34" t="str">
        <f t="shared" si="21"/>
        <v/>
      </c>
      <c r="J98" s="34" t="str">
        <f t="shared" si="22"/>
        <v/>
      </c>
      <c r="K98" s="34">
        <f t="shared" si="25"/>
        <v>-1</v>
      </c>
      <c r="L98" s="34">
        <f t="shared" si="26"/>
        <v>-1</v>
      </c>
      <c r="M98" s="34">
        <f t="shared" si="23"/>
        <v>-2.8843380444188056E-4</v>
      </c>
      <c r="N98" s="40">
        <f t="shared" si="24"/>
        <v>-3.4048348655090226E-4</v>
      </c>
    </row>
    <row r="99" spans="1:14" x14ac:dyDescent="0.2">
      <c r="A99" s="27"/>
      <c r="B99" s="29" t="s">
        <v>81</v>
      </c>
      <c r="C99" s="39">
        <v>60</v>
      </c>
      <c r="D99" s="33">
        <v>63</v>
      </c>
      <c r="E99" s="33">
        <v>112</v>
      </c>
      <c r="F99" s="33">
        <v>78</v>
      </c>
      <c r="G99" s="34">
        <f t="shared" si="19"/>
        <v>1.7306028266512834E-2</v>
      </c>
      <c r="H99" s="34">
        <f t="shared" si="20"/>
        <v>2.1450459652706845E-2</v>
      </c>
      <c r="I99" s="34">
        <f t="shared" si="21"/>
        <v>2.3088023088023088E-2</v>
      </c>
      <c r="J99" s="34">
        <f t="shared" si="22"/>
        <v>1.1695906432748537E-2</v>
      </c>
      <c r="K99" s="34">
        <f t="shared" si="25"/>
        <v>0.8666666666666667</v>
      </c>
      <c r="L99" s="34">
        <f t="shared" si="26"/>
        <v>0.23809523809523808</v>
      </c>
      <c r="M99" s="34">
        <f t="shared" si="23"/>
        <v>1.4998557830977789E-2</v>
      </c>
      <c r="N99" s="40">
        <f t="shared" si="24"/>
        <v>5.1072522982635342E-3</v>
      </c>
    </row>
    <row r="100" spans="1:14" x14ac:dyDescent="0.2">
      <c r="A100" s="27"/>
      <c r="B100" s="29" t="s">
        <v>82</v>
      </c>
      <c r="C100" s="39">
        <v>887</v>
      </c>
      <c r="D100" s="33">
        <v>704</v>
      </c>
      <c r="E100" s="33">
        <v>1862</v>
      </c>
      <c r="F100" s="33">
        <v>2143</v>
      </c>
      <c r="G100" s="34">
        <f t="shared" si="19"/>
        <v>0.25584078453994807</v>
      </c>
      <c r="H100" s="34">
        <f t="shared" si="20"/>
        <v>0.23970037453183521</v>
      </c>
      <c r="I100" s="34">
        <f t="shared" si="21"/>
        <v>0.38383838383838381</v>
      </c>
      <c r="J100" s="34">
        <f t="shared" si="22"/>
        <v>0.32133753186384767</v>
      </c>
      <c r="K100" s="34">
        <f t="shared" si="25"/>
        <v>1.0992108229988726</v>
      </c>
      <c r="L100" s="34">
        <f t="shared" si="26"/>
        <v>2.0440340909090908</v>
      </c>
      <c r="M100" s="34">
        <f t="shared" si="23"/>
        <v>0.28122295933083358</v>
      </c>
      <c r="N100" s="40">
        <f t="shared" si="24"/>
        <v>0.48995573714674839</v>
      </c>
    </row>
    <row r="101" spans="1:14" x14ac:dyDescent="0.2">
      <c r="A101" s="27"/>
      <c r="B101" s="29" t="s">
        <v>83</v>
      </c>
      <c r="C101" s="39">
        <v>127</v>
      </c>
      <c r="D101" s="33">
        <v>124</v>
      </c>
      <c r="E101" s="33">
        <v>295</v>
      </c>
      <c r="F101" s="33">
        <v>252</v>
      </c>
      <c r="G101" s="34">
        <f t="shared" si="19"/>
        <v>3.6631093164118833E-2</v>
      </c>
      <c r="H101" s="34">
        <f t="shared" si="20"/>
        <v>4.2219952332311884E-2</v>
      </c>
      <c r="I101" s="34">
        <f t="shared" si="21"/>
        <v>6.0812203669346525E-2</v>
      </c>
      <c r="J101" s="34">
        <f t="shared" si="22"/>
        <v>3.7786774628879895E-2</v>
      </c>
      <c r="K101" s="34">
        <f t="shared" si="25"/>
        <v>1.3228346456692914</v>
      </c>
      <c r="L101" s="34">
        <f t="shared" si="26"/>
        <v>1.032258064516129</v>
      </c>
      <c r="M101" s="34">
        <f t="shared" si="23"/>
        <v>4.8456879146235941E-2</v>
      </c>
      <c r="N101" s="40">
        <f t="shared" si="24"/>
        <v>4.3581886278515496E-2</v>
      </c>
    </row>
    <row r="102" spans="1:14" x14ac:dyDescent="0.2">
      <c r="A102" s="27"/>
      <c r="B102" s="29" t="s">
        <v>84</v>
      </c>
      <c r="C102" s="39">
        <v>14</v>
      </c>
      <c r="D102" s="33">
        <v>11</v>
      </c>
      <c r="E102" s="33">
        <v>73</v>
      </c>
      <c r="F102" s="33">
        <v>92</v>
      </c>
      <c r="G102" s="34">
        <f t="shared" si="19"/>
        <v>4.0380732621863279E-3</v>
      </c>
      <c r="H102" s="34">
        <f t="shared" si="20"/>
        <v>3.7453183520599251E-3</v>
      </c>
      <c r="I102" s="34">
        <f t="shared" si="21"/>
        <v>1.5048443619872192E-2</v>
      </c>
      <c r="J102" s="34">
        <f t="shared" si="22"/>
        <v>1.3795171689908532E-2</v>
      </c>
      <c r="K102" s="34">
        <f t="shared" si="25"/>
        <v>4.2142857142857144</v>
      </c>
      <c r="L102" s="34">
        <f t="shared" si="26"/>
        <v>7.3636363636363633</v>
      </c>
      <c r="M102" s="34">
        <f t="shared" si="23"/>
        <v>1.7017594462070955E-2</v>
      </c>
      <c r="N102" s="40">
        <f t="shared" si="24"/>
        <v>2.7579162410623085E-2</v>
      </c>
    </row>
    <row r="103" spans="1:14" x14ac:dyDescent="0.2">
      <c r="A103" s="27"/>
      <c r="B103" s="29" t="s">
        <v>85</v>
      </c>
      <c r="C103" s="39">
        <v>10</v>
      </c>
      <c r="D103" s="33">
        <v>23</v>
      </c>
      <c r="E103" s="33">
        <v>15</v>
      </c>
      <c r="F103" s="33">
        <v>36</v>
      </c>
      <c r="G103" s="34">
        <f t="shared" si="19"/>
        <v>2.8843380444188061E-3</v>
      </c>
      <c r="H103" s="34">
        <f t="shared" si="20"/>
        <v>7.8311201906707522E-3</v>
      </c>
      <c r="I103" s="34">
        <f t="shared" si="21"/>
        <v>3.0921459492888066E-3</v>
      </c>
      <c r="J103" s="34">
        <f t="shared" si="22"/>
        <v>5.3981106612685558E-3</v>
      </c>
      <c r="K103" s="34">
        <f t="shared" si="25"/>
        <v>0.5</v>
      </c>
      <c r="L103" s="34">
        <f t="shared" si="26"/>
        <v>0.56521739130434778</v>
      </c>
      <c r="M103" s="34">
        <f t="shared" si="23"/>
        <v>1.442169022209403E-3</v>
      </c>
      <c r="N103" s="40">
        <f t="shared" si="24"/>
        <v>4.4262853251617294E-3</v>
      </c>
    </row>
    <row r="104" spans="1:14" x14ac:dyDescent="0.2">
      <c r="A104" s="27"/>
      <c r="B104" s="29" t="s">
        <v>86</v>
      </c>
      <c r="C104" s="39">
        <v>0</v>
      </c>
      <c r="D104" s="33">
        <v>6</v>
      </c>
      <c r="E104" s="33">
        <v>8</v>
      </c>
      <c r="F104" s="33">
        <v>10</v>
      </c>
      <c r="G104" s="34" t="str">
        <f t="shared" si="19"/>
        <v/>
      </c>
      <c r="H104" s="34">
        <f t="shared" si="20"/>
        <v>2.0429009193054137E-3</v>
      </c>
      <c r="I104" s="34">
        <f t="shared" si="21"/>
        <v>1.6491445062873633E-3</v>
      </c>
      <c r="J104" s="34">
        <f t="shared" si="22"/>
        <v>1.49947518368571E-3</v>
      </c>
      <c r="K104" s="34">
        <f t="shared" si="25"/>
        <v>1</v>
      </c>
      <c r="L104" s="34">
        <f t="shared" si="26"/>
        <v>0.66666666666666663</v>
      </c>
      <c r="M104" s="34" t="str">
        <f t="shared" si="23"/>
        <v/>
      </c>
      <c r="N104" s="40">
        <f t="shared" si="24"/>
        <v>1.361933946203609E-3</v>
      </c>
    </row>
    <row r="105" spans="1:14" x14ac:dyDescent="0.2">
      <c r="A105" s="27"/>
      <c r="B105" s="29" t="s">
        <v>87</v>
      </c>
      <c r="C105" s="39">
        <v>0</v>
      </c>
      <c r="D105" s="33">
        <v>4</v>
      </c>
      <c r="E105" s="33">
        <v>9</v>
      </c>
      <c r="F105" s="33">
        <v>17</v>
      </c>
      <c r="G105" s="34" t="str">
        <f t="shared" si="19"/>
        <v/>
      </c>
      <c r="H105" s="34">
        <f t="shared" si="20"/>
        <v>1.361933946203609E-3</v>
      </c>
      <c r="I105" s="34">
        <f t="shared" si="21"/>
        <v>1.8552875695732839E-3</v>
      </c>
      <c r="J105" s="34">
        <f t="shared" si="22"/>
        <v>2.5491078122657071E-3</v>
      </c>
      <c r="K105" s="34">
        <f t="shared" si="25"/>
        <v>1</v>
      </c>
      <c r="L105" s="34">
        <f t="shared" si="26"/>
        <v>3.25</v>
      </c>
      <c r="M105" s="34" t="str">
        <f t="shared" si="23"/>
        <v/>
      </c>
      <c r="N105" s="40">
        <f t="shared" si="24"/>
        <v>4.4262853251617294E-3</v>
      </c>
    </row>
    <row r="106" spans="1:14" x14ac:dyDescent="0.2">
      <c r="A106" s="27"/>
      <c r="B106" s="29" t="s">
        <v>88</v>
      </c>
      <c r="C106" s="39">
        <v>4</v>
      </c>
      <c r="D106" s="33">
        <v>12</v>
      </c>
      <c r="E106" s="33">
        <v>8</v>
      </c>
      <c r="F106" s="33">
        <v>15</v>
      </c>
      <c r="G106" s="34">
        <f t="shared" si="19"/>
        <v>1.1537352177675222E-3</v>
      </c>
      <c r="H106" s="34">
        <f t="shared" si="20"/>
        <v>4.0858018386108275E-3</v>
      </c>
      <c r="I106" s="34">
        <f t="shared" si="21"/>
        <v>1.6491445062873633E-3</v>
      </c>
      <c r="J106" s="34">
        <f t="shared" si="22"/>
        <v>2.249212775528565E-3</v>
      </c>
      <c r="K106" s="34">
        <f t="shared" si="25"/>
        <v>1</v>
      </c>
      <c r="L106" s="34">
        <f t="shared" si="26"/>
        <v>0.25</v>
      </c>
      <c r="M106" s="34">
        <f t="shared" si="23"/>
        <v>1.1537352177675222E-3</v>
      </c>
      <c r="N106" s="40">
        <f t="shared" si="24"/>
        <v>1.0214504596527069E-3</v>
      </c>
    </row>
    <row r="107" spans="1:14" x14ac:dyDescent="0.2">
      <c r="A107" s="27"/>
      <c r="B107" s="29" t="s">
        <v>89</v>
      </c>
      <c r="C107" s="39">
        <v>1</v>
      </c>
      <c r="D107" s="33">
        <v>2</v>
      </c>
      <c r="E107" s="33">
        <v>17</v>
      </c>
      <c r="F107" s="33">
        <v>9</v>
      </c>
      <c r="G107" s="34">
        <f t="shared" si="19"/>
        <v>2.8843380444188056E-4</v>
      </c>
      <c r="H107" s="34">
        <f t="shared" si="20"/>
        <v>6.8096697310180451E-4</v>
      </c>
      <c r="I107" s="34">
        <f t="shared" si="21"/>
        <v>3.5044320758606472E-3</v>
      </c>
      <c r="J107" s="34">
        <f t="shared" si="22"/>
        <v>1.3495276653171389E-3</v>
      </c>
      <c r="K107" s="34">
        <f t="shared" si="25"/>
        <v>16</v>
      </c>
      <c r="L107" s="34">
        <f t="shared" si="26"/>
        <v>3.5</v>
      </c>
      <c r="M107" s="34">
        <f t="shared" si="23"/>
        <v>4.614940871070089E-3</v>
      </c>
      <c r="N107" s="40">
        <f t="shared" si="24"/>
        <v>2.3833844058563157E-3</v>
      </c>
    </row>
    <row r="108" spans="1:14" x14ac:dyDescent="0.2">
      <c r="A108" s="27"/>
      <c r="B108" s="29" t="s">
        <v>90</v>
      </c>
      <c r="C108" s="39">
        <v>0</v>
      </c>
      <c r="D108" s="33">
        <v>5</v>
      </c>
      <c r="E108" s="33">
        <v>3</v>
      </c>
      <c r="F108" s="33">
        <v>4</v>
      </c>
      <c r="G108" s="34" t="str">
        <f t="shared" si="19"/>
        <v/>
      </c>
      <c r="H108" s="34">
        <f t="shared" si="20"/>
        <v>1.7024174327545114E-3</v>
      </c>
      <c r="I108" s="34">
        <f t="shared" si="21"/>
        <v>6.1842918985776133E-4</v>
      </c>
      <c r="J108" s="34">
        <f t="shared" si="22"/>
        <v>5.9979007347428395E-4</v>
      </c>
      <c r="K108" s="34">
        <f t="shared" si="25"/>
        <v>1</v>
      </c>
      <c r="L108" s="34">
        <f t="shared" si="26"/>
        <v>-0.2</v>
      </c>
      <c r="M108" s="34" t="str">
        <f t="shared" si="23"/>
        <v/>
      </c>
      <c r="N108" s="40">
        <f t="shared" si="24"/>
        <v>-3.4048348655090231E-4</v>
      </c>
    </row>
    <row r="109" spans="1:14" x14ac:dyDescent="0.2">
      <c r="A109" s="27"/>
      <c r="B109" s="29" t="s">
        <v>91</v>
      </c>
      <c r="C109" s="39">
        <v>3</v>
      </c>
      <c r="D109" s="33">
        <v>6</v>
      </c>
      <c r="E109" s="33">
        <v>9</v>
      </c>
      <c r="F109" s="33">
        <v>10</v>
      </c>
      <c r="G109" s="34">
        <f t="shared" si="19"/>
        <v>8.6530141332564179E-4</v>
      </c>
      <c r="H109" s="34">
        <f t="shared" si="20"/>
        <v>2.0429009193054137E-3</v>
      </c>
      <c r="I109" s="34">
        <f t="shared" si="21"/>
        <v>1.8552875695732839E-3</v>
      </c>
      <c r="J109" s="34">
        <f t="shared" si="22"/>
        <v>1.49947518368571E-3</v>
      </c>
      <c r="K109" s="34">
        <f t="shared" si="25"/>
        <v>2</v>
      </c>
      <c r="L109" s="34">
        <f t="shared" si="26"/>
        <v>0.66666666666666663</v>
      </c>
      <c r="M109" s="34">
        <f t="shared" si="23"/>
        <v>1.7306028266512836E-3</v>
      </c>
      <c r="N109" s="40">
        <f t="shared" si="24"/>
        <v>1.361933946203609E-3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1</v>
      </c>
      <c r="F110" s="33">
        <v>1</v>
      </c>
      <c r="G110" s="34" t="str">
        <f t="shared" si="19"/>
        <v/>
      </c>
      <c r="H110" s="34" t="str">
        <f t="shared" si="20"/>
        <v/>
      </c>
      <c r="I110" s="34">
        <f t="shared" si="21"/>
        <v>2.0614306328592042E-4</v>
      </c>
      <c r="J110" s="34">
        <f t="shared" si="22"/>
        <v>1.4994751836857099E-4</v>
      </c>
      <c r="K110" s="34">
        <f t="shared" si="25"/>
        <v>1</v>
      </c>
      <c r="L110" s="34">
        <f t="shared" si="26"/>
        <v>1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52</v>
      </c>
      <c r="D111" s="33">
        <v>77</v>
      </c>
      <c r="E111" s="33">
        <v>68</v>
      </c>
      <c r="F111" s="33">
        <v>69</v>
      </c>
      <c r="G111" s="34">
        <f t="shared" si="19"/>
        <v>1.4998557830977791E-2</v>
      </c>
      <c r="H111" s="34">
        <f t="shared" si="20"/>
        <v>2.6217228464419477E-2</v>
      </c>
      <c r="I111" s="34">
        <f t="shared" si="21"/>
        <v>1.4017728303442589E-2</v>
      </c>
      <c r="J111" s="34">
        <f t="shared" si="22"/>
        <v>1.03463787674314E-2</v>
      </c>
      <c r="K111" s="34">
        <f t="shared" si="25"/>
        <v>0.30769230769230771</v>
      </c>
      <c r="L111" s="34">
        <f t="shared" si="26"/>
        <v>-0.1038961038961039</v>
      </c>
      <c r="M111" s="34">
        <f t="shared" si="23"/>
        <v>4.6149408710700899E-3</v>
      </c>
      <c r="N111" s="40">
        <f t="shared" si="24"/>
        <v>-2.7238678924072185E-3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1</v>
      </c>
      <c r="F112" s="33">
        <v>1</v>
      </c>
      <c r="G112" s="34" t="str">
        <f t="shared" si="19"/>
        <v/>
      </c>
      <c r="H112" s="34" t="str">
        <f t="shared" si="20"/>
        <v/>
      </c>
      <c r="I112" s="34">
        <f t="shared" si="21"/>
        <v>2.0614306328592042E-4</v>
      </c>
      <c r="J112" s="34">
        <f t="shared" si="22"/>
        <v>1.4994751836857099E-4</v>
      </c>
      <c r="K112" s="34">
        <f t="shared" si="25"/>
        <v>1</v>
      </c>
      <c r="L112" s="34">
        <f t="shared" si="26"/>
        <v>1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3</v>
      </c>
      <c r="F113" s="33">
        <v>3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>
        <f t="shared" ref="I113:I144" si="29">+IF(E113=0,"",E113/E$81)</f>
        <v>6.1842918985776133E-4</v>
      </c>
      <c r="J113" s="34">
        <f t="shared" ref="J113:J144" si="30">+IF(F113=0,"",F113/F$81)</f>
        <v>4.4984255510571302E-4</v>
      </c>
      <c r="K113" s="34">
        <f t="shared" si="25"/>
        <v>1</v>
      </c>
      <c r="L113" s="34">
        <f t="shared" si="26"/>
        <v>1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4</v>
      </c>
      <c r="D114" s="33">
        <v>6</v>
      </c>
      <c r="E114" s="33">
        <v>6</v>
      </c>
      <c r="F114" s="33">
        <v>4</v>
      </c>
      <c r="G114" s="34">
        <f t="shared" si="27"/>
        <v>1.1537352177675222E-3</v>
      </c>
      <c r="H114" s="34">
        <f t="shared" si="28"/>
        <v>2.0429009193054137E-3</v>
      </c>
      <c r="I114" s="34">
        <f t="shared" si="29"/>
        <v>1.2368583797155227E-3</v>
      </c>
      <c r="J114" s="34">
        <f t="shared" si="30"/>
        <v>5.9979007347428395E-4</v>
      </c>
      <c r="K114" s="34">
        <f t="shared" ref="K114:K145" si="33">+IF(AND(C114=0,E114=0)," ",IF(C114=0,1,IF(E114=0,-1,(E114-C114)/C114)))</f>
        <v>0.5</v>
      </c>
      <c r="L114" s="34">
        <f t="shared" ref="L114:L145" si="34">+IF(AND(D114=0,F114=0)," ",IF(D114=0,1,IF(F114=0,-1,(F114-D114)/D114)))</f>
        <v>-0.33333333333333331</v>
      </c>
      <c r="M114" s="34">
        <f t="shared" si="31"/>
        <v>5.7686760888376112E-4</v>
      </c>
      <c r="N114" s="40">
        <f t="shared" si="32"/>
        <v>-6.8096697310180451E-4</v>
      </c>
    </row>
    <row r="115" spans="1:14" x14ac:dyDescent="0.2">
      <c r="A115" s="27"/>
      <c r="B115" s="29" t="s">
        <v>97</v>
      </c>
      <c r="C115" s="39">
        <v>17</v>
      </c>
      <c r="D115" s="33">
        <v>42</v>
      </c>
      <c r="E115" s="33">
        <v>124</v>
      </c>
      <c r="F115" s="33">
        <v>319</v>
      </c>
      <c r="G115" s="34">
        <f t="shared" si="27"/>
        <v>4.9033746755119704E-3</v>
      </c>
      <c r="H115" s="34">
        <f t="shared" si="28"/>
        <v>1.4300306435137897E-2</v>
      </c>
      <c r="I115" s="34">
        <f t="shared" si="29"/>
        <v>2.5561739847454135E-2</v>
      </c>
      <c r="J115" s="34">
        <f t="shared" si="30"/>
        <v>4.7833258359574152E-2</v>
      </c>
      <c r="K115" s="34">
        <f t="shared" si="33"/>
        <v>6.2941176470588234</v>
      </c>
      <c r="L115" s="34">
        <f t="shared" si="34"/>
        <v>6.5952380952380949</v>
      </c>
      <c r="M115" s="34">
        <f t="shared" si="31"/>
        <v>3.0862417075281225E-2</v>
      </c>
      <c r="N115" s="40">
        <f t="shared" si="32"/>
        <v>9.4313925774599933E-2</v>
      </c>
    </row>
    <row r="116" spans="1:14" x14ac:dyDescent="0.2">
      <c r="A116" s="27"/>
      <c r="B116" s="29" t="s">
        <v>98</v>
      </c>
      <c r="C116" s="39">
        <v>15</v>
      </c>
      <c r="D116" s="33">
        <v>13</v>
      </c>
      <c r="E116" s="33">
        <v>58</v>
      </c>
      <c r="F116" s="33">
        <v>58</v>
      </c>
      <c r="G116" s="34">
        <f t="shared" si="27"/>
        <v>4.3265070666282084E-3</v>
      </c>
      <c r="H116" s="34">
        <f t="shared" si="28"/>
        <v>4.4262853251617294E-3</v>
      </c>
      <c r="I116" s="34">
        <f t="shared" si="29"/>
        <v>1.1956297670583385E-2</v>
      </c>
      <c r="J116" s="34">
        <f t="shared" si="30"/>
        <v>8.6969560653771174E-3</v>
      </c>
      <c r="K116" s="34">
        <f t="shared" si="33"/>
        <v>2.8666666666666667</v>
      </c>
      <c r="L116" s="34">
        <f t="shared" si="34"/>
        <v>3.4615384615384617</v>
      </c>
      <c r="M116" s="34">
        <f t="shared" si="31"/>
        <v>1.2402653591000864E-2</v>
      </c>
      <c r="N116" s="40">
        <f t="shared" si="32"/>
        <v>1.5321756894790603E-2</v>
      </c>
    </row>
    <row r="117" spans="1:14" x14ac:dyDescent="0.2">
      <c r="A117" s="27"/>
      <c r="B117" s="29" t="s">
        <v>99</v>
      </c>
      <c r="C117" s="39">
        <v>0</v>
      </c>
      <c r="D117" s="33">
        <v>2</v>
      </c>
      <c r="E117" s="33">
        <v>3</v>
      </c>
      <c r="F117" s="33">
        <v>2</v>
      </c>
      <c r="G117" s="34" t="str">
        <f t="shared" si="27"/>
        <v/>
      </c>
      <c r="H117" s="34">
        <f t="shared" si="28"/>
        <v>6.8096697310180451E-4</v>
      </c>
      <c r="I117" s="34">
        <f t="shared" si="29"/>
        <v>6.1842918985776133E-4</v>
      </c>
      <c r="J117" s="34">
        <f t="shared" si="30"/>
        <v>2.9989503673714198E-4</v>
      </c>
      <c r="K117" s="34">
        <f t="shared" si="33"/>
        <v>1</v>
      </c>
      <c r="L117" s="34">
        <f t="shared" si="34"/>
        <v>0</v>
      </c>
      <c r="M117" s="34" t="str">
        <f t="shared" si="31"/>
        <v/>
      </c>
      <c r="N117" s="40">
        <f t="shared" si="32"/>
        <v>0</v>
      </c>
    </row>
    <row r="118" spans="1:14" x14ac:dyDescent="0.2">
      <c r="A118" s="27"/>
      <c r="B118" s="29" t="s">
        <v>100</v>
      </c>
      <c r="C118" s="39">
        <v>9</v>
      </c>
      <c r="D118" s="33">
        <v>10</v>
      </c>
      <c r="E118" s="33">
        <v>18</v>
      </c>
      <c r="F118" s="33">
        <v>24</v>
      </c>
      <c r="G118" s="34">
        <f t="shared" si="27"/>
        <v>2.5959042399769255E-3</v>
      </c>
      <c r="H118" s="34">
        <f t="shared" si="28"/>
        <v>3.4048348655090228E-3</v>
      </c>
      <c r="I118" s="34">
        <f t="shared" si="29"/>
        <v>3.7105751391465678E-3</v>
      </c>
      <c r="J118" s="34">
        <f t="shared" si="30"/>
        <v>3.5987404408457041E-3</v>
      </c>
      <c r="K118" s="34">
        <f t="shared" si="33"/>
        <v>1</v>
      </c>
      <c r="L118" s="34">
        <f t="shared" si="34"/>
        <v>1.4</v>
      </c>
      <c r="M118" s="34">
        <f t="shared" si="31"/>
        <v>2.5959042399769255E-3</v>
      </c>
      <c r="N118" s="40">
        <f t="shared" si="32"/>
        <v>4.7667688117126314E-3</v>
      </c>
    </row>
    <row r="119" spans="1:14" x14ac:dyDescent="0.2">
      <c r="A119" s="27"/>
      <c r="B119" s="29" t="s">
        <v>101</v>
      </c>
      <c r="C119" s="39">
        <v>3</v>
      </c>
      <c r="D119" s="33">
        <v>2</v>
      </c>
      <c r="E119" s="33">
        <v>4</v>
      </c>
      <c r="F119" s="33">
        <v>1</v>
      </c>
      <c r="G119" s="34">
        <f t="shared" si="27"/>
        <v>8.6530141332564179E-4</v>
      </c>
      <c r="H119" s="34">
        <f t="shared" si="28"/>
        <v>6.8096697310180451E-4</v>
      </c>
      <c r="I119" s="34">
        <f t="shared" si="29"/>
        <v>8.2457225314368167E-4</v>
      </c>
      <c r="J119" s="34">
        <f t="shared" si="30"/>
        <v>1.4994751836857099E-4</v>
      </c>
      <c r="K119" s="34">
        <f t="shared" si="33"/>
        <v>0.33333333333333331</v>
      </c>
      <c r="L119" s="34">
        <f t="shared" si="34"/>
        <v>-0.5</v>
      </c>
      <c r="M119" s="34">
        <f t="shared" si="31"/>
        <v>2.8843380444188056E-4</v>
      </c>
      <c r="N119" s="40">
        <f t="shared" si="32"/>
        <v>-3.4048348655090226E-4</v>
      </c>
    </row>
    <row r="120" spans="1:14" x14ac:dyDescent="0.2">
      <c r="A120" s="27"/>
      <c r="B120" s="29" t="s">
        <v>102</v>
      </c>
      <c r="C120" s="39">
        <v>0</v>
      </c>
      <c r="D120" s="33">
        <v>2</v>
      </c>
      <c r="E120" s="33">
        <v>9</v>
      </c>
      <c r="F120" s="33">
        <v>13</v>
      </c>
      <c r="G120" s="34" t="str">
        <f t="shared" si="27"/>
        <v/>
      </c>
      <c r="H120" s="34">
        <f t="shared" si="28"/>
        <v>6.8096697310180451E-4</v>
      </c>
      <c r="I120" s="34">
        <f t="shared" si="29"/>
        <v>1.8552875695732839E-3</v>
      </c>
      <c r="J120" s="34">
        <f t="shared" si="30"/>
        <v>1.9493177387914229E-3</v>
      </c>
      <c r="K120" s="34">
        <f t="shared" si="33"/>
        <v>1</v>
      </c>
      <c r="L120" s="34">
        <f t="shared" si="34"/>
        <v>5.5</v>
      </c>
      <c r="M120" s="34" t="str">
        <f t="shared" si="31"/>
        <v/>
      </c>
      <c r="N120" s="40">
        <f t="shared" si="32"/>
        <v>3.7453183520599247E-3</v>
      </c>
    </row>
    <row r="121" spans="1:14" x14ac:dyDescent="0.2">
      <c r="A121" s="27"/>
      <c r="B121" s="29" t="s">
        <v>103</v>
      </c>
      <c r="C121" s="39">
        <v>2</v>
      </c>
      <c r="D121" s="33">
        <v>0</v>
      </c>
      <c r="E121" s="33">
        <v>1</v>
      </c>
      <c r="F121" s="33">
        <v>4</v>
      </c>
      <c r="G121" s="34">
        <f t="shared" si="27"/>
        <v>5.7686760888376112E-4</v>
      </c>
      <c r="H121" s="34" t="str">
        <f t="shared" si="28"/>
        <v/>
      </c>
      <c r="I121" s="34">
        <f t="shared" si="29"/>
        <v>2.0614306328592042E-4</v>
      </c>
      <c r="J121" s="34">
        <f t="shared" si="30"/>
        <v>5.9979007347428395E-4</v>
      </c>
      <c r="K121" s="34">
        <f t="shared" si="33"/>
        <v>-0.5</v>
      </c>
      <c r="L121" s="34">
        <f t="shared" si="34"/>
        <v>1</v>
      </c>
      <c r="M121" s="34">
        <f t="shared" si="31"/>
        <v>-2.8843380444188056E-4</v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12</v>
      </c>
      <c r="D122" s="33">
        <v>2</v>
      </c>
      <c r="E122" s="33">
        <v>19</v>
      </c>
      <c r="F122" s="33">
        <v>21</v>
      </c>
      <c r="G122" s="34">
        <f t="shared" si="27"/>
        <v>3.4612056533025672E-3</v>
      </c>
      <c r="H122" s="34">
        <f t="shared" si="28"/>
        <v>6.8096697310180451E-4</v>
      </c>
      <c r="I122" s="34">
        <f t="shared" si="29"/>
        <v>3.9167182024324879E-3</v>
      </c>
      <c r="J122" s="34">
        <f t="shared" si="30"/>
        <v>3.1488978857399908E-3</v>
      </c>
      <c r="K122" s="34">
        <f t="shared" si="33"/>
        <v>0.58333333333333337</v>
      </c>
      <c r="L122" s="34">
        <f t="shared" si="34"/>
        <v>9.5</v>
      </c>
      <c r="M122" s="34">
        <f t="shared" si="31"/>
        <v>2.0190366310931644E-3</v>
      </c>
      <c r="N122" s="40">
        <f t="shared" si="32"/>
        <v>6.4691862444671427E-3</v>
      </c>
    </row>
    <row r="123" spans="1:14" x14ac:dyDescent="0.2">
      <c r="A123" s="27"/>
      <c r="B123" s="29" t="s">
        <v>105</v>
      </c>
      <c r="C123" s="39">
        <v>53</v>
      </c>
      <c r="D123" s="33">
        <v>83</v>
      </c>
      <c r="E123" s="33">
        <v>484</v>
      </c>
      <c r="F123" s="33">
        <v>1627</v>
      </c>
      <c r="G123" s="34">
        <f t="shared" si="27"/>
        <v>1.5286991635419672E-2</v>
      </c>
      <c r="H123" s="34">
        <f t="shared" si="28"/>
        <v>2.8260129383724891E-2</v>
      </c>
      <c r="I123" s="34">
        <f t="shared" si="29"/>
        <v>9.9773242630385492E-2</v>
      </c>
      <c r="J123" s="34">
        <f t="shared" si="30"/>
        <v>0.24396461238566503</v>
      </c>
      <c r="K123" s="34">
        <f t="shared" si="33"/>
        <v>8.1320754716981138</v>
      </c>
      <c r="L123" s="34">
        <f t="shared" si="34"/>
        <v>18.602409638554217</v>
      </c>
      <c r="M123" s="34">
        <f t="shared" si="31"/>
        <v>0.12431496971445055</v>
      </c>
      <c r="N123" s="40">
        <f t="shared" si="32"/>
        <v>0.52570650323459311</v>
      </c>
    </row>
    <row r="124" spans="1:14" ht="25.5" x14ac:dyDescent="0.2">
      <c r="A124" s="27"/>
      <c r="B124" s="29" t="s">
        <v>106</v>
      </c>
      <c r="C124" s="39">
        <v>596</v>
      </c>
      <c r="D124" s="33">
        <v>658</v>
      </c>
      <c r="E124" s="33">
        <v>59</v>
      </c>
      <c r="F124" s="33">
        <v>105</v>
      </c>
      <c r="G124" s="34">
        <f t="shared" si="27"/>
        <v>0.17190654744736084</v>
      </c>
      <c r="H124" s="34">
        <f t="shared" si="28"/>
        <v>0.2240381341504937</v>
      </c>
      <c r="I124" s="34">
        <f t="shared" si="29"/>
        <v>1.2162440733869306E-2</v>
      </c>
      <c r="J124" s="34">
        <f t="shared" si="30"/>
        <v>1.5744489428699954E-2</v>
      </c>
      <c r="K124" s="34">
        <f t="shared" si="33"/>
        <v>-0.90100671140939592</v>
      </c>
      <c r="L124" s="34">
        <f t="shared" si="34"/>
        <v>-0.84042553191489366</v>
      </c>
      <c r="M124" s="34">
        <f t="shared" si="31"/>
        <v>-0.15488895298528987</v>
      </c>
      <c r="N124" s="40">
        <f t="shared" si="32"/>
        <v>-0.18828736806264898</v>
      </c>
    </row>
    <row r="125" spans="1:14" ht="25.5" x14ac:dyDescent="0.2">
      <c r="A125" s="27"/>
      <c r="B125" s="29" t="s">
        <v>107</v>
      </c>
      <c r="C125" s="39">
        <v>65</v>
      </c>
      <c r="D125" s="33">
        <v>76</v>
      </c>
      <c r="E125" s="33">
        <v>37</v>
      </c>
      <c r="F125" s="33">
        <v>145</v>
      </c>
      <c r="G125" s="34">
        <f t="shared" si="27"/>
        <v>1.8748197288722238E-2</v>
      </c>
      <c r="H125" s="34">
        <f t="shared" si="28"/>
        <v>2.5876744977868574E-2</v>
      </c>
      <c r="I125" s="34">
        <f t="shared" si="29"/>
        <v>7.6272933415790561E-3</v>
      </c>
      <c r="J125" s="34">
        <f t="shared" si="30"/>
        <v>2.1742390163442794E-2</v>
      </c>
      <c r="K125" s="34">
        <f t="shared" si="33"/>
        <v>-0.43076923076923079</v>
      </c>
      <c r="L125" s="34">
        <f t="shared" si="34"/>
        <v>0.90789473684210531</v>
      </c>
      <c r="M125" s="34">
        <f t="shared" si="31"/>
        <v>-8.0761465243726575E-3</v>
      </c>
      <c r="N125" s="40">
        <f t="shared" si="32"/>
        <v>2.3493360572012258E-2</v>
      </c>
    </row>
    <row r="126" spans="1:14" x14ac:dyDescent="0.2">
      <c r="A126" s="27"/>
      <c r="B126" s="29" t="s">
        <v>108</v>
      </c>
      <c r="C126" s="39">
        <v>1</v>
      </c>
      <c r="D126" s="33">
        <v>2</v>
      </c>
      <c r="E126" s="33">
        <v>57</v>
      </c>
      <c r="F126" s="33">
        <v>63</v>
      </c>
      <c r="G126" s="34">
        <f t="shared" si="27"/>
        <v>2.8843380444188056E-4</v>
      </c>
      <c r="H126" s="34">
        <f t="shared" si="28"/>
        <v>6.8096697310180451E-4</v>
      </c>
      <c r="I126" s="34">
        <f t="shared" si="29"/>
        <v>1.1750154607297465E-2</v>
      </c>
      <c r="J126" s="34">
        <f t="shared" si="30"/>
        <v>9.4466936572199737E-3</v>
      </c>
      <c r="K126" s="34">
        <f t="shared" si="33"/>
        <v>56</v>
      </c>
      <c r="L126" s="34">
        <f t="shared" si="34"/>
        <v>30.5</v>
      </c>
      <c r="M126" s="34">
        <f t="shared" si="31"/>
        <v>1.6152293048745311E-2</v>
      </c>
      <c r="N126" s="40">
        <f t="shared" si="32"/>
        <v>2.0769492679605036E-2</v>
      </c>
    </row>
    <row r="127" spans="1:14" x14ac:dyDescent="0.2">
      <c r="A127" s="27"/>
      <c r="B127" s="29" t="s">
        <v>109</v>
      </c>
      <c r="C127" s="39">
        <v>7</v>
      </c>
      <c r="D127" s="33">
        <v>7</v>
      </c>
      <c r="E127" s="33">
        <v>32</v>
      </c>
      <c r="F127" s="33">
        <v>23</v>
      </c>
      <c r="G127" s="34">
        <f t="shared" si="27"/>
        <v>2.0190366310931639E-3</v>
      </c>
      <c r="H127" s="34">
        <f t="shared" si="28"/>
        <v>2.3833844058563161E-3</v>
      </c>
      <c r="I127" s="34">
        <f t="shared" si="29"/>
        <v>6.5965780251494533E-3</v>
      </c>
      <c r="J127" s="34">
        <f t="shared" si="30"/>
        <v>3.4487929224771329E-3</v>
      </c>
      <c r="K127" s="34">
        <f t="shared" si="33"/>
        <v>3.5714285714285716</v>
      </c>
      <c r="L127" s="34">
        <f t="shared" si="34"/>
        <v>2.2857142857142856</v>
      </c>
      <c r="M127" s="34">
        <f t="shared" si="31"/>
        <v>7.210845111047014E-3</v>
      </c>
      <c r="N127" s="40">
        <f t="shared" si="32"/>
        <v>5.447735784814437E-3</v>
      </c>
    </row>
    <row r="128" spans="1:14" x14ac:dyDescent="0.2">
      <c r="A128" s="27"/>
      <c r="B128" s="29" t="s">
        <v>110</v>
      </c>
      <c r="C128" s="39">
        <v>4</v>
      </c>
      <c r="D128" s="33">
        <v>1</v>
      </c>
      <c r="E128" s="33">
        <v>7</v>
      </c>
      <c r="F128" s="33">
        <v>3</v>
      </c>
      <c r="G128" s="34">
        <f t="shared" si="27"/>
        <v>1.1537352177675222E-3</v>
      </c>
      <c r="H128" s="34">
        <f t="shared" si="28"/>
        <v>3.4048348655090226E-4</v>
      </c>
      <c r="I128" s="34">
        <f t="shared" si="29"/>
        <v>1.443001443001443E-3</v>
      </c>
      <c r="J128" s="34">
        <f t="shared" si="30"/>
        <v>4.4984255510571302E-4</v>
      </c>
      <c r="K128" s="34">
        <f t="shared" si="33"/>
        <v>0.75</v>
      </c>
      <c r="L128" s="34">
        <f t="shared" si="34"/>
        <v>2</v>
      </c>
      <c r="M128" s="34">
        <f t="shared" si="31"/>
        <v>8.6530141332564169E-4</v>
      </c>
      <c r="N128" s="40">
        <f t="shared" si="32"/>
        <v>6.8096697310180451E-4</v>
      </c>
    </row>
    <row r="129" spans="1:14" x14ac:dyDescent="0.2">
      <c r="A129" s="27"/>
      <c r="B129" s="29" t="s">
        <v>111</v>
      </c>
      <c r="C129" s="39">
        <v>1</v>
      </c>
      <c r="D129" s="33">
        <v>3</v>
      </c>
      <c r="E129" s="33">
        <v>5</v>
      </c>
      <c r="F129" s="33">
        <v>7</v>
      </c>
      <c r="G129" s="34">
        <f t="shared" si="27"/>
        <v>2.8843380444188056E-4</v>
      </c>
      <c r="H129" s="34">
        <f t="shared" si="28"/>
        <v>1.0214504596527069E-3</v>
      </c>
      <c r="I129" s="34">
        <f t="shared" si="29"/>
        <v>1.0307153164296021E-3</v>
      </c>
      <c r="J129" s="34">
        <f t="shared" si="30"/>
        <v>1.0496326285799971E-3</v>
      </c>
      <c r="K129" s="34">
        <f t="shared" si="33"/>
        <v>4</v>
      </c>
      <c r="L129" s="34">
        <f t="shared" si="34"/>
        <v>1.3333333333333333</v>
      </c>
      <c r="M129" s="34">
        <f t="shared" si="31"/>
        <v>1.1537352177675222E-3</v>
      </c>
      <c r="N129" s="40">
        <f t="shared" si="32"/>
        <v>1.361933946203609E-3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3</v>
      </c>
      <c r="F130" s="33">
        <v>0</v>
      </c>
      <c r="G130" s="34" t="str">
        <f t="shared" si="27"/>
        <v/>
      </c>
      <c r="H130" s="34" t="str">
        <f t="shared" si="28"/>
        <v/>
      </c>
      <c r="I130" s="34">
        <f t="shared" si="29"/>
        <v>6.1842918985776133E-4</v>
      </c>
      <c r="J130" s="34" t="str">
        <f t="shared" si="30"/>
        <v/>
      </c>
      <c r="K130" s="34">
        <f t="shared" si="33"/>
        <v>1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1</v>
      </c>
      <c r="D132" s="33">
        <v>1</v>
      </c>
      <c r="E132" s="33">
        <v>8</v>
      </c>
      <c r="F132" s="33">
        <v>10</v>
      </c>
      <c r="G132" s="34">
        <f t="shared" si="27"/>
        <v>2.8843380444188056E-4</v>
      </c>
      <c r="H132" s="34">
        <f t="shared" si="28"/>
        <v>3.4048348655090226E-4</v>
      </c>
      <c r="I132" s="34">
        <f t="shared" si="29"/>
        <v>1.6491445062873633E-3</v>
      </c>
      <c r="J132" s="34">
        <f t="shared" si="30"/>
        <v>1.49947518368571E-3</v>
      </c>
      <c r="K132" s="34">
        <f t="shared" si="33"/>
        <v>7</v>
      </c>
      <c r="L132" s="34">
        <f t="shared" si="34"/>
        <v>9</v>
      </c>
      <c r="M132" s="34">
        <f t="shared" si="31"/>
        <v>2.0190366310931639E-3</v>
      </c>
      <c r="N132" s="40">
        <f t="shared" si="32"/>
        <v>3.0643513789581204E-3</v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8</v>
      </c>
      <c r="F133" s="33">
        <v>6</v>
      </c>
      <c r="G133" s="34">
        <f t="shared" si="27"/>
        <v>2.8843380444188056E-4</v>
      </c>
      <c r="H133" s="34" t="str">
        <f t="shared" si="28"/>
        <v/>
      </c>
      <c r="I133" s="34">
        <f t="shared" si="29"/>
        <v>1.6491445062873633E-3</v>
      </c>
      <c r="J133" s="34">
        <f t="shared" si="30"/>
        <v>8.9968511021142603E-4</v>
      </c>
      <c r="K133" s="34">
        <f t="shared" si="33"/>
        <v>7</v>
      </c>
      <c r="L133" s="34">
        <f t="shared" si="34"/>
        <v>1</v>
      </c>
      <c r="M133" s="34">
        <f t="shared" si="31"/>
        <v>2.0190366310931639E-3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2</v>
      </c>
      <c r="D134" s="33">
        <v>0</v>
      </c>
      <c r="E134" s="33">
        <v>2</v>
      </c>
      <c r="F134" s="33">
        <v>2</v>
      </c>
      <c r="G134" s="34">
        <f t="shared" si="27"/>
        <v>5.7686760888376112E-4</v>
      </c>
      <c r="H134" s="34" t="str">
        <f t="shared" si="28"/>
        <v/>
      </c>
      <c r="I134" s="34">
        <f t="shared" si="29"/>
        <v>4.1228612657184083E-4</v>
      </c>
      <c r="J134" s="34">
        <f t="shared" si="30"/>
        <v>2.9989503673714198E-4</v>
      </c>
      <c r="K134" s="34">
        <f t="shared" si="33"/>
        <v>0</v>
      </c>
      <c r="L134" s="34">
        <f t="shared" si="34"/>
        <v>1</v>
      </c>
      <c r="M134" s="34">
        <f t="shared" si="31"/>
        <v>0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12</v>
      </c>
      <c r="D135" s="33">
        <v>3</v>
      </c>
      <c r="E135" s="33">
        <v>7</v>
      </c>
      <c r="F135" s="33">
        <v>3</v>
      </c>
      <c r="G135" s="34">
        <f t="shared" si="27"/>
        <v>3.4612056533025672E-3</v>
      </c>
      <c r="H135" s="34">
        <f t="shared" si="28"/>
        <v>1.0214504596527069E-3</v>
      </c>
      <c r="I135" s="34">
        <f t="shared" si="29"/>
        <v>1.443001443001443E-3</v>
      </c>
      <c r="J135" s="34">
        <f t="shared" si="30"/>
        <v>4.4984255510571302E-4</v>
      </c>
      <c r="K135" s="34">
        <f t="shared" si="33"/>
        <v>-0.41666666666666669</v>
      </c>
      <c r="L135" s="34">
        <f t="shared" si="34"/>
        <v>0</v>
      </c>
      <c r="M135" s="34">
        <f t="shared" si="31"/>
        <v>-1.442169022209403E-3</v>
      </c>
      <c r="N135" s="40">
        <f t="shared" si="32"/>
        <v>0</v>
      </c>
    </row>
    <row r="136" spans="1:14" x14ac:dyDescent="0.2">
      <c r="A136" s="27"/>
      <c r="B136" s="29" t="s">
        <v>118</v>
      </c>
      <c r="C136" s="39">
        <v>1</v>
      </c>
      <c r="D136" s="33">
        <v>0</v>
      </c>
      <c r="E136" s="33">
        <v>6</v>
      </c>
      <c r="F136" s="33">
        <v>9</v>
      </c>
      <c r="G136" s="34">
        <f t="shared" si="27"/>
        <v>2.8843380444188056E-4</v>
      </c>
      <c r="H136" s="34" t="str">
        <f t="shared" si="28"/>
        <v/>
      </c>
      <c r="I136" s="34">
        <f t="shared" si="29"/>
        <v>1.2368583797155227E-3</v>
      </c>
      <c r="J136" s="34">
        <f t="shared" si="30"/>
        <v>1.3495276653171389E-3</v>
      </c>
      <c r="K136" s="34">
        <f t="shared" si="33"/>
        <v>5</v>
      </c>
      <c r="L136" s="34">
        <f t="shared" si="34"/>
        <v>1</v>
      </c>
      <c r="M136" s="34">
        <f t="shared" si="31"/>
        <v>1.4421690222094028E-3</v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30</v>
      </c>
      <c r="D137" s="33">
        <v>27</v>
      </c>
      <c r="E137" s="33">
        <v>70</v>
      </c>
      <c r="F137" s="33">
        <v>21</v>
      </c>
      <c r="G137" s="34">
        <f t="shared" si="27"/>
        <v>8.6530141332564169E-3</v>
      </c>
      <c r="H137" s="34">
        <f t="shared" si="28"/>
        <v>9.1930541368743617E-3</v>
      </c>
      <c r="I137" s="34">
        <f t="shared" si="29"/>
        <v>1.443001443001443E-2</v>
      </c>
      <c r="J137" s="34">
        <f t="shared" si="30"/>
        <v>3.1488978857399908E-3</v>
      </c>
      <c r="K137" s="34">
        <f t="shared" si="33"/>
        <v>1.3333333333333333</v>
      </c>
      <c r="L137" s="34">
        <f t="shared" si="34"/>
        <v>-0.22222222222222221</v>
      </c>
      <c r="M137" s="34">
        <f t="shared" si="31"/>
        <v>1.1537352177675222E-2</v>
      </c>
      <c r="N137" s="40">
        <f t="shared" si="32"/>
        <v>-2.0429009193054137E-3</v>
      </c>
    </row>
    <row r="138" spans="1:14" x14ac:dyDescent="0.2">
      <c r="A138" s="27"/>
      <c r="B138" s="29" t="s">
        <v>120</v>
      </c>
      <c r="C138" s="39">
        <v>4</v>
      </c>
      <c r="D138" s="33">
        <v>0</v>
      </c>
      <c r="E138" s="33">
        <v>19</v>
      </c>
      <c r="F138" s="33">
        <v>7</v>
      </c>
      <c r="G138" s="34">
        <f t="shared" si="27"/>
        <v>1.1537352177675222E-3</v>
      </c>
      <c r="H138" s="34" t="str">
        <f t="shared" si="28"/>
        <v/>
      </c>
      <c r="I138" s="34">
        <f t="shared" si="29"/>
        <v>3.9167182024324879E-3</v>
      </c>
      <c r="J138" s="34">
        <f t="shared" si="30"/>
        <v>1.0496326285799971E-3</v>
      </c>
      <c r="K138" s="34">
        <f t="shared" si="33"/>
        <v>3.75</v>
      </c>
      <c r="L138" s="34">
        <f t="shared" si="34"/>
        <v>1</v>
      </c>
      <c r="M138" s="34">
        <f t="shared" si="31"/>
        <v>4.3265070666282084E-3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23</v>
      </c>
      <c r="D139" s="33">
        <v>9</v>
      </c>
      <c r="E139" s="33">
        <v>29</v>
      </c>
      <c r="F139" s="33">
        <v>5</v>
      </c>
      <c r="G139" s="34">
        <f t="shared" si="27"/>
        <v>6.6339775021632538E-3</v>
      </c>
      <c r="H139" s="34">
        <f t="shared" si="28"/>
        <v>3.0643513789581204E-3</v>
      </c>
      <c r="I139" s="34">
        <f t="shared" si="29"/>
        <v>5.9781488352916926E-3</v>
      </c>
      <c r="J139" s="34">
        <f t="shared" si="30"/>
        <v>7.4973759184285499E-4</v>
      </c>
      <c r="K139" s="34">
        <f t="shared" si="33"/>
        <v>0.2608695652173913</v>
      </c>
      <c r="L139" s="34">
        <f t="shared" si="34"/>
        <v>-0.44444444444444442</v>
      </c>
      <c r="M139" s="34">
        <f t="shared" si="31"/>
        <v>1.7306028266512836E-3</v>
      </c>
      <c r="N139" s="40">
        <f t="shared" si="32"/>
        <v>-1.361933946203609E-3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1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>
        <f t="shared" si="30"/>
        <v>1.4994751836857099E-4</v>
      </c>
      <c r="K140" s="34" t="str">
        <f t="shared" si="33"/>
        <v xml:space="preserve"> </v>
      </c>
      <c r="L140" s="34">
        <f t="shared" si="34"/>
        <v>1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59</v>
      </c>
      <c r="D141" s="33">
        <v>64</v>
      </c>
      <c r="E141" s="33">
        <v>27</v>
      </c>
      <c r="F141" s="33">
        <v>19</v>
      </c>
      <c r="G141" s="34">
        <f t="shared" si="27"/>
        <v>1.7017594462070955E-2</v>
      </c>
      <c r="H141" s="34">
        <f t="shared" si="28"/>
        <v>2.1790943139257744E-2</v>
      </c>
      <c r="I141" s="34">
        <f t="shared" si="29"/>
        <v>5.5658627087198514E-3</v>
      </c>
      <c r="J141" s="34">
        <f t="shared" si="30"/>
        <v>2.8490028490028491E-3</v>
      </c>
      <c r="K141" s="34">
        <f t="shared" si="33"/>
        <v>-0.5423728813559322</v>
      </c>
      <c r="L141" s="34">
        <f t="shared" si="34"/>
        <v>-0.703125</v>
      </c>
      <c r="M141" s="34">
        <f t="shared" si="31"/>
        <v>-9.2298817421401797E-3</v>
      </c>
      <c r="N141" s="40">
        <f t="shared" si="32"/>
        <v>-1.5321756894790602E-2</v>
      </c>
    </row>
    <row r="142" spans="1:14" x14ac:dyDescent="0.2">
      <c r="A142" s="27"/>
      <c r="B142" s="29" t="s">
        <v>124</v>
      </c>
      <c r="C142" s="39">
        <v>8</v>
      </c>
      <c r="D142" s="33">
        <v>20</v>
      </c>
      <c r="E142" s="33">
        <v>89</v>
      </c>
      <c r="F142" s="33">
        <v>91</v>
      </c>
      <c r="G142" s="34">
        <f t="shared" si="27"/>
        <v>2.3074704355350445E-3</v>
      </c>
      <c r="H142" s="34">
        <f t="shared" si="28"/>
        <v>6.8096697310180455E-3</v>
      </c>
      <c r="I142" s="34">
        <f t="shared" si="29"/>
        <v>1.8346732632446919E-2</v>
      </c>
      <c r="J142" s="34">
        <f t="shared" si="30"/>
        <v>1.364522417153996E-2</v>
      </c>
      <c r="K142" s="34">
        <f t="shared" si="33"/>
        <v>10.125</v>
      </c>
      <c r="L142" s="34">
        <f t="shared" si="34"/>
        <v>3.55</v>
      </c>
      <c r="M142" s="34">
        <f t="shared" si="31"/>
        <v>2.3363138159792324E-2</v>
      </c>
      <c r="N142" s="40">
        <f t="shared" si="32"/>
        <v>2.417432754511406E-2</v>
      </c>
    </row>
    <row r="143" spans="1:14" x14ac:dyDescent="0.2">
      <c r="A143" s="27"/>
      <c r="B143" s="29" t="s">
        <v>125</v>
      </c>
      <c r="C143" s="39">
        <v>4</v>
      </c>
      <c r="D143" s="33">
        <v>0</v>
      </c>
      <c r="E143" s="33">
        <v>4</v>
      </c>
      <c r="F143" s="33">
        <v>2</v>
      </c>
      <c r="G143" s="34">
        <f t="shared" si="27"/>
        <v>1.1537352177675222E-3</v>
      </c>
      <c r="H143" s="34" t="str">
        <f t="shared" si="28"/>
        <v/>
      </c>
      <c r="I143" s="34">
        <f t="shared" si="29"/>
        <v>8.2457225314368167E-4</v>
      </c>
      <c r="J143" s="34">
        <f t="shared" si="30"/>
        <v>2.9989503673714198E-4</v>
      </c>
      <c r="K143" s="34">
        <f t="shared" si="33"/>
        <v>0</v>
      </c>
      <c r="L143" s="34">
        <f t="shared" si="34"/>
        <v>1</v>
      </c>
      <c r="M143" s="34">
        <f t="shared" si="31"/>
        <v>0</v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151</v>
      </c>
      <c r="D144" s="33">
        <v>83</v>
      </c>
      <c r="E144" s="33">
        <v>171</v>
      </c>
      <c r="F144" s="33">
        <v>140</v>
      </c>
      <c r="G144" s="34">
        <f t="shared" si="27"/>
        <v>4.3553504470723967E-2</v>
      </c>
      <c r="H144" s="34">
        <f t="shared" si="28"/>
        <v>2.8260129383724891E-2</v>
      </c>
      <c r="I144" s="34">
        <f t="shared" si="29"/>
        <v>3.525046382189239E-2</v>
      </c>
      <c r="J144" s="34">
        <f t="shared" si="30"/>
        <v>2.0992652571599942E-2</v>
      </c>
      <c r="K144" s="34">
        <f t="shared" si="33"/>
        <v>0.13245033112582782</v>
      </c>
      <c r="L144" s="34">
        <f t="shared" si="34"/>
        <v>0.68674698795180722</v>
      </c>
      <c r="M144" s="34">
        <f t="shared" si="31"/>
        <v>5.7686760888376121E-3</v>
      </c>
      <c r="N144" s="40">
        <f t="shared" si="32"/>
        <v>1.9407558733401432E-2</v>
      </c>
    </row>
    <row r="145" spans="1:14" ht="24" customHeight="1" x14ac:dyDescent="0.2">
      <c r="A145" s="27"/>
      <c r="B145" s="29" t="s">
        <v>127</v>
      </c>
      <c r="C145" s="39">
        <v>37</v>
      </c>
      <c r="D145" s="33">
        <v>39</v>
      </c>
      <c r="E145" s="33">
        <v>40</v>
      </c>
      <c r="F145" s="33">
        <v>56</v>
      </c>
      <c r="G145" s="34">
        <f t="shared" ref="G145:G180" si="35">+IF(C145=0,"",C145/C$81)</f>
        <v>1.0672050764349583E-2</v>
      </c>
      <c r="H145" s="34">
        <f t="shared" ref="H145:H180" si="36">+IF(D145=0,"",D145/D$81)</f>
        <v>1.3278855975485188E-2</v>
      </c>
      <c r="I145" s="34">
        <f t="shared" ref="I145:I180" si="37">+IF(E145=0,"",E145/E$81)</f>
        <v>8.2457225314368169E-3</v>
      </c>
      <c r="J145" s="34">
        <f t="shared" ref="J145:J180" si="38">+IF(F145=0,"",F145/F$81)</f>
        <v>8.3970610286399766E-3</v>
      </c>
      <c r="K145" s="34">
        <f t="shared" si="33"/>
        <v>8.1081081081081086E-2</v>
      </c>
      <c r="L145" s="34">
        <f t="shared" si="34"/>
        <v>0.4358974358974359</v>
      </c>
      <c r="M145" s="34">
        <f t="shared" ref="M145:M180" si="39">+IF(OR(AND(G145=""),(K145="")),"",G145*K145)</f>
        <v>8.653014133256419E-4</v>
      </c>
      <c r="N145" s="40">
        <f t="shared" ref="N145:N180" si="40">+IF(OR(AND(H145=""),(L145="")),"",H145*L145)</f>
        <v>5.7882192713653389E-3</v>
      </c>
    </row>
    <row r="146" spans="1:14" x14ac:dyDescent="0.2">
      <c r="A146" s="27"/>
      <c r="B146" s="29" t="s">
        <v>128</v>
      </c>
      <c r="C146" s="39">
        <v>33</v>
      </c>
      <c r="D146" s="33">
        <v>14</v>
      </c>
      <c r="E146" s="33">
        <v>31</v>
      </c>
      <c r="F146" s="33">
        <v>33</v>
      </c>
      <c r="G146" s="34">
        <f t="shared" si="35"/>
        <v>9.5183155465820603E-3</v>
      </c>
      <c r="H146" s="34">
        <f t="shared" si="36"/>
        <v>4.7667688117126322E-3</v>
      </c>
      <c r="I146" s="34">
        <f t="shared" si="37"/>
        <v>6.3904349618635337E-3</v>
      </c>
      <c r="J146" s="34">
        <f t="shared" si="38"/>
        <v>4.9482681061628429E-3</v>
      </c>
      <c r="K146" s="34">
        <f t="shared" ref="K146:K180" si="41">+IF(AND(C146=0,E146=0)," ",IF(C146=0,1,IF(E146=0,-1,(E146-C146)/C146)))</f>
        <v>-6.0606060606060608E-2</v>
      </c>
      <c r="L146" s="34">
        <f t="shared" ref="L146:L180" si="42">+IF(AND(D146=0,F146=0)," ",IF(D146=0,1,IF(F146=0,-1,(F146-D146)/D146)))</f>
        <v>1.3571428571428572</v>
      </c>
      <c r="M146" s="34">
        <f t="shared" si="39"/>
        <v>-5.7686760888376123E-4</v>
      </c>
      <c r="N146" s="40">
        <f t="shared" si="40"/>
        <v>6.4691862444671436E-3</v>
      </c>
    </row>
    <row r="147" spans="1:14" x14ac:dyDescent="0.2">
      <c r="A147" s="27"/>
      <c r="B147" s="29" t="s">
        <v>129</v>
      </c>
      <c r="C147" s="39">
        <v>23</v>
      </c>
      <c r="D147" s="33">
        <v>1</v>
      </c>
      <c r="E147" s="33">
        <v>6</v>
      </c>
      <c r="F147" s="33">
        <v>0</v>
      </c>
      <c r="G147" s="34">
        <f t="shared" si="35"/>
        <v>6.6339775021632538E-3</v>
      </c>
      <c r="H147" s="34">
        <f t="shared" si="36"/>
        <v>3.4048348655090226E-4</v>
      </c>
      <c r="I147" s="34">
        <f t="shared" si="37"/>
        <v>1.2368583797155227E-3</v>
      </c>
      <c r="J147" s="34" t="str">
        <f t="shared" si="38"/>
        <v/>
      </c>
      <c r="K147" s="34">
        <f t="shared" si="41"/>
        <v>-0.73913043478260865</v>
      </c>
      <c r="L147" s="34">
        <f t="shared" si="42"/>
        <v>-1</v>
      </c>
      <c r="M147" s="34">
        <f t="shared" si="39"/>
        <v>-4.9033746755119696E-3</v>
      </c>
      <c r="N147" s="40">
        <f t="shared" si="40"/>
        <v>-3.4048348655090226E-4</v>
      </c>
    </row>
    <row r="148" spans="1:14" x14ac:dyDescent="0.2">
      <c r="A148" s="27"/>
      <c r="B148" s="29" t="s">
        <v>130</v>
      </c>
      <c r="C148" s="39">
        <v>2</v>
      </c>
      <c r="D148" s="33">
        <v>0</v>
      </c>
      <c r="E148" s="33">
        <v>1</v>
      </c>
      <c r="F148" s="33">
        <v>2</v>
      </c>
      <c r="G148" s="34">
        <f t="shared" si="35"/>
        <v>5.7686760888376112E-4</v>
      </c>
      <c r="H148" s="34" t="str">
        <f t="shared" si="36"/>
        <v/>
      </c>
      <c r="I148" s="34">
        <f t="shared" si="37"/>
        <v>2.0614306328592042E-4</v>
      </c>
      <c r="J148" s="34">
        <f t="shared" si="38"/>
        <v>2.9989503673714198E-4</v>
      </c>
      <c r="K148" s="34">
        <f t="shared" si="41"/>
        <v>-0.5</v>
      </c>
      <c r="L148" s="34">
        <f t="shared" si="42"/>
        <v>1</v>
      </c>
      <c r="M148" s="34">
        <f t="shared" si="39"/>
        <v>-2.8843380444188056E-4</v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23</v>
      </c>
      <c r="D149" s="33">
        <v>15</v>
      </c>
      <c r="E149" s="33">
        <v>6</v>
      </c>
      <c r="F149" s="33">
        <v>10</v>
      </c>
      <c r="G149" s="34">
        <f t="shared" si="35"/>
        <v>6.6339775021632538E-3</v>
      </c>
      <c r="H149" s="34">
        <f t="shared" si="36"/>
        <v>5.1072522982635342E-3</v>
      </c>
      <c r="I149" s="34">
        <f t="shared" si="37"/>
        <v>1.2368583797155227E-3</v>
      </c>
      <c r="J149" s="34">
        <f t="shared" si="38"/>
        <v>1.49947518368571E-3</v>
      </c>
      <c r="K149" s="34">
        <f t="shared" si="41"/>
        <v>-0.73913043478260865</v>
      </c>
      <c r="L149" s="34">
        <f t="shared" si="42"/>
        <v>-0.33333333333333331</v>
      </c>
      <c r="M149" s="34">
        <f t="shared" si="39"/>
        <v>-4.9033746755119696E-3</v>
      </c>
      <c r="N149" s="40">
        <f t="shared" si="40"/>
        <v>-1.7024174327545114E-3</v>
      </c>
    </row>
    <row r="150" spans="1:14" x14ac:dyDescent="0.2">
      <c r="A150" s="27"/>
      <c r="B150" s="29" t="s">
        <v>132</v>
      </c>
      <c r="C150" s="39">
        <v>16</v>
      </c>
      <c r="D150" s="33">
        <v>12</v>
      </c>
      <c r="E150" s="33">
        <v>11</v>
      </c>
      <c r="F150" s="33">
        <v>7</v>
      </c>
      <c r="G150" s="34">
        <f t="shared" si="35"/>
        <v>4.614940871070089E-3</v>
      </c>
      <c r="H150" s="34">
        <f t="shared" si="36"/>
        <v>4.0858018386108275E-3</v>
      </c>
      <c r="I150" s="34">
        <f t="shared" si="37"/>
        <v>2.2675736961451248E-3</v>
      </c>
      <c r="J150" s="34">
        <f t="shared" si="38"/>
        <v>1.0496326285799971E-3</v>
      </c>
      <c r="K150" s="34">
        <f t="shared" si="41"/>
        <v>-0.3125</v>
      </c>
      <c r="L150" s="34">
        <f t="shared" si="42"/>
        <v>-0.41666666666666669</v>
      </c>
      <c r="M150" s="34">
        <f t="shared" si="39"/>
        <v>-1.4421690222094028E-3</v>
      </c>
      <c r="N150" s="40">
        <f t="shared" si="40"/>
        <v>-1.7024174327545116E-3</v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1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>
        <f t="shared" si="38"/>
        <v>1.4994751836857099E-4</v>
      </c>
      <c r="K151" s="34" t="str">
        <f t="shared" si="41"/>
        <v xml:space="preserve"> </v>
      </c>
      <c r="L151" s="34">
        <f t="shared" si="42"/>
        <v>1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0</v>
      </c>
      <c r="E152" s="33">
        <v>6</v>
      </c>
      <c r="F152" s="33">
        <v>6</v>
      </c>
      <c r="G152" s="34">
        <f t="shared" si="35"/>
        <v>2.8843380444188056E-4</v>
      </c>
      <c r="H152" s="34" t="str">
        <f t="shared" si="36"/>
        <v/>
      </c>
      <c r="I152" s="34">
        <f t="shared" si="37"/>
        <v>1.2368583797155227E-3</v>
      </c>
      <c r="J152" s="34">
        <f t="shared" si="38"/>
        <v>8.9968511021142603E-4</v>
      </c>
      <c r="K152" s="34">
        <f t="shared" si="41"/>
        <v>5</v>
      </c>
      <c r="L152" s="34">
        <f t="shared" si="42"/>
        <v>1</v>
      </c>
      <c r="M152" s="34">
        <f t="shared" si="39"/>
        <v>1.4421690222094028E-3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1</v>
      </c>
      <c r="E153" s="33">
        <v>5</v>
      </c>
      <c r="F153" s="33">
        <v>7</v>
      </c>
      <c r="G153" s="34" t="str">
        <f t="shared" si="35"/>
        <v/>
      </c>
      <c r="H153" s="34">
        <f t="shared" si="36"/>
        <v>3.4048348655090226E-4</v>
      </c>
      <c r="I153" s="34">
        <f t="shared" si="37"/>
        <v>1.0307153164296021E-3</v>
      </c>
      <c r="J153" s="34">
        <f t="shared" si="38"/>
        <v>1.0496326285799971E-3</v>
      </c>
      <c r="K153" s="34">
        <f t="shared" si="41"/>
        <v>1</v>
      </c>
      <c r="L153" s="34">
        <f t="shared" si="42"/>
        <v>6</v>
      </c>
      <c r="M153" s="34" t="str">
        <f t="shared" si="39"/>
        <v/>
      </c>
      <c r="N153" s="40">
        <f t="shared" si="40"/>
        <v>2.0429009193054133E-3</v>
      </c>
    </row>
    <row r="154" spans="1:14" ht="25.5" x14ac:dyDescent="0.2">
      <c r="A154" s="27"/>
      <c r="B154" s="29" t="s">
        <v>136</v>
      </c>
      <c r="C154" s="39">
        <v>9</v>
      </c>
      <c r="D154" s="33">
        <v>10</v>
      </c>
      <c r="E154" s="33">
        <v>12</v>
      </c>
      <c r="F154" s="33">
        <v>13</v>
      </c>
      <c r="G154" s="34">
        <f t="shared" si="35"/>
        <v>2.5959042399769255E-3</v>
      </c>
      <c r="H154" s="34">
        <f t="shared" si="36"/>
        <v>3.4048348655090228E-3</v>
      </c>
      <c r="I154" s="34">
        <f t="shared" si="37"/>
        <v>2.4737167594310453E-3</v>
      </c>
      <c r="J154" s="34">
        <f t="shared" si="38"/>
        <v>1.9493177387914229E-3</v>
      </c>
      <c r="K154" s="34">
        <f t="shared" si="41"/>
        <v>0.33333333333333331</v>
      </c>
      <c r="L154" s="34">
        <f t="shared" si="42"/>
        <v>0.3</v>
      </c>
      <c r="M154" s="34">
        <f t="shared" si="39"/>
        <v>8.6530141332564179E-4</v>
      </c>
      <c r="N154" s="40">
        <f t="shared" si="40"/>
        <v>1.0214504596527069E-3</v>
      </c>
    </row>
    <row r="155" spans="1:14" ht="25.5" x14ac:dyDescent="0.2">
      <c r="A155" s="27"/>
      <c r="B155" s="29" t="s">
        <v>137</v>
      </c>
      <c r="C155" s="39">
        <v>0</v>
      </c>
      <c r="D155" s="33">
        <v>2</v>
      </c>
      <c r="E155" s="33">
        <v>3</v>
      </c>
      <c r="F155" s="33">
        <v>4</v>
      </c>
      <c r="G155" s="34" t="str">
        <f t="shared" si="35"/>
        <v/>
      </c>
      <c r="H155" s="34">
        <f t="shared" si="36"/>
        <v>6.8096697310180451E-4</v>
      </c>
      <c r="I155" s="34">
        <f t="shared" si="37"/>
        <v>6.1842918985776133E-4</v>
      </c>
      <c r="J155" s="34">
        <f t="shared" si="38"/>
        <v>5.9979007347428395E-4</v>
      </c>
      <c r="K155" s="34">
        <f t="shared" si="41"/>
        <v>1</v>
      </c>
      <c r="L155" s="34">
        <f t="shared" si="42"/>
        <v>1</v>
      </c>
      <c r="M155" s="34" t="str">
        <f t="shared" si="39"/>
        <v/>
      </c>
      <c r="N155" s="40">
        <f t="shared" si="40"/>
        <v>6.8096697310180451E-4</v>
      </c>
    </row>
    <row r="156" spans="1:14" ht="25.5" x14ac:dyDescent="0.2">
      <c r="A156" s="27"/>
      <c r="B156" s="29" t="s">
        <v>138</v>
      </c>
      <c r="C156" s="39">
        <v>6</v>
      </c>
      <c r="D156" s="33">
        <v>7</v>
      </c>
      <c r="E156" s="33">
        <v>13</v>
      </c>
      <c r="F156" s="33">
        <v>12</v>
      </c>
      <c r="G156" s="34">
        <f t="shared" si="35"/>
        <v>1.7306028266512836E-3</v>
      </c>
      <c r="H156" s="34">
        <f t="shared" si="36"/>
        <v>2.3833844058563161E-3</v>
      </c>
      <c r="I156" s="34">
        <f t="shared" si="37"/>
        <v>2.6798598227169654E-3</v>
      </c>
      <c r="J156" s="34">
        <f t="shared" si="38"/>
        <v>1.7993702204228521E-3</v>
      </c>
      <c r="K156" s="34">
        <f t="shared" si="41"/>
        <v>1.1666666666666667</v>
      </c>
      <c r="L156" s="34">
        <f t="shared" si="42"/>
        <v>0.7142857142857143</v>
      </c>
      <c r="M156" s="34">
        <f t="shared" si="39"/>
        <v>2.0190366310931644E-3</v>
      </c>
      <c r="N156" s="40">
        <f t="shared" si="40"/>
        <v>1.7024174327545116E-3</v>
      </c>
    </row>
    <row r="157" spans="1:14" ht="25.5" x14ac:dyDescent="0.2">
      <c r="A157" s="27"/>
      <c r="B157" s="29" t="s">
        <v>139</v>
      </c>
      <c r="C157" s="39">
        <v>6</v>
      </c>
      <c r="D157" s="33">
        <v>12</v>
      </c>
      <c r="E157" s="33">
        <v>63</v>
      </c>
      <c r="F157" s="33">
        <v>76</v>
      </c>
      <c r="G157" s="34">
        <f t="shared" si="35"/>
        <v>1.7306028266512836E-3</v>
      </c>
      <c r="H157" s="34">
        <f t="shared" si="36"/>
        <v>4.0858018386108275E-3</v>
      </c>
      <c r="I157" s="34">
        <f t="shared" si="37"/>
        <v>1.2987012987012988E-2</v>
      </c>
      <c r="J157" s="34">
        <f t="shared" si="38"/>
        <v>1.1396011396011397E-2</v>
      </c>
      <c r="K157" s="34">
        <f t="shared" si="41"/>
        <v>9.5</v>
      </c>
      <c r="L157" s="34">
        <f t="shared" si="42"/>
        <v>5.333333333333333</v>
      </c>
      <c r="M157" s="34">
        <f t="shared" si="39"/>
        <v>1.6440726853187194E-2</v>
      </c>
      <c r="N157" s="40">
        <f t="shared" si="40"/>
        <v>2.1790943139257744E-2</v>
      </c>
    </row>
    <row r="158" spans="1:14" ht="25.5" x14ac:dyDescent="0.2">
      <c r="A158" s="27"/>
      <c r="B158" s="29" t="s">
        <v>140</v>
      </c>
      <c r="C158" s="39">
        <v>6</v>
      </c>
      <c r="D158" s="33">
        <v>3</v>
      </c>
      <c r="E158" s="33">
        <v>14</v>
      </c>
      <c r="F158" s="33">
        <v>17</v>
      </c>
      <c r="G158" s="34">
        <f t="shared" si="35"/>
        <v>1.7306028266512836E-3</v>
      </c>
      <c r="H158" s="34">
        <f t="shared" si="36"/>
        <v>1.0214504596527069E-3</v>
      </c>
      <c r="I158" s="34">
        <f t="shared" si="37"/>
        <v>2.886002886002886E-3</v>
      </c>
      <c r="J158" s="34">
        <f t="shared" si="38"/>
        <v>2.5491078122657071E-3</v>
      </c>
      <c r="K158" s="34">
        <f t="shared" si="41"/>
        <v>1.3333333333333333</v>
      </c>
      <c r="L158" s="34">
        <f t="shared" si="42"/>
        <v>4.666666666666667</v>
      </c>
      <c r="M158" s="34">
        <f t="shared" si="39"/>
        <v>2.3074704355350445E-3</v>
      </c>
      <c r="N158" s="40">
        <f t="shared" si="40"/>
        <v>4.7667688117126322E-3</v>
      </c>
    </row>
    <row r="159" spans="1:14" x14ac:dyDescent="0.2">
      <c r="A159" s="27"/>
      <c r="B159" s="29" t="s">
        <v>141</v>
      </c>
      <c r="C159" s="39">
        <v>3</v>
      </c>
      <c r="D159" s="33">
        <v>1</v>
      </c>
      <c r="E159" s="33">
        <v>12</v>
      </c>
      <c r="F159" s="33">
        <v>13</v>
      </c>
      <c r="G159" s="34">
        <f t="shared" si="35"/>
        <v>8.6530141332564179E-4</v>
      </c>
      <c r="H159" s="34">
        <f t="shared" si="36"/>
        <v>3.4048348655090226E-4</v>
      </c>
      <c r="I159" s="34">
        <f t="shared" si="37"/>
        <v>2.4737167594310453E-3</v>
      </c>
      <c r="J159" s="34">
        <f t="shared" si="38"/>
        <v>1.9493177387914229E-3</v>
      </c>
      <c r="K159" s="34">
        <f t="shared" si="41"/>
        <v>3</v>
      </c>
      <c r="L159" s="34">
        <f t="shared" si="42"/>
        <v>12</v>
      </c>
      <c r="M159" s="34">
        <f t="shared" si="39"/>
        <v>2.5959042399769255E-3</v>
      </c>
      <c r="N159" s="40">
        <f t="shared" si="40"/>
        <v>4.0858018386108266E-3</v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5</v>
      </c>
      <c r="F160" s="33">
        <v>2</v>
      </c>
      <c r="G160" s="34" t="str">
        <f t="shared" si="35"/>
        <v/>
      </c>
      <c r="H160" s="34" t="str">
        <f t="shared" si="36"/>
        <v/>
      </c>
      <c r="I160" s="34">
        <f t="shared" si="37"/>
        <v>1.0307153164296021E-3</v>
      </c>
      <c r="J160" s="34">
        <f t="shared" si="38"/>
        <v>2.9989503673714198E-4</v>
      </c>
      <c r="K160" s="34">
        <f t="shared" si="41"/>
        <v>1</v>
      </c>
      <c r="L160" s="34">
        <f t="shared" si="42"/>
        <v>1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2</v>
      </c>
      <c r="D161" s="33">
        <v>0</v>
      </c>
      <c r="E161" s="33">
        <v>49</v>
      </c>
      <c r="F161" s="33">
        <v>39</v>
      </c>
      <c r="G161" s="34">
        <f t="shared" si="35"/>
        <v>5.7686760888376112E-4</v>
      </c>
      <c r="H161" s="34" t="str">
        <f t="shared" si="36"/>
        <v/>
      </c>
      <c r="I161" s="34">
        <f t="shared" si="37"/>
        <v>1.0101010101010102E-2</v>
      </c>
      <c r="J161" s="34">
        <f t="shared" si="38"/>
        <v>5.8479532163742687E-3</v>
      </c>
      <c r="K161" s="34">
        <f t="shared" si="41"/>
        <v>23.5</v>
      </c>
      <c r="L161" s="34">
        <f t="shared" si="42"/>
        <v>1</v>
      </c>
      <c r="M161" s="34">
        <f t="shared" si="39"/>
        <v>1.3556388808768386E-2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1</v>
      </c>
      <c r="E162" s="33">
        <v>3</v>
      </c>
      <c r="F162" s="33">
        <v>4</v>
      </c>
      <c r="G162" s="34" t="str">
        <f t="shared" si="35"/>
        <v/>
      </c>
      <c r="H162" s="34">
        <f t="shared" si="36"/>
        <v>3.4048348655090226E-4</v>
      </c>
      <c r="I162" s="34">
        <f t="shared" si="37"/>
        <v>6.1842918985776133E-4</v>
      </c>
      <c r="J162" s="34">
        <f t="shared" si="38"/>
        <v>5.9979007347428395E-4</v>
      </c>
      <c r="K162" s="34">
        <f t="shared" si="41"/>
        <v>1</v>
      </c>
      <c r="L162" s="34">
        <f t="shared" si="42"/>
        <v>3</v>
      </c>
      <c r="M162" s="34" t="str">
        <f t="shared" si="39"/>
        <v/>
      </c>
      <c r="N162" s="40">
        <f t="shared" si="40"/>
        <v>1.0214504596527067E-3</v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3</v>
      </c>
      <c r="F163" s="33">
        <v>1</v>
      </c>
      <c r="G163" s="34" t="str">
        <f t="shared" si="35"/>
        <v/>
      </c>
      <c r="H163" s="34" t="str">
        <f t="shared" si="36"/>
        <v/>
      </c>
      <c r="I163" s="34">
        <f t="shared" si="37"/>
        <v>6.1842918985776133E-4</v>
      </c>
      <c r="J163" s="34">
        <f t="shared" si="38"/>
        <v>1.4994751836857099E-4</v>
      </c>
      <c r="K163" s="34">
        <f t="shared" si="41"/>
        <v>1</v>
      </c>
      <c r="L163" s="34">
        <f t="shared" si="42"/>
        <v>1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5</v>
      </c>
      <c r="D164" s="33">
        <v>4</v>
      </c>
      <c r="E164" s="33">
        <v>0</v>
      </c>
      <c r="F164" s="33">
        <v>2</v>
      </c>
      <c r="G164" s="34">
        <f t="shared" si="35"/>
        <v>1.442169022209403E-3</v>
      </c>
      <c r="H164" s="34">
        <f t="shared" si="36"/>
        <v>1.361933946203609E-3</v>
      </c>
      <c r="I164" s="34" t="str">
        <f t="shared" si="37"/>
        <v/>
      </c>
      <c r="J164" s="34">
        <f t="shared" si="38"/>
        <v>2.9989503673714198E-4</v>
      </c>
      <c r="K164" s="34">
        <f t="shared" si="41"/>
        <v>-1</v>
      </c>
      <c r="L164" s="34">
        <f t="shared" si="42"/>
        <v>-0.5</v>
      </c>
      <c r="M164" s="34">
        <f t="shared" si="39"/>
        <v>-1.442169022209403E-3</v>
      </c>
      <c r="N164" s="40">
        <f t="shared" si="40"/>
        <v>-6.8096697310180451E-4</v>
      </c>
    </row>
    <row r="165" spans="1:14" x14ac:dyDescent="0.2">
      <c r="A165" s="27"/>
      <c r="B165" s="29" t="s">
        <v>147</v>
      </c>
      <c r="C165" s="39">
        <v>0</v>
      </c>
      <c r="D165" s="33">
        <v>5</v>
      </c>
      <c r="E165" s="33">
        <v>25</v>
      </c>
      <c r="F165" s="33">
        <v>25</v>
      </c>
      <c r="G165" s="34" t="str">
        <f t="shared" si="35"/>
        <v/>
      </c>
      <c r="H165" s="34">
        <f t="shared" si="36"/>
        <v>1.7024174327545114E-3</v>
      </c>
      <c r="I165" s="34">
        <f t="shared" si="37"/>
        <v>5.1535765821480103E-3</v>
      </c>
      <c r="J165" s="34">
        <f t="shared" si="38"/>
        <v>3.748687959214275E-3</v>
      </c>
      <c r="K165" s="34">
        <f t="shared" si="41"/>
        <v>1</v>
      </c>
      <c r="L165" s="34">
        <f t="shared" si="42"/>
        <v>4</v>
      </c>
      <c r="M165" s="34" t="str">
        <f t="shared" si="39"/>
        <v/>
      </c>
      <c r="N165" s="40">
        <f t="shared" si="40"/>
        <v>6.8096697310180455E-3</v>
      </c>
    </row>
    <row r="166" spans="1:14" x14ac:dyDescent="0.2">
      <c r="A166" s="27"/>
      <c r="B166" s="29" t="s">
        <v>148</v>
      </c>
      <c r="C166" s="39">
        <v>8</v>
      </c>
      <c r="D166" s="33">
        <v>10</v>
      </c>
      <c r="E166" s="33">
        <v>23</v>
      </c>
      <c r="F166" s="33">
        <v>26</v>
      </c>
      <c r="G166" s="34">
        <f t="shared" si="35"/>
        <v>2.3074704355350445E-3</v>
      </c>
      <c r="H166" s="34">
        <f t="shared" si="36"/>
        <v>3.4048348655090228E-3</v>
      </c>
      <c r="I166" s="34">
        <f t="shared" si="37"/>
        <v>4.7412904555761701E-3</v>
      </c>
      <c r="J166" s="34">
        <f t="shared" si="38"/>
        <v>3.8986354775828458E-3</v>
      </c>
      <c r="K166" s="34">
        <f t="shared" si="41"/>
        <v>1.875</v>
      </c>
      <c r="L166" s="34">
        <f t="shared" si="42"/>
        <v>1.6</v>
      </c>
      <c r="M166" s="34">
        <f t="shared" si="39"/>
        <v>4.3265070666282084E-3</v>
      </c>
      <c r="N166" s="40">
        <f t="shared" si="40"/>
        <v>5.447735784814437E-3</v>
      </c>
    </row>
    <row r="167" spans="1:14" x14ac:dyDescent="0.2">
      <c r="A167" s="27"/>
      <c r="B167" s="29" t="s">
        <v>149</v>
      </c>
      <c r="C167" s="39">
        <v>0</v>
      </c>
      <c r="D167" s="33">
        <v>2</v>
      </c>
      <c r="E167" s="33">
        <v>0</v>
      </c>
      <c r="F167" s="33">
        <v>5</v>
      </c>
      <c r="G167" s="34" t="str">
        <f t="shared" si="35"/>
        <v/>
      </c>
      <c r="H167" s="34">
        <f t="shared" si="36"/>
        <v>6.8096697310180451E-4</v>
      </c>
      <c r="I167" s="34" t="str">
        <f t="shared" si="37"/>
        <v/>
      </c>
      <c r="J167" s="34">
        <f t="shared" si="38"/>
        <v>7.4973759184285499E-4</v>
      </c>
      <c r="K167" s="34" t="str">
        <f t="shared" si="41"/>
        <v xml:space="preserve"> </v>
      </c>
      <c r="L167" s="34">
        <f t="shared" si="42"/>
        <v>1.5</v>
      </c>
      <c r="M167" s="34" t="str">
        <f t="shared" si="39"/>
        <v/>
      </c>
      <c r="N167" s="40">
        <f t="shared" si="40"/>
        <v>1.0214504596527067E-3</v>
      </c>
    </row>
    <row r="168" spans="1:14" ht="25.5" x14ac:dyDescent="0.2">
      <c r="A168" s="27"/>
      <c r="B168" s="29" t="s">
        <v>150</v>
      </c>
      <c r="C168" s="39">
        <v>14</v>
      </c>
      <c r="D168" s="33">
        <v>10</v>
      </c>
      <c r="E168" s="33">
        <v>16</v>
      </c>
      <c r="F168" s="33">
        <v>11</v>
      </c>
      <c r="G168" s="34">
        <f t="shared" si="35"/>
        <v>4.0380732621863279E-3</v>
      </c>
      <c r="H168" s="34">
        <f t="shared" si="36"/>
        <v>3.4048348655090228E-3</v>
      </c>
      <c r="I168" s="34">
        <f t="shared" si="37"/>
        <v>3.2982890125747267E-3</v>
      </c>
      <c r="J168" s="34">
        <f t="shared" si="38"/>
        <v>1.649422702054281E-3</v>
      </c>
      <c r="K168" s="34">
        <f t="shared" si="41"/>
        <v>0.14285714285714285</v>
      </c>
      <c r="L168" s="34">
        <f t="shared" si="42"/>
        <v>0.1</v>
      </c>
      <c r="M168" s="34">
        <f t="shared" si="39"/>
        <v>5.7686760888376112E-4</v>
      </c>
      <c r="N168" s="40">
        <f t="shared" si="40"/>
        <v>3.4048348655090231E-4</v>
      </c>
    </row>
    <row r="169" spans="1:14" x14ac:dyDescent="0.2">
      <c r="A169" s="27"/>
      <c r="B169" s="29" t="s">
        <v>151</v>
      </c>
      <c r="C169" s="39">
        <v>33</v>
      </c>
      <c r="D169" s="33">
        <v>17</v>
      </c>
      <c r="E169" s="33">
        <v>13</v>
      </c>
      <c r="F169" s="33">
        <v>8</v>
      </c>
      <c r="G169" s="34">
        <f t="shared" si="35"/>
        <v>9.5183155465820603E-3</v>
      </c>
      <c r="H169" s="34">
        <f t="shared" si="36"/>
        <v>5.7882192713653389E-3</v>
      </c>
      <c r="I169" s="34">
        <f t="shared" si="37"/>
        <v>2.6798598227169654E-3</v>
      </c>
      <c r="J169" s="34">
        <f t="shared" si="38"/>
        <v>1.1995801469485679E-3</v>
      </c>
      <c r="K169" s="34">
        <f t="shared" si="41"/>
        <v>-0.60606060606060608</v>
      </c>
      <c r="L169" s="34">
        <f t="shared" si="42"/>
        <v>-0.52941176470588236</v>
      </c>
      <c r="M169" s="34">
        <f t="shared" si="39"/>
        <v>-5.7686760888376121E-3</v>
      </c>
      <c r="N169" s="40">
        <f t="shared" si="40"/>
        <v>-3.0643513789581204E-3</v>
      </c>
    </row>
    <row r="170" spans="1:14" ht="25.5" x14ac:dyDescent="0.2">
      <c r="A170" s="27"/>
      <c r="B170" s="29" t="s">
        <v>152</v>
      </c>
      <c r="C170" s="39">
        <v>4</v>
      </c>
      <c r="D170" s="33">
        <v>6</v>
      </c>
      <c r="E170" s="33">
        <v>22</v>
      </c>
      <c r="F170" s="33">
        <v>24</v>
      </c>
      <c r="G170" s="34">
        <f t="shared" si="35"/>
        <v>1.1537352177675222E-3</v>
      </c>
      <c r="H170" s="34">
        <f t="shared" si="36"/>
        <v>2.0429009193054137E-3</v>
      </c>
      <c r="I170" s="34">
        <f t="shared" si="37"/>
        <v>4.5351473922902496E-3</v>
      </c>
      <c r="J170" s="34">
        <f t="shared" si="38"/>
        <v>3.5987404408457041E-3</v>
      </c>
      <c r="K170" s="34">
        <f t="shared" si="41"/>
        <v>4.5</v>
      </c>
      <c r="L170" s="34">
        <f t="shared" si="42"/>
        <v>3</v>
      </c>
      <c r="M170" s="34">
        <f t="shared" si="39"/>
        <v>5.1918084799538501E-3</v>
      </c>
      <c r="N170" s="40">
        <f t="shared" si="40"/>
        <v>6.1287027579162417E-3</v>
      </c>
    </row>
    <row r="171" spans="1:14" x14ac:dyDescent="0.2">
      <c r="A171" s="27"/>
      <c r="B171" s="29" t="s">
        <v>153</v>
      </c>
      <c r="C171" s="39">
        <v>1</v>
      </c>
      <c r="D171" s="33">
        <v>5</v>
      </c>
      <c r="E171" s="33">
        <v>21</v>
      </c>
      <c r="F171" s="33">
        <v>19</v>
      </c>
      <c r="G171" s="34">
        <f t="shared" si="35"/>
        <v>2.8843380444188056E-4</v>
      </c>
      <c r="H171" s="34">
        <f t="shared" si="36"/>
        <v>1.7024174327545114E-3</v>
      </c>
      <c r="I171" s="34">
        <f t="shared" si="37"/>
        <v>4.329004329004329E-3</v>
      </c>
      <c r="J171" s="34">
        <f t="shared" si="38"/>
        <v>2.8490028490028491E-3</v>
      </c>
      <c r="K171" s="34">
        <f t="shared" si="41"/>
        <v>20</v>
      </c>
      <c r="L171" s="34">
        <f t="shared" si="42"/>
        <v>2.8</v>
      </c>
      <c r="M171" s="34">
        <f t="shared" si="39"/>
        <v>5.7686760888376112E-3</v>
      </c>
      <c r="N171" s="40">
        <f t="shared" si="40"/>
        <v>4.7667688117126314E-3</v>
      </c>
    </row>
    <row r="172" spans="1:14" x14ac:dyDescent="0.2">
      <c r="A172" s="27"/>
      <c r="B172" s="29" t="s">
        <v>154</v>
      </c>
      <c r="C172" s="39">
        <v>3</v>
      </c>
      <c r="D172" s="33">
        <v>1</v>
      </c>
      <c r="E172" s="33">
        <v>7</v>
      </c>
      <c r="F172" s="33">
        <v>15</v>
      </c>
      <c r="G172" s="34">
        <f t="shared" si="35"/>
        <v>8.6530141332564179E-4</v>
      </c>
      <c r="H172" s="34">
        <f t="shared" si="36"/>
        <v>3.4048348655090226E-4</v>
      </c>
      <c r="I172" s="34">
        <f t="shared" si="37"/>
        <v>1.443001443001443E-3</v>
      </c>
      <c r="J172" s="34">
        <f t="shared" si="38"/>
        <v>2.249212775528565E-3</v>
      </c>
      <c r="K172" s="34">
        <f t="shared" si="41"/>
        <v>1.3333333333333333</v>
      </c>
      <c r="L172" s="34">
        <f t="shared" si="42"/>
        <v>14</v>
      </c>
      <c r="M172" s="34">
        <f t="shared" si="39"/>
        <v>1.1537352177675222E-3</v>
      </c>
      <c r="N172" s="40">
        <f t="shared" si="40"/>
        <v>4.7667688117126314E-3</v>
      </c>
    </row>
    <row r="173" spans="1:14" x14ac:dyDescent="0.2">
      <c r="A173" s="27"/>
      <c r="B173" s="29" t="s">
        <v>155</v>
      </c>
      <c r="C173" s="39">
        <v>4</v>
      </c>
      <c r="D173" s="33">
        <v>5</v>
      </c>
      <c r="E173" s="33">
        <v>6</v>
      </c>
      <c r="F173" s="33">
        <v>4</v>
      </c>
      <c r="G173" s="34">
        <f t="shared" si="35"/>
        <v>1.1537352177675222E-3</v>
      </c>
      <c r="H173" s="34">
        <f t="shared" si="36"/>
        <v>1.7024174327545114E-3</v>
      </c>
      <c r="I173" s="34">
        <f t="shared" si="37"/>
        <v>1.2368583797155227E-3</v>
      </c>
      <c r="J173" s="34">
        <f t="shared" si="38"/>
        <v>5.9979007347428395E-4</v>
      </c>
      <c r="K173" s="34">
        <f t="shared" si="41"/>
        <v>0.5</v>
      </c>
      <c r="L173" s="34">
        <f t="shared" si="42"/>
        <v>-0.2</v>
      </c>
      <c r="M173" s="34">
        <f t="shared" si="39"/>
        <v>5.7686760888376112E-4</v>
      </c>
      <c r="N173" s="40">
        <f t="shared" si="40"/>
        <v>-3.4048348655090231E-4</v>
      </c>
    </row>
    <row r="174" spans="1:14" x14ac:dyDescent="0.2">
      <c r="A174" s="27"/>
      <c r="B174" s="29" t="s">
        <v>156</v>
      </c>
      <c r="C174" s="39">
        <v>2</v>
      </c>
      <c r="D174" s="33">
        <v>7</v>
      </c>
      <c r="E174" s="33">
        <v>3</v>
      </c>
      <c r="F174" s="33">
        <v>2</v>
      </c>
      <c r="G174" s="34">
        <f t="shared" si="35"/>
        <v>5.7686760888376112E-4</v>
      </c>
      <c r="H174" s="34">
        <f t="shared" si="36"/>
        <v>2.3833844058563161E-3</v>
      </c>
      <c r="I174" s="34">
        <f t="shared" si="37"/>
        <v>6.1842918985776133E-4</v>
      </c>
      <c r="J174" s="34">
        <f t="shared" si="38"/>
        <v>2.9989503673714198E-4</v>
      </c>
      <c r="K174" s="34">
        <f t="shared" si="41"/>
        <v>0.5</v>
      </c>
      <c r="L174" s="34">
        <f t="shared" si="42"/>
        <v>-0.7142857142857143</v>
      </c>
      <c r="M174" s="34">
        <f t="shared" si="39"/>
        <v>2.8843380444188056E-4</v>
      </c>
      <c r="N174" s="40">
        <f t="shared" si="40"/>
        <v>-1.7024174327545116E-3</v>
      </c>
    </row>
    <row r="175" spans="1:14" x14ac:dyDescent="0.2">
      <c r="A175" s="27"/>
      <c r="B175" s="29" t="s">
        <v>157</v>
      </c>
      <c r="C175" s="39">
        <v>0</v>
      </c>
      <c r="D175" s="33">
        <v>1</v>
      </c>
      <c r="E175" s="33">
        <v>11</v>
      </c>
      <c r="F175" s="33">
        <v>10</v>
      </c>
      <c r="G175" s="34" t="str">
        <f t="shared" si="35"/>
        <v/>
      </c>
      <c r="H175" s="34">
        <f t="shared" si="36"/>
        <v>3.4048348655090226E-4</v>
      </c>
      <c r="I175" s="34">
        <f t="shared" si="37"/>
        <v>2.2675736961451248E-3</v>
      </c>
      <c r="J175" s="34">
        <f t="shared" si="38"/>
        <v>1.49947518368571E-3</v>
      </c>
      <c r="K175" s="34">
        <f t="shared" si="41"/>
        <v>1</v>
      </c>
      <c r="L175" s="34">
        <f t="shared" si="42"/>
        <v>9</v>
      </c>
      <c r="M175" s="34" t="str">
        <f t="shared" si="39"/>
        <v/>
      </c>
      <c r="N175" s="40">
        <f t="shared" si="40"/>
        <v>3.0643513789581204E-3</v>
      </c>
    </row>
    <row r="176" spans="1:14" x14ac:dyDescent="0.2">
      <c r="A176" s="27"/>
      <c r="B176" s="29" t="s">
        <v>158</v>
      </c>
      <c r="C176" s="39">
        <v>1</v>
      </c>
      <c r="D176" s="33">
        <v>1</v>
      </c>
      <c r="E176" s="33">
        <v>17</v>
      </c>
      <c r="F176" s="33">
        <v>17</v>
      </c>
      <c r="G176" s="34">
        <f t="shared" si="35"/>
        <v>2.8843380444188056E-4</v>
      </c>
      <c r="H176" s="34">
        <f t="shared" si="36"/>
        <v>3.4048348655090226E-4</v>
      </c>
      <c r="I176" s="34">
        <f t="shared" si="37"/>
        <v>3.5044320758606472E-3</v>
      </c>
      <c r="J176" s="34">
        <f t="shared" si="38"/>
        <v>2.5491078122657071E-3</v>
      </c>
      <c r="K176" s="34">
        <f t="shared" si="41"/>
        <v>16</v>
      </c>
      <c r="L176" s="34">
        <f t="shared" si="42"/>
        <v>16</v>
      </c>
      <c r="M176" s="34">
        <f t="shared" si="39"/>
        <v>4.614940871070089E-3</v>
      </c>
      <c r="N176" s="40">
        <f t="shared" si="40"/>
        <v>5.4477357848144361E-3</v>
      </c>
    </row>
    <row r="177" spans="1:14" x14ac:dyDescent="0.2">
      <c r="A177" s="27"/>
      <c r="B177" s="29" t="s">
        <v>159</v>
      </c>
      <c r="C177" s="39">
        <v>100</v>
      </c>
      <c r="D177" s="33">
        <v>76</v>
      </c>
      <c r="E177" s="33">
        <v>46</v>
      </c>
      <c r="F177" s="33">
        <v>48</v>
      </c>
      <c r="G177" s="34">
        <f t="shared" si="35"/>
        <v>2.884338044418806E-2</v>
      </c>
      <c r="H177" s="34">
        <f t="shared" si="36"/>
        <v>2.5876744977868574E-2</v>
      </c>
      <c r="I177" s="34">
        <f t="shared" si="37"/>
        <v>9.4825809111523402E-3</v>
      </c>
      <c r="J177" s="34">
        <f t="shared" si="38"/>
        <v>7.1974808816914083E-3</v>
      </c>
      <c r="K177" s="34">
        <f t="shared" si="41"/>
        <v>-0.54</v>
      </c>
      <c r="L177" s="34">
        <f t="shared" si="42"/>
        <v>-0.36842105263157893</v>
      </c>
      <c r="M177" s="34">
        <f t="shared" si="39"/>
        <v>-1.5575425439861554E-2</v>
      </c>
      <c r="N177" s="40">
        <f t="shared" si="40"/>
        <v>-9.5335376234252645E-3</v>
      </c>
    </row>
    <row r="178" spans="1:14" ht="25.5" x14ac:dyDescent="0.2">
      <c r="A178" s="27"/>
      <c r="B178" s="29" t="s">
        <v>160</v>
      </c>
      <c r="C178" s="39">
        <v>2</v>
      </c>
      <c r="D178" s="33">
        <v>3</v>
      </c>
      <c r="E178" s="33">
        <v>13</v>
      </c>
      <c r="F178" s="33">
        <v>15</v>
      </c>
      <c r="G178" s="34">
        <f t="shared" si="35"/>
        <v>5.7686760888376112E-4</v>
      </c>
      <c r="H178" s="34">
        <f t="shared" si="36"/>
        <v>1.0214504596527069E-3</v>
      </c>
      <c r="I178" s="34">
        <f t="shared" si="37"/>
        <v>2.6798598227169654E-3</v>
      </c>
      <c r="J178" s="34">
        <f t="shared" si="38"/>
        <v>2.249212775528565E-3</v>
      </c>
      <c r="K178" s="34">
        <f t="shared" si="41"/>
        <v>5.5</v>
      </c>
      <c r="L178" s="34">
        <f t="shared" si="42"/>
        <v>4</v>
      </c>
      <c r="M178" s="34">
        <f t="shared" si="39"/>
        <v>3.1727718488606862E-3</v>
      </c>
      <c r="N178" s="40">
        <f t="shared" si="40"/>
        <v>4.0858018386108275E-3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8799</v>
      </c>
      <c r="D188" s="31">
        <f>SUM(D189:D363)</f>
        <v>7266</v>
      </c>
      <c r="E188" s="31">
        <f>SUM(E189:E363)</f>
        <v>3626</v>
      </c>
      <c r="F188" s="31">
        <f>SUM(F189:F363)</f>
        <v>3655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-0.5879077167859984</v>
      </c>
      <c r="L188" s="32">
        <f>+IF(AND(D188=0,F188=0),"",IF(D188=0,1,IF(F188=0,-1,(F188-D188)/D188)))</f>
        <v>-0.496972199284338</v>
      </c>
      <c r="M188" s="32">
        <f t="shared" ref="M188:M219" si="47">+IF(OR(AND(G188=""),(K188="")),"",G188*K188)</f>
        <v>-0.5879077167859984</v>
      </c>
      <c r="N188" s="32">
        <f t="shared" ref="N188:N219" si="48">+IF(OR(AND(H188=""),(L188="")),"",H188*L188)</f>
        <v>-0.496972199284338</v>
      </c>
    </row>
    <row r="189" spans="1:14" ht="27" customHeight="1" x14ac:dyDescent="0.2">
      <c r="A189" s="27"/>
      <c r="B189" s="28" t="s">
        <v>163</v>
      </c>
      <c r="C189" s="35">
        <v>6</v>
      </c>
      <c r="D189" s="36">
        <v>9</v>
      </c>
      <c r="E189" s="36">
        <v>7</v>
      </c>
      <c r="F189" s="36">
        <v>8</v>
      </c>
      <c r="G189" s="37">
        <f t="shared" si="43"/>
        <v>6.8189566996249571E-4</v>
      </c>
      <c r="H189" s="37">
        <f t="shared" si="44"/>
        <v>1.2386457473162675E-3</v>
      </c>
      <c r="I189" s="37">
        <f t="shared" si="45"/>
        <v>1.9305019305019305E-3</v>
      </c>
      <c r="J189" s="37">
        <f t="shared" si="46"/>
        <v>2.188782489740082E-3</v>
      </c>
      <c r="K189" s="37">
        <f t="shared" ref="K189:K220" si="49">+IF(AND(C189=0,E189=0)," ",IF(C189=0,1,IF(E189=0,-1,(E189-C189)/C189)))</f>
        <v>0.16666666666666666</v>
      </c>
      <c r="L189" s="37">
        <f t="shared" ref="L189:L220" si="50">+IF(AND(D189=0,F189=0)," ",IF(D189=0,1,IF(F189=0,-1,(F189-D189)/D189)))</f>
        <v>-0.1111111111111111</v>
      </c>
      <c r="M189" s="37">
        <f t="shared" si="47"/>
        <v>1.1364927832708261E-4</v>
      </c>
      <c r="N189" s="38">
        <f t="shared" si="48"/>
        <v>-1.3762730525736304E-4</v>
      </c>
    </row>
    <row r="190" spans="1:14" x14ac:dyDescent="0.2">
      <c r="A190" s="27"/>
      <c r="B190" s="29" t="s">
        <v>164</v>
      </c>
      <c r="C190" s="39">
        <v>3</v>
      </c>
      <c r="D190" s="33">
        <v>4</v>
      </c>
      <c r="E190" s="33">
        <v>5</v>
      </c>
      <c r="F190" s="33">
        <v>3</v>
      </c>
      <c r="G190" s="34">
        <f t="shared" si="43"/>
        <v>3.4094783498124785E-4</v>
      </c>
      <c r="H190" s="34">
        <f t="shared" si="44"/>
        <v>5.5050922102945225E-4</v>
      </c>
      <c r="I190" s="34">
        <f t="shared" si="45"/>
        <v>1.3789299503585218E-3</v>
      </c>
      <c r="J190" s="34">
        <f t="shared" si="46"/>
        <v>8.2079343365253077E-4</v>
      </c>
      <c r="K190" s="34">
        <f t="shared" si="49"/>
        <v>0.66666666666666663</v>
      </c>
      <c r="L190" s="34">
        <f t="shared" si="50"/>
        <v>-0.25</v>
      </c>
      <c r="M190" s="34">
        <f t="shared" si="47"/>
        <v>2.2729855665416522E-4</v>
      </c>
      <c r="N190" s="40">
        <f t="shared" si="48"/>
        <v>-1.3762730525736306E-4</v>
      </c>
    </row>
    <row r="191" spans="1:14" ht="38.25" x14ac:dyDescent="0.2">
      <c r="A191" s="27"/>
      <c r="B191" s="29" t="s">
        <v>165</v>
      </c>
      <c r="C191" s="39">
        <v>3</v>
      </c>
      <c r="D191" s="33">
        <v>2</v>
      </c>
      <c r="E191" s="33">
        <v>10</v>
      </c>
      <c r="F191" s="33">
        <v>17</v>
      </c>
      <c r="G191" s="34">
        <f t="shared" si="43"/>
        <v>3.4094783498124785E-4</v>
      </c>
      <c r="H191" s="34">
        <f t="shared" si="44"/>
        <v>2.7525461051472613E-4</v>
      </c>
      <c r="I191" s="34">
        <f t="shared" si="45"/>
        <v>2.7578599007170436E-3</v>
      </c>
      <c r="J191" s="34">
        <f t="shared" si="46"/>
        <v>4.6511627906976744E-3</v>
      </c>
      <c r="K191" s="34">
        <f t="shared" si="49"/>
        <v>2.3333333333333335</v>
      </c>
      <c r="L191" s="34">
        <f t="shared" si="50"/>
        <v>7.5</v>
      </c>
      <c r="M191" s="34">
        <f t="shared" si="47"/>
        <v>7.955449482895784E-4</v>
      </c>
      <c r="N191" s="40">
        <f t="shared" si="48"/>
        <v>2.0644095788604458E-3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2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>
        <f t="shared" si="46"/>
        <v>5.4719562243502051E-4</v>
      </c>
      <c r="K192" s="34" t="str">
        <f t="shared" si="49"/>
        <v xml:space="preserve"> </v>
      </c>
      <c r="L192" s="34">
        <f t="shared" si="50"/>
        <v>1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25</v>
      </c>
      <c r="D193" s="33">
        <v>38</v>
      </c>
      <c r="E193" s="33">
        <v>17</v>
      </c>
      <c r="F193" s="33">
        <v>65</v>
      </c>
      <c r="G193" s="34">
        <f t="shared" si="43"/>
        <v>2.8412319581770655E-3</v>
      </c>
      <c r="H193" s="34">
        <f t="shared" si="44"/>
        <v>5.2298375997797963E-3</v>
      </c>
      <c r="I193" s="34">
        <f t="shared" si="45"/>
        <v>4.6883618312189741E-3</v>
      </c>
      <c r="J193" s="34">
        <f t="shared" si="46"/>
        <v>1.7783857729138167E-2</v>
      </c>
      <c r="K193" s="34">
        <f t="shared" si="49"/>
        <v>-0.32</v>
      </c>
      <c r="L193" s="34">
        <f t="shared" si="50"/>
        <v>0.71052631578947367</v>
      </c>
      <c r="M193" s="34">
        <f t="shared" si="47"/>
        <v>-9.0919422661666098E-4</v>
      </c>
      <c r="N193" s="40">
        <f t="shared" si="48"/>
        <v>3.7159372419488025E-3</v>
      </c>
    </row>
    <row r="194" spans="1:14" ht="25.5" x14ac:dyDescent="0.2">
      <c r="A194" s="27"/>
      <c r="B194" s="29" t="s">
        <v>168</v>
      </c>
      <c r="C194" s="39">
        <v>0</v>
      </c>
      <c r="D194" s="33">
        <v>1</v>
      </c>
      <c r="E194" s="33">
        <v>4</v>
      </c>
      <c r="F194" s="33">
        <v>17</v>
      </c>
      <c r="G194" s="34" t="str">
        <f t="shared" si="43"/>
        <v/>
      </c>
      <c r="H194" s="34">
        <f t="shared" si="44"/>
        <v>1.3762730525736306E-4</v>
      </c>
      <c r="I194" s="34">
        <f t="shared" si="45"/>
        <v>1.1031439602868175E-3</v>
      </c>
      <c r="J194" s="34">
        <f t="shared" si="46"/>
        <v>4.6511627906976744E-3</v>
      </c>
      <c r="K194" s="34">
        <f t="shared" si="49"/>
        <v>1</v>
      </c>
      <c r="L194" s="34">
        <f t="shared" si="50"/>
        <v>16</v>
      </c>
      <c r="M194" s="34" t="str">
        <f t="shared" si="47"/>
        <v/>
      </c>
      <c r="N194" s="40">
        <f t="shared" si="48"/>
        <v>2.202036884117809E-3</v>
      </c>
    </row>
    <row r="195" spans="1:14" x14ac:dyDescent="0.2">
      <c r="A195" s="27"/>
      <c r="B195" s="29" t="s">
        <v>169</v>
      </c>
      <c r="C195" s="39">
        <v>4345</v>
      </c>
      <c r="D195" s="33">
        <v>3348</v>
      </c>
      <c r="E195" s="33">
        <v>513</v>
      </c>
      <c r="F195" s="33">
        <v>403</v>
      </c>
      <c r="G195" s="34">
        <f t="shared" si="43"/>
        <v>0.493806114331174</v>
      </c>
      <c r="H195" s="34">
        <f t="shared" si="44"/>
        <v>0.46077621800165153</v>
      </c>
      <c r="I195" s="34">
        <f t="shared" si="45"/>
        <v>0.14147821290678433</v>
      </c>
      <c r="J195" s="34">
        <f t="shared" si="46"/>
        <v>0.11025991792065663</v>
      </c>
      <c r="K195" s="34">
        <f t="shared" si="49"/>
        <v>-0.88193325661680089</v>
      </c>
      <c r="L195" s="34">
        <f t="shared" si="50"/>
        <v>-0.87962962962962965</v>
      </c>
      <c r="M195" s="34">
        <f t="shared" si="47"/>
        <v>-0.43550403454938058</v>
      </c>
      <c r="N195" s="40">
        <f t="shared" si="48"/>
        <v>-0.40531241398293422</v>
      </c>
    </row>
    <row r="196" spans="1:14" x14ac:dyDescent="0.2">
      <c r="A196" s="27"/>
      <c r="B196" s="29" t="s">
        <v>170</v>
      </c>
      <c r="C196" s="39">
        <v>8</v>
      </c>
      <c r="D196" s="33">
        <v>8</v>
      </c>
      <c r="E196" s="33">
        <v>2</v>
      </c>
      <c r="F196" s="33">
        <v>5</v>
      </c>
      <c r="G196" s="34">
        <f t="shared" si="43"/>
        <v>9.0919422661666098E-4</v>
      </c>
      <c r="H196" s="34">
        <f t="shared" si="44"/>
        <v>1.1010184420589045E-3</v>
      </c>
      <c r="I196" s="34">
        <f t="shared" si="45"/>
        <v>5.5157198014340876E-4</v>
      </c>
      <c r="J196" s="34">
        <f t="shared" si="46"/>
        <v>1.3679890560875513E-3</v>
      </c>
      <c r="K196" s="34">
        <f t="shared" si="49"/>
        <v>-0.75</v>
      </c>
      <c r="L196" s="34">
        <f t="shared" si="50"/>
        <v>-0.375</v>
      </c>
      <c r="M196" s="34">
        <f t="shared" si="47"/>
        <v>-6.8189566996249571E-4</v>
      </c>
      <c r="N196" s="40">
        <f t="shared" si="48"/>
        <v>-4.1288191577208916E-4</v>
      </c>
    </row>
    <row r="197" spans="1:14" x14ac:dyDescent="0.2">
      <c r="A197" s="27"/>
      <c r="B197" s="29" t="s">
        <v>171</v>
      </c>
      <c r="C197" s="39">
        <v>150</v>
      </c>
      <c r="D197" s="33">
        <v>59</v>
      </c>
      <c r="E197" s="33">
        <v>59</v>
      </c>
      <c r="F197" s="33">
        <v>45</v>
      </c>
      <c r="G197" s="34">
        <f t="shared" si="43"/>
        <v>1.7047391749062394E-2</v>
      </c>
      <c r="H197" s="34">
        <f t="shared" si="44"/>
        <v>8.1200110101844209E-3</v>
      </c>
      <c r="I197" s="34">
        <f t="shared" si="45"/>
        <v>1.6271373414230558E-2</v>
      </c>
      <c r="J197" s="34">
        <f t="shared" si="46"/>
        <v>1.2311901504787962E-2</v>
      </c>
      <c r="K197" s="34">
        <f t="shared" si="49"/>
        <v>-0.60666666666666669</v>
      </c>
      <c r="L197" s="34">
        <f t="shared" si="50"/>
        <v>-0.23728813559322035</v>
      </c>
      <c r="M197" s="34">
        <f t="shared" si="47"/>
        <v>-1.034208432776452E-2</v>
      </c>
      <c r="N197" s="40">
        <f t="shared" si="48"/>
        <v>-1.926782273603083E-3</v>
      </c>
    </row>
    <row r="198" spans="1:14" x14ac:dyDescent="0.2">
      <c r="A198" s="27"/>
      <c r="B198" s="29" t="s">
        <v>172</v>
      </c>
      <c r="C198" s="39">
        <v>7</v>
      </c>
      <c r="D198" s="33">
        <v>2</v>
      </c>
      <c r="E198" s="33">
        <v>18</v>
      </c>
      <c r="F198" s="33">
        <v>15</v>
      </c>
      <c r="G198" s="34">
        <f t="shared" si="43"/>
        <v>7.955449482895784E-4</v>
      </c>
      <c r="H198" s="34">
        <f t="shared" si="44"/>
        <v>2.7525461051472613E-4</v>
      </c>
      <c r="I198" s="34">
        <f t="shared" si="45"/>
        <v>4.9641478212906782E-3</v>
      </c>
      <c r="J198" s="34">
        <f t="shared" si="46"/>
        <v>4.1039671682626538E-3</v>
      </c>
      <c r="K198" s="34">
        <f t="shared" si="49"/>
        <v>1.5714285714285714</v>
      </c>
      <c r="L198" s="34">
        <f t="shared" si="50"/>
        <v>6.5</v>
      </c>
      <c r="M198" s="34">
        <f t="shared" si="47"/>
        <v>1.2501420615979089E-3</v>
      </c>
      <c r="N198" s="40">
        <f t="shared" si="48"/>
        <v>1.7891549683457198E-3</v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2</v>
      </c>
      <c r="F199" s="33">
        <v>2</v>
      </c>
      <c r="G199" s="34" t="str">
        <f t="shared" si="43"/>
        <v/>
      </c>
      <c r="H199" s="34" t="str">
        <f t="shared" si="44"/>
        <v/>
      </c>
      <c r="I199" s="34">
        <f t="shared" si="45"/>
        <v>5.5157198014340876E-4</v>
      </c>
      <c r="J199" s="34">
        <f t="shared" si="46"/>
        <v>5.4719562243502051E-4</v>
      </c>
      <c r="K199" s="34">
        <f t="shared" si="49"/>
        <v>1</v>
      </c>
      <c r="L199" s="34">
        <f t="shared" si="50"/>
        <v>1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4</v>
      </c>
      <c r="D200" s="33">
        <v>4</v>
      </c>
      <c r="E200" s="33">
        <v>8</v>
      </c>
      <c r="F200" s="33">
        <v>7</v>
      </c>
      <c r="G200" s="34">
        <f t="shared" si="43"/>
        <v>4.5459711330833049E-4</v>
      </c>
      <c r="H200" s="34">
        <f t="shared" si="44"/>
        <v>5.5050922102945225E-4</v>
      </c>
      <c r="I200" s="34">
        <f t="shared" si="45"/>
        <v>2.206287920573635E-3</v>
      </c>
      <c r="J200" s="34">
        <f t="shared" si="46"/>
        <v>1.9151846785225718E-3</v>
      </c>
      <c r="K200" s="34">
        <f t="shared" si="49"/>
        <v>1</v>
      </c>
      <c r="L200" s="34">
        <f t="shared" si="50"/>
        <v>0.75</v>
      </c>
      <c r="M200" s="34">
        <f t="shared" si="47"/>
        <v>4.5459711330833049E-4</v>
      </c>
      <c r="N200" s="40">
        <f t="shared" si="48"/>
        <v>4.1288191577208916E-4</v>
      </c>
    </row>
    <row r="201" spans="1:14" x14ac:dyDescent="0.2">
      <c r="A201" s="27"/>
      <c r="B201" s="29" t="s">
        <v>175</v>
      </c>
      <c r="C201" s="39">
        <v>8</v>
      </c>
      <c r="D201" s="33">
        <v>7</v>
      </c>
      <c r="E201" s="33">
        <v>15</v>
      </c>
      <c r="F201" s="33">
        <v>12</v>
      </c>
      <c r="G201" s="34">
        <f t="shared" si="43"/>
        <v>9.0919422661666098E-4</v>
      </c>
      <c r="H201" s="34">
        <f t="shared" si="44"/>
        <v>9.6339113680154141E-4</v>
      </c>
      <c r="I201" s="34">
        <f t="shared" si="45"/>
        <v>4.1367898510755651E-3</v>
      </c>
      <c r="J201" s="34">
        <f t="shared" si="46"/>
        <v>3.2831737346101231E-3</v>
      </c>
      <c r="K201" s="34">
        <f t="shared" si="49"/>
        <v>0.875</v>
      </c>
      <c r="L201" s="34">
        <f t="shared" si="50"/>
        <v>0.7142857142857143</v>
      </c>
      <c r="M201" s="34">
        <f t="shared" si="47"/>
        <v>7.955449482895784E-4</v>
      </c>
      <c r="N201" s="40">
        <f t="shared" si="48"/>
        <v>6.8813652628681534E-4</v>
      </c>
    </row>
    <row r="202" spans="1:14" x14ac:dyDescent="0.2">
      <c r="A202" s="27"/>
      <c r="B202" s="29" t="s">
        <v>176</v>
      </c>
      <c r="C202" s="39">
        <v>29</v>
      </c>
      <c r="D202" s="33">
        <v>36</v>
      </c>
      <c r="E202" s="33">
        <v>54</v>
      </c>
      <c r="F202" s="33">
        <v>29</v>
      </c>
      <c r="G202" s="34">
        <f t="shared" si="43"/>
        <v>3.2958290714853963E-3</v>
      </c>
      <c r="H202" s="34">
        <f t="shared" si="44"/>
        <v>4.9545829892650699E-3</v>
      </c>
      <c r="I202" s="34">
        <f t="shared" si="45"/>
        <v>1.4892443463872035E-2</v>
      </c>
      <c r="J202" s="34">
        <f t="shared" si="46"/>
        <v>7.9343365253077974E-3</v>
      </c>
      <c r="K202" s="34">
        <f t="shared" si="49"/>
        <v>0.86206896551724133</v>
      </c>
      <c r="L202" s="34">
        <f t="shared" si="50"/>
        <v>-0.19444444444444445</v>
      </c>
      <c r="M202" s="34">
        <f t="shared" si="47"/>
        <v>2.8412319581770655E-3</v>
      </c>
      <c r="N202" s="40">
        <f t="shared" si="48"/>
        <v>-9.6339113680154141E-4</v>
      </c>
    </row>
    <row r="203" spans="1:14" x14ac:dyDescent="0.2">
      <c r="A203" s="27"/>
      <c r="B203" s="29" t="s">
        <v>177</v>
      </c>
      <c r="C203" s="39">
        <v>250</v>
      </c>
      <c r="D203" s="33">
        <v>113</v>
      </c>
      <c r="E203" s="33">
        <v>89</v>
      </c>
      <c r="F203" s="33">
        <v>42</v>
      </c>
      <c r="G203" s="34">
        <f t="shared" si="43"/>
        <v>2.8412319581770654E-2</v>
      </c>
      <c r="H203" s="34">
        <f t="shared" si="44"/>
        <v>1.5551885494082027E-2</v>
      </c>
      <c r="I203" s="34">
        <f t="shared" si="45"/>
        <v>2.4544953116381687E-2</v>
      </c>
      <c r="J203" s="34">
        <f t="shared" si="46"/>
        <v>1.1491108071135431E-2</v>
      </c>
      <c r="K203" s="34">
        <f t="shared" si="49"/>
        <v>-0.64400000000000002</v>
      </c>
      <c r="L203" s="34">
        <f t="shared" si="50"/>
        <v>-0.62831858407079644</v>
      </c>
      <c r="M203" s="34">
        <f t="shared" si="47"/>
        <v>-1.8297533810660301E-2</v>
      </c>
      <c r="N203" s="40">
        <f t="shared" si="48"/>
        <v>-9.7715386732727776E-3</v>
      </c>
    </row>
    <row r="204" spans="1:14" ht="25.5" x14ac:dyDescent="0.2">
      <c r="A204" s="27"/>
      <c r="B204" s="29" t="s">
        <v>178</v>
      </c>
      <c r="C204" s="39">
        <v>55</v>
      </c>
      <c r="D204" s="33">
        <v>41</v>
      </c>
      <c r="E204" s="33">
        <v>60</v>
      </c>
      <c r="F204" s="33">
        <v>61</v>
      </c>
      <c r="G204" s="34">
        <f t="shared" si="43"/>
        <v>6.2507103079895441E-3</v>
      </c>
      <c r="H204" s="34">
        <f t="shared" si="44"/>
        <v>5.6427195155518851E-3</v>
      </c>
      <c r="I204" s="34">
        <f t="shared" si="45"/>
        <v>1.6547159404302261E-2</v>
      </c>
      <c r="J204" s="34">
        <f t="shared" si="46"/>
        <v>1.6689466484268126E-2</v>
      </c>
      <c r="K204" s="34">
        <f t="shared" si="49"/>
        <v>9.0909090909090912E-2</v>
      </c>
      <c r="L204" s="34">
        <f t="shared" si="50"/>
        <v>0.48780487804878048</v>
      </c>
      <c r="M204" s="34">
        <f t="shared" si="47"/>
        <v>5.6824639163541313E-4</v>
      </c>
      <c r="N204" s="40">
        <f t="shared" si="48"/>
        <v>2.7525461051472609E-3</v>
      </c>
    </row>
    <row r="205" spans="1:14" ht="25.5" x14ac:dyDescent="0.2">
      <c r="A205" s="27"/>
      <c r="B205" s="29" t="s">
        <v>179</v>
      </c>
      <c r="C205" s="39">
        <v>39</v>
      </c>
      <c r="D205" s="33">
        <v>32</v>
      </c>
      <c r="E205" s="33">
        <v>16</v>
      </c>
      <c r="F205" s="33">
        <v>21</v>
      </c>
      <c r="G205" s="34">
        <f t="shared" si="43"/>
        <v>4.4323218547562219E-3</v>
      </c>
      <c r="H205" s="34">
        <f t="shared" si="44"/>
        <v>4.404073768235618E-3</v>
      </c>
      <c r="I205" s="34">
        <f t="shared" si="45"/>
        <v>4.4125758411472701E-3</v>
      </c>
      <c r="J205" s="34">
        <f t="shared" si="46"/>
        <v>5.7455540355677154E-3</v>
      </c>
      <c r="K205" s="34">
        <f t="shared" si="49"/>
        <v>-0.58974358974358976</v>
      </c>
      <c r="L205" s="34">
        <f t="shared" si="50"/>
        <v>-0.34375</v>
      </c>
      <c r="M205" s="34">
        <f t="shared" si="47"/>
        <v>-2.6139334015229001E-3</v>
      </c>
      <c r="N205" s="40">
        <f t="shared" si="48"/>
        <v>-1.5139003578309937E-3</v>
      </c>
    </row>
    <row r="206" spans="1:14" x14ac:dyDescent="0.2">
      <c r="A206" s="27"/>
      <c r="B206" s="29" t="s">
        <v>180</v>
      </c>
      <c r="C206" s="39">
        <v>0</v>
      </c>
      <c r="D206" s="33">
        <v>1</v>
      </c>
      <c r="E206" s="33">
        <v>19</v>
      </c>
      <c r="F206" s="33">
        <v>22</v>
      </c>
      <c r="G206" s="34" t="str">
        <f t="shared" si="43"/>
        <v/>
      </c>
      <c r="H206" s="34">
        <f t="shared" si="44"/>
        <v>1.3762730525736306E-4</v>
      </c>
      <c r="I206" s="34">
        <f t="shared" si="45"/>
        <v>5.2399338113623831E-3</v>
      </c>
      <c r="J206" s="34">
        <f t="shared" si="46"/>
        <v>6.0191518467852256E-3</v>
      </c>
      <c r="K206" s="34">
        <f t="shared" si="49"/>
        <v>1</v>
      </c>
      <c r="L206" s="34">
        <f t="shared" si="50"/>
        <v>21</v>
      </c>
      <c r="M206" s="34" t="str">
        <f t="shared" si="47"/>
        <v/>
      </c>
      <c r="N206" s="40">
        <f t="shared" si="48"/>
        <v>2.8901734104046241E-3</v>
      </c>
    </row>
    <row r="207" spans="1:14" x14ac:dyDescent="0.2">
      <c r="A207" s="27"/>
      <c r="B207" s="29" t="s">
        <v>181</v>
      </c>
      <c r="C207" s="39">
        <v>22</v>
      </c>
      <c r="D207" s="33">
        <v>20</v>
      </c>
      <c r="E207" s="33">
        <v>12</v>
      </c>
      <c r="F207" s="33">
        <v>17</v>
      </c>
      <c r="G207" s="34">
        <f t="shared" si="43"/>
        <v>2.5002841231958179E-3</v>
      </c>
      <c r="H207" s="34">
        <f t="shared" si="44"/>
        <v>2.7525461051472614E-3</v>
      </c>
      <c r="I207" s="34">
        <f t="shared" si="45"/>
        <v>3.3094318808604521E-3</v>
      </c>
      <c r="J207" s="34">
        <f t="shared" si="46"/>
        <v>4.6511627906976744E-3</v>
      </c>
      <c r="K207" s="34">
        <f t="shared" si="49"/>
        <v>-0.45454545454545453</v>
      </c>
      <c r="L207" s="34">
        <f t="shared" si="50"/>
        <v>-0.15</v>
      </c>
      <c r="M207" s="34">
        <f t="shared" si="47"/>
        <v>-1.1364927832708263E-3</v>
      </c>
      <c r="N207" s="40">
        <f t="shared" si="48"/>
        <v>-4.1288191577208922E-4</v>
      </c>
    </row>
    <row r="208" spans="1:14" x14ac:dyDescent="0.2">
      <c r="A208" s="27"/>
      <c r="B208" s="29" t="s">
        <v>182</v>
      </c>
      <c r="C208" s="39">
        <v>3</v>
      </c>
      <c r="D208" s="33">
        <v>1</v>
      </c>
      <c r="E208" s="33">
        <v>2</v>
      </c>
      <c r="F208" s="33">
        <v>1</v>
      </c>
      <c r="G208" s="34">
        <f t="shared" si="43"/>
        <v>3.4094783498124785E-4</v>
      </c>
      <c r="H208" s="34">
        <f t="shared" si="44"/>
        <v>1.3762730525736306E-4</v>
      </c>
      <c r="I208" s="34">
        <f t="shared" si="45"/>
        <v>5.5157198014340876E-4</v>
      </c>
      <c r="J208" s="34">
        <f t="shared" si="46"/>
        <v>2.7359781121751026E-4</v>
      </c>
      <c r="K208" s="34">
        <f t="shared" si="49"/>
        <v>-0.33333333333333331</v>
      </c>
      <c r="L208" s="34">
        <f t="shared" si="50"/>
        <v>0</v>
      </c>
      <c r="M208" s="34">
        <f t="shared" si="47"/>
        <v>-1.1364927832708261E-4</v>
      </c>
      <c r="N208" s="40">
        <f t="shared" si="48"/>
        <v>0</v>
      </c>
    </row>
    <row r="209" spans="1:14" ht="25.5" x14ac:dyDescent="0.2">
      <c r="A209" s="27"/>
      <c r="B209" s="29" t="s">
        <v>183</v>
      </c>
      <c r="C209" s="39">
        <v>76</v>
      </c>
      <c r="D209" s="33">
        <v>27</v>
      </c>
      <c r="E209" s="33">
        <v>64</v>
      </c>
      <c r="F209" s="33">
        <v>44</v>
      </c>
      <c r="G209" s="34">
        <f t="shared" si="43"/>
        <v>8.6373451528582793E-3</v>
      </c>
      <c r="H209" s="34">
        <f t="shared" si="44"/>
        <v>3.7159372419488025E-3</v>
      </c>
      <c r="I209" s="34">
        <f t="shared" si="45"/>
        <v>1.765030336458908E-2</v>
      </c>
      <c r="J209" s="34">
        <f t="shared" si="46"/>
        <v>1.2038303693570451E-2</v>
      </c>
      <c r="K209" s="34">
        <f t="shared" si="49"/>
        <v>-0.15789473684210525</v>
      </c>
      <c r="L209" s="34">
        <f t="shared" si="50"/>
        <v>0.62962962962962965</v>
      </c>
      <c r="M209" s="34">
        <f t="shared" si="47"/>
        <v>-1.3637913399249914E-3</v>
      </c>
      <c r="N209" s="40">
        <f t="shared" si="48"/>
        <v>2.3396641893751722E-3</v>
      </c>
    </row>
    <row r="210" spans="1:14" x14ac:dyDescent="0.2">
      <c r="A210" s="27"/>
      <c r="B210" s="29" t="s">
        <v>184</v>
      </c>
      <c r="C210" s="39">
        <v>3</v>
      </c>
      <c r="D210" s="33">
        <v>5</v>
      </c>
      <c r="E210" s="33">
        <v>40</v>
      </c>
      <c r="F210" s="33">
        <v>40</v>
      </c>
      <c r="G210" s="34">
        <f t="shared" si="43"/>
        <v>3.4094783498124785E-4</v>
      </c>
      <c r="H210" s="34">
        <f t="shared" si="44"/>
        <v>6.8813652628681534E-4</v>
      </c>
      <c r="I210" s="34">
        <f t="shared" si="45"/>
        <v>1.1031439602868174E-2</v>
      </c>
      <c r="J210" s="34">
        <f t="shared" si="46"/>
        <v>1.094391244870041E-2</v>
      </c>
      <c r="K210" s="34">
        <f t="shared" si="49"/>
        <v>12.333333333333334</v>
      </c>
      <c r="L210" s="34">
        <f t="shared" si="50"/>
        <v>7</v>
      </c>
      <c r="M210" s="34">
        <f t="shared" si="47"/>
        <v>4.2050232981020574E-3</v>
      </c>
      <c r="N210" s="40">
        <f t="shared" si="48"/>
        <v>4.8169556840077076E-3</v>
      </c>
    </row>
    <row r="211" spans="1:14" x14ac:dyDescent="0.2">
      <c r="A211" s="27"/>
      <c r="B211" s="29" t="s">
        <v>185</v>
      </c>
      <c r="C211" s="39">
        <v>0</v>
      </c>
      <c r="D211" s="33">
        <v>3</v>
      </c>
      <c r="E211" s="33">
        <v>13</v>
      </c>
      <c r="F211" s="33">
        <v>10</v>
      </c>
      <c r="G211" s="34" t="str">
        <f t="shared" si="43"/>
        <v/>
      </c>
      <c r="H211" s="34">
        <f t="shared" si="44"/>
        <v>4.1288191577208916E-4</v>
      </c>
      <c r="I211" s="34">
        <f t="shared" si="45"/>
        <v>3.5852178709321566E-3</v>
      </c>
      <c r="J211" s="34">
        <f t="shared" si="46"/>
        <v>2.7359781121751026E-3</v>
      </c>
      <c r="K211" s="34">
        <f t="shared" si="49"/>
        <v>1</v>
      </c>
      <c r="L211" s="34">
        <f t="shared" si="50"/>
        <v>2.3333333333333335</v>
      </c>
      <c r="M211" s="34" t="str">
        <f t="shared" si="47"/>
        <v/>
      </c>
      <c r="N211" s="40">
        <f t="shared" si="48"/>
        <v>9.6339113680154141E-4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3</v>
      </c>
      <c r="F212" s="33">
        <v>2</v>
      </c>
      <c r="G212" s="34" t="str">
        <f t="shared" si="43"/>
        <v/>
      </c>
      <c r="H212" s="34" t="str">
        <f t="shared" si="44"/>
        <v/>
      </c>
      <c r="I212" s="34">
        <f t="shared" si="45"/>
        <v>8.2735797021511303E-4</v>
      </c>
      <c r="J212" s="34">
        <f t="shared" si="46"/>
        <v>5.4719562243502051E-4</v>
      </c>
      <c r="K212" s="34">
        <f t="shared" si="49"/>
        <v>1</v>
      </c>
      <c r="L212" s="34">
        <f t="shared" si="50"/>
        <v>1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1</v>
      </c>
      <c r="E213" s="33">
        <v>0</v>
      </c>
      <c r="F213" s="33">
        <v>2</v>
      </c>
      <c r="G213" s="34" t="str">
        <f t="shared" si="43"/>
        <v/>
      </c>
      <c r="H213" s="34">
        <f t="shared" si="44"/>
        <v>1.3762730525736306E-4</v>
      </c>
      <c r="I213" s="34" t="str">
        <f t="shared" si="45"/>
        <v/>
      </c>
      <c r="J213" s="34">
        <f t="shared" si="46"/>
        <v>5.4719562243502051E-4</v>
      </c>
      <c r="K213" s="34" t="str">
        <f t="shared" si="49"/>
        <v xml:space="preserve"> </v>
      </c>
      <c r="L213" s="34">
        <f t="shared" si="50"/>
        <v>1</v>
      </c>
      <c r="M213" s="34" t="str">
        <f t="shared" si="47"/>
        <v/>
      </c>
      <c r="N213" s="40">
        <f t="shared" si="48"/>
        <v>1.3762730525736306E-4</v>
      </c>
    </row>
    <row r="214" spans="1:14" x14ac:dyDescent="0.2">
      <c r="A214" s="27"/>
      <c r="B214" s="29" t="s">
        <v>188</v>
      </c>
      <c r="C214" s="39">
        <v>3</v>
      </c>
      <c r="D214" s="33">
        <v>0</v>
      </c>
      <c r="E214" s="33">
        <v>34</v>
      </c>
      <c r="F214" s="33">
        <v>9</v>
      </c>
      <c r="G214" s="34">
        <f t="shared" si="43"/>
        <v>3.4094783498124785E-4</v>
      </c>
      <c r="H214" s="34" t="str">
        <f t="shared" si="44"/>
        <v/>
      </c>
      <c r="I214" s="34">
        <f t="shared" si="45"/>
        <v>9.3767236624379482E-3</v>
      </c>
      <c r="J214" s="34">
        <f t="shared" si="46"/>
        <v>2.4623803009575923E-3</v>
      </c>
      <c r="K214" s="34">
        <f t="shared" si="49"/>
        <v>10.333333333333334</v>
      </c>
      <c r="L214" s="34">
        <f t="shared" si="50"/>
        <v>1</v>
      </c>
      <c r="M214" s="34">
        <f t="shared" si="47"/>
        <v>3.5231276281395612E-3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52</v>
      </c>
      <c r="D215" s="33">
        <v>26</v>
      </c>
      <c r="E215" s="33">
        <v>29</v>
      </c>
      <c r="F215" s="33">
        <v>23</v>
      </c>
      <c r="G215" s="34">
        <f t="shared" si="43"/>
        <v>5.9097624730082964E-3</v>
      </c>
      <c r="H215" s="34">
        <f t="shared" si="44"/>
        <v>3.5783099366914397E-3</v>
      </c>
      <c r="I215" s="34">
        <f t="shared" si="45"/>
        <v>7.9977937120794262E-3</v>
      </c>
      <c r="J215" s="34">
        <f t="shared" si="46"/>
        <v>6.2927496580027359E-3</v>
      </c>
      <c r="K215" s="34">
        <f t="shared" si="49"/>
        <v>-0.44230769230769229</v>
      </c>
      <c r="L215" s="34">
        <f t="shared" si="50"/>
        <v>-0.11538461538461539</v>
      </c>
      <c r="M215" s="34">
        <f t="shared" si="47"/>
        <v>-2.6139334015229001E-3</v>
      </c>
      <c r="N215" s="40">
        <f t="shared" si="48"/>
        <v>-4.1288191577208922E-4</v>
      </c>
    </row>
    <row r="216" spans="1:14" ht="26.25" customHeight="1" x14ac:dyDescent="0.2">
      <c r="A216" s="27"/>
      <c r="B216" s="29" t="s">
        <v>190</v>
      </c>
      <c r="C216" s="39">
        <v>505</v>
      </c>
      <c r="D216" s="33">
        <v>375</v>
      </c>
      <c r="E216" s="33">
        <v>56</v>
      </c>
      <c r="F216" s="33">
        <v>52</v>
      </c>
      <c r="G216" s="34">
        <f t="shared" si="43"/>
        <v>5.7392885555176722E-2</v>
      </c>
      <c r="H216" s="34">
        <f t="shared" si="44"/>
        <v>5.1610239471511145E-2</v>
      </c>
      <c r="I216" s="34">
        <f t="shared" si="45"/>
        <v>1.5444015444015444E-2</v>
      </c>
      <c r="J216" s="34">
        <f t="shared" si="46"/>
        <v>1.4227086183310533E-2</v>
      </c>
      <c r="K216" s="34">
        <f t="shared" si="49"/>
        <v>-0.88910891089108912</v>
      </c>
      <c r="L216" s="34">
        <f t="shared" si="50"/>
        <v>-0.86133333333333328</v>
      </c>
      <c r="M216" s="34">
        <f t="shared" si="47"/>
        <v>-5.1028525968860095E-2</v>
      </c>
      <c r="N216" s="40">
        <f t="shared" si="48"/>
        <v>-4.4453619598128262E-2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1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>
        <f t="shared" si="46"/>
        <v>2.7359781121751026E-4</v>
      </c>
      <c r="K217" s="34" t="str">
        <f t="shared" si="49"/>
        <v xml:space="preserve"> </v>
      </c>
      <c r="L217" s="34">
        <f t="shared" si="50"/>
        <v>1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9</v>
      </c>
      <c r="D218" s="33">
        <v>15</v>
      </c>
      <c r="E218" s="33">
        <v>14</v>
      </c>
      <c r="F218" s="33">
        <v>29</v>
      </c>
      <c r="G218" s="34">
        <f t="shared" si="43"/>
        <v>1.0228435049437436E-3</v>
      </c>
      <c r="H218" s="34">
        <f t="shared" si="44"/>
        <v>2.0644095788604458E-3</v>
      </c>
      <c r="I218" s="34">
        <f t="shared" si="45"/>
        <v>3.8610038610038611E-3</v>
      </c>
      <c r="J218" s="34">
        <f t="shared" si="46"/>
        <v>7.9343365253077974E-3</v>
      </c>
      <c r="K218" s="34">
        <f t="shared" si="49"/>
        <v>0.55555555555555558</v>
      </c>
      <c r="L218" s="34">
        <f t="shared" si="50"/>
        <v>0.93333333333333335</v>
      </c>
      <c r="M218" s="34">
        <f t="shared" si="47"/>
        <v>5.6824639163541313E-4</v>
      </c>
      <c r="N218" s="40">
        <f t="shared" si="48"/>
        <v>1.9267822736030828E-3</v>
      </c>
    </row>
    <row r="219" spans="1:14" x14ac:dyDescent="0.2">
      <c r="A219" s="27"/>
      <c r="B219" s="29" t="s">
        <v>193</v>
      </c>
      <c r="C219" s="39">
        <v>3</v>
      </c>
      <c r="D219" s="33">
        <v>17</v>
      </c>
      <c r="E219" s="33">
        <v>24</v>
      </c>
      <c r="F219" s="33">
        <v>52</v>
      </c>
      <c r="G219" s="34">
        <f t="shared" si="43"/>
        <v>3.4094783498124785E-4</v>
      </c>
      <c r="H219" s="34">
        <f t="shared" si="44"/>
        <v>2.3396641893751722E-3</v>
      </c>
      <c r="I219" s="34">
        <f t="shared" si="45"/>
        <v>6.6188637617209042E-3</v>
      </c>
      <c r="J219" s="34">
        <f t="shared" si="46"/>
        <v>1.4227086183310533E-2</v>
      </c>
      <c r="K219" s="34">
        <f t="shared" si="49"/>
        <v>7</v>
      </c>
      <c r="L219" s="34">
        <f t="shared" si="50"/>
        <v>2.0588235294117645</v>
      </c>
      <c r="M219" s="34">
        <f t="shared" si="47"/>
        <v>2.3866348448687352E-3</v>
      </c>
      <c r="N219" s="40">
        <f t="shared" si="48"/>
        <v>4.8169556840077067E-3</v>
      </c>
    </row>
    <row r="220" spans="1:14" x14ac:dyDescent="0.2">
      <c r="A220" s="27"/>
      <c r="B220" s="29" t="s">
        <v>194</v>
      </c>
      <c r="C220" s="39">
        <v>29</v>
      </c>
      <c r="D220" s="33">
        <v>43</v>
      </c>
      <c r="E220" s="33">
        <v>79</v>
      </c>
      <c r="F220" s="33">
        <v>163</v>
      </c>
      <c r="G220" s="34">
        <f t="shared" ref="G220:G251" si="51">+IF(C220=0,"",C220/C$188)</f>
        <v>3.2958290714853963E-3</v>
      </c>
      <c r="H220" s="34">
        <f t="shared" ref="H220:H251" si="52">+IF(D220=0,"",D220/D$188)</f>
        <v>5.9179741260666115E-3</v>
      </c>
      <c r="I220" s="34">
        <f t="shared" ref="I220:I251" si="53">+IF(E220=0,"",E220/E$188)</f>
        <v>2.1787093215664643E-2</v>
      </c>
      <c r="J220" s="34">
        <f t="shared" ref="J220:J251" si="54">+IF(F220=0,"",F220/F$188)</f>
        <v>4.4596443228454172E-2</v>
      </c>
      <c r="K220" s="34">
        <f t="shared" si="49"/>
        <v>1.7241379310344827</v>
      </c>
      <c r="L220" s="34">
        <f t="shared" si="50"/>
        <v>2.7906976744186047</v>
      </c>
      <c r="M220" s="34">
        <f t="shared" ref="M220:M251" si="55">+IF(OR(AND(G220=""),(K220="")),"",G220*K220)</f>
        <v>5.682463916354131E-3</v>
      </c>
      <c r="N220" s="40">
        <f t="shared" ref="N220:N251" si="56">+IF(OR(AND(H220=""),(L220="")),"",H220*L220)</f>
        <v>1.6515276630883566E-2</v>
      </c>
    </row>
    <row r="221" spans="1:14" x14ac:dyDescent="0.2">
      <c r="A221" s="27"/>
      <c r="B221" s="29" t="s">
        <v>195</v>
      </c>
      <c r="C221" s="39">
        <v>9</v>
      </c>
      <c r="D221" s="33">
        <v>35</v>
      </c>
      <c r="E221" s="33">
        <v>17</v>
      </c>
      <c r="F221" s="33">
        <v>26</v>
      </c>
      <c r="G221" s="34">
        <f t="shared" si="51"/>
        <v>1.0228435049437436E-3</v>
      </c>
      <c r="H221" s="34">
        <f t="shared" si="52"/>
        <v>4.8169556840077067E-3</v>
      </c>
      <c r="I221" s="34">
        <f t="shared" si="53"/>
        <v>4.6883618312189741E-3</v>
      </c>
      <c r="J221" s="34">
        <f t="shared" si="54"/>
        <v>7.1135430916552667E-3</v>
      </c>
      <c r="K221" s="34">
        <f t="shared" ref="K221:K252" si="57">+IF(AND(C221=0,E221=0)," ",IF(C221=0,1,IF(E221=0,-1,(E221-C221)/C221)))</f>
        <v>0.88888888888888884</v>
      </c>
      <c r="L221" s="34">
        <f t="shared" ref="L221:L252" si="58">+IF(AND(D221=0,F221=0)," ",IF(D221=0,1,IF(F221=0,-1,(F221-D221)/D221)))</f>
        <v>-0.25714285714285712</v>
      </c>
      <c r="M221" s="34">
        <f t="shared" si="55"/>
        <v>9.0919422661666087E-4</v>
      </c>
      <c r="N221" s="40">
        <f t="shared" si="56"/>
        <v>-1.2386457473162673E-3</v>
      </c>
    </row>
    <row r="222" spans="1:14" x14ac:dyDescent="0.2">
      <c r="A222" s="27"/>
      <c r="B222" s="29" t="s">
        <v>196</v>
      </c>
      <c r="C222" s="39">
        <v>2</v>
      </c>
      <c r="D222" s="33">
        <v>3</v>
      </c>
      <c r="E222" s="33">
        <v>7</v>
      </c>
      <c r="F222" s="33">
        <v>8</v>
      </c>
      <c r="G222" s="34">
        <f t="shared" si="51"/>
        <v>2.2729855665416524E-4</v>
      </c>
      <c r="H222" s="34">
        <f t="shared" si="52"/>
        <v>4.1288191577208916E-4</v>
      </c>
      <c r="I222" s="34">
        <f t="shared" si="53"/>
        <v>1.9305019305019305E-3</v>
      </c>
      <c r="J222" s="34">
        <f t="shared" si="54"/>
        <v>2.188782489740082E-3</v>
      </c>
      <c r="K222" s="34">
        <f t="shared" si="57"/>
        <v>2.5</v>
      </c>
      <c r="L222" s="34">
        <f t="shared" si="58"/>
        <v>1.6666666666666667</v>
      </c>
      <c r="M222" s="34">
        <f t="shared" si="55"/>
        <v>5.6824639163541313E-4</v>
      </c>
      <c r="N222" s="40">
        <f t="shared" si="56"/>
        <v>6.8813652628681534E-4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5</v>
      </c>
      <c r="F223" s="33">
        <v>2</v>
      </c>
      <c r="G223" s="34" t="str">
        <f t="shared" si="51"/>
        <v/>
      </c>
      <c r="H223" s="34" t="str">
        <f t="shared" si="52"/>
        <v/>
      </c>
      <c r="I223" s="34">
        <f t="shared" si="53"/>
        <v>1.3789299503585218E-3</v>
      </c>
      <c r="J223" s="34">
        <f t="shared" si="54"/>
        <v>5.4719562243502051E-4</v>
      </c>
      <c r="K223" s="34">
        <f t="shared" si="57"/>
        <v>1</v>
      </c>
      <c r="L223" s="34">
        <f t="shared" si="58"/>
        <v>1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1</v>
      </c>
      <c r="E224" s="33">
        <v>1</v>
      </c>
      <c r="F224" s="33">
        <v>7</v>
      </c>
      <c r="G224" s="34" t="str">
        <f t="shared" si="51"/>
        <v/>
      </c>
      <c r="H224" s="34">
        <f t="shared" si="52"/>
        <v>1.3762730525736306E-4</v>
      </c>
      <c r="I224" s="34">
        <f t="shared" si="53"/>
        <v>2.7578599007170438E-4</v>
      </c>
      <c r="J224" s="34">
        <f t="shared" si="54"/>
        <v>1.9151846785225718E-3</v>
      </c>
      <c r="K224" s="34">
        <f t="shared" si="57"/>
        <v>1</v>
      </c>
      <c r="L224" s="34">
        <f t="shared" si="58"/>
        <v>6</v>
      </c>
      <c r="M224" s="34" t="str">
        <f t="shared" si="55"/>
        <v/>
      </c>
      <c r="N224" s="40">
        <f t="shared" si="56"/>
        <v>8.2576383154417832E-4</v>
      </c>
    </row>
    <row r="225" spans="1:14" x14ac:dyDescent="0.2">
      <c r="A225" s="27"/>
      <c r="B225" s="29" t="s">
        <v>199</v>
      </c>
      <c r="C225" s="39">
        <v>14</v>
      </c>
      <c r="D225" s="33">
        <v>15</v>
      </c>
      <c r="E225" s="33">
        <v>12</v>
      </c>
      <c r="F225" s="33">
        <v>12</v>
      </c>
      <c r="G225" s="34">
        <f t="shared" si="51"/>
        <v>1.5910898965791568E-3</v>
      </c>
      <c r="H225" s="34">
        <f t="shared" si="52"/>
        <v>2.0644095788604458E-3</v>
      </c>
      <c r="I225" s="34">
        <f t="shared" si="53"/>
        <v>3.3094318808604521E-3</v>
      </c>
      <c r="J225" s="34">
        <f t="shared" si="54"/>
        <v>3.2831737346101231E-3</v>
      </c>
      <c r="K225" s="34">
        <f t="shared" si="57"/>
        <v>-0.14285714285714285</v>
      </c>
      <c r="L225" s="34">
        <f t="shared" si="58"/>
        <v>-0.2</v>
      </c>
      <c r="M225" s="34">
        <f t="shared" si="55"/>
        <v>-2.2729855665416524E-4</v>
      </c>
      <c r="N225" s="40">
        <f t="shared" si="56"/>
        <v>-4.1288191577208916E-4</v>
      </c>
    </row>
    <row r="226" spans="1:14" x14ac:dyDescent="0.2">
      <c r="A226" s="27"/>
      <c r="B226" s="29" t="s">
        <v>200</v>
      </c>
      <c r="C226" s="39">
        <v>76</v>
      </c>
      <c r="D226" s="33">
        <v>45</v>
      </c>
      <c r="E226" s="33">
        <v>60</v>
      </c>
      <c r="F226" s="33">
        <v>24</v>
      </c>
      <c r="G226" s="34">
        <f t="shared" si="51"/>
        <v>8.6373451528582793E-3</v>
      </c>
      <c r="H226" s="34">
        <f t="shared" si="52"/>
        <v>6.1932287365813379E-3</v>
      </c>
      <c r="I226" s="34">
        <f t="shared" si="53"/>
        <v>1.6547159404302261E-2</v>
      </c>
      <c r="J226" s="34">
        <f t="shared" si="54"/>
        <v>6.5663474692202461E-3</v>
      </c>
      <c r="K226" s="34">
        <f t="shared" si="57"/>
        <v>-0.21052631578947367</v>
      </c>
      <c r="L226" s="34">
        <f t="shared" si="58"/>
        <v>-0.46666666666666667</v>
      </c>
      <c r="M226" s="34">
        <f t="shared" si="55"/>
        <v>-1.8183884532333217E-3</v>
      </c>
      <c r="N226" s="40">
        <f t="shared" si="56"/>
        <v>-2.8901734104046246E-3</v>
      </c>
    </row>
    <row r="227" spans="1:14" x14ac:dyDescent="0.2">
      <c r="A227" s="27"/>
      <c r="B227" s="29" t="s">
        <v>201</v>
      </c>
      <c r="C227" s="39">
        <v>0</v>
      </c>
      <c r="D227" s="33">
        <v>2</v>
      </c>
      <c r="E227" s="33">
        <v>42</v>
      </c>
      <c r="F227" s="33">
        <v>43</v>
      </c>
      <c r="G227" s="34" t="str">
        <f t="shared" si="51"/>
        <v/>
      </c>
      <c r="H227" s="34">
        <f t="shared" si="52"/>
        <v>2.7525461051472613E-4</v>
      </c>
      <c r="I227" s="34">
        <f t="shared" si="53"/>
        <v>1.1583011583011582E-2</v>
      </c>
      <c r="J227" s="34">
        <f t="shared" si="54"/>
        <v>1.1764705882352941E-2</v>
      </c>
      <c r="K227" s="34">
        <f t="shared" si="57"/>
        <v>1</v>
      </c>
      <c r="L227" s="34">
        <f t="shared" si="58"/>
        <v>20.5</v>
      </c>
      <c r="M227" s="34" t="str">
        <f t="shared" si="55"/>
        <v/>
      </c>
      <c r="N227" s="40">
        <f t="shared" si="56"/>
        <v>5.6427195155518859E-3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12</v>
      </c>
      <c r="F228" s="33">
        <v>4</v>
      </c>
      <c r="G228" s="34" t="str">
        <f t="shared" si="51"/>
        <v/>
      </c>
      <c r="H228" s="34" t="str">
        <f t="shared" si="52"/>
        <v/>
      </c>
      <c r="I228" s="34">
        <f t="shared" si="53"/>
        <v>3.3094318808604521E-3</v>
      </c>
      <c r="J228" s="34">
        <f t="shared" si="54"/>
        <v>1.094391244870041E-3</v>
      </c>
      <c r="K228" s="34">
        <f t="shared" si="57"/>
        <v>1</v>
      </c>
      <c r="L228" s="34">
        <f t="shared" si="58"/>
        <v>1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2</v>
      </c>
      <c r="F229" s="33">
        <v>2</v>
      </c>
      <c r="G229" s="34" t="str">
        <f t="shared" si="51"/>
        <v/>
      </c>
      <c r="H229" s="34" t="str">
        <f t="shared" si="52"/>
        <v/>
      </c>
      <c r="I229" s="34">
        <f t="shared" si="53"/>
        <v>5.5157198014340876E-4</v>
      </c>
      <c r="J229" s="34">
        <f t="shared" si="54"/>
        <v>5.4719562243502051E-4</v>
      </c>
      <c r="K229" s="34">
        <f t="shared" si="57"/>
        <v>1</v>
      </c>
      <c r="L229" s="34">
        <f t="shared" si="58"/>
        <v>1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7</v>
      </c>
      <c r="D230" s="33">
        <v>3</v>
      </c>
      <c r="E230" s="33">
        <v>21</v>
      </c>
      <c r="F230" s="33">
        <v>37</v>
      </c>
      <c r="G230" s="34">
        <f t="shared" si="51"/>
        <v>7.955449482895784E-4</v>
      </c>
      <c r="H230" s="34">
        <f t="shared" si="52"/>
        <v>4.1288191577208916E-4</v>
      </c>
      <c r="I230" s="34">
        <f t="shared" si="53"/>
        <v>5.7915057915057912E-3</v>
      </c>
      <c r="J230" s="34">
        <f t="shared" si="54"/>
        <v>1.0123119015047879E-2</v>
      </c>
      <c r="K230" s="34">
        <f t="shared" si="57"/>
        <v>2</v>
      </c>
      <c r="L230" s="34">
        <f t="shared" si="58"/>
        <v>11.333333333333334</v>
      </c>
      <c r="M230" s="34">
        <f t="shared" si="55"/>
        <v>1.5910898965791568E-3</v>
      </c>
      <c r="N230" s="40">
        <f t="shared" si="56"/>
        <v>4.6793283787503444E-3</v>
      </c>
    </row>
    <row r="231" spans="1:14" x14ac:dyDescent="0.2">
      <c r="A231" s="27"/>
      <c r="B231" s="29" t="s">
        <v>205</v>
      </c>
      <c r="C231" s="39">
        <v>0</v>
      </c>
      <c r="D231" s="33">
        <v>2</v>
      </c>
      <c r="E231" s="33">
        <v>0</v>
      </c>
      <c r="F231" s="33">
        <v>1</v>
      </c>
      <c r="G231" s="34" t="str">
        <f t="shared" si="51"/>
        <v/>
      </c>
      <c r="H231" s="34">
        <f t="shared" si="52"/>
        <v>2.7525461051472613E-4</v>
      </c>
      <c r="I231" s="34" t="str">
        <f t="shared" si="53"/>
        <v/>
      </c>
      <c r="J231" s="34">
        <f t="shared" si="54"/>
        <v>2.7359781121751026E-4</v>
      </c>
      <c r="K231" s="34" t="str">
        <f t="shared" si="57"/>
        <v xml:space="preserve"> </v>
      </c>
      <c r="L231" s="34">
        <f t="shared" si="58"/>
        <v>-0.5</v>
      </c>
      <c r="M231" s="34" t="str">
        <f t="shared" si="55"/>
        <v/>
      </c>
      <c r="N231" s="40">
        <f t="shared" si="56"/>
        <v>-1.3762730525736306E-4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3</v>
      </c>
      <c r="F232" s="33">
        <v>3</v>
      </c>
      <c r="G232" s="34" t="str">
        <f t="shared" si="51"/>
        <v/>
      </c>
      <c r="H232" s="34" t="str">
        <f t="shared" si="52"/>
        <v/>
      </c>
      <c r="I232" s="34">
        <f t="shared" si="53"/>
        <v>8.2735797021511303E-4</v>
      </c>
      <c r="J232" s="34">
        <f t="shared" si="54"/>
        <v>8.2079343365253077E-4</v>
      </c>
      <c r="K232" s="34">
        <f t="shared" si="57"/>
        <v>1</v>
      </c>
      <c r="L232" s="34">
        <f t="shared" si="58"/>
        <v>1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16</v>
      </c>
      <c r="D233" s="33">
        <v>10</v>
      </c>
      <c r="E233" s="33">
        <v>9</v>
      </c>
      <c r="F233" s="33">
        <v>4</v>
      </c>
      <c r="G233" s="34">
        <f t="shared" si="51"/>
        <v>1.818388453233322E-3</v>
      </c>
      <c r="H233" s="34">
        <f t="shared" si="52"/>
        <v>1.3762730525736307E-3</v>
      </c>
      <c r="I233" s="34">
        <f t="shared" si="53"/>
        <v>2.4820739106453391E-3</v>
      </c>
      <c r="J233" s="34">
        <f t="shared" si="54"/>
        <v>1.094391244870041E-3</v>
      </c>
      <c r="K233" s="34">
        <f t="shared" si="57"/>
        <v>-0.4375</v>
      </c>
      <c r="L233" s="34">
        <f t="shared" si="58"/>
        <v>-0.6</v>
      </c>
      <c r="M233" s="34">
        <f t="shared" si="55"/>
        <v>-7.955449482895784E-4</v>
      </c>
      <c r="N233" s="40">
        <f t="shared" si="56"/>
        <v>-8.2576383154417843E-4</v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18</v>
      </c>
      <c r="D235" s="33">
        <v>10</v>
      </c>
      <c r="E235" s="33">
        <v>42</v>
      </c>
      <c r="F235" s="33">
        <v>54</v>
      </c>
      <c r="G235" s="34">
        <f t="shared" si="51"/>
        <v>2.0456870098874871E-3</v>
      </c>
      <c r="H235" s="34">
        <f t="shared" si="52"/>
        <v>1.3762730525736307E-3</v>
      </c>
      <c r="I235" s="34">
        <f t="shared" si="53"/>
        <v>1.1583011583011582E-2</v>
      </c>
      <c r="J235" s="34">
        <f t="shared" si="54"/>
        <v>1.4774281805745554E-2</v>
      </c>
      <c r="K235" s="34">
        <f t="shared" si="57"/>
        <v>1.3333333333333333</v>
      </c>
      <c r="L235" s="34">
        <f t="shared" si="58"/>
        <v>4.4000000000000004</v>
      </c>
      <c r="M235" s="34">
        <f t="shared" si="55"/>
        <v>2.7275826798499828E-3</v>
      </c>
      <c r="N235" s="40">
        <f t="shared" si="56"/>
        <v>6.0556014313239755E-3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1</v>
      </c>
      <c r="F236" s="33">
        <v>0</v>
      </c>
      <c r="G236" s="34" t="str">
        <f t="shared" si="51"/>
        <v/>
      </c>
      <c r="H236" s="34" t="str">
        <f t="shared" si="52"/>
        <v/>
      </c>
      <c r="I236" s="34">
        <f t="shared" si="53"/>
        <v>2.7578599007170438E-4</v>
      </c>
      <c r="J236" s="34" t="str">
        <f t="shared" si="54"/>
        <v/>
      </c>
      <c r="K236" s="34">
        <f t="shared" si="57"/>
        <v>1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1</v>
      </c>
      <c r="D237" s="33">
        <v>1</v>
      </c>
      <c r="E237" s="33">
        <v>5</v>
      </c>
      <c r="F237" s="33">
        <v>7</v>
      </c>
      <c r="G237" s="34">
        <f t="shared" si="51"/>
        <v>1.1364927832708262E-4</v>
      </c>
      <c r="H237" s="34">
        <f t="shared" si="52"/>
        <v>1.3762730525736306E-4</v>
      </c>
      <c r="I237" s="34">
        <f t="shared" si="53"/>
        <v>1.3789299503585218E-3</v>
      </c>
      <c r="J237" s="34">
        <f t="shared" si="54"/>
        <v>1.9151846785225718E-3</v>
      </c>
      <c r="K237" s="34">
        <f t="shared" si="57"/>
        <v>4</v>
      </c>
      <c r="L237" s="34">
        <f t="shared" si="58"/>
        <v>6</v>
      </c>
      <c r="M237" s="34">
        <f t="shared" si="55"/>
        <v>4.5459711330833049E-4</v>
      </c>
      <c r="N237" s="40">
        <f t="shared" si="56"/>
        <v>8.2576383154417832E-4</v>
      </c>
    </row>
    <row r="238" spans="1:14" x14ac:dyDescent="0.2">
      <c r="A238" s="27"/>
      <c r="B238" s="29" t="s">
        <v>212</v>
      </c>
      <c r="C238" s="39">
        <v>0</v>
      </c>
      <c r="D238" s="33">
        <v>4</v>
      </c>
      <c r="E238" s="33">
        <v>1</v>
      </c>
      <c r="F238" s="33">
        <v>3</v>
      </c>
      <c r="G238" s="34" t="str">
        <f t="shared" si="51"/>
        <v/>
      </c>
      <c r="H238" s="34">
        <f t="shared" si="52"/>
        <v>5.5050922102945225E-4</v>
      </c>
      <c r="I238" s="34">
        <f t="shared" si="53"/>
        <v>2.7578599007170438E-4</v>
      </c>
      <c r="J238" s="34">
        <f t="shared" si="54"/>
        <v>8.2079343365253077E-4</v>
      </c>
      <c r="K238" s="34">
        <f t="shared" si="57"/>
        <v>1</v>
      </c>
      <c r="L238" s="34">
        <f t="shared" si="58"/>
        <v>-0.25</v>
      </c>
      <c r="M238" s="34" t="str">
        <f t="shared" si="55"/>
        <v/>
      </c>
      <c r="N238" s="40">
        <f t="shared" si="56"/>
        <v>-1.3762730525736306E-4</v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2</v>
      </c>
      <c r="F239" s="33">
        <v>2</v>
      </c>
      <c r="G239" s="34" t="str">
        <f t="shared" si="51"/>
        <v/>
      </c>
      <c r="H239" s="34" t="str">
        <f t="shared" si="52"/>
        <v/>
      </c>
      <c r="I239" s="34">
        <f t="shared" si="53"/>
        <v>5.5157198014340876E-4</v>
      </c>
      <c r="J239" s="34">
        <f t="shared" si="54"/>
        <v>5.4719562243502051E-4</v>
      </c>
      <c r="K239" s="34">
        <f t="shared" si="57"/>
        <v>1</v>
      </c>
      <c r="L239" s="34">
        <f t="shared" si="58"/>
        <v>1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2</v>
      </c>
      <c r="F240" s="33">
        <v>2</v>
      </c>
      <c r="G240" s="34" t="str">
        <f t="shared" si="51"/>
        <v/>
      </c>
      <c r="H240" s="34" t="str">
        <f t="shared" si="52"/>
        <v/>
      </c>
      <c r="I240" s="34">
        <f t="shared" si="53"/>
        <v>5.5157198014340876E-4</v>
      </c>
      <c r="J240" s="34">
        <f t="shared" si="54"/>
        <v>5.4719562243502051E-4</v>
      </c>
      <c r="K240" s="34">
        <f t="shared" si="57"/>
        <v>1</v>
      </c>
      <c r="L240" s="34">
        <f t="shared" si="58"/>
        <v>1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1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>
        <f t="shared" si="54"/>
        <v>2.7359781121751026E-4</v>
      </c>
      <c r="K241" s="34" t="str">
        <f t="shared" si="57"/>
        <v xml:space="preserve"> </v>
      </c>
      <c r="L241" s="34">
        <f t="shared" si="58"/>
        <v>1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365</v>
      </c>
      <c r="D242" s="33">
        <v>320</v>
      </c>
      <c r="E242" s="33">
        <v>239</v>
      </c>
      <c r="F242" s="33">
        <v>246</v>
      </c>
      <c r="G242" s="34">
        <f t="shared" si="51"/>
        <v>4.1481986589385157E-2</v>
      </c>
      <c r="H242" s="34">
        <f t="shared" si="52"/>
        <v>4.4040737682356182E-2</v>
      </c>
      <c r="I242" s="34">
        <f t="shared" si="53"/>
        <v>6.5912851627137337E-2</v>
      </c>
      <c r="J242" s="34">
        <f t="shared" si="54"/>
        <v>6.7305061559507523E-2</v>
      </c>
      <c r="K242" s="34">
        <f t="shared" si="57"/>
        <v>-0.34520547945205482</v>
      </c>
      <c r="L242" s="34">
        <f t="shared" si="58"/>
        <v>-0.23125000000000001</v>
      </c>
      <c r="M242" s="34">
        <f t="shared" si="55"/>
        <v>-1.4319809069212411E-2</v>
      </c>
      <c r="N242" s="40">
        <f t="shared" si="56"/>
        <v>-1.0184420589044868E-2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5</v>
      </c>
      <c r="F243" s="33">
        <v>3</v>
      </c>
      <c r="G243" s="34" t="str">
        <f t="shared" si="51"/>
        <v/>
      </c>
      <c r="H243" s="34" t="str">
        <f t="shared" si="52"/>
        <v/>
      </c>
      <c r="I243" s="34">
        <f t="shared" si="53"/>
        <v>1.3789299503585218E-3</v>
      </c>
      <c r="J243" s="34">
        <f t="shared" si="54"/>
        <v>8.2079343365253077E-4</v>
      </c>
      <c r="K243" s="34">
        <f t="shared" si="57"/>
        <v>1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1</v>
      </c>
      <c r="E244" s="33">
        <v>18</v>
      </c>
      <c r="F244" s="33">
        <v>5</v>
      </c>
      <c r="G244" s="34" t="str">
        <f t="shared" si="51"/>
        <v/>
      </c>
      <c r="H244" s="34">
        <f t="shared" si="52"/>
        <v>1.3762730525736306E-4</v>
      </c>
      <c r="I244" s="34">
        <f t="shared" si="53"/>
        <v>4.9641478212906782E-3</v>
      </c>
      <c r="J244" s="34">
        <f t="shared" si="54"/>
        <v>1.3679890560875513E-3</v>
      </c>
      <c r="K244" s="34">
        <f t="shared" si="57"/>
        <v>1</v>
      </c>
      <c r="L244" s="34">
        <f t="shared" si="58"/>
        <v>4</v>
      </c>
      <c r="M244" s="34" t="str">
        <f t="shared" si="55"/>
        <v/>
      </c>
      <c r="N244" s="40">
        <f t="shared" si="56"/>
        <v>5.5050922102945225E-4</v>
      </c>
    </row>
    <row r="245" spans="1:14" x14ac:dyDescent="0.2">
      <c r="A245" s="27"/>
      <c r="B245" s="29" t="s">
        <v>219</v>
      </c>
      <c r="C245" s="39">
        <v>52</v>
      </c>
      <c r="D245" s="33">
        <v>12</v>
      </c>
      <c r="E245" s="33">
        <v>7</v>
      </c>
      <c r="F245" s="33">
        <v>5</v>
      </c>
      <c r="G245" s="34">
        <f t="shared" si="51"/>
        <v>5.9097624730082964E-3</v>
      </c>
      <c r="H245" s="34">
        <f t="shared" si="52"/>
        <v>1.6515276630883566E-3</v>
      </c>
      <c r="I245" s="34">
        <f t="shared" si="53"/>
        <v>1.9305019305019305E-3</v>
      </c>
      <c r="J245" s="34">
        <f t="shared" si="54"/>
        <v>1.3679890560875513E-3</v>
      </c>
      <c r="K245" s="34">
        <f t="shared" si="57"/>
        <v>-0.86538461538461542</v>
      </c>
      <c r="L245" s="34">
        <f t="shared" si="58"/>
        <v>-0.58333333333333337</v>
      </c>
      <c r="M245" s="34">
        <f t="shared" si="55"/>
        <v>-5.114217524718718E-3</v>
      </c>
      <c r="N245" s="40">
        <f t="shared" si="56"/>
        <v>-9.6339113680154141E-4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4</v>
      </c>
      <c r="F246" s="33">
        <v>4</v>
      </c>
      <c r="G246" s="34" t="str">
        <f t="shared" si="51"/>
        <v/>
      </c>
      <c r="H246" s="34" t="str">
        <f t="shared" si="52"/>
        <v/>
      </c>
      <c r="I246" s="34">
        <f t="shared" si="53"/>
        <v>1.1031439602868175E-3</v>
      </c>
      <c r="J246" s="34">
        <f t="shared" si="54"/>
        <v>1.094391244870041E-3</v>
      </c>
      <c r="K246" s="34">
        <f t="shared" si="57"/>
        <v>1</v>
      </c>
      <c r="L246" s="34">
        <f t="shared" si="58"/>
        <v>1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4</v>
      </c>
      <c r="F247" s="33">
        <v>4</v>
      </c>
      <c r="G247" s="34" t="str">
        <f t="shared" si="51"/>
        <v/>
      </c>
      <c r="H247" s="34" t="str">
        <f t="shared" si="52"/>
        <v/>
      </c>
      <c r="I247" s="34">
        <f t="shared" si="53"/>
        <v>1.1031439602868175E-3</v>
      </c>
      <c r="J247" s="34">
        <f t="shared" si="54"/>
        <v>1.094391244870041E-3</v>
      </c>
      <c r="K247" s="34">
        <f t="shared" si="57"/>
        <v>1</v>
      </c>
      <c r="L247" s="34">
        <f t="shared" si="58"/>
        <v>1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</v>
      </c>
      <c r="D248" s="33">
        <v>0</v>
      </c>
      <c r="E248" s="33">
        <v>4</v>
      </c>
      <c r="F248" s="33">
        <v>1</v>
      </c>
      <c r="G248" s="34">
        <f t="shared" si="51"/>
        <v>1.1364927832708262E-4</v>
      </c>
      <c r="H248" s="34" t="str">
        <f t="shared" si="52"/>
        <v/>
      </c>
      <c r="I248" s="34">
        <f t="shared" si="53"/>
        <v>1.1031439602868175E-3</v>
      </c>
      <c r="J248" s="34">
        <f t="shared" si="54"/>
        <v>2.7359781121751026E-4</v>
      </c>
      <c r="K248" s="34">
        <f t="shared" si="57"/>
        <v>3</v>
      </c>
      <c r="L248" s="34">
        <f t="shared" si="58"/>
        <v>1</v>
      </c>
      <c r="M248" s="34">
        <f t="shared" si="55"/>
        <v>3.4094783498124785E-4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1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2.7578599007170438E-4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15</v>
      </c>
      <c r="F250" s="33">
        <v>6</v>
      </c>
      <c r="G250" s="34" t="str">
        <f t="shared" si="51"/>
        <v/>
      </c>
      <c r="H250" s="34" t="str">
        <f t="shared" si="52"/>
        <v/>
      </c>
      <c r="I250" s="34">
        <f t="shared" si="53"/>
        <v>4.1367898510755651E-3</v>
      </c>
      <c r="J250" s="34">
        <f t="shared" si="54"/>
        <v>1.6415868673050615E-3</v>
      </c>
      <c r="K250" s="34">
        <f t="shared" si="57"/>
        <v>1</v>
      </c>
      <c r="L250" s="34">
        <f t="shared" si="58"/>
        <v>1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1</v>
      </c>
      <c r="D251" s="33">
        <v>3</v>
      </c>
      <c r="E251" s="33">
        <v>10</v>
      </c>
      <c r="F251" s="33">
        <v>6</v>
      </c>
      <c r="G251" s="34">
        <f t="shared" si="51"/>
        <v>1.1364927832708262E-4</v>
      </c>
      <c r="H251" s="34">
        <f t="shared" si="52"/>
        <v>4.1288191577208916E-4</v>
      </c>
      <c r="I251" s="34">
        <f t="shared" si="53"/>
        <v>2.7578599007170436E-3</v>
      </c>
      <c r="J251" s="34">
        <f t="shared" si="54"/>
        <v>1.6415868673050615E-3</v>
      </c>
      <c r="K251" s="34">
        <f t="shared" si="57"/>
        <v>9</v>
      </c>
      <c r="L251" s="34">
        <f t="shared" si="58"/>
        <v>1</v>
      </c>
      <c r="M251" s="34">
        <f t="shared" si="55"/>
        <v>1.0228435049437436E-3</v>
      </c>
      <c r="N251" s="40">
        <f t="shared" si="56"/>
        <v>4.1288191577208916E-4</v>
      </c>
    </row>
    <row r="252" spans="1:14" ht="25.5" x14ac:dyDescent="0.2">
      <c r="A252" s="27"/>
      <c r="B252" s="29" t="s">
        <v>226</v>
      </c>
      <c r="C252" s="39">
        <v>9</v>
      </c>
      <c r="D252" s="33">
        <v>6</v>
      </c>
      <c r="E252" s="33">
        <v>1</v>
      </c>
      <c r="F252" s="33">
        <v>2</v>
      </c>
      <c r="G252" s="34">
        <f t="shared" ref="G252:G283" si="59">+IF(C252=0,"",C252/C$188)</f>
        <v>1.0228435049437436E-3</v>
      </c>
      <c r="H252" s="34">
        <f t="shared" ref="H252:H283" si="60">+IF(D252=0,"",D252/D$188)</f>
        <v>8.2576383154417832E-4</v>
      </c>
      <c r="I252" s="34">
        <f t="shared" ref="I252:I283" si="61">+IF(E252=0,"",E252/E$188)</f>
        <v>2.7578599007170438E-4</v>
      </c>
      <c r="J252" s="34">
        <f t="shared" ref="J252:J283" si="62">+IF(F252=0,"",F252/F$188)</f>
        <v>5.4719562243502051E-4</v>
      </c>
      <c r="K252" s="34">
        <f t="shared" si="57"/>
        <v>-0.88888888888888884</v>
      </c>
      <c r="L252" s="34">
        <f t="shared" si="58"/>
        <v>-0.66666666666666663</v>
      </c>
      <c r="M252" s="34">
        <f t="shared" ref="M252:M283" si="63">+IF(OR(AND(G252=""),(K252="")),"",G252*K252)</f>
        <v>-9.0919422661666087E-4</v>
      </c>
      <c r="N252" s="40">
        <f t="shared" ref="N252:N283" si="64">+IF(OR(AND(H252=""),(L252="")),"",H252*L252)</f>
        <v>-5.5050922102945214E-4</v>
      </c>
    </row>
    <row r="253" spans="1:14" ht="25.5" x14ac:dyDescent="0.2">
      <c r="A253" s="27"/>
      <c r="B253" s="29" t="s">
        <v>227</v>
      </c>
      <c r="C253" s="39">
        <v>49</v>
      </c>
      <c r="D253" s="33">
        <v>40</v>
      </c>
      <c r="E253" s="33">
        <v>4</v>
      </c>
      <c r="F253" s="33">
        <v>5</v>
      </c>
      <c r="G253" s="34">
        <f t="shared" si="59"/>
        <v>5.5688146380270488E-3</v>
      </c>
      <c r="H253" s="34">
        <f t="shared" si="60"/>
        <v>5.5050922102945227E-3</v>
      </c>
      <c r="I253" s="34">
        <f t="shared" si="61"/>
        <v>1.1031439602868175E-3</v>
      </c>
      <c r="J253" s="34">
        <f t="shared" si="62"/>
        <v>1.3679890560875513E-3</v>
      </c>
      <c r="K253" s="34">
        <f t="shared" ref="K253:K284" si="65">+IF(AND(C253=0,E253=0)," ",IF(C253=0,1,IF(E253=0,-1,(E253-C253)/C253)))</f>
        <v>-0.91836734693877553</v>
      </c>
      <c r="L253" s="34">
        <f t="shared" ref="L253:L284" si="66">+IF(AND(D253=0,F253=0)," ",IF(D253=0,1,IF(F253=0,-1,(F253-D253)/D253)))</f>
        <v>-0.875</v>
      </c>
      <c r="M253" s="34">
        <f t="shared" si="63"/>
        <v>-5.114217524718718E-3</v>
      </c>
      <c r="N253" s="40">
        <f t="shared" si="64"/>
        <v>-4.8169556840077076E-3</v>
      </c>
    </row>
    <row r="254" spans="1:14" x14ac:dyDescent="0.2">
      <c r="A254" s="27"/>
      <c r="B254" s="29" t="s">
        <v>228</v>
      </c>
      <c r="C254" s="39">
        <v>0</v>
      </c>
      <c r="D254" s="33">
        <v>2</v>
      </c>
      <c r="E254" s="33">
        <v>2</v>
      </c>
      <c r="F254" s="33">
        <v>5</v>
      </c>
      <c r="G254" s="34" t="str">
        <f t="shared" si="59"/>
        <v/>
      </c>
      <c r="H254" s="34">
        <f t="shared" si="60"/>
        <v>2.7525461051472613E-4</v>
      </c>
      <c r="I254" s="34">
        <f t="shared" si="61"/>
        <v>5.5157198014340876E-4</v>
      </c>
      <c r="J254" s="34">
        <f t="shared" si="62"/>
        <v>1.3679890560875513E-3</v>
      </c>
      <c r="K254" s="34">
        <f t="shared" si="65"/>
        <v>1</v>
      </c>
      <c r="L254" s="34">
        <f t="shared" si="66"/>
        <v>1.5</v>
      </c>
      <c r="M254" s="34" t="str">
        <f t="shared" si="63"/>
        <v/>
      </c>
      <c r="N254" s="40">
        <f t="shared" si="64"/>
        <v>4.1288191577208916E-4</v>
      </c>
    </row>
    <row r="255" spans="1:14" x14ac:dyDescent="0.2">
      <c r="A255" s="27"/>
      <c r="B255" s="29" t="s">
        <v>229</v>
      </c>
      <c r="C255" s="39">
        <v>21</v>
      </c>
      <c r="D255" s="33">
        <v>6</v>
      </c>
      <c r="E255" s="33">
        <v>23</v>
      </c>
      <c r="F255" s="33">
        <v>14</v>
      </c>
      <c r="G255" s="34">
        <f t="shared" si="59"/>
        <v>2.3866348448687352E-3</v>
      </c>
      <c r="H255" s="34">
        <f t="shared" si="60"/>
        <v>8.2576383154417832E-4</v>
      </c>
      <c r="I255" s="34">
        <f t="shared" si="61"/>
        <v>6.3430777716492002E-3</v>
      </c>
      <c r="J255" s="34">
        <f t="shared" si="62"/>
        <v>3.8303693570451436E-3</v>
      </c>
      <c r="K255" s="34">
        <f t="shared" si="65"/>
        <v>9.5238095238095233E-2</v>
      </c>
      <c r="L255" s="34">
        <f t="shared" si="66"/>
        <v>1.3333333333333333</v>
      </c>
      <c r="M255" s="34">
        <f t="shared" si="63"/>
        <v>2.2729855665416524E-4</v>
      </c>
      <c r="N255" s="40">
        <f t="shared" si="64"/>
        <v>1.1010184420589043E-3</v>
      </c>
    </row>
    <row r="256" spans="1:14" x14ac:dyDescent="0.2">
      <c r="A256" s="27"/>
      <c r="B256" s="29" t="s">
        <v>230</v>
      </c>
      <c r="C256" s="39">
        <v>4</v>
      </c>
      <c r="D256" s="33">
        <v>1</v>
      </c>
      <c r="E256" s="33">
        <v>4</v>
      </c>
      <c r="F256" s="33">
        <v>4</v>
      </c>
      <c r="G256" s="34">
        <f t="shared" si="59"/>
        <v>4.5459711330833049E-4</v>
      </c>
      <c r="H256" s="34">
        <f t="shared" si="60"/>
        <v>1.3762730525736306E-4</v>
      </c>
      <c r="I256" s="34">
        <f t="shared" si="61"/>
        <v>1.1031439602868175E-3</v>
      </c>
      <c r="J256" s="34">
        <f t="shared" si="62"/>
        <v>1.094391244870041E-3</v>
      </c>
      <c r="K256" s="34">
        <f t="shared" si="65"/>
        <v>0</v>
      </c>
      <c r="L256" s="34">
        <f t="shared" si="66"/>
        <v>3</v>
      </c>
      <c r="M256" s="34">
        <f t="shared" si="63"/>
        <v>0</v>
      </c>
      <c r="N256" s="40">
        <f t="shared" si="64"/>
        <v>4.1288191577208916E-4</v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1</v>
      </c>
      <c r="F257" s="33">
        <v>2</v>
      </c>
      <c r="G257" s="34" t="str">
        <f t="shared" si="59"/>
        <v/>
      </c>
      <c r="H257" s="34" t="str">
        <f t="shared" si="60"/>
        <v/>
      </c>
      <c r="I257" s="34">
        <f t="shared" si="61"/>
        <v>2.7578599007170438E-4</v>
      </c>
      <c r="J257" s="34">
        <f t="shared" si="62"/>
        <v>5.4719562243502051E-4</v>
      </c>
      <c r="K257" s="34">
        <f t="shared" si="65"/>
        <v>1</v>
      </c>
      <c r="L257" s="34">
        <f t="shared" si="66"/>
        <v>1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3</v>
      </c>
      <c r="D258" s="33">
        <v>9</v>
      </c>
      <c r="E258" s="33">
        <v>10</v>
      </c>
      <c r="F258" s="33">
        <v>32</v>
      </c>
      <c r="G258" s="34">
        <f t="shared" si="59"/>
        <v>3.4094783498124785E-4</v>
      </c>
      <c r="H258" s="34">
        <f t="shared" si="60"/>
        <v>1.2386457473162675E-3</v>
      </c>
      <c r="I258" s="34">
        <f t="shared" si="61"/>
        <v>2.7578599007170436E-3</v>
      </c>
      <c r="J258" s="34">
        <f t="shared" si="62"/>
        <v>8.7551299589603282E-3</v>
      </c>
      <c r="K258" s="34">
        <f t="shared" si="65"/>
        <v>2.3333333333333335</v>
      </c>
      <c r="L258" s="34">
        <f t="shared" si="66"/>
        <v>2.5555555555555554</v>
      </c>
      <c r="M258" s="34">
        <f t="shared" si="63"/>
        <v>7.955449482895784E-4</v>
      </c>
      <c r="N258" s="40">
        <f t="shared" si="64"/>
        <v>3.1654280209193501E-3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1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>
        <f t="shared" si="62"/>
        <v>2.7359781121751026E-4</v>
      </c>
      <c r="K259" s="34" t="str">
        <f t="shared" si="65"/>
        <v xml:space="preserve"> </v>
      </c>
      <c r="L259" s="34">
        <f t="shared" si="66"/>
        <v>1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1</v>
      </c>
      <c r="E260" s="33">
        <v>0</v>
      </c>
      <c r="F260" s="33">
        <v>4</v>
      </c>
      <c r="G260" s="34" t="str">
        <f t="shared" si="59"/>
        <v/>
      </c>
      <c r="H260" s="34">
        <f t="shared" si="60"/>
        <v>1.3762730525736306E-4</v>
      </c>
      <c r="I260" s="34" t="str">
        <f t="shared" si="61"/>
        <v/>
      </c>
      <c r="J260" s="34">
        <f t="shared" si="62"/>
        <v>1.094391244870041E-3</v>
      </c>
      <c r="K260" s="34" t="str">
        <f t="shared" si="65"/>
        <v xml:space="preserve"> </v>
      </c>
      <c r="L260" s="34">
        <f t="shared" si="66"/>
        <v>3</v>
      </c>
      <c r="M260" s="34" t="str">
        <f t="shared" si="63"/>
        <v/>
      </c>
      <c r="N260" s="40">
        <f t="shared" si="64"/>
        <v>4.1288191577208916E-4</v>
      </c>
    </row>
    <row r="261" spans="1:14" x14ac:dyDescent="0.2">
      <c r="A261" s="27"/>
      <c r="B261" s="29" t="s">
        <v>235</v>
      </c>
      <c r="C261" s="39">
        <v>6</v>
      </c>
      <c r="D261" s="33">
        <v>14</v>
      </c>
      <c r="E261" s="33">
        <v>33</v>
      </c>
      <c r="F261" s="33">
        <v>23</v>
      </c>
      <c r="G261" s="34">
        <f t="shared" si="59"/>
        <v>6.8189566996249571E-4</v>
      </c>
      <c r="H261" s="34">
        <f t="shared" si="60"/>
        <v>1.9267822736030828E-3</v>
      </c>
      <c r="I261" s="34">
        <f t="shared" si="61"/>
        <v>9.1009376723662442E-3</v>
      </c>
      <c r="J261" s="34">
        <f t="shared" si="62"/>
        <v>6.2927496580027359E-3</v>
      </c>
      <c r="K261" s="34">
        <f t="shared" si="65"/>
        <v>4.5</v>
      </c>
      <c r="L261" s="34">
        <f t="shared" si="66"/>
        <v>0.6428571428571429</v>
      </c>
      <c r="M261" s="34">
        <f t="shared" si="63"/>
        <v>3.0685305148312305E-3</v>
      </c>
      <c r="N261" s="40">
        <f t="shared" si="64"/>
        <v>1.2386457473162677E-3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3</v>
      </c>
      <c r="D263" s="33">
        <v>1</v>
      </c>
      <c r="E263" s="33">
        <v>24</v>
      </c>
      <c r="F263" s="33">
        <v>25</v>
      </c>
      <c r="G263" s="34">
        <f t="shared" si="59"/>
        <v>3.4094783498124785E-4</v>
      </c>
      <c r="H263" s="34">
        <f t="shared" si="60"/>
        <v>1.3762730525736306E-4</v>
      </c>
      <c r="I263" s="34">
        <f t="shared" si="61"/>
        <v>6.6188637617209042E-3</v>
      </c>
      <c r="J263" s="34">
        <f t="shared" si="62"/>
        <v>6.8399452804377564E-3</v>
      </c>
      <c r="K263" s="34">
        <f t="shared" si="65"/>
        <v>7</v>
      </c>
      <c r="L263" s="34">
        <f t="shared" si="66"/>
        <v>24</v>
      </c>
      <c r="M263" s="34">
        <f t="shared" si="63"/>
        <v>2.3866348448687352E-3</v>
      </c>
      <c r="N263" s="40">
        <f t="shared" si="64"/>
        <v>3.3030553261767133E-3</v>
      </c>
    </row>
    <row r="264" spans="1:14" ht="25.5" x14ac:dyDescent="0.2">
      <c r="A264" s="27"/>
      <c r="B264" s="29" t="s">
        <v>238</v>
      </c>
      <c r="C264" s="39">
        <v>1</v>
      </c>
      <c r="D264" s="33">
        <v>0</v>
      </c>
      <c r="E264" s="33">
        <v>2</v>
      </c>
      <c r="F264" s="33">
        <v>1</v>
      </c>
      <c r="G264" s="34">
        <f t="shared" si="59"/>
        <v>1.1364927832708262E-4</v>
      </c>
      <c r="H264" s="34" t="str">
        <f t="shared" si="60"/>
        <v/>
      </c>
      <c r="I264" s="34">
        <f t="shared" si="61"/>
        <v>5.5157198014340876E-4</v>
      </c>
      <c r="J264" s="34">
        <f t="shared" si="62"/>
        <v>2.7359781121751026E-4</v>
      </c>
      <c r="K264" s="34">
        <f t="shared" si="65"/>
        <v>1</v>
      </c>
      <c r="L264" s="34">
        <f t="shared" si="66"/>
        <v>1</v>
      </c>
      <c r="M264" s="34">
        <f t="shared" si="63"/>
        <v>1.1364927832708262E-4</v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2</v>
      </c>
      <c r="D265" s="33">
        <v>2</v>
      </c>
      <c r="E265" s="33">
        <v>7</v>
      </c>
      <c r="F265" s="33">
        <v>7</v>
      </c>
      <c r="G265" s="34">
        <f t="shared" si="59"/>
        <v>2.2729855665416524E-4</v>
      </c>
      <c r="H265" s="34">
        <f t="shared" si="60"/>
        <v>2.7525461051472613E-4</v>
      </c>
      <c r="I265" s="34">
        <f t="shared" si="61"/>
        <v>1.9305019305019305E-3</v>
      </c>
      <c r="J265" s="34">
        <f t="shared" si="62"/>
        <v>1.9151846785225718E-3</v>
      </c>
      <c r="K265" s="34">
        <f t="shared" si="65"/>
        <v>2.5</v>
      </c>
      <c r="L265" s="34">
        <f t="shared" si="66"/>
        <v>2.5</v>
      </c>
      <c r="M265" s="34">
        <f t="shared" si="63"/>
        <v>5.6824639163541313E-4</v>
      </c>
      <c r="N265" s="40">
        <f t="shared" si="64"/>
        <v>6.8813652628681534E-4</v>
      </c>
    </row>
    <row r="266" spans="1:14" x14ac:dyDescent="0.2">
      <c r="A266" s="27"/>
      <c r="B266" s="29" t="s">
        <v>240</v>
      </c>
      <c r="C266" s="39">
        <v>2</v>
      </c>
      <c r="D266" s="33">
        <v>9</v>
      </c>
      <c r="E266" s="33">
        <v>29</v>
      </c>
      <c r="F266" s="33">
        <v>22</v>
      </c>
      <c r="G266" s="34">
        <f t="shared" si="59"/>
        <v>2.2729855665416524E-4</v>
      </c>
      <c r="H266" s="34">
        <f t="shared" si="60"/>
        <v>1.2386457473162675E-3</v>
      </c>
      <c r="I266" s="34">
        <f t="shared" si="61"/>
        <v>7.9977937120794262E-3</v>
      </c>
      <c r="J266" s="34">
        <f t="shared" si="62"/>
        <v>6.0191518467852256E-3</v>
      </c>
      <c r="K266" s="34">
        <f t="shared" si="65"/>
        <v>13.5</v>
      </c>
      <c r="L266" s="34">
        <f t="shared" si="66"/>
        <v>1.4444444444444444</v>
      </c>
      <c r="M266" s="34">
        <f t="shared" si="63"/>
        <v>3.0685305148312309E-3</v>
      </c>
      <c r="N266" s="40">
        <f t="shared" si="64"/>
        <v>1.7891549683457196E-3</v>
      </c>
    </row>
    <row r="267" spans="1:14" x14ac:dyDescent="0.2">
      <c r="A267" s="27"/>
      <c r="B267" s="29" t="s">
        <v>241</v>
      </c>
      <c r="C267" s="39">
        <v>1</v>
      </c>
      <c r="D267" s="33">
        <v>3</v>
      </c>
      <c r="E267" s="33">
        <v>8</v>
      </c>
      <c r="F267" s="33">
        <v>7</v>
      </c>
      <c r="G267" s="34">
        <f t="shared" si="59"/>
        <v>1.1364927832708262E-4</v>
      </c>
      <c r="H267" s="34">
        <f t="shared" si="60"/>
        <v>4.1288191577208916E-4</v>
      </c>
      <c r="I267" s="34">
        <f t="shared" si="61"/>
        <v>2.206287920573635E-3</v>
      </c>
      <c r="J267" s="34">
        <f t="shared" si="62"/>
        <v>1.9151846785225718E-3</v>
      </c>
      <c r="K267" s="34">
        <f t="shared" si="65"/>
        <v>7</v>
      </c>
      <c r="L267" s="34">
        <f t="shared" si="66"/>
        <v>1.3333333333333333</v>
      </c>
      <c r="M267" s="34">
        <f t="shared" si="63"/>
        <v>7.955449482895784E-4</v>
      </c>
      <c r="N267" s="40">
        <f t="shared" si="64"/>
        <v>5.5050922102945214E-4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8</v>
      </c>
      <c r="F268" s="33">
        <v>6</v>
      </c>
      <c r="G268" s="34" t="str">
        <f t="shared" si="59"/>
        <v/>
      </c>
      <c r="H268" s="34" t="str">
        <f t="shared" si="60"/>
        <v/>
      </c>
      <c r="I268" s="34">
        <f t="shared" si="61"/>
        <v>2.206287920573635E-3</v>
      </c>
      <c r="J268" s="34">
        <f t="shared" si="62"/>
        <v>1.6415868673050615E-3</v>
      </c>
      <c r="K268" s="34">
        <f t="shared" si="65"/>
        <v>1</v>
      </c>
      <c r="L268" s="34">
        <f t="shared" si="66"/>
        <v>1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8</v>
      </c>
      <c r="F269" s="33">
        <v>6</v>
      </c>
      <c r="G269" s="34" t="str">
        <f t="shared" si="59"/>
        <v/>
      </c>
      <c r="H269" s="34" t="str">
        <f t="shared" si="60"/>
        <v/>
      </c>
      <c r="I269" s="34">
        <f t="shared" si="61"/>
        <v>2.206287920573635E-3</v>
      </c>
      <c r="J269" s="34">
        <f t="shared" si="62"/>
        <v>1.6415868673050615E-3</v>
      </c>
      <c r="K269" s="34">
        <f t="shared" si="65"/>
        <v>1</v>
      </c>
      <c r="L269" s="34">
        <f t="shared" si="66"/>
        <v>1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30</v>
      </c>
      <c r="D270" s="33">
        <v>20</v>
      </c>
      <c r="E270" s="33">
        <v>106</v>
      </c>
      <c r="F270" s="33">
        <v>79</v>
      </c>
      <c r="G270" s="34">
        <f t="shared" si="59"/>
        <v>3.4094783498124785E-3</v>
      </c>
      <c r="H270" s="34">
        <f t="shared" si="60"/>
        <v>2.7525461051472614E-3</v>
      </c>
      <c r="I270" s="34">
        <f t="shared" si="61"/>
        <v>2.9233314947600661E-2</v>
      </c>
      <c r="J270" s="34">
        <f t="shared" si="62"/>
        <v>2.161422708618331E-2</v>
      </c>
      <c r="K270" s="34">
        <f t="shared" si="65"/>
        <v>2.5333333333333332</v>
      </c>
      <c r="L270" s="34">
        <f t="shared" si="66"/>
        <v>2.95</v>
      </c>
      <c r="M270" s="34">
        <f t="shared" si="63"/>
        <v>8.6373451528582793E-3</v>
      </c>
      <c r="N270" s="40">
        <f t="shared" si="64"/>
        <v>8.1200110101844209E-3</v>
      </c>
    </row>
    <row r="271" spans="1:14" x14ac:dyDescent="0.2">
      <c r="A271" s="27"/>
      <c r="B271" s="29" t="s">
        <v>245</v>
      </c>
      <c r="C271" s="39">
        <v>13</v>
      </c>
      <c r="D271" s="33">
        <v>6</v>
      </c>
      <c r="E271" s="33">
        <v>21</v>
      </c>
      <c r="F271" s="33">
        <v>10</v>
      </c>
      <c r="G271" s="34">
        <f t="shared" si="59"/>
        <v>1.4774406182520741E-3</v>
      </c>
      <c r="H271" s="34">
        <f t="shared" si="60"/>
        <v>8.2576383154417832E-4</v>
      </c>
      <c r="I271" s="34">
        <f t="shared" si="61"/>
        <v>5.7915057915057912E-3</v>
      </c>
      <c r="J271" s="34">
        <f t="shared" si="62"/>
        <v>2.7359781121751026E-3</v>
      </c>
      <c r="K271" s="34">
        <f t="shared" si="65"/>
        <v>0.61538461538461542</v>
      </c>
      <c r="L271" s="34">
        <f t="shared" si="66"/>
        <v>0.66666666666666663</v>
      </c>
      <c r="M271" s="34">
        <f t="shared" si="63"/>
        <v>9.0919422661666109E-4</v>
      </c>
      <c r="N271" s="40">
        <f t="shared" si="64"/>
        <v>5.5050922102945214E-4</v>
      </c>
    </row>
    <row r="272" spans="1:14" ht="25.5" x14ac:dyDescent="0.2">
      <c r="A272" s="27"/>
      <c r="B272" s="29" t="s">
        <v>246</v>
      </c>
      <c r="C272" s="39">
        <v>0</v>
      </c>
      <c r="D272" s="33">
        <v>2</v>
      </c>
      <c r="E272" s="33">
        <v>4</v>
      </c>
      <c r="F272" s="33">
        <v>4</v>
      </c>
      <c r="G272" s="34" t="str">
        <f t="shared" si="59"/>
        <v/>
      </c>
      <c r="H272" s="34">
        <f t="shared" si="60"/>
        <v>2.7525461051472613E-4</v>
      </c>
      <c r="I272" s="34">
        <f t="shared" si="61"/>
        <v>1.1031439602868175E-3</v>
      </c>
      <c r="J272" s="34">
        <f t="shared" si="62"/>
        <v>1.094391244870041E-3</v>
      </c>
      <c r="K272" s="34">
        <f t="shared" si="65"/>
        <v>1</v>
      </c>
      <c r="L272" s="34">
        <f t="shared" si="66"/>
        <v>1</v>
      </c>
      <c r="M272" s="34" t="str">
        <f t="shared" si="63"/>
        <v/>
      </c>
      <c r="N272" s="40">
        <f t="shared" si="64"/>
        <v>2.7525461051472613E-4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5</v>
      </c>
      <c r="F273" s="33">
        <v>6</v>
      </c>
      <c r="G273" s="34" t="str">
        <f t="shared" si="59"/>
        <v/>
      </c>
      <c r="H273" s="34" t="str">
        <f t="shared" si="60"/>
        <v/>
      </c>
      <c r="I273" s="34">
        <f t="shared" si="61"/>
        <v>1.3789299503585218E-3</v>
      </c>
      <c r="J273" s="34">
        <f t="shared" si="62"/>
        <v>1.6415868673050615E-3</v>
      </c>
      <c r="K273" s="34">
        <f t="shared" si="65"/>
        <v>1</v>
      </c>
      <c r="L273" s="34">
        <f t="shared" si="66"/>
        <v>1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1</v>
      </c>
      <c r="E274" s="33">
        <v>1</v>
      </c>
      <c r="F274" s="33">
        <v>4</v>
      </c>
      <c r="G274" s="34" t="str">
        <f t="shared" si="59"/>
        <v/>
      </c>
      <c r="H274" s="34">
        <f t="shared" si="60"/>
        <v>1.3762730525736306E-4</v>
      </c>
      <c r="I274" s="34">
        <f t="shared" si="61"/>
        <v>2.7578599007170438E-4</v>
      </c>
      <c r="J274" s="34">
        <f t="shared" si="62"/>
        <v>1.094391244870041E-3</v>
      </c>
      <c r="K274" s="34">
        <f t="shared" si="65"/>
        <v>1</v>
      </c>
      <c r="L274" s="34">
        <f t="shared" si="66"/>
        <v>3</v>
      </c>
      <c r="M274" s="34" t="str">
        <f t="shared" si="63"/>
        <v/>
      </c>
      <c r="N274" s="40">
        <f t="shared" si="64"/>
        <v>4.1288191577208916E-4</v>
      </c>
    </row>
    <row r="275" spans="1:14" x14ac:dyDescent="0.2">
      <c r="A275" s="27"/>
      <c r="B275" s="29" t="s">
        <v>249</v>
      </c>
      <c r="C275" s="39">
        <v>0</v>
      </c>
      <c r="D275" s="33">
        <v>1</v>
      </c>
      <c r="E275" s="33">
        <v>3</v>
      </c>
      <c r="F275" s="33">
        <v>1</v>
      </c>
      <c r="G275" s="34" t="str">
        <f t="shared" si="59"/>
        <v/>
      </c>
      <c r="H275" s="34">
        <f t="shared" si="60"/>
        <v>1.3762730525736306E-4</v>
      </c>
      <c r="I275" s="34">
        <f t="shared" si="61"/>
        <v>8.2735797021511303E-4</v>
      </c>
      <c r="J275" s="34">
        <f t="shared" si="62"/>
        <v>2.7359781121751026E-4</v>
      </c>
      <c r="K275" s="34">
        <f t="shared" si="65"/>
        <v>1</v>
      </c>
      <c r="L275" s="34">
        <f t="shared" si="66"/>
        <v>0</v>
      </c>
      <c r="M275" s="34" t="str">
        <f t="shared" si="63"/>
        <v/>
      </c>
      <c r="N275" s="40">
        <f t="shared" si="64"/>
        <v>0</v>
      </c>
    </row>
    <row r="276" spans="1:14" ht="25.5" x14ac:dyDescent="0.2">
      <c r="A276" s="27"/>
      <c r="B276" s="29" t="s">
        <v>250</v>
      </c>
      <c r="C276" s="39">
        <v>3</v>
      </c>
      <c r="D276" s="33">
        <v>1</v>
      </c>
      <c r="E276" s="33">
        <v>6</v>
      </c>
      <c r="F276" s="33">
        <v>9</v>
      </c>
      <c r="G276" s="34">
        <f t="shared" si="59"/>
        <v>3.4094783498124785E-4</v>
      </c>
      <c r="H276" s="34">
        <f t="shared" si="60"/>
        <v>1.3762730525736306E-4</v>
      </c>
      <c r="I276" s="34">
        <f t="shared" si="61"/>
        <v>1.6547159404302261E-3</v>
      </c>
      <c r="J276" s="34">
        <f t="shared" si="62"/>
        <v>2.4623803009575923E-3</v>
      </c>
      <c r="K276" s="34">
        <f t="shared" si="65"/>
        <v>1</v>
      </c>
      <c r="L276" s="34">
        <f t="shared" si="66"/>
        <v>8</v>
      </c>
      <c r="M276" s="34">
        <f t="shared" si="63"/>
        <v>3.4094783498124785E-4</v>
      </c>
      <c r="N276" s="40">
        <f t="shared" si="64"/>
        <v>1.1010184420589045E-3</v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3</v>
      </c>
      <c r="F277" s="33">
        <v>1</v>
      </c>
      <c r="G277" s="34">
        <f t="shared" si="59"/>
        <v>1.1364927832708262E-4</v>
      </c>
      <c r="H277" s="34" t="str">
        <f t="shared" si="60"/>
        <v/>
      </c>
      <c r="I277" s="34">
        <f t="shared" si="61"/>
        <v>8.2735797021511303E-4</v>
      </c>
      <c r="J277" s="34">
        <f t="shared" si="62"/>
        <v>2.7359781121751026E-4</v>
      </c>
      <c r="K277" s="34">
        <f t="shared" si="65"/>
        <v>2</v>
      </c>
      <c r="L277" s="34">
        <f t="shared" si="66"/>
        <v>1</v>
      </c>
      <c r="M277" s="34">
        <f t="shared" si="63"/>
        <v>2.2729855665416524E-4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2</v>
      </c>
      <c r="F278" s="33">
        <v>1</v>
      </c>
      <c r="G278" s="34" t="str">
        <f t="shared" si="59"/>
        <v/>
      </c>
      <c r="H278" s="34" t="str">
        <f t="shared" si="60"/>
        <v/>
      </c>
      <c r="I278" s="34">
        <f t="shared" si="61"/>
        <v>5.5157198014340876E-4</v>
      </c>
      <c r="J278" s="34">
        <f t="shared" si="62"/>
        <v>2.7359781121751026E-4</v>
      </c>
      <c r="K278" s="34">
        <f t="shared" si="65"/>
        <v>1</v>
      </c>
      <c r="L278" s="34">
        <f t="shared" si="66"/>
        <v>1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2</v>
      </c>
      <c r="D279" s="33">
        <v>0</v>
      </c>
      <c r="E279" s="33">
        <v>1</v>
      </c>
      <c r="F279" s="33">
        <v>5</v>
      </c>
      <c r="G279" s="34">
        <f t="shared" si="59"/>
        <v>2.2729855665416524E-4</v>
      </c>
      <c r="H279" s="34" t="str">
        <f t="shared" si="60"/>
        <v/>
      </c>
      <c r="I279" s="34">
        <f t="shared" si="61"/>
        <v>2.7578599007170438E-4</v>
      </c>
      <c r="J279" s="34">
        <f t="shared" si="62"/>
        <v>1.3679890560875513E-3</v>
      </c>
      <c r="K279" s="34">
        <f t="shared" si="65"/>
        <v>-0.5</v>
      </c>
      <c r="L279" s="34">
        <f t="shared" si="66"/>
        <v>1</v>
      </c>
      <c r="M279" s="34">
        <f t="shared" si="63"/>
        <v>-1.1364927832708262E-4</v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1</v>
      </c>
      <c r="D280" s="33">
        <v>1</v>
      </c>
      <c r="E280" s="33">
        <v>32</v>
      </c>
      <c r="F280" s="33">
        <v>18</v>
      </c>
      <c r="G280" s="34">
        <f t="shared" si="59"/>
        <v>1.1364927832708262E-4</v>
      </c>
      <c r="H280" s="34">
        <f t="shared" si="60"/>
        <v>1.3762730525736306E-4</v>
      </c>
      <c r="I280" s="34">
        <f t="shared" si="61"/>
        <v>8.8251516822945401E-3</v>
      </c>
      <c r="J280" s="34">
        <f t="shared" si="62"/>
        <v>4.9247606019151846E-3</v>
      </c>
      <c r="K280" s="34">
        <f t="shared" si="65"/>
        <v>31</v>
      </c>
      <c r="L280" s="34">
        <f t="shared" si="66"/>
        <v>17</v>
      </c>
      <c r="M280" s="34">
        <f t="shared" si="63"/>
        <v>3.5231276281395612E-3</v>
      </c>
      <c r="N280" s="40">
        <f t="shared" si="64"/>
        <v>2.3396641893751722E-3</v>
      </c>
    </row>
    <row r="281" spans="1:14" x14ac:dyDescent="0.2">
      <c r="A281" s="27"/>
      <c r="B281" s="29" t="s">
        <v>255</v>
      </c>
      <c r="C281" s="39">
        <v>11</v>
      </c>
      <c r="D281" s="33">
        <v>41</v>
      </c>
      <c r="E281" s="33">
        <v>16</v>
      </c>
      <c r="F281" s="33">
        <v>37</v>
      </c>
      <c r="G281" s="34">
        <f t="shared" si="59"/>
        <v>1.2501420615979089E-3</v>
      </c>
      <c r="H281" s="34">
        <f t="shared" si="60"/>
        <v>5.6427195155518851E-3</v>
      </c>
      <c r="I281" s="34">
        <f t="shared" si="61"/>
        <v>4.4125758411472701E-3</v>
      </c>
      <c r="J281" s="34">
        <f t="shared" si="62"/>
        <v>1.0123119015047879E-2</v>
      </c>
      <c r="K281" s="34">
        <f t="shared" si="65"/>
        <v>0.45454545454545453</v>
      </c>
      <c r="L281" s="34">
        <f t="shared" si="66"/>
        <v>-9.7560975609756101E-2</v>
      </c>
      <c r="M281" s="34">
        <f t="shared" si="63"/>
        <v>5.6824639163541313E-4</v>
      </c>
      <c r="N281" s="40">
        <f t="shared" si="64"/>
        <v>-5.5050922102945225E-4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1</v>
      </c>
      <c r="F282" s="33">
        <v>0</v>
      </c>
      <c r="G282" s="34" t="str">
        <f t="shared" si="59"/>
        <v/>
      </c>
      <c r="H282" s="34" t="str">
        <f t="shared" si="60"/>
        <v/>
      </c>
      <c r="I282" s="34">
        <f t="shared" si="61"/>
        <v>2.7578599007170438E-4</v>
      </c>
      <c r="J282" s="34" t="str">
        <f t="shared" si="62"/>
        <v/>
      </c>
      <c r="K282" s="34">
        <f t="shared" si="65"/>
        <v>1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1</v>
      </c>
      <c r="F283" s="33">
        <v>1</v>
      </c>
      <c r="G283" s="34" t="str">
        <f t="shared" si="59"/>
        <v/>
      </c>
      <c r="H283" s="34" t="str">
        <f t="shared" si="60"/>
        <v/>
      </c>
      <c r="I283" s="34">
        <f t="shared" si="61"/>
        <v>2.7578599007170438E-4</v>
      </c>
      <c r="J283" s="34">
        <f t="shared" si="62"/>
        <v>2.7359781121751026E-4</v>
      </c>
      <c r="K283" s="34">
        <f t="shared" si="65"/>
        <v>1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</v>
      </c>
      <c r="D284" s="33">
        <v>2</v>
      </c>
      <c r="E284" s="33">
        <v>31</v>
      </c>
      <c r="F284" s="33">
        <v>8</v>
      </c>
      <c r="G284" s="34">
        <f t="shared" ref="G284:G315" si="67">+IF(C284=0,"",C284/C$188)</f>
        <v>1.1364927832708262E-4</v>
      </c>
      <c r="H284" s="34">
        <f t="shared" ref="H284:H315" si="68">+IF(D284=0,"",D284/D$188)</f>
        <v>2.7525461051472613E-4</v>
      </c>
      <c r="I284" s="34">
        <f t="shared" ref="I284:I315" si="69">+IF(E284=0,"",E284/E$188)</f>
        <v>8.5493656922228344E-3</v>
      </c>
      <c r="J284" s="34">
        <f t="shared" ref="J284:J315" si="70">+IF(F284=0,"",F284/F$188)</f>
        <v>2.188782489740082E-3</v>
      </c>
      <c r="K284" s="34">
        <f t="shared" si="65"/>
        <v>30</v>
      </c>
      <c r="L284" s="34">
        <f t="shared" si="66"/>
        <v>3</v>
      </c>
      <c r="M284" s="34">
        <f t="shared" ref="M284:M315" si="71">+IF(OR(AND(G284=""),(K284="")),"",G284*K284)</f>
        <v>3.4094783498124785E-3</v>
      </c>
      <c r="N284" s="40">
        <f t="shared" ref="N284:N315" si="72">+IF(OR(AND(H284=""),(L284="")),"",H284*L284)</f>
        <v>8.2576383154417832E-4</v>
      </c>
    </row>
    <row r="285" spans="1:14" ht="24.75" customHeight="1" x14ac:dyDescent="0.2">
      <c r="A285" s="27"/>
      <c r="B285" s="29" t="s">
        <v>259</v>
      </c>
      <c r="C285" s="39">
        <v>1</v>
      </c>
      <c r="D285" s="33">
        <v>25</v>
      </c>
      <c r="E285" s="33">
        <v>16</v>
      </c>
      <c r="F285" s="33">
        <v>17</v>
      </c>
      <c r="G285" s="34">
        <f t="shared" si="67"/>
        <v>1.1364927832708262E-4</v>
      </c>
      <c r="H285" s="34">
        <f t="shared" si="68"/>
        <v>3.4406826314340765E-3</v>
      </c>
      <c r="I285" s="34">
        <f t="shared" si="69"/>
        <v>4.4125758411472701E-3</v>
      </c>
      <c r="J285" s="34">
        <f t="shared" si="70"/>
        <v>4.6511627906976744E-3</v>
      </c>
      <c r="K285" s="34">
        <f t="shared" ref="K285:K316" si="73">+IF(AND(C285=0,E285=0)," ",IF(C285=0,1,IF(E285=0,-1,(E285-C285)/C285)))</f>
        <v>15</v>
      </c>
      <c r="L285" s="34">
        <f t="shared" ref="L285:L316" si="74">+IF(AND(D285=0,F285=0)," ",IF(D285=0,1,IF(F285=0,-1,(F285-D285)/D285)))</f>
        <v>-0.32</v>
      </c>
      <c r="M285" s="34">
        <f t="shared" si="71"/>
        <v>1.7047391749062393E-3</v>
      </c>
      <c r="N285" s="40">
        <f t="shared" si="72"/>
        <v>-1.1010184420589045E-3</v>
      </c>
    </row>
    <row r="286" spans="1:14" x14ac:dyDescent="0.2">
      <c r="A286" s="27"/>
      <c r="B286" s="29" t="s">
        <v>260</v>
      </c>
      <c r="C286" s="39">
        <v>8</v>
      </c>
      <c r="D286" s="33">
        <v>8</v>
      </c>
      <c r="E286" s="33">
        <v>8</v>
      </c>
      <c r="F286" s="33">
        <v>11</v>
      </c>
      <c r="G286" s="34">
        <f t="shared" si="67"/>
        <v>9.0919422661666098E-4</v>
      </c>
      <c r="H286" s="34">
        <f t="shared" si="68"/>
        <v>1.1010184420589045E-3</v>
      </c>
      <c r="I286" s="34">
        <f t="shared" si="69"/>
        <v>2.206287920573635E-3</v>
      </c>
      <c r="J286" s="34">
        <f t="shared" si="70"/>
        <v>3.0095759233926128E-3</v>
      </c>
      <c r="K286" s="34">
        <f t="shared" si="73"/>
        <v>0</v>
      </c>
      <c r="L286" s="34">
        <f t="shared" si="74"/>
        <v>0.375</v>
      </c>
      <c r="M286" s="34">
        <f t="shared" si="71"/>
        <v>0</v>
      </c>
      <c r="N286" s="40">
        <f t="shared" si="72"/>
        <v>4.1288191577208916E-4</v>
      </c>
    </row>
    <row r="287" spans="1:14" x14ac:dyDescent="0.2">
      <c r="A287" s="27"/>
      <c r="B287" s="29" t="s">
        <v>261</v>
      </c>
      <c r="C287" s="39">
        <v>0</v>
      </c>
      <c r="D287" s="33">
        <v>2</v>
      </c>
      <c r="E287" s="33">
        <v>20</v>
      </c>
      <c r="F287" s="33">
        <v>8</v>
      </c>
      <c r="G287" s="34" t="str">
        <f t="shared" si="67"/>
        <v/>
      </c>
      <c r="H287" s="34">
        <f t="shared" si="68"/>
        <v>2.7525461051472613E-4</v>
      </c>
      <c r="I287" s="34">
        <f t="shared" si="69"/>
        <v>5.5157198014340872E-3</v>
      </c>
      <c r="J287" s="34">
        <f t="shared" si="70"/>
        <v>2.188782489740082E-3</v>
      </c>
      <c r="K287" s="34">
        <f t="shared" si="73"/>
        <v>1</v>
      </c>
      <c r="L287" s="34">
        <f t="shared" si="74"/>
        <v>3</v>
      </c>
      <c r="M287" s="34" t="str">
        <f t="shared" si="71"/>
        <v/>
      </c>
      <c r="N287" s="40">
        <f t="shared" si="72"/>
        <v>8.2576383154417832E-4</v>
      </c>
    </row>
    <row r="288" spans="1:14" x14ac:dyDescent="0.2">
      <c r="A288" s="27"/>
      <c r="B288" s="29" t="s">
        <v>262</v>
      </c>
      <c r="C288" s="39">
        <v>1</v>
      </c>
      <c r="D288" s="33">
        <v>0</v>
      </c>
      <c r="E288" s="33">
        <v>24</v>
      </c>
      <c r="F288" s="33">
        <v>7</v>
      </c>
      <c r="G288" s="34">
        <f t="shared" si="67"/>
        <v>1.1364927832708262E-4</v>
      </c>
      <c r="H288" s="34" t="str">
        <f t="shared" si="68"/>
        <v/>
      </c>
      <c r="I288" s="34">
        <f t="shared" si="69"/>
        <v>6.6188637617209042E-3</v>
      </c>
      <c r="J288" s="34">
        <f t="shared" si="70"/>
        <v>1.9151846785225718E-3</v>
      </c>
      <c r="K288" s="34">
        <f t="shared" si="73"/>
        <v>23</v>
      </c>
      <c r="L288" s="34">
        <f t="shared" si="74"/>
        <v>1</v>
      </c>
      <c r="M288" s="34">
        <f t="shared" si="71"/>
        <v>2.6139334015229001E-3</v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7</v>
      </c>
      <c r="F289" s="33">
        <v>5</v>
      </c>
      <c r="G289" s="34" t="str">
        <f t="shared" si="67"/>
        <v/>
      </c>
      <c r="H289" s="34" t="str">
        <f t="shared" si="68"/>
        <v/>
      </c>
      <c r="I289" s="34">
        <f t="shared" si="69"/>
        <v>1.9305019305019305E-3</v>
      </c>
      <c r="J289" s="34">
        <f t="shared" si="70"/>
        <v>1.3679890560875513E-3</v>
      </c>
      <c r="K289" s="34">
        <f t="shared" si="73"/>
        <v>1</v>
      </c>
      <c r="L289" s="34">
        <f t="shared" si="74"/>
        <v>1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4</v>
      </c>
      <c r="F290" s="33">
        <v>2</v>
      </c>
      <c r="G290" s="34" t="str">
        <f t="shared" si="67"/>
        <v/>
      </c>
      <c r="H290" s="34" t="str">
        <f t="shared" si="68"/>
        <v/>
      </c>
      <c r="I290" s="34">
        <f t="shared" si="69"/>
        <v>1.1031439602868175E-3</v>
      </c>
      <c r="J290" s="34">
        <f t="shared" si="70"/>
        <v>5.4719562243502051E-4</v>
      </c>
      <c r="K290" s="34">
        <f t="shared" si="73"/>
        <v>1</v>
      </c>
      <c r="L290" s="34">
        <f t="shared" si="74"/>
        <v>1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4</v>
      </c>
      <c r="F291" s="33">
        <v>7</v>
      </c>
      <c r="G291" s="34" t="str">
        <f t="shared" si="67"/>
        <v/>
      </c>
      <c r="H291" s="34" t="str">
        <f t="shared" si="68"/>
        <v/>
      </c>
      <c r="I291" s="34">
        <f t="shared" si="69"/>
        <v>1.1031439602868175E-3</v>
      </c>
      <c r="J291" s="34">
        <f t="shared" si="70"/>
        <v>1.9151846785225718E-3</v>
      </c>
      <c r="K291" s="34">
        <f t="shared" si="73"/>
        <v>1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7</v>
      </c>
      <c r="D292" s="33">
        <v>11</v>
      </c>
      <c r="E292" s="33">
        <v>14</v>
      </c>
      <c r="F292" s="33">
        <v>4</v>
      </c>
      <c r="G292" s="34">
        <f t="shared" si="67"/>
        <v>7.955449482895784E-4</v>
      </c>
      <c r="H292" s="34">
        <f t="shared" si="68"/>
        <v>1.5139003578309937E-3</v>
      </c>
      <c r="I292" s="34">
        <f t="shared" si="69"/>
        <v>3.8610038610038611E-3</v>
      </c>
      <c r="J292" s="34">
        <f t="shared" si="70"/>
        <v>1.094391244870041E-3</v>
      </c>
      <c r="K292" s="34">
        <f t="shared" si="73"/>
        <v>1</v>
      </c>
      <c r="L292" s="34">
        <f t="shared" si="74"/>
        <v>-0.63636363636363635</v>
      </c>
      <c r="M292" s="34">
        <f t="shared" si="71"/>
        <v>7.955449482895784E-4</v>
      </c>
      <c r="N292" s="40">
        <f t="shared" si="72"/>
        <v>-9.6339113680154141E-4</v>
      </c>
    </row>
    <row r="293" spans="1:14" ht="25.5" x14ac:dyDescent="0.2">
      <c r="A293" s="27"/>
      <c r="B293" s="29" t="s">
        <v>267</v>
      </c>
      <c r="C293" s="39">
        <v>395</v>
      </c>
      <c r="D293" s="33">
        <v>347</v>
      </c>
      <c r="E293" s="33">
        <v>107</v>
      </c>
      <c r="F293" s="33">
        <v>81</v>
      </c>
      <c r="G293" s="34">
        <f t="shared" si="67"/>
        <v>4.4891464939197635E-2</v>
      </c>
      <c r="H293" s="34">
        <f t="shared" si="68"/>
        <v>4.7756674924304979E-2</v>
      </c>
      <c r="I293" s="34">
        <f t="shared" si="69"/>
        <v>2.9509100937672367E-2</v>
      </c>
      <c r="J293" s="34">
        <f t="shared" si="70"/>
        <v>2.2161422708618331E-2</v>
      </c>
      <c r="K293" s="34">
        <f t="shared" si="73"/>
        <v>-0.72911392405063291</v>
      </c>
      <c r="L293" s="34">
        <f t="shared" si="74"/>
        <v>-0.7665706051873199</v>
      </c>
      <c r="M293" s="34">
        <f t="shared" si="71"/>
        <v>-3.2730992158199794E-2</v>
      </c>
      <c r="N293" s="40">
        <f t="shared" si="72"/>
        <v>-3.6608863198458574E-2</v>
      </c>
    </row>
    <row r="294" spans="1:14" x14ac:dyDescent="0.2">
      <c r="A294" s="27"/>
      <c r="B294" s="29" t="s">
        <v>268</v>
      </c>
      <c r="C294" s="39">
        <v>15</v>
      </c>
      <c r="D294" s="33">
        <v>7</v>
      </c>
      <c r="E294" s="33">
        <v>21</v>
      </c>
      <c r="F294" s="33">
        <v>11</v>
      </c>
      <c r="G294" s="34">
        <f t="shared" si="67"/>
        <v>1.7047391749062393E-3</v>
      </c>
      <c r="H294" s="34">
        <f t="shared" si="68"/>
        <v>9.6339113680154141E-4</v>
      </c>
      <c r="I294" s="34">
        <f t="shared" si="69"/>
        <v>5.7915057915057912E-3</v>
      </c>
      <c r="J294" s="34">
        <f t="shared" si="70"/>
        <v>3.0095759233926128E-3</v>
      </c>
      <c r="K294" s="34">
        <f t="shared" si="73"/>
        <v>0.4</v>
      </c>
      <c r="L294" s="34">
        <f t="shared" si="74"/>
        <v>0.5714285714285714</v>
      </c>
      <c r="M294" s="34">
        <f t="shared" si="71"/>
        <v>6.8189566996249571E-4</v>
      </c>
      <c r="N294" s="40">
        <f t="shared" si="72"/>
        <v>5.5050922102945225E-4</v>
      </c>
    </row>
    <row r="295" spans="1:14" x14ac:dyDescent="0.2">
      <c r="A295" s="27"/>
      <c r="B295" s="29" t="s">
        <v>269</v>
      </c>
      <c r="C295" s="39">
        <v>2</v>
      </c>
      <c r="D295" s="33">
        <v>0</v>
      </c>
      <c r="E295" s="33">
        <v>0</v>
      </c>
      <c r="F295" s="33">
        <v>5</v>
      </c>
      <c r="G295" s="34">
        <f t="shared" si="67"/>
        <v>2.2729855665416524E-4</v>
      </c>
      <c r="H295" s="34" t="str">
        <f t="shared" si="68"/>
        <v/>
      </c>
      <c r="I295" s="34" t="str">
        <f t="shared" si="69"/>
        <v/>
      </c>
      <c r="J295" s="34">
        <f t="shared" si="70"/>
        <v>1.3679890560875513E-3</v>
      </c>
      <c r="K295" s="34">
        <f t="shared" si="73"/>
        <v>-1</v>
      </c>
      <c r="L295" s="34">
        <f t="shared" si="74"/>
        <v>1</v>
      </c>
      <c r="M295" s="34">
        <f t="shared" si="71"/>
        <v>-2.2729855665416524E-4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4</v>
      </c>
      <c r="D297" s="33">
        <v>2</v>
      </c>
      <c r="E297" s="33">
        <v>7</v>
      </c>
      <c r="F297" s="33">
        <v>1</v>
      </c>
      <c r="G297" s="34">
        <f t="shared" si="67"/>
        <v>4.5459711330833049E-4</v>
      </c>
      <c r="H297" s="34">
        <f t="shared" si="68"/>
        <v>2.7525461051472613E-4</v>
      </c>
      <c r="I297" s="34">
        <f t="shared" si="69"/>
        <v>1.9305019305019305E-3</v>
      </c>
      <c r="J297" s="34">
        <f t="shared" si="70"/>
        <v>2.7359781121751026E-4</v>
      </c>
      <c r="K297" s="34">
        <f t="shared" si="73"/>
        <v>0.75</v>
      </c>
      <c r="L297" s="34">
        <f t="shared" si="74"/>
        <v>-0.5</v>
      </c>
      <c r="M297" s="34">
        <f t="shared" si="71"/>
        <v>3.4094783498124785E-4</v>
      </c>
      <c r="N297" s="40">
        <f t="shared" si="72"/>
        <v>-1.3762730525736306E-4</v>
      </c>
    </row>
    <row r="298" spans="1:14" x14ac:dyDescent="0.2">
      <c r="A298" s="27"/>
      <c r="B298" s="29" t="s">
        <v>272</v>
      </c>
      <c r="C298" s="39">
        <v>1</v>
      </c>
      <c r="D298" s="33">
        <v>2</v>
      </c>
      <c r="E298" s="33">
        <v>11</v>
      </c>
      <c r="F298" s="33">
        <v>19</v>
      </c>
      <c r="G298" s="34">
        <f t="shared" si="67"/>
        <v>1.1364927832708262E-4</v>
      </c>
      <c r="H298" s="34">
        <f t="shared" si="68"/>
        <v>2.7525461051472613E-4</v>
      </c>
      <c r="I298" s="34">
        <f t="shared" si="69"/>
        <v>3.0336458907887481E-3</v>
      </c>
      <c r="J298" s="34">
        <f t="shared" si="70"/>
        <v>5.1983584131326949E-3</v>
      </c>
      <c r="K298" s="34">
        <f t="shared" si="73"/>
        <v>10</v>
      </c>
      <c r="L298" s="34">
        <f t="shared" si="74"/>
        <v>8.5</v>
      </c>
      <c r="M298" s="34">
        <f t="shared" si="71"/>
        <v>1.1364927832708263E-3</v>
      </c>
      <c r="N298" s="40">
        <f t="shared" si="72"/>
        <v>2.3396641893751722E-3</v>
      </c>
    </row>
    <row r="299" spans="1:14" x14ac:dyDescent="0.2">
      <c r="A299" s="27"/>
      <c r="B299" s="29" t="s">
        <v>273</v>
      </c>
      <c r="C299" s="39">
        <v>1</v>
      </c>
      <c r="D299" s="33">
        <v>13</v>
      </c>
      <c r="E299" s="33">
        <v>2</v>
      </c>
      <c r="F299" s="33">
        <v>2</v>
      </c>
      <c r="G299" s="34">
        <f t="shared" si="67"/>
        <v>1.1364927832708262E-4</v>
      </c>
      <c r="H299" s="34">
        <f t="shared" si="68"/>
        <v>1.7891549683457198E-3</v>
      </c>
      <c r="I299" s="34">
        <f t="shared" si="69"/>
        <v>5.5157198014340876E-4</v>
      </c>
      <c r="J299" s="34">
        <f t="shared" si="70"/>
        <v>5.4719562243502051E-4</v>
      </c>
      <c r="K299" s="34">
        <f t="shared" si="73"/>
        <v>1</v>
      </c>
      <c r="L299" s="34">
        <f t="shared" si="74"/>
        <v>-0.84615384615384615</v>
      </c>
      <c r="M299" s="34">
        <f t="shared" si="71"/>
        <v>1.1364927832708262E-4</v>
      </c>
      <c r="N299" s="40">
        <f t="shared" si="72"/>
        <v>-1.5139003578309937E-3</v>
      </c>
    </row>
    <row r="300" spans="1:14" x14ac:dyDescent="0.2">
      <c r="A300" s="27"/>
      <c r="B300" s="29" t="s">
        <v>274</v>
      </c>
      <c r="C300" s="39">
        <v>1</v>
      </c>
      <c r="D300" s="33">
        <v>6</v>
      </c>
      <c r="E300" s="33">
        <v>1</v>
      </c>
      <c r="F300" s="33">
        <v>9</v>
      </c>
      <c r="G300" s="34">
        <f t="shared" si="67"/>
        <v>1.1364927832708262E-4</v>
      </c>
      <c r="H300" s="34">
        <f t="shared" si="68"/>
        <v>8.2576383154417832E-4</v>
      </c>
      <c r="I300" s="34">
        <f t="shared" si="69"/>
        <v>2.7578599007170438E-4</v>
      </c>
      <c r="J300" s="34">
        <f t="shared" si="70"/>
        <v>2.4623803009575923E-3</v>
      </c>
      <c r="K300" s="34">
        <f t="shared" si="73"/>
        <v>0</v>
      </c>
      <c r="L300" s="34">
        <f t="shared" si="74"/>
        <v>0.5</v>
      </c>
      <c r="M300" s="34">
        <f t="shared" si="71"/>
        <v>0</v>
      </c>
      <c r="N300" s="40">
        <f t="shared" si="72"/>
        <v>4.1288191577208916E-4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2</v>
      </c>
      <c r="F303" s="33">
        <v>3</v>
      </c>
      <c r="G303" s="34" t="str">
        <f t="shared" si="67"/>
        <v/>
      </c>
      <c r="H303" s="34" t="str">
        <f t="shared" si="68"/>
        <v/>
      </c>
      <c r="I303" s="34">
        <f t="shared" si="69"/>
        <v>5.5157198014340876E-4</v>
      </c>
      <c r="J303" s="34">
        <f t="shared" si="70"/>
        <v>8.2079343365253077E-4</v>
      </c>
      <c r="K303" s="34">
        <f t="shared" si="73"/>
        <v>1</v>
      </c>
      <c r="L303" s="34">
        <f t="shared" si="74"/>
        <v>1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1</v>
      </c>
      <c r="D304" s="33">
        <v>4</v>
      </c>
      <c r="E304" s="33">
        <v>24</v>
      </c>
      <c r="F304" s="33">
        <v>22</v>
      </c>
      <c r="G304" s="34">
        <f t="shared" si="67"/>
        <v>1.1364927832708262E-4</v>
      </c>
      <c r="H304" s="34">
        <f t="shared" si="68"/>
        <v>5.5050922102945225E-4</v>
      </c>
      <c r="I304" s="34">
        <f t="shared" si="69"/>
        <v>6.6188637617209042E-3</v>
      </c>
      <c r="J304" s="34">
        <f t="shared" si="70"/>
        <v>6.0191518467852256E-3</v>
      </c>
      <c r="K304" s="34">
        <f t="shared" si="73"/>
        <v>23</v>
      </c>
      <c r="L304" s="34">
        <f t="shared" si="74"/>
        <v>4.5</v>
      </c>
      <c r="M304" s="34">
        <f t="shared" si="71"/>
        <v>2.6139334015229001E-3</v>
      </c>
      <c r="N304" s="40">
        <f t="shared" si="72"/>
        <v>2.477291494632535E-3</v>
      </c>
    </row>
    <row r="305" spans="1:14" x14ac:dyDescent="0.2">
      <c r="A305" s="27"/>
      <c r="B305" s="29" t="s">
        <v>279</v>
      </c>
      <c r="C305" s="39">
        <v>1</v>
      </c>
      <c r="D305" s="33">
        <v>0</v>
      </c>
      <c r="E305" s="33">
        <v>10</v>
      </c>
      <c r="F305" s="33">
        <v>25</v>
      </c>
      <c r="G305" s="34">
        <f t="shared" si="67"/>
        <v>1.1364927832708262E-4</v>
      </c>
      <c r="H305" s="34" t="str">
        <f t="shared" si="68"/>
        <v/>
      </c>
      <c r="I305" s="34">
        <f t="shared" si="69"/>
        <v>2.7578599007170436E-3</v>
      </c>
      <c r="J305" s="34">
        <f t="shared" si="70"/>
        <v>6.8399452804377564E-3</v>
      </c>
      <c r="K305" s="34">
        <f t="shared" si="73"/>
        <v>9</v>
      </c>
      <c r="L305" s="34">
        <f t="shared" si="74"/>
        <v>1</v>
      </c>
      <c r="M305" s="34">
        <f t="shared" si="71"/>
        <v>1.0228435049437436E-3</v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180</v>
      </c>
      <c r="D306" s="33">
        <v>98</v>
      </c>
      <c r="E306" s="33">
        <v>348</v>
      </c>
      <c r="F306" s="33">
        <v>506</v>
      </c>
      <c r="G306" s="34">
        <f t="shared" si="67"/>
        <v>2.0456870098874872E-2</v>
      </c>
      <c r="H306" s="34">
        <f t="shared" si="68"/>
        <v>1.348747591522158E-2</v>
      </c>
      <c r="I306" s="34">
        <f t="shared" si="69"/>
        <v>9.5973524544953115E-2</v>
      </c>
      <c r="J306" s="34">
        <f t="shared" si="70"/>
        <v>0.13844049247606019</v>
      </c>
      <c r="K306" s="34">
        <f t="shared" si="73"/>
        <v>0.93333333333333335</v>
      </c>
      <c r="L306" s="34">
        <f t="shared" si="74"/>
        <v>4.1632653061224492</v>
      </c>
      <c r="M306" s="34">
        <f t="shared" si="71"/>
        <v>1.9093078758949882E-2</v>
      </c>
      <c r="N306" s="40">
        <f t="shared" si="72"/>
        <v>5.615194054500413E-2</v>
      </c>
    </row>
    <row r="307" spans="1:14" x14ac:dyDescent="0.2">
      <c r="A307" s="27"/>
      <c r="B307" s="29" t="s">
        <v>281</v>
      </c>
      <c r="C307" s="39">
        <v>53</v>
      </c>
      <c r="D307" s="33">
        <v>49</v>
      </c>
      <c r="E307" s="33">
        <v>54</v>
      </c>
      <c r="F307" s="33">
        <v>49</v>
      </c>
      <c r="G307" s="34">
        <f t="shared" si="67"/>
        <v>6.0234117513353787E-3</v>
      </c>
      <c r="H307" s="34">
        <f t="shared" si="68"/>
        <v>6.7437379576107898E-3</v>
      </c>
      <c r="I307" s="34">
        <f t="shared" si="69"/>
        <v>1.4892443463872035E-2</v>
      </c>
      <c r="J307" s="34">
        <f t="shared" si="70"/>
        <v>1.3406292749658003E-2</v>
      </c>
      <c r="K307" s="34">
        <f t="shared" si="73"/>
        <v>1.8867924528301886E-2</v>
      </c>
      <c r="L307" s="34">
        <f t="shared" si="74"/>
        <v>0</v>
      </c>
      <c r="M307" s="34">
        <f t="shared" si="71"/>
        <v>1.1364927832708261E-4</v>
      </c>
      <c r="N307" s="40">
        <f t="shared" si="72"/>
        <v>0</v>
      </c>
    </row>
    <row r="308" spans="1:14" x14ac:dyDescent="0.2">
      <c r="A308" s="27"/>
      <c r="B308" s="29" t="s">
        <v>282</v>
      </c>
      <c r="C308" s="39">
        <v>1</v>
      </c>
      <c r="D308" s="33">
        <v>2</v>
      </c>
      <c r="E308" s="33">
        <v>16</v>
      </c>
      <c r="F308" s="33">
        <v>25</v>
      </c>
      <c r="G308" s="34">
        <f t="shared" si="67"/>
        <v>1.1364927832708262E-4</v>
      </c>
      <c r="H308" s="34">
        <f t="shared" si="68"/>
        <v>2.7525461051472613E-4</v>
      </c>
      <c r="I308" s="34">
        <f t="shared" si="69"/>
        <v>4.4125758411472701E-3</v>
      </c>
      <c r="J308" s="34">
        <f t="shared" si="70"/>
        <v>6.8399452804377564E-3</v>
      </c>
      <c r="K308" s="34">
        <f t="shared" si="73"/>
        <v>15</v>
      </c>
      <c r="L308" s="34">
        <f t="shared" si="74"/>
        <v>11.5</v>
      </c>
      <c r="M308" s="34">
        <f t="shared" si="71"/>
        <v>1.7047391749062393E-3</v>
      </c>
      <c r="N308" s="40">
        <f t="shared" si="72"/>
        <v>3.1654280209193505E-3</v>
      </c>
    </row>
    <row r="309" spans="1:14" x14ac:dyDescent="0.2">
      <c r="A309" s="27"/>
      <c r="B309" s="29" t="s">
        <v>283</v>
      </c>
      <c r="C309" s="39">
        <v>2</v>
      </c>
      <c r="D309" s="33">
        <v>3</v>
      </c>
      <c r="E309" s="33">
        <v>8</v>
      </c>
      <c r="F309" s="33">
        <v>8</v>
      </c>
      <c r="G309" s="34">
        <f t="shared" si="67"/>
        <v>2.2729855665416524E-4</v>
      </c>
      <c r="H309" s="34">
        <f t="shared" si="68"/>
        <v>4.1288191577208916E-4</v>
      </c>
      <c r="I309" s="34">
        <f t="shared" si="69"/>
        <v>2.206287920573635E-3</v>
      </c>
      <c r="J309" s="34">
        <f t="shared" si="70"/>
        <v>2.188782489740082E-3</v>
      </c>
      <c r="K309" s="34">
        <f t="shared" si="73"/>
        <v>3</v>
      </c>
      <c r="L309" s="34">
        <f t="shared" si="74"/>
        <v>1.6666666666666667</v>
      </c>
      <c r="M309" s="34">
        <f t="shared" si="71"/>
        <v>6.8189566996249571E-4</v>
      </c>
      <c r="N309" s="40">
        <f t="shared" si="72"/>
        <v>6.8813652628681534E-4</v>
      </c>
    </row>
    <row r="310" spans="1:14" x14ac:dyDescent="0.2">
      <c r="A310" s="27"/>
      <c r="B310" s="29" t="s">
        <v>284</v>
      </c>
      <c r="C310" s="39">
        <v>11</v>
      </c>
      <c r="D310" s="33">
        <v>6</v>
      </c>
      <c r="E310" s="33">
        <v>37</v>
      </c>
      <c r="F310" s="33">
        <v>27</v>
      </c>
      <c r="G310" s="34">
        <f t="shared" si="67"/>
        <v>1.2501420615979089E-3</v>
      </c>
      <c r="H310" s="34">
        <f t="shared" si="68"/>
        <v>8.2576383154417832E-4</v>
      </c>
      <c r="I310" s="34">
        <f t="shared" si="69"/>
        <v>1.020408163265306E-2</v>
      </c>
      <c r="J310" s="34">
        <f t="shared" si="70"/>
        <v>7.3871409028727769E-3</v>
      </c>
      <c r="K310" s="34">
        <f t="shared" si="73"/>
        <v>2.3636363636363638</v>
      </c>
      <c r="L310" s="34">
        <f t="shared" si="74"/>
        <v>3.5</v>
      </c>
      <c r="M310" s="34">
        <f t="shared" si="71"/>
        <v>2.9548812365041486E-3</v>
      </c>
      <c r="N310" s="40">
        <f t="shared" si="72"/>
        <v>2.8901734104046241E-3</v>
      </c>
    </row>
    <row r="311" spans="1:14" ht="25.5" x14ac:dyDescent="0.2">
      <c r="A311" s="27"/>
      <c r="B311" s="29" t="s">
        <v>285</v>
      </c>
      <c r="C311" s="39">
        <v>24</v>
      </c>
      <c r="D311" s="33">
        <v>16</v>
      </c>
      <c r="E311" s="33">
        <v>29</v>
      </c>
      <c r="F311" s="33">
        <v>17</v>
      </c>
      <c r="G311" s="34">
        <f t="shared" si="67"/>
        <v>2.7275826798499828E-3</v>
      </c>
      <c r="H311" s="34">
        <f t="shared" si="68"/>
        <v>2.202036884117809E-3</v>
      </c>
      <c r="I311" s="34">
        <f t="shared" si="69"/>
        <v>7.9977937120794262E-3</v>
      </c>
      <c r="J311" s="34">
        <f t="shared" si="70"/>
        <v>4.6511627906976744E-3</v>
      </c>
      <c r="K311" s="34">
        <f t="shared" si="73"/>
        <v>0.20833333333333334</v>
      </c>
      <c r="L311" s="34">
        <f t="shared" si="74"/>
        <v>6.25E-2</v>
      </c>
      <c r="M311" s="34">
        <f t="shared" si="71"/>
        <v>5.6824639163541313E-4</v>
      </c>
      <c r="N311" s="40">
        <f t="shared" si="72"/>
        <v>1.3762730525736306E-4</v>
      </c>
    </row>
    <row r="312" spans="1:14" x14ac:dyDescent="0.2">
      <c r="A312" s="27"/>
      <c r="B312" s="29" t="s">
        <v>286</v>
      </c>
      <c r="C312" s="39">
        <v>13</v>
      </c>
      <c r="D312" s="33">
        <v>19</v>
      </c>
      <c r="E312" s="33">
        <v>16</v>
      </c>
      <c r="F312" s="33">
        <v>18</v>
      </c>
      <c r="G312" s="34">
        <f t="shared" si="67"/>
        <v>1.4774406182520741E-3</v>
      </c>
      <c r="H312" s="34">
        <f t="shared" si="68"/>
        <v>2.6149187998898982E-3</v>
      </c>
      <c r="I312" s="34">
        <f t="shared" si="69"/>
        <v>4.4125758411472701E-3</v>
      </c>
      <c r="J312" s="34">
        <f t="shared" si="70"/>
        <v>4.9247606019151846E-3</v>
      </c>
      <c r="K312" s="34">
        <f t="shared" si="73"/>
        <v>0.23076923076923078</v>
      </c>
      <c r="L312" s="34">
        <f t="shared" si="74"/>
        <v>-5.2631578947368418E-2</v>
      </c>
      <c r="M312" s="34">
        <f t="shared" si="71"/>
        <v>3.4094783498124791E-4</v>
      </c>
      <c r="N312" s="40">
        <f t="shared" si="72"/>
        <v>-1.3762730525736306E-4</v>
      </c>
    </row>
    <row r="313" spans="1:14" x14ac:dyDescent="0.2">
      <c r="A313" s="27"/>
      <c r="B313" s="29" t="s">
        <v>287</v>
      </c>
      <c r="C313" s="39">
        <v>2</v>
      </c>
      <c r="D313" s="33">
        <v>2</v>
      </c>
      <c r="E313" s="33">
        <v>3</v>
      </c>
      <c r="F313" s="33">
        <v>0</v>
      </c>
      <c r="G313" s="34">
        <f t="shared" si="67"/>
        <v>2.2729855665416524E-4</v>
      </c>
      <c r="H313" s="34">
        <f t="shared" si="68"/>
        <v>2.7525461051472613E-4</v>
      </c>
      <c r="I313" s="34">
        <f t="shared" si="69"/>
        <v>8.2735797021511303E-4</v>
      </c>
      <c r="J313" s="34" t="str">
        <f t="shared" si="70"/>
        <v/>
      </c>
      <c r="K313" s="34">
        <f t="shared" si="73"/>
        <v>0.5</v>
      </c>
      <c r="L313" s="34">
        <f t="shared" si="74"/>
        <v>-1</v>
      </c>
      <c r="M313" s="34">
        <f t="shared" si="71"/>
        <v>1.1364927832708262E-4</v>
      </c>
      <c r="N313" s="40">
        <f t="shared" si="72"/>
        <v>-2.7525461051472613E-4</v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1</v>
      </c>
      <c r="D315" s="33">
        <v>6</v>
      </c>
      <c r="E315" s="33">
        <v>8</v>
      </c>
      <c r="F315" s="33">
        <v>15</v>
      </c>
      <c r="G315" s="34">
        <f t="shared" si="67"/>
        <v>1.1364927832708262E-4</v>
      </c>
      <c r="H315" s="34">
        <f t="shared" si="68"/>
        <v>8.2576383154417832E-4</v>
      </c>
      <c r="I315" s="34">
        <f t="shared" si="69"/>
        <v>2.206287920573635E-3</v>
      </c>
      <c r="J315" s="34">
        <f t="shared" si="70"/>
        <v>4.1039671682626538E-3</v>
      </c>
      <c r="K315" s="34">
        <f t="shared" si="73"/>
        <v>7</v>
      </c>
      <c r="L315" s="34">
        <f t="shared" si="74"/>
        <v>1.5</v>
      </c>
      <c r="M315" s="34">
        <f t="shared" si="71"/>
        <v>7.955449482895784E-4</v>
      </c>
      <c r="N315" s="40">
        <f t="shared" si="72"/>
        <v>1.2386457473162675E-3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2</v>
      </c>
      <c r="E316" s="33">
        <v>1</v>
      </c>
      <c r="F316" s="33">
        <v>0</v>
      </c>
      <c r="G316" s="34" t="str">
        <f t="shared" ref="G316:G347" si="75">+IF(C316=0,"",C316/C$188)</f>
        <v/>
      </c>
      <c r="H316" s="34">
        <f t="shared" ref="H316:H347" si="76">+IF(D316=0,"",D316/D$188)</f>
        <v>2.7525461051472613E-4</v>
      </c>
      <c r="I316" s="34">
        <f t="shared" ref="I316:I347" si="77">+IF(E316=0,"",E316/E$188)</f>
        <v>2.7578599007170438E-4</v>
      </c>
      <c r="J316" s="34" t="str">
        <f t="shared" ref="J316:J347" si="78">+IF(F316=0,"",F316/F$188)</f>
        <v/>
      </c>
      <c r="K316" s="34">
        <f t="shared" si="73"/>
        <v>1</v>
      </c>
      <c r="L316" s="34">
        <f t="shared" si="74"/>
        <v>-1</v>
      </c>
      <c r="M316" s="34" t="str">
        <f t="shared" ref="M316:M347" si="79">+IF(OR(AND(G316=""),(K316="")),"",G316*K316)</f>
        <v/>
      </c>
      <c r="N316" s="40">
        <f t="shared" ref="N316:N347" si="80">+IF(OR(AND(H316=""),(L316="")),"",H316*L316)</f>
        <v>-2.7525461051472613E-4</v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41</v>
      </c>
      <c r="D318" s="33">
        <v>40</v>
      </c>
      <c r="E318" s="33">
        <v>19</v>
      </c>
      <c r="F318" s="33">
        <v>13</v>
      </c>
      <c r="G318" s="34">
        <f t="shared" si="75"/>
        <v>4.6596204114103873E-3</v>
      </c>
      <c r="H318" s="34">
        <f t="shared" si="76"/>
        <v>5.5050922102945227E-3</v>
      </c>
      <c r="I318" s="34">
        <f t="shared" si="77"/>
        <v>5.2399338113623831E-3</v>
      </c>
      <c r="J318" s="34">
        <f t="shared" si="78"/>
        <v>3.5567715458276333E-3</v>
      </c>
      <c r="K318" s="34">
        <f t="shared" si="81"/>
        <v>-0.53658536585365857</v>
      </c>
      <c r="L318" s="34">
        <f t="shared" si="82"/>
        <v>-0.67500000000000004</v>
      </c>
      <c r="M318" s="34">
        <f t="shared" si="79"/>
        <v>-2.5002841231958179E-3</v>
      </c>
      <c r="N318" s="40">
        <f t="shared" si="80"/>
        <v>-3.7159372419488029E-3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1</v>
      </c>
      <c r="F319" s="33">
        <v>3</v>
      </c>
      <c r="G319" s="34" t="str">
        <f t="shared" si="75"/>
        <v/>
      </c>
      <c r="H319" s="34" t="str">
        <f t="shared" si="76"/>
        <v/>
      </c>
      <c r="I319" s="34">
        <f t="shared" si="77"/>
        <v>2.7578599007170438E-4</v>
      </c>
      <c r="J319" s="34">
        <f t="shared" si="78"/>
        <v>8.2079343365253077E-4</v>
      </c>
      <c r="K319" s="34">
        <f t="shared" si="81"/>
        <v>1</v>
      </c>
      <c r="L319" s="34">
        <f t="shared" si="82"/>
        <v>1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2</v>
      </c>
      <c r="E320" s="33">
        <v>6</v>
      </c>
      <c r="F320" s="33">
        <v>6</v>
      </c>
      <c r="G320" s="34" t="str">
        <f t="shared" si="75"/>
        <v/>
      </c>
      <c r="H320" s="34">
        <f t="shared" si="76"/>
        <v>2.7525461051472613E-4</v>
      </c>
      <c r="I320" s="34">
        <f t="shared" si="77"/>
        <v>1.6547159404302261E-3</v>
      </c>
      <c r="J320" s="34">
        <f t="shared" si="78"/>
        <v>1.6415868673050615E-3</v>
      </c>
      <c r="K320" s="34">
        <f t="shared" si="81"/>
        <v>1</v>
      </c>
      <c r="L320" s="34">
        <f t="shared" si="82"/>
        <v>2</v>
      </c>
      <c r="M320" s="34" t="str">
        <f t="shared" si="79"/>
        <v/>
      </c>
      <c r="N320" s="40">
        <f t="shared" si="80"/>
        <v>5.5050922102945225E-4</v>
      </c>
    </row>
    <row r="321" spans="1:14" ht="25.5" x14ac:dyDescent="0.2">
      <c r="A321" s="27"/>
      <c r="B321" s="29" t="s">
        <v>295</v>
      </c>
      <c r="C321" s="39">
        <v>3</v>
      </c>
      <c r="D321" s="33">
        <v>17</v>
      </c>
      <c r="E321" s="33">
        <v>22</v>
      </c>
      <c r="F321" s="33">
        <v>27</v>
      </c>
      <c r="G321" s="34">
        <f t="shared" si="75"/>
        <v>3.4094783498124785E-4</v>
      </c>
      <c r="H321" s="34">
        <f t="shared" si="76"/>
        <v>2.3396641893751722E-3</v>
      </c>
      <c r="I321" s="34">
        <f t="shared" si="77"/>
        <v>6.0672917815774961E-3</v>
      </c>
      <c r="J321" s="34">
        <f t="shared" si="78"/>
        <v>7.3871409028727769E-3</v>
      </c>
      <c r="K321" s="34">
        <f t="shared" si="81"/>
        <v>6.333333333333333</v>
      </c>
      <c r="L321" s="34">
        <f t="shared" si="82"/>
        <v>0.58823529411764708</v>
      </c>
      <c r="M321" s="34">
        <f t="shared" si="79"/>
        <v>2.1593362882145698E-3</v>
      </c>
      <c r="N321" s="40">
        <f t="shared" si="80"/>
        <v>1.3762730525736307E-3</v>
      </c>
    </row>
    <row r="322" spans="1:14" x14ac:dyDescent="0.2">
      <c r="A322" s="27"/>
      <c r="B322" s="29" t="s">
        <v>296</v>
      </c>
      <c r="C322" s="39">
        <v>2</v>
      </c>
      <c r="D322" s="33">
        <v>2</v>
      </c>
      <c r="E322" s="33">
        <v>9</v>
      </c>
      <c r="F322" s="33">
        <v>15</v>
      </c>
      <c r="G322" s="34">
        <f t="shared" si="75"/>
        <v>2.2729855665416524E-4</v>
      </c>
      <c r="H322" s="34">
        <f t="shared" si="76"/>
        <v>2.7525461051472613E-4</v>
      </c>
      <c r="I322" s="34">
        <f t="shared" si="77"/>
        <v>2.4820739106453391E-3</v>
      </c>
      <c r="J322" s="34">
        <f t="shared" si="78"/>
        <v>4.1039671682626538E-3</v>
      </c>
      <c r="K322" s="34">
        <f t="shared" si="81"/>
        <v>3.5</v>
      </c>
      <c r="L322" s="34">
        <f t="shared" si="82"/>
        <v>6.5</v>
      </c>
      <c r="M322" s="34">
        <f t="shared" si="79"/>
        <v>7.955449482895784E-4</v>
      </c>
      <c r="N322" s="40">
        <f t="shared" si="80"/>
        <v>1.7891549683457198E-3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63</v>
      </c>
      <c r="D324" s="33">
        <v>61</v>
      </c>
      <c r="E324" s="33">
        <v>137</v>
      </c>
      <c r="F324" s="33">
        <v>90</v>
      </c>
      <c r="G324" s="34">
        <f t="shared" si="75"/>
        <v>7.1599045346062056E-3</v>
      </c>
      <c r="H324" s="34">
        <f t="shared" si="76"/>
        <v>8.3952656206991473E-3</v>
      </c>
      <c r="I324" s="34">
        <f t="shared" si="77"/>
        <v>3.7782680639823499E-2</v>
      </c>
      <c r="J324" s="34">
        <f t="shared" si="78"/>
        <v>2.4623803009575923E-2</v>
      </c>
      <c r="K324" s="34">
        <f t="shared" si="81"/>
        <v>1.1746031746031746</v>
      </c>
      <c r="L324" s="34">
        <f t="shared" si="82"/>
        <v>0.47540983606557374</v>
      </c>
      <c r="M324" s="34">
        <f t="shared" si="79"/>
        <v>8.4100465962041147E-3</v>
      </c>
      <c r="N324" s="40">
        <f t="shared" si="80"/>
        <v>3.9911918524635284E-3</v>
      </c>
    </row>
    <row r="325" spans="1:14" x14ac:dyDescent="0.2">
      <c r="A325" s="27"/>
      <c r="B325" s="29" t="s">
        <v>299</v>
      </c>
      <c r="C325" s="39">
        <v>0</v>
      </c>
      <c r="D325" s="33">
        <v>1</v>
      </c>
      <c r="E325" s="33">
        <v>10</v>
      </c>
      <c r="F325" s="33">
        <v>19</v>
      </c>
      <c r="G325" s="34" t="str">
        <f t="shared" si="75"/>
        <v/>
      </c>
      <c r="H325" s="34">
        <f t="shared" si="76"/>
        <v>1.3762730525736306E-4</v>
      </c>
      <c r="I325" s="34">
        <f t="shared" si="77"/>
        <v>2.7578599007170436E-3</v>
      </c>
      <c r="J325" s="34">
        <f t="shared" si="78"/>
        <v>5.1983584131326949E-3</v>
      </c>
      <c r="K325" s="34">
        <f t="shared" si="81"/>
        <v>1</v>
      </c>
      <c r="L325" s="34">
        <f t="shared" si="82"/>
        <v>18</v>
      </c>
      <c r="M325" s="34" t="str">
        <f t="shared" si="79"/>
        <v/>
      </c>
      <c r="N325" s="40">
        <f t="shared" si="80"/>
        <v>2.477291494632535E-3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195</v>
      </c>
      <c r="D327" s="33">
        <v>303</v>
      </c>
      <c r="E327" s="33">
        <v>314</v>
      </c>
      <c r="F327" s="33">
        <v>332</v>
      </c>
      <c r="G327" s="34">
        <f t="shared" si="75"/>
        <v>2.2161609273781111E-2</v>
      </c>
      <c r="H327" s="34">
        <f t="shared" si="76"/>
        <v>4.1701073492981008E-2</v>
      </c>
      <c r="I327" s="34">
        <f t="shared" si="77"/>
        <v>8.6596800882515174E-2</v>
      </c>
      <c r="J327" s="34">
        <f t="shared" si="78"/>
        <v>9.0834473324213405E-2</v>
      </c>
      <c r="K327" s="34">
        <f t="shared" si="81"/>
        <v>0.61025641025641031</v>
      </c>
      <c r="L327" s="34">
        <f t="shared" si="82"/>
        <v>9.5709570957095716E-2</v>
      </c>
      <c r="M327" s="34">
        <f t="shared" si="79"/>
        <v>1.3524264120922834E-2</v>
      </c>
      <c r="N327" s="40">
        <f t="shared" si="80"/>
        <v>3.9911918524635293E-3</v>
      </c>
    </row>
    <row r="328" spans="1:14" x14ac:dyDescent="0.2">
      <c r="A328" s="27"/>
      <c r="B328" s="29" t="s">
        <v>302</v>
      </c>
      <c r="C328" s="39">
        <v>1</v>
      </c>
      <c r="D328" s="33">
        <v>3</v>
      </c>
      <c r="E328" s="33">
        <v>6</v>
      </c>
      <c r="F328" s="33">
        <v>0</v>
      </c>
      <c r="G328" s="34">
        <f t="shared" si="75"/>
        <v>1.1364927832708262E-4</v>
      </c>
      <c r="H328" s="34">
        <f t="shared" si="76"/>
        <v>4.1288191577208916E-4</v>
      </c>
      <c r="I328" s="34">
        <f t="shared" si="77"/>
        <v>1.6547159404302261E-3</v>
      </c>
      <c r="J328" s="34" t="str">
        <f t="shared" si="78"/>
        <v/>
      </c>
      <c r="K328" s="34">
        <f t="shared" si="81"/>
        <v>5</v>
      </c>
      <c r="L328" s="34">
        <f t="shared" si="82"/>
        <v>-1</v>
      </c>
      <c r="M328" s="34">
        <f t="shared" si="79"/>
        <v>5.6824639163541313E-4</v>
      </c>
      <c r="N328" s="40">
        <f t="shared" si="80"/>
        <v>-4.1288191577208916E-4</v>
      </c>
    </row>
    <row r="329" spans="1:14" ht="23.25" customHeight="1" x14ac:dyDescent="0.2">
      <c r="A329" s="27"/>
      <c r="B329" s="29" t="s">
        <v>303</v>
      </c>
      <c r="C329" s="39">
        <v>9</v>
      </c>
      <c r="D329" s="33">
        <v>19</v>
      </c>
      <c r="E329" s="33">
        <v>22</v>
      </c>
      <c r="F329" s="33">
        <v>29</v>
      </c>
      <c r="G329" s="34">
        <f t="shared" si="75"/>
        <v>1.0228435049437436E-3</v>
      </c>
      <c r="H329" s="34">
        <f t="shared" si="76"/>
        <v>2.6149187998898982E-3</v>
      </c>
      <c r="I329" s="34">
        <f t="shared" si="77"/>
        <v>6.0672917815774961E-3</v>
      </c>
      <c r="J329" s="34">
        <f t="shared" si="78"/>
        <v>7.9343365253077974E-3</v>
      </c>
      <c r="K329" s="34">
        <f t="shared" si="81"/>
        <v>1.4444444444444444</v>
      </c>
      <c r="L329" s="34">
        <f t="shared" si="82"/>
        <v>0.52631578947368418</v>
      </c>
      <c r="M329" s="34">
        <f t="shared" si="79"/>
        <v>1.4774406182520741E-3</v>
      </c>
      <c r="N329" s="40">
        <f t="shared" si="80"/>
        <v>1.3762730525736305E-3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1</v>
      </c>
      <c r="F330" s="33">
        <v>2</v>
      </c>
      <c r="G330" s="34" t="str">
        <f t="shared" si="75"/>
        <v/>
      </c>
      <c r="H330" s="34" t="str">
        <f t="shared" si="76"/>
        <v/>
      </c>
      <c r="I330" s="34">
        <f t="shared" si="77"/>
        <v>2.7578599007170438E-4</v>
      </c>
      <c r="J330" s="34">
        <f t="shared" si="78"/>
        <v>5.4719562243502051E-4</v>
      </c>
      <c r="K330" s="34">
        <f t="shared" si="81"/>
        <v>1</v>
      </c>
      <c r="L330" s="34">
        <f t="shared" si="82"/>
        <v>1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1</v>
      </c>
      <c r="E331" s="33">
        <v>0</v>
      </c>
      <c r="F331" s="33">
        <v>0</v>
      </c>
      <c r="G331" s="34" t="str">
        <f t="shared" si="75"/>
        <v/>
      </c>
      <c r="H331" s="34">
        <f t="shared" si="76"/>
        <v>1.3762730525736306E-4</v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>
        <f t="shared" si="82"/>
        <v>-1</v>
      </c>
      <c r="M331" s="34" t="str">
        <f t="shared" si="79"/>
        <v/>
      </c>
      <c r="N331" s="40">
        <f t="shared" si="80"/>
        <v>-1.3762730525736306E-4</v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2</v>
      </c>
      <c r="F332" s="33">
        <v>1</v>
      </c>
      <c r="G332" s="34" t="str">
        <f t="shared" si="75"/>
        <v/>
      </c>
      <c r="H332" s="34">
        <f t="shared" si="76"/>
        <v>1.3762730525736306E-4</v>
      </c>
      <c r="I332" s="34">
        <f t="shared" si="77"/>
        <v>5.5157198014340876E-4</v>
      </c>
      <c r="J332" s="34">
        <f t="shared" si="78"/>
        <v>2.7359781121751026E-4</v>
      </c>
      <c r="K332" s="34">
        <f t="shared" si="81"/>
        <v>1</v>
      </c>
      <c r="L332" s="34">
        <f t="shared" si="82"/>
        <v>0</v>
      </c>
      <c r="M332" s="34" t="str">
        <f t="shared" si="79"/>
        <v/>
      </c>
      <c r="N332" s="40">
        <f t="shared" si="80"/>
        <v>0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1</v>
      </c>
      <c r="F333" s="33">
        <v>0</v>
      </c>
      <c r="G333" s="34" t="str">
        <f t="shared" si="75"/>
        <v/>
      </c>
      <c r="H333" s="34" t="str">
        <f t="shared" si="76"/>
        <v/>
      </c>
      <c r="I333" s="34">
        <f t="shared" si="77"/>
        <v>2.7578599007170438E-4</v>
      </c>
      <c r="J333" s="34" t="str">
        <f t="shared" si="78"/>
        <v/>
      </c>
      <c r="K333" s="34">
        <f t="shared" si="81"/>
        <v>1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1</v>
      </c>
      <c r="E334" s="33">
        <v>0</v>
      </c>
      <c r="F334" s="33">
        <v>0</v>
      </c>
      <c r="G334" s="34" t="str">
        <f t="shared" si="75"/>
        <v/>
      </c>
      <c r="H334" s="34">
        <f t="shared" si="76"/>
        <v>1.3762730525736306E-4</v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>
        <f t="shared" si="82"/>
        <v>-1</v>
      </c>
      <c r="M334" s="34" t="str">
        <f t="shared" si="79"/>
        <v/>
      </c>
      <c r="N334" s="40">
        <f t="shared" si="80"/>
        <v>-1.3762730525736306E-4</v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2</v>
      </c>
      <c r="E336" s="33">
        <v>1</v>
      </c>
      <c r="F336" s="33">
        <v>5</v>
      </c>
      <c r="G336" s="34" t="str">
        <f t="shared" si="75"/>
        <v/>
      </c>
      <c r="H336" s="34">
        <f t="shared" si="76"/>
        <v>2.7525461051472613E-4</v>
      </c>
      <c r="I336" s="34">
        <f t="shared" si="77"/>
        <v>2.7578599007170438E-4</v>
      </c>
      <c r="J336" s="34">
        <f t="shared" si="78"/>
        <v>1.3679890560875513E-3</v>
      </c>
      <c r="K336" s="34">
        <f t="shared" si="81"/>
        <v>1</v>
      </c>
      <c r="L336" s="34">
        <f t="shared" si="82"/>
        <v>1.5</v>
      </c>
      <c r="M336" s="34" t="str">
        <f t="shared" si="79"/>
        <v/>
      </c>
      <c r="N336" s="40">
        <f t="shared" si="80"/>
        <v>4.1288191577208916E-4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20</v>
      </c>
      <c r="E338" s="33">
        <v>2</v>
      </c>
      <c r="F338" s="33">
        <v>39</v>
      </c>
      <c r="G338" s="34" t="str">
        <f t="shared" si="75"/>
        <v/>
      </c>
      <c r="H338" s="34">
        <f t="shared" si="76"/>
        <v>2.7525461051472614E-3</v>
      </c>
      <c r="I338" s="34">
        <f t="shared" si="77"/>
        <v>5.5157198014340876E-4</v>
      </c>
      <c r="J338" s="34">
        <f t="shared" si="78"/>
        <v>1.06703146374829E-2</v>
      </c>
      <c r="K338" s="34">
        <f t="shared" si="81"/>
        <v>1</v>
      </c>
      <c r="L338" s="34">
        <f t="shared" si="82"/>
        <v>0.95</v>
      </c>
      <c r="M338" s="34" t="str">
        <f t="shared" si="79"/>
        <v/>
      </c>
      <c r="N338" s="40">
        <f t="shared" si="80"/>
        <v>2.6149187998898982E-3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2</v>
      </c>
      <c r="E340" s="33">
        <v>1</v>
      </c>
      <c r="F340" s="33">
        <v>1</v>
      </c>
      <c r="G340" s="34" t="str">
        <f t="shared" si="75"/>
        <v/>
      </c>
      <c r="H340" s="34">
        <f t="shared" si="76"/>
        <v>2.7525461051472613E-4</v>
      </c>
      <c r="I340" s="34">
        <f t="shared" si="77"/>
        <v>2.7578599007170438E-4</v>
      </c>
      <c r="J340" s="34">
        <f t="shared" si="78"/>
        <v>2.7359781121751026E-4</v>
      </c>
      <c r="K340" s="34">
        <f t="shared" si="81"/>
        <v>1</v>
      </c>
      <c r="L340" s="34">
        <f t="shared" si="82"/>
        <v>-0.5</v>
      </c>
      <c r="M340" s="34" t="str">
        <f t="shared" si="79"/>
        <v/>
      </c>
      <c r="N340" s="40">
        <f t="shared" si="80"/>
        <v>-1.3762730525736306E-4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1</v>
      </c>
      <c r="E341" s="33">
        <v>0</v>
      </c>
      <c r="F341" s="33">
        <v>0</v>
      </c>
      <c r="G341" s="34" t="str">
        <f t="shared" si="75"/>
        <v/>
      </c>
      <c r="H341" s="34">
        <f t="shared" si="76"/>
        <v>1.3762730525736306E-4</v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>
        <f t="shared" si="82"/>
        <v>-1</v>
      </c>
      <c r="M341" s="34" t="str">
        <f t="shared" si="79"/>
        <v/>
      </c>
      <c r="N341" s="40">
        <f t="shared" si="80"/>
        <v>-1.3762730525736306E-4</v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4</v>
      </c>
      <c r="F342" s="33">
        <v>8</v>
      </c>
      <c r="G342" s="34" t="str">
        <f t="shared" si="75"/>
        <v/>
      </c>
      <c r="H342" s="34" t="str">
        <f t="shared" si="76"/>
        <v/>
      </c>
      <c r="I342" s="34">
        <f t="shared" si="77"/>
        <v>1.1031439602868175E-3</v>
      </c>
      <c r="J342" s="34">
        <f t="shared" si="78"/>
        <v>2.188782489740082E-3</v>
      </c>
      <c r="K342" s="34">
        <f t="shared" si="81"/>
        <v>1</v>
      </c>
      <c r="L342" s="34">
        <f t="shared" si="82"/>
        <v>1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</v>
      </c>
      <c r="D343" s="33">
        <v>2</v>
      </c>
      <c r="E343" s="33">
        <v>0</v>
      </c>
      <c r="F343" s="33">
        <v>6</v>
      </c>
      <c r="G343" s="34">
        <f t="shared" si="75"/>
        <v>1.1364927832708262E-4</v>
      </c>
      <c r="H343" s="34">
        <f t="shared" si="76"/>
        <v>2.7525461051472613E-4</v>
      </c>
      <c r="I343" s="34" t="str">
        <f t="shared" si="77"/>
        <v/>
      </c>
      <c r="J343" s="34">
        <f t="shared" si="78"/>
        <v>1.6415868673050615E-3</v>
      </c>
      <c r="K343" s="34">
        <f t="shared" si="81"/>
        <v>-1</v>
      </c>
      <c r="L343" s="34">
        <f t="shared" si="82"/>
        <v>2</v>
      </c>
      <c r="M343" s="34">
        <f t="shared" si="79"/>
        <v>-1.1364927832708262E-4</v>
      </c>
      <c r="N343" s="40">
        <f t="shared" si="80"/>
        <v>5.5050922102945225E-4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1</v>
      </c>
      <c r="F344" s="33">
        <v>0</v>
      </c>
      <c r="G344" s="34" t="str">
        <f t="shared" si="75"/>
        <v/>
      </c>
      <c r="H344" s="34" t="str">
        <f t="shared" si="76"/>
        <v/>
      </c>
      <c r="I344" s="34">
        <f t="shared" si="77"/>
        <v>2.7578599007170438E-4</v>
      </c>
      <c r="J344" s="34" t="str">
        <f t="shared" si="78"/>
        <v/>
      </c>
      <c r="K344" s="34">
        <f t="shared" si="81"/>
        <v>1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4</v>
      </c>
      <c r="D347" s="33">
        <v>1</v>
      </c>
      <c r="E347" s="33">
        <v>5</v>
      </c>
      <c r="F347" s="33">
        <v>5</v>
      </c>
      <c r="G347" s="34">
        <f t="shared" si="75"/>
        <v>4.5459711330833049E-4</v>
      </c>
      <c r="H347" s="34">
        <f t="shared" si="76"/>
        <v>1.3762730525736306E-4</v>
      </c>
      <c r="I347" s="34">
        <f t="shared" si="77"/>
        <v>1.3789299503585218E-3</v>
      </c>
      <c r="J347" s="34">
        <f t="shared" si="78"/>
        <v>1.3679890560875513E-3</v>
      </c>
      <c r="K347" s="34">
        <f t="shared" si="81"/>
        <v>0.25</v>
      </c>
      <c r="L347" s="34">
        <f t="shared" si="82"/>
        <v>4</v>
      </c>
      <c r="M347" s="34">
        <f t="shared" si="79"/>
        <v>1.1364927832708262E-4</v>
      </c>
      <c r="N347" s="40">
        <f t="shared" si="80"/>
        <v>5.5050922102945225E-4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2</v>
      </c>
      <c r="F348" s="33">
        <v>3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>
        <f t="shared" ref="I348:I363" si="85">+IF(E348=0,"",E348/E$188)</f>
        <v>5.5157198014340876E-4</v>
      </c>
      <c r="J348" s="34">
        <f t="shared" ref="J348:J363" si="86">+IF(F348=0,"",F348/F$188)</f>
        <v>8.2079343365253077E-4</v>
      </c>
      <c r="K348" s="34">
        <f t="shared" si="81"/>
        <v>1</v>
      </c>
      <c r="L348" s="34">
        <f t="shared" si="82"/>
        <v>1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1</v>
      </c>
      <c r="F351" s="33">
        <v>0</v>
      </c>
      <c r="G351" s="34" t="str">
        <f t="shared" si="83"/>
        <v/>
      </c>
      <c r="H351" s="34" t="str">
        <f t="shared" si="84"/>
        <v/>
      </c>
      <c r="I351" s="34">
        <f t="shared" si="85"/>
        <v>2.7578599007170438E-4</v>
      </c>
      <c r="J351" s="34" t="str">
        <f t="shared" si="86"/>
        <v/>
      </c>
      <c r="K351" s="34">
        <f t="shared" si="89"/>
        <v>1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23</v>
      </c>
      <c r="D352" s="33">
        <v>14</v>
      </c>
      <c r="E352" s="33">
        <v>1</v>
      </c>
      <c r="F352" s="33">
        <v>0</v>
      </c>
      <c r="G352" s="34">
        <f t="shared" si="83"/>
        <v>2.6139334015229001E-3</v>
      </c>
      <c r="H352" s="34">
        <f t="shared" si="84"/>
        <v>1.9267822736030828E-3</v>
      </c>
      <c r="I352" s="34">
        <f t="shared" si="85"/>
        <v>2.7578599007170438E-4</v>
      </c>
      <c r="J352" s="34" t="str">
        <f t="shared" si="86"/>
        <v/>
      </c>
      <c r="K352" s="34">
        <f t="shared" si="89"/>
        <v>-0.95652173913043481</v>
      </c>
      <c r="L352" s="34">
        <f t="shared" si="90"/>
        <v>-1</v>
      </c>
      <c r="M352" s="34">
        <f t="shared" si="87"/>
        <v>-2.5002841231958174E-3</v>
      </c>
      <c r="N352" s="40">
        <f t="shared" si="88"/>
        <v>-1.9267822736030828E-3</v>
      </c>
    </row>
    <row r="353" spans="1:14" ht="25.5" x14ac:dyDescent="0.2">
      <c r="A353" s="27"/>
      <c r="B353" s="29" t="s">
        <v>327</v>
      </c>
      <c r="C353" s="39">
        <v>0</v>
      </c>
      <c r="D353" s="33">
        <v>2</v>
      </c>
      <c r="E353" s="33">
        <v>0</v>
      </c>
      <c r="F353" s="33">
        <v>3</v>
      </c>
      <c r="G353" s="34" t="str">
        <f t="shared" si="83"/>
        <v/>
      </c>
      <c r="H353" s="34">
        <f t="shared" si="84"/>
        <v>2.7525461051472613E-4</v>
      </c>
      <c r="I353" s="34" t="str">
        <f t="shared" si="85"/>
        <v/>
      </c>
      <c r="J353" s="34">
        <f t="shared" si="86"/>
        <v>8.2079343365253077E-4</v>
      </c>
      <c r="K353" s="34" t="str">
        <f t="shared" si="89"/>
        <v xml:space="preserve"> </v>
      </c>
      <c r="L353" s="34">
        <f t="shared" si="90"/>
        <v>0.5</v>
      </c>
      <c r="M353" s="34" t="str">
        <f t="shared" si="87"/>
        <v/>
      </c>
      <c r="N353" s="40">
        <f t="shared" si="88"/>
        <v>1.3762730525736306E-4</v>
      </c>
    </row>
    <row r="354" spans="1:14" ht="25.5" x14ac:dyDescent="0.2">
      <c r="A354" s="27"/>
      <c r="B354" s="29" t="s">
        <v>328</v>
      </c>
      <c r="C354" s="39">
        <v>1</v>
      </c>
      <c r="D354" s="33">
        <v>0</v>
      </c>
      <c r="E354" s="33">
        <v>0</v>
      </c>
      <c r="F354" s="33">
        <v>0</v>
      </c>
      <c r="G354" s="34">
        <f t="shared" si="83"/>
        <v>1.1364927832708262E-4</v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>
        <f t="shared" si="89"/>
        <v>-1</v>
      </c>
      <c r="L354" s="34" t="str">
        <f t="shared" si="90"/>
        <v xml:space="preserve"> </v>
      </c>
      <c r="M354" s="34">
        <f t="shared" si="87"/>
        <v>-1.1364927832708262E-4</v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2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>
        <f t="shared" si="86"/>
        <v>5.4719562243502051E-4</v>
      </c>
      <c r="K355" s="34" t="str">
        <f t="shared" si="89"/>
        <v xml:space="preserve"> </v>
      </c>
      <c r="L355" s="34">
        <f t="shared" si="90"/>
        <v>1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2</v>
      </c>
      <c r="E357" s="33">
        <v>8</v>
      </c>
      <c r="F357" s="33">
        <v>5</v>
      </c>
      <c r="G357" s="34" t="str">
        <f t="shared" si="83"/>
        <v/>
      </c>
      <c r="H357" s="34">
        <f t="shared" si="84"/>
        <v>2.7525461051472613E-4</v>
      </c>
      <c r="I357" s="34">
        <f t="shared" si="85"/>
        <v>2.206287920573635E-3</v>
      </c>
      <c r="J357" s="34">
        <f t="shared" si="86"/>
        <v>1.3679890560875513E-3</v>
      </c>
      <c r="K357" s="34">
        <f t="shared" si="89"/>
        <v>1</v>
      </c>
      <c r="L357" s="34">
        <f t="shared" si="90"/>
        <v>1.5</v>
      </c>
      <c r="M357" s="34" t="str">
        <f t="shared" si="87"/>
        <v/>
      </c>
      <c r="N357" s="40">
        <f t="shared" si="88"/>
        <v>4.1288191577208916E-4</v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6</v>
      </c>
      <c r="F358" s="33">
        <v>10</v>
      </c>
      <c r="G358" s="34" t="str">
        <f t="shared" si="83"/>
        <v/>
      </c>
      <c r="H358" s="34" t="str">
        <f t="shared" si="84"/>
        <v/>
      </c>
      <c r="I358" s="34">
        <f t="shared" si="85"/>
        <v>1.6547159404302261E-3</v>
      </c>
      <c r="J358" s="34">
        <f t="shared" si="86"/>
        <v>2.7359781121751026E-3</v>
      </c>
      <c r="K358" s="34">
        <f t="shared" si="89"/>
        <v>1</v>
      </c>
      <c r="L358" s="34">
        <f t="shared" si="90"/>
        <v>1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1</v>
      </c>
      <c r="D359" s="33">
        <v>1</v>
      </c>
      <c r="E359" s="33">
        <v>6</v>
      </c>
      <c r="F359" s="33">
        <v>13</v>
      </c>
      <c r="G359" s="34">
        <f t="shared" si="83"/>
        <v>1.1364927832708262E-4</v>
      </c>
      <c r="H359" s="34">
        <f t="shared" si="84"/>
        <v>1.3762730525736306E-4</v>
      </c>
      <c r="I359" s="34">
        <f t="shared" si="85"/>
        <v>1.6547159404302261E-3</v>
      </c>
      <c r="J359" s="34">
        <f t="shared" si="86"/>
        <v>3.5567715458276333E-3</v>
      </c>
      <c r="K359" s="34">
        <f t="shared" si="89"/>
        <v>5</v>
      </c>
      <c r="L359" s="34">
        <f t="shared" si="90"/>
        <v>12</v>
      </c>
      <c r="M359" s="34">
        <f t="shared" si="87"/>
        <v>5.6824639163541313E-4</v>
      </c>
      <c r="N359" s="40">
        <f t="shared" si="88"/>
        <v>1.6515276630883566E-3</v>
      </c>
    </row>
    <row r="360" spans="1:14" ht="25.5" x14ac:dyDescent="0.2">
      <c r="A360" s="27"/>
      <c r="B360" s="29" t="s">
        <v>334</v>
      </c>
      <c r="C360" s="39">
        <v>2</v>
      </c>
      <c r="D360" s="33">
        <v>2</v>
      </c>
      <c r="E360" s="33">
        <v>8</v>
      </c>
      <c r="F360" s="33">
        <v>9</v>
      </c>
      <c r="G360" s="34">
        <f t="shared" si="83"/>
        <v>2.2729855665416524E-4</v>
      </c>
      <c r="H360" s="34">
        <f t="shared" si="84"/>
        <v>2.7525461051472613E-4</v>
      </c>
      <c r="I360" s="34">
        <f t="shared" si="85"/>
        <v>2.206287920573635E-3</v>
      </c>
      <c r="J360" s="34">
        <f t="shared" si="86"/>
        <v>2.4623803009575923E-3</v>
      </c>
      <c r="K360" s="34">
        <f t="shared" si="89"/>
        <v>3</v>
      </c>
      <c r="L360" s="34">
        <f t="shared" si="90"/>
        <v>3.5</v>
      </c>
      <c r="M360" s="34">
        <f t="shared" si="87"/>
        <v>6.8189566996249571E-4</v>
      </c>
      <c r="N360" s="40">
        <f t="shared" si="88"/>
        <v>9.6339113680154141E-4</v>
      </c>
    </row>
    <row r="361" spans="1:14" x14ac:dyDescent="0.2">
      <c r="A361" s="27"/>
      <c r="B361" s="29" t="s">
        <v>335</v>
      </c>
      <c r="C361" s="39">
        <v>4</v>
      </c>
      <c r="D361" s="33">
        <v>13</v>
      </c>
      <c r="E361" s="33">
        <v>5</v>
      </c>
      <c r="F361" s="33">
        <v>7</v>
      </c>
      <c r="G361" s="34">
        <f t="shared" si="83"/>
        <v>4.5459711330833049E-4</v>
      </c>
      <c r="H361" s="34">
        <f t="shared" si="84"/>
        <v>1.7891549683457198E-3</v>
      </c>
      <c r="I361" s="34">
        <f t="shared" si="85"/>
        <v>1.3789299503585218E-3</v>
      </c>
      <c r="J361" s="34">
        <f t="shared" si="86"/>
        <v>1.9151846785225718E-3</v>
      </c>
      <c r="K361" s="34">
        <f t="shared" si="89"/>
        <v>0.25</v>
      </c>
      <c r="L361" s="34">
        <f t="shared" si="90"/>
        <v>-0.46153846153846156</v>
      </c>
      <c r="M361" s="34">
        <f t="shared" si="87"/>
        <v>1.1364927832708262E-4</v>
      </c>
      <c r="N361" s="40">
        <f t="shared" si="88"/>
        <v>-8.2576383154417843E-4</v>
      </c>
    </row>
    <row r="362" spans="1:14" x14ac:dyDescent="0.2">
      <c r="A362" s="27"/>
      <c r="B362" s="29" t="s">
        <v>336</v>
      </c>
      <c r="C362" s="39">
        <v>1362</v>
      </c>
      <c r="D362" s="33">
        <v>1245</v>
      </c>
      <c r="E362" s="33">
        <v>3</v>
      </c>
      <c r="F362" s="33">
        <v>2</v>
      </c>
      <c r="G362" s="34">
        <f t="shared" si="83"/>
        <v>0.15479031708148652</v>
      </c>
      <c r="H362" s="34">
        <f t="shared" si="84"/>
        <v>0.171345995045417</v>
      </c>
      <c r="I362" s="34">
        <f t="shared" si="85"/>
        <v>8.2735797021511303E-4</v>
      </c>
      <c r="J362" s="34">
        <f t="shared" si="86"/>
        <v>5.4719562243502051E-4</v>
      </c>
      <c r="K362" s="34">
        <f t="shared" si="89"/>
        <v>-0.99779735682819382</v>
      </c>
      <c r="L362" s="34">
        <f t="shared" si="90"/>
        <v>-0.99839357429718878</v>
      </c>
      <c r="M362" s="34">
        <f t="shared" si="87"/>
        <v>-0.15444936924650526</v>
      </c>
      <c r="N362" s="40">
        <f t="shared" si="88"/>
        <v>-0.17107074043490228</v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4</v>
      </c>
      <c r="E363" s="42">
        <v>4</v>
      </c>
      <c r="F363" s="42">
        <v>3</v>
      </c>
      <c r="G363" s="43" t="str">
        <f t="shared" si="83"/>
        <v/>
      </c>
      <c r="H363" s="43">
        <f t="shared" si="84"/>
        <v>5.5050922102945225E-4</v>
      </c>
      <c r="I363" s="43">
        <f t="shared" si="85"/>
        <v>1.1031439602868175E-3</v>
      </c>
      <c r="J363" s="43">
        <f t="shared" si="86"/>
        <v>8.2079343365253077E-4</v>
      </c>
      <c r="K363" s="43">
        <f t="shared" si="89"/>
        <v>1</v>
      </c>
      <c r="L363" s="43">
        <f t="shared" si="90"/>
        <v>-0.25</v>
      </c>
      <c r="M363" s="43" t="str">
        <f t="shared" si="87"/>
        <v/>
      </c>
      <c r="N363" s="44">
        <f t="shared" si="88"/>
        <v>-1.3762730525736306E-4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14948</v>
      </c>
      <c r="D371" s="31">
        <f>SUM(D372:D604)</f>
        <v>14941</v>
      </c>
      <c r="E371" s="31">
        <f>SUM(E372:E604)</f>
        <v>15224</v>
      </c>
      <c r="F371" s="31">
        <f>SUM(F372:F604)</f>
        <v>15719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1.8464008563018466E-2</v>
      </c>
      <c r="L371" s="32">
        <f>+IF(AND(D371=0,F371=0),"",IF(D371=0,1,IF(F371=0,-1,(F371-D371)/D371)))</f>
        <v>5.2071481159226288E-2</v>
      </c>
      <c r="M371" s="32">
        <f t="shared" ref="M371:M434" si="95">+IF(OR(AND(G371=""),(K371="")),"",G371*K371)</f>
        <v>1.8464008563018466E-2</v>
      </c>
      <c r="N371" s="32">
        <f t="shared" ref="N371:N434" si="96">+IF(OR(AND(H371=""),(L371="")),"",H371*L371)</f>
        <v>5.2071481159226288E-2</v>
      </c>
    </row>
    <row r="372" spans="1:14" x14ac:dyDescent="0.2">
      <c r="A372" s="27"/>
      <c r="B372" s="28" t="s">
        <v>338</v>
      </c>
      <c r="C372" s="35">
        <v>31</v>
      </c>
      <c r="D372" s="36">
        <v>12</v>
      </c>
      <c r="E372" s="36">
        <v>31</v>
      </c>
      <c r="F372" s="36">
        <v>6</v>
      </c>
      <c r="G372" s="37">
        <f t="shared" si="91"/>
        <v>2.0738560342520741E-3</v>
      </c>
      <c r="H372" s="37">
        <f t="shared" si="92"/>
        <v>8.031590924302256E-4</v>
      </c>
      <c r="I372" s="37">
        <f t="shared" si="93"/>
        <v>2.0362585391487126E-3</v>
      </c>
      <c r="J372" s="37">
        <f t="shared" si="94"/>
        <v>3.8170367071696672E-4</v>
      </c>
      <c r="K372" s="37">
        <f t="shared" ref="K372:K435" si="97">+IF(AND(C372=0,E372=0)," ",IF(C372=0,1,IF(E372=0,-1,(E372-C372)/C372)))</f>
        <v>0</v>
      </c>
      <c r="L372" s="37">
        <f t="shared" ref="L372:L435" si="98">+IF(AND(D372=0,F372=0)," ",IF(D372=0,1,IF(F372=0,-1,(F372-D372)/D372)))</f>
        <v>-0.5</v>
      </c>
      <c r="M372" s="37">
        <f t="shared" si="95"/>
        <v>0</v>
      </c>
      <c r="N372" s="38">
        <f t="shared" si="96"/>
        <v>-4.015795462151128E-4</v>
      </c>
    </row>
    <row r="373" spans="1:14" x14ac:dyDescent="0.2">
      <c r="A373" s="27"/>
      <c r="B373" s="29" t="s">
        <v>339</v>
      </c>
      <c r="C373" s="39">
        <v>30</v>
      </c>
      <c r="D373" s="33">
        <v>15</v>
      </c>
      <c r="E373" s="33">
        <v>45</v>
      </c>
      <c r="F373" s="33">
        <v>11</v>
      </c>
      <c r="G373" s="34">
        <f t="shared" si="91"/>
        <v>2.006957452502007E-3</v>
      </c>
      <c r="H373" s="34">
        <f t="shared" si="92"/>
        <v>1.003948865537782E-3</v>
      </c>
      <c r="I373" s="34">
        <f t="shared" si="93"/>
        <v>2.9558591697320022E-3</v>
      </c>
      <c r="J373" s="34">
        <f t="shared" si="94"/>
        <v>6.9979006298110562E-4</v>
      </c>
      <c r="K373" s="34">
        <f t="shared" si="97"/>
        <v>0.5</v>
      </c>
      <c r="L373" s="34">
        <f t="shared" si="98"/>
        <v>-0.26666666666666666</v>
      </c>
      <c r="M373" s="34">
        <f t="shared" si="95"/>
        <v>1.0034787262510035E-3</v>
      </c>
      <c r="N373" s="40">
        <f t="shared" si="96"/>
        <v>-2.6771969747674187E-4</v>
      </c>
    </row>
    <row r="374" spans="1:14" x14ac:dyDescent="0.2">
      <c r="A374" s="27"/>
      <c r="B374" s="29" t="s">
        <v>340</v>
      </c>
      <c r="C374" s="39">
        <v>308</v>
      </c>
      <c r="D374" s="33">
        <v>354</v>
      </c>
      <c r="E374" s="33">
        <v>437</v>
      </c>
      <c r="F374" s="33">
        <v>362</v>
      </c>
      <c r="G374" s="34">
        <f t="shared" si="91"/>
        <v>2.0604763179020606E-2</v>
      </c>
      <c r="H374" s="34">
        <f t="shared" si="92"/>
        <v>2.3693193226691653E-2</v>
      </c>
      <c r="I374" s="34">
        <f t="shared" si="93"/>
        <v>2.8704676826064108E-2</v>
      </c>
      <c r="J374" s="34">
        <f t="shared" si="94"/>
        <v>2.302945479992366E-2</v>
      </c>
      <c r="K374" s="34">
        <f t="shared" si="97"/>
        <v>0.41883116883116883</v>
      </c>
      <c r="L374" s="34">
        <f t="shared" si="98"/>
        <v>2.2598870056497175E-2</v>
      </c>
      <c r="M374" s="34">
        <f t="shared" si="95"/>
        <v>8.6299170457586304E-3</v>
      </c>
      <c r="N374" s="40">
        <f t="shared" si="96"/>
        <v>5.3543939495348373E-4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1</v>
      </c>
      <c r="F375" s="33">
        <v>0</v>
      </c>
      <c r="G375" s="34" t="str">
        <f t="shared" si="91"/>
        <v/>
      </c>
      <c r="H375" s="34" t="str">
        <f t="shared" si="92"/>
        <v/>
      </c>
      <c r="I375" s="34">
        <f t="shared" si="93"/>
        <v>6.5685759327377822E-5</v>
      </c>
      <c r="J375" s="34" t="str">
        <f t="shared" si="94"/>
        <v/>
      </c>
      <c r="K375" s="34">
        <f t="shared" si="97"/>
        <v>1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1</v>
      </c>
      <c r="D376" s="33">
        <v>1</v>
      </c>
      <c r="E376" s="33">
        <v>0</v>
      </c>
      <c r="F376" s="33">
        <v>1</v>
      </c>
      <c r="G376" s="34">
        <f t="shared" si="91"/>
        <v>6.6898581750066897E-5</v>
      </c>
      <c r="H376" s="34">
        <f t="shared" si="92"/>
        <v>6.6929924369185466E-5</v>
      </c>
      <c r="I376" s="34" t="str">
        <f t="shared" si="93"/>
        <v/>
      </c>
      <c r="J376" s="34">
        <f t="shared" si="94"/>
        <v>6.3617278452827783E-5</v>
      </c>
      <c r="K376" s="34">
        <f t="shared" si="97"/>
        <v>-1</v>
      </c>
      <c r="L376" s="34">
        <f t="shared" si="98"/>
        <v>0</v>
      </c>
      <c r="M376" s="34">
        <f t="shared" si="95"/>
        <v>-6.6898581750066897E-5</v>
      </c>
      <c r="N376" s="40">
        <f t="shared" si="96"/>
        <v>0</v>
      </c>
    </row>
    <row r="377" spans="1:14" x14ac:dyDescent="0.2">
      <c r="A377" s="27"/>
      <c r="B377" s="29" t="s">
        <v>343</v>
      </c>
      <c r="C377" s="39">
        <v>552</v>
      </c>
      <c r="D377" s="33">
        <v>497</v>
      </c>
      <c r="E377" s="33">
        <v>199</v>
      </c>
      <c r="F377" s="33">
        <v>112</v>
      </c>
      <c r="G377" s="34">
        <f t="shared" si="91"/>
        <v>3.6928017126036931E-2</v>
      </c>
      <c r="H377" s="34">
        <f t="shared" si="92"/>
        <v>3.3264172411485174E-2</v>
      </c>
      <c r="I377" s="34">
        <f t="shared" si="93"/>
        <v>1.3071466106148188E-2</v>
      </c>
      <c r="J377" s="34">
        <f t="shared" si="94"/>
        <v>7.1251351867167119E-3</v>
      </c>
      <c r="K377" s="34">
        <f t="shared" si="97"/>
        <v>-0.63949275362318836</v>
      </c>
      <c r="L377" s="34">
        <f t="shared" si="98"/>
        <v>-0.77464788732394363</v>
      </c>
      <c r="M377" s="34">
        <f t="shared" si="95"/>
        <v>-2.3615199357773616E-2</v>
      </c>
      <c r="N377" s="40">
        <f t="shared" si="96"/>
        <v>-2.5768020882136401E-2</v>
      </c>
    </row>
    <row r="378" spans="1:14" x14ac:dyDescent="0.2">
      <c r="A378" s="27"/>
      <c r="B378" s="29" t="s">
        <v>344</v>
      </c>
      <c r="C378" s="39">
        <v>43</v>
      </c>
      <c r="D378" s="33">
        <v>46</v>
      </c>
      <c r="E378" s="33">
        <v>9</v>
      </c>
      <c r="F378" s="33">
        <v>8</v>
      </c>
      <c r="G378" s="34">
        <f t="shared" si="91"/>
        <v>2.8766390152528765E-3</v>
      </c>
      <c r="H378" s="34">
        <f t="shared" si="92"/>
        <v>3.0787765209825315E-3</v>
      </c>
      <c r="I378" s="34">
        <f t="shared" si="93"/>
        <v>5.9117183394640047E-4</v>
      </c>
      <c r="J378" s="34">
        <f t="shared" si="94"/>
        <v>5.0893822762262226E-4</v>
      </c>
      <c r="K378" s="34">
        <f t="shared" si="97"/>
        <v>-0.79069767441860461</v>
      </c>
      <c r="L378" s="34">
        <f t="shared" si="98"/>
        <v>-0.82608695652173914</v>
      </c>
      <c r="M378" s="34">
        <f t="shared" si="95"/>
        <v>-2.2745517795022745E-3</v>
      </c>
      <c r="N378" s="40">
        <f t="shared" si="96"/>
        <v>-2.543337126029048E-3</v>
      </c>
    </row>
    <row r="379" spans="1:14" x14ac:dyDescent="0.2">
      <c r="A379" s="27"/>
      <c r="B379" s="29" t="s">
        <v>345</v>
      </c>
      <c r="C379" s="39">
        <v>14</v>
      </c>
      <c r="D379" s="33">
        <v>9</v>
      </c>
      <c r="E379" s="33">
        <v>17</v>
      </c>
      <c r="F379" s="33">
        <v>17</v>
      </c>
      <c r="G379" s="34">
        <f t="shared" si="91"/>
        <v>9.3658014450093661E-4</v>
      </c>
      <c r="H379" s="34">
        <f t="shared" si="92"/>
        <v>6.0236931932266917E-4</v>
      </c>
      <c r="I379" s="34">
        <f t="shared" si="93"/>
        <v>1.116657908565423E-3</v>
      </c>
      <c r="J379" s="34">
        <f t="shared" si="94"/>
        <v>1.0814937336980723E-3</v>
      </c>
      <c r="K379" s="34">
        <f t="shared" si="97"/>
        <v>0.21428571428571427</v>
      </c>
      <c r="L379" s="34">
        <f t="shared" si="98"/>
        <v>0.88888888888888884</v>
      </c>
      <c r="M379" s="34">
        <f t="shared" si="95"/>
        <v>2.0069574525020069E-4</v>
      </c>
      <c r="N379" s="40">
        <f t="shared" si="96"/>
        <v>5.3543939495348373E-4</v>
      </c>
    </row>
    <row r="380" spans="1:14" x14ac:dyDescent="0.2">
      <c r="A380" s="27"/>
      <c r="B380" s="29" t="s">
        <v>346</v>
      </c>
      <c r="C380" s="39">
        <v>45</v>
      </c>
      <c r="D380" s="33">
        <v>22</v>
      </c>
      <c r="E380" s="33">
        <v>20</v>
      </c>
      <c r="F380" s="33">
        <v>17</v>
      </c>
      <c r="G380" s="34">
        <f t="shared" si="91"/>
        <v>3.0104361787530102E-3</v>
      </c>
      <c r="H380" s="34">
        <f t="shared" si="92"/>
        <v>1.4724583361220801E-3</v>
      </c>
      <c r="I380" s="34">
        <f t="shared" si="93"/>
        <v>1.3137151865475565E-3</v>
      </c>
      <c r="J380" s="34">
        <f t="shared" si="94"/>
        <v>1.0814937336980723E-3</v>
      </c>
      <c r="K380" s="34">
        <f t="shared" si="97"/>
        <v>-0.55555555555555558</v>
      </c>
      <c r="L380" s="34">
        <f t="shared" si="98"/>
        <v>-0.22727272727272727</v>
      </c>
      <c r="M380" s="34">
        <f t="shared" si="95"/>
        <v>-1.6724645437516724E-3</v>
      </c>
      <c r="N380" s="40">
        <f t="shared" si="96"/>
        <v>-3.346496218459273E-4</v>
      </c>
    </row>
    <row r="381" spans="1:14" x14ac:dyDescent="0.2">
      <c r="A381" s="27"/>
      <c r="B381" s="29" t="s">
        <v>347</v>
      </c>
      <c r="C381" s="39">
        <v>4</v>
      </c>
      <c r="D381" s="33">
        <v>4</v>
      </c>
      <c r="E381" s="33">
        <v>4</v>
      </c>
      <c r="F381" s="33">
        <v>1</v>
      </c>
      <c r="G381" s="34">
        <f t="shared" si="91"/>
        <v>2.6759432700026759E-4</v>
      </c>
      <c r="H381" s="34">
        <f t="shared" si="92"/>
        <v>2.6771969747674187E-4</v>
      </c>
      <c r="I381" s="34">
        <f t="shared" si="93"/>
        <v>2.6274303730951129E-4</v>
      </c>
      <c r="J381" s="34">
        <f t="shared" si="94"/>
        <v>6.3617278452827783E-5</v>
      </c>
      <c r="K381" s="34">
        <f t="shared" si="97"/>
        <v>0</v>
      </c>
      <c r="L381" s="34">
        <f t="shared" si="98"/>
        <v>-0.75</v>
      </c>
      <c r="M381" s="34">
        <f t="shared" si="95"/>
        <v>0</v>
      </c>
      <c r="N381" s="40">
        <f t="shared" si="96"/>
        <v>-2.007897731075564E-4</v>
      </c>
    </row>
    <row r="382" spans="1:14" x14ac:dyDescent="0.2">
      <c r="A382" s="27"/>
      <c r="B382" s="29" t="s">
        <v>348</v>
      </c>
      <c r="C382" s="39">
        <v>2</v>
      </c>
      <c r="D382" s="33">
        <v>2</v>
      </c>
      <c r="E382" s="33">
        <v>4</v>
      </c>
      <c r="F382" s="33">
        <v>1</v>
      </c>
      <c r="G382" s="34">
        <f t="shared" si="91"/>
        <v>1.3379716350013379E-4</v>
      </c>
      <c r="H382" s="34">
        <f t="shared" si="92"/>
        <v>1.3385984873837093E-4</v>
      </c>
      <c r="I382" s="34">
        <f t="shared" si="93"/>
        <v>2.6274303730951129E-4</v>
      </c>
      <c r="J382" s="34">
        <f t="shared" si="94"/>
        <v>6.3617278452827783E-5</v>
      </c>
      <c r="K382" s="34">
        <f t="shared" si="97"/>
        <v>1</v>
      </c>
      <c r="L382" s="34">
        <f t="shared" si="98"/>
        <v>-0.5</v>
      </c>
      <c r="M382" s="34">
        <f t="shared" si="95"/>
        <v>1.3379716350013379E-4</v>
      </c>
      <c r="N382" s="40">
        <f t="shared" si="96"/>
        <v>-6.6929924369185466E-5</v>
      </c>
    </row>
    <row r="383" spans="1:14" x14ac:dyDescent="0.2">
      <c r="A383" s="27"/>
      <c r="B383" s="29" t="s">
        <v>349</v>
      </c>
      <c r="C383" s="39">
        <v>1416</v>
      </c>
      <c r="D383" s="33">
        <v>1451</v>
      </c>
      <c r="E383" s="33">
        <v>504</v>
      </c>
      <c r="F383" s="33">
        <v>316</v>
      </c>
      <c r="G383" s="34">
        <f t="shared" si="91"/>
        <v>9.4728391758094735E-2</v>
      </c>
      <c r="H383" s="34">
        <f t="shared" si="92"/>
        <v>9.7115320259688109E-2</v>
      </c>
      <c r="I383" s="34">
        <f t="shared" si="93"/>
        <v>3.310562270099842E-2</v>
      </c>
      <c r="J383" s="34">
        <f t="shared" si="94"/>
        <v>2.0103059991093582E-2</v>
      </c>
      <c r="K383" s="34">
        <f t="shared" si="97"/>
        <v>-0.64406779661016944</v>
      </c>
      <c r="L383" s="34">
        <f t="shared" si="98"/>
        <v>-0.7822191592005513</v>
      </c>
      <c r="M383" s="34">
        <f t="shared" si="95"/>
        <v>-6.101150655606101E-2</v>
      </c>
      <c r="N383" s="40">
        <f t="shared" si="96"/>
        <v>-7.5965464159025498E-2</v>
      </c>
    </row>
    <row r="384" spans="1:14" x14ac:dyDescent="0.2">
      <c r="A384" s="27"/>
      <c r="B384" s="29" t="s">
        <v>350</v>
      </c>
      <c r="C384" s="39">
        <v>274</v>
      </c>
      <c r="D384" s="33">
        <v>166</v>
      </c>
      <c r="E384" s="33">
        <v>53</v>
      </c>
      <c r="F384" s="33">
        <v>33</v>
      </c>
      <c r="G384" s="34">
        <f t="shared" si="91"/>
        <v>1.8330211399518331E-2</v>
      </c>
      <c r="H384" s="34">
        <f t="shared" si="92"/>
        <v>1.1110367445284788E-2</v>
      </c>
      <c r="I384" s="34">
        <f t="shared" si="93"/>
        <v>3.4813452443510245E-3</v>
      </c>
      <c r="J384" s="34">
        <f t="shared" si="94"/>
        <v>2.0993701889433169E-3</v>
      </c>
      <c r="K384" s="34">
        <f t="shared" si="97"/>
        <v>-0.80656934306569339</v>
      </c>
      <c r="L384" s="34">
        <f t="shared" si="98"/>
        <v>-0.8012048192771084</v>
      </c>
      <c r="M384" s="34">
        <f t="shared" si="95"/>
        <v>-1.4784586566764785E-2</v>
      </c>
      <c r="N384" s="40">
        <f t="shared" si="96"/>
        <v>-8.9016799411016662E-3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4</v>
      </c>
      <c r="F385" s="33">
        <v>6</v>
      </c>
      <c r="G385" s="34" t="str">
        <f t="shared" si="91"/>
        <v/>
      </c>
      <c r="H385" s="34" t="str">
        <f t="shared" si="92"/>
        <v/>
      </c>
      <c r="I385" s="34">
        <f t="shared" si="93"/>
        <v>2.6274303730951129E-4</v>
      </c>
      <c r="J385" s="34">
        <f t="shared" si="94"/>
        <v>3.8170367071696672E-4</v>
      </c>
      <c r="K385" s="34">
        <f t="shared" si="97"/>
        <v>1</v>
      </c>
      <c r="L385" s="34">
        <f t="shared" si="98"/>
        <v>1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221</v>
      </c>
      <c r="D386" s="33">
        <v>263</v>
      </c>
      <c r="E386" s="33">
        <v>97</v>
      </c>
      <c r="F386" s="33">
        <v>102</v>
      </c>
      <c r="G386" s="34">
        <f t="shared" si="91"/>
        <v>1.4784586566764785E-2</v>
      </c>
      <c r="H386" s="34">
        <f t="shared" si="92"/>
        <v>1.7602570109095775E-2</v>
      </c>
      <c r="I386" s="34">
        <f t="shared" si="93"/>
        <v>6.3715186547556486E-3</v>
      </c>
      <c r="J386" s="34">
        <f t="shared" si="94"/>
        <v>6.4889624021884345E-3</v>
      </c>
      <c r="K386" s="34">
        <f t="shared" si="97"/>
        <v>-0.56108597285067874</v>
      </c>
      <c r="L386" s="34">
        <f t="shared" si="98"/>
        <v>-0.61216730038022815</v>
      </c>
      <c r="M386" s="34">
        <f t="shared" si="95"/>
        <v>-8.2954241370082962E-3</v>
      </c>
      <c r="N386" s="40">
        <f t="shared" si="96"/>
        <v>-1.0775717823438859E-2</v>
      </c>
    </row>
    <row r="387" spans="1:14" x14ac:dyDescent="0.2">
      <c r="A387" s="27"/>
      <c r="B387" s="29" t="s">
        <v>353</v>
      </c>
      <c r="C387" s="39">
        <v>167</v>
      </c>
      <c r="D387" s="33">
        <v>92</v>
      </c>
      <c r="E387" s="33">
        <v>467</v>
      </c>
      <c r="F387" s="33">
        <v>426</v>
      </c>
      <c r="G387" s="34">
        <f t="shared" si="91"/>
        <v>1.1172063152261172E-2</v>
      </c>
      <c r="H387" s="34">
        <f t="shared" si="92"/>
        <v>6.157553041965063E-3</v>
      </c>
      <c r="I387" s="34">
        <f t="shared" si="93"/>
        <v>3.0675249605885444E-2</v>
      </c>
      <c r="J387" s="34">
        <f t="shared" si="94"/>
        <v>2.7100960620904637E-2</v>
      </c>
      <c r="K387" s="34">
        <f t="shared" si="97"/>
        <v>1.7964071856287425</v>
      </c>
      <c r="L387" s="34">
        <f t="shared" si="98"/>
        <v>3.6304347826086958</v>
      </c>
      <c r="M387" s="34">
        <f t="shared" si="95"/>
        <v>2.0069574525020069E-2</v>
      </c>
      <c r="N387" s="40">
        <f t="shared" si="96"/>
        <v>2.2354594739307947E-2</v>
      </c>
    </row>
    <row r="388" spans="1:14" x14ac:dyDescent="0.2">
      <c r="A388" s="27"/>
      <c r="B388" s="29" t="s">
        <v>354</v>
      </c>
      <c r="C388" s="39">
        <v>25</v>
      </c>
      <c r="D388" s="33">
        <v>15</v>
      </c>
      <c r="E388" s="33">
        <v>9</v>
      </c>
      <c r="F388" s="33">
        <v>4</v>
      </c>
      <c r="G388" s="34">
        <f t="shared" si="91"/>
        <v>1.6724645437516724E-3</v>
      </c>
      <c r="H388" s="34">
        <f t="shared" si="92"/>
        <v>1.003948865537782E-3</v>
      </c>
      <c r="I388" s="34">
        <f t="shared" si="93"/>
        <v>5.9117183394640047E-4</v>
      </c>
      <c r="J388" s="34">
        <f t="shared" si="94"/>
        <v>2.5446911381131113E-4</v>
      </c>
      <c r="K388" s="34">
        <f t="shared" si="97"/>
        <v>-0.64</v>
      </c>
      <c r="L388" s="34">
        <f t="shared" si="98"/>
        <v>-0.73333333333333328</v>
      </c>
      <c r="M388" s="34">
        <f t="shared" si="95"/>
        <v>-1.0703773080010704E-3</v>
      </c>
      <c r="N388" s="40">
        <f t="shared" si="96"/>
        <v>-7.3622916806104005E-4</v>
      </c>
    </row>
    <row r="389" spans="1:14" x14ac:dyDescent="0.2">
      <c r="A389" s="27"/>
      <c r="B389" s="29" t="s">
        <v>355</v>
      </c>
      <c r="C389" s="39">
        <v>11</v>
      </c>
      <c r="D389" s="33">
        <v>4</v>
      </c>
      <c r="E389" s="33">
        <v>23</v>
      </c>
      <c r="F389" s="33">
        <v>32</v>
      </c>
      <c r="G389" s="34">
        <f t="shared" si="91"/>
        <v>7.358843992507359E-4</v>
      </c>
      <c r="H389" s="34">
        <f t="shared" si="92"/>
        <v>2.6771969747674187E-4</v>
      </c>
      <c r="I389" s="34">
        <f t="shared" si="93"/>
        <v>1.51077246452969E-3</v>
      </c>
      <c r="J389" s="34">
        <f t="shared" si="94"/>
        <v>2.035752910490489E-3</v>
      </c>
      <c r="K389" s="34">
        <f t="shared" si="97"/>
        <v>1.0909090909090908</v>
      </c>
      <c r="L389" s="34">
        <f t="shared" si="98"/>
        <v>7</v>
      </c>
      <c r="M389" s="34">
        <f t="shared" si="95"/>
        <v>8.0278298100080277E-4</v>
      </c>
      <c r="N389" s="40">
        <f t="shared" si="96"/>
        <v>1.8740378823371932E-3</v>
      </c>
    </row>
    <row r="390" spans="1:14" x14ac:dyDescent="0.2">
      <c r="A390" s="27"/>
      <c r="B390" s="29" t="s">
        <v>356</v>
      </c>
      <c r="C390" s="39">
        <v>1</v>
      </c>
      <c r="D390" s="33">
        <v>2</v>
      </c>
      <c r="E390" s="33">
        <v>3</v>
      </c>
      <c r="F390" s="33">
        <v>7</v>
      </c>
      <c r="G390" s="34">
        <f t="shared" si="91"/>
        <v>6.6898581750066897E-5</v>
      </c>
      <c r="H390" s="34">
        <f t="shared" si="92"/>
        <v>1.3385984873837093E-4</v>
      </c>
      <c r="I390" s="34">
        <f t="shared" si="93"/>
        <v>1.9705727798213348E-4</v>
      </c>
      <c r="J390" s="34">
        <f t="shared" si="94"/>
        <v>4.4532094916979449E-4</v>
      </c>
      <c r="K390" s="34">
        <f t="shared" si="97"/>
        <v>2</v>
      </c>
      <c r="L390" s="34">
        <f t="shared" si="98"/>
        <v>2.5</v>
      </c>
      <c r="M390" s="34">
        <f t="shared" si="95"/>
        <v>1.3379716350013379E-4</v>
      </c>
      <c r="N390" s="40">
        <f t="shared" si="96"/>
        <v>3.346496218459273E-4</v>
      </c>
    </row>
    <row r="391" spans="1:14" x14ac:dyDescent="0.2">
      <c r="A391" s="27"/>
      <c r="B391" s="29" t="s">
        <v>357</v>
      </c>
      <c r="C391" s="39">
        <v>3188</v>
      </c>
      <c r="D391" s="33">
        <v>3360</v>
      </c>
      <c r="E391" s="33">
        <v>6020</v>
      </c>
      <c r="F391" s="33">
        <v>6116</v>
      </c>
      <c r="G391" s="34">
        <f t="shared" si="91"/>
        <v>0.21327267861921329</v>
      </c>
      <c r="H391" s="34">
        <f t="shared" si="92"/>
        <v>0.22488454588046317</v>
      </c>
      <c r="I391" s="34">
        <f t="shared" si="93"/>
        <v>0.39542827115081453</v>
      </c>
      <c r="J391" s="34">
        <f t="shared" si="94"/>
        <v>0.38908327501749473</v>
      </c>
      <c r="K391" s="34">
        <f t="shared" si="97"/>
        <v>0.88833124215809289</v>
      </c>
      <c r="L391" s="34">
        <f t="shared" si="98"/>
        <v>0.82023809523809521</v>
      </c>
      <c r="M391" s="34">
        <f t="shared" si="95"/>
        <v>0.18945678351618947</v>
      </c>
      <c r="N391" s="40">
        <f t="shared" si="96"/>
        <v>0.18445887156147514</v>
      </c>
    </row>
    <row r="392" spans="1:14" x14ac:dyDescent="0.2">
      <c r="A392" s="27"/>
      <c r="B392" s="29" t="s">
        <v>358</v>
      </c>
      <c r="C392" s="39">
        <v>1</v>
      </c>
      <c r="D392" s="33">
        <v>4</v>
      </c>
      <c r="E392" s="33">
        <v>7</v>
      </c>
      <c r="F392" s="33">
        <v>3</v>
      </c>
      <c r="G392" s="34">
        <f t="shared" si="91"/>
        <v>6.6898581750066897E-5</v>
      </c>
      <c r="H392" s="34">
        <f t="shared" si="92"/>
        <v>2.6771969747674187E-4</v>
      </c>
      <c r="I392" s="34">
        <f t="shared" si="93"/>
        <v>4.598003152916448E-4</v>
      </c>
      <c r="J392" s="34">
        <f t="shared" si="94"/>
        <v>1.9085183535848336E-4</v>
      </c>
      <c r="K392" s="34">
        <f t="shared" si="97"/>
        <v>6</v>
      </c>
      <c r="L392" s="34">
        <f t="shared" si="98"/>
        <v>-0.25</v>
      </c>
      <c r="M392" s="34">
        <f t="shared" si="95"/>
        <v>4.0139149050040138E-4</v>
      </c>
      <c r="N392" s="40">
        <f t="shared" si="96"/>
        <v>-6.6929924369185466E-5</v>
      </c>
    </row>
    <row r="393" spans="1:14" x14ac:dyDescent="0.2">
      <c r="A393" s="27"/>
      <c r="B393" s="29" t="s">
        <v>359</v>
      </c>
      <c r="C393" s="39">
        <v>2</v>
      </c>
      <c r="D393" s="33">
        <v>3</v>
      </c>
      <c r="E393" s="33">
        <v>1</v>
      </c>
      <c r="F393" s="33">
        <v>3</v>
      </c>
      <c r="G393" s="34">
        <f t="shared" si="91"/>
        <v>1.3379716350013379E-4</v>
      </c>
      <c r="H393" s="34">
        <f t="shared" si="92"/>
        <v>2.007897731075564E-4</v>
      </c>
      <c r="I393" s="34">
        <f t="shared" si="93"/>
        <v>6.5685759327377822E-5</v>
      </c>
      <c r="J393" s="34">
        <f t="shared" si="94"/>
        <v>1.9085183535848336E-4</v>
      </c>
      <c r="K393" s="34">
        <f t="shared" si="97"/>
        <v>-0.5</v>
      </c>
      <c r="L393" s="34">
        <f t="shared" si="98"/>
        <v>0</v>
      </c>
      <c r="M393" s="34">
        <f t="shared" si="95"/>
        <v>-6.6898581750066897E-5</v>
      </c>
      <c r="N393" s="40">
        <f t="shared" si="96"/>
        <v>0</v>
      </c>
    </row>
    <row r="394" spans="1:14" x14ac:dyDescent="0.2">
      <c r="A394" s="27"/>
      <c r="B394" s="29" t="s">
        <v>360</v>
      </c>
      <c r="C394" s="39">
        <v>1</v>
      </c>
      <c r="D394" s="33">
        <v>3</v>
      </c>
      <c r="E394" s="33">
        <v>2</v>
      </c>
      <c r="F394" s="33">
        <v>13</v>
      </c>
      <c r="G394" s="34">
        <f t="shared" si="91"/>
        <v>6.6898581750066897E-5</v>
      </c>
      <c r="H394" s="34">
        <f t="shared" si="92"/>
        <v>2.007897731075564E-4</v>
      </c>
      <c r="I394" s="34">
        <f t="shared" si="93"/>
        <v>1.3137151865475564E-4</v>
      </c>
      <c r="J394" s="34">
        <f t="shared" si="94"/>
        <v>8.2702461988676127E-4</v>
      </c>
      <c r="K394" s="34">
        <f t="shared" si="97"/>
        <v>1</v>
      </c>
      <c r="L394" s="34">
        <f t="shared" si="98"/>
        <v>3.3333333333333335</v>
      </c>
      <c r="M394" s="34">
        <f t="shared" si="95"/>
        <v>6.6898581750066897E-5</v>
      </c>
      <c r="N394" s="40">
        <f t="shared" si="96"/>
        <v>6.6929924369185472E-4</v>
      </c>
    </row>
    <row r="395" spans="1:14" x14ac:dyDescent="0.2">
      <c r="A395" s="27"/>
      <c r="B395" s="29" t="s">
        <v>361</v>
      </c>
      <c r="C395" s="39">
        <v>409</v>
      </c>
      <c r="D395" s="33">
        <v>752</v>
      </c>
      <c r="E395" s="33">
        <v>1310</v>
      </c>
      <c r="F395" s="33">
        <v>2003</v>
      </c>
      <c r="G395" s="34">
        <f t="shared" si="91"/>
        <v>2.7361519935777363E-2</v>
      </c>
      <c r="H395" s="34">
        <f t="shared" si="92"/>
        <v>5.0331303125627468E-2</v>
      </c>
      <c r="I395" s="34">
        <f t="shared" si="93"/>
        <v>8.6048344718864953E-2</v>
      </c>
      <c r="J395" s="34">
        <f t="shared" si="94"/>
        <v>0.12742540874101405</v>
      </c>
      <c r="K395" s="34">
        <f t="shared" si="97"/>
        <v>2.2029339853300733</v>
      </c>
      <c r="L395" s="34">
        <f t="shared" si="98"/>
        <v>1.6635638297872339</v>
      </c>
      <c r="M395" s="34">
        <f t="shared" si="95"/>
        <v>6.0275622156810281E-2</v>
      </c>
      <c r="N395" s="40">
        <f t="shared" si="96"/>
        <v>8.3729335385851006E-2</v>
      </c>
    </row>
    <row r="396" spans="1:14" x14ac:dyDescent="0.2">
      <c r="A396" s="27"/>
      <c r="B396" s="29" t="s">
        <v>362</v>
      </c>
      <c r="C396" s="39">
        <v>15</v>
      </c>
      <c r="D396" s="33">
        <v>13</v>
      </c>
      <c r="E396" s="33">
        <v>10</v>
      </c>
      <c r="F396" s="33">
        <v>9</v>
      </c>
      <c r="G396" s="34">
        <f t="shared" si="91"/>
        <v>1.0034787262510035E-3</v>
      </c>
      <c r="H396" s="34">
        <f t="shared" si="92"/>
        <v>8.7008901679941103E-4</v>
      </c>
      <c r="I396" s="34">
        <f t="shared" si="93"/>
        <v>6.5685759327377825E-4</v>
      </c>
      <c r="J396" s="34">
        <f t="shared" si="94"/>
        <v>5.7255550607545008E-4</v>
      </c>
      <c r="K396" s="34">
        <f t="shared" si="97"/>
        <v>-0.33333333333333331</v>
      </c>
      <c r="L396" s="34">
        <f t="shared" si="98"/>
        <v>-0.30769230769230771</v>
      </c>
      <c r="M396" s="34">
        <f t="shared" si="95"/>
        <v>-3.3449290875033446E-4</v>
      </c>
      <c r="N396" s="40">
        <f t="shared" si="96"/>
        <v>-2.6771969747674187E-4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2</v>
      </c>
      <c r="F397" s="33">
        <v>9</v>
      </c>
      <c r="G397" s="34" t="str">
        <f t="shared" si="91"/>
        <v/>
      </c>
      <c r="H397" s="34" t="str">
        <f t="shared" si="92"/>
        <v/>
      </c>
      <c r="I397" s="34">
        <f t="shared" si="93"/>
        <v>1.3137151865475564E-4</v>
      </c>
      <c r="J397" s="34">
        <f t="shared" si="94"/>
        <v>5.7255550607545008E-4</v>
      </c>
      <c r="K397" s="34">
        <f t="shared" si="97"/>
        <v>1</v>
      </c>
      <c r="L397" s="34">
        <f t="shared" si="98"/>
        <v>1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2</v>
      </c>
      <c r="D398" s="33">
        <v>3</v>
      </c>
      <c r="E398" s="33">
        <v>2</v>
      </c>
      <c r="F398" s="33">
        <v>3</v>
      </c>
      <c r="G398" s="34">
        <f t="shared" si="91"/>
        <v>1.3379716350013379E-4</v>
      </c>
      <c r="H398" s="34">
        <f t="shared" si="92"/>
        <v>2.007897731075564E-4</v>
      </c>
      <c r="I398" s="34">
        <f t="shared" si="93"/>
        <v>1.3137151865475564E-4</v>
      </c>
      <c r="J398" s="34">
        <f t="shared" si="94"/>
        <v>1.9085183535848336E-4</v>
      </c>
      <c r="K398" s="34">
        <f t="shared" si="97"/>
        <v>0</v>
      </c>
      <c r="L398" s="34">
        <f t="shared" si="98"/>
        <v>0</v>
      </c>
      <c r="M398" s="34">
        <f t="shared" si="95"/>
        <v>0</v>
      </c>
      <c r="N398" s="40">
        <f t="shared" si="96"/>
        <v>0</v>
      </c>
    </row>
    <row r="399" spans="1:14" x14ac:dyDescent="0.2">
      <c r="A399" s="27"/>
      <c r="B399" s="29" t="s">
        <v>365</v>
      </c>
      <c r="C399" s="39">
        <v>3</v>
      </c>
      <c r="D399" s="33">
        <v>0</v>
      </c>
      <c r="E399" s="33">
        <v>1</v>
      </c>
      <c r="F399" s="33">
        <v>1</v>
      </c>
      <c r="G399" s="34">
        <f t="shared" si="91"/>
        <v>2.0069574525020069E-4</v>
      </c>
      <c r="H399" s="34" t="str">
        <f t="shared" si="92"/>
        <v/>
      </c>
      <c r="I399" s="34">
        <f t="shared" si="93"/>
        <v>6.5685759327377822E-5</v>
      </c>
      <c r="J399" s="34">
        <f t="shared" si="94"/>
        <v>6.3617278452827783E-5</v>
      </c>
      <c r="K399" s="34">
        <f t="shared" si="97"/>
        <v>-0.66666666666666663</v>
      </c>
      <c r="L399" s="34">
        <f t="shared" si="98"/>
        <v>1</v>
      </c>
      <c r="M399" s="34">
        <f t="shared" si="95"/>
        <v>-1.3379716350013379E-4</v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2</v>
      </c>
      <c r="D400" s="33">
        <v>3</v>
      </c>
      <c r="E400" s="33">
        <v>2</v>
      </c>
      <c r="F400" s="33">
        <v>6</v>
      </c>
      <c r="G400" s="34">
        <f t="shared" si="91"/>
        <v>1.3379716350013379E-4</v>
      </c>
      <c r="H400" s="34">
        <f t="shared" si="92"/>
        <v>2.007897731075564E-4</v>
      </c>
      <c r="I400" s="34">
        <f t="shared" si="93"/>
        <v>1.3137151865475564E-4</v>
      </c>
      <c r="J400" s="34">
        <f t="shared" si="94"/>
        <v>3.8170367071696672E-4</v>
      </c>
      <c r="K400" s="34">
        <f t="shared" si="97"/>
        <v>0</v>
      </c>
      <c r="L400" s="34">
        <f t="shared" si="98"/>
        <v>1</v>
      </c>
      <c r="M400" s="34">
        <f t="shared" si="95"/>
        <v>0</v>
      </c>
      <c r="N400" s="40">
        <f t="shared" si="96"/>
        <v>2.007897731075564E-4</v>
      </c>
    </row>
    <row r="401" spans="1:14" x14ac:dyDescent="0.2">
      <c r="A401" s="27"/>
      <c r="B401" s="29" t="s">
        <v>367</v>
      </c>
      <c r="C401" s="39">
        <v>33</v>
      </c>
      <c r="D401" s="33">
        <v>29</v>
      </c>
      <c r="E401" s="33">
        <v>23</v>
      </c>
      <c r="F401" s="33">
        <v>18</v>
      </c>
      <c r="G401" s="34">
        <f t="shared" si="91"/>
        <v>2.2076531977522078E-3</v>
      </c>
      <c r="H401" s="34">
        <f t="shared" si="92"/>
        <v>1.9409678067063784E-3</v>
      </c>
      <c r="I401" s="34">
        <f t="shared" si="93"/>
        <v>1.51077246452969E-3</v>
      </c>
      <c r="J401" s="34">
        <f t="shared" si="94"/>
        <v>1.1451110121509002E-3</v>
      </c>
      <c r="K401" s="34">
        <f t="shared" si="97"/>
        <v>-0.30303030303030304</v>
      </c>
      <c r="L401" s="34">
        <f t="shared" si="98"/>
        <v>-0.37931034482758619</v>
      </c>
      <c r="M401" s="34">
        <f t="shared" si="95"/>
        <v>-6.6898581750066903E-4</v>
      </c>
      <c r="N401" s="40">
        <f t="shared" si="96"/>
        <v>-7.3622916806104005E-4</v>
      </c>
    </row>
    <row r="402" spans="1:14" x14ac:dyDescent="0.2">
      <c r="A402" s="27"/>
      <c r="B402" s="29" t="s">
        <v>368</v>
      </c>
      <c r="C402" s="39">
        <v>14</v>
      </c>
      <c r="D402" s="33">
        <v>149</v>
      </c>
      <c r="E402" s="33">
        <v>13</v>
      </c>
      <c r="F402" s="33">
        <v>25</v>
      </c>
      <c r="G402" s="34">
        <f t="shared" si="91"/>
        <v>9.3658014450093661E-4</v>
      </c>
      <c r="H402" s="34">
        <f t="shared" si="92"/>
        <v>9.9725587310086333E-3</v>
      </c>
      <c r="I402" s="34">
        <f t="shared" si="93"/>
        <v>8.5391487125591171E-4</v>
      </c>
      <c r="J402" s="34">
        <f t="shared" si="94"/>
        <v>1.5904319613206947E-3</v>
      </c>
      <c r="K402" s="34">
        <f t="shared" si="97"/>
        <v>-7.1428571428571425E-2</v>
      </c>
      <c r="L402" s="34">
        <f t="shared" si="98"/>
        <v>-0.83221476510067116</v>
      </c>
      <c r="M402" s="34">
        <f t="shared" si="95"/>
        <v>-6.6898581750066897E-5</v>
      </c>
      <c r="N402" s="40">
        <f t="shared" si="96"/>
        <v>-8.2993106217789971E-3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5</v>
      </c>
      <c r="F403" s="33">
        <v>9</v>
      </c>
      <c r="G403" s="34" t="str">
        <f t="shared" si="91"/>
        <v/>
      </c>
      <c r="H403" s="34" t="str">
        <f t="shared" si="92"/>
        <v/>
      </c>
      <c r="I403" s="34">
        <f t="shared" si="93"/>
        <v>3.2842879663688913E-4</v>
      </c>
      <c r="J403" s="34">
        <f t="shared" si="94"/>
        <v>5.7255550607545008E-4</v>
      </c>
      <c r="K403" s="34">
        <f t="shared" si="97"/>
        <v>1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2</v>
      </c>
      <c r="D404" s="33">
        <v>10</v>
      </c>
      <c r="E404" s="33">
        <v>2</v>
      </c>
      <c r="F404" s="33">
        <v>8</v>
      </c>
      <c r="G404" s="34">
        <f t="shared" si="91"/>
        <v>1.3379716350013379E-4</v>
      </c>
      <c r="H404" s="34">
        <f t="shared" si="92"/>
        <v>6.6929924369185461E-4</v>
      </c>
      <c r="I404" s="34">
        <f t="shared" si="93"/>
        <v>1.3137151865475564E-4</v>
      </c>
      <c r="J404" s="34">
        <f t="shared" si="94"/>
        <v>5.0893822762262226E-4</v>
      </c>
      <c r="K404" s="34">
        <f t="shared" si="97"/>
        <v>0</v>
      </c>
      <c r="L404" s="34">
        <f t="shared" si="98"/>
        <v>-0.2</v>
      </c>
      <c r="M404" s="34">
        <f t="shared" si="95"/>
        <v>0</v>
      </c>
      <c r="N404" s="40">
        <f t="shared" si="96"/>
        <v>-1.3385984873837093E-4</v>
      </c>
    </row>
    <row r="405" spans="1:14" ht="25.5" x14ac:dyDescent="0.2">
      <c r="A405" s="27"/>
      <c r="B405" s="29" t="s">
        <v>371</v>
      </c>
      <c r="C405" s="39">
        <v>17</v>
      </c>
      <c r="D405" s="33">
        <v>25</v>
      </c>
      <c r="E405" s="33">
        <v>59</v>
      </c>
      <c r="F405" s="33">
        <v>94</v>
      </c>
      <c r="G405" s="34">
        <f t="shared" si="91"/>
        <v>1.1372758897511372E-3</v>
      </c>
      <c r="H405" s="34">
        <f t="shared" si="92"/>
        <v>1.6732481092296366E-3</v>
      </c>
      <c r="I405" s="34">
        <f t="shared" si="93"/>
        <v>3.8754598003152918E-3</v>
      </c>
      <c r="J405" s="34">
        <f t="shared" si="94"/>
        <v>5.9800241745658119E-3</v>
      </c>
      <c r="K405" s="34">
        <f t="shared" si="97"/>
        <v>2.4705882352941178</v>
      </c>
      <c r="L405" s="34">
        <f t="shared" si="98"/>
        <v>2.76</v>
      </c>
      <c r="M405" s="34">
        <f t="shared" si="95"/>
        <v>2.8097404335028098E-3</v>
      </c>
      <c r="N405" s="40">
        <f t="shared" si="96"/>
        <v>4.6181647814737964E-3</v>
      </c>
    </row>
    <row r="406" spans="1:14" x14ac:dyDescent="0.2">
      <c r="A406" s="27"/>
      <c r="B406" s="29" t="s">
        <v>372</v>
      </c>
      <c r="C406" s="39">
        <v>39</v>
      </c>
      <c r="D406" s="33">
        <v>9</v>
      </c>
      <c r="E406" s="33">
        <v>165</v>
      </c>
      <c r="F406" s="33">
        <v>52</v>
      </c>
      <c r="G406" s="34">
        <f t="shared" si="91"/>
        <v>2.609044688252609E-3</v>
      </c>
      <c r="H406" s="34">
        <f t="shared" si="92"/>
        <v>6.0236931932266917E-4</v>
      </c>
      <c r="I406" s="34">
        <f t="shared" si="93"/>
        <v>1.0838150289017341E-2</v>
      </c>
      <c r="J406" s="34">
        <f t="shared" si="94"/>
        <v>3.3080984795470451E-3</v>
      </c>
      <c r="K406" s="34">
        <f t="shared" si="97"/>
        <v>3.2307692307692308</v>
      </c>
      <c r="L406" s="34">
        <f t="shared" si="98"/>
        <v>4.7777777777777777</v>
      </c>
      <c r="M406" s="34">
        <f t="shared" si="95"/>
        <v>8.4292213005084295E-3</v>
      </c>
      <c r="N406" s="40">
        <f t="shared" si="96"/>
        <v>2.877986747874975E-3</v>
      </c>
    </row>
    <row r="407" spans="1:14" x14ac:dyDescent="0.2">
      <c r="A407" s="27"/>
      <c r="B407" s="29" t="s">
        <v>373</v>
      </c>
      <c r="C407" s="39">
        <v>14</v>
      </c>
      <c r="D407" s="33">
        <v>1</v>
      </c>
      <c r="E407" s="33">
        <v>19</v>
      </c>
      <c r="F407" s="33">
        <v>15</v>
      </c>
      <c r="G407" s="34">
        <f t="shared" si="91"/>
        <v>9.3658014450093661E-4</v>
      </c>
      <c r="H407" s="34">
        <f t="shared" si="92"/>
        <v>6.6929924369185466E-5</v>
      </c>
      <c r="I407" s="34">
        <f t="shared" si="93"/>
        <v>1.2480294272201786E-3</v>
      </c>
      <c r="J407" s="34">
        <f t="shared" si="94"/>
        <v>9.5425917679241681E-4</v>
      </c>
      <c r="K407" s="34">
        <f t="shared" si="97"/>
        <v>0.35714285714285715</v>
      </c>
      <c r="L407" s="34">
        <f t="shared" si="98"/>
        <v>14</v>
      </c>
      <c r="M407" s="34">
        <f t="shared" si="95"/>
        <v>3.3449290875033451E-4</v>
      </c>
      <c r="N407" s="40">
        <f t="shared" si="96"/>
        <v>9.3701894116859658E-4</v>
      </c>
    </row>
    <row r="408" spans="1:14" x14ac:dyDescent="0.2">
      <c r="A408" s="27"/>
      <c r="B408" s="29" t="s">
        <v>374</v>
      </c>
      <c r="C408" s="39">
        <v>63</v>
      </c>
      <c r="D408" s="33">
        <v>19</v>
      </c>
      <c r="E408" s="33">
        <v>6</v>
      </c>
      <c r="F408" s="33">
        <v>14</v>
      </c>
      <c r="G408" s="34">
        <f t="shared" si="91"/>
        <v>4.2146106502542148E-3</v>
      </c>
      <c r="H408" s="34">
        <f t="shared" si="92"/>
        <v>1.2716685630145238E-3</v>
      </c>
      <c r="I408" s="34">
        <f t="shared" si="93"/>
        <v>3.9411455596426696E-4</v>
      </c>
      <c r="J408" s="34">
        <f t="shared" si="94"/>
        <v>8.9064189833958898E-4</v>
      </c>
      <c r="K408" s="34">
        <f t="shared" si="97"/>
        <v>-0.90476190476190477</v>
      </c>
      <c r="L408" s="34">
        <f t="shared" si="98"/>
        <v>-0.26315789473684209</v>
      </c>
      <c r="M408" s="34">
        <f t="shared" si="95"/>
        <v>-3.8132191597538135E-3</v>
      </c>
      <c r="N408" s="40">
        <f t="shared" si="96"/>
        <v>-3.346496218459273E-4</v>
      </c>
    </row>
    <row r="409" spans="1:14" x14ac:dyDescent="0.2">
      <c r="A409" s="27"/>
      <c r="B409" s="29" t="s">
        <v>375</v>
      </c>
      <c r="C409" s="39">
        <v>1</v>
      </c>
      <c r="D409" s="33">
        <v>3</v>
      </c>
      <c r="E409" s="33">
        <v>5</v>
      </c>
      <c r="F409" s="33">
        <v>8</v>
      </c>
      <c r="G409" s="34">
        <f t="shared" si="91"/>
        <v>6.6898581750066897E-5</v>
      </c>
      <c r="H409" s="34">
        <f t="shared" si="92"/>
        <v>2.007897731075564E-4</v>
      </c>
      <c r="I409" s="34">
        <f t="shared" si="93"/>
        <v>3.2842879663688913E-4</v>
      </c>
      <c r="J409" s="34">
        <f t="shared" si="94"/>
        <v>5.0893822762262226E-4</v>
      </c>
      <c r="K409" s="34">
        <f t="shared" si="97"/>
        <v>4</v>
      </c>
      <c r="L409" s="34">
        <f t="shared" si="98"/>
        <v>1.6666666666666667</v>
      </c>
      <c r="M409" s="34">
        <f t="shared" si="95"/>
        <v>2.6759432700026759E-4</v>
      </c>
      <c r="N409" s="40">
        <f t="shared" si="96"/>
        <v>3.3464962184592736E-4</v>
      </c>
    </row>
    <row r="410" spans="1:14" x14ac:dyDescent="0.2">
      <c r="A410" s="27"/>
      <c r="B410" s="29" t="s">
        <v>376</v>
      </c>
      <c r="C410" s="39">
        <v>12</v>
      </c>
      <c r="D410" s="33">
        <v>13</v>
      </c>
      <c r="E410" s="33">
        <v>9</v>
      </c>
      <c r="F410" s="33">
        <v>13</v>
      </c>
      <c r="G410" s="34">
        <f t="shared" si="91"/>
        <v>8.0278298100080277E-4</v>
      </c>
      <c r="H410" s="34">
        <f t="shared" si="92"/>
        <v>8.7008901679941103E-4</v>
      </c>
      <c r="I410" s="34">
        <f t="shared" si="93"/>
        <v>5.9117183394640047E-4</v>
      </c>
      <c r="J410" s="34">
        <f t="shared" si="94"/>
        <v>8.2702461988676127E-4</v>
      </c>
      <c r="K410" s="34">
        <f t="shared" si="97"/>
        <v>-0.25</v>
      </c>
      <c r="L410" s="34">
        <f t="shared" si="98"/>
        <v>0</v>
      </c>
      <c r="M410" s="34">
        <f t="shared" si="95"/>
        <v>-2.0069574525020069E-4</v>
      </c>
      <c r="N410" s="40">
        <f t="shared" si="96"/>
        <v>0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3</v>
      </c>
      <c r="F411" s="33">
        <v>2</v>
      </c>
      <c r="G411" s="34" t="str">
        <f t="shared" si="91"/>
        <v/>
      </c>
      <c r="H411" s="34" t="str">
        <f t="shared" si="92"/>
        <v/>
      </c>
      <c r="I411" s="34">
        <f t="shared" si="93"/>
        <v>1.9705727798213348E-4</v>
      </c>
      <c r="J411" s="34">
        <f t="shared" si="94"/>
        <v>1.2723455690565557E-4</v>
      </c>
      <c r="K411" s="34">
        <f t="shared" si="97"/>
        <v>1</v>
      </c>
      <c r="L411" s="34">
        <f t="shared" si="98"/>
        <v>1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1</v>
      </c>
      <c r="E412" s="33">
        <v>0</v>
      </c>
      <c r="F412" s="33">
        <v>1</v>
      </c>
      <c r="G412" s="34" t="str">
        <f t="shared" si="91"/>
        <v/>
      </c>
      <c r="H412" s="34">
        <f t="shared" si="92"/>
        <v>6.6929924369185466E-5</v>
      </c>
      <c r="I412" s="34" t="str">
        <f t="shared" si="93"/>
        <v/>
      </c>
      <c r="J412" s="34">
        <f t="shared" si="94"/>
        <v>6.3617278452827783E-5</v>
      </c>
      <c r="K412" s="34" t="str">
        <f t="shared" si="97"/>
        <v xml:space="preserve"> </v>
      </c>
      <c r="L412" s="34">
        <f t="shared" si="98"/>
        <v>0</v>
      </c>
      <c r="M412" s="34" t="str">
        <f t="shared" si="95"/>
        <v/>
      </c>
      <c r="N412" s="40">
        <f t="shared" si="96"/>
        <v>0</v>
      </c>
    </row>
    <row r="413" spans="1:14" x14ac:dyDescent="0.2">
      <c r="A413" s="27"/>
      <c r="B413" s="29" t="s">
        <v>379</v>
      </c>
      <c r="C413" s="39">
        <v>15</v>
      </c>
      <c r="D413" s="33">
        <v>8</v>
      </c>
      <c r="E413" s="33">
        <v>50</v>
      </c>
      <c r="F413" s="33">
        <v>24</v>
      </c>
      <c r="G413" s="34">
        <f t="shared" si="91"/>
        <v>1.0034787262510035E-3</v>
      </c>
      <c r="H413" s="34">
        <f t="shared" si="92"/>
        <v>5.3543939495348373E-4</v>
      </c>
      <c r="I413" s="34">
        <f t="shared" si="93"/>
        <v>3.284287966368891E-3</v>
      </c>
      <c r="J413" s="34">
        <f t="shared" si="94"/>
        <v>1.5268146828678669E-3</v>
      </c>
      <c r="K413" s="34">
        <f t="shared" si="97"/>
        <v>2.3333333333333335</v>
      </c>
      <c r="L413" s="34">
        <f t="shared" si="98"/>
        <v>2</v>
      </c>
      <c r="M413" s="34">
        <f t="shared" si="95"/>
        <v>2.3414503612523415E-3</v>
      </c>
      <c r="N413" s="40">
        <f t="shared" si="96"/>
        <v>1.0708787899069675E-3</v>
      </c>
    </row>
    <row r="414" spans="1:14" x14ac:dyDescent="0.2">
      <c r="A414" s="27"/>
      <c r="B414" s="29" t="s">
        <v>380</v>
      </c>
      <c r="C414" s="39">
        <v>3</v>
      </c>
      <c r="D414" s="33">
        <v>0</v>
      </c>
      <c r="E414" s="33">
        <v>24</v>
      </c>
      <c r="F414" s="33">
        <v>21</v>
      </c>
      <c r="G414" s="34">
        <f t="shared" si="91"/>
        <v>2.0069574525020069E-4</v>
      </c>
      <c r="H414" s="34" t="str">
        <f t="shared" si="92"/>
        <v/>
      </c>
      <c r="I414" s="34">
        <f t="shared" si="93"/>
        <v>1.5764582238570678E-3</v>
      </c>
      <c r="J414" s="34">
        <f t="shared" si="94"/>
        <v>1.3359628475093836E-3</v>
      </c>
      <c r="K414" s="34">
        <f t="shared" si="97"/>
        <v>7</v>
      </c>
      <c r="L414" s="34">
        <f t="shared" si="98"/>
        <v>1</v>
      </c>
      <c r="M414" s="34">
        <f t="shared" si="95"/>
        <v>1.4048702167514049E-3</v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2</v>
      </c>
      <c r="E415" s="33">
        <v>8</v>
      </c>
      <c r="F415" s="33">
        <v>7</v>
      </c>
      <c r="G415" s="34" t="str">
        <f t="shared" si="91"/>
        <v/>
      </c>
      <c r="H415" s="34">
        <f t="shared" si="92"/>
        <v>1.3385984873837093E-4</v>
      </c>
      <c r="I415" s="34">
        <f t="shared" si="93"/>
        <v>5.2548607461902258E-4</v>
      </c>
      <c r="J415" s="34">
        <f t="shared" si="94"/>
        <v>4.4532094916979449E-4</v>
      </c>
      <c r="K415" s="34">
        <f t="shared" si="97"/>
        <v>1</v>
      </c>
      <c r="L415" s="34">
        <f t="shared" si="98"/>
        <v>2.5</v>
      </c>
      <c r="M415" s="34" t="str">
        <f t="shared" si="95"/>
        <v/>
      </c>
      <c r="N415" s="40">
        <f t="shared" si="96"/>
        <v>3.346496218459273E-4</v>
      </c>
    </row>
    <row r="416" spans="1:14" x14ac:dyDescent="0.2">
      <c r="A416" s="27"/>
      <c r="B416" s="29" t="s">
        <v>382</v>
      </c>
      <c r="C416" s="39">
        <v>10</v>
      </c>
      <c r="D416" s="33">
        <v>8</v>
      </c>
      <c r="E416" s="33">
        <v>51</v>
      </c>
      <c r="F416" s="33">
        <v>77</v>
      </c>
      <c r="G416" s="34">
        <f t="shared" si="91"/>
        <v>6.6898581750066903E-4</v>
      </c>
      <c r="H416" s="34">
        <f t="shared" si="92"/>
        <v>5.3543939495348373E-4</v>
      </c>
      <c r="I416" s="34">
        <f t="shared" si="93"/>
        <v>3.3499737256962691E-3</v>
      </c>
      <c r="J416" s="34">
        <f t="shared" si="94"/>
        <v>4.8985304408677398E-3</v>
      </c>
      <c r="K416" s="34">
        <f t="shared" si="97"/>
        <v>4.0999999999999996</v>
      </c>
      <c r="L416" s="34">
        <f t="shared" si="98"/>
        <v>8.625</v>
      </c>
      <c r="M416" s="34">
        <f t="shared" si="95"/>
        <v>2.7428418517527428E-3</v>
      </c>
      <c r="N416" s="40">
        <f t="shared" si="96"/>
        <v>4.6181647814737973E-3</v>
      </c>
    </row>
    <row r="417" spans="1:14" x14ac:dyDescent="0.2">
      <c r="A417" s="27"/>
      <c r="B417" s="29" t="s">
        <v>383</v>
      </c>
      <c r="C417" s="39">
        <v>13</v>
      </c>
      <c r="D417" s="33">
        <v>20</v>
      </c>
      <c r="E417" s="33">
        <v>13</v>
      </c>
      <c r="F417" s="33">
        <v>11</v>
      </c>
      <c r="G417" s="34">
        <f t="shared" si="91"/>
        <v>8.6968156275086964E-4</v>
      </c>
      <c r="H417" s="34">
        <f t="shared" si="92"/>
        <v>1.3385984873837092E-3</v>
      </c>
      <c r="I417" s="34">
        <f t="shared" si="93"/>
        <v>8.5391487125591171E-4</v>
      </c>
      <c r="J417" s="34">
        <f t="shared" si="94"/>
        <v>6.9979006298110562E-4</v>
      </c>
      <c r="K417" s="34">
        <f t="shared" si="97"/>
        <v>0</v>
      </c>
      <c r="L417" s="34">
        <f t="shared" si="98"/>
        <v>-0.45</v>
      </c>
      <c r="M417" s="34">
        <f t="shared" si="95"/>
        <v>0</v>
      </c>
      <c r="N417" s="40">
        <f t="shared" si="96"/>
        <v>-6.0236931932266917E-4</v>
      </c>
    </row>
    <row r="418" spans="1:14" x14ac:dyDescent="0.2">
      <c r="A418" s="27"/>
      <c r="B418" s="29" t="s">
        <v>384</v>
      </c>
      <c r="C418" s="39">
        <v>1</v>
      </c>
      <c r="D418" s="33">
        <v>1</v>
      </c>
      <c r="E418" s="33">
        <v>17</v>
      </c>
      <c r="F418" s="33">
        <v>10</v>
      </c>
      <c r="G418" s="34">
        <f t="shared" si="91"/>
        <v>6.6898581750066897E-5</v>
      </c>
      <c r="H418" s="34">
        <f t="shared" si="92"/>
        <v>6.6929924369185466E-5</v>
      </c>
      <c r="I418" s="34">
        <f t="shared" si="93"/>
        <v>1.116657908565423E-3</v>
      </c>
      <c r="J418" s="34">
        <f t="shared" si="94"/>
        <v>6.3617278452827791E-4</v>
      </c>
      <c r="K418" s="34">
        <f t="shared" si="97"/>
        <v>16</v>
      </c>
      <c r="L418" s="34">
        <f t="shared" si="98"/>
        <v>9</v>
      </c>
      <c r="M418" s="34">
        <f t="shared" si="95"/>
        <v>1.0703773080010704E-3</v>
      </c>
      <c r="N418" s="40">
        <f t="shared" si="96"/>
        <v>6.0236931932266917E-4</v>
      </c>
    </row>
    <row r="419" spans="1:14" x14ac:dyDescent="0.2">
      <c r="A419" s="27"/>
      <c r="B419" s="29" t="s">
        <v>385</v>
      </c>
      <c r="C419" s="39">
        <v>3311</v>
      </c>
      <c r="D419" s="33">
        <v>2529</v>
      </c>
      <c r="E419" s="33">
        <v>1848</v>
      </c>
      <c r="F419" s="33">
        <v>1676</v>
      </c>
      <c r="G419" s="34">
        <f t="shared" si="91"/>
        <v>0.2215012041744715</v>
      </c>
      <c r="H419" s="34">
        <f t="shared" si="92"/>
        <v>0.16926577872967002</v>
      </c>
      <c r="I419" s="34">
        <f t="shared" si="93"/>
        <v>0.12138728323699421</v>
      </c>
      <c r="J419" s="34">
        <f t="shared" si="94"/>
        <v>0.10662255868693937</v>
      </c>
      <c r="K419" s="34">
        <f t="shared" si="97"/>
        <v>-0.44186046511627908</v>
      </c>
      <c r="L419" s="34">
        <f t="shared" si="98"/>
        <v>-0.33728746540134441</v>
      </c>
      <c r="M419" s="34">
        <f t="shared" si="95"/>
        <v>-9.7872625100347874E-2</v>
      </c>
      <c r="N419" s="40">
        <f t="shared" si="96"/>
        <v>-5.7091225486915198E-2</v>
      </c>
    </row>
    <row r="420" spans="1:14" x14ac:dyDescent="0.2">
      <c r="A420" s="27"/>
      <c r="B420" s="29" t="s">
        <v>386</v>
      </c>
      <c r="C420" s="39">
        <v>8</v>
      </c>
      <c r="D420" s="33">
        <v>2</v>
      </c>
      <c r="E420" s="33">
        <v>10</v>
      </c>
      <c r="F420" s="33">
        <v>27</v>
      </c>
      <c r="G420" s="34">
        <f t="shared" si="91"/>
        <v>5.3518865400053518E-4</v>
      </c>
      <c r="H420" s="34">
        <f t="shared" si="92"/>
        <v>1.3385984873837093E-4</v>
      </c>
      <c r="I420" s="34">
        <f t="shared" si="93"/>
        <v>6.5685759327377825E-4</v>
      </c>
      <c r="J420" s="34">
        <f t="shared" si="94"/>
        <v>1.7176665182263504E-3</v>
      </c>
      <c r="K420" s="34">
        <f t="shared" si="97"/>
        <v>0.25</v>
      </c>
      <c r="L420" s="34">
        <f t="shared" si="98"/>
        <v>12.5</v>
      </c>
      <c r="M420" s="34">
        <f t="shared" si="95"/>
        <v>1.3379716350013379E-4</v>
      </c>
      <c r="N420" s="40">
        <f t="shared" si="96"/>
        <v>1.6732481092296366E-3</v>
      </c>
    </row>
    <row r="421" spans="1:14" x14ac:dyDescent="0.2">
      <c r="A421" s="27"/>
      <c r="B421" s="29" t="s">
        <v>387</v>
      </c>
      <c r="C421" s="39">
        <v>3</v>
      </c>
      <c r="D421" s="33">
        <v>1</v>
      </c>
      <c r="E421" s="33">
        <v>10</v>
      </c>
      <c r="F421" s="33">
        <v>3</v>
      </c>
      <c r="G421" s="34">
        <f t="shared" si="91"/>
        <v>2.0069574525020069E-4</v>
      </c>
      <c r="H421" s="34">
        <f t="shared" si="92"/>
        <v>6.6929924369185466E-5</v>
      </c>
      <c r="I421" s="34">
        <f t="shared" si="93"/>
        <v>6.5685759327377825E-4</v>
      </c>
      <c r="J421" s="34">
        <f t="shared" si="94"/>
        <v>1.9085183535848336E-4</v>
      </c>
      <c r="K421" s="34">
        <f t="shared" si="97"/>
        <v>2.3333333333333335</v>
      </c>
      <c r="L421" s="34">
        <f t="shared" si="98"/>
        <v>2</v>
      </c>
      <c r="M421" s="34">
        <f t="shared" si="95"/>
        <v>4.6829007225046831E-4</v>
      </c>
      <c r="N421" s="40">
        <f t="shared" si="96"/>
        <v>1.3385984873837093E-4</v>
      </c>
    </row>
    <row r="422" spans="1:14" x14ac:dyDescent="0.2">
      <c r="A422" s="27"/>
      <c r="B422" s="29" t="s">
        <v>388</v>
      </c>
      <c r="C422" s="39">
        <v>115</v>
      </c>
      <c r="D422" s="33">
        <v>115</v>
      </c>
      <c r="E422" s="33">
        <v>126</v>
      </c>
      <c r="F422" s="33">
        <v>70</v>
      </c>
      <c r="G422" s="34">
        <f t="shared" si="91"/>
        <v>7.6933369012576937E-3</v>
      </c>
      <c r="H422" s="34">
        <f t="shared" si="92"/>
        <v>7.6969413024563279E-3</v>
      </c>
      <c r="I422" s="34">
        <f t="shared" si="93"/>
        <v>8.2764056752496051E-3</v>
      </c>
      <c r="J422" s="34">
        <f t="shared" si="94"/>
        <v>4.453209491697945E-3</v>
      </c>
      <c r="K422" s="34">
        <f t="shared" si="97"/>
        <v>9.5652173913043481E-2</v>
      </c>
      <c r="L422" s="34">
        <f t="shared" si="98"/>
        <v>-0.39130434782608697</v>
      </c>
      <c r="M422" s="34">
        <f t="shared" si="95"/>
        <v>7.358843992507359E-4</v>
      </c>
      <c r="N422" s="40">
        <f t="shared" si="96"/>
        <v>-3.0118465966133458E-3</v>
      </c>
    </row>
    <row r="423" spans="1:14" x14ac:dyDescent="0.2">
      <c r="A423" s="27"/>
      <c r="B423" s="29" t="s">
        <v>389</v>
      </c>
      <c r="C423" s="39">
        <v>1528</v>
      </c>
      <c r="D423" s="33">
        <v>758</v>
      </c>
      <c r="E423" s="33">
        <v>1437</v>
      </c>
      <c r="F423" s="33">
        <v>1321</v>
      </c>
      <c r="G423" s="34">
        <f t="shared" si="91"/>
        <v>0.10222103291410223</v>
      </c>
      <c r="H423" s="34">
        <f t="shared" si="92"/>
        <v>5.0732882671842582E-2</v>
      </c>
      <c r="I423" s="34">
        <f t="shared" si="93"/>
        <v>9.4390436153441934E-2</v>
      </c>
      <c r="J423" s="34">
        <f t="shared" si="94"/>
        <v>8.403842483618551E-2</v>
      </c>
      <c r="K423" s="34">
        <f t="shared" si="97"/>
        <v>-5.9554973821989529E-2</v>
      </c>
      <c r="L423" s="34">
        <f t="shared" si="98"/>
        <v>0.74274406332453824</v>
      </c>
      <c r="M423" s="34">
        <f t="shared" si="95"/>
        <v>-6.087770939256088E-3</v>
      </c>
      <c r="N423" s="40">
        <f t="shared" si="96"/>
        <v>3.7681547419851413E-2</v>
      </c>
    </row>
    <row r="424" spans="1:14" x14ac:dyDescent="0.2">
      <c r="A424" s="27"/>
      <c r="B424" s="29" t="s">
        <v>390</v>
      </c>
      <c r="C424" s="39">
        <v>546</v>
      </c>
      <c r="D424" s="33">
        <v>491</v>
      </c>
      <c r="E424" s="33">
        <v>192</v>
      </c>
      <c r="F424" s="33">
        <v>132</v>
      </c>
      <c r="G424" s="34">
        <f t="shared" si="91"/>
        <v>3.6526625635536526E-2</v>
      </c>
      <c r="H424" s="34">
        <f t="shared" si="92"/>
        <v>3.286259286527006E-2</v>
      </c>
      <c r="I424" s="34">
        <f t="shared" si="93"/>
        <v>1.2611665790856543E-2</v>
      </c>
      <c r="J424" s="34">
        <f t="shared" si="94"/>
        <v>8.3974807557732675E-3</v>
      </c>
      <c r="K424" s="34">
        <f t="shared" si="97"/>
        <v>-0.64835164835164838</v>
      </c>
      <c r="L424" s="34">
        <f t="shared" si="98"/>
        <v>-0.73116089613034618</v>
      </c>
      <c r="M424" s="34">
        <f t="shared" si="95"/>
        <v>-2.3682097939523684E-2</v>
      </c>
      <c r="N424" s="40">
        <f t="shared" si="96"/>
        <v>-2.4027842848537578E-2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6</v>
      </c>
      <c r="F425" s="33">
        <v>3</v>
      </c>
      <c r="G425" s="34" t="str">
        <f t="shared" si="91"/>
        <v/>
      </c>
      <c r="H425" s="34" t="str">
        <f t="shared" si="92"/>
        <v/>
      </c>
      <c r="I425" s="34">
        <f t="shared" si="93"/>
        <v>3.9411455596426696E-4</v>
      </c>
      <c r="J425" s="34">
        <f t="shared" si="94"/>
        <v>1.9085183535848336E-4</v>
      </c>
      <c r="K425" s="34">
        <f t="shared" si="97"/>
        <v>1</v>
      </c>
      <c r="L425" s="34">
        <f t="shared" si="98"/>
        <v>1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20</v>
      </c>
      <c r="D426" s="33">
        <v>19</v>
      </c>
      <c r="E426" s="33">
        <v>19</v>
      </c>
      <c r="F426" s="33">
        <v>16</v>
      </c>
      <c r="G426" s="34">
        <f t="shared" si="91"/>
        <v>1.3379716350013381E-3</v>
      </c>
      <c r="H426" s="34">
        <f t="shared" si="92"/>
        <v>1.2716685630145238E-3</v>
      </c>
      <c r="I426" s="34">
        <f t="shared" si="93"/>
        <v>1.2480294272201786E-3</v>
      </c>
      <c r="J426" s="34">
        <f t="shared" si="94"/>
        <v>1.0178764552452445E-3</v>
      </c>
      <c r="K426" s="34">
        <f t="shared" si="97"/>
        <v>-0.05</v>
      </c>
      <c r="L426" s="34">
        <f t="shared" si="98"/>
        <v>-0.15789473684210525</v>
      </c>
      <c r="M426" s="34">
        <f t="shared" si="95"/>
        <v>-6.6898581750066911E-5</v>
      </c>
      <c r="N426" s="40">
        <f t="shared" si="96"/>
        <v>-2.0078977310755637E-4</v>
      </c>
    </row>
    <row r="427" spans="1:14" ht="25.5" x14ac:dyDescent="0.2">
      <c r="A427" s="27"/>
      <c r="B427" s="29" t="s">
        <v>393</v>
      </c>
      <c r="C427" s="39">
        <v>7</v>
      </c>
      <c r="D427" s="33">
        <v>13</v>
      </c>
      <c r="E427" s="33">
        <v>100</v>
      </c>
      <c r="F427" s="33">
        <v>209</v>
      </c>
      <c r="G427" s="34">
        <f t="shared" si="91"/>
        <v>4.6829007225046831E-4</v>
      </c>
      <c r="H427" s="34">
        <f t="shared" si="92"/>
        <v>8.7008901679941103E-4</v>
      </c>
      <c r="I427" s="34">
        <f t="shared" si="93"/>
        <v>6.5685759327377821E-3</v>
      </c>
      <c r="J427" s="34">
        <f t="shared" si="94"/>
        <v>1.3296011196641007E-2</v>
      </c>
      <c r="K427" s="34">
        <f t="shared" si="97"/>
        <v>13.285714285714286</v>
      </c>
      <c r="L427" s="34">
        <f t="shared" si="98"/>
        <v>15.076923076923077</v>
      </c>
      <c r="M427" s="34">
        <f t="shared" si="95"/>
        <v>6.2215681027562222E-3</v>
      </c>
      <c r="N427" s="40">
        <f t="shared" si="96"/>
        <v>1.311826517636035E-2</v>
      </c>
    </row>
    <row r="428" spans="1:14" x14ac:dyDescent="0.2">
      <c r="A428" s="27"/>
      <c r="B428" s="29" t="s">
        <v>394</v>
      </c>
      <c r="C428" s="39">
        <v>9</v>
      </c>
      <c r="D428" s="33">
        <v>7</v>
      </c>
      <c r="E428" s="33">
        <v>3</v>
      </c>
      <c r="F428" s="33">
        <v>5</v>
      </c>
      <c r="G428" s="34">
        <f t="shared" si="91"/>
        <v>6.0208723575060205E-4</v>
      </c>
      <c r="H428" s="34">
        <f t="shared" si="92"/>
        <v>4.6850947058429824E-4</v>
      </c>
      <c r="I428" s="34">
        <f t="shared" si="93"/>
        <v>1.9705727798213348E-4</v>
      </c>
      <c r="J428" s="34">
        <f t="shared" si="94"/>
        <v>3.1808639226413895E-4</v>
      </c>
      <c r="K428" s="34">
        <f t="shared" si="97"/>
        <v>-0.66666666666666663</v>
      </c>
      <c r="L428" s="34">
        <f t="shared" si="98"/>
        <v>-0.2857142857142857</v>
      </c>
      <c r="M428" s="34">
        <f t="shared" si="95"/>
        <v>-4.0139149050040133E-4</v>
      </c>
      <c r="N428" s="40">
        <f t="shared" si="96"/>
        <v>-1.3385984873837091E-4</v>
      </c>
    </row>
    <row r="429" spans="1:14" x14ac:dyDescent="0.2">
      <c r="A429" s="27"/>
      <c r="B429" s="29" t="s">
        <v>395</v>
      </c>
      <c r="C429" s="39">
        <v>51</v>
      </c>
      <c r="D429" s="33">
        <v>33</v>
      </c>
      <c r="E429" s="33">
        <v>42</v>
      </c>
      <c r="F429" s="33">
        <v>27</v>
      </c>
      <c r="G429" s="34">
        <f t="shared" si="91"/>
        <v>3.4118276692534119E-3</v>
      </c>
      <c r="H429" s="34">
        <f t="shared" si="92"/>
        <v>2.2086875041831201E-3</v>
      </c>
      <c r="I429" s="34">
        <f t="shared" si="93"/>
        <v>2.7588018917498688E-3</v>
      </c>
      <c r="J429" s="34">
        <f t="shared" si="94"/>
        <v>1.7176665182263504E-3</v>
      </c>
      <c r="K429" s="34">
        <f t="shared" si="97"/>
        <v>-0.17647058823529413</v>
      </c>
      <c r="L429" s="34">
        <f t="shared" si="98"/>
        <v>-0.18181818181818182</v>
      </c>
      <c r="M429" s="34">
        <f t="shared" si="95"/>
        <v>-6.0208723575060216E-4</v>
      </c>
      <c r="N429" s="40">
        <f t="shared" si="96"/>
        <v>-4.0157954621511274E-4</v>
      </c>
    </row>
    <row r="430" spans="1:14" x14ac:dyDescent="0.2">
      <c r="A430" s="27"/>
      <c r="B430" s="29" t="s">
        <v>396</v>
      </c>
      <c r="C430" s="39">
        <v>28</v>
      </c>
      <c r="D430" s="33">
        <v>41</v>
      </c>
      <c r="E430" s="33">
        <v>8</v>
      </c>
      <c r="F430" s="33">
        <v>6</v>
      </c>
      <c r="G430" s="34">
        <f t="shared" si="91"/>
        <v>1.8731602890018732E-3</v>
      </c>
      <c r="H430" s="34">
        <f t="shared" si="92"/>
        <v>2.7441268991366041E-3</v>
      </c>
      <c r="I430" s="34">
        <f t="shared" si="93"/>
        <v>5.2548607461902258E-4</v>
      </c>
      <c r="J430" s="34">
        <f t="shared" si="94"/>
        <v>3.8170367071696672E-4</v>
      </c>
      <c r="K430" s="34">
        <f t="shared" si="97"/>
        <v>-0.7142857142857143</v>
      </c>
      <c r="L430" s="34">
        <f t="shared" si="98"/>
        <v>-0.85365853658536583</v>
      </c>
      <c r="M430" s="34">
        <f t="shared" si="95"/>
        <v>-1.3379716350013381E-3</v>
      </c>
      <c r="N430" s="40">
        <f t="shared" si="96"/>
        <v>-2.3425473529214915E-3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4</v>
      </c>
      <c r="F431" s="33">
        <v>3</v>
      </c>
      <c r="G431" s="34" t="str">
        <f t="shared" si="91"/>
        <v/>
      </c>
      <c r="H431" s="34" t="str">
        <f t="shared" si="92"/>
        <v/>
      </c>
      <c r="I431" s="34">
        <f t="shared" si="93"/>
        <v>2.6274303730951129E-4</v>
      </c>
      <c r="J431" s="34">
        <f t="shared" si="94"/>
        <v>1.9085183535848336E-4</v>
      </c>
      <c r="K431" s="34">
        <f t="shared" si="97"/>
        <v>1</v>
      </c>
      <c r="L431" s="34">
        <f t="shared" si="98"/>
        <v>1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4</v>
      </c>
      <c r="D432" s="33">
        <v>8</v>
      </c>
      <c r="E432" s="33">
        <v>17</v>
      </c>
      <c r="F432" s="33">
        <v>42</v>
      </c>
      <c r="G432" s="34">
        <f t="shared" si="91"/>
        <v>2.6759432700026759E-4</v>
      </c>
      <c r="H432" s="34">
        <f t="shared" si="92"/>
        <v>5.3543939495348373E-4</v>
      </c>
      <c r="I432" s="34">
        <f t="shared" si="93"/>
        <v>1.116657908565423E-3</v>
      </c>
      <c r="J432" s="34">
        <f t="shared" si="94"/>
        <v>2.6719256950187673E-3</v>
      </c>
      <c r="K432" s="34">
        <f t="shared" si="97"/>
        <v>3.25</v>
      </c>
      <c r="L432" s="34">
        <f t="shared" si="98"/>
        <v>4.25</v>
      </c>
      <c r="M432" s="34">
        <f t="shared" si="95"/>
        <v>8.6968156275086964E-4</v>
      </c>
      <c r="N432" s="40">
        <f t="shared" si="96"/>
        <v>2.2756174285523058E-3</v>
      </c>
    </row>
    <row r="433" spans="1:14" ht="25.5" x14ac:dyDescent="0.2">
      <c r="A433" s="27"/>
      <c r="B433" s="29" t="s">
        <v>399</v>
      </c>
      <c r="C433" s="39">
        <v>2</v>
      </c>
      <c r="D433" s="33">
        <v>11</v>
      </c>
      <c r="E433" s="33">
        <v>3</v>
      </c>
      <c r="F433" s="33">
        <v>5</v>
      </c>
      <c r="G433" s="34">
        <f t="shared" si="91"/>
        <v>1.3379716350013379E-4</v>
      </c>
      <c r="H433" s="34">
        <f t="shared" si="92"/>
        <v>7.3622916806104005E-4</v>
      </c>
      <c r="I433" s="34">
        <f t="shared" si="93"/>
        <v>1.9705727798213348E-4</v>
      </c>
      <c r="J433" s="34">
        <f t="shared" si="94"/>
        <v>3.1808639226413895E-4</v>
      </c>
      <c r="K433" s="34">
        <f t="shared" si="97"/>
        <v>0.5</v>
      </c>
      <c r="L433" s="34">
        <f t="shared" si="98"/>
        <v>-0.54545454545454541</v>
      </c>
      <c r="M433" s="34">
        <f t="shared" si="95"/>
        <v>6.6898581750066897E-5</v>
      </c>
      <c r="N433" s="40">
        <f t="shared" si="96"/>
        <v>-4.0157954621511274E-4</v>
      </c>
    </row>
    <row r="434" spans="1:14" x14ac:dyDescent="0.2">
      <c r="A434" s="27"/>
      <c r="B434" s="29" t="s">
        <v>400</v>
      </c>
      <c r="C434" s="39">
        <v>24</v>
      </c>
      <c r="D434" s="33">
        <v>9</v>
      </c>
      <c r="E434" s="33">
        <v>16</v>
      </c>
      <c r="F434" s="33">
        <v>24</v>
      </c>
      <c r="G434" s="34">
        <f t="shared" si="91"/>
        <v>1.6055659620016055E-3</v>
      </c>
      <c r="H434" s="34">
        <f t="shared" si="92"/>
        <v>6.0236931932266917E-4</v>
      </c>
      <c r="I434" s="34">
        <f t="shared" si="93"/>
        <v>1.0509721492380452E-3</v>
      </c>
      <c r="J434" s="34">
        <f t="shared" si="94"/>
        <v>1.5268146828678669E-3</v>
      </c>
      <c r="K434" s="34">
        <f t="shared" si="97"/>
        <v>-0.33333333333333331</v>
      </c>
      <c r="L434" s="34">
        <f t="shared" si="98"/>
        <v>1.6666666666666667</v>
      </c>
      <c r="M434" s="34">
        <f t="shared" si="95"/>
        <v>-5.3518865400053518E-4</v>
      </c>
      <c r="N434" s="40">
        <f t="shared" si="96"/>
        <v>1.003948865537782E-3</v>
      </c>
    </row>
    <row r="435" spans="1:14" x14ac:dyDescent="0.2">
      <c r="A435" s="27"/>
      <c r="B435" s="29" t="s">
        <v>401</v>
      </c>
      <c r="C435" s="39">
        <v>262</v>
      </c>
      <c r="D435" s="33">
        <v>251</v>
      </c>
      <c r="E435" s="33">
        <v>46</v>
      </c>
      <c r="F435" s="33">
        <v>52</v>
      </c>
      <c r="G435" s="34">
        <f t="shared" ref="G435:G498" si="99">+IF(C435=0,"",C435/C$371)</f>
        <v>1.7527428418517527E-2</v>
      </c>
      <c r="H435" s="34">
        <f t="shared" ref="H435:H498" si="100">+IF(D435=0,"",D435/D$371)</f>
        <v>1.6799411016665551E-2</v>
      </c>
      <c r="I435" s="34">
        <f t="shared" ref="I435:I498" si="101">+IF(E435=0,"",E435/E$371)</f>
        <v>3.0215449290593799E-3</v>
      </c>
      <c r="J435" s="34">
        <f t="shared" ref="J435:J498" si="102">+IF(F435=0,"",F435/F$371)</f>
        <v>3.3080984795470451E-3</v>
      </c>
      <c r="K435" s="34">
        <f t="shared" si="97"/>
        <v>-0.82442748091603058</v>
      </c>
      <c r="L435" s="34">
        <f t="shared" si="98"/>
        <v>-0.79282868525896411</v>
      </c>
      <c r="M435" s="34">
        <f t="shared" ref="M435:M498" si="103">+IF(OR(AND(G435=""),(K435="")),"",G435*K435)</f>
        <v>-1.4450093658014451E-2</v>
      </c>
      <c r="N435" s="40">
        <f t="shared" ref="N435:N498" si="104">+IF(OR(AND(H435=""),(L435="")),"",H435*L435)</f>
        <v>-1.3319054949467906E-2</v>
      </c>
    </row>
    <row r="436" spans="1:14" x14ac:dyDescent="0.2">
      <c r="A436" s="27"/>
      <c r="B436" s="29" t="s">
        <v>402</v>
      </c>
      <c r="C436" s="39">
        <v>5</v>
      </c>
      <c r="D436" s="33">
        <v>4</v>
      </c>
      <c r="E436" s="33">
        <v>1</v>
      </c>
      <c r="F436" s="33">
        <v>2</v>
      </c>
      <c r="G436" s="34">
        <f t="shared" si="99"/>
        <v>3.3449290875033451E-4</v>
      </c>
      <c r="H436" s="34">
        <f t="shared" si="100"/>
        <v>2.6771969747674187E-4</v>
      </c>
      <c r="I436" s="34">
        <f t="shared" si="101"/>
        <v>6.5685759327377822E-5</v>
      </c>
      <c r="J436" s="34">
        <f t="shared" si="102"/>
        <v>1.2723455690565557E-4</v>
      </c>
      <c r="K436" s="34">
        <f t="shared" ref="K436:K499" si="105">+IF(AND(C436=0,E436=0)," ",IF(C436=0,1,IF(E436=0,-1,(E436-C436)/C436)))</f>
        <v>-0.8</v>
      </c>
      <c r="L436" s="34">
        <f t="shared" ref="L436:L499" si="106">+IF(AND(D436=0,F436=0)," ",IF(D436=0,1,IF(F436=0,-1,(F436-D436)/D436)))</f>
        <v>-0.5</v>
      </c>
      <c r="M436" s="34">
        <f t="shared" si="103"/>
        <v>-2.6759432700026764E-4</v>
      </c>
      <c r="N436" s="40">
        <f t="shared" si="104"/>
        <v>-1.3385984873837093E-4</v>
      </c>
    </row>
    <row r="437" spans="1:14" x14ac:dyDescent="0.2">
      <c r="A437" s="27"/>
      <c r="B437" s="29" t="s">
        <v>403</v>
      </c>
      <c r="C437" s="39">
        <v>53</v>
      </c>
      <c r="D437" s="33">
        <v>9</v>
      </c>
      <c r="E437" s="33">
        <v>47</v>
      </c>
      <c r="F437" s="33">
        <v>47</v>
      </c>
      <c r="G437" s="34">
        <f t="shared" si="99"/>
        <v>3.5456248327535456E-3</v>
      </c>
      <c r="H437" s="34">
        <f t="shared" si="100"/>
        <v>6.0236931932266917E-4</v>
      </c>
      <c r="I437" s="34">
        <f t="shared" si="101"/>
        <v>3.0872306883867576E-3</v>
      </c>
      <c r="J437" s="34">
        <f t="shared" si="102"/>
        <v>2.990012087282906E-3</v>
      </c>
      <c r="K437" s="34">
        <f t="shared" si="105"/>
        <v>-0.11320754716981132</v>
      </c>
      <c r="L437" s="34">
        <f t="shared" si="106"/>
        <v>4.2222222222222223</v>
      </c>
      <c r="M437" s="34">
        <f t="shared" si="103"/>
        <v>-4.0139149050040138E-4</v>
      </c>
      <c r="N437" s="40">
        <f t="shared" si="104"/>
        <v>2.5433371260290476E-3</v>
      </c>
    </row>
    <row r="438" spans="1:14" x14ac:dyDescent="0.2">
      <c r="A438" s="27"/>
      <c r="B438" s="29" t="s">
        <v>404</v>
      </c>
      <c r="C438" s="39">
        <v>2</v>
      </c>
      <c r="D438" s="33">
        <v>0</v>
      </c>
      <c r="E438" s="33">
        <v>5</v>
      </c>
      <c r="F438" s="33">
        <v>4</v>
      </c>
      <c r="G438" s="34">
        <f t="shared" si="99"/>
        <v>1.3379716350013379E-4</v>
      </c>
      <c r="H438" s="34" t="str">
        <f t="shared" si="100"/>
        <v/>
      </c>
      <c r="I438" s="34">
        <f t="shared" si="101"/>
        <v>3.2842879663688913E-4</v>
      </c>
      <c r="J438" s="34">
        <f t="shared" si="102"/>
        <v>2.5446911381131113E-4</v>
      </c>
      <c r="K438" s="34">
        <f t="shared" si="105"/>
        <v>1.5</v>
      </c>
      <c r="L438" s="34">
        <f t="shared" si="106"/>
        <v>1</v>
      </c>
      <c r="M438" s="34">
        <f t="shared" si="103"/>
        <v>2.0069574525020069E-4</v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1</v>
      </c>
      <c r="E440" s="33">
        <v>0</v>
      </c>
      <c r="F440" s="33">
        <v>0</v>
      </c>
      <c r="G440" s="34" t="str">
        <f t="shared" si="99"/>
        <v/>
      </c>
      <c r="H440" s="34">
        <f t="shared" si="100"/>
        <v>6.6929924369185466E-5</v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>
        <f t="shared" si="106"/>
        <v>-1</v>
      </c>
      <c r="M440" s="34" t="str">
        <f t="shared" si="103"/>
        <v/>
      </c>
      <c r="N440" s="40">
        <f t="shared" si="104"/>
        <v>-6.6929924369185466E-5</v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4</v>
      </c>
      <c r="D442" s="33">
        <v>11</v>
      </c>
      <c r="E442" s="33">
        <v>6</v>
      </c>
      <c r="F442" s="33">
        <v>38</v>
      </c>
      <c r="G442" s="34">
        <f t="shared" si="99"/>
        <v>2.6759432700026759E-4</v>
      </c>
      <c r="H442" s="34">
        <f t="shared" si="100"/>
        <v>7.3622916806104005E-4</v>
      </c>
      <c r="I442" s="34">
        <f t="shared" si="101"/>
        <v>3.9411455596426696E-4</v>
      </c>
      <c r="J442" s="34">
        <f t="shared" si="102"/>
        <v>2.417456581207456E-3</v>
      </c>
      <c r="K442" s="34">
        <f t="shared" si="105"/>
        <v>0.5</v>
      </c>
      <c r="L442" s="34">
        <f t="shared" si="106"/>
        <v>2.4545454545454546</v>
      </c>
      <c r="M442" s="34">
        <f t="shared" si="103"/>
        <v>1.3379716350013379E-4</v>
      </c>
      <c r="N442" s="40">
        <f t="shared" si="104"/>
        <v>1.8071079579680075E-3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1</v>
      </c>
      <c r="F443" s="33">
        <v>2</v>
      </c>
      <c r="G443" s="34" t="str">
        <f t="shared" si="99"/>
        <v/>
      </c>
      <c r="H443" s="34" t="str">
        <f t="shared" si="100"/>
        <v/>
      </c>
      <c r="I443" s="34">
        <f t="shared" si="101"/>
        <v>6.5685759327377822E-5</v>
      </c>
      <c r="J443" s="34">
        <f t="shared" si="102"/>
        <v>1.2723455690565557E-4</v>
      </c>
      <c r="K443" s="34">
        <f t="shared" si="105"/>
        <v>1</v>
      </c>
      <c r="L443" s="34">
        <f t="shared" si="106"/>
        <v>1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3</v>
      </c>
      <c r="F444" s="33">
        <v>1</v>
      </c>
      <c r="G444" s="34" t="str">
        <f t="shared" si="99"/>
        <v/>
      </c>
      <c r="H444" s="34" t="str">
        <f t="shared" si="100"/>
        <v/>
      </c>
      <c r="I444" s="34">
        <f t="shared" si="101"/>
        <v>1.9705727798213348E-4</v>
      </c>
      <c r="J444" s="34">
        <f t="shared" si="102"/>
        <v>6.3617278452827783E-5</v>
      </c>
      <c r="K444" s="34">
        <f t="shared" si="105"/>
        <v>1</v>
      </c>
      <c r="L444" s="34">
        <f t="shared" si="106"/>
        <v>1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1</v>
      </c>
      <c r="D445" s="33">
        <v>13</v>
      </c>
      <c r="E445" s="33">
        <v>3</v>
      </c>
      <c r="F445" s="33">
        <v>6</v>
      </c>
      <c r="G445" s="34">
        <f t="shared" si="99"/>
        <v>6.6898581750066897E-5</v>
      </c>
      <c r="H445" s="34">
        <f t="shared" si="100"/>
        <v>8.7008901679941103E-4</v>
      </c>
      <c r="I445" s="34">
        <f t="shared" si="101"/>
        <v>1.9705727798213348E-4</v>
      </c>
      <c r="J445" s="34">
        <f t="shared" si="102"/>
        <v>3.8170367071696672E-4</v>
      </c>
      <c r="K445" s="34">
        <f t="shared" si="105"/>
        <v>2</v>
      </c>
      <c r="L445" s="34">
        <f t="shared" si="106"/>
        <v>-0.53846153846153844</v>
      </c>
      <c r="M445" s="34">
        <f t="shared" si="103"/>
        <v>1.3379716350013379E-4</v>
      </c>
      <c r="N445" s="40">
        <f t="shared" si="104"/>
        <v>-4.6850947058429824E-4</v>
      </c>
    </row>
    <row r="446" spans="1:14" x14ac:dyDescent="0.2">
      <c r="A446" s="27"/>
      <c r="B446" s="29" t="s">
        <v>412</v>
      </c>
      <c r="C446" s="39">
        <v>65</v>
      </c>
      <c r="D446" s="33">
        <v>369</v>
      </c>
      <c r="E446" s="33">
        <v>34</v>
      </c>
      <c r="F446" s="33">
        <v>91</v>
      </c>
      <c r="G446" s="34">
        <f t="shared" si="99"/>
        <v>4.3484078137543481E-3</v>
      </c>
      <c r="H446" s="34">
        <f t="shared" si="100"/>
        <v>2.4697142092229434E-2</v>
      </c>
      <c r="I446" s="34">
        <f t="shared" si="101"/>
        <v>2.2333158171308461E-3</v>
      </c>
      <c r="J446" s="34">
        <f t="shared" si="102"/>
        <v>5.7891723392073284E-3</v>
      </c>
      <c r="K446" s="34">
        <f t="shared" si="105"/>
        <v>-0.47692307692307695</v>
      </c>
      <c r="L446" s="34">
        <f t="shared" si="106"/>
        <v>-0.75338753387533874</v>
      </c>
      <c r="M446" s="34">
        <f t="shared" si="103"/>
        <v>-2.0738560342520736E-3</v>
      </c>
      <c r="N446" s="40">
        <f t="shared" si="104"/>
        <v>-1.8606518974633557E-2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5</v>
      </c>
      <c r="F447" s="33">
        <v>6</v>
      </c>
      <c r="G447" s="34" t="str">
        <f t="shared" si="99"/>
        <v/>
      </c>
      <c r="H447" s="34" t="str">
        <f t="shared" si="100"/>
        <v/>
      </c>
      <c r="I447" s="34">
        <f t="shared" si="101"/>
        <v>3.2842879663688913E-4</v>
      </c>
      <c r="J447" s="34">
        <f t="shared" si="102"/>
        <v>3.8170367071696672E-4</v>
      </c>
      <c r="K447" s="34">
        <f t="shared" si="105"/>
        <v>1</v>
      </c>
      <c r="L447" s="34">
        <f t="shared" si="106"/>
        <v>1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14</v>
      </c>
      <c r="D448" s="33">
        <v>6</v>
      </c>
      <c r="E448" s="33">
        <v>14</v>
      </c>
      <c r="F448" s="33">
        <v>5</v>
      </c>
      <c r="G448" s="34">
        <f t="shared" si="99"/>
        <v>9.3658014450093661E-4</v>
      </c>
      <c r="H448" s="34">
        <f t="shared" si="100"/>
        <v>4.015795462151128E-4</v>
      </c>
      <c r="I448" s="34">
        <f t="shared" si="101"/>
        <v>9.196006305832896E-4</v>
      </c>
      <c r="J448" s="34">
        <f t="shared" si="102"/>
        <v>3.1808639226413895E-4</v>
      </c>
      <c r="K448" s="34">
        <f t="shared" si="105"/>
        <v>0</v>
      </c>
      <c r="L448" s="34">
        <f t="shared" si="106"/>
        <v>-0.16666666666666666</v>
      </c>
      <c r="M448" s="34">
        <f t="shared" si="103"/>
        <v>0</v>
      </c>
      <c r="N448" s="40">
        <f t="shared" si="104"/>
        <v>-6.6929924369185466E-5</v>
      </c>
    </row>
    <row r="449" spans="1:14" x14ac:dyDescent="0.2">
      <c r="A449" s="27"/>
      <c r="B449" s="29" t="s">
        <v>415</v>
      </c>
      <c r="C449" s="39">
        <v>8</v>
      </c>
      <c r="D449" s="33">
        <v>2</v>
      </c>
      <c r="E449" s="33">
        <v>9</v>
      </c>
      <c r="F449" s="33">
        <v>1</v>
      </c>
      <c r="G449" s="34">
        <f t="shared" si="99"/>
        <v>5.3518865400053518E-4</v>
      </c>
      <c r="H449" s="34">
        <f t="shared" si="100"/>
        <v>1.3385984873837093E-4</v>
      </c>
      <c r="I449" s="34">
        <f t="shared" si="101"/>
        <v>5.9117183394640047E-4</v>
      </c>
      <c r="J449" s="34">
        <f t="shared" si="102"/>
        <v>6.3617278452827783E-5</v>
      </c>
      <c r="K449" s="34">
        <f t="shared" si="105"/>
        <v>0.125</v>
      </c>
      <c r="L449" s="34">
        <f t="shared" si="106"/>
        <v>-0.5</v>
      </c>
      <c r="M449" s="34">
        <f t="shared" si="103"/>
        <v>6.6898581750066897E-5</v>
      </c>
      <c r="N449" s="40">
        <f t="shared" si="104"/>
        <v>-6.6929924369185466E-5</v>
      </c>
    </row>
    <row r="450" spans="1:14" x14ac:dyDescent="0.2">
      <c r="A450" s="27"/>
      <c r="B450" s="29" t="s">
        <v>416</v>
      </c>
      <c r="C450" s="39">
        <v>12</v>
      </c>
      <c r="D450" s="33">
        <v>9</v>
      </c>
      <c r="E450" s="33">
        <v>27</v>
      </c>
      <c r="F450" s="33">
        <v>7</v>
      </c>
      <c r="G450" s="34">
        <f t="shared" si="99"/>
        <v>8.0278298100080277E-4</v>
      </c>
      <c r="H450" s="34">
        <f t="shared" si="100"/>
        <v>6.0236931932266917E-4</v>
      </c>
      <c r="I450" s="34">
        <f t="shared" si="101"/>
        <v>1.7735155018392013E-3</v>
      </c>
      <c r="J450" s="34">
        <f t="shared" si="102"/>
        <v>4.4532094916979449E-4</v>
      </c>
      <c r="K450" s="34">
        <f t="shared" si="105"/>
        <v>1.25</v>
      </c>
      <c r="L450" s="34">
        <f t="shared" si="106"/>
        <v>-0.22222222222222221</v>
      </c>
      <c r="M450" s="34">
        <f t="shared" si="103"/>
        <v>1.0034787262510035E-3</v>
      </c>
      <c r="N450" s="40">
        <f t="shared" si="104"/>
        <v>-1.3385984873837093E-4</v>
      </c>
    </row>
    <row r="451" spans="1:14" x14ac:dyDescent="0.2">
      <c r="A451" s="27"/>
      <c r="B451" s="29" t="s">
        <v>417</v>
      </c>
      <c r="C451" s="39">
        <v>5</v>
      </c>
      <c r="D451" s="33">
        <v>0</v>
      </c>
      <c r="E451" s="33">
        <v>19</v>
      </c>
      <c r="F451" s="33">
        <v>18</v>
      </c>
      <c r="G451" s="34">
        <f t="shared" si="99"/>
        <v>3.3449290875033451E-4</v>
      </c>
      <c r="H451" s="34" t="str">
        <f t="shared" si="100"/>
        <v/>
      </c>
      <c r="I451" s="34">
        <f t="shared" si="101"/>
        <v>1.2480294272201786E-3</v>
      </c>
      <c r="J451" s="34">
        <f t="shared" si="102"/>
        <v>1.1451110121509002E-3</v>
      </c>
      <c r="K451" s="34">
        <f t="shared" si="105"/>
        <v>2.8</v>
      </c>
      <c r="L451" s="34">
        <f t="shared" si="106"/>
        <v>1</v>
      </c>
      <c r="M451" s="34">
        <f t="shared" si="103"/>
        <v>9.3658014450093661E-4</v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1</v>
      </c>
      <c r="F452" s="33">
        <v>2</v>
      </c>
      <c r="G452" s="34" t="str">
        <f t="shared" si="99"/>
        <v/>
      </c>
      <c r="H452" s="34" t="str">
        <f t="shared" si="100"/>
        <v/>
      </c>
      <c r="I452" s="34">
        <f t="shared" si="101"/>
        <v>6.5685759327377822E-5</v>
      </c>
      <c r="J452" s="34">
        <f t="shared" si="102"/>
        <v>1.2723455690565557E-4</v>
      </c>
      <c r="K452" s="34">
        <f t="shared" si="105"/>
        <v>1</v>
      </c>
      <c r="L452" s="34">
        <f t="shared" si="106"/>
        <v>1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2</v>
      </c>
      <c r="D453" s="33">
        <v>1</v>
      </c>
      <c r="E453" s="33">
        <v>1</v>
      </c>
      <c r="F453" s="33">
        <v>0</v>
      </c>
      <c r="G453" s="34">
        <f t="shared" si="99"/>
        <v>1.3379716350013379E-4</v>
      </c>
      <c r="H453" s="34">
        <f t="shared" si="100"/>
        <v>6.6929924369185466E-5</v>
      </c>
      <c r="I453" s="34">
        <f t="shared" si="101"/>
        <v>6.5685759327377822E-5</v>
      </c>
      <c r="J453" s="34" t="str">
        <f t="shared" si="102"/>
        <v/>
      </c>
      <c r="K453" s="34">
        <f t="shared" si="105"/>
        <v>-0.5</v>
      </c>
      <c r="L453" s="34">
        <f t="shared" si="106"/>
        <v>-1</v>
      </c>
      <c r="M453" s="34">
        <f t="shared" si="103"/>
        <v>-6.6898581750066897E-5</v>
      </c>
      <c r="N453" s="40">
        <f t="shared" si="104"/>
        <v>-6.6929924369185466E-5</v>
      </c>
    </row>
    <row r="454" spans="1:14" x14ac:dyDescent="0.2">
      <c r="A454" s="27"/>
      <c r="B454" s="29" t="s">
        <v>420</v>
      </c>
      <c r="C454" s="39">
        <v>5</v>
      </c>
      <c r="D454" s="33">
        <v>1</v>
      </c>
      <c r="E454" s="33">
        <v>2</v>
      </c>
      <c r="F454" s="33">
        <v>0</v>
      </c>
      <c r="G454" s="34">
        <f t="shared" si="99"/>
        <v>3.3449290875033451E-4</v>
      </c>
      <c r="H454" s="34">
        <f t="shared" si="100"/>
        <v>6.6929924369185466E-5</v>
      </c>
      <c r="I454" s="34">
        <f t="shared" si="101"/>
        <v>1.3137151865475564E-4</v>
      </c>
      <c r="J454" s="34" t="str">
        <f t="shared" si="102"/>
        <v/>
      </c>
      <c r="K454" s="34">
        <f t="shared" si="105"/>
        <v>-0.6</v>
      </c>
      <c r="L454" s="34">
        <f t="shared" si="106"/>
        <v>-1</v>
      </c>
      <c r="M454" s="34">
        <f t="shared" si="103"/>
        <v>-2.0069574525020069E-4</v>
      </c>
      <c r="N454" s="40">
        <f t="shared" si="104"/>
        <v>-6.6929924369185466E-5</v>
      </c>
    </row>
    <row r="455" spans="1:14" x14ac:dyDescent="0.2">
      <c r="A455" s="27"/>
      <c r="B455" s="29" t="s">
        <v>421</v>
      </c>
      <c r="C455" s="39">
        <v>19</v>
      </c>
      <c r="D455" s="33">
        <v>1</v>
      </c>
      <c r="E455" s="33">
        <v>4</v>
      </c>
      <c r="F455" s="33">
        <v>1</v>
      </c>
      <c r="G455" s="34">
        <f t="shared" si="99"/>
        <v>1.271073053251271E-3</v>
      </c>
      <c r="H455" s="34">
        <f t="shared" si="100"/>
        <v>6.6929924369185466E-5</v>
      </c>
      <c r="I455" s="34">
        <f t="shared" si="101"/>
        <v>2.6274303730951129E-4</v>
      </c>
      <c r="J455" s="34">
        <f t="shared" si="102"/>
        <v>6.3617278452827783E-5</v>
      </c>
      <c r="K455" s="34">
        <f t="shared" si="105"/>
        <v>-0.78947368421052633</v>
      </c>
      <c r="L455" s="34">
        <f t="shared" si="106"/>
        <v>0</v>
      </c>
      <c r="M455" s="34">
        <f t="shared" si="103"/>
        <v>-1.0034787262510035E-3</v>
      </c>
      <c r="N455" s="40">
        <f t="shared" si="104"/>
        <v>0</v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16</v>
      </c>
      <c r="F456" s="33">
        <v>8</v>
      </c>
      <c r="G456" s="34" t="str">
        <f t="shared" si="99"/>
        <v/>
      </c>
      <c r="H456" s="34" t="str">
        <f t="shared" si="100"/>
        <v/>
      </c>
      <c r="I456" s="34">
        <f t="shared" si="101"/>
        <v>1.0509721492380452E-3</v>
      </c>
      <c r="J456" s="34">
        <f t="shared" si="102"/>
        <v>5.0893822762262226E-4</v>
      </c>
      <c r="K456" s="34">
        <f t="shared" si="105"/>
        <v>1</v>
      </c>
      <c r="L456" s="34">
        <f t="shared" si="106"/>
        <v>1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5</v>
      </c>
      <c r="F457" s="33">
        <v>2</v>
      </c>
      <c r="G457" s="34" t="str">
        <f t="shared" si="99"/>
        <v/>
      </c>
      <c r="H457" s="34" t="str">
        <f t="shared" si="100"/>
        <v/>
      </c>
      <c r="I457" s="34">
        <f t="shared" si="101"/>
        <v>3.2842879663688913E-4</v>
      </c>
      <c r="J457" s="34">
        <f t="shared" si="102"/>
        <v>1.2723455690565557E-4</v>
      </c>
      <c r="K457" s="34">
        <f t="shared" si="105"/>
        <v>1</v>
      </c>
      <c r="L457" s="34">
        <f t="shared" si="106"/>
        <v>1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1</v>
      </c>
      <c r="E458" s="33">
        <v>2</v>
      </c>
      <c r="F458" s="33">
        <v>0</v>
      </c>
      <c r="G458" s="34" t="str">
        <f t="shared" si="99"/>
        <v/>
      </c>
      <c r="H458" s="34">
        <f t="shared" si="100"/>
        <v>6.6929924369185466E-5</v>
      </c>
      <c r="I458" s="34">
        <f t="shared" si="101"/>
        <v>1.3137151865475564E-4</v>
      </c>
      <c r="J458" s="34" t="str">
        <f t="shared" si="102"/>
        <v/>
      </c>
      <c r="K458" s="34">
        <f t="shared" si="105"/>
        <v>1</v>
      </c>
      <c r="L458" s="34">
        <f t="shared" si="106"/>
        <v>-1</v>
      </c>
      <c r="M458" s="34" t="str">
        <f t="shared" si="103"/>
        <v/>
      </c>
      <c r="N458" s="40">
        <f t="shared" si="104"/>
        <v>-6.6929924369185466E-5</v>
      </c>
    </row>
    <row r="459" spans="1:14" ht="25.5" customHeight="1" x14ac:dyDescent="0.2">
      <c r="A459" s="27"/>
      <c r="B459" s="29" t="s">
        <v>425</v>
      </c>
      <c r="C459" s="39">
        <v>2</v>
      </c>
      <c r="D459" s="33">
        <v>5</v>
      </c>
      <c r="E459" s="33">
        <v>3</v>
      </c>
      <c r="F459" s="33">
        <v>6</v>
      </c>
      <c r="G459" s="34">
        <f t="shared" si="99"/>
        <v>1.3379716350013379E-4</v>
      </c>
      <c r="H459" s="34">
        <f t="shared" si="100"/>
        <v>3.346496218459273E-4</v>
      </c>
      <c r="I459" s="34">
        <f t="shared" si="101"/>
        <v>1.9705727798213348E-4</v>
      </c>
      <c r="J459" s="34">
        <f t="shared" si="102"/>
        <v>3.8170367071696672E-4</v>
      </c>
      <c r="K459" s="34">
        <f t="shared" si="105"/>
        <v>0.5</v>
      </c>
      <c r="L459" s="34">
        <f t="shared" si="106"/>
        <v>0.2</v>
      </c>
      <c r="M459" s="34">
        <f t="shared" si="103"/>
        <v>6.6898581750066897E-5</v>
      </c>
      <c r="N459" s="40">
        <f t="shared" si="104"/>
        <v>6.6929924369185466E-5</v>
      </c>
    </row>
    <row r="460" spans="1:14" ht="25.5" x14ac:dyDescent="0.2">
      <c r="A460" s="27"/>
      <c r="B460" s="29" t="s">
        <v>426</v>
      </c>
      <c r="C460" s="39">
        <v>6</v>
      </c>
      <c r="D460" s="33">
        <v>9</v>
      </c>
      <c r="E460" s="33">
        <v>24</v>
      </c>
      <c r="F460" s="33">
        <v>23</v>
      </c>
      <c r="G460" s="34">
        <f t="shared" si="99"/>
        <v>4.0139149050040138E-4</v>
      </c>
      <c r="H460" s="34">
        <f t="shared" si="100"/>
        <v>6.0236931932266917E-4</v>
      </c>
      <c r="I460" s="34">
        <f t="shared" si="101"/>
        <v>1.5764582238570678E-3</v>
      </c>
      <c r="J460" s="34">
        <f t="shared" si="102"/>
        <v>1.4631974044150391E-3</v>
      </c>
      <c r="K460" s="34">
        <f t="shared" si="105"/>
        <v>3</v>
      </c>
      <c r="L460" s="34">
        <f t="shared" si="106"/>
        <v>1.5555555555555556</v>
      </c>
      <c r="M460" s="34">
        <f t="shared" si="103"/>
        <v>1.2041744715012041E-3</v>
      </c>
      <c r="N460" s="40">
        <f t="shared" si="104"/>
        <v>9.3701894116859647E-4</v>
      </c>
    </row>
    <row r="461" spans="1:14" x14ac:dyDescent="0.2">
      <c r="A461" s="27"/>
      <c r="B461" s="29" t="s">
        <v>427</v>
      </c>
      <c r="C461" s="39">
        <v>0</v>
      </c>
      <c r="D461" s="33">
        <v>1</v>
      </c>
      <c r="E461" s="33">
        <v>0</v>
      </c>
      <c r="F461" s="33">
        <v>1</v>
      </c>
      <c r="G461" s="34" t="str">
        <f t="shared" si="99"/>
        <v/>
      </c>
      <c r="H461" s="34">
        <f t="shared" si="100"/>
        <v>6.6929924369185466E-5</v>
      </c>
      <c r="I461" s="34" t="str">
        <f t="shared" si="101"/>
        <v/>
      </c>
      <c r="J461" s="34">
        <f t="shared" si="102"/>
        <v>6.3617278452827783E-5</v>
      </c>
      <c r="K461" s="34" t="str">
        <f t="shared" si="105"/>
        <v xml:space="preserve"> </v>
      </c>
      <c r="L461" s="34">
        <f t="shared" si="106"/>
        <v>0</v>
      </c>
      <c r="M461" s="34" t="str">
        <f t="shared" si="103"/>
        <v/>
      </c>
      <c r="N461" s="40">
        <f t="shared" si="104"/>
        <v>0</v>
      </c>
    </row>
    <row r="462" spans="1:14" ht="25.5" x14ac:dyDescent="0.2">
      <c r="A462" s="27"/>
      <c r="B462" s="29" t="s">
        <v>428</v>
      </c>
      <c r="C462" s="39">
        <v>2</v>
      </c>
      <c r="D462" s="33">
        <v>3</v>
      </c>
      <c r="E462" s="33">
        <v>6</v>
      </c>
      <c r="F462" s="33">
        <v>7</v>
      </c>
      <c r="G462" s="34">
        <f t="shared" si="99"/>
        <v>1.3379716350013379E-4</v>
      </c>
      <c r="H462" s="34">
        <f t="shared" si="100"/>
        <v>2.007897731075564E-4</v>
      </c>
      <c r="I462" s="34">
        <f t="shared" si="101"/>
        <v>3.9411455596426696E-4</v>
      </c>
      <c r="J462" s="34">
        <f t="shared" si="102"/>
        <v>4.4532094916979449E-4</v>
      </c>
      <c r="K462" s="34">
        <f t="shared" si="105"/>
        <v>2</v>
      </c>
      <c r="L462" s="34">
        <f t="shared" si="106"/>
        <v>1.3333333333333333</v>
      </c>
      <c r="M462" s="34">
        <f t="shared" si="103"/>
        <v>2.6759432700026759E-4</v>
      </c>
      <c r="N462" s="40">
        <f t="shared" si="104"/>
        <v>2.6771969747674187E-4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1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>
        <f t="shared" si="102"/>
        <v>6.3617278452827783E-5</v>
      </c>
      <c r="K464" s="34" t="str">
        <f t="shared" si="105"/>
        <v xml:space="preserve"> </v>
      </c>
      <c r="L464" s="34">
        <f t="shared" si="106"/>
        <v>1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5</v>
      </c>
      <c r="E465" s="33">
        <v>0</v>
      </c>
      <c r="F465" s="33">
        <v>1</v>
      </c>
      <c r="G465" s="34" t="str">
        <f t="shared" si="99"/>
        <v/>
      </c>
      <c r="H465" s="34">
        <f t="shared" si="100"/>
        <v>3.346496218459273E-4</v>
      </c>
      <c r="I465" s="34" t="str">
        <f t="shared" si="101"/>
        <v/>
      </c>
      <c r="J465" s="34">
        <f t="shared" si="102"/>
        <v>6.3617278452827783E-5</v>
      </c>
      <c r="K465" s="34" t="str">
        <f t="shared" si="105"/>
        <v xml:space="preserve"> </v>
      </c>
      <c r="L465" s="34">
        <f t="shared" si="106"/>
        <v>-0.8</v>
      </c>
      <c r="M465" s="34" t="str">
        <f t="shared" si="103"/>
        <v/>
      </c>
      <c r="N465" s="40">
        <f t="shared" si="104"/>
        <v>-2.6771969747674187E-4</v>
      </c>
    </row>
    <row r="466" spans="1:14" x14ac:dyDescent="0.2">
      <c r="A466" s="27"/>
      <c r="B466" s="29" t="s">
        <v>432</v>
      </c>
      <c r="C466" s="39">
        <v>42</v>
      </c>
      <c r="D466" s="33">
        <v>27</v>
      </c>
      <c r="E466" s="33">
        <v>10</v>
      </c>
      <c r="F466" s="33">
        <v>15</v>
      </c>
      <c r="G466" s="34">
        <f t="shared" si="99"/>
        <v>2.8097404335028098E-3</v>
      </c>
      <c r="H466" s="34">
        <f t="shared" si="100"/>
        <v>1.8071079579680075E-3</v>
      </c>
      <c r="I466" s="34">
        <f t="shared" si="101"/>
        <v>6.5685759327377825E-4</v>
      </c>
      <c r="J466" s="34">
        <f t="shared" si="102"/>
        <v>9.5425917679241681E-4</v>
      </c>
      <c r="K466" s="34">
        <f t="shared" si="105"/>
        <v>-0.76190476190476186</v>
      </c>
      <c r="L466" s="34">
        <f t="shared" si="106"/>
        <v>-0.44444444444444442</v>
      </c>
      <c r="M466" s="34">
        <f t="shared" si="103"/>
        <v>-2.1407546160021407E-3</v>
      </c>
      <c r="N466" s="40">
        <f t="shared" si="104"/>
        <v>-8.0315909243022549E-4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10</v>
      </c>
      <c r="F467" s="33">
        <v>11</v>
      </c>
      <c r="G467" s="34" t="str">
        <f t="shared" si="99"/>
        <v/>
      </c>
      <c r="H467" s="34" t="str">
        <f t="shared" si="100"/>
        <v/>
      </c>
      <c r="I467" s="34">
        <f t="shared" si="101"/>
        <v>6.5685759327377825E-4</v>
      </c>
      <c r="J467" s="34">
        <f t="shared" si="102"/>
        <v>6.9979006298110562E-4</v>
      </c>
      <c r="K467" s="34">
        <f t="shared" si="105"/>
        <v>1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30</v>
      </c>
      <c r="D468" s="33">
        <v>11</v>
      </c>
      <c r="E468" s="33">
        <v>2</v>
      </c>
      <c r="F468" s="33">
        <v>2</v>
      </c>
      <c r="G468" s="34">
        <f t="shared" si="99"/>
        <v>2.006957452502007E-3</v>
      </c>
      <c r="H468" s="34">
        <f t="shared" si="100"/>
        <v>7.3622916806104005E-4</v>
      </c>
      <c r="I468" s="34">
        <f t="shared" si="101"/>
        <v>1.3137151865475564E-4</v>
      </c>
      <c r="J468" s="34">
        <f t="shared" si="102"/>
        <v>1.2723455690565557E-4</v>
      </c>
      <c r="K468" s="34">
        <f t="shared" si="105"/>
        <v>-0.93333333333333335</v>
      </c>
      <c r="L468" s="34">
        <f t="shared" si="106"/>
        <v>-0.81818181818181823</v>
      </c>
      <c r="M468" s="34">
        <f t="shared" si="103"/>
        <v>-1.8731602890018732E-3</v>
      </c>
      <c r="N468" s="40">
        <f t="shared" si="104"/>
        <v>-6.0236931932266917E-4</v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1</v>
      </c>
      <c r="F469" s="33">
        <v>3</v>
      </c>
      <c r="G469" s="34" t="str">
        <f t="shared" si="99"/>
        <v/>
      </c>
      <c r="H469" s="34" t="str">
        <f t="shared" si="100"/>
        <v/>
      </c>
      <c r="I469" s="34">
        <f t="shared" si="101"/>
        <v>6.5685759327377822E-5</v>
      </c>
      <c r="J469" s="34">
        <f t="shared" si="102"/>
        <v>1.9085183535848336E-4</v>
      </c>
      <c r="K469" s="34">
        <f t="shared" si="105"/>
        <v>1</v>
      </c>
      <c r="L469" s="34">
        <f t="shared" si="106"/>
        <v>1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386</v>
      </c>
      <c r="D470" s="33">
        <v>500</v>
      </c>
      <c r="E470" s="33">
        <v>221</v>
      </c>
      <c r="F470" s="33">
        <v>224</v>
      </c>
      <c r="G470" s="34">
        <f t="shared" si="99"/>
        <v>2.5822852555525824E-2</v>
      </c>
      <c r="H470" s="34">
        <f t="shared" si="100"/>
        <v>3.3464962184592731E-2</v>
      </c>
      <c r="I470" s="34">
        <f t="shared" si="101"/>
        <v>1.4516552811350499E-2</v>
      </c>
      <c r="J470" s="34">
        <f t="shared" si="102"/>
        <v>1.4250270373433424E-2</v>
      </c>
      <c r="K470" s="34">
        <f t="shared" si="105"/>
        <v>-0.42746113989637308</v>
      </c>
      <c r="L470" s="34">
        <f t="shared" si="106"/>
        <v>-0.55200000000000005</v>
      </c>
      <c r="M470" s="34">
        <f t="shared" si="103"/>
        <v>-1.1038265988761039E-2</v>
      </c>
      <c r="N470" s="40">
        <f t="shared" si="104"/>
        <v>-1.8472659125895189E-2</v>
      </c>
    </row>
    <row r="471" spans="1:14" x14ac:dyDescent="0.2">
      <c r="A471" s="27"/>
      <c r="B471" s="29" t="s">
        <v>437</v>
      </c>
      <c r="C471" s="39">
        <v>3</v>
      </c>
      <c r="D471" s="33">
        <v>0</v>
      </c>
      <c r="E471" s="33">
        <v>15</v>
      </c>
      <c r="F471" s="33">
        <v>25</v>
      </c>
      <c r="G471" s="34">
        <f t="shared" si="99"/>
        <v>2.0069574525020069E-4</v>
      </c>
      <c r="H471" s="34" t="str">
        <f t="shared" si="100"/>
        <v/>
      </c>
      <c r="I471" s="34">
        <f t="shared" si="101"/>
        <v>9.8528638991066727E-4</v>
      </c>
      <c r="J471" s="34">
        <f t="shared" si="102"/>
        <v>1.5904319613206947E-3</v>
      </c>
      <c r="K471" s="34">
        <f t="shared" si="105"/>
        <v>4</v>
      </c>
      <c r="L471" s="34">
        <f t="shared" si="106"/>
        <v>1</v>
      </c>
      <c r="M471" s="34">
        <f t="shared" si="103"/>
        <v>8.0278298100080277E-4</v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2</v>
      </c>
      <c r="D472" s="33">
        <v>2</v>
      </c>
      <c r="E472" s="33">
        <v>5</v>
      </c>
      <c r="F472" s="33">
        <v>4</v>
      </c>
      <c r="G472" s="34">
        <f t="shared" si="99"/>
        <v>1.3379716350013379E-4</v>
      </c>
      <c r="H472" s="34">
        <f t="shared" si="100"/>
        <v>1.3385984873837093E-4</v>
      </c>
      <c r="I472" s="34">
        <f t="shared" si="101"/>
        <v>3.2842879663688913E-4</v>
      </c>
      <c r="J472" s="34">
        <f t="shared" si="102"/>
        <v>2.5446911381131113E-4</v>
      </c>
      <c r="K472" s="34">
        <f t="shared" si="105"/>
        <v>1.5</v>
      </c>
      <c r="L472" s="34">
        <f t="shared" si="106"/>
        <v>1</v>
      </c>
      <c r="M472" s="34">
        <f t="shared" si="103"/>
        <v>2.0069574525020069E-4</v>
      </c>
      <c r="N472" s="40">
        <f t="shared" si="104"/>
        <v>1.3385984873837093E-4</v>
      </c>
    </row>
    <row r="473" spans="1:14" x14ac:dyDescent="0.2">
      <c r="A473" s="27"/>
      <c r="B473" s="29" t="s">
        <v>439</v>
      </c>
      <c r="C473" s="39">
        <v>4</v>
      </c>
      <c r="D473" s="33">
        <v>27</v>
      </c>
      <c r="E473" s="33">
        <v>32</v>
      </c>
      <c r="F473" s="33">
        <v>24</v>
      </c>
      <c r="G473" s="34">
        <f t="shared" si="99"/>
        <v>2.6759432700026759E-4</v>
      </c>
      <c r="H473" s="34">
        <f t="shared" si="100"/>
        <v>1.8071079579680075E-3</v>
      </c>
      <c r="I473" s="34">
        <f t="shared" si="101"/>
        <v>2.1019442984760903E-3</v>
      </c>
      <c r="J473" s="34">
        <f t="shared" si="102"/>
        <v>1.5268146828678669E-3</v>
      </c>
      <c r="K473" s="34">
        <f t="shared" si="105"/>
        <v>7</v>
      </c>
      <c r="L473" s="34">
        <f t="shared" si="106"/>
        <v>-0.1111111111111111</v>
      </c>
      <c r="M473" s="34">
        <f t="shared" si="103"/>
        <v>1.8731602890018732E-3</v>
      </c>
      <c r="N473" s="40">
        <f t="shared" si="104"/>
        <v>-2.0078977310755637E-4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2</v>
      </c>
      <c r="D476" s="33">
        <v>0</v>
      </c>
      <c r="E476" s="33">
        <v>5</v>
      </c>
      <c r="F476" s="33">
        <v>3</v>
      </c>
      <c r="G476" s="34">
        <f t="shared" si="99"/>
        <v>1.3379716350013379E-4</v>
      </c>
      <c r="H476" s="34" t="str">
        <f t="shared" si="100"/>
        <v/>
      </c>
      <c r="I476" s="34">
        <f t="shared" si="101"/>
        <v>3.2842879663688913E-4</v>
      </c>
      <c r="J476" s="34">
        <f t="shared" si="102"/>
        <v>1.9085183535848336E-4</v>
      </c>
      <c r="K476" s="34">
        <f t="shared" si="105"/>
        <v>1.5</v>
      </c>
      <c r="L476" s="34">
        <f t="shared" si="106"/>
        <v>1</v>
      </c>
      <c r="M476" s="34">
        <f t="shared" si="103"/>
        <v>2.0069574525020069E-4</v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2</v>
      </c>
      <c r="F477" s="33">
        <v>2</v>
      </c>
      <c r="G477" s="34" t="str">
        <f t="shared" si="99"/>
        <v/>
      </c>
      <c r="H477" s="34" t="str">
        <f t="shared" si="100"/>
        <v/>
      </c>
      <c r="I477" s="34">
        <f t="shared" si="101"/>
        <v>1.3137151865475564E-4</v>
      </c>
      <c r="J477" s="34">
        <f t="shared" si="102"/>
        <v>1.2723455690565557E-4</v>
      </c>
      <c r="K477" s="34">
        <f t="shared" si="105"/>
        <v>1</v>
      </c>
      <c r="L477" s="34">
        <f t="shared" si="106"/>
        <v>1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14</v>
      </c>
      <c r="D478" s="33">
        <v>143</v>
      </c>
      <c r="E478" s="33">
        <v>12</v>
      </c>
      <c r="F478" s="33">
        <v>19</v>
      </c>
      <c r="G478" s="34">
        <f t="shared" si="99"/>
        <v>9.3658014450093661E-4</v>
      </c>
      <c r="H478" s="34">
        <f t="shared" si="100"/>
        <v>9.5709791847935211E-3</v>
      </c>
      <c r="I478" s="34">
        <f t="shared" si="101"/>
        <v>7.8822911192853392E-4</v>
      </c>
      <c r="J478" s="34">
        <f t="shared" si="102"/>
        <v>1.208728290603728E-3</v>
      </c>
      <c r="K478" s="34">
        <f t="shared" si="105"/>
        <v>-0.14285714285714285</v>
      </c>
      <c r="L478" s="34">
        <f t="shared" si="106"/>
        <v>-0.86713286713286708</v>
      </c>
      <c r="M478" s="34">
        <f t="shared" si="103"/>
        <v>-1.3379716350013379E-4</v>
      </c>
      <c r="N478" s="40">
        <f t="shared" si="104"/>
        <v>-8.2993106217789971E-3</v>
      </c>
    </row>
    <row r="479" spans="1:14" x14ac:dyDescent="0.2">
      <c r="A479" s="27"/>
      <c r="B479" s="29" t="s">
        <v>445</v>
      </c>
      <c r="C479" s="39">
        <v>0</v>
      </c>
      <c r="D479" s="33">
        <v>1</v>
      </c>
      <c r="E479" s="33">
        <v>0</v>
      </c>
      <c r="F479" s="33">
        <v>4</v>
      </c>
      <c r="G479" s="34" t="str">
        <f t="shared" si="99"/>
        <v/>
      </c>
      <c r="H479" s="34">
        <f t="shared" si="100"/>
        <v>6.6929924369185466E-5</v>
      </c>
      <c r="I479" s="34" t="str">
        <f t="shared" si="101"/>
        <v/>
      </c>
      <c r="J479" s="34">
        <f t="shared" si="102"/>
        <v>2.5446911381131113E-4</v>
      </c>
      <c r="K479" s="34" t="str">
        <f t="shared" si="105"/>
        <v xml:space="preserve"> </v>
      </c>
      <c r="L479" s="34">
        <f t="shared" si="106"/>
        <v>3</v>
      </c>
      <c r="M479" s="34" t="str">
        <f t="shared" si="103"/>
        <v/>
      </c>
      <c r="N479" s="40">
        <f t="shared" si="104"/>
        <v>2.007897731075564E-4</v>
      </c>
    </row>
    <row r="480" spans="1:14" ht="22.5" customHeight="1" x14ac:dyDescent="0.2">
      <c r="A480" s="27"/>
      <c r="B480" s="29" t="s">
        <v>446</v>
      </c>
      <c r="C480" s="39">
        <v>2</v>
      </c>
      <c r="D480" s="33">
        <v>0</v>
      </c>
      <c r="E480" s="33">
        <v>3</v>
      </c>
      <c r="F480" s="33">
        <v>1</v>
      </c>
      <c r="G480" s="34">
        <f t="shared" si="99"/>
        <v>1.3379716350013379E-4</v>
      </c>
      <c r="H480" s="34" t="str">
        <f t="shared" si="100"/>
        <v/>
      </c>
      <c r="I480" s="34">
        <f t="shared" si="101"/>
        <v>1.9705727798213348E-4</v>
      </c>
      <c r="J480" s="34">
        <f t="shared" si="102"/>
        <v>6.3617278452827783E-5</v>
      </c>
      <c r="K480" s="34">
        <f t="shared" si="105"/>
        <v>0.5</v>
      </c>
      <c r="L480" s="34">
        <f t="shared" si="106"/>
        <v>1</v>
      </c>
      <c r="M480" s="34">
        <f t="shared" si="103"/>
        <v>6.6898581750066897E-5</v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2</v>
      </c>
      <c r="D481" s="33">
        <v>9</v>
      </c>
      <c r="E481" s="33">
        <v>53</v>
      </c>
      <c r="F481" s="33">
        <v>59</v>
      </c>
      <c r="G481" s="34">
        <f t="shared" si="99"/>
        <v>1.3379716350013379E-4</v>
      </c>
      <c r="H481" s="34">
        <f t="shared" si="100"/>
        <v>6.0236931932266917E-4</v>
      </c>
      <c r="I481" s="34">
        <f t="shared" si="101"/>
        <v>3.4813452443510245E-3</v>
      </c>
      <c r="J481" s="34">
        <f t="shared" si="102"/>
        <v>3.7534194287168394E-3</v>
      </c>
      <c r="K481" s="34">
        <f t="shared" si="105"/>
        <v>25.5</v>
      </c>
      <c r="L481" s="34">
        <f t="shared" si="106"/>
        <v>5.5555555555555554</v>
      </c>
      <c r="M481" s="34">
        <f t="shared" si="103"/>
        <v>3.4118276692534119E-3</v>
      </c>
      <c r="N481" s="40">
        <f t="shared" si="104"/>
        <v>3.3464962184592733E-3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2</v>
      </c>
      <c r="F482" s="33">
        <v>1</v>
      </c>
      <c r="G482" s="34" t="str">
        <f t="shared" si="99"/>
        <v/>
      </c>
      <c r="H482" s="34" t="str">
        <f t="shared" si="100"/>
        <v/>
      </c>
      <c r="I482" s="34">
        <f t="shared" si="101"/>
        <v>1.3137151865475564E-4</v>
      </c>
      <c r="J482" s="34">
        <f t="shared" si="102"/>
        <v>6.3617278452827783E-5</v>
      </c>
      <c r="K482" s="34">
        <f t="shared" si="105"/>
        <v>1</v>
      </c>
      <c r="L482" s="34">
        <f t="shared" si="106"/>
        <v>1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6</v>
      </c>
      <c r="E483" s="33">
        <v>4</v>
      </c>
      <c r="F483" s="33">
        <v>9</v>
      </c>
      <c r="G483" s="34" t="str">
        <f t="shared" si="99"/>
        <v/>
      </c>
      <c r="H483" s="34">
        <f t="shared" si="100"/>
        <v>4.015795462151128E-4</v>
      </c>
      <c r="I483" s="34">
        <f t="shared" si="101"/>
        <v>2.6274303730951129E-4</v>
      </c>
      <c r="J483" s="34">
        <f t="shared" si="102"/>
        <v>5.7255550607545008E-4</v>
      </c>
      <c r="K483" s="34">
        <f t="shared" si="105"/>
        <v>1</v>
      </c>
      <c r="L483" s="34">
        <f t="shared" si="106"/>
        <v>0.5</v>
      </c>
      <c r="M483" s="34" t="str">
        <f t="shared" si="103"/>
        <v/>
      </c>
      <c r="N483" s="40">
        <f t="shared" si="104"/>
        <v>2.007897731075564E-4</v>
      </c>
    </row>
    <row r="484" spans="1:14" x14ac:dyDescent="0.2">
      <c r="A484" s="27"/>
      <c r="B484" s="29" t="s">
        <v>450</v>
      </c>
      <c r="C484" s="39">
        <v>2</v>
      </c>
      <c r="D484" s="33">
        <v>4</v>
      </c>
      <c r="E484" s="33">
        <v>3</v>
      </c>
      <c r="F484" s="33">
        <v>10</v>
      </c>
      <c r="G484" s="34">
        <f t="shared" si="99"/>
        <v>1.3379716350013379E-4</v>
      </c>
      <c r="H484" s="34">
        <f t="shared" si="100"/>
        <v>2.6771969747674187E-4</v>
      </c>
      <c r="I484" s="34">
        <f t="shared" si="101"/>
        <v>1.9705727798213348E-4</v>
      </c>
      <c r="J484" s="34">
        <f t="shared" si="102"/>
        <v>6.3617278452827791E-4</v>
      </c>
      <c r="K484" s="34">
        <f t="shared" si="105"/>
        <v>0.5</v>
      </c>
      <c r="L484" s="34">
        <f t="shared" si="106"/>
        <v>1.5</v>
      </c>
      <c r="M484" s="34">
        <f t="shared" si="103"/>
        <v>6.6898581750066897E-5</v>
      </c>
      <c r="N484" s="40">
        <f t="shared" si="104"/>
        <v>4.015795462151128E-4</v>
      </c>
    </row>
    <row r="485" spans="1:14" x14ac:dyDescent="0.2">
      <c r="A485" s="27"/>
      <c r="B485" s="29" t="s">
        <v>451</v>
      </c>
      <c r="C485" s="39">
        <v>1</v>
      </c>
      <c r="D485" s="33">
        <v>9</v>
      </c>
      <c r="E485" s="33">
        <v>31</v>
      </c>
      <c r="F485" s="33">
        <v>33</v>
      </c>
      <c r="G485" s="34">
        <f t="shared" si="99"/>
        <v>6.6898581750066897E-5</v>
      </c>
      <c r="H485" s="34">
        <f t="shared" si="100"/>
        <v>6.0236931932266917E-4</v>
      </c>
      <c r="I485" s="34">
        <f t="shared" si="101"/>
        <v>2.0362585391487126E-3</v>
      </c>
      <c r="J485" s="34">
        <f t="shared" si="102"/>
        <v>2.0993701889433169E-3</v>
      </c>
      <c r="K485" s="34">
        <f t="shared" si="105"/>
        <v>30</v>
      </c>
      <c r="L485" s="34">
        <f t="shared" si="106"/>
        <v>2.6666666666666665</v>
      </c>
      <c r="M485" s="34">
        <f t="shared" si="103"/>
        <v>2.006957452502007E-3</v>
      </c>
      <c r="N485" s="40">
        <f t="shared" si="104"/>
        <v>1.606318184860451E-3</v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6</v>
      </c>
      <c r="F486" s="33">
        <v>6</v>
      </c>
      <c r="G486" s="34" t="str">
        <f t="shared" si="99"/>
        <v/>
      </c>
      <c r="H486" s="34">
        <f t="shared" si="100"/>
        <v>6.6929924369185466E-5</v>
      </c>
      <c r="I486" s="34">
        <f t="shared" si="101"/>
        <v>3.9411455596426696E-4</v>
      </c>
      <c r="J486" s="34">
        <f t="shared" si="102"/>
        <v>3.8170367071696672E-4</v>
      </c>
      <c r="K486" s="34">
        <f t="shared" si="105"/>
        <v>1</v>
      </c>
      <c r="L486" s="34">
        <f t="shared" si="106"/>
        <v>5</v>
      </c>
      <c r="M486" s="34" t="str">
        <f t="shared" si="103"/>
        <v/>
      </c>
      <c r="N486" s="40">
        <f t="shared" si="104"/>
        <v>3.346496218459273E-4</v>
      </c>
    </row>
    <row r="487" spans="1:14" ht="25.5" x14ac:dyDescent="0.2">
      <c r="A487" s="27"/>
      <c r="B487" s="29" t="s">
        <v>453</v>
      </c>
      <c r="C487" s="39">
        <v>9</v>
      </c>
      <c r="D487" s="33">
        <v>11</v>
      </c>
      <c r="E487" s="33">
        <v>14</v>
      </c>
      <c r="F487" s="33">
        <v>21</v>
      </c>
      <c r="G487" s="34">
        <f t="shared" si="99"/>
        <v>6.0208723575060205E-4</v>
      </c>
      <c r="H487" s="34">
        <f t="shared" si="100"/>
        <v>7.3622916806104005E-4</v>
      </c>
      <c r="I487" s="34">
        <f t="shared" si="101"/>
        <v>9.196006305832896E-4</v>
      </c>
      <c r="J487" s="34">
        <f t="shared" si="102"/>
        <v>1.3359628475093836E-3</v>
      </c>
      <c r="K487" s="34">
        <f t="shared" si="105"/>
        <v>0.55555555555555558</v>
      </c>
      <c r="L487" s="34">
        <f t="shared" si="106"/>
        <v>0.90909090909090906</v>
      </c>
      <c r="M487" s="34">
        <f t="shared" si="103"/>
        <v>3.3449290875033446E-4</v>
      </c>
      <c r="N487" s="40">
        <f t="shared" si="104"/>
        <v>6.6929924369185461E-4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1</v>
      </c>
      <c r="F488" s="33">
        <v>2</v>
      </c>
      <c r="G488" s="34" t="str">
        <f t="shared" si="99"/>
        <v/>
      </c>
      <c r="H488" s="34" t="str">
        <f t="shared" si="100"/>
        <v/>
      </c>
      <c r="I488" s="34">
        <f t="shared" si="101"/>
        <v>6.5685759327377822E-5</v>
      </c>
      <c r="J488" s="34">
        <f t="shared" si="102"/>
        <v>1.2723455690565557E-4</v>
      </c>
      <c r="K488" s="34">
        <f t="shared" si="105"/>
        <v>1</v>
      </c>
      <c r="L488" s="34">
        <f t="shared" si="106"/>
        <v>1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1</v>
      </c>
      <c r="D489" s="33">
        <v>13</v>
      </c>
      <c r="E489" s="33">
        <v>4</v>
      </c>
      <c r="F489" s="33">
        <v>8</v>
      </c>
      <c r="G489" s="34">
        <f t="shared" si="99"/>
        <v>6.6898581750066897E-5</v>
      </c>
      <c r="H489" s="34">
        <f t="shared" si="100"/>
        <v>8.7008901679941103E-4</v>
      </c>
      <c r="I489" s="34">
        <f t="shared" si="101"/>
        <v>2.6274303730951129E-4</v>
      </c>
      <c r="J489" s="34">
        <f t="shared" si="102"/>
        <v>5.0893822762262226E-4</v>
      </c>
      <c r="K489" s="34">
        <f t="shared" si="105"/>
        <v>3</v>
      </c>
      <c r="L489" s="34">
        <f t="shared" si="106"/>
        <v>-0.38461538461538464</v>
      </c>
      <c r="M489" s="34">
        <f t="shared" si="103"/>
        <v>2.0069574525020069E-4</v>
      </c>
      <c r="N489" s="40">
        <f t="shared" si="104"/>
        <v>-3.3464962184592736E-4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4</v>
      </c>
      <c r="F490" s="33">
        <v>5</v>
      </c>
      <c r="G490" s="34" t="str">
        <f t="shared" si="99"/>
        <v/>
      </c>
      <c r="H490" s="34" t="str">
        <f t="shared" si="100"/>
        <v/>
      </c>
      <c r="I490" s="34">
        <f t="shared" si="101"/>
        <v>2.6274303730951129E-4</v>
      </c>
      <c r="J490" s="34">
        <f t="shared" si="102"/>
        <v>3.1808639226413895E-4</v>
      </c>
      <c r="K490" s="34">
        <f t="shared" si="105"/>
        <v>1</v>
      </c>
      <c r="L490" s="34">
        <f t="shared" si="106"/>
        <v>1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2</v>
      </c>
      <c r="E491" s="33">
        <v>10</v>
      </c>
      <c r="F491" s="33">
        <v>17</v>
      </c>
      <c r="G491" s="34" t="str">
        <f t="shared" si="99"/>
        <v/>
      </c>
      <c r="H491" s="34">
        <f t="shared" si="100"/>
        <v>1.3385984873837093E-4</v>
      </c>
      <c r="I491" s="34">
        <f t="shared" si="101"/>
        <v>6.5685759327377825E-4</v>
      </c>
      <c r="J491" s="34">
        <f t="shared" si="102"/>
        <v>1.0814937336980723E-3</v>
      </c>
      <c r="K491" s="34">
        <f t="shared" si="105"/>
        <v>1</v>
      </c>
      <c r="L491" s="34">
        <f t="shared" si="106"/>
        <v>7.5</v>
      </c>
      <c r="M491" s="34" t="str">
        <f t="shared" si="103"/>
        <v/>
      </c>
      <c r="N491" s="40">
        <f t="shared" si="104"/>
        <v>1.003948865537782E-3</v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4</v>
      </c>
      <c r="F492" s="33">
        <v>5</v>
      </c>
      <c r="G492" s="34" t="str">
        <f t="shared" si="99"/>
        <v/>
      </c>
      <c r="H492" s="34" t="str">
        <f t="shared" si="100"/>
        <v/>
      </c>
      <c r="I492" s="34">
        <f t="shared" si="101"/>
        <v>2.6274303730951129E-4</v>
      </c>
      <c r="J492" s="34">
        <f t="shared" si="102"/>
        <v>3.1808639226413895E-4</v>
      </c>
      <c r="K492" s="34">
        <f t="shared" si="105"/>
        <v>1</v>
      </c>
      <c r="L492" s="34">
        <f t="shared" si="106"/>
        <v>1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4</v>
      </c>
      <c r="D493" s="33">
        <v>33</v>
      </c>
      <c r="E493" s="33">
        <v>6</v>
      </c>
      <c r="F493" s="33">
        <v>22</v>
      </c>
      <c r="G493" s="34">
        <f t="shared" si="99"/>
        <v>2.6759432700026759E-4</v>
      </c>
      <c r="H493" s="34">
        <f t="shared" si="100"/>
        <v>2.2086875041831201E-3</v>
      </c>
      <c r="I493" s="34">
        <f t="shared" si="101"/>
        <v>3.9411455596426696E-4</v>
      </c>
      <c r="J493" s="34">
        <f t="shared" si="102"/>
        <v>1.3995801259622112E-3</v>
      </c>
      <c r="K493" s="34">
        <f t="shared" si="105"/>
        <v>0.5</v>
      </c>
      <c r="L493" s="34">
        <f t="shared" si="106"/>
        <v>-0.33333333333333331</v>
      </c>
      <c r="M493" s="34">
        <f t="shared" si="103"/>
        <v>1.3379716350013379E-4</v>
      </c>
      <c r="N493" s="40">
        <f t="shared" si="104"/>
        <v>-7.3622916806104005E-4</v>
      </c>
    </row>
    <row r="494" spans="1:14" x14ac:dyDescent="0.2">
      <c r="A494" s="27"/>
      <c r="B494" s="29" t="s">
        <v>460</v>
      </c>
      <c r="C494" s="39">
        <v>1</v>
      </c>
      <c r="D494" s="33">
        <v>4</v>
      </c>
      <c r="E494" s="33">
        <v>8</v>
      </c>
      <c r="F494" s="33">
        <v>7</v>
      </c>
      <c r="G494" s="34">
        <f t="shared" si="99"/>
        <v>6.6898581750066897E-5</v>
      </c>
      <c r="H494" s="34">
        <f t="shared" si="100"/>
        <v>2.6771969747674187E-4</v>
      </c>
      <c r="I494" s="34">
        <f t="shared" si="101"/>
        <v>5.2548607461902258E-4</v>
      </c>
      <c r="J494" s="34">
        <f t="shared" si="102"/>
        <v>4.4532094916979449E-4</v>
      </c>
      <c r="K494" s="34">
        <f t="shared" si="105"/>
        <v>7</v>
      </c>
      <c r="L494" s="34">
        <f t="shared" si="106"/>
        <v>0.75</v>
      </c>
      <c r="M494" s="34">
        <f t="shared" si="103"/>
        <v>4.6829007225046831E-4</v>
      </c>
      <c r="N494" s="40">
        <f t="shared" si="104"/>
        <v>2.007897731075564E-4</v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4</v>
      </c>
      <c r="F495" s="33">
        <v>8</v>
      </c>
      <c r="G495" s="34" t="str">
        <f t="shared" si="99"/>
        <v/>
      </c>
      <c r="H495" s="34" t="str">
        <f t="shared" si="100"/>
        <v/>
      </c>
      <c r="I495" s="34">
        <f t="shared" si="101"/>
        <v>2.6274303730951129E-4</v>
      </c>
      <c r="J495" s="34">
        <f t="shared" si="102"/>
        <v>5.0893822762262226E-4</v>
      </c>
      <c r="K495" s="34">
        <f t="shared" si="105"/>
        <v>1</v>
      </c>
      <c r="L495" s="34">
        <f t="shared" si="106"/>
        <v>1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1</v>
      </c>
      <c r="F496" s="33">
        <v>0</v>
      </c>
      <c r="G496" s="34" t="str">
        <f t="shared" si="99"/>
        <v/>
      </c>
      <c r="H496" s="34" t="str">
        <f t="shared" si="100"/>
        <v/>
      </c>
      <c r="I496" s="34">
        <f t="shared" si="101"/>
        <v>6.5685759327377822E-5</v>
      </c>
      <c r="J496" s="34" t="str">
        <f t="shared" si="102"/>
        <v/>
      </c>
      <c r="K496" s="34">
        <f t="shared" si="105"/>
        <v>1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4</v>
      </c>
      <c r="D497" s="33">
        <v>24</v>
      </c>
      <c r="E497" s="33">
        <v>3</v>
      </c>
      <c r="F497" s="33">
        <v>29</v>
      </c>
      <c r="G497" s="34">
        <f t="shared" si="99"/>
        <v>2.6759432700026759E-4</v>
      </c>
      <c r="H497" s="34">
        <f t="shared" si="100"/>
        <v>1.6063181848604512E-3</v>
      </c>
      <c r="I497" s="34">
        <f t="shared" si="101"/>
        <v>1.9705727798213348E-4</v>
      </c>
      <c r="J497" s="34">
        <f t="shared" si="102"/>
        <v>1.8449010751320058E-3</v>
      </c>
      <c r="K497" s="34">
        <f t="shared" si="105"/>
        <v>-0.25</v>
      </c>
      <c r="L497" s="34">
        <f t="shared" si="106"/>
        <v>0.20833333333333334</v>
      </c>
      <c r="M497" s="34">
        <f t="shared" si="103"/>
        <v>-6.6898581750066897E-5</v>
      </c>
      <c r="N497" s="40">
        <f t="shared" si="104"/>
        <v>3.3464962184592736E-4</v>
      </c>
    </row>
    <row r="498" spans="1:14" x14ac:dyDescent="0.2">
      <c r="A498" s="27"/>
      <c r="B498" s="29" t="s">
        <v>464</v>
      </c>
      <c r="C498" s="39">
        <v>1</v>
      </c>
      <c r="D498" s="33">
        <v>3</v>
      </c>
      <c r="E498" s="33">
        <v>1</v>
      </c>
      <c r="F498" s="33">
        <v>3</v>
      </c>
      <c r="G498" s="34">
        <f t="shared" si="99"/>
        <v>6.6898581750066897E-5</v>
      </c>
      <c r="H498" s="34">
        <f t="shared" si="100"/>
        <v>2.007897731075564E-4</v>
      </c>
      <c r="I498" s="34">
        <f t="shared" si="101"/>
        <v>6.5685759327377822E-5</v>
      </c>
      <c r="J498" s="34">
        <f t="shared" si="102"/>
        <v>1.9085183535848336E-4</v>
      </c>
      <c r="K498" s="34">
        <f t="shared" si="105"/>
        <v>0</v>
      </c>
      <c r="L498" s="34">
        <f t="shared" si="106"/>
        <v>0</v>
      </c>
      <c r="M498" s="34">
        <f t="shared" si="103"/>
        <v>0</v>
      </c>
      <c r="N498" s="40">
        <f t="shared" si="104"/>
        <v>0</v>
      </c>
    </row>
    <row r="499" spans="1:14" x14ac:dyDescent="0.2">
      <c r="A499" s="27"/>
      <c r="B499" s="29" t="s">
        <v>465</v>
      </c>
      <c r="C499" s="39">
        <v>3</v>
      </c>
      <c r="D499" s="33">
        <v>32</v>
      </c>
      <c r="E499" s="33">
        <v>9</v>
      </c>
      <c r="F499" s="33">
        <v>62</v>
      </c>
      <c r="G499" s="34">
        <f t="shared" ref="G499:G562" si="107">+IF(C499=0,"",C499/C$371)</f>
        <v>2.0069574525020069E-4</v>
      </c>
      <c r="H499" s="34">
        <f t="shared" ref="H499:H562" si="108">+IF(D499=0,"",D499/D$371)</f>
        <v>2.1417575798139349E-3</v>
      </c>
      <c r="I499" s="34">
        <f t="shared" ref="I499:I562" si="109">+IF(E499=0,"",E499/E$371)</f>
        <v>5.9117183394640047E-4</v>
      </c>
      <c r="J499" s="34">
        <f t="shared" ref="J499:J562" si="110">+IF(F499=0,"",F499/F$371)</f>
        <v>3.9442712640753224E-3</v>
      </c>
      <c r="K499" s="34">
        <f t="shared" si="105"/>
        <v>2</v>
      </c>
      <c r="L499" s="34">
        <f t="shared" si="106"/>
        <v>0.9375</v>
      </c>
      <c r="M499" s="34">
        <f t="shared" ref="M499:M562" si="111">+IF(OR(AND(G499=""),(K499="")),"",G499*K499)</f>
        <v>4.0139149050040138E-4</v>
      </c>
      <c r="N499" s="40">
        <f t="shared" ref="N499:N562" si="112">+IF(OR(AND(H499=""),(L499="")),"",H499*L499)</f>
        <v>2.007897731075564E-3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2</v>
      </c>
      <c r="F500" s="33">
        <v>0</v>
      </c>
      <c r="G500" s="34" t="str">
        <f t="shared" si="107"/>
        <v/>
      </c>
      <c r="H500" s="34" t="str">
        <f t="shared" si="108"/>
        <v/>
      </c>
      <c r="I500" s="34">
        <f t="shared" si="109"/>
        <v>1.3137151865475564E-4</v>
      </c>
      <c r="J500" s="34" t="str">
        <f t="shared" si="110"/>
        <v/>
      </c>
      <c r="K500" s="34">
        <f t="shared" ref="K500:K563" si="113">+IF(AND(C500=0,E500=0)," ",IF(C500=0,1,IF(E500=0,-1,(E500-C500)/C500)))</f>
        <v>1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2</v>
      </c>
      <c r="E501" s="33">
        <v>1</v>
      </c>
      <c r="F501" s="33">
        <v>2</v>
      </c>
      <c r="G501" s="34" t="str">
        <f t="shared" si="107"/>
        <v/>
      </c>
      <c r="H501" s="34">
        <f t="shared" si="108"/>
        <v>1.3385984873837093E-4</v>
      </c>
      <c r="I501" s="34">
        <f t="shared" si="109"/>
        <v>6.5685759327377822E-5</v>
      </c>
      <c r="J501" s="34">
        <f t="shared" si="110"/>
        <v>1.2723455690565557E-4</v>
      </c>
      <c r="K501" s="34">
        <f t="shared" si="113"/>
        <v>1</v>
      </c>
      <c r="L501" s="34">
        <f t="shared" si="114"/>
        <v>0</v>
      </c>
      <c r="M501" s="34" t="str">
        <f t="shared" si="111"/>
        <v/>
      </c>
      <c r="N501" s="40">
        <f t="shared" si="112"/>
        <v>0</v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1</v>
      </c>
      <c r="F502" s="33">
        <v>14</v>
      </c>
      <c r="G502" s="34" t="str">
        <f t="shared" si="107"/>
        <v/>
      </c>
      <c r="H502" s="34" t="str">
        <f t="shared" si="108"/>
        <v/>
      </c>
      <c r="I502" s="34">
        <f t="shared" si="109"/>
        <v>6.5685759327377822E-5</v>
      </c>
      <c r="J502" s="34">
        <f t="shared" si="110"/>
        <v>8.9064189833958898E-4</v>
      </c>
      <c r="K502" s="34">
        <f t="shared" si="113"/>
        <v>1</v>
      </c>
      <c r="L502" s="34">
        <f t="shared" si="114"/>
        <v>1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7</v>
      </c>
      <c r="F503" s="33">
        <v>10</v>
      </c>
      <c r="G503" s="34" t="str">
        <f t="shared" si="107"/>
        <v/>
      </c>
      <c r="H503" s="34" t="str">
        <f t="shared" si="108"/>
        <v/>
      </c>
      <c r="I503" s="34">
        <f t="shared" si="109"/>
        <v>4.598003152916448E-4</v>
      </c>
      <c r="J503" s="34">
        <f t="shared" si="110"/>
        <v>6.3617278452827791E-4</v>
      </c>
      <c r="K503" s="34">
        <f t="shared" si="113"/>
        <v>1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5</v>
      </c>
      <c r="E504" s="33">
        <v>1</v>
      </c>
      <c r="F504" s="33">
        <v>7</v>
      </c>
      <c r="G504" s="34" t="str">
        <f t="shared" si="107"/>
        <v/>
      </c>
      <c r="H504" s="34">
        <f t="shared" si="108"/>
        <v>3.346496218459273E-4</v>
      </c>
      <c r="I504" s="34">
        <f t="shared" si="109"/>
        <v>6.5685759327377822E-5</v>
      </c>
      <c r="J504" s="34">
        <f t="shared" si="110"/>
        <v>4.4532094916979449E-4</v>
      </c>
      <c r="K504" s="34">
        <f t="shared" si="113"/>
        <v>1</v>
      </c>
      <c r="L504" s="34">
        <f t="shared" si="114"/>
        <v>0.4</v>
      </c>
      <c r="M504" s="34" t="str">
        <f t="shared" si="111"/>
        <v/>
      </c>
      <c r="N504" s="40">
        <f t="shared" si="112"/>
        <v>1.3385984873837093E-4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1</v>
      </c>
      <c r="F505" s="33">
        <v>2</v>
      </c>
      <c r="G505" s="34" t="str">
        <f t="shared" si="107"/>
        <v/>
      </c>
      <c r="H505" s="34" t="str">
        <f t="shared" si="108"/>
        <v/>
      </c>
      <c r="I505" s="34">
        <f t="shared" si="109"/>
        <v>6.5685759327377822E-5</v>
      </c>
      <c r="J505" s="34">
        <f t="shared" si="110"/>
        <v>1.2723455690565557E-4</v>
      </c>
      <c r="K505" s="34">
        <f t="shared" si="113"/>
        <v>1</v>
      </c>
      <c r="L505" s="34">
        <f t="shared" si="114"/>
        <v>1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1</v>
      </c>
      <c r="E506" s="33">
        <v>1</v>
      </c>
      <c r="F506" s="33">
        <v>2</v>
      </c>
      <c r="G506" s="34" t="str">
        <f t="shared" si="107"/>
        <v/>
      </c>
      <c r="H506" s="34">
        <f t="shared" si="108"/>
        <v>6.6929924369185466E-5</v>
      </c>
      <c r="I506" s="34">
        <f t="shared" si="109"/>
        <v>6.5685759327377822E-5</v>
      </c>
      <c r="J506" s="34">
        <f t="shared" si="110"/>
        <v>1.2723455690565557E-4</v>
      </c>
      <c r="K506" s="34">
        <f t="shared" si="113"/>
        <v>1</v>
      </c>
      <c r="L506" s="34">
        <f t="shared" si="114"/>
        <v>1</v>
      </c>
      <c r="M506" s="34" t="str">
        <f t="shared" si="111"/>
        <v/>
      </c>
      <c r="N506" s="40">
        <f t="shared" si="112"/>
        <v>6.6929924369185466E-5</v>
      </c>
    </row>
    <row r="507" spans="1:14" x14ac:dyDescent="0.2">
      <c r="A507" s="27"/>
      <c r="B507" s="29" t="s">
        <v>473</v>
      </c>
      <c r="C507" s="39">
        <v>2</v>
      </c>
      <c r="D507" s="33">
        <v>17</v>
      </c>
      <c r="E507" s="33">
        <v>16</v>
      </c>
      <c r="F507" s="33">
        <v>33</v>
      </c>
      <c r="G507" s="34">
        <f t="shared" si="107"/>
        <v>1.3379716350013379E-4</v>
      </c>
      <c r="H507" s="34">
        <f t="shared" si="108"/>
        <v>1.1378087142761529E-3</v>
      </c>
      <c r="I507" s="34">
        <f t="shared" si="109"/>
        <v>1.0509721492380452E-3</v>
      </c>
      <c r="J507" s="34">
        <f t="shared" si="110"/>
        <v>2.0993701889433169E-3</v>
      </c>
      <c r="K507" s="34">
        <f t="shared" si="113"/>
        <v>7</v>
      </c>
      <c r="L507" s="34">
        <f t="shared" si="114"/>
        <v>0.94117647058823528</v>
      </c>
      <c r="M507" s="34">
        <f t="shared" si="111"/>
        <v>9.3658014450093661E-4</v>
      </c>
      <c r="N507" s="40">
        <f t="shared" si="112"/>
        <v>1.0708787899069675E-3</v>
      </c>
    </row>
    <row r="508" spans="1:14" ht="25.5" x14ac:dyDescent="0.2">
      <c r="A508" s="27"/>
      <c r="B508" s="29" t="s">
        <v>474</v>
      </c>
      <c r="C508" s="39">
        <v>1</v>
      </c>
      <c r="D508" s="33">
        <v>2</v>
      </c>
      <c r="E508" s="33">
        <v>9</v>
      </c>
      <c r="F508" s="33">
        <v>16</v>
      </c>
      <c r="G508" s="34">
        <f t="shared" si="107"/>
        <v>6.6898581750066897E-5</v>
      </c>
      <c r="H508" s="34">
        <f t="shared" si="108"/>
        <v>1.3385984873837093E-4</v>
      </c>
      <c r="I508" s="34">
        <f t="shared" si="109"/>
        <v>5.9117183394640047E-4</v>
      </c>
      <c r="J508" s="34">
        <f t="shared" si="110"/>
        <v>1.0178764552452445E-3</v>
      </c>
      <c r="K508" s="34">
        <f t="shared" si="113"/>
        <v>8</v>
      </c>
      <c r="L508" s="34">
        <f t="shared" si="114"/>
        <v>7</v>
      </c>
      <c r="M508" s="34">
        <f t="shared" si="111"/>
        <v>5.3518865400053518E-4</v>
      </c>
      <c r="N508" s="40">
        <f t="shared" si="112"/>
        <v>9.3701894116859658E-4</v>
      </c>
    </row>
    <row r="509" spans="1:14" x14ac:dyDescent="0.2">
      <c r="A509" s="27"/>
      <c r="B509" s="29" t="s">
        <v>475</v>
      </c>
      <c r="C509" s="39">
        <v>2</v>
      </c>
      <c r="D509" s="33">
        <v>2</v>
      </c>
      <c r="E509" s="33">
        <v>12</v>
      </c>
      <c r="F509" s="33">
        <v>5</v>
      </c>
      <c r="G509" s="34">
        <f t="shared" si="107"/>
        <v>1.3379716350013379E-4</v>
      </c>
      <c r="H509" s="34">
        <f t="shared" si="108"/>
        <v>1.3385984873837093E-4</v>
      </c>
      <c r="I509" s="34">
        <f t="shared" si="109"/>
        <v>7.8822911192853392E-4</v>
      </c>
      <c r="J509" s="34">
        <f t="shared" si="110"/>
        <v>3.1808639226413895E-4</v>
      </c>
      <c r="K509" s="34">
        <f t="shared" si="113"/>
        <v>5</v>
      </c>
      <c r="L509" s="34">
        <f t="shared" si="114"/>
        <v>1.5</v>
      </c>
      <c r="M509" s="34">
        <f t="shared" si="111"/>
        <v>6.6898581750066892E-4</v>
      </c>
      <c r="N509" s="40">
        <f t="shared" si="112"/>
        <v>2.007897731075564E-4</v>
      </c>
    </row>
    <row r="510" spans="1:14" x14ac:dyDescent="0.2">
      <c r="A510" s="27"/>
      <c r="B510" s="29" t="s">
        <v>476</v>
      </c>
      <c r="C510" s="39">
        <v>3</v>
      </c>
      <c r="D510" s="33">
        <v>1</v>
      </c>
      <c r="E510" s="33">
        <v>4</v>
      </c>
      <c r="F510" s="33">
        <v>11</v>
      </c>
      <c r="G510" s="34">
        <f t="shared" si="107"/>
        <v>2.0069574525020069E-4</v>
      </c>
      <c r="H510" s="34">
        <f t="shared" si="108"/>
        <v>6.6929924369185466E-5</v>
      </c>
      <c r="I510" s="34">
        <f t="shared" si="109"/>
        <v>2.6274303730951129E-4</v>
      </c>
      <c r="J510" s="34">
        <f t="shared" si="110"/>
        <v>6.9979006298110562E-4</v>
      </c>
      <c r="K510" s="34">
        <f t="shared" si="113"/>
        <v>0.33333333333333331</v>
      </c>
      <c r="L510" s="34">
        <f t="shared" si="114"/>
        <v>10</v>
      </c>
      <c r="M510" s="34">
        <f t="shared" si="111"/>
        <v>6.6898581750066897E-5</v>
      </c>
      <c r="N510" s="40">
        <f t="shared" si="112"/>
        <v>6.6929924369185461E-4</v>
      </c>
    </row>
    <row r="511" spans="1:14" x14ac:dyDescent="0.2">
      <c r="A511" s="27"/>
      <c r="B511" s="29" t="s">
        <v>477</v>
      </c>
      <c r="C511" s="39">
        <v>0</v>
      </c>
      <c r="D511" s="33">
        <v>4</v>
      </c>
      <c r="E511" s="33">
        <v>3</v>
      </c>
      <c r="F511" s="33">
        <v>4</v>
      </c>
      <c r="G511" s="34" t="str">
        <f t="shared" si="107"/>
        <v/>
      </c>
      <c r="H511" s="34">
        <f t="shared" si="108"/>
        <v>2.6771969747674187E-4</v>
      </c>
      <c r="I511" s="34">
        <f t="shared" si="109"/>
        <v>1.9705727798213348E-4</v>
      </c>
      <c r="J511" s="34">
        <f t="shared" si="110"/>
        <v>2.5446911381131113E-4</v>
      </c>
      <c r="K511" s="34">
        <f t="shared" si="113"/>
        <v>1</v>
      </c>
      <c r="L511" s="34">
        <f t="shared" si="114"/>
        <v>0</v>
      </c>
      <c r="M511" s="34" t="str">
        <f t="shared" si="111"/>
        <v/>
      </c>
      <c r="N511" s="40">
        <f t="shared" si="112"/>
        <v>0</v>
      </c>
    </row>
    <row r="512" spans="1:14" x14ac:dyDescent="0.2">
      <c r="A512" s="27"/>
      <c r="B512" s="29" t="s">
        <v>478</v>
      </c>
      <c r="C512" s="39">
        <v>5</v>
      </c>
      <c r="D512" s="33">
        <v>55</v>
      </c>
      <c r="E512" s="33">
        <v>11</v>
      </c>
      <c r="F512" s="33">
        <v>39</v>
      </c>
      <c r="G512" s="34">
        <f t="shared" si="107"/>
        <v>3.3449290875033451E-4</v>
      </c>
      <c r="H512" s="34">
        <f t="shared" si="108"/>
        <v>3.6811458403052002E-3</v>
      </c>
      <c r="I512" s="34">
        <f t="shared" si="109"/>
        <v>7.2254335260115603E-4</v>
      </c>
      <c r="J512" s="34">
        <f t="shared" si="110"/>
        <v>2.4810738596602838E-3</v>
      </c>
      <c r="K512" s="34">
        <f t="shared" si="113"/>
        <v>1.2</v>
      </c>
      <c r="L512" s="34">
        <f t="shared" si="114"/>
        <v>-0.29090909090909089</v>
      </c>
      <c r="M512" s="34">
        <f t="shared" si="111"/>
        <v>4.0139149050040138E-4</v>
      </c>
      <c r="N512" s="40">
        <f t="shared" si="112"/>
        <v>-1.0708787899069672E-3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2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>
        <f t="shared" si="110"/>
        <v>1.2723455690565557E-4</v>
      </c>
      <c r="K513" s="34" t="str">
        <f t="shared" si="113"/>
        <v xml:space="preserve"> </v>
      </c>
      <c r="L513" s="34">
        <f t="shared" si="114"/>
        <v>1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1</v>
      </c>
      <c r="D514" s="33">
        <v>11</v>
      </c>
      <c r="E514" s="33">
        <v>1</v>
      </c>
      <c r="F514" s="33">
        <v>39</v>
      </c>
      <c r="G514" s="34">
        <f t="shared" si="107"/>
        <v>6.6898581750066897E-5</v>
      </c>
      <c r="H514" s="34">
        <f t="shared" si="108"/>
        <v>7.3622916806104005E-4</v>
      </c>
      <c r="I514" s="34">
        <f t="shared" si="109"/>
        <v>6.5685759327377822E-5</v>
      </c>
      <c r="J514" s="34">
        <f t="shared" si="110"/>
        <v>2.4810738596602838E-3</v>
      </c>
      <c r="K514" s="34">
        <f t="shared" si="113"/>
        <v>0</v>
      </c>
      <c r="L514" s="34">
        <f t="shared" si="114"/>
        <v>2.5454545454545454</v>
      </c>
      <c r="M514" s="34">
        <f t="shared" si="111"/>
        <v>0</v>
      </c>
      <c r="N514" s="40">
        <f t="shared" si="112"/>
        <v>1.8740378823371927E-3</v>
      </c>
    </row>
    <row r="515" spans="1:14" x14ac:dyDescent="0.2">
      <c r="A515" s="27"/>
      <c r="B515" s="29" t="s">
        <v>481</v>
      </c>
      <c r="C515" s="39">
        <v>1</v>
      </c>
      <c r="D515" s="33">
        <v>0</v>
      </c>
      <c r="E515" s="33">
        <v>0</v>
      </c>
      <c r="F515" s="33">
        <v>2</v>
      </c>
      <c r="G515" s="34">
        <f t="shared" si="107"/>
        <v>6.6898581750066897E-5</v>
      </c>
      <c r="H515" s="34" t="str">
        <f t="shared" si="108"/>
        <v/>
      </c>
      <c r="I515" s="34" t="str">
        <f t="shared" si="109"/>
        <v/>
      </c>
      <c r="J515" s="34">
        <f t="shared" si="110"/>
        <v>1.2723455690565557E-4</v>
      </c>
      <c r="K515" s="34">
        <f t="shared" si="113"/>
        <v>-1</v>
      </c>
      <c r="L515" s="34">
        <f t="shared" si="114"/>
        <v>1</v>
      </c>
      <c r="M515" s="34">
        <f t="shared" si="111"/>
        <v>-6.6898581750066897E-5</v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1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>
        <f t="shared" si="110"/>
        <v>6.3617278452827783E-5</v>
      </c>
      <c r="K516" s="34" t="str">
        <f t="shared" si="113"/>
        <v xml:space="preserve"> </v>
      </c>
      <c r="L516" s="34">
        <f t="shared" si="114"/>
        <v>1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2</v>
      </c>
      <c r="D517" s="33">
        <v>9</v>
      </c>
      <c r="E517" s="33">
        <v>0</v>
      </c>
      <c r="F517" s="33">
        <v>4</v>
      </c>
      <c r="G517" s="34">
        <f t="shared" si="107"/>
        <v>1.3379716350013379E-4</v>
      </c>
      <c r="H517" s="34">
        <f t="shared" si="108"/>
        <v>6.0236931932266917E-4</v>
      </c>
      <c r="I517" s="34" t="str">
        <f t="shared" si="109"/>
        <v/>
      </c>
      <c r="J517" s="34">
        <f t="shared" si="110"/>
        <v>2.5446911381131113E-4</v>
      </c>
      <c r="K517" s="34">
        <f t="shared" si="113"/>
        <v>-1</v>
      </c>
      <c r="L517" s="34">
        <f t="shared" si="114"/>
        <v>-0.55555555555555558</v>
      </c>
      <c r="M517" s="34">
        <f t="shared" si="111"/>
        <v>-1.3379716350013379E-4</v>
      </c>
      <c r="N517" s="40">
        <f t="shared" si="112"/>
        <v>-3.346496218459273E-4</v>
      </c>
    </row>
    <row r="518" spans="1:14" x14ac:dyDescent="0.2">
      <c r="A518" s="27"/>
      <c r="B518" s="29" t="s">
        <v>484</v>
      </c>
      <c r="C518" s="39">
        <v>12</v>
      </c>
      <c r="D518" s="33">
        <v>57</v>
      </c>
      <c r="E518" s="33">
        <v>44</v>
      </c>
      <c r="F518" s="33">
        <v>70</v>
      </c>
      <c r="G518" s="34">
        <f t="shared" si="107"/>
        <v>8.0278298100080277E-4</v>
      </c>
      <c r="H518" s="34">
        <f t="shared" si="108"/>
        <v>3.8150056890435716E-3</v>
      </c>
      <c r="I518" s="34">
        <f t="shared" si="109"/>
        <v>2.8901734104046241E-3</v>
      </c>
      <c r="J518" s="34">
        <f t="shared" si="110"/>
        <v>4.453209491697945E-3</v>
      </c>
      <c r="K518" s="34">
        <f t="shared" si="113"/>
        <v>2.6666666666666665</v>
      </c>
      <c r="L518" s="34">
        <f t="shared" si="114"/>
        <v>0.22807017543859648</v>
      </c>
      <c r="M518" s="34">
        <f t="shared" si="111"/>
        <v>2.1407546160021407E-3</v>
      </c>
      <c r="N518" s="40">
        <f t="shared" si="112"/>
        <v>8.7008901679941103E-4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1</v>
      </c>
      <c r="D520" s="33">
        <v>3</v>
      </c>
      <c r="E520" s="33">
        <v>7</v>
      </c>
      <c r="F520" s="33">
        <v>9</v>
      </c>
      <c r="G520" s="34">
        <f t="shared" si="107"/>
        <v>6.6898581750066897E-5</v>
      </c>
      <c r="H520" s="34">
        <f t="shared" si="108"/>
        <v>2.007897731075564E-4</v>
      </c>
      <c r="I520" s="34">
        <f t="shared" si="109"/>
        <v>4.598003152916448E-4</v>
      </c>
      <c r="J520" s="34">
        <f t="shared" si="110"/>
        <v>5.7255550607545008E-4</v>
      </c>
      <c r="K520" s="34">
        <f t="shared" si="113"/>
        <v>6</v>
      </c>
      <c r="L520" s="34">
        <f t="shared" si="114"/>
        <v>2</v>
      </c>
      <c r="M520" s="34">
        <f t="shared" si="111"/>
        <v>4.0139149050040138E-4</v>
      </c>
      <c r="N520" s="40">
        <f t="shared" si="112"/>
        <v>4.015795462151128E-4</v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3</v>
      </c>
      <c r="F521" s="33">
        <v>3</v>
      </c>
      <c r="G521" s="34" t="str">
        <f t="shared" si="107"/>
        <v/>
      </c>
      <c r="H521" s="34" t="str">
        <f t="shared" si="108"/>
        <v/>
      </c>
      <c r="I521" s="34">
        <f t="shared" si="109"/>
        <v>1.9705727798213348E-4</v>
      </c>
      <c r="J521" s="34">
        <f t="shared" si="110"/>
        <v>1.9085183535848336E-4</v>
      </c>
      <c r="K521" s="34">
        <f t="shared" si="113"/>
        <v>1</v>
      </c>
      <c r="L521" s="34">
        <f t="shared" si="114"/>
        <v>1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2</v>
      </c>
      <c r="D522" s="33">
        <v>1</v>
      </c>
      <c r="E522" s="33">
        <v>2</v>
      </c>
      <c r="F522" s="33">
        <v>4</v>
      </c>
      <c r="G522" s="34">
        <f t="shared" si="107"/>
        <v>1.3379716350013379E-4</v>
      </c>
      <c r="H522" s="34">
        <f t="shared" si="108"/>
        <v>6.6929924369185466E-5</v>
      </c>
      <c r="I522" s="34">
        <f t="shared" si="109"/>
        <v>1.3137151865475564E-4</v>
      </c>
      <c r="J522" s="34">
        <f t="shared" si="110"/>
        <v>2.5446911381131113E-4</v>
      </c>
      <c r="K522" s="34">
        <f t="shared" si="113"/>
        <v>0</v>
      </c>
      <c r="L522" s="34">
        <f t="shared" si="114"/>
        <v>3</v>
      </c>
      <c r="M522" s="34">
        <f t="shared" si="111"/>
        <v>0</v>
      </c>
      <c r="N522" s="40">
        <f t="shared" si="112"/>
        <v>2.007897731075564E-4</v>
      </c>
    </row>
    <row r="523" spans="1:14" ht="24.75" customHeight="1" x14ac:dyDescent="0.2">
      <c r="A523" s="27"/>
      <c r="B523" s="29" t="s">
        <v>489</v>
      </c>
      <c r="C523" s="39">
        <v>21</v>
      </c>
      <c r="D523" s="33">
        <v>17</v>
      </c>
      <c r="E523" s="33">
        <v>8</v>
      </c>
      <c r="F523" s="33">
        <v>13</v>
      </c>
      <c r="G523" s="34">
        <f t="shared" si="107"/>
        <v>1.4048702167514049E-3</v>
      </c>
      <c r="H523" s="34">
        <f t="shared" si="108"/>
        <v>1.1378087142761529E-3</v>
      </c>
      <c r="I523" s="34">
        <f t="shared" si="109"/>
        <v>5.2548607461902258E-4</v>
      </c>
      <c r="J523" s="34">
        <f t="shared" si="110"/>
        <v>8.2702461988676127E-4</v>
      </c>
      <c r="K523" s="34">
        <f t="shared" si="113"/>
        <v>-0.61904761904761907</v>
      </c>
      <c r="L523" s="34">
        <f t="shared" si="114"/>
        <v>-0.23529411764705882</v>
      </c>
      <c r="M523" s="34">
        <f t="shared" si="111"/>
        <v>-8.6968156275086974E-4</v>
      </c>
      <c r="N523" s="40">
        <f t="shared" si="112"/>
        <v>-2.6771969747674187E-4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2</v>
      </c>
      <c r="E525" s="33">
        <v>6</v>
      </c>
      <c r="F525" s="33">
        <v>7</v>
      </c>
      <c r="G525" s="34" t="str">
        <f t="shared" si="107"/>
        <v/>
      </c>
      <c r="H525" s="34">
        <f t="shared" si="108"/>
        <v>1.3385984873837093E-4</v>
      </c>
      <c r="I525" s="34">
        <f t="shared" si="109"/>
        <v>3.9411455596426696E-4</v>
      </c>
      <c r="J525" s="34">
        <f t="shared" si="110"/>
        <v>4.4532094916979449E-4</v>
      </c>
      <c r="K525" s="34">
        <f t="shared" si="113"/>
        <v>1</v>
      </c>
      <c r="L525" s="34">
        <f t="shared" si="114"/>
        <v>2.5</v>
      </c>
      <c r="M525" s="34" t="str">
        <f t="shared" si="111"/>
        <v/>
      </c>
      <c r="N525" s="40">
        <f t="shared" si="112"/>
        <v>3.346496218459273E-4</v>
      </c>
    </row>
    <row r="526" spans="1:14" ht="25.5" x14ac:dyDescent="0.2">
      <c r="A526" s="27"/>
      <c r="B526" s="29" t="s">
        <v>492</v>
      </c>
      <c r="C526" s="39">
        <v>6</v>
      </c>
      <c r="D526" s="33">
        <v>94</v>
      </c>
      <c r="E526" s="33">
        <v>4</v>
      </c>
      <c r="F526" s="33">
        <v>8</v>
      </c>
      <c r="G526" s="34">
        <f t="shared" si="107"/>
        <v>4.0139149050040138E-4</v>
      </c>
      <c r="H526" s="34">
        <f t="shared" si="108"/>
        <v>6.2914128907034335E-3</v>
      </c>
      <c r="I526" s="34">
        <f t="shared" si="109"/>
        <v>2.6274303730951129E-4</v>
      </c>
      <c r="J526" s="34">
        <f t="shared" si="110"/>
        <v>5.0893822762262226E-4</v>
      </c>
      <c r="K526" s="34">
        <f t="shared" si="113"/>
        <v>-0.33333333333333331</v>
      </c>
      <c r="L526" s="34">
        <f t="shared" si="114"/>
        <v>-0.91489361702127658</v>
      </c>
      <c r="M526" s="34">
        <f t="shared" si="111"/>
        <v>-1.3379716350013379E-4</v>
      </c>
      <c r="N526" s="40">
        <f t="shared" si="112"/>
        <v>-5.7559734957499499E-3</v>
      </c>
    </row>
    <row r="527" spans="1:14" ht="25.5" x14ac:dyDescent="0.2">
      <c r="A527" s="27"/>
      <c r="B527" s="29" t="s">
        <v>493</v>
      </c>
      <c r="C527" s="39">
        <v>2</v>
      </c>
      <c r="D527" s="33">
        <v>0</v>
      </c>
      <c r="E527" s="33">
        <v>7</v>
      </c>
      <c r="F527" s="33">
        <v>3</v>
      </c>
      <c r="G527" s="34">
        <f t="shared" si="107"/>
        <v>1.3379716350013379E-4</v>
      </c>
      <c r="H527" s="34" t="str">
        <f t="shared" si="108"/>
        <v/>
      </c>
      <c r="I527" s="34">
        <f t="shared" si="109"/>
        <v>4.598003152916448E-4</v>
      </c>
      <c r="J527" s="34">
        <f t="shared" si="110"/>
        <v>1.9085183535848336E-4</v>
      </c>
      <c r="K527" s="34">
        <f t="shared" si="113"/>
        <v>2.5</v>
      </c>
      <c r="L527" s="34">
        <f t="shared" si="114"/>
        <v>1</v>
      </c>
      <c r="M527" s="34">
        <f t="shared" si="111"/>
        <v>3.3449290875033446E-4</v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4</v>
      </c>
      <c r="D528" s="33">
        <v>43</v>
      </c>
      <c r="E528" s="33">
        <v>15</v>
      </c>
      <c r="F528" s="33">
        <v>20</v>
      </c>
      <c r="G528" s="34">
        <f t="shared" si="107"/>
        <v>2.6759432700026759E-4</v>
      </c>
      <c r="H528" s="34">
        <f t="shared" si="108"/>
        <v>2.877986747874975E-3</v>
      </c>
      <c r="I528" s="34">
        <f t="shared" si="109"/>
        <v>9.8528638991066727E-4</v>
      </c>
      <c r="J528" s="34">
        <f t="shared" si="110"/>
        <v>1.2723455690565558E-3</v>
      </c>
      <c r="K528" s="34">
        <f t="shared" si="113"/>
        <v>2.75</v>
      </c>
      <c r="L528" s="34">
        <f t="shared" si="114"/>
        <v>-0.53488372093023251</v>
      </c>
      <c r="M528" s="34">
        <f t="shared" si="111"/>
        <v>7.358843992507359E-4</v>
      </c>
      <c r="N528" s="40">
        <f t="shared" si="112"/>
        <v>-1.5393882604912655E-3</v>
      </c>
    </row>
    <row r="529" spans="1:14" x14ac:dyDescent="0.2">
      <c r="A529" s="27"/>
      <c r="B529" s="29" t="s">
        <v>495</v>
      </c>
      <c r="C529" s="39">
        <v>0</v>
      </c>
      <c r="D529" s="33">
        <v>1</v>
      </c>
      <c r="E529" s="33">
        <v>1</v>
      </c>
      <c r="F529" s="33">
        <v>0</v>
      </c>
      <c r="G529" s="34" t="str">
        <f t="shared" si="107"/>
        <v/>
      </c>
      <c r="H529" s="34">
        <f t="shared" si="108"/>
        <v>6.6929924369185466E-5</v>
      </c>
      <c r="I529" s="34">
        <f t="shared" si="109"/>
        <v>6.5685759327377822E-5</v>
      </c>
      <c r="J529" s="34" t="str">
        <f t="shared" si="110"/>
        <v/>
      </c>
      <c r="K529" s="34">
        <f t="shared" si="113"/>
        <v>1</v>
      </c>
      <c r="L529" s="34">
        <f t="shared" si="114"/>
        <v>-1</v>
      </c>
      <c r="M529" s="34" t="str">
        <f t="shared" si="111"/>
        <v/>
      </c>
      <c r="N529" s="40">
        <f t="shared" si="112"/>
        <v>-6.6929924369185466E-5</v>
      </c>
    </row>
    <row r="530" spans="1:14" ht="25.5" x14ac:dyDescent="0.2">
      <c r="A530" s="27"/>
      <c r="B530" s="29" t="s">
        <v>496</v>
      </c>
      <c r="C530" s="39">
        <v>16</v>
      </c>
      <c r="D530" s="33">
        <v>16</v>
      </c>
      <c r="E530" s="33">
        <v>1</v>
      </c>
      <c r="F530" s="33">
        <v>1</v>
      </c>
      <c r="G530" s="34">
        <f t="shared" si="107"/>
        <v>1.0703773080010704E-3</v>
      </c>
      <c r="H530" s="34">
        <f t="shared" si="108"/>
        <v>1.0708787899069675E-3</v>
      </c>
      <c r="I530" s="34">
        <f t="shared" si="109"/>
        <v>6.5685759327377822E-5</v>
      </c>
      <c r="J530" s="34">
        <f t="shared" si="110"/>
        <v>6.3617278452827783E-5</v>
      </c>
      <c r="K530" s="34">
        <f t="shared" si="113"/>
        <v>-0.9375</v>
      </c>
      <c r="L530" s="34">
        <f t="shared" si="114"/>
        <v>-0.9375</v>
      </c>
      <c r="M530" s="34">
        <f t="shared" si="111"/>
        <v>-1.0034787262510035E-3</v>
      </c>
      <c r="N530" s="40">
        <f t="shared" si="112"/>
        <v>-1.003948865537782E-3</v>
      </c>
    </row>
    <row r="531" spans="1:14" ht="25.5" x14ac:dyDescent="0.2">
      <c r="A531" s="27"/>
      <c r="B531" s="29" t="s">
        <v>497</v>
      </c>
      <c r="C531" s="39">
        <v>0</v>
      </c>
      <c r="D531" s="33">
        <v>1</v>
      </c>
      <c r="E531" s="33">
        <v>0</v>
      </c>
      <c r="F531" s="33">
        <v>0</v>
      </c>
      <c r="G531" s="34" t="str">
        <f t="shared" si="107"/>
        <v/>
      </c>
      <c r="H531" s="34">
        <f t="shared" si="108"/>
        <v>6.6929924369185466E-5</v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>
        <f t="shared" si="114"/>
        <v>-1</v>
      </c>
      <c r="M531" s="34" t="str">
        <f t="shared" si="111"/>
        <v/>
      </c>
      <c r="N531" s="40">
        <f t="shared" si="112"/>
        <v>-6.6929924369185466E-5</v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1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>
        <f t="shared" si="110"/>
        <v>6.3617278452827783E-5</v>
      </c>
      <c r="K532" s="34" t="str">
        <f t="shared" si="113"/>
        <v xml:space="preserve"> </v>
      </c>
      <c r="L532" s="34">
        <f t="shared" si="114"/>
        <v>1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5</v>
      </c>
      <c r="D533" s="33">
        <v>6</v>
      </c>
      <c r="E533" s="33">
        <v>1</v>
      </c>
      <c r="F533" s="33">
        <v>0</v>
      </c>
      <c r="G533" s="34">
        <f t="shared" si="107"/>
        <v>3.3449290875033451E-4</v>
      </c>
      <c r="H533" s="34">
        <f t="shared" si="108"/>
        <v>4.015795462151128E-4</v>
      </c>
      <c r="I533" s="34">
        <f t="shared" si="109"/>
        <v>6.5685759327377822E-5</v>
      </c>
      <c r="J533" s="34" t="str">
        <f t="shared" si="110"/>
        <v/>
      </c>
      <c r="K533" s="34">
        <f t="shared" si="113"/>
        <v>-0.8</v>
      </c>
      <c r="L533" s="34">
        <f t="shared" si="114"/>
        <v>-1</v>
      </c>
      <c r="M533" s="34">
        <f t="shared" si="111"/>
        <v>-2.6759432700026764E-4</v>
      </c>
      <c r="N533" s="40">
        <f t="shared" si="112"/>
        <v>-4.015795462151128E-4</v>
      </c>
    </row>
    <row r="534" spans="1:14" ht="25.5" x14ac:dyDescent="0.2">
      <c r="A534" s="27"/>
      <c r="B534" s="29" t="s">
        <v>500</v>
      </c>
      <c r="C534" s="39">
        <v>0</v>
      </c>
      <c r="D534" s="33">
        <v>1</v>
      </c>
      <c r="E534" s="33">
        <v>2</v>
      </c>
      <c r="F534" s="33">
        <v>1</v>
      </c>
      <c r="G534" s="34" t="str">
        <f t="shared" si="107"/>
        <v/>
      </c>
      <c r="H534" s="34">
        <f t="shared" si="108"/>
        <v>6.6929924369185466E-5</v>
      </c>
      <c r="I534" s="34">
        <f t="shared" si="109"/>
        <v>1.3137151865475564E-4</v>
      </c>
      <c r="J534" s="34">
        <f t="shared" si="110"/>
        <v>6.3617278452827783E-5</v>
      </c>
      <c r="K534" s="34">
        <f t="shared" si="113"/>
        <v>1</v>
      </c>
      <c r="L534" s="34">
        <f t="shared" si="114"/>
        <v>0</v>
      </c>
      <c r="M534" s="34" t="str">
        <f t="shared" si="111"/>
        <v/>
      </c>
      <c r="N534" s="40">
        <f t="shared" si="112"/>
        <v>0</v>
      </c>
    </row>
    <row r="535" spans="1:14" ht="25.5" x14ac:dyDescent="0.2">
      <c r="A535" s="27"/>
      <c r="B535" s="29" t="s">
        <v>501</v>
      </c>
      <c r="C535" s="39">
        <v>17</v>
      </c>
      <c r="D535" s="33">
        <v>9</v>
      </c>
      <c r="E535" s="33">
        <v>13</v>
      </c>
      <c r="F535" s="33">
        <v>12</v>
      </c>
      <c r="G535" s="34">
        <f t="shared" si="107"/>
        <v>1.1372758897511372E-3</v>
      </c>
      <c r="H535" s="34">
        <f t="shared" si="108"/>
        <v>6.0236931932266917E-4</v>
      </c>
      <c r="I535" s="34">
        <f t="shared" si="109"/>
        <v>8.5391487125591171E-4</v>
      </c>
      <c r="J535" s="34">
        <f t="shared" si="110"/>
        <v>7.6340734143393344E-4</v>
      </c>
      <c r="K535" s="34">
        <f t="shared" si="113"/>
        <v>-0.23529411764705882</v>
      </c>
      <c r="L535" s="34">
        <f t="shared" si="114"/>
        <v>0.33333333333333331</v>
      </c>
      <c r="M535" s="34">
        <f t="shared" si="111"/>
        <v>-2.6759432700026759E-4</v>
      </c>
      <c r="N535" s="40">
        <f t="shared" si="112"/>
        <v>2.0078977310755637E-4</v>
      </c>
    </row>
    <row r="536" spans="1:14" ht="29.25" customHeight="1" x14ac:dyDescent="0.2">
      <c r="A536" s="27"/>
      <c r="B536" s="29" t="s">
        <v>502</v>
      </c>
      <c r="C536" s="39">
        <v>10</v>
      </c>
      <c r="D536" s="33">
        <v>4</v>
      </c>
      <c r="E536" s="33">
        <v>2</v>
      </c>
      <c r="F536" s="33">
        <v>2</v>
      </c>
      <c r="G536" s="34">
        <f t="shared" si="107"/>
        <v>6.6898581750066903E-4</v>
      </c>
      <c r="H536" s="34">
        <f t="shared" si="108"/>
        <v>2.6771969747674187E-4</v>
      </c>
      <c r="I536" s="34">
        <f t="shared" si="109"/>
        <v>1.3137151865475564E-4</v>
      </c>
      <c r="J536" s="34">
        <f t="shared" si="110"/>
        <v>1.2723455690565557E-4</v>
      </c>
      <c r="K536" s="34">
        <f t="shared" si="113"/>
        <v>-0.8</v>
      </c>
      <c r="L536" s="34">
        <f t="shared" si="114"/>
        <v>-0.5</v>
      </c>
      <c r="M536" s="34">
        <f t="shared" si="111"/>
        <v>-5.3518865400053529E-4</v>
      </c>
      <c r="N536" s="40">
        <f t="shared" si="112"/>
        <v>-1.3385984873837093E-4</v>
      </c>
    </row>
    <row r="537" spans="1:14" ht="25.5" x14ac:dyDescent="0.2">
      <c r="A537" s="27"/>
      <c r="B537" s="29" t="s">
        <v>503</v>
      </c>
      <c r="C537" s="39">
        <v>2</v>
      </c>
      <c r="D537" s="33">
        <v>39</v>
      </c>
      <c r="E537" s="33">
        <v>2</v>
      </c>
      <c r="F537" s="33">
        <v>3</v>
      </c>
      <c r="G537" s="34">
        <f t="shared" si="107"/>
        <v>1.3379716350013379E-4</v>
      </c>
      <c r="H537" s="34">
        <f t="shared" si="108"/>
        <v>2.6102670503982332E-3</v>
      </c>
      <c r="I537" s="34">
        <f t="shared" si="109"/>
        <v>1.3137151865475564E-4</v>
      </c>
      <c r="J537" s="34">
        <f t="shared" si="110"/>
        <v>1.9085183535848336E-4</v>
      </c>
      <c r="K537" s="34">
        <f t="shared" si="113"/>
        <v>0</v>
      </c>
      <c r="L537" s="34">
        <f t="shared" si="114"/>
        <v>-0.92307692307692313</v>
      </c>
      <c r="M537" s="34">
        <f t="shared" si="111"/>
        <v>0</v>
      </c>
      <c r="N537" s="40">
        <f t="shared" si="112"/>
        <v>-2.4094772772906771E-3</v>
      </c>
    </row>
    <row r="538" spans="1:14" x14ac:dyDescent="0.2">
      <c r="A538" s="27"/>
      <c r="B538" s="29" t="s">
        <v>504</v>
      </c>
      <c r="C538" s="39">
        <v>1</v>
      </c>
      <c r="D538" s="33">
        <v>1</v>
      </c>
      <c r="E538" s="33">
        <v>7</v>
      </c>
      <c r="F538" s="33">
        <v>5</v>
      </c>
      <c r="G538" s="34">
        <f t="shared" si="107"/>
        <v>6.6898581750066897E-5</v>
      </c>
      <c r="H538" s="34">
        <f t="shared" si="108"/>
        <v>6.6929924369185466E-5</v>
      </c>
      <c r="I538" s="34">
        <f t="shared" si="109"/>
        <v>4.598003152916448E-4</v>
      </c>
      <c r="J538" s="34">
        <f t="shared" si="110"/>
        <v>3.1808639226413895E-4</v>
      </c>
      <c r="K538" s="34">
        <f t="shared" si="113"/>
        <v>6</v>
      </c>
      <c r="L538" s="34">
        <f t="shared" si="114"/>
        <v>4</v>
      </c>
      <c r="M538" s="34">
        <f t="shared" si="111"/>
        <v>4.0139149050040138E-4</v>
      </c>
      <c r="N538" s="40">
        <f t="shared" si="112"/>
        <v>2.6771969747674187E-4</v>
      </c>
    </row>
    <row r="539" spans="1:14" x14ac:dyDescent="0.2">
      <c r="A539" s="27"/>
      <c r="B539" s="29" t="s">
        <v>505</v>
      </c>
      <c r="C539" s="39">
        <v>38</v>
      </c>
      <c r="D539" s="33">
        <v>27</v>
      </c>
      <c r="E539" s="33">
        <v>54</v>
      </c>
      <c r="F539" s="33">
        <v>14</v>
      </c>
      <c r="G539" s="34">
        <f t="shared" si="107"/>
        <v>2.5421461065025419E-3</v>
      </c>
      <c r="H539" s="34">
        <f t="shared" si="108"/>
        <v>1.8071079579680075E-3</v>
      </c>
      <c r="I539" s="34">
        <f t="shared" si="109"/>
        <v>3.5470310036784026E-3</v>
      </c>
      <c r="J539" s="34">
        <f t="shared" si="110"/>
        <v>8.9064189833958898E-4</v>
      </c>
      <c r="K539" s="34">
        <f t="shared" si="113"/>
        <v>0.42105263157894735</v>
      </c>
      <c r="L539" s="34">
        <f t="shared" si="114"/>
        <v>-0.48148148148148145</v>
      </c>
      <c r="M539" s="34">
        <f t="shared" si="111"/>
        <v>1.0703773080010701E-3</v>
      </c>
      <c r="N539" s="40">
        <f t="shared" si="112"/>
        <v>-8.7008901679941093E-4</v>
      </c>
    </row>
    <row r="540" spans="1:14" x14ac:dyDescent="0.2">
      <c r="A540" s="27"/>
      <c r="B540" s="29" t="s">
        <v>506</v>
      </c>
      <c r="C540" s="39">
        <v>72</v>
      </c>
      <c r="D540" s="33">
        <v>11</v>
      </c>
      <c r="E540" s="33">
        <v>55</v>
      </c>
      <c r="F540" s="33">
        <v>16</v>
      </c>
      <c r="G540" s="34">
        <f t="shared" si="107"/>
        <v>4.8166978860048164E-3</v>
      </c>
      <c r="H540" s="34">
        <f t="shared" si="108"/>
        <v>7.3622916806104005E-4</v>
      </c>
      <c r="I540" s="34">
        <f t="shared" si="109"/>
        <v>3.6127167630057803E-3</v>
      </c>
      <c r="J540" s="34">
        <f t="shared" si="110"/>
        <v>1.0178764552452445E-3</v>
      </c>
      <c r="K540" s="34">
        <f t="shared" si="113"/>
        <v>-0.2361111111111111</v>
      </c>
      <c r="L540" s="34">
        <f t="shared" si="114"/>
        <v>0.45454545454545453</v>
      </c>
      <c r="M540" s="34">
        <f t="shared" si="111"/>
        <v>-1.1372758897511372E-3</v>
      </c>
      <c r="N540" s="40">
        <f t="shared" si="112"/>
        <v>3.346496218459273E-4</v>
      </c>
    </row>
    <row r="541" spans="1:14" ht="38.25" x14ac:dyDescent="0.2">
      <c r="A541" s="27"/>
      <c r="B541" s="29" t="s">
        <v>507</v>
      </c>
      <c r="C541" s="39">
        <v>7</v>
      </c>
      <c r="D541" s="33">
        <v>6</v>
      </c>
      <c r="E541" s="33">
        <v>8</v>
      </c>
      <c r="F541" s="33">
        <v>11</v>
      </c>
      <c r="G541" s="34">
        <f t="shared" si="107"/>
        <v>4.6829007225046831E-4</v>
      </c>
      <c r="H541" s="34">
        <f t="shared" si="108"/>
        <v>4.015795462151128E-4</v>
      </c>
      <c r="I541" s="34">
        <f t="shared" si="109"/>
        <v>5.2548607461902258E-4</v>
      </c>
      <c r="J541" s="34">
        <f t="shared" si="110"/>
        <v>6.9979006298110562E-4</v>
      </c>
      <c r="K541" s="34">
        <f t="shared" si="113"/>
        <v>0.14285714285714285</v>
      </c>
      <c r="L541" s="34">
        <f t="shared" si="114"/>
        <v>0.83333333333333337</v>
      </c>
      <c r="M541" s="34">
        <f t="shared" si="111"/>
        <v>6.6898581750066897E-5</v>
      </c>
      <c r="N541" s="40">
        <f t="shared" si="112"/>
        <v>3.3464962184592736E-4</v>
      </c>
    </row>
    <row r="542" spans="1:14" x14ac:dyDescent="0.2">
      <c r="A542" s="27"/>
      <c r="B542" s="29" t="s">
        <v>508</v>
      </c>
      <c r="C542" s="39">
        <v>1</v>
      </c>
      <c r="D542" s="33">
        <v>3</v>
      </c>
      <c r="E542" s="33">
        <v>4</v>
      </c>
      <c r="F542" s="33">
        <v>3</v>
      </c>
      <c r="G542" s="34">
        <f t="shared" si="107"/>
        <v>6.6898581750066897E-5</v>
      </c>
      <c r="H542" s="34">
        <f t="shared" si="108"/>
        <v>2.007897731075564E-4</v>
      </c>
      <c r="I542" s="34">
        <f t="shared" si="109"/>
        <v>2.6274303730951129E-4</v>
      </c>
      <c r="J542" s="34">
        <f t="shared" si="110"/>
        <v>1.9085183535848336E-4</v>
      </c>
      <c r="K542" s="34">
        <f t="shared" si="113"/>
        <v>3</v>
      </c>
      <c r="L542" s="34">
        <f t="shared" si="114"/>
        <v>0</v>
      </c>
      <c r="M542" s="34">
        <f t="shared" si="111"/>
        <v>2.0069574525020069E-4</v>
      </c>
      <c r="N542" s="40">
        <f t="shared" si="112"/>
        <v>0</v>
      </c>
    </row>
    <row r="543" spans="1:14" ht="25.5" x14ac:dyDescent="0.2">
      <c r="A543" s="27"/>
      <c r="B543" s="29" t="s">
        <v>509</v>
      </c>
      <c r="C543" s="39">
        <v>24</v>
      </c>
      <c r="D543" s="33">
        <v>2</v>
      </c>
      <c r="E543" s="33">
        <v>9</v>
      </c>
      <c r="F543" s="33">
        <v>2</v>
      </c>
      <c r="G543" s="34">
        <f t="shared" si="107"/>
        <v>1.6055659620016055E-3</v>
      </c>
      <c r="H543" s="34">
        <f t="shared" si="108"/>
        <v>1.3385984873837093E-4</v>
      </c>
      <c r="I543" s="34">
        <f t="shared" si="109"/>
        <v>5.9117183394640047E-4</v>
      </c>
      <c r="J543" s="34">
        <f t="shared" si="110"/>
        <v>1.2723455690565557E-4</v>
      </c>
      <c r="K543" s="34">
        <f t="shared" si="113"/>
        <v>-0.625</v>
      </c>
      <c r="L543" s="34">
        <f t="shared" si="114"/>
        <v>0</v>
      </c>
      <c r="M543" s="34">
        <f t="shared" si="111"/>
        <v>-1.0034787262510035E-3</v>
      </c>
      <c r="N543" s="40">
        <f t="shared" si="112"/>
        <v>0</v>
      </c>
    </row>
    <row r="544" spans="1:14" ht="25.5" x14ac:dyDescent="0.2">
      <c r="A544" s="27"/>
      <c r="B544" s="29" t="s">
        <v>510</v>
      </c>
      <c r="C544" s="39">
        <v>25</v>
      </c>
      <c r="D544" s="33">
        <v>51</v>
      </c>
      <c r="E544" s="33">
        <v>62</v>
      </c>
      <c r="F544" s="33">
        <v>73</v>
      </c>
      <c r="G544" s="34">
        <f t="shared" si="107"/>
        <v>1.6724645437516724E-3</v>
      </c>
      <c r="H544" s="34">
        <f t="shared" si="108"/>
        <v>3.4134261428284585E-3</v>
      </c>
      <c r="I544" s="34">
        <f t="shared" si="109"/>
        <v>4.0725170782974253E-3</v>
      </c>
      <c r="J544" s="34">
        <f t="shared" si="110"/>
        <v>4.6440613270564285E-3</v>
      </c>
      <c r="K544" s="34">
        <f t="shared" si="113"/>
        <v>1.48</v>
      </c>
      <c r="L544" s="34">
        <f t="shared" si="114"/>
        <v>0.43137254901960786</v>
      </c>
      <c r="M544" s="34">
        <f t="shared" si="111"/>
        <v>2.4752475247524753E-3</v>
      </c>
      <c r="N544" s="40">
        <f t="shared" si="112"/>
        <v>1.4724583361220801E-3</v>
      </c>
    </row>
    <row r="545" spans="1:14" x14ac:dyDescent="0.2">
      <c r="A545" s="27"/>
      <c r="B545" s="29" t="s">
        <v>511</v>
      </c>
      <c r="C545" s="39">
        <v>0</v>
      </c>
      <c r="D545" s="33">
        <v>4</v>
      </c>
      <c r="E545" s="33">
        <v>7</v>
      </c>
      <c r="F545" s="33">
        <v>6</v>
      </c>
      <c r="G545" s="34" t="str">
        <f t="shared" si="107"/>
        <v/>
      </c>
      <c r="H545" s="34">
        <f t="shared" si="108"/>
        <v>2.6771969747674187E-4</v>
      </c>
      <c r="I545" s="34">
        <f t="shared" si="109"/>
        <v>4.598003152916448E-4</v>
      </c>
      <c r="J545" s="34">
        <f t="shared" si="110"/>
        <v>3.8170367071696672E-4</v>
      </c>
      <c r="K545" s="34">
        <f t="shared" si="113"/>
        <v>1</v>
      </c>
      <c r="L545" s="34">
        <f t="shared" si="114"/>
        <v>0.5</v>
      </c>
      <c r="M545" s="34" t="str">
        <f t="shared" si="111"/>
        <v/>
      </c>
      <c r="N545" s="40">
        <f t="shared" si="112"/>
        <v>1.3385984873837093E-4</v>
      </c>
    </row>
    <row r="546" spans="1:14" ht="25.5" x14ac:dyDescent="0.2">
      <c r="A546" s="27"/>
      <c r="B546" s="29" t="s">
        <v>512</v>
      </c>
      <c r="C546" s="39">
        <v>2</v>
      </c>
      <c r="D546" s="33">
        <v>19</v>
      </c>
      <c r="E546" s="33">
        <v>7</v>
      </c>
      <c r="F546" s="33">
        <v>5</v>
      </c>
      <c r="G546" s="34">
        <f t="shared" si="107"/>
        <v>1.3379716350013379E-4</v>
      </c>
      <c r="H546" s="34">
        <f t="shared" si="108"/>
        <v>1.2716685630145238E-3</v>
      </c>
      <c r="I546" s="34">
        <f t="shared" si="109"/>
        <v>4.598003152916448E-4</v>
      </c>
      <c r="J546" s="34">
        <f t="shared" si="110"/>
        <v>3.1808639226413895E-4</v>
      </c>
      <c r="K546" s="34">
        <f t="shared" si="113"/>
        <v>2.5</v>
      </c>
      <c r="L546" s="34">
        <f t="shared" si="114"/>
        <v>-0.73684210526315785</v>
      </c>
      <c r="M546" s="34">
        <f t="shared" si="111"/>
        <v>3.3449290875033446E-4</v>
      </c>
      <c r="N546" s="40">
        <f t="shared" si="112"/>
        <v>-9.3701894116859637E-4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5</v>
      </c>
      <c r="F547" s="33">
        <v>5</v>
      </c>
      <c r="G547" s="34" t="str">
        <f t="shared" si="107"/>
        <v/>
      </c>
      <c r="H547" s="34" t="str">
        <f t="shared" si="108"/>
        <v/>
      </c>
      <c r="I547" s="34">
        <f t="shared" si="109"/>
        <v>3.2842879663688913E-4</v>
      </c>
      <c r="J547" s="34">
        <f t="shared" si="110"/>
        <v>3.1808639226413895E-4</v>
      </c>
      <c r="K547" s="34">
        <f t="shared" si="113"/>
        <v>1</v>
      </c>
      <c r="L547" s="34">
        <f t="shared" si="114"/>
        <v>1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1</v>
      </c>
      <c r="F548" s="33">
        <v>4</v>
      </c>
      <c r="G548" s="34" t="str">
        <f t="shared" si="107"/>
        <v/>
      </c>
      <c r="H548" s="34" t="str">
        <f t="shared" si="108"/>
        <v/>
      </c>
      <c r="I548" s="34">
        <f t="shared" si="109"/>
        <v>6.5685759327377822E-5</v>
      </c>
      <c r="J548" s="34">
        <f t="shared" si="110"/>
        <v>2.5446911381131113E-4</v>
      </c>
      <c r="K548" s="34">
        <f t="shared" si="113"/>
        <v>1</v>
      </c>
      <c r="L548" s="34">
        <f t="shared" si="114"/>
        <v>1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5</v>
      </c>
      <c r="D549" s="33">
        <v>21</v>
      </c>
      <c r="E549" s="33">
        <v>2</v>
      </c>
      <c r="F549" s="33">
        <v>6</v>
      </c>
      <c r="G549" s="34">
        <f t="shared" si="107"/>
        <v>3.3449290875033451E-4</v>
      </c>
      <c r="H549" s="34">
        <f t="shared" si="108"/>
        <v>1.4055284117528947E-3</v>
      </c>
      <c r="I549" s="34">
        <f t="shared" si="109"/>
        <v>1.3137151865475564E-4</v>
      </c>
      <c r="J549" s="34">
        <f t="shared" si="110"/>
        <v>3.8170367071696672E-4</v>
      </c>
      <c r="K549" s="34">
        <f t="shared" si="113"/>
        <v>-0.6</v>
      </c>
      <c r="L549" s="34">
        <f t="shared" si="114"/>
        <v>-0.7142857142857143</v>
      </c>
      <c r="M549" s="34">
        <f t="shared" si="111"/>
        <v>-2.0069574525020069E-4</v>
      </c>
      <c r="N549" s="40">
        <f t="shared" si="112"/>
        <v>-1.003948865537782E-3</v>
      </c>
    </row>
    <row r="550" spans="1:14" x14ac:dyDescent="0.2">
      <c r="A550" s="27"/>
      <c r="B550" s="29" t="s">
        <v>516</v>
      </c>
      <c r="C550" s="39">
        <v>0</v>
      </c>
      <c r="D550" s="33">
        <v>4</v>
      </c>
      <c r="E550" s="33">
        <v>1</v>
      </c>
      <c r="F550" s="33">
        <v>6</v>
      </c>
      <c r="G550" s="34" t="str">
        <f t="shared" si="107"/>
        <v/>
      </c>
      <c r="H550" s="34">
        <f t="shared" si="108"/>
        <v>2.6771969747674187E-4</v>
      </c>
      <c r="I550" s="34">
        <f t="shared" si="109"/>
        <v>6.5685759327377822E-5</v>
      </c>
      <c r="J550" s="34">
        <f t="shared" si="110"/>
        <v>3.8170367071696672E-4</v>
      </c>
      <c r="K550" s="34">
        <f t="shared" si="113"/>
        <v>1</v>
      </c>
      <c r="L550" s="34">
        <f t="shared" si="114"/>
        <v>0.5</v>
      </c>
      <c r="M550" s="34" t="str">
        <f t="shared" si="111"/>
        <v/>
      </c>
      <c r="N550" s="40">
        <f t="shared" si="112"/>
        <v>1.3385984873837093E-4</v>
      </c>
    </row>
    <row r="551" spans="1:14" ht="25.5" x14ac:dyDescent="0.2">
      <c r="A551" s="27"/>
      <c r="B551" s="29" t="s">
        <v>517</v>
      </c>
      <c r="C551" s="39">
        <v>1</v>
      </c>
      <c r="D551" s="33">
        <v>0</v>
      </c>
      <c r="E551" s="33">
        <v>8</v>
      </c>
      <c r="F551" s="33">
        <v>9</v>
      </c>
      <c r="G551" s="34">
        <f t="shared" si="107"/>
        <v>6.6898581750066897E-5</v>
      </c>
      <c r="H551" s="34" t="str">
        <f t="shared" si="108"/>
        <v/>
      </c>
      <c r="I551" s="34">
        <f t="shared" si="109"/>
        <v>5.2548607461902258E-4</v>
      </c>
      <c r="J551" s="34">
        <f t="shared" si="110"/>
        <v>5.7255550607545008E-4</v>
      </c>
      <c r="K551" s="34">
        <f t="shared" si="113"/>
        <v>7</v>
      </c>
      <c r="L551" s="34">
        <f t="shared" si="114"/>
        <v>1</v>
      </c>
      <c r="M551" s="34">
        <f t="shared" si="111"/>
        <v>4.6829007225046831E-4</v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4</v>
      </c>
      <c r="F552" s="33">
        <v>6</v>
      </c>
      <c r="G552" s="34" t="str">
        <f t="shared" si="107"/>
        <v/>
      </c>
      <c r="H552" s="34" t="str">
        <f t="shared" si="108"/>
        <v/>
      </c>
      <c r="I552" s="34">
        <f t="shared" si="109"/>
        <v>2.6274303730951129E-4</v>
      </c>
      <c r="J552" s="34">
        <f t="shared" si="110"/>
        <v>3.8170367071696672E-4</v>
      </c>
      <c r="K552" s="34">
        <f t="shared" si="113"/>
        <v>1</v>
      </c>
      <c r="L552" s="34">
        <f t="shared" si="114"/>
        <v>1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5</v>
      </c>
      <c r="F553" s="33">
        <v>2</v>
      </c>
      <c r="G553" s="34" t="str">
        <f t="shared" si="107"/>
        <v/>
      </c>
      <c r="H553" s="34" t="str">
        <f t="shared" si="108"/>
        <v/>
      </c>
      <c r="I553" s="34">
        <f t="shared" si="109"/>
        <v>3.2842879663688913E-4</v>
      </c>
      <c r="J553" s="34">
        <f t="shared" si="110"/>
        <v>1.2723455690565557E-4</v>
      </c>
      <c r="K553" s="34">
        <f t="shared" si="113"/>
        <v>1</v>
      </c>
      <c r="L553" s="34">
        <f t="shared" si="114"/>
        <v>1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1</v>
      </c>
      <c r="D554" s="33">
        <v>1</v>
      </c>
      <c r="E554" s="33">
        <v>3</v>
      </c>
      <c r="F554" s="33">
        <v>4</v>
      </c>
      <c r="G554" s="34">
        <f t="shared" si="107"/>
        <v>6.6898581750066897E-5</v>
      </c>
      <c r="H554" s="34">
        <f t="shared" si="108"/>
        <v>6.6929924369185466E-5</v>
      </c>
      <c r="I554" s="34">
        <f t="shared" si="109"/>
        <v>1.9705727798213348E-4</v>
      </c>
      <c r="J554" s="34">
        <f t="shared" si="110"/>
        <v>2.5446911381131113E-4</v>
      </c>
      <c r="K554" s="34">
        <f t="shared" si="113"/>
        <v>2</v>
      </c>
      <c r="L554" s="34">
        <f t="shared" si="114"/>
        <v>3</v>
      </c>
      <c r="M554" s="34">
        <f t="shared" si="111"/>
        <v>1.3379716350013379E-4</v>
      </c>
      <c r="N554" s="40">
        <f t="shared" si="112"/>
        <v>2.007897731075564E-4</v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4</v>
      </c>
      <c r="F555" s="33">
        <v>3</v>
      </c>
      <c r="G555" s="34" t="str">
        <f t="shared" si="107"/>
        <v/>
      </c>
      <c r="H555" s="34" t="str">
        <f t="shared" si="108"/>
        <v/>
      </c>
      <c r="I555" s="34">
        <f t="shared" si="109"/>
        <v>2.6274303730951129E-4</v>
      </c>
      <c r="J555" s="34">
        <f t="shared" si="110"/>
        <v>1.9085183535848336E-4</v>
      </c>
      <c r="K555" s="34">
        <f t="shared" si="113"/>
        <v>1</v>
      </c>
      <c r="L555" s="34">
        <f t="shared" si="114"/>
        <v>1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1</v>
      </c>
      <c r="D557" s="33">
        <v>1</v>
      </c>
      <c r="E557" s="33">
        <v>0</v>
      </c>
      <c r="F557" s="33">
        <v>2</v>
      </c>
      <c r="G557" s="34">
        <f t="shared" si="107"/>
        <v>6.6898581750066897E-5</v>
      </c>
      <c r="H557" s="34">
        <f t="shared" si="108"/>
        <v>6.6929924369185466E-5</v>
      </c>
      <c r="I557" s="34" t="str">
        <f t="shared" si="109"/>
        <v/>
      </c>
      <c r="J557" s="34">
        <f t="shared" si="110"/>
        <v>1.2723455690565557E-4</v>
      </c>
      <c r="K557" s="34">
        <f t="shared" si="113"/>
        <v>-1</v>
      </c>
      <c r="L557" s="34">
        <f t="shared" si="114"/>
        <v>1</v>
      </c>
      <c r="M557" s="34">
        <f t="shared" si="111"/>
        <v>-6.6898581750066897E-5</v>
      </c>
      <c r="N557" s="40">
        <f t="shared" si="112"/>
        <v>6.6929924369185466E-5</v>
      </c>
    </row>
    <row r="558" spans="1:14" x14ac:dyDescent="0.2">
      <c r="A558" s="27"/>
      <c r="B558" s="29" t="s">
        <v>524</v>
      </c>
      <c r="C558" s="39">
        <v>5</v>
      </c>
      <c r="D558" s="33">
        <v>6</v>
      </c>
      <c r="E558" s="33">
        <v>4</v>
      </c>
      <c r="F558" s="33">
        <v>0</v>
      </c>
      <c r="G558" s="34">
        <f t="shared" si="107"/>
        <v>3.3449290875033451E-4</v>
      </c>
      <c r="H558" s="34">
        <f t="shared" si="108"/>
        <v>4.015795462151128E-4</v>
      </c>
      <c r="I558" s="34">
        <f t="shared" si="109"/>
        <v>2.6274303730951129E-4</v>
      </c>
      <c r="J558" s="34" t="str">
        <f t="shared" si="110"/>
        <v/>
      </c>
      <c r="K558" s="34">
        <f t="shared" si="113"/>
        <v>-0.2</v>
      </c>
      <c r="L558" s="34">
        <f t="shared" si="114"/>
        <v>-1</v>
      </c>
      <c r="M558" s="34">
        <f t="shared" si="111"/>
        <v>-6.6898581750066911E-5</v>
      </c>
      <c r="N558" s="40">
        <f t="shared" si="112"/>
        <v>-4.015795462151128E-4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1</v>
      </c>
      <c r="F559" s="33">
        <v>0</v>
      </c>
      <c r="G559" s="34" t="str">
        <f t="shared" si="107"/>
        <v/>
      </c>
      <c r="H559" s="34" t="str">
        <f t="shared" si="108"/>
        <v/>
      </c>
      <c r="I559" s="34">
        <f t="shared" si="109"/>
        <v>6.5685759327377822E-5</v>
      </c>
      <c r="J559" s="34" t="str">
        <f t="shared" si="110"/>
        <v/>
      </c>
      <c r="K559" s="34">
        <f t="shared" si="113"/>
        <v>1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1</v>
      </c>
      <c r="E560" s="33">
        <v>0</v>
      </c>
      <c r="F560" s="33">
        <v>1</v>
      </c>
      <c r="G560" s="34" t="str">
        <f t="shared" si="107"/>
        <v/>
      </c>
      <c r="H560" s="34">
        <f t="shared" si="108"/>
        <v>6.6929924369185466E-5</v>
      </c>
      <c r="I560" s="34" t="str">
        <f t="shared" si="109"/>
        <v/>
      </c>
      <c r="J560" s="34">
        <f t="shared" si="110"/>
        <v>6.3617278452827783E-5</v>
      </c>
      <c r="K560" s="34" t="str">
        <f t="shared" si="113"/>
        <v xml:space="preserve"> </v>
      </c>
      <c r="L560" s="34">
        <f t="shared" si="114"/>
        <v>0</v>
      </c>
      <c r="M560" s="34" t="str">
        <f t="shared" si="111"/>
        <v/>
      </c>
      <c r="N560" s="40">
        <f t="shared" si="112"/>
        <v>0</v>
      </c>
    </row>
    <row r="561" spans="1:14" x14ac:dyDescent="0.2">
      <c r="A561" s="27"/>
      <c r="B561" s="29" t="s">
        <v>527</v>
      </c>
      <c r="C561" s="39">
        <v>0</v>
      </c>
      <c r="D561" s="33">
        <v>10</v>
      </c>
      <c r="E561" s="33">
        <v>0</v>
      </c>
      <c r="F561" s="33">
        <v>2</v>
      </c>
      <c r="G561" s="34" t="str">
        <f t="shared" si="107"/>
        <v/>
      </c>
      <c r="H561" s="34">
        <f t="shared" si="108"/>
        <v>6.6929924369185461E-4</v>
      </c>
      <c r="I561" s="34" t="str">
        <f t="shared" si="109"/>
        <v/>
      </c>
      <c r="J561" s="34">
        <f t="shared" si="110"/>
        <v>1.2723455690565557E-4</v>
      </c>
      <c r="K561" s="34" t="str">
        <f t="shared" si="113"/>
        <v xml:space="preserve"> </v>
      </c>
      <c r="L561" s="34">
        <f t="shared" si="114"/>
        <v>-0.8</v>
      </c>
      <c r="M561" s="34" t="str">
        <f t="shared" si="111"/>
        <v/>
      </c>
      <c r="N561" s="40">
        <f t="shared" si="112"/>
        <v>-5.3543939495348373E-4</v>
      </c>
    </row>
    <row r="562" spans="1:14" x14ac:dyDescent="0.2">
      <c r="A562" s="27"/>
      <c r="B562" s="29" t="s">
        <v>528</v>
      </c>
      <c r="C562" s="39">
        <v>3</v>
      </c>
      <c r="D562" s="33">
        <v>0</v>
      </c>
      <c r="E562" s="33">
        <v>10</v>
      </c>
      <c r="F562" s="33">
        <v>6</v>
      </c>
      <c r="G562" s="34">
        <f t="shared" si="107"/>
        <v>2.0069574525020069E-4</v>
      </c>
      <c r="H562" s="34" t="str">
        <f t="shared" si="108"/>
        <v/>
      </c>
      <c r="I562" s="34">
        <f t="shared" si="109"/>
        <v>6.5685759327377825E-4</v>
      </c>
      <c r="J562" s="34">
        <f t="shared" si="110"/>
        <v>3.8170367071696672E-4</v>
      </c>
      <c r="K562" s="34">
        <f t="shared" si="113"/>
        <v>2.3333333333333335</v>
      </c>
      <c r="L562" s="34">
        <f t="shared" si="114"/>
        <v>1</v>
      </c>
      <c r="M562" s="34">
        <f t="shared" si="111"/>
        <v>4.6829007225046831E-4</v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70</v>
      </c>
      <c r="D563" s="33">
        <v>71</v>
      </c>
      <c r="E563" s="33">
        <v>41</v>
      </c>
      <c r="F563" s="33">
        <v>46</v>
      </c>
      <c r="G563" s="34">
        <f t="shared" ref="G563:G604" si="115">+IF(C563=0,"",C563/C$371)</f>
        <v>4.6829007225046831E-3</v>
      </c>
      <c r="H563" s="34">
        <f t="shared" ref="H563:H604" si="116">+IF(D563=0,"",D563/D$371)</f>
        <v>4.7520246302121677E-3</v>
      </c>
      <c r="I563" s="34">
        <f t="shared" ref="I563:I604" si="117">+IF(E563=0,"",E563/E$371)</f>
        <v>2.6931161324224907E-3</v>
      </c>
      <c r="J563" s="34">
        <f t="shared" ref="J563:J604" si="118">+IF(F563=0,"",F563/F$371)</f>
        <v>2.9263948088300781E-3</v>
      </c>
      <c r="K563" s="34">
        <f t="shared" si="113"/>
        <v>-0.41428571428571431</v>
      </c>
      <c r="L563" s="34">
        <f t="shared" si="114"/>
        <v>-0.352112676056338</v>
      </c>
      <c r="M563" s="34">
        <f t="shared" ref="M563:M604" si="119">+IF(OR(AND(G563=""),(K563="")),"",G563*K563)</f>
        <v>-1.9400588707519403E-3</v>
      </c>
      <c r="N563" s="40">
        <f t="shared" ref="N563:N604" si="120">+IF(OR(AND(H563=""),(L563="")),"",H563*L563)</f>
        <v>-1.6732481092296364E-3</v>
      </c>
    </row>
    <row r="564" spans="1:14" x14ac:dyDescent="0.2">
      <c r="A564" s="27"/>
      <c r="B564" s="29" t="s">
        <v>530</v>
      </c>
      <c r="C564" s="39">
        <v>9</v>
      </c>
      <c r="D564" s="33">
        <v>21</v>
      </c>
      <c r="E564" s="33">
        <v>72</v>
      </c>
      <c r="F564" s="33">
        <v>33</v>
      </c>
      <c r="G564" s="34">
        <f t="shared" si="115"/>
        <v>6.0208723575060205E-4</v>
      </c>
      <c r="H564" s="34">
        <f t="shared" si="116"/>
        <v>1.4055284117528947E-3</v>
      </c>
      <c r="I564" s="34">
        <f t="shared" si="117"/>
        <v>4.7293746715712038E-3</v>
      </c>
      <c r="J564" s="34">
        <f t="shared" si="118"/>
        <v>2.0993701889433169E-3</v>
      </c>
      <c r="K564" s="34">
        <f t="shared" ref="K564:K604" si="121">+IF(AND(C564=0,E564=0)," ",IF(C564=0,1,IF(E564=0,-1,(E564-C564)/C564)))</f>
        <v>7</v>
      </c>
      <c r="L564" s="34">
        <f t="shared" ref="L564:L604" si="122">+IF(AND(D564=0,F564=0)," ",IF(D564=0,1,IF(F564=0,-1,(F564-D564)/D564)))</f>
        <v>0.5714285714285714</v>
      </c>
      <c r="M564" s="34">
        <f t="shared" si="119"/>
        <v>4.2146106502542139E-3</v>
      </c>
      <c r="N564" s="40">
        <f t="shared" si="120"/>
        <v>8.0315909243022549E-4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2</v>
      </c>
      <c r="F565" s="33">
        <v>1</v>
      </c>
      <c r="G565" s="34" t="str">
        <f t="shared" si="115"/>
        <v/>
      </c>
      <c r="H565" s="34" t="str">
        <f t="shared" si="116"/>
        <v/>
      </c>
      <c r="I565" s="34">
        <f t="shared" si="117"/>
        <v>1.3137151865475564E-4</v>
      </c>
      <c r="J565" s="34">
        <f t="shared" si="118"/>
        <v>6.3617278452827783E-5</v>
      </c>
      <c r="K565" s="34">
        <f t="shared" si="121"/>
        <v>1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10</v>
      </c>
      <c r="D567" s="33">
        <v>40</v>
      </c>
      <c r="E567" s="33">
        <v>35</v>
      </c>
      <c r="F567" s="33">
        <v>37</v>
      </c>
      <c r="G567" s="34">
        <f t="shared" si="115"/>
        <v>6.6898581750066903E-4</v>
      </c>
      <c r="H567" s="34">
        <f t="shared" si="116"/>
        <v>2.6771969747674184E-3</v>
      </c>
      <c r="I567" s="34">
        <f t="shared" si="117"/>
        <v>2.2990015764582238E-3</v>
      </c>
      <c r="J567" s="34">
        <f t="shared" si="118"/>
        <v>2.3538393027546282E-3</v>
      </c>
      <c r="K567" s="34">
        <f t="shared" si="121"/>
        <v>2.5</v>
      </c>
      <c r="L567" s="34">
        <f t="shared" si="122"/>
        <v>-7.4999999999999997E-2</v>
      </c>
      <c r="M567" s="34">
        <f t="shared" si="119"/>
        <v>1.6724645437516726E-3</v>
      </c>
      <c r="N567" s="40">
        <f t="shared" si="120"/>
        <v>-2.0078977310755637E-4</v>
      </c>
    </row>
    <row r="568" spans="1:14" x14ac:dyDescent="0.2">
      <c r="A568" s="27"/>
      <c r="B568" s="29" t="s">
        <v>534</v>
      </c>
      <c r="C568" s="39">
        <v>9</v>
      </c>
      <c r="D568" s="33">
        <v>10</v>
      </c>
      <c r="E568" s="33">
        <v>11</v>
      </c>
      <c r="F568" s="33">
        <v>28</v>
      </c>
      <c r="G568" s="34">
        <f t="shared" si="115"/>
        <v>6.0208723575060205E-4</v>
      </c>
      <c r="H568" s="34">
        <f t="shared" si="116"/>
        <v>6.6929924369185461E-4</v>
      </c>
      <c r="I568" s="34">
        <f t="shared" si="117"/>
        <v>7.2254335260115603E-4</v>
      </c>
      <c r="J568" s="34">
        <f t="shared" si="118"/>
        <v>1.781283796679178E-3</v>
      </c>
      <c r="K568" s="34">
        <f t="shared" si="121"/>
        <v>0.22222222222222221</v>
      </c>
      <c r="L568" s="34">
        <f t="shared" si="122"/>
        <v>1.8</v>
      </c>
      <c r="M568" s="34">
        <f t="shared" si="119"/>
        <v>1.3379716350013379E-4</v>
      </c>
      <c r="N568" s="40">
        <f t="shared" si="120"/>
        <v>1.2047386386453383E-3</v>
      </c>
    </row>
    <row r="569" spans="1:14" x14ac:dyDescent="0.2">
      <c r="A569" s="27"/>
      <c r="B569" s="29" t="s">
        <v>535</v>
      </c>
      <c r="C569" s="39">
        <v>2</v>
      </c>
      <c r="D569" s="33">
        <v>1</v>
      </c>
      <c r="E569" s="33">
        <v>26</v>
      </c>
      <c r="F569" s="33">
        <v>27</v>
      </c>
      <c r="G569" s="34">
        <f t="shared" si="115"/>
        <v>1.3379716350013379E-4</v>
      </c>
      <c r="H569" s="34">
        <f t="shared" si="116"/>
        <v>6.6929924369185466E-5</v>
      </c>
      <c r="I569" s="34">
        <f t="shared" si="117"/>
        <v>1.7078297425118234E-3</v>
      </c>
      <c r="J569" s="34">
        <f t="shared" si="118"/>
        <v>1.7176665182263504E-3</v>
      </c>
      <c r="K569" s="34">
        <f t="shared" si="121"/>
        <v>12</v>
      </c>
      <c r="L569" s="34">
        <f t="shared" si="122"/>
        <v>26</v>
      </c>
      <c r="M569" s="34">
        <f t="shared" si="119"/>
        <v>1.6055659620016055E-3</v>
      </c>
      <c r="N569" s="40">
        <f t="shared" si="120"/>
        <v>1.7401780335988221E-3</v>
      </c>
    </row>
    <row r="570" spans="1:14" x14ac:dyDescent="0.2">
      <c r="A570" s="27"/>
      <c r="B570" s="29" t="s">
        <v>536</v>
      </c>
      <c r="C570" s="39">
        <v>1</v>
      </c>
      <c r="D570" s="33">
        <v>2</v>
      </c>
      <c r="E570" s="33">
        <v>0</v>
      </c>
      <c r="F570" s="33">
        <v>3</v>
      </c>
      <c r="G570" s="34">
        <f t="shared" si="115"/>
        <v>6.6898581750066897E-5</v>
      </c>
      <c r="H570" s="34">
        <f t="shared" si="116"/>
        <v>1.3385984873837093E-4</v>
      </c>
      <c r="I570" s="34" t="str">
        <f t="shared" si="117"/>
        <v/>
      </c>
      <c r="J570" s="34">
        <f t="shared" si="118"/>
        <v>1.9085183535848336E-4</v>
      </c>
      <c r="K570" s="34">
        <f t="shared" si="121"/>
        <v>-1</v>
      </c>
      <c r="L570" s="34">
        <f t="shared" si="122"/>
        <v>0.5</v>
      </c>
      <c r="M570" s="34">
        <f t="shared" si="119"/>
        <v>-6.6898581750066897E-5</v>
      </c>
      <c r="N570" s="40">
        <f t="shared" si="120"/>
        <v>6.6929924369185466E-5</v>
      </c>
    </row>
    <row r="571" spans="1:14" x14ac:dyDescent="0.2">
      <c r="A571" s="27"/>
      <c r="B571" s="29" t="s">
        <v>537</v>
      </c>
      <c r="C571" s="39">
        <v>6</v>
      </c>
      <c r="D571" s="33">
        <v>3</v>
      </c>
      <c r="E571" s="33">
        <v>42</v>
      </c>
      <c r="F571" s="33">
        <v>12</v>
      </c>
      <c r="G571" s="34">
        <f t="shared" si="115"/>
        <v>4.0139149050040138E-4</v>
      </c>
      <c r="H571" s="34">
        <f t="shared" si="116"/>
        <v>2.007897731075564E-4</v>
      </c>
      <c r="I571" s="34">
        <f t="shared" si="117"/>
        <v>2.7588018917498688E-3</v>
      </c>
      <c r="J571" s="34">
        <f t="shared" si="118"/>
        <v>7.6340734143393344E-4</v>
      </c>
      <c r="K571" s="34">
        <f t="shared" si="121"/>
        <v>6</v>
      </c>
      <c r="L571" s="34">
        <f t="shared" si="122"/>
        <v>3</v>
      </c>
      <c r="M571" s="34">
        <f t="shared" si="119"/>
        <v>2.4083489430024082E-3</v>
      </c>
      <c r="N571" s="40">
        <f t="shared" si="120"/>
        <v>6.0236931932266917E-4</v>
      </c>
    </row>
    <row r="572" spans="1:14" x14ac:dyDescent="0.2">
      <c r="A572" s="27"/>
      <c r="B572" s="29" t="s">
        <v>538</v>
      </c>
      <c r="C572" s="39">
        <v>2</v>
      </c>
      <c r="D572" s="33">
        <v>1</v>
      </c>
      <c r="E572" s="33">
        <v>0</v>
      </c>
      <c r="F572" s="33">
        <v>2</v>
      </c>
      <c r="G572" s="34">
        <f t="shared" si="115"/>
        <v>1.3379716350013379E-4</v>
      </c>
      <c r="H572" s="34">
        <f t="shared" si="116"/>
        <v>6.6929924369185466E-5</v>
      </c>
      <c r="I572" s="34" t="str">
        <f t="shared" si="117"/>
        <v/>
      </c>
      <c r="J572" s="34">
        <f t="shared" si="118"/>
        <v>1.2723455690565557E-4</v>
      </c>
      <c r="K572" s="34">
        <f t="shared" si="121"/>
        <v>-1</v>
      </c>
      <c r="L572" s="34">
        <f t="shared" si="122"/>
        <v>1</v>
      </c>
      <c r="M572" s="34">
        <f t="shared" si="119"/>
        <v>-1.3379716350013379E-4</v>
      </c>
      <c r="N572" s="40">
        <f t="shared" si="120"/>
        <v>6.6929924369185466E-5</v>
      </c>
    </row>
    <row r="573" spans="1:14" x14ac:dyDescent="0.2">
      <c r="A573" s="27"/>
      <c r="B573" s="29" t="s">
        <v>539</v>
      </c>
      <c r="C573" s="39">
        <v>3</v>
      </c>
      <c r="D573" s="33">
        <v>5</v>
      </c>
      <c r="E573" s="33">
        <v>6</v>
      </c>
      <c r="F573" s="33">
        <v>3</v>
      </c>
      <c r="G573" s="34">
        <f t="shared" si="115"/>
        <v>2.0069574525020069E-4</v>
      </c>
      <c r="H573" s="34">
        <f t="shared" si="116"/>
        <v>3.346496218459273E-4</v>
      </c>
      <c r="I573" s="34">
        <f t="shared" si="117"/>
        <v>3.9411455596426696E-4</v>
      </c>
      <c r="J573" s="34">
        <f t="shared" si="118"/>
        <v>1.9085183535848336E-4</v>
      </c>
      <c r="K573" s="34">
        <f t="shared" si="121"/>
        <v>1</v>
      </c>
      <c r="L573" s="34">
        <f t="shared" si="122"/>
        <v>-0.4</v>
      </c>
      <c r="M573" s="34">
        <f t="shared" si="119"/>
        <v>2.0069574525020069E-4</v>
      </c>
      <c r="N573" s="40">
        <f t="shared" si="120"/>
        <v>-1.3385984873837093E-4</v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5</v>
      </c>
      <c r="F574" s="33">
        <v>21</v>
      </c>
      <c r="G574" s="34" t="str">
        <f t="shared" si="115"/>
        <v/>
      </c>
      <c r="H574" s="34" t="str">
        <f t="shared" si="116"/>
        <v/>
      </c>
      <c r="I574" s="34">
        <f t="shared" si="117"/>
        <v>3.2842879663688913E-4</v>
      </c>
      <c r="J574" s="34">
        <f t="shared" si="118"/>
        <v>1.3359628475093836E-3</v>
      </c>
      <c r="K574" s="34">
        <f t="shared" si="121"/>
        <v>1</v>
      </c>
      <c r="L574" s="34">
        <f t="shared" si="122"/>
        <v>1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11</v>
      </c>
      <c r="F576" s="33">
        <v>14</v>
      </c>
      <c r="G576" s="34" t="str">
        <f t="shared" si="115"/>
        <v/>
      </c>
      <c r="H576" s="34" t="str">
        <f t="shared" si="116"/>
        <v/>
      </c>
      <c r="I576" s="34">
        <f t="shared" si="117"/>
        <v>7.2254335260115603E-4</v>
      </c>
      <c r="J576" s="34">
        <f t="shared" si="118"/>
        <v>8.9064189833958898E-4</v>
      </c>
      <c r="K576" s="34">
        <f t="shared" si="121"/>
        <v>1</v>
      </c>
      <c r="L576" s="34">
        <f t="shared" si="122"/>
        <v>1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743</v>
      </c>
      <c r="D577" s="33">
        <v>702</v>
      </c>
      <c r="E577" s="33">
        <v>8</v>
      </c>
      <c r="F577" s="33">
        <v>15</v>
      </c>
      <c r="G577" s="34">
        <f t="shared" si="115"/>
        <v>4.9705646240299703E-2</v>
      </c>
      <c r="H577" s="34">
        <f t="shared" si="116"/>
        <v>4.6984806907168192E-2</v>
      </c>
      <c r="I577" s="34">
        <f t="shared" si="117"/>
        <v>5.2548607461902258E-4</v>
      </c>
      <c r="J577" s="34">
        <f t="shared" si="118"/>
        <v>9.5425917679241681E-4</v>
      </c>
      <c r="K577" s="34">
        <f t="shared" si="121"/>
        <v>-0.98923283983849264</v>
      </c>
      <c r="L577" s="34">
        <f t="shared" si="122"/>
        <v>-0.9786324786324786</v>
      </c>
      <c r="M577" s="34">
        <f t="shared" si="119"/>
        <v>-4.917045758629917E-2</v>
      </c>
      <c r="N577" s="40">
        <f t="shared" si="120"/>
        <v>-4.5980858041630407E-2</v>
      </c>
    </row>
    <row r="578" spans="1:14" ht="25.5" x14ac:dyDescent="0.2">
      <c r="A578" s="27"/>
      <c r="B578" s="29" t="s">
        <v>544</v>
      </c>
      <c r="C578" s="39">
        <v>1</v>
      </c>
      <c r="D578" s="33">
        <v>2</v>
      </c>
      <c r="E578" s="33">
        <v>1</v>
      </c>
      <c r="F578" s="33">
        <v>2</v>
      </c>
      <c r="G578" s="34">
        <f t="shared" si="115"/>
        <v>6.6898581750066897E-5</v>
      </c>
      <c r="H578" s="34">
        <f t="shared" si="116"/>
        <v>1.3385984873837093E-4</v>
      </c>
      <c r="I578" s="34">
        <f t="shared" si="117"/>
        <v>6.5685759327377822E-5</v>
      </c>
      <c r="J578" s="34">
        <f t="shared" si="118"/>
        <v>1.2723455690565557E-4</v>
      </c>
      <c r="K578" s="34">
        <f t="shared" si="121"/>
        <v>0</v>
      </c>
      <c r="L578" s="34">
        <f t="shared" si="122"/>
        <v>0</v>
      </c>
      <c r="M578" s="34">
        <f t="shared" si="119"/>
        <v>0</v>
      </c>
      <c r="N578" s="40">
        <f t="shared" si="120"/>
        <v>0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1</v>
      </c>
      <c r="F579" s="33">
        <v>1</v>
      </c>
      <c r="G579" s="34" t="str">
        <f t="shared" si="115"/>
        <v/>
      </c>
      <c r="H579" s="34" t="str">
        <f t="shared" si="116"/>
        <v/>
      </c>
      <c r="I579" s="34">
        <f t="shared" si="117"/>
        <v>6.5685759327377822E-5</v>
      </c>
      <c r="J579" s="34">
        <f t="shared" si="118"/>
        <v>6.3617278452827783E-5</v>
      </c>
      <c r="K579" s="34">
        <f t="shared" si="121"/>
        <v>1</v>
      </c>
      <c r="L579" s="34">
        <f t="shared" si="122"/>
        <v>1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1</v>
      </c>
      <c r="E580" s="33">
        <v>0</v>
      </c>
      <c r="F580" s="33">
        <v>2</v>
      </c>
      <c r="G580" s="34" t="str">
        <f t="shared" si="115"/>
        <v/>
      </c>
      <c r="H580" s="34">
        <f t="shared" si="116"/>
        <v>6.6929924369185466E-5</v>
      </c>
      <c r="I580" s="34" t="str">
        <f t="shared" si="117"/>
        <v/>
      </c>
      <c r="J580" s="34">
        <f t="shared" si="118"/>
        <v>1.2723455690565557E-4</v>
      </c>
      <c r="K580" s="34" t="str">
        <f t="shared" si="121"/>
        <v xml:space="preserve"> </v>
      </c>
      <c r="L580" s="34">
        <f t="shared" si="122"/>
        <v>1</v>
      </c>
      <c r="M580" s="34" t="str">
        <f t="shared" si="119"/>
        <v/>
      </c>
      <c r="N580" s="40">
        <f t="shared" si="120"/>
        <v>6.6929924369185466E-5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6.3617278452827783E-5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2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>
        <f t="shared" si="118"/>
        <v>1.2723455690565557E-4</v>
      </c>
      <c r="K582" s="34" t="str">
        <f t="shared" si="121"/>
        <v xml:space="preserve"> </v>
      </c>
      <c r="L582" s="34">
        <f t="shared" si="122"/>
        <v>1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1</v>
      </c>
      <c r="D583" s="33">
        <v>11</v>
      </c>
      <c r="E583" s="33">
        <v>0</v>
      </c>
      <c r="F583" s="33">
        <v>7</v>
      </c>
      <c r="G583" s="34">
        <f t="shared" si="115"/>
        <v>6.6898581750066897E-5</v>
      </c>
      <c r="H583" s="34">
        <f t="shared" si="116"/>
        <v>7.3622916806104005E-4</v>
      </c>
      <c r="I583" s="34" t="str">
        <f t="shared" si="117"/>
        <v/>
      </c>
      <c r="J583" s="34">
        <f t="shared" si="118"/>
        <v>4.4532094916979449E-4</v>
      </c>
      <c r="K583" s="34">
        <f t="shared" si="121"/>
        <v>-1</v>
      </c>
      <c r="L583" s="34">
        <f t="shared" si="122"/>
        <v>-0.36363636363636365</v>
      </c>
      <c r="M583" s="34">
        <f t="shared" si="119"/>
        <v>-6.6898581750066897E-5</v>
      </c>
      <c r="N583" s="40">
        <f t="shared" si="120"/>
        <v>-2.6771969747674187E-4</v>
      </c>
    </row>
    <row r="584" spans="1:14" ht="25.5" x14ac:dyDescent="0.2">
      <c r="A584" s="27"/>
      <c r="B584" s="29" t="s">
        <v>550</v>
      </c>
      <c r="C584" s="39">
        <v>1</v>
      </c>
      <c r="D584" s="33">
        <v>0</v>
      </c>
      <c r="E584" s="33">
        <v>1</v>
      </c>
      <c r="F584" s="33">
        <v>1</v>
      </c>
      <c r="G584" s="34">
        <f t="shared" si="115"/>
        <v>6.6898581750066897E-5</v>
      </c>
      <c r="H584" s="34" t="str">
        <f t="shared" si="116"/>
        <v/>
      </c>
      <c r="I584" s="34">
        <f t="shared" si="117"/>
        <v>6.5685759327377822E-5</v>
      </c>
      <c r="J584" s="34">
        <f t="shared" si="118"/>
        <v>6.3617278452827783E-5</v>
      </c>
      <c r="K584" s="34">
        <f t="shared" si="121"/>
        <v>0</v>
      </c>
      <c r="L584" s="34">
        <f t="shared" si="122"/>
        <v>1</v>
      </c>
      <c r="M584" s="34">
        <f t="shared" si="119"/>
        <v>0</v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8</v>
      </c>
      <c r="E585" s="33">
        <v>4</v>
      </c>
      <c r="F585" s="33">
        <v>15</v>
      </c>
      <c r="G585" s="34" t="str">
        <f t="shared" si="115"/>
        <v/>
      </c>
      <c r="H585" s="34">
        <f t="shared" si="116"/>
        <v>5.3543939495348373E-4</v>
      </c>
      <c r="I585" s="34">
        <f t="shared" si="117"/>
        <v>2.6274303730951129E-4</v>
      </c>
      <c r="J585" s="34">
        <f t="shared" si="118"/>
        <v>9.5425917679241681E-4</v>
      </c>
      <c r="K585" s="34">
        <f t="shared" si="121"/>
        <v>1</v>
      </c>
      <c r="L585" s="34">
        <f t="shared" si="122"/>
        <v>0.875</v>
      </c>
      <c r="M585" s="34" t="str">
        <f t="shared" si="119"/>
        <v/>
      </c>
      <c r="N585" s="40">
        <f t="shared" si="120"/>
        <v>4.6850947058429829E-4</v>
      </c>
    </row>
    <row r="586" spans="1:14" x14ac:dyDescent="0.2">
      <c r="A586" s="27"/>
      <c r="B586" s="29" t="s">
        <v>552</v>
      </c>
      <c r="C586" s="39">
        <v>84</v>
      </c>
      <c r="D586" s="33">
        <v>81</v>
      </c>
      <c r="E586" s="33">
        <v>29</v>
      </c>
      <c r="F586" s="33">
        <v>14</v>
      </c>
      <c r="G586" s="34">
        <f t="shared" si="115"/>
        <v>5.6194808670056197E-3</v>
      </c>
      <c r="H586" s="34">
        <f t="shared" si="116"/>
        <v>5.4213238739040225E-3</v>
      </c>
      <c r="I586" s="34">
        <f t="shared" si="117"/>
        <v>1.9048870204939569E-3</v>
      </c>
      <c r="J586" s="34">
        <f t="shared" si="118"/>
        <v>8.9064189833958898E-4</v>
      </c>
      <c r="K586" s="34">
        <f t="shared" si="121"/>
        <v>-0.65476190476190477</v>
      </c>
      <c r="L586" s="34">
        <f t="shared" si="122"/>
        <v>-0.8271604938271605</v>
      </c>
      <c r="M586" s="34">
        <f t="shared" si="119"/>
        <v>-3.6794219962536794E-3</v>
      </c>
      <c r="N586" s="40">
        <f t="shared" si="120"/>
        <v>-4.4843049327354259E-3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2</v>
      </c>
      <c r="F587" s="33">
        <v>5</v>
      </c>
      <c r="G587" s="34" t="str">
        <f t="shared" si="115"/>
        <v/>
      </c>
      <c r="H587" s="34" t="str">
        <f t="shared" si="116"/>
        <v/>
      </c>
      <c r="I587" s="34">
        <f t="shared" si="117"/>
        <v>1.3137151865475564E-4</v>
      </c>
      <c r="J587" s="34">
        <f t="shared" si="118"/>
        <v>3.1808639226413895E-4</v>
      </c>
      <c r="K587" s="34">
        <f t="shared" si="121"/>
        <v>1</v>
      </c>
      <c r="L587" s="34">
        <f t="shared" si="122"/>
        <v>1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67</v>
      </c>
      <c r="E588" s="33">
        <v>7</v>
      </c>
      <c r="F588" s="33">
        <v>55</v>
      </c>
      <c r="G588" s="34">
        <f t="shared" si="115"/>
        <v>6.6898581750066897E-5</v>
      </c>
      <c r="H588" s="34">
        <f t="shared" si="116"/>
        <v>4.4843049327354259E-3</v>
      </c>
      <c r="I588" s="34">
        <f t="shared" si="117"/>
        <v>4.598003152916448E-4</v>
      </c>
      <c r="J588" s="34">
        <f t="shared" si="118"/>
        <v>3.4989503149055285E-3</v>
      </c>
      <c r="K588" s="34">
        <f t="shared" si="121"/>
        <v>6</v>
      </c>
      <c r="L588" s="34">
        <f t="shared" si="122"/>
        <v>-0.17910447761194029</v>
      </c>
      <c r="M588" s="34">
        <f t="shared" si="119"/>
        <v>4.0139149050040138E-4</v>
      </c>
      <c r="N588" s="40">
        <f t="shared" si="120"/>
        <v>-8.0315909243022549E-4</v>
      </c>
    </row>
    <row r="589" spans="1:14" ht="25.5" x14ac:dyDescent="0.2">
      <c r="A589" s="27"/>
      <c r="B589" s="29" t="s">
        <v>555</v>
      </c>
      <c r="C589" s="39">
        <v>2</v>
      </c>
      <c r="D589" s="33">
        <v>42</v>
      </c>
      <c r="E589" s="33">
        <v>4</v>
      </c>
      <c r="F589" s="33">
        <v>24</v>
      </c>
      <c r="G589" s="34">
        <f t="shared" si="115"/>
        <v>1.3379716350013379E-4</v>
      </c>
      <c r="H589" s="34">
        <f t="shared" si="116"/>
        <v>2.8110568235057893E-3</v>
      </c>
      <c r="I589" s="34">
        <f t="shared" si="117"/>
        <v>2.6274303730951129E-4</v>
      </c>
      <c r="J589" s="34">
        <f t="shared" si="118"/>
        <v>1.5268146828678669E-3</v>
      </c>
      <c r="K589" s="34">
        <f t="shared" si="121"/>
        <v>1</v>
      </c>
      <c r="L589" s="34">
        <f t="shared" si="122"/>
        <v>-0.42857142857142855</v>
      </c>
      <c r="M589" s="34">
        <f t="shared" si="119"/>
        <v>1.3379716350013379E-4</v>
      </c>
      <c r="N589" s="40">
        <f t="shared" si="120"/>
        <v>-1.2047386386453381E-3</v>
      </c>
    </row>
    <row r="590" spans="1:14" x14ac:dyDescent="0.2">
      <c r="A590" s="27"/>
      <c r="B590" s="29" t="s">
        <v>556</v>
      </c>
      <c r="C590" s="39">
        <v>12</v>
      </c>
      <c r="D590" s="33">
        <v>149</v>
      </c>
      <c r="E590" s="33">
        <v>20</v>
      </c>
      <c r="F590" s="33">
        <v>88</v>
      </c>
      <c r="G590" s="34">
        <f t="shared" si="115"/>
        <v>8.0278298100080277E-4</v>
      </c>
      <c r="H590" s="34">
        <f t="shared" si="116"/>
        <v>9.9725587310086333E-3</v>
      </c>
      <c r="I590" s="34">
        <f t="shared" si="117"/>
        <v>1.3137151865475565E-3</v>
      </c>
      <c r="J590" s="34">
        <f t="shared" si="118"/>
        <v>5.598320503848845E-3</v>
      </c>
      <c r="K590" s="34">
        <f t="shared" si="121"/>
        <v>0.66666666666666663</v>
      </c>
      <c r="L590" s="34">
        <f t="shared" si="122"/>
        <v>-0.40939597315436244</v>
      </c>
      <c r="M590" s="34">
        <f t="shared" si="119"/>
        <v>5.3518865400053518E-4</v>
      </c>
      <c r="N590" s="40">
        <f t="shared" si="120"/>
        <v>-4.0827253865203129E-3</v>
      </c>
    </row>
    <row r="591" spans="1:14" x14ac:dyDescent="0.2">
      <c r="A591" s="27"/>
      <c r="B591" s="29" t="s">
        <v>557</v>
      </c>
      <c r="C591" s="39">
        <v>0</v>
      </c>
      <c r="D591" s="33">
        <v>4</v>
      </c>
      <c r="E591" s="33">
        <v>1</v>
      </c>
      <c r="F591" s="33">
        <v>5</v>
      </c>
      <c r="G591" s="34" t="str">
        <f t="shared" si="115"/>
        <v/>
      </c>
      <c r="H591" s="34">
        <f t="shared" si="116"/>
        <v>2.6771969747674187E-4</v>
      </c>
      <c r="I591" s="34">
        <f t="shared" si="117"/>
        <v>6.5685759327377822E-5</v>
      </c>
      <c r="J591" s="34">
        <f t="shared" si="118"/>
        <v>3.1808639226413895E-4</v>
      </c>
      <c r="K591" s="34">
        <f t="shared" si="121"/>
        <v>1</v>
      </c>
      <c r="L591" s="34">
        <f t="shared" si="122"/>
        <v>0.25</v>
      </c>
      <c r="M591" s="34" t="str">
        <f t="shared" si="119"/>
        <v/>
      </c>
      <c r="N591" s="40">
        <f t="shared" si="120"/>
        <v>6.6929924369185466E-5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1</v>
      </c>
      <c r="F592" s="33">
        <v>1</v>
      </c>
      <c r="G592" s="34" t="str">
        <f t="shared" si="115"/>
        <v/>
      </c>
      <c r="H592" s="34" t="str">
        <f t="shared" si="116"/>
        <v/>
      </c>
      <c r="I592" s="34">
        <f t="shared" si="117"/>
        <v>6.5685759327377822E-5</v>
      </c>
      <c r="J592" s="34">
        <f t="shared" si="118"/>
        <v>6.3617278452827783E-5</v>
      </c>
      <c r="K592" s="34">
        <f t="shared" si="121"/>
        <v>1</v>
      </c>
      <c r="L592" s="34">
        <f t="shared" si="122"/>
        <v>1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8</v>
      </c>
      <c r="D593" s="33">
        <v>2</v>
      </c>
      <c r="E593" s="33">
        <v>0</v>
      </c>
      <c r="F593" s="33">
        <v>1</v>
      </c>
      <c r="G593" s="34">
        <f t="shared" si="115"/>
        <v>5.3518865400053518E-4</v>
      </c>
      <c r="H593" s="34">
        <f t="shared" si="116"/>
        <v>1.3385984873837093E-4</v>
      </c>
      <c r="I593" s="34" t="str">
        <f t="shared" si="117"/>
        <v/>
      </c>
      <c r="J593" s="34">
        <f t="shared" si="118"/>
        <v>6.3617278452827783E-5</v>
      </c>
      <c r="K593" s="34">
        <f t="shared" si="121"/>
        <v>-1</v>
      </c>
      <c r="L593" s="34">
        <f t="shared" si="122"/>
        <v>-0.5</v>
      </c>
      <c r="M593" s="34">
        <f t="shared" si="119"/>
        <v>-5.3518865400053518E-4</v>
      </c>
      <c r="N593" s="40">
        <f t="shared" si="120"/>
        <v>-6.6929924369185466E-5</v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2</v>
      </c>
      <c r="F594" s="33">
        <v>6</v>
      </c>
      <c r="G594" s="34" t="str">
        <f t="shared" si="115"/>
        <v/>
      </c>
      <c r="H594" s="34" t="str">
        <f t="shared" si="116"/>
        <v/>
      </c>
      <c r="I594" s="34">
        <f t="shared" si="117"/>
        <v>1.3137151865475564E-4</v>
      </c>
      <c r="J594" s="34">
        <f t="shared" si="118"/>
        <v>3.8170367071696672E-4</v>
      </c>
      <c r="K594" s="34">
        <f t="shared" si="121"/>
        <v>1</v>
      </c>
      <c r="L594" s="34">
        <f t="shared" si="122"/>
        <v>1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35</v>
      </c>
      <c r="D595" s="33">
        <v>57</v>
      </c>
      <c r="E595" s="33">
        <v>32</v>
      </c>
      <c r="F595" s="33">
        <v>35</v>
      </c>
      <c r="G595" s="34">
        <f t="shared" si="115"/>
        <v>2.3414503612523415E-3</v>
      </c>
      <c r="H595" s="34">
        <f t="shared" si="116"/>
        <v>3.8150056890435716E-3</v>
      </c>
      <c r="I595" s="34">
        <f t="shared" si="117"/>
        <v>2.1019442984760903E-3</v>
      </c>
      <c r="J595" s="34">
        <f t="shared" si="118"/>
        <v>2.2266047458489725E-3</v>
      </c>
      <c r="K595" s="34">
        <f t="shared" si="121"/>
        <v>-8.5714285714285715E-2</v>
      </c>
      <c r="L595" s="34">
        <f t="shared" si="122"/>
        <v>-0.38596491228070173</v>
      </c>
      <c r="M595" s="34">
        <f t="shared" si="119"/>
        <v>-2.0069574525020069E-4</v>
      </c>
      <c r="N595" s="40">
        <f t="shared" si="120"/>
        <v>-1.4724583361220801E-3</v>
      </c>
    </row>
    <row r="596" spans="1:14" x14ac:dyDescent="0.2">
      <c r="A596" s="27"/>
      <c r="B596" s="29" t="s">
        <v>562</v>
      </c>
      <c r="C596" s="39">
        <v>0</v>
      </c>
      <c r="D596" s="33">
        <v>23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1.5393882604912658E-3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-1.5393882604912658E-3</v>
      </c>
    </row>
    <row r="597" spans="1:14" x14ac:dyDescent="0.2">
      <c r="A597" s="27"/>
      <c r="B597" s="29" t="s">
        <v>563</v>
      </c>
      <c r="C597" s="39">
        <v>3</v>
      </c>
      <c r="D597" s="33">
        <v>57</v>
      </c>
      <c r="E597" s="33">
        <v>14</v>
      </c>
      <c r="F597" s="33">
        <v>30</v>
      </c>
      <c r="G597" s="34">
        <f t="shared" si="115"/>
        <v>2.0069574525020069E-4</v>
      </c>
      <c r="H597" s="34">
        <f t="shared" si="116"/>
        <v>3.8150056890435716E-3</v>
      </c>
      <c r="I597" s="34">
        <f t="shared" si="117"/>
        <v>9.196006305832896E-4</v>
      </c>
      <c r="J597" s="34">
        <f t="shared" si="118"/>
        <v>1.9085183535848336E-3</v>
      </c>
      <c r="K597" s="34">
        <f t="shared" si="121"/>
        <v>3.6666666666666665</v>
      </c>
      <c r="L597" s="34">
        <f t="shared" si="122"/>
        <v>-0.47368421052631576</v>
      </c>
      <c r="M597" s="34">
        <f t="shared" si="119"/>
        <v>7.3588439925073579E-4</v>
      </c>
      <c r="N597" s="40">
        <f t="shared" si="120"/>
        <v>-1.8071079579680075E-3</v>
      </c>
    </row>
    <row r="598" spans="1:14" x14ac:dyDescent="0.2">
      <c r="A598" s="27"/>
      <c r="B598" s="29" t="s">
        <v>564</v>
      </c>
      <c r="C598" s="39">
        <v>0</v>
      </c>
      <c r="D598" s="33">
        <v>6</v>
      </c>
      <c r="E598" s="33">
        <v>10</v>
      </c>
      <c r="F598" s="33">
        <v>10</v>
      </c>
      <c r="G598" s="34" t="str">
        <f t="shared" si="115"/>
        <v/>
      </c>
      <c r="H598" s="34">
        <f t="shared" si="116"/>
        <v>4.015795462151128E-4</v>
      </c>
      <c r="I598" s="34">
        <f t="shared" si="117"/>
        <v>6.5685759327377825E-4</v>
      </c>
      <c r="J598" s="34">
        <f t="shared" si="118"/>
        <v>6.3617278452827791E-4</v>
      </c>
      <c r="K598" s="34">
        <f t="shared" si="121"/>
        <v>1</v>
      </c>
      <c r="L598" s="34">
        <f t="shared" si="122"/>
        <v>0.66666666666666663</v>
      </c>
      <c r="M598" s="34" t="str">
        <f t="shared" si="119"/>
        <v/>
      </c>
      <c r="N598" s="40">
        <f t="shared" si="120"/>
        <v>2.6771969747674187E-4</v>
      </c>
    </row>
    <row r="599" spans="1:14" ht="25.5" x14ac:dyDescent="0.2">
      <c r="A599" s="27"/>
      <c r="B599" s="29" t="s">
        <v>565</v>
      </c>
      <c r="C599" s="39">
        <v>2</v>
      </c>
      <c r="D599" s="33">
        <v>5</v>
      </c>
      <c r="E599" s="33">
        <v>9</v>
      </c>
      <c r="F599" s="33">
        <v>19</v>
      </c>
      <c r="G599" s="34">
        <f t="shared" si="115"/>
        <v>1.3379716350013379E-4</v>
      </c>
      <c r="H599" s="34">
        <f t="shared" si="116"/>
        <v>3.346496218459273E-4</v>
      </c>
      <c r="I599" s="34">
        <f t="shared" si="117"/>
        <v>5.9117183394640047E-4</v>
      </c>
      <c r="J599" s="34">
        <f t="shared" si="118"/>
        <v>1.208728290603728E-3</v>
      </c>
      <c r="K599" s="34">
        <f t="shared" si="121"/>
        <v>3.5</v>
      </c>
      <c r="L599" s="34">
        <f t="shared" si="122"/>
        <v>2.8</v>
      </c>
      <c r="M599" s="34">
        <f t="shared" si="119"/>
        <v>4.6829007225046831E-4</v>
      </c>
      <c r="N599" s="40">
        <f t="shared" si="120"/>
        <v>9.3701894116859637E-4</v>
      </c>
    </row>
    <row r="600" spans="1:14" ht="24.75" customHeight="1" x14ac:dyDescent="0.2">
      <c r="A600" s="27"/>
      <c r="B600" s="29" t="s">
        <v>566</v>
      </c>
      <c r="C600" s="39">
        <v>1</v>
      </c>
      <c r="D600" s="33">
        <v>3</v>
      </c>
      <c r="E600" s="33">
        <v>0</v>
      </c>
      <c r="F600" s="33">
        <v>0</v>
      </c>
      <c r="G600" s="34">
        <f t="shared" si="115"/>
        <v>6.6898581750066897E-5</v>
      </c>
      <c r="H600" s="34">
        <f t="shared" si="116"/>
        <v>2.007897731075564E-4</v>
      </c>
      <c r="I600" s="34" t="str">
        <f t="shared" si="117"/>
        <v/>
      </c>
      <c r="J600" s="34" t="str">
        <f t="shared" si="118"/>
        <v/>
      </c>
      <c r="K600" s="34">
        <f t="shared" si="121"/>
        <v>-1</v>
      </c>
      <c r="L600" s="34">
        <f t="shared" si="122"/>
        <v>-1</v>
      </c>
      <c r="M600" s="34">
        <f t="shared" si="119"/>
        <v>-6.6898581750066897E-5</v>
      </c>
      <c r="N600" s="40">
        <f t="shared" si="120"/>
        <v>-2.007897731075564E-4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1</v>
      </c>
      <c r="E602" s="33">
        <v>11</v>
      </c>
      <c r="F602" s="33">
        <v>29</v>
      </c>
      <c r="G602" s="34" t="str">
        <f t="shared" si="115"/>
        <v/>
      </c>
      <c r="H602" s="34">
        <f t="shared" si="116"/>
        <v>6.6929924369185466E-5</v>
      </c>
      <c r="I602" s="34">
        <f t="shared" si="117"/>
        <v>7.2254335260115603E-4</v>
      </c>
      <c r="J602" s="34">
        <f t="shared" si="118"/>
        <v>1.8449010751320058E-3</v>
      </c>
      <c r="K602" s="34">
        <f t="shared" si="121"/>
        <v>1</v>
      </c>
      <c r="L602" s="34">
        <f t="shared" si="122"/>
        <v>28</v>
      </c>
      <c r="M602" s="34" t="str">
        <f t="shared" si="119"/>
        <v/>
      </c>
      <c r="N602" s="40">
        <f t="shared" si="120"/>
        <v>1.8740378823371932E-3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1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>
        <f t="shared" si="118"/>
        <v>6.3617278452827783E-5</v>
      </c>
      <c r="K604" s="43" t="str">
        <f t="shared" si="121"/>
        <v xml:space="preserve"> </v>
      </c>
      <c r="L604" s="43">
        <f t="shared" si="122"/>
        <v>1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4779</v>
      </c>
      <c r="D612" s="31">
        <f>SUM(D613:D640)</f>
        <v>4968</v>
      </c>
      <c r="E612" s="31">
        <f>SUM(E613:E640)</f>
        <v>3261</v>
      </c>
      <c r="F612" s="31">
        <f>SUM(F613:F640)</f>
        <v>4184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-0.31763967357187695</v>
      </c>
      <c r="L612" s="32">
        <f>+IF(AND(D612=0,F612=0),"",IF(D612=0,1,IF(F612=0,-1,(F612-D612)/D612)))</f>
        <v>-0.15780998389694043</v>
      </c>
      <c r="M612" s="32">
        <f t="shared" ref="M612:M640" si="127">+IF(OR(AND(G612=""),(K612="")),"",G612*K612)</f>
        <v>-0.31763967357187695</v>
      </c>
      <c r="N612" s="32">
        <f t="shared" ref="N612:N640" si="128">+IF(OR(AND(H612=""),(L612="")),"",H612*L612)</f>
        <v>-0.15780998389694043</v>
      </c>
    </row>
    <row r="613" spans="1:14" x14ac:dyDescent="0.2">
      <c r="A613" s="27"/>
      <c r="B613" s="28" t="s">
        <v>571</v>
      </c>
      <c r="C613" s="35">
        <v>3</v>
      </c>
      <c r="D613" s="36">
        <v>1</v>
      </c>
      <c r="E613" s="36">
        <v>1</v>
      </c>
      <c r="F613" s="36">
        <v>8</v>
      </c>
      <c r="G613" s="37">
        <f t="shared" si="123"/>
        <v>6.2774639045825491E-4</v>
      </c>
      <c r="H613" s="37">
        <f t="shared" si="124"/>
        <v>2.0128824476650564E-4</v>
      </c>
      <c r="I613" s="37">
        <f t="shared" si="125"/>
        <v>3.0665440049064706E-4</v>
      </c>
      <c r="J613" s="37">
        <f t="shared" si="126"/>
        <v>1.9120458891013384E-3</v>
      </c>
      <c r="K613" s="37">
        <f t="shared" ref="K613:K640" si="129">+IF(AND(C613=0,E613=0)," ",IF(C613=0,1,IF(E613=0,-1,(E613-C613)/C613)))</f>
        <v>-0.66666666666666663</v>
      </c>
      <c r="L613" s="37">
        <f t="shared" ref="L613:L640" si="130">+IF(AND(D613=0,F613=0)," ",IF(D613=0,1,IF(F613=0,-1,(F613-D613)/D613)))</f>
        <v>7</v>
      </c>
      <c r="M613" s="37">
        <f t="shared" si="127"/>
        <v>-4.1849759363883659E-4</v>
      </c>
      <c r="N613" s="38">
        <f t="shared" si="128"/>
        <v>1.4090177133655394E-3</v>
      </c>
    </row>
    <row r="614" spans="1:14" x14ac:dyDescent="0.2">
      <c r="A614" s="27"/>
      <c r="B614" s="29" t="s">
        <v>572</v>
      </c>
      <c r="C614" s="39">
        <v>44</v>
      </c>
      <c r="D614" s="33">
        <v>126</v>
      </c>
      <c r="E614" s="33">
        <v>76</v>
      </c>
      <c r="F614" s="33">
        <v>49</v>
      </c>
      <c r="G614" s="34">
        <f t="shared" si="123"/>
        <v>9.2069470600544042E-3</v>
      </c>
      <c r="H614" s="34">
        <f t="shared" si="124"/>
        <v>2.5362318840579712E-2</v>
      </c>
      <c r="I614" s="34">
        <f t="shared" si="125"/>
        <v>2.3305734437289175E-2</v>
      </c>
      <c r="J614" s="34">
        <f t="shared" si="126"/>
        <v>1.1711281070745698E-2</v>
      </c>
      <c r="K614" s="34">
        <f t="shared" si="129"/>
        <v>0.72727272727272729</v>
      </c>
      <c r="L614" s="34">
        <f t="shared" si="130"/>
        <v>-0.61111111111111116</v>
      </c>
      <c r="M614" s="34">
        <f t="shared" si="127"/>
        <v>6.6959614982213854E-3</v>
      </c>
      <c r="N614" s="40">
        <f t="shared" si="128"/>
        <v>-1.5499194847020937E-2</v>
      </c>
    </row>
    <row r="615" spans="1:14" ht="25.5" x14ac:dyDescent="0.2">
      <c r="A615" s="27"/>
      <c r="B615" s="29" t="s">
        <v>573</v>
      </c>
      <c r="C615" s="39">
        <v>376</v>
      </c>
      <c r="D615" s="33">
        <v>194</v>
      </c>
      <c r="E615" s="33">
        <v>252</v>
      </c>
      <c r="F615" s="33">
        <v>94</v>
      </c>
      <c r="G615" s="34">
        <f t="shared" si="123"/>
        <v>7.8677547604101283E-2</v>
      </c>
      <c r="H615" s="34">
        <f t="shared" si="124"/>
        <v>3.9049919484702093E-2</v>
      </c>
      <c r="I615" s="34">
        <f t="shared" si="125"/>
        <v>7.7276908923643056E-2</v>
      </c>
      <c r="J615" s="34">
        <f t="shared" si="126"/>
        <v>2.2466539196940728E-2</v>
      </c>
      <c r="K615" s="34">
        <f t="shared" si="129"/>
        <v>-0.32978723404255317</v>
      </c>
      <c r="L615" s="34">
        <f t="shared" si="130"/>
        <v>-0.51546391752577314</v>
      </c>
      <c r="M615" s="34">
        <f t="shared" si="127"/>
        <v>-2.5946850805607869E-2</v>
      </c>
      <c r="N615" s="40">
        <f t="shared" si="128"/>
        <v>-2.0128824476650563E-2</v>
      </c>
    </row>
    <row r="616" spans="1:14" x14ac:dyDescent="0.2">
      <c r="A616" s="27"/>
      <c r="B616" s="29" t="s">
        <v>574</v>
      </c>
      <c r="C616" s="39">
        <v>271</v>
      </c>
      <c r="D616" s="33">
        <v>114</v>
      </c>
      <c r="E616" s="33">
        <v>234</v>
      </c>
      <c r="F616" s="33">
        <v>41</v>
      </c>
      <c r="G616" s="34">
        <f t="shared" si="123"/>
        <v>5.6706423938062356E-2</v>
      </c>
      <c r="H616" s="34">
        <f t="shared" si="124"/>
        <v>2.2946859903381644E-2</v>
      </c>
      <c r="I616" s="34">
        <f t="shared" si="125"/>
        <v>7.1757129714811407E-2</v>
      </c>
      <c r="J616" s="34">
        <f t="shared" si="126"/>
        <v>9.7992351816443592E-3</v>
      </c>
      <c r="K616" s="34">
        <f t="shared" si="129"/>
        <v>-0.13653136531365315</v>
      </c>
      <c r="L616" s="34">
        <f t="shared" si="130"/>
        <v>-0.64035087719298245</v>
      </c>
      <c r="M616" s="34">
        <f t="shared" si="127"/>
        <v>-7.7422054823184771E-3</v>
      </c>
      <c r="N616" s="40">
        <f t="shared" si="128"/>
        <v>-1.4694041867954913E-2</v>
      </c>
    </row>
    <row r="617" spans="1:14" x14ac:dyDescent="0.2">
      <c r="A617" s="27"/>
      <c r="B617" s="29" t="s">
        <v>575</v>
      </c>
      <c r="C617" s="39">
        <v>149</v>
      </c>
      <c r="D617" s="33">
        <v>114</v>
      </c>
      <c r="E617" s="33">
        <v>131</v>
      </c>
      <c r="F617" s="33">
        <v>52</v>
      </c>
      <c r="G617" s="34">
        <f t="shared" si="123"/>
        <v>3.1178070726093327E-2</v>
      </c>
      <c r="H617" s="34">
        <f t="shared" si="124"/>
        <v>2.2946859903381644E-2</v>
      </c>
      <c r="I617" s="34">
        <f t="shared" si="125"/>
        <v>4.0171726464274762E-2</v>
      </c>
      <c r="J617" s="34">
        <f t="shared" si="126"/>
        <v>1.24282982791587E-2</v>
      </c>
      <c r="K617" s="34">
        <f t="shared" si="129"/>
        <v>-0.12080536912751678</v>
      </c>
      <c r="L617" s="34">
        <f t="shared" si="130"/>
        <v>-0.54385964912280704</v>
      </c>
      <c r="M617" s="34">
        <f t="shared" si="127"/>
        <v>-3.7664783427495295E-3</v>
      </c>
      <c r="N617" s="40">
        <f t="shared" si="128"/>
        <v>-1.2479871175523351E-2</v>
      </c>
    </row>
    <row r="618" spans="1:14" x14ac:dyDescent="0.2">
      <c r="A618" s="27"/>
      <c r="B618" s="29" t="s">
        <v>576</v>
      </c>
      <c r="C618" s="39">
        <v>2</v>
      </c>
      <c r="D618" s="33">
        <v>0</v>
      </c>
      <c r="E618" s="33">
        <v>0</v>
      </c>
      <c r="F618" s="33">
        <v>3</v>
      </c>
      <c r="G618" s="34">
        <f t="shared" si="123"/>
        <v>4.1849759363883659E-4</v>
      </c>
      <c r="H618" s="34" t="str">
        <f t="shared" si="124"/>
        <v/>
      </c>
      <c r="I618" s="34" t="str">
        <f t="shared" si="125"/>
        <v/>
      </c>
      <c r="J618" s="34">
        <f t="shared" si="126"/>
        <v>7.1701720841300194E-4</v>
      </c>
      <c r="K618" s="34">
        <f t="shared" si="129"/>
        <v>-1</v>
      </c>
      <c r="L618" s="34">
        <f t="shared" si="130"/>
        <v>1</v>
      </c>
      <c r="M618" s="34">
        <f t="shared" si="127"/>
        <v>-4.1849759363883659E-4</v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3</v>
      </c>
      <c r="D619" s="33">
        <v>3</v>
      </c>
      <c r="E619" s="33">
        <v>1</v>
      </c>
      <c r="F619" s="33">
        <v>0</v>
      </c>
      <c r="G619" s="34">
        <f t="shared" si="123"/>
        <v>6.2774639045825491E-4</v>
      </c>
      <c r="H619" s="34">
        <f t="shared" si="124"/>
        <v>6.0386473429951688E-4</v>
      </c>
      <c r="I619" s="34">
        <f t="shared" si="125"/>
        <v>3.0665440049064706E-4</v>
      </c>
      <c r="J619" s="34" t="str">
        <f t="shared" si="126"/>
        <v/>
      </c>
      <c r="K619" s="34">
        <f t="shared" si="129"/>
        <v>-0.66666666666666663</v>
      </c>
      <c r="L619" s="34">
        <f t="shared" si="130"/>
        <v>-1</v>
      </c>
      <c r="M619" s="34">
        <f t="shared" si="127"/>
        <v>-4.1849759363883659E-4</v>
      </c>
      <c r="N619" s="40">
        <f t="shared" si="128"/>
        <v>-6.0386473429951688E-4</v>
      </c>
    </row>
    <row r="620" spans="1:14" x14ac:dyDescent="0.2">
      <c r="A620" s="27"/>
      <c r="B620" s="29" t="s">
        <v>578</v>
      </c>
      <c r="C620" s="39">
        <v>53</v>
      </c>
      <c r="D620" s="33">
        <v>45</v>
      </c>
      <c r="E620" s="33">
        <v>21</v>
      </c>
      <c r="F620" s="33">
        <v>21</v>
      </c>
      <c r="G620" s="34">
        <f t="shared" si="123"/>
        <v>1.1090186231429169E-2</v>
      </c>
      <c r="H620" s="34">
        <f t="shared" si="124"/>
        <v>9.057971014492754E-3</v>
      </c>
      <c r="I620" s="34">
        <f t="shared" si="125"/>
        <v>6.439742410303588E-3</v>
      </c>
      <c r="J620" s="34">
        <f t="shared" si="126"/>
        <v>5.019120458891013E-3</v>
      </c>
      <c r="K620" s="34">
        <f t="shared" si="129"/>
        <v>-0.60377358490566035</v>
      </c>
      <c r="L620" s="34">
        <f t="shared" si="130"/>
        <v>-0.53333333333333333</v>
      </c>
      <c r="M620" s="34">
        <f t="shared" si="127"/>
        <v>-6.6959614982213854E-3</v>
      </c>
      <c r="N620" s="40">
        <f t="shared" si="128"/>
        <v>-4.830917874396135E-3</v>
      </c>
    </row>
    <row r="621" spans="1:14" x14ac:dyDescent="0.2">
      <c r="A621" s="27"/>
      <c r="B621" s="29" t="s">
        <v>579</v>
      </c>
      <c r="C621" s="39">
        <v>4</v>
      </c>
      <c r="D621" s="33">
        <v>2</v>
      </c>
      <c r="E621" s="33">
        <v>1</v>
      </c>
      <c r="F621" s="33">
        <v>2</v>
      </c>
      <c r="G621" s="34">
        <f t="shared" si="123"/>
        <v>8.3699518727767318E-4</v>
      </c>
      <c r="H621" s="34">
        <f t="shared" si="124"/>
        <v>4.0257648953301127E-4</v>
      </c>
      <c r="I621" s="34">
        <f t="shared" si="125"/>
        <v>3.0665440049064706E-4</v>
      </c>
      <c r="J621" s="34">
        <f t="shared" si="126"/>
        <v>4.7801147227533459E-4</v>
      </c>
      <c r="K621" s="34">
        <f t="shared" si="129"/>
        <v>-0.75</v>
      </c>
      <c r="L621" s="34">
        <f t="shared" si="130"/>
        <v>0</v>
      </c>
      <c r="M621" s="34">
        <f t="shared" si="127"/>
        <v>-6.2774639045825491E-4</v>
      </c>
      <c r="N621" s="40">
        <f t="shared" si="128"/>
        <v>0</v>
      </c>
    </row>
    <row r="622" spans="1:14" ht="24.75" customHeight="1" x14ac:dyDescent="0.2">
      <c r="A622" s="27"/>
      <c r="B622" s="29" t="s">
        <v>580</v>
      </c>
      <c r="C622" s="39">
        <v>11</v>
      </c>
      <c r="D622" s="33">
        <v>37</v>
      </c>
      <c r="E622" s="33">
        <v>14</v>
      </c>
      <c r="F622" s="33">
        <v>33</v>
      </c>
      <c r="G622" s="34">
        <f t="shared" si="123"/>
        <v>2.3017367650136011E-3</v>
      </c>
      <c r="H622" s="34">
        <f t="shared" si="124"/>
        <v>7.4476650563607086E-3</v>
      </c>
      <c r="I622" s="34">
        <f t="shared" si="125"/>
        <v>4.2931616068690587E-3</v>
      </c>
      <c r="J622" s="34">
        <f t="shared" si="126"/>
        <v>7.8871892925430204E-3</v>
      </c>
      <c r="K622" s="34">
        <f t="shared" si="129"/>
        <v>0.27272727272727271</v>
      </c>
      <c r="L622" s="34">
        <f t="shared" si="130"/>
        <v>-0.10810810810810811</v>
      </c>
      <c r="M622" s="34">
        <f t="shared" si="127"/>
        <v>6.277463904582548E-4</v>
      </c>
      <c r="N622" s="40">
        <f t="shared" si="128"/>
        <v>-8.0515297906602265E-4</v>
      </c>
    </row>
    <row r="623" spans="1:14" x14ac:dyDescent="0.2">
      <c r="A623" s="27"/>
      <c r="B623" s="29" t="s">
        <v>581</v>
      </c>
      <c r="C623" s="39">
        <v>28</v>
      </c>
      <c r="D623" s="33">
        <v>8</v>
      </c>
      <c r="E623" s="33">
        <v>6</v>
      </c>
      <c r="F623" s="33">
        <v>12</v>
      </c>
      <c r="G623" s="34">
        <f t="shared" si="123"/>
        <v>5.8589663109437119E-3</v>
      </c>
      <c r="H623" s="34">
        <f t="shared" si="124"/>
        <v>1.6103059581320451E-3</v>
      </c>
      <c r="I623" s="34">
        <f t="shared" si="125"/>
        <v>1.8399264029438822E-3</v>
      </c>
      <c r="J623" s="34">
        <f t="shared" si="126"/>
        <v>2.8680688336520078E-3</v>
      </c>
      <c r="K623" s="34">
        <f t="shared" si="129"/>
        <v>-0.7857142857142857</v>
      </c>
      <c r="L623" s="34">
        <f t="shared" si="130"/>
        <v>0.5</v>
      </c>
      <c r="M623" s="34">
        <f t="shared" si="127"/>
        <v>-4.6034735300272021E-3</v>
      </c>
      <c r="N623" s="40">
        <f t="shared" si="128"/>
        <v>8.0515297906602254E-4</v>
      </c>
    </row>
    <row r="624" spans="1:14" x14ac:dyDescent="0.2">
      <c r="A624" s="27"/>
      <c r="B624" s="29" t="s">
        <v>582</v>
      </c>
      <c r="C624" s="39">
        <v>0</v>
      </c>
      <c r="D624" s="33">
        <v>2</v>
      </c>
      <c r="E624" s="33">
        <v>0</v>
      </c>
      <c r="F624" s="33">
        <v>0</v>
      </c>
      <c r="G624" s="34" t="str">
        <f t="shared" si="123"/>
        <v/>
      </c>
      <c r="H624" s="34">
        <f t="shared" si="124"/>
        <v>4.0257648953301127E-4</v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>
        <f t="shared" si="130"/>
        <v>-1</v>
      </c>
      <c r="M624" s="34" t="str">
        <f t="shared" si="127"/>
        <v/>
      </c>
      <c r="N624" s="40">
        <f t="shared" si="128"/>
        <v>-4.0257648953301127E-4</v>
      </c>
    </row>
    <row r="625" spans="1:14" x14ac:dyDescent="0.2">
      <c r="A625" s="27"/>
      <c r="B625" s="29" t="s">
        <v>583</v>
      </c>
      <c r="C625" s="39">
        <v>2</v>
      </c>
      <c r="D625" s="33">
        <v>0</v>
      </c>
      <c r="E625" s="33">
        <v>1</v>
      </c>
      <c r="F625" s="33">
        <v>0</v>
      </c>
      <c r="G625" s="34">
        <f t="shared" si="123"/>
        <v>4.1849759363883659E-4</v>
      </c>
      <c r="H625" s="34" t="str">
        <f t="shared" si="124"/>
        <v/>
      </c>
      <c r="I625" s="34">
        <f t="shared" si="125"/>
        <v>3.0665440049064706E-4</v>
      </c>
      <c r="J625" s="34" t="str">
        <f t="shared" si="126"/>
        <v/>
      </c>
      <c r="K625" s="34">
        <f t="shared" si="129"/>
        <v>-0.5</v>
      </c>
      <c r="L625" s="34" t="str">
        <f t="shared" si="130"/>
        <v xml:space="preserve"> </v>
      </c>
      <c r="M625" s="34">
        <f t="shared" si="127"/>
        <v>-2.0924879681941829E-4</v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4</v>
      </c>
      <c r="F626" s="33">
        <v>2</v>
      </c>
      <c r="G626" s="34" t="str">
        <f t="shared" si="123"/>
        <v/>
      </c>
      <c r="H626" s="34" t="str">
        <f t="shared" si="124"/>
        <v/>
      </c>
      <c r="I626" s="34">
        <f t="shared" si="125"/>
        <v>1.2266176019625882E-3</v>
      </c>
      <c r="J626" s="34">
        <f t="shared" si="126"/>
        <v>4.7801147227533459E-4</v>
      </c>
      <c r="K626" s="34">
        <f t="shared" si="129"/>
        <v>1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390</v>
      </c>
      <c r="D627" s="33">
        <v>507</v>
      </c>
      <c r="E627" s="33">
        <v>41</v>
      </c>
      <c r="F627" s="33">
        <v>95</v>
      </c>
      <c r="G627" s="34">
        <f t="shared" si="123"/>
        <v>8.1607030759573138E-2</v>
      </c>
      <c r="H627" s="34">
        <f t="shared" si="124"/>
        <v>0.10205314009661835</v>
      </c>
      <c r="I627" s="34">
        <f t="shared" si="125"/>
        <v>1.2572830420116528E-2</v>
      </c>
      <c r="J627" s="34">
        <f t="shared" si="126"/>
        <v>2.2705544933078393E-2</v>
      </c>
      <c r="K627" s="34">
        <f t="shared" si="129"/>
        <v>-0.89487179487179491</v>
      </c>
      <c r="L627" s="34">
        <f t="shared" si="130"/>
        <v>-0.81262327416173574</v>
      </c>
      <c r="M627" s="34">
        <f t="shared" si="127"/>
        <v>-7.3027830089976986E-2</v>
      </c>
      <c r="N627" s="40">
        <f t="shared" si="128"/>
        <v>-8.2930756843800316E-2</v>
      </c>
    </row>
    <row r="628" spans="1:14" x14ac:dyDescent="0.2">
      <c r="A628" s="27"/>
      <c r="B628" s="29" t="s">
        <v>586</v>
      </c>
      <c r="C628" s="39">
        <v>71</v>
      </c>
      <c r="D628" s="33">
        <v>109</v>
      </c>
      <c r="E628" s="33">
        <v>128</v>
      </c>
      <c r="F628" s="33">
        <v>165</v>
      </c>
      <c r="G628" s="34">
        <f t="shared" si="123"/>
        <v>1.4856664574178698E-2</v>
      </c>
      <c r="H628" s="34">
        <f t="shared" si="124"/>
        <v>2.1940418679549115E-2</v>
      </c>
      <c r="I628" s="34">
        <f t="shared" si="125"/>
        <v>3.9251763262802823E-2</v>
      </c>
      <c r="J628" s="34">
        <f t="shared" si="126"/>
        <v>3.9435946462715102E-2</v>
      </c>
      <c r="K628" s="34">
        <f t="shared" si="129"/>
        <v>0.80281690140845074</v>
      </c>
      <c r="L628" s="34">
        <f t="shared" si="130"/>
        <v>0.51376146788990829</v>
      </c>
      <c r="M628" s="34">
        <f t="shared" si="127"/>
        <v>1.1927181418706842E-2</v>
      </c>
      <c r="N628" s="40">
        <f t="shared" si="128"/>
        <v>1.1272141706924317E-2</v>
      </c>
    </row>
    <row r="629" spans="1:14" x14ac:dyDescent="0.2">
      <c r="A629" s="27"/>
      <c r="B629" s="29" t="s">
        <v>587</v>
      </c>
      <c r="C629" s="39">
        <v>5</v>
      </c>
      <c r="D629" s="33">
        <v>52</v>
      </c>
      <c r="E629" s="33">
        <v>31</v>
      </c>
      <c r="F629" s="33">
        <v>55</v>
      </c>
      <c r="G629" s="34">
        <f t="shared" si="123"/>
        <v>1.0462439840970914E-3</v>
      </c>
      <c r="H629" s="34">
        <f t="shared" si="124"/>
        <v>1.0466988727858293E-2</v>
      </c>
      <c r="I629" s="34">
        <f t="shared" si="125"/>
        <v>9.5062864152100583E-3</v>
      </c>
      <c r="J629" s="34">
        <f t="shared" si="126"/>
        <v>1.3145315487571701E-2</v>
      </c>
      <c r="K629" s="34">
        <f t="shared" si="129"/>
        <v>5.2</v>
      </c>
      <c r="L629" s="34">
        <f t="shared" si="130"/>
        <v>5.7692307692307696E-2</v>
      </c>
      <c r="M629" s="34">
        <f t="shared" si="127"/>
        <v>5.4404687173048756E-3</v>
      </c>
      <c r="N629" s="40">
        <f t="shared" si="128"/>
        <v>6.0386473429951688E-4</v>
      </c>
    </row>
    <row r="630" spans="1:14" x14ac:dyDescent="0.2">
      <c r="A630" s="27"/>
      <c r="B630" s="29" t="s">
        <v>588</v>
      </c>
      <c r="C630" s="39">
        <v>40</v>
      </c>
      <c r="D630" s="33">
        <v>176</v>
      </c>
      <c r="E630" s="33">
        <v>21</v>
      </c>
      <c r="F630" s="33">
        <v>169</v>
      </c>
      <c r="G630" s="34">
        <f t="shared" si="123"/>
        <v>8.3699518727767316E-3</v>
      </c>
      <c r="H630" s="34">
        <f t="shared" si="124"/>
        <v>3.542673107890499E-2</v>
      </c>
      <c r="I630" s="34">
        <f t="shared" si="125"/>
        <v>6.439742410303588E-3</v>
      </c>
      <c r="J630" s="34">
        <f t="shared" si="126"/>
        <v>4.0391969407265776E-2</v>
      </c>
      <c r="K630" s="34">
        <f t="shared" si="129"/>
        <v>-0.47499999999999998</v>
      </c>
      <c r="L630" s="34">
        <f t="shared" si="130"/>
        <v>-3.9772727272727272E-2</v>
      </c>
      <c r="M630" s="34">
        <f t="shared" si="127"/>
        <v>-3.9757271395689476E-3</v>
      </c>
      <c r="N630" s="40">
        <f t="shared" si="128"/>
        <v>-1.4090177133655394E-3</v>
      </c>
    </row>
    <row r="631" spans="1:14" x14ac:dyDescent="0.2">
      <c r="A631" s="27"/>
      <c r="B631" s="29" t="s">
        <v>589</v>
      </c>
      <c r="C631" s="39">
        <v>80</v>
      </c>
      <c r="D631" s="33">
        <v>134</v>
      </c>
      <c r="E631" s="33">
        <v>272</v>
      </c>
      <c r="F631" s="33">
        <v>676</v>
      </c>
      <c r="G631" s="34">
        <f t="shared" si="123"/>
        <v>1.6739903745553463E-2</v>
      </c>
      <c r="H631" s="34">
        <f t="shared" si="124"/>
        <v>2.6972624798711754E-2</v>
      </c>
      <c r="I631" s="34">
        <f t="shared" si="125"/>
        <v>8.3409996933455993E-2</v>
      </c>
      <c r="J631" s="34">
        <f t="shared" si="126"/>
        <v>0.16156787762906311</v>
      </c>
      <c r="K631" s="34">
        <f t="shared" si="129"/>
        <v>2.4</v>
      </c>
      <c r="L631" s="34">
        <f t="shared" si="130"/>
        <v>4.044776119402985</v>
      </c>
      <c r="M631" s="34">
        <f t="shared" si="127"/>
        <v>4.0175768989328307E-2</v>
      </c>
      <c r="N631" s="40">
        <f t="shared" si="128"/>
        <v>0.10909822866344604</v>
      </c>
    </row>
    <row r="632" spans="1:14" x14ac:dyDescent="0.2">
      <c r="A632" s="27"/>
      <c r="B632" s="29" t="s">
        <v>590</v>
      </c>
      <c r="C632" s="39">
        <v>0</v>
      </c>
      <c r="D632" s="33">
        <v>3</v>
      </c>
      <c r="E632" s="33">
        <v>7</v>
      </c>
      <c r="F632" s="33">
        <v>16</v>
      </c>
      <c r="G632" s="34" t="str">
        <f t="shared" si="123"/>
        <v/>
      </c>
      <c r="H632" s="34">
        <f t="shared" si="124"/>
        <v>6.0386473429951688E-4</v>
      </c>
      <c r="I632" s="34">
        <f t="shared" si="125"/>
        <v>2.1465808034345293E-3</v>
      </c>
      <c r="J632" s="34">
        <f t="shared" si="126"/>
        <v>3.8240917782026767E-3</v>
      </c>
      <c r="K632" s="34">
        <f t="shared" si="129"/>
        <v>1</v>
      </c>
      <c r="L632" s="34">
        <f t="shared" si="130"/>
        <v>4.333333333333333</v>
      </c>
      <c r="M632" s="34" t="str">
        <f t="shared" si="127"/>
        <v/>
      </c>
      <c r="N632" s="40">
        <f t="shared" si="128"/>
        <v>2.6167471819645732E-3</v>
      </c>
    </row>
    <row r="633" spans="1:14" x14ac:dyDescent="0.2">
      <c r="A633" s="27"/>
      <c r="B633" s="29" t="s">
        <v>591</v>
      </c>
      <c r="C633" s="39">
        <v>2</v>
      </c>
      <c r="D633" s="33">
        <v>22</v>
      </c>
      <c r="E633" s="33">
        <v>19</v>
      </c>
      <c r="F633" s="33">
        <v>53</v>
      </c>
      <c r="G633" s="34">
        <f t="shared" si="123"/>
        <v>4.1849759363883659E-4</v>
      </c>
      <c r="H633" s="34">
        <f t="shared" si="124"/>
        <v>4.4283413848631237E-3</v>
      </c>
      <c r="I633" s="34">
        <f t="shared" si="125"/>
        <v>5.8264336093222938E-3</v>
      </c>
      <c r="J633" s="34">
        <f t="shared" si="126"/>
        <v>1.2667304015296367E-2</v>
      </c>
      <c r="K633" s="34">
        <f t="shared" si="129"/>
        <v>8.5</v>
      </c>
      <c r="L633" s="34">
        <f t="shared" si="130"/>
        <v>1.4090909090909092</v>
      </c>
      <c r="M633" s="34">
        <f t="shared" si="127"/>
        <v>3.5572295459301109E-3</v>
      </c>
      <c r="N633" s="40">
        <f t="shared" si="128"/>
        <v>6.2399355877616747E-3</v>
      </c>
    </row>
    <row r="634" spans="1:14" ht="25.5" x14ac:dyDescent="0.2">
      <c r="A634" s="27"/>
      <c r="B634" s="29" t="s">
        <v>592</v>
      </c>
      <c r="C634" s="39">
        <v>4</v>
      </c>
      <c r="D634" s="33">
        <v>29</v>
      </c>
      <c r="E634" s="33">
        <v>6</v>
      </c>
      <c r="F634" s="33">
        <v>22</v>
      </c>
      <c r="G634" s="34">
        <f t="shared" si="123"/>
        <v>8.3699518727767318E-4</v>
      </c>
      <c r="H634" s="34">
        <f t="shared" si="124"/>
        <v>5.8373590982286633E-3</v>
      </c>
      <c r="I634" s="34">
        <f t="shared" si="125"/>
        <v>1.8399264029438822E-3</v>
      </c>
      <c r="J634" s="34">
        <f t="shared" si="126"/>
        <v>5.2581261950286808E-3</v>
      </c>
      <c r="K634" s="34">
        <f t="shared" si="129"/>
        <v>0.5</v>
      </c>
      <c r="L634" s="34">
        <f t="shared" si="130"/>
        <v>-0.2413793103448276</v>
      </c>
      <c r="M634" s="34">
        <f t="shared" si="127"/>
        <v>4.1849759363883659E-4</v>
      </c>
      <c r="N634" s="40">
        <f t="shared" si="128"/>
        <v>-1.4090177133655394E-3</v>
      </c>
    </row>
    <row r="635" spans="1:14" ht="25.5" x14ac:dyDescent="0.2">
      <c r="A635" s="27"/>
      <c r="B635" s="29" t="s">
        <v>593</v>
      </c>
      <c r="C635" s="39">
        <v>0</v>
      </c>
      <c r="D635" s="33">
        <v>4</v>
      </c>
      <c r="E635" s="33">
        <v>5</v>
      </c>
      <c r="F635" s="33">
        <v>4</v>
      </c>
      <c r="G635" s="34" t="str">
        <f t="shared" si="123"/>
        <v/>
      </c>
      <c r="H635" s="34">
        <f t="shared" si="124"/>
        <v>8.0515297906602254E-4</v>
      </c>
      <c r="I635" s="34">
        <f t="shared" si="125"/>
        <v>1.5332720024532351E-3</v>
      </c>
      <c r="J635" s="34">
        <f t="shared" si="126"/>
        <v>9.5602294455066918E-4</v>
      </c>
      <c r="K635" s="34">
        <f t="shared" si="129"/>
        <v>1</v>
      </c>
      <c r="L635" s="34">
        <f t="shared" si="130"/>
        <v>0</v>
      </c>
      <c r="M635" s="34" t="str">
        <f t="shared" si="127"/>
        <v/>
      </c>
      <c r="N635" s="40">
        <f t="shared" si="128"/>
        <v>0</v>
      </c>
    </row>
    <row r="636" spans="1:14" x14ac:dyDescent="0.2">
      <c r="A636" s="27"/>
      <c r="B636" s="29" t="s">
        <v>594</v>
      </c>
      <c r="C636" s="39">
        <v>2</v>
      </c>
      <c r="D636" s="33">
        <v>26</v>
      </c>
      <c r="E636" s="33">
        <v>23</v>
      </c>
      <c r="F636" s="33">
        <v>35</v>
      </c>
      <c r="G636" s="34">
        <f t="shared" si="123"/>
        <v>4.1849759363883659E-4</v>
      </c>
      <c r="H636" s="34">
        <f t="shared" si="124"/>
        <v>5.2334943639291464E-3</v>
      </c>
      <c r="I636" s="34">
        <f t="shared" si="125"/>
        <v>7.0530512112848822E-3</v>
      </c>
      <c r="J636" s="34">
        <f t="shared" si="126"/>
        <v>8.3652007648183559E-3</v>
      </c>
      <c r="K636" s="34">
        <f t="shared" si="129"/>
        <v>10.5</v>
      </c>
      <c r="L636" s="34">
        <f t="shared" si="130"/>
        <v>0.34615384615384615</v>
      </c>
      <c r="M636" s="34">
        <f t="shared" si="127"/>
        <v>4.3942247332077839E-3</v>
      </c>
      <c r="N636" s="40">
        <f t="shared" si="128"/>
        <v>1.8115942028985505E-3</v>
      </c>
    </row>
    <row r="637" spans="1:14" x14ac:dyDescent="0.2">
      <c r="A637" s="27"/>
      <c r="B637" s="29" t="s">
        <v>595</v>
      </c>
      <c r="C637" s="39">
        <v>5</v>
      </c>
      <c r="D637" s="33">
        <v>6</v>
      </c>
      <c r="E637" s="33">
        <v>25</v>
      </c>
      <c r="F637" s="33">
        <v>28</v>
      </c>
      <c r="G637" s="34">
        <f t="shared" si="123"/>
        <v>1.0462439840970914E-3</v>
      </c>
      <c r="H637" s="34">
        <f t="shared" si="124"/>
        <v>1.2077294685990338E-3</v>
      </c>
      <c r="I637" s="34">
        <f t="shared" si="125"/>
        <v>7.6663600122661756E-3</v>
      </c>
      <c r="J637" s="34">
        <f t="shared" si="126"/>
        <v>6.6921606118546849E-3</v>
      </c>
      <c r="K637" s="34">
        <f t="shared" si="129"/>
        <v>4</v>
      </c>
      <c r="L637" s="34">
        <f t="shared" si="130"/>
        <v>3.6666666666666665</v>
      </c>
      <c r="M637" s="34">
        <f t="shared" si="127"/>
        <v>4.1849759363883658E-3</v>
      </c>
      <c r="N637" s="40">
        <f t="shared" si="128"/>
        <v>4.4283413848631237E-3</v>
      </c>
    </row>
    <row r="638" spans="1:14" ht="25.5" x14ac:dyDescent="0.2">
      <c r="A638" s="27"/>
      <c r="B638" s="29" t="s">
        <v>596</v>
      </c>
      <c r="C638" s="39">
        <v>3</v>
      </c>
      <c r="D638" s="33">
        <v>4</v>
      </c>
      <c r="E638" s="33">
        <v>6</v>
      </c>
      <c r="F638" s="33">
        <v>8</v>
      </c>
      <c r="G638" s="34">
        <f t="shared" si="123"/>
        <v>6.2774639045825491E-4</v>
      </c>
      <c r="H638" s="34">
        <f t="shared" si="124"/>
        <v>8.0515297906602254E-4</v>
      </c>
      <c r="I638" s="34">
        <f t="shared" si="125"/>
        <v>1.8399264029438822E-3</v>
      </c>
      <c r="J638" s="34">
        <f t="shared" si="126"/>
        <v>1.9120458891013384E-3</v>
      </c>
      <c r="K638" s="34">
        <f t="shared" si="129"/>
        <v>1</v>
      </c>
      <c r="L638" s="34">
        <f t="shared" si="130"/>
        <v>1</v>
      </c>
      <c r="M638" s="34">
        <f t="shared" si="127"/>
        <v>6.2774639045825491E-4</v>
      </c>
      <c r="N638" s="40">
        <f t="shared" si="128"/>
        <v>8.0515297906602254E-4</v>
      </c>
    </row>
    <row r="639" spans="1:14" ht="25.5" x14ac:dyDescent="0.2">
      <c r="A639" s="27"/>
      <c r="B639" s="29" t="s">
        <v>597</v>
      </c>
      <c r="C639" s="39">
        <v>9</v>
      </c>
      <c r="D639" s="33">
        <v>19</v>
      </c>
      <c r="E639" s="33">
        <v>207</v>
      </c>
      <c r="F639" s="33">
        <v>165</v>
      </c>
      <c r="G639" s="34">
        <f t="shared" si="123"/>
        <v>1.8832391713747645E-3</v>
      </c>
      <c r="H639" s="34">
        <f t="shared" si="124"/>
        <v>3.8244766505636072E-3</v>
      </c>
      <c r="I639" s="34">
        <f t="shared" si="125"/>
        <v>6.3477460901563934E-2</v>
      </c>
      <c r="J639" s="34">
        <f t="shared" si="126"/>
        <v>3.9435946462715102E-2</v>
      </c>
      <c r="K639" s="34">
        <f t="shared" si="129"/>
        <v>22</v>
      </c>
      <c r="L639" s="34">
        <f t="shared" si="130"/>
        <v>7.6842105263157894</v>
      </c>
      <c r="M639" s="34">
        <f t="shared" si="127"/>
        <v>4.1431261770244816E-2</v>
      </c>
      <c r="N639" s="40">
        <f t="shared" si="128"/>
        <v>2.9388083735909822E-2</v>
      </c>
    </row>
    <row r="640" spans="1:14" ht="26.25" thickBot="1" x14ac:dyDescent="0.25">
      <c r="A640" s="27"/>
      <c r="B640" s="30" t="s">
        <v>598</v>
      </c>
      <c r="C640" s="41">
        <v>3222</v>
      </c>
      <c r="D640" s="42">
        <v>3231</v>
      </c>
      <c r="E640" s="42">
        <v>1728</v>
      </c>
      <c r="F640" s="42">
        <v>2376</v>
      </c>
      <c r="G640" s="43">
        <f t="shared" si="123"/>
        <v>0.67419962335216577</v>
      </c>
      <c r="H640" s="43">
        <f t="shared" si="124"/>
        <v>0.65036231884057971</v>
      </c>
      <c r="I640" s="43">
        <f t="shared" si="125"/>
        <v>0.52989880404783807</v>
      </c>
      <c r="J640" s="43">
        <f t="shared" si="126"/>
        <v>0.56787762906309747</v>
      </c>
      <c r="K640" s="43">
        <f t="shared" si="129"/>
        <v>-0.46368715083798884</v>
      </c>
      <c r="L640" s="43">
        <f t="shared" si="130"/>
        <v>-0.26462395543175488</v>
      </c>
      <c r="M640" s="43">
        <f t="shared" si="127"/>
        <v>-0.31261770244821097</v>
      </c>
      <c r="N640" s="44">
        <f t="shared" si="128"/>
        <v>-0.17210144927536233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629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630</v>
      </c>
      <c r="C9" s="11">
        <f>+C22+C81+C188+C371+C612</f>
        <v>92</v>
      </c>
      <c r="D9" s="11">
        <f>+D22+D81+D188+D371+D612</f>
        <v>130</v>
      </c>
      <c r="E9" s="11">
        <f>+E22+E81+E188+E371+E612</f>
        <v>103</v>
      </c>
      <c r="F9" s="11">
        <f>+F22+F81+F188+F371+F612</f>
        <v>149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0.11956521739130435</v>
      </c>
      <c r="L9" s="12">
        <f t="shared" si="0"/>
        <v>0.14615384615384616</v>
      </c>
      <c r="M9" s="12">
        <f t="shared" ref="M9:N14" si="1">+IF(OR(AND(G9=""),(K9="")),"",G9*K9)</f>
        <v>0.11956521739130434</v>
      </c>
      <c r="N9" s="12">
        <f t="shared" si="1"/>
        <v>0.14615384615384616</v>
      </c>
    </row>
    <row r="10" spans="1:14" x14ac:dyDescent="0.2">
      <c r="A10" s="27"/>
      <c r="B10" s="23" t="s">
        <v>7</v>
      </c>
      <c r="C10" s="20">
        <f>+C22</f>
        <v>1</v>
      </c>
      <c r="D10" s="13">
        <f>+D22</f>
        <v>1</v>
      </c>
      <c r="E10" s="13">
        <f>+E22</f>
        <v>0</v>
      </c>
      <c r="F10" s="13">
        <f>+F22</f>
        <v>1</v>
      </c>
      <c r="G10" s="14">
        <f t="shared" ref="G10:J14" si="2">+C10/C$9</f>
        <v>1.0869565217391304E-2</v>
      </c>
      <c r="H10" s="14">
        <f t="shared" si="2"/>
        <v>7.6923076923076927E-3</v>
      </c>
      <c r="I10" s="14">
        <f t="shared" si="2"/>
        <v>0</v>
      </c>
      <c r="J10" s="14">
        <f t="shared" si="2"/>
        <v>6.7114093959731542E-3</v>
      </c>
      <c r="K10" s="14">
        <f t="shared" si="0"/>
        <v>-1</v>
      </c>
      <c r="L10" s="14">
        <f t="shared" si="0"/>
        <v>0</v>
      </c>
      <c r="M10" s="14">
        <f t="shared" si="1"/>
        <v>-1.0869565217391304E-2</v>
      </c>
      <c r="N10" s="15">
        <f t="shared" si="1"/>
        <v>0</v>
      </c>
    </row>
    <row r="11" spans="1:14" ht="27" customHeight="1" x14ac:dyDescent="0.2">
      <c r="A11" s="27"/>
      <c r="B11" s="24" t="s">
        <v>8</v>
      </c>
      <c r="C11" s="21">
        <f>+C81</f>
        <v>7</v>
      </c>
      <c r="D11" s="7">
        <f>+D81</f>
        <v>8</v>
      </c>
      <c r="E11" s="7">
        <f>+E81</f>
        <v>11</v>
      </c>
      <c r="F11" s="7">
        <f>+F81</f>
        <v>9</v>
      </c>
      <c r="G11" s="8">
        <f t="shared" si="2"/>
        <v>7.6086956521739135E-2</v>
      </c>
      <c r="H11" s="8">
        <f t="shared" si="2"/>
        <v>6.1538461538461542E-2</v>
      </c>
      <c r="I11" s="8">
        <f t="shared" si="2"/>
        <v>0.10679611650485436</v>
      </c>
      <c r="J11" s="8">
        <f t="shared" si="2"/>
        <v>6.0402684563758392E-2</v>
      </c>
      <c r="K11" s="8">
        <f t="shared" si="0"/>
        <v>0.5714285714285714</v>
      </c>
      <c r="L11" s="8">
        <f t="shared" si="0"/>
        <v>0.125</v>
      </c>
      <c r="M11" s="8">
        <f t="shared" si="1"/>
        <v>4.3478260869565216E-2</v>
      </c>
      <c r="N11" s="16">
        <f t="shared" si="1"/>
        <v>7.6923076923076927E-3</v>
      </c>
    </row>
    <row r="12" spans="1:14" ht="25.5" x14ac:dyDescent="0.2">
      <c r="A12" s="27"/>
      <c r="B12" s="24" t="s">
        <v>9</v>
      </c>
      <c r="C12" s="21">
        <f>+C188</f>
        <v>19</v>
      </c>
      <c r="D12" s="7">
        <f>+D188</f>
        <v>20</v>
      </c>
      <c r="E12" s="7">
        <f>+E188</f>
        <v>31</v>
      </c>
      <c r="F12" s="7">
        <f>+F188</f>
        <v>33</v>
      </c>
      <c r="G12" s="8">
        <f t="shared" si="2"/>
        <v>0.20652173913043478</v>
      </c>
      <c r="H12" s="8">
        <f t="shared" si="2"/>
        <v>0.15384615384615385</v>
      </c>
      <c r="I12" s="8">
        <f t="shared" si="2"/>
        <v>0.30097087378640774</v>
      </c>
      <c r="J12" s="8">
        <f t="shared" si="2"/>
        <v>0.22147651006711411</v>
      </c>
      <c r="K12" s="8">
        <f t="shared" si="0"/>
        <v>0.63157894736842102</v>
      </c>
      <c r="L12" s="8">
        <f t="shared" si="0"/>
        <v>0.65</v>
      </c>
      <c r="M12" s="8">
        <f t="shared" si="1"/>
        <v>0.13043478260869565</v>
      </c>
      <c r="N12" s="16">
        <f t="shared" si="1"/>
        <v>0.1</v>
      </c>
    </row>
    <row r="13" spans="1:14" ht="25.5" customHeight="1" x14ac:dyDescent="0.2">
      <c r="A13" s="27"/>
      <c r="B13" s="24" t="s">
        <v>10</v>
      </c>
      <c r="C13" s="21">
        <f>+C371</f>
        <v>52</v>
      </c>
      <c r="D13" s="7">
        <f>+D371</f>
        <v>52</v>
      </c>
      <c r="E13" s="7">
        <f>+E371</f>
        <v>57</v>
      </c>
      <c r="F13" s="7">
        <f>+F371</f>
        <v>68</v>
      </c>
      <c r="G13" s="8">
        <f t="shared" si="2"/>
        <v>0.56521739130434778</v>
      </c>
      <c r="H13" s="8">
        <f t="shared" si="2"/>
        <v>0.4</v>
      </c>
      <c r="I13" s="8">
        <f t="shared" si="2"/>
        <v>0.55339805825242716</v>
      </c>
      <c r="J13" s="8">
        <f t="shared" si="2"/>
        <v>0.4563758389261745</v>
      </c>
      <c r="K13" s="8">
        <f t="shared" si="0"/>
        <v>9.6153846153846159E-2</v>
      </c>
      <c r="L13" s="8">
        <f t="shared" si="0"/>
        <v>0.30769230769230771</v>
      </c>
      <c r="M13" s="8">
        <f t="shared" si="1"/>
        <v>5.434782608695652E-2</v>
      </c>
      <c r="N13" s="16">
        <f t="shared" si="1"/>
        <v>0.12307692307692308</v>
      </c>
    </row>
    <row r="14" spans="1:14" ht="15.75" thickBot="1" x14ac:dyDescent="0.25">
      <c r="A14" s="27"/>
      <c r="B14" s="25" t="s">
        <v>11</v>
      </c>
      <c r="C14" s="22">
        <f>+C612</f>
        <v>13</v>
      </c>
      <c r="D14" s="17">
        <f>+D612</f>
        <v>49</v>
      </c>
      <c r="E14" s="17">
        <f>+E612</f>
        <v>4</v>
      </c>
      <c r="F14" s="17">
        <f>+F612</f>
        <v>38</v>
      </c>
      <c r="G14" s="18">
        <f t="shared" si="2"/>
        <v>0.14130434782608695</v>
      </c>
      <c r="H14" s="18">
        <f t="shared" si="2"/>
        <v>0.37692307692307692</v>
      </c>
      <c r="I14" s="18">
        <f t="shared" si="2"/>
        <v>3.8834951456310676E-2</v>
      </c>
      <c r="J14" s="18">
        <f t="shared" si="2"/>
        <v>0.25503355704697989</v>
      </c>
      <c r="K14" s="18">
        <f t="shared" si="0"/>
        <v>-0.69230769230769229</v>
      </c>
      <c r="L14" s="18">
        <f t="shared" si="0"/>
        <v>-0.22448979591836735</v>
      </c>
      <c r="M14" s="18">
        <f t="shared" si="1"/>
        <v>-9.7826086956521729E-2</v>
      </c>
      <c r="N14" s="19">
        <f t="shared" si="1"/>
        <v>-8.461538461538462E-2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</v>
      </c>
      <c r="D22" s="31">
        <f>SUM(D23:D73)</f>
        <v>1</v>
      </c>
      <c r="E22" s="31">
        <f>SUM(E23:E73)</f>
        <v>0</v>
      </c>
      <c r="F22" s="31">
        <f>SUM(F23:F73)</f>
        <v>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 t="str">
        <f t="shared" ref="I22:I53" si="5">+IF(E22=0,"",E22/E$22)</f>
        <v/>
      </c>
      <c r="J22" s="32">
        <f t="shared" ref="J22:J53" si="6">+IF(F22=0,"",F22/F$22)</f>
        <v>1</v>
      </c>
      <c r="K22" s="32">
        <f>+IF(AND(C22=0,E22=0),"",IF(C22=0,1,IF(E22=0,-1,(E22-C22)/C22)))</f>
        <v>-1</v>
      </c>
      <c r="L22" s="32">
        <f>+IF(AND(D22=0,F22=0),"",IF(D22=0,1,IF(F22=0,-1,(F22-D22)/D22)))</f>
        <v>0</v>
      </c>
      <c r="M22" s="32">
        <f t="shared" ref="M22:M53" si="7">+IF(OR(AND(G22=""),(K22="")),"",G22*K22)</f>
        <v>-1</v>
      </c>
      <c r="N22" s="32">
        <f t="shared" ref="N22:N53" si="8">+IF(OR(AND(H22=""),(L22="")),"",H22*L22)</f>
        <v>0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1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>
        <f t="shared" si="6"/>
        <v>1</v>
      </c>
      <c r="K24" s="34" t="str">
        <f t="shared" si="9"/>
        <v xml:space="preserve"> </v>
      </c>
      <c r="L24" s="34">
        <f t="shared" si="10"/>
        <v>1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1</v>
      </c>
      <c r="E27" s="33">
        <v>0</v>
      </c>
      <c r="F27" s="33">
        <v>0</v>
      </c>
      <c r="G27" s="34" t="str">
        <f t="shared" si="3"/>
        <v/>
      </c>
      <c r="H27" s="34">
        <f t="shared" si="4"/>
        <v>1</v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>
        <f t="shared" si="10"/>
        <v>-1</v>
      </c>
      <c r="M27" s="34" t="str">
        <f t="shared" si="7"/>
        <v/>
      </c>
      <c r="N27" s="40">
        <f t="shared" si="8"/>
        <v>-1</v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0</v>
      </c>
      <c r="F33" s="33">
        <v>0</v>
      </c>
      <c r="G33" s="34" t="str">
        <f t="shared" si="3"/>
        <v/>
      </c>
      <c r="H33" s="34" t="str">
        <f t="shared" si="4"/>
        <v/>
      </c>
      <c r="I33" s="34" t="str">
        <f t="shared" si="5"/>
        <v/>
      </c>
      <c r="J33" s="34" t="str">
        <f t="shared" si="6"/>
        <v/>
      </c>
      <c r="K33" s="34" t="str">
        <f t="shared" si="9"/>
        <v xml:space="preserve"> </v>
      </c>
      <c r="L33" s="34" t="str">
        <f t="shared" si="10"/>
        <v xml:space="preserve"> 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1</v>
      </c>
      <c r="D70" s="33">
        <v>0</v>
      </c>
      <c r="E70" s="33">
        <v>0</v>
      </c>
      <c r="F70" s="33">
        <v>0</v>
      </c>
      <c r="G70" s="34">
        <f t="shared" si="11"/>
        <v>1</v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>
        <f t="shared" si="17"/>
        <v>-1</v>
      </c>
      <c r="L70" s="34" t="str">
        <f t="shared" si="18"/>
        <v xml:space="preserve"> </v>
      </c>
      <c r="M70" s="34">
        <f t="shared" si="15"/>
        <v>-1</v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7</v>
      </c>
      <c r="D81" s="31">
        <f>SUM(D82:D180)</f>
        <v>8</v>
      </c>
      <c r="E81" s="31">
        <f>SUM(E82:E180)</f>
        <v>11</v>
      </c>
      <c r="F81" s="31">
        <f>SUM(F82:F180)</f>
        <v>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0.5714285714285714</v>
      </c>
      <c r="L81" s="32">
        <f>+IF(AND(D81=0,F81=0),"",IF(D81=0,1,IF(F81=0,-1,(F81-D81)/D81)))</f>
        <v>0.125</v>
      </c>
      <c r="M81" s="32">
        <f t="shared" ref="M81:M112" si="23">+IF(OR(AND(G81=""),(K81="")),"",G81*K81)</f>
        <v>0.5714285714285714</v>
      </c>
      <c r="N81" s="32">
        <f t="shared" ref="N81:N112" si="24">+IF(OR(AND(H81=""),(L81="")),"",H81*L81)</f>
        <v>0.125</v>
      </c>
    </row>
    <row r="82" spans="1:14" x14ac:dyDescent="0.2">
      <c r="A82" s="27"/>
      <c r="B82" s="28" t="s">
        <v>64</v>
      </c>
      <c r="C82" s="35">
        <v>0</v>
      </c>
      <c r="D82" s="36">
        <v>0</v>
      </c>
      <c r="E82" s="36">
        <v>0</v>
      </c>
      <c r="F82" s="36">
        <v>0</v>
      </c>
      <c r="G82" s="37" t="str">
        <f t="shared" si="19"/>
        <v/>
      </c>
      <c r="H82" s="37" t="str">
        <f t="shared" si="20"/>
        <v/>
      </c>
      <c r="I82" s="37" t="str">
        <f t="shared" si="21"/>
        <v/>
      </c>
      <c r="J82" s="37" t="str">
        <f t="shared" si="22"/>
        <v/>
      </c>
      <c r="K82" s="37" t="str">
        <f t="shared" ref="K82:K113" si="25">+IF(AND(C82=0,E82=0)," ",IF(C82=0,1,IF(E82=0,-1,(E82-C82)/C82)))</f>
        <v xml:space="preserve"> </v>
      </c>
      <c r="L82" s="37" t="str">
        <f t="shared" ref="L82:L113" si="26">+IF(AND(D82=0,F82=0)," ",IF(D82=0,1,IF(F82=0,-1,(F82-D82)/D82)))</f>
        <v xml:space="preserve"> </v>
      </c>
      <c r="M82" s="37" t="str">
        <f t="shared" si="23"/>
        <v/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0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0</v>
      </c>
      <c r="D85" s="33">
        <v>0</v>
      </c>
      <c r="E85" s="33">
        <v>0</v>
      </c>
      <c r="F85" s="33">
        <v>0</v>
      </c>
      <c r="G85" s="34" t="str">
        <f t="shared" si="19"/>
        <v/>
      </c>
      <c r="H85" s="34" t="str">
        <f t="shared" si="20"/>
        <v/>
      </c>
      <c r="I85" s="34" t="str">
        <f t="shared" si="21"/>
        <v/>
      </c>
      <c r="J85" s="34" t="str">
        <f t="shared" si="22"/>
        <v/>
      </c>
      <c r="K85" s="34" t="str">
        <f t="shared" si="25"/>
        <v xml:space="preserve"> </v>
      </c>
      <c r="L85" s="34" t="str">
        <f t="shared" si="26"/>
        <v xml:space="preserve"> </v>
      </c>
      <c r="M85" s="34" t="str">
        <f t="shared" si="23"/>
        <v/>
      </c>
      <c r="N85" s="40" t="str">
        <f t="shared" si="24"/>
        <v/>
      </c>
    </row>
    <row r="86" spans="1:14" ht="25.5" x14ac:dyDescent="0.2">
      <c r="A86" s="27"/>
      <c r="B86" s="29" t="s">
        <v>68</v>
      </c>
      <c r="C86" s="39">
        <v>0</v>
      </c>
      <c r="D86" s="33">
        <v>1</v>
      </c>
      <c r="E86" s="33">
        <v>0</v>
      </c>
      <c r="F86" s="33">
        <v>0</v>
      </c>
      <c r="G86" s="34" t="str">
        <f t="shared" si="19"/>
        <v/>
      </c>
      <c r="H86" s="34">
        <f t="shared" si="20"/>
        <v>0.125</v>
      </c>
      <c r="I86" s="34" t="str">
        <f t="shared" si="21"/>
        <v/>
      </c>
      <c r="J86" s="34" t="str">
        <f t="shared" si="22"/>
        <v/>
      </c>
      <c r="K86" s="34" t="str">
        <f t="shared" si="25"/>
        <v xml:space="preserve"> </v>
      </c>
      <c r="L86" s="34">
        <f t="shared" si="26"/>
        <v>-1</v>
      </c>
      <c r="M86" s="34" t="str">
        <f t="shared" si="23"/>
        <v/>
      </c>
      <c r="N86" s="40">
        <f t="shared" si="24"/>
        <v>-0.125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0</v>
      </c>
      <c r="F97" s="33">
        <v>0</v>
      </c>
      <c r="G97" s="34" t="str">
        <f t="shared" si="19"/>
        <v/>
      </c>
      <c r="H97" s="34" t="str">
        <f t="shared" si="20"/>
        <v/>
      </c>
      <c r="I97" s="34" t="str">
        <f t="shared" si="21"/>
        <v/>
      </c>
      <c r="J97" s="34" t="str">
        <f t="shared" si="22"/>
        <v/>
      </c>
      <c r="K97" s="34" t="str">
        <f t="shared" si="25"/>
        <v xml:space="preserve"> </v>
      </c>
      <c r="L97" s="34" t="str">
        <f t="shared" si="26"/>
        <v xml:space="preserve"> 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0</v>
      </c>
      <c r="E99" s="33">
        <v>0</v>
      </c>
      <c r="F99" s="33">
        <v>0</v>
      </c>
      <c r="G99" s="34" t="str">
        <f t="shared" si="19"/>
        <v/>
      </c>
      <c r="H99" s="34" t="str">
        <f t="shared" si="20"/>
        <v/>
      </c>
      <c r="I99" s="34" t="str">
        <f t="shared" si="21"/>
        <v/>
      </c>
      <c r="J99" s="34" t="str">
        <f t="shared" si="22"/>
        <v/>
      </c>
      <c r="K99" s="34" t="str">
        <f t="shared" si="25"/>
        <v xml:space="preserve"> </v>
      </c>
      <c r="L99" s="34" t="str">
        <f t="shared" si="26"/>
        <v xml:space="preserve"> </v>
      </c>
      <c r="M99" s="34" t="str">
        <f t="shared" si="23"/>
        <v/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1</v>
      </c>
      <c r="D100" s="33">
        <v>0</v>
      </c>
      <c r="E100" s="33">
        <v>0</v>
      </c>
      <c r="F100" s="33">
        <v>0</v>
      </c>
      <c r="G100" s="34">
        <f t="shared" si="19"/>
        <v>0.14285714285714285</v>
      </c>
      <c r="H100" s="34" t="str">
        <f t="shared" si="20"/>
        <v/>
      </c>
      <c r="I100" s="34" t="str">
        <f t="shared" si="21"/>
        <v/>
      </c>
      <c r="J100" s="34" t="str">
        <f t="shared" si="22"/>
        <v/>
      </c>
      <c r="K100" s="34">
        <f t="shared" si="25"/>
        <v>-1</v>
      </c>
      <c r="L100" s="34" t="str">
        <f t="shared" si="26"/>
        <v xml:space="preserve"> </v>
      </c>
      <c r="M100" s="34">
        <f t="shared" si="23"/>
        <v>-0.14285714285714285</v>
      </c>
      <c r="N100" s="40" t="str">
        <f t="shared" si="24"/>
        <v/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1</v>
      </c>
      <c r="F101" s="33">
        <v>1</v>
      </c>
      <c r="G101" s="34" t="str">
        <f t="shared" si="19"/>
        <v/>
      </c>
      <c r="H101" s="34" t="str">
        <f t="shared" si="20"/>
        <v/>
      </c>
      <c r="I101" s="34">
        <f t="shared" si="21"/>
        <v>9.0909090909090912E-2</v>
      </c>
      <c r="J101" s="34">
        <f t="shared" si="22"/>
        <v>0.1111111111111111</v>
      </c>
      <c r="K101" s="34">
        <f t="shared" si="25"/>
        <v>1</v>
      </c>
      <c r="L101" s="34">
        <f t="shared" si="26"/>
        <v>1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0</v>
      </c>
      <c r="D103" s="33">
        <v>0</v>
      </c>
      <c r="E103" s="33">
        <v>0</v>
      </c>
      <c r="F103" s="33">
        <v>0</v>
      </c>
      <c r="G103" s="34" t="str">
        <f t="shared" si="19"/>
        <v/>
      </c>
      <c r="H103" s="34" t="str">
        <f t="shared" si="20"/>
        <v/>
      </c>
      <c r="I103" s="34" t="str">
        <f t="shared" si="21"/>
        <v/>
      </c>
      <c r="J103" s="34" t="str">
        <f t="shared" si="22"/>
        <v/>
      </c>
      <c r="K103" s="34" t="str">
        <f t="shared" si="25"/>
        <v xml:space="preserve"> </v>
      </c>
      <c r="L103" s="34" t="str">
        <f t="shared" si="26"/>
        <v xml:space="preserve"> </v>
      </c>
      <c r="M103" s="34" t="str">
        <f t="shared" si="23"/>
        <v/>
      </c>
      <c r="N103" s="40" t="str">
        <f t="shared" si="24"/>
        <v/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0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0</v>
      </c>
      <c r="E111" s="33">
        <v>0</v>
      </c>
      <c r="F111" s="33">
        <v>0</v>
      </c>
      <c r="G111" s="34" t="str">
        <f t="shared" si="19"/>
        <v/>
      </c>
      <c r="H111" s="34" t="str">
        <f t="shared" si="20"/>
        <v/>
      </c>
      <c r="I111" s="34" t="str">
        <f t="shared" si="21"/>
        <v/>
      </c>
      <c r="J111" s="34" t="str">
        <f t="shared" si="22"/>
        <v/>
      </c>
      <c r="K111" s="34" t="str">
        <f t="shared" si="25"/>
        <v xml:space="preserve"> </v>
      </c>
      <c r="L111" s="34" t="str">
        <f t="shared" si="26"/>
        <v xml:space="preserve"> </v>
      </c>
      <c r="M111" s="34" t="str">
        <f t="shared" si="23"/>
        <v/>
      </c>
      <c r="N111" s="40" t="str">
        <f t="shared" si="24"/>
        <v/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0</v>
      </c>
      <c r="E115" s="33">
        <v>0</v>
      </c>
      <c r="F115" s="33">
        <v>0</v>
      </c>
      <c r="G115" s="34" t="str">
        <f t="shared" si="27"/>
        <v/>
      </c>
      <c r="H115" s="34" t="str">
        <f t="shared" si="28"/>
        <v/>
      </c>
      <c r="I115" s="34" t="str">
        <f t="shared" si="29"/>
        <v/>
      </c>
      <c r="J115" s="34" t="str">
        <f t="shared" si="30"/>
        <v/>
      </c>
      <c r="K115" s="34" t="str">
        <f t="shared" si="33"/>
        <v xml:space="preserve"> </v>
      </c>
      <c r="L115" s="34" t="str">
        <f t="shared" si="34"/>
        <v xml:space="preserve"> </v>
      </c>
      <c r="M115" s="34" t="str">
        <f t="shared" si="31"/>
        <v/>
      </c>
      <c r="N115" s="40" t="str">
        <f t="shared" si="32"/>
        <v/>
      </c>
    </row>
    <row r="116" spans="1:14" x14ac:dyDescent="0.2">
      <c r="A116" s="27"/>
      <c r="B116" s="29" t="s">
        <v>98</v>
      </c>
      <c r="C116" s="39">
        <v>0</v>
      </c>
      <c r="D116" s="33">
        <v>0</v>
      </c>
      <c r="E116" s="33">
        <v>0</v>
      </c>
      <c r="F116" s="33">
        <v>0</v>
      </c>
      <c r="G116" s="34" t="str">
        <f t="shared" si="27"/>
        <v/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 t="str">
        <f t="shared" si="33"/>
        <v xml:space="preserve"> </v>
      </c>
      <c r="L116" s="34" t="str">
        <f t="shared" si="34"/>
        <v xml:space="preserve"> </v>
      </c>
      <c r="M116" s="34" t="str">
        <f t="shared" si="31"/>
        <v/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1</v>
      </c>
      <c r="E118" s="33">
        <v>0</v>
      </c>
      <c r="F118" s="33">
        <v>0</v>
      </c>
      <c r="G118" s="34" t="str">
        <f t="shared" si="27"/>
        <v/>
      </c>
      <c r="H118" s="34">
        <f t="shared" si="28"/>
        <v>0.125</v>
      </c>
      <c r="I118" s="34" t="str">
        <f t="shared" si="29"/>
        <v/>
      </c>
      <c r="J118" s="34" t="str">
        <f t="shared" si="30"/>
        <v/>
      </c>
      <c r="K118" s="34" t="str">
        <f t="shared" si="33"/>
        <v xml:space="preserve"> </v>
      </c>
      <c r="L118" s="34">
        <f t="shared" si="34"/>
        <v>-1</v>
      </c>
      <c r="M118" s="34" t="str">
        <f t="shared" si="31"/>
        <v/>
      </c>
      <c r="N118" s="40">
        <f t="shared" si="32"/>
        <v>-0.125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1</v>
      </c>
      <c r="F121" s="33">
        <v>0</v>
      </c>
      <c r="G121" s="34" t="str">
        <f t="shared" si="27"/>
        <v/>
      </c>
      <c r="H121" s="34" t="str">
        <f t="shared" si="28"/>
        <v/>
      </c>
      <c r="I121" s="34">
        <f t="shared" si="29"/>
        <v>9.0909090909090912E-2</v>
      </c>
      <c r="J121" s="34" t="str">
        <f t="shared" si="30"/>
        <v/>
      </c>
      <c r="K121" s="34">
        <f t="shared" si="33"/>
        <v>1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1</v>
      </c>
      <c r="D123" s="33">
        <v>0</v>
      </c>
      <c r="E123" s="33">
        <v>0</v>
      </c>
      <c r="F123" s="33">
        <v>0</v>
      </c>
      <c r="G123" s="34">
        <f t="shared" si="27"/>
        <v>0.14285714285714285</v>
      </c>
      <c r="H123" s="34" t="str">
        <f t="shared" si="28"/>
        <v/>
      </c>
      <c r="I123" s="34" t="str">
        <f t="shared" si="29"/>
        <v/>
      </c>
      <c r="J123" s="34" t="str">
        <f t="shared" si="30"/>
        <v/>
      </c>
      <c r="K123" s="34">
        <f t="shared" si="33"/>
        <v>-1</v>
      </c>
      <c r="L123" s="34" t="str">
        <f t="shared" si="34"/>
        <v xml:space="preserve"> </v>
      </c>
      <c r="M123" s="34">
        <f t="shared" si="31"/>
        <v>-0.14285714285714285</v>
      </c>
      <c r="N123" s="40" t="str">
        <f t="shared" si="32"/>
        <v/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0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 t="str">
        <f t="shared" si="34"/>
        <v xml:space="preserve"> 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0</v>
      </c>
      <c r="D125" s="33">
        <v>0</v>
      </c>
      <c r="E125" s="33">
        <v>0</v>
      </c>
      <c r="F125" s="33">
        <v>0</v>
      </c>
      <c r="G125" s="34" t="str">
        <f t="shared" si="27"/>
        <v/>
      </c>
      <c r="H125" s="34" t="str">
        <f t="shared" si="28"/>
        <v/>
      </c>
      <c r="I125" s="34" t="str">
        <f t="shared" si="29"/>
        <v/>
      </c>
      <c r="J125" s="34" t="str">
        <f t="shared" si="30"/>
        <v/>
      </c>
      <c r="K125" s="34" t="str">
        <f t="shared" si="33"/>
        <v xml:space="preserve"> </v>
      </c>
      <c r="L125" s="34" t="str">
        <f t="shared" si="34"/>
        <v xml:space="preserve"> </v>
      </c>
      <c r="M125" s="34" t="str">
        <f t="shared" si="31"/>
        <v/>
      </c>
      <c r="N125" s="40" t="str">
        <f t="shared" si="32"/>
        <v/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0</v>
      </c>
      <c r="E127" s="33">
        <v>0</v>
      </c>
      <c r="F127" s="33">
        <v>0</v>
      </c>
      <c r="G127" s="34" t="str">
        <f t="shared" si="27"/>
        <v/>
      </c>
      <c r="H127" s="34" t="str">
        <f t="shared" si="28"/>
        <v/>
      </c>
      <c r="I127" s="34" t="str">
        <f t="shared" si="29"/>
        <v/>
      </c>
      <c r="J127" s="34" t="str">
        <f t="shared" si="30"/>
        <v/>
      </c>
      <c r="K127" s="34" t="str">
        <f t="shared" si="33"/>
        <v xml:space="preserve"> </v>
      </c>
      <c r="L127" s="34" t="str">
        <f t="shared" si="34"/>
        <v xml:space="preserve"> </v>
      </c>
      <c r="M127" s="34" t="str">
        <f t="shared" si="31"/>
        <v/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1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>
        <f t="shared" si="30"/>
        <v>0.1111111111111111</v>
      </c>
      <c r="K128" s="34" t="str">
        <f t="shared" si="33"/>
        <v xml:space="preserve"> </v>
      </c>
      <c r="L128" s="34">
        <f t="shared" si="34"/>
        <v>1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0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 t="str">
        <f t="shared" si="34"/>
        <v xml:space="preserve"> 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1</v>
      </c>
      <c r="E133" s="33">
        <v>0</v>
      </c>
      <c r="F133" s="33">
        <v>0</v>
      </c>
      <c r="G133" s="34" t="str">
        <f t="shared" si="27"/>
        <v/>
      </c>
      <c r="H133" s="34">
        <f t="shared" si="28"/>
        <v>0.125</v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>
        <f t="shared" si="34"/>
        <v>-1</v>
      </c>
      <c r="M133" s="34" t="str">
        <f t="shared" si="31"/>
        <v/>
      </c>
      <c r="N133" s="40">
        <f t="shared" si="32"/>
        <v>-0.125</v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0</v>
      </c>
      <c r="D137" s="33">
        <v>0</v>
      </c>
      <c r="E137" s="33">
        <v>0</v>
      </c>
      <c r="F137" s="33">
        <v>0</v>
      </c>
      <c r="G137" s="34" t="str">
        <f t="shared" si="27"/>
        <v/>
      </c>
      <c r="H137" s="34" t="str">
        <f t="shared" si="28"/>
        <v/>
      </c>
      <c r="I137" s="34" t="str">
        <f t="shared" si="29"/>
        <v/>
      </c>
      <c r="J137" s="34" t="str">
        <f t="shared" si="30"/>
        <v/>
      </c>
      <c r="K137" s="34" t="str">
        <f t="shared" si="33"/>
        <v xml:space="preserve"> </v>
      </c>
      <c r="L137" s="34" t="str">
        <f t="shared" si="34"/>
        <v xml:space="preserve"> </v>
      </c>
      <c r="M137" s="34" t="str">
        <f t="shared" si="31"/>
        <v/>
      </c>
      <c r="N137" s="40" t="str">
        <f t="shared" si="32"/>
        <v/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0</v>
      </c>
      <c r="D139" s="33">
        <v>0</v>
      </c>
      <c r="E139" s="33">
        <v>1</v>
      </c>
      <c r="F139" s="33">
        <v>0</v>
      </c>
      <c r="G139" s="34" t="str">
        <f t="shared" si="27"/>
        <v/>
      </c>
      <c r="H139" s="34" t="str">
        <f t="shared" si="28"/>
        <v/>
      </c>
      <c r="I139" s="34">
        <f t="shared" si="29"/>
        <v>9.0909090909090912E-2</v>
      </c>
      <c r="J139" s="34" t="str">
        <f t="shared" si="30"/>
        <v/>
      </c>
      <c r="K139" s="34">
        <f t="shared" si="33"/>
        <v>1</v>
      </c>
      <c r="L139" s="34" t="str">
        <f t="shared" si="34"/>
        <v xml:space="preserve"> </v>
      </c>
      <c r="M139" s="34" t="str">
        <f t="shared" si="31"/>
        <v/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0</v>
      </c>
      <c r="D141" s="33">
        <v>0</v>
      </c>
      <c r="E141" s="33">
        <v>2</v>
      </c>
      <c r="F141" s="33">
        <v>1</v>
      </c>
      <c r="G141" s="34" t="str">
        <f t="shared" si="27"/>
        <v/>
      </c>
      <c r="H141" s="34" t="str">
        <f t="shared" si="28"/>
        <v/>
      </c>
      <c r="I141" s="34">
        <f t="shared" si="29"/>
        <v>0.18181818181818182</v>
      </c>
      <c r="J141" s="34">
        <f t="shared" si="30"/>
        <v>0.1111111111111111</v>
      </c>
      <c r="K141" s="34">
        <f t="shared" si="33"/>
        <v>1</v>
      </c>
      <c r="L141" s="34">
        <f t="shared" si="34"/>
        <v>1</v>
      </c>
      <c r="M141" s="34" t="str">
        <f t="shared" si="31"/>
        <v/>
      </c>
      <c r="N141" s="40" t="str">
        <f t="shared" si="32"/>
        <v/>
      </c>
    </row>
    <row r="142" spans="1:14" x14ac:dyDescent="0.2">
      <c r="A142" s="27"/>
      <c r="B142" s="29" t="s">
        <v>124</v>
      </c>
      <c r="C142" s="39">
        <v>0</v>
      </c>
      <c r="D142" s="33">
        <v>0</v>
      </c>
      <c r="E142" s="33">
        <v>1</v>
      </c>
      <c r="F142" s="33">
        <v>0</v>
      </c>
      <c r="G142" s="34" t="str">
        <f t="shared" si="27"/>
        <v/>
      </c>
      <c r="H142" s="34" t="str">
        <f t="shared" si="28"/>
        <v/>
      </c>
      <c r="I142" s="34">
        <f t="shared" si="29"/>
        <v>9.0909090909090912E-2</v>
      </c>
      <c r="J142" s="34" t="str">
        <f t="shared" si="30"/>
        <v/>
      </c>
      <c r="K142" s="34">
        <f t="shared" si="33"/>
        <v>1</v>
      </c>
      <c r="L142" s="34" t="str">
        <f t="shared" si="34"/>
        <v xml:space="preserve"> </v>
      </c>
      <c r="M142" s="34" t="str">
        <f t="shared" si="31"/>
        <v/>
      </c>
      <c r="N142" s="40" t="str">
        <f t="shared" si="32"/>
        <v/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0</v>
      </c>
      <c r="D144" s="33">
        <v>0</v>
      </c>
      <c r="E144" s="33">
        <v>0</v>
      </c>
      <c r="F144" s="33">
        <v>0</v>
      </c>
      <c r="G144" s="34" t="str">
        <f t="shared" si="27"/>
        <v/>
      </c>
      <c r="H144" s="34" t="str">
        <f t="shared" si="28"/>
        <v/>
      </c>
      <c r="I144" s="34" t="str">
        <f t="shared" si="29"/>
        <v/>
      </c>
      <c r="J144" s="34" t="str">
        <f t="shared" si="30"/>
        <v/>
      </c>
      <c r="K144" s="34" t="str">
        <f t="shared" si="33"/>
        <v xml:space="preserve"> </v>
      </c>
      <c r="L144" s="34" t="str">
        <f t="shared" si="34"/>
        <v xml:space="preserve"> </v>
      </c>
      <c r="M144" s="34" t="str">
        <f t="shared" si="31"/>
        <v/>
      </c>
      <c r="N144" s="40" t="str">
        <f t="shared" si="32"/>
        <v/>
      </c>
    </row>
    <row r="145" spans="1:14" ht="24" customHeight="1" x14ac:dyDescent="0.2">
      <c r="A145" s="27"/>
      <c r="B145" s="29" t="s">
        <v>127</v>
      </c>
      <c r="C145" s="39">
        <v>0</v>
      </c>
      <c r="D145" s="33">
        <v>1</v>
      </c>
      <c r="E145" s="33">
        <v>0</v>
      </c>
      <c r="F145" s="33">
        <v>2</v>
      </c>
      <c r="G145" s="34" t="str">
        <f t="shared" ref="G145:G180" si="35">+IF(C145=0,"",C145/C$81)</f>
        <v/>
      </c>
      <c r="H145" s="34">
        <f t="shared" ref="H145:H180" si="36">+IF(D145=0,"",D145/D$81)</f>
        <v>0.125</v>
      </c>
      <c r="I145" s="34" t="str">
        <f t="shared" ref="I145:I180" si="37">+IF(E145=0,"",E145/E$81)</f>
        <v/>
      </c>
      <c r="J145" s="34">
        <f t="shared" ref="J145:J180" si="38">+IF(F145=0,"",F145/F$81)</f>
        <v>0.22222222222222221</v>
      </c>
      <c r="K145" s="34" t="str">
        <f t="shared" si="33"/>
        <v xml:space="preserve"> </v>
      </c>
      <c r="L145" s="34">
        <f t="shared" si="34"/>
        <v>1</v>
      </c>
      <c r="M145" s="34" t="str">
        <f t="shared" ref="M145:M180" si="39">+IF(OR(AND(G145=""),(K145="")),"",G145*K145)</f>
        <v/>
      </c>
      <c r="N145" s="40">
        <f t="shared" ref="N145:N180" si="40">+IF(OR(AND(H145=""),(L145="")),"",H145*L145)</f>
        <v>0.125</v>
      </c>
    </row>
    <row r="146" spans="1:14" x14ac:dyDescent="0.2">
      <c r="A146" s="27"/>
      <c r="B146" s="29" t="s">
        <v>128</v>
      </c>
      <c r="C146" s="39">
        <v>4</v>
      </c>
      <c r="D146" s="33">
        <v>3</v>
      </c>
      <c r="E146" s="33">
        <v>0</v>
      </c>
      <c r="F146" s="33">
        <v>0</v>
      </c>
      <c r="G146" s="34">
        <f t="shared" si="35"/>
        <v>0.5714285714285714</v>
      </c>
      <c r="H146" s="34">
        <f t="shared" si="36"/>
        <v>0.375</v>
      </c>
      <c r="I146" s="34" t="str">
        <f t="shared" si="37"/>
        <v/>
      </c>
      <c r="J146" s="34" t="str">
        <f t="shared" si="38"/>
        <v/>
      </c>
      <c r="K146" s="34">
        <f t="shared" ref="K146:K180" si="41">+IF(AND(C146=0,E146=0)," ",IF(C146=0,1,IF(E146=0,-1,(E146-C146)/C146)))</f>
        <v>-1</v>
      </c>
      <c r="L146" s="34">
        <f t="shared" ref="L146:L180" si="42">+IF(AND(D146=0,F146=0)," ",IF(D146=0,1,IF(F146=0,-1,(F146-D146)/D146)))</f>
        <v>-1</v>
      </c>
      <c r="M146" s="34">
        <f t="shared" si="39"/>
        <v>-0.5714285714285714</v>
      </c>
      <c r="N146" s="40">
        <f t="shared" si="40"/>
        <v>-0.375</v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1</v>
      </c>
      <c r="F147" s="33">
        <v>0</v>
      </c>
      <c r="G147" s="34" t="str">
        <f t="shared" si="35"/>
        <v/>
      </c>
      <c r="H147" s="34" t="str">
        <f t="shared" si="36"/>
        <v/>
      </c>
      <c r="I147" s="34">
        <f t="shared" si="37"/>
        <v>9.0909090909090912E-2</v>
      </c>
      <c r="J147" s="34" t="str">
        <f t="shared" si="38"/>
        <v/>
      </c>
      <c r="K147" s="34">
        <f t="shared" si="41"/>
        <v>1</v>
      </c>
      <c r="L147" s="34" t="str">
        <f t="shared" si="42"/>
        <v xml:space="preserve"> 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2</v>
      </c>
      <c r="F149" s="33">
        <v>2</v>
      </c>
      <c r="G149" s="34" t="str">
        <f t="shared" si="35"/>
        <v/>
      </c>
      <c r="H149" s="34" t="str">
        <f t="shared" si="36"/>
        <v/>
      </c>
      <c r="I149" s="34">
        <f t="shared" si="37"/>
        <v>0.18181818181818182</v>
      </c>
      <c r="J149" s="34">
        <f t="shared" si="38"/>
        <v>0.22222222222222221</v>
      </c>
      <c r="K149" s="34">
        <f t="shared" si="41"/>
        <v>1</v>
      </c>
      <c r="L149" s="34">
        <f t="shared" si="42"/>
        <v>1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2</v>
      </c>
      <c r="F150" s="33">
        <v>2</v>
      </c>
      <c r="G150" s="34">
        <f t="shared" si="35"/>
        <v>0.14285714285714285</v>
      </c>
      <c r="H150" s="34" t="str">
        <f t="shared" si="36"/>
        <v/>
      </c>
      <c r="I150" s="34">
        <f t="shared" si="37"/>
        <v>0.18181818181818182</v>
      </c>
      <c r="J150" s="34">
        <f t="shared" si="38"/>
        <v>0.22222222222222221</v>
      </c>
      <c r="K150" s="34">
        <f t="shared" si="41"/>
        <v>1</v>
      </c>
      <c r="L150" s="34">
        <f t="shared" si="42"/>
        <v>1</v>
      </c>
      <c r="M150" s="34">
        <f t="shared" si="39"/>
        <v>0.14285714285714285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1</v>
      </c>
      <c r="E154" s="33">
        <v>0</v>
      </c>
      <c r="F154" s="33">
        <v>0</v>
      </c>
      <c r="G154" s="34" t="str">
        <f t="shared" si="35"/>
        <v/>
      </c>
      <c r="H154" s="34">
        <f t="shared" si="36"/>
        <v>0.125</v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>
        <f t="shared" si="42"/>
        <v>-1</v>
      </c>
      <c r="M154" s="34" t="str">
        <f t="shared" si="39"/>
        <v/>
      </c>
      <c r="N154" s="40">
        <f t="shared" si="40"/>
        <v>-0.125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0</v>
      </c>
      <c r="F166" s="33">
        <v>0</v>
      </c>
      <c r="G166" s="34" t="str">
        <f t="shared" si="35"/>
        <v/>
      </c>
      <c r="H166" s="34" t="str">
        <f t="shared" si="36"/>
        <v/>
      </c>
      <c r="I166" s="34" t="str">
        <f t="shared" si="37"/>
        <v/>
      </c>
      <c r="J166" s="34" t="str">
        <f t="shared" si="38"/>
        <v/>
      </c>
      <c r="K166" s="34" t="str">
        <f t="shared" si="41"/>
        <v xml:space="preserve"> </v>
      </c>
      <c r="L166" s="34" t="str">
        <f t="shared" si="42"/>
        <v xml:space="preserve"> 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0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 t="str">
        <f t="shared" si="42"/>
        <v xml:space="preserve"> 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0</v>
      </c>
      <c r="F177" s="33">
        <v>0</v>
      </c>
      <c r="G177" s="34" t="str">
        <f t="shared" si="35"/>
        <v/>
      </c>
      <c r="H177" s="34" t="str">
        <f t="shared" si="36"/>
        <v/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 t="str">
        <f t="shared" si="42"/>
        <v xml:space="preserve"> 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19</v>
      </c>
      <c r="D188" s="31">
        <f>SUM(D189:D363)</f>
        <v>20</v>
      </c>
      <c r="E188" s="31">
        <f>SUM(E189:E363)</f>
        <v>31</v>
      </c>
      <c r="F188" s="31">
        <f>SUM(F189:F363)</f>
        <v>33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0.63157894736842102</v>
      </c>
      <c r="L188" s="32">
        <f>+IF(AND(D188=0,F188=0),"",IF(D188=0,1,IF(F188=0,-1,(F188-D188)/D188)))</f>
        <v>0.65</v>
      </c>
      <c r="M188" s="32">
        <f t="shared" ref="M188:M219" si="47">+IF(OR(AND(G188=""),(K188="")),"",G188*K188)</f>
        <v>0.63157894736842102</v>
      </c>
      <c r="N188" s="32">
        <f t="shared" ref="N188:N219" si="48">+IF(OR(AND(H188=""),(L188="")),"",H188*L188)</f>
        <v>0.65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1</v>
      </c>
      <c r="E189" s="36">
        <v>0</v>
      </c>
      <c r="F189" s="36">
        <v>1</v>
      </c>
      <c r="G189" s="37" t="str">
        <f t="shared" si="43"/>
        <v/>
      </c>
      <c r="H189" s="37">
        <f t="shared" si="44"/>
        <v>0.05</v>
      </c>
      <c r="I189" s="37" t="str">
        <f t="shared" si="45"/>
        <v/>
      </c>
      <c r="J189" s="37">
        <f t="shared" si="46"/>
        <v>3.0303030303030304E-2</v>
      </c>
      <c r="K189" s="37" t="str">
        <f t="shared" ref="K189:K220" si="49">+IF(AND(C189=0,E189=0)," ",IF(C189=0,1,IF(E189=0,-1,(E189-C189)/C189)))</f>
        <v xml:space="preserve"> </v>
      </c>
      <c r="L189" s="37">
        <f t="shared" ref="L189:L220" si="50">+IF(AND(D189=0,F189=0)," ",IF(D189=0,1,IF(F189=0,-1,(F189-D189)/D189)))</f>
        <v>0</v>
      </c>
      <c r="M189" s="37" t="str">
        <f t="shared" si="47"/>
        <v/>
      </c>
      <c r="N189" s="38">
        <f t="shared" si="48"/>
        <v>0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5</v>
      </c>
      <c r="D195" s="33">
        <v>1</v>
      </c>
      <c r="E195" s="33">
        <v>12</v>
      </c>
      <c r="F195" s="33">
        <v>6</v>
      </c>
      <c r="G195" s="34">
        <f t="shared" si="43"/>
        <v>0.26315789473684209</v>
      </c>
      <c r="H195" s="34">
        <f t="shared" si="44"/>
        <v>0.05</v>
      </c>
      <c r="I195" s="34">
        <f t="shared" si="45"/>
        <v>0.38709677419354838</v>
      </c>
      <c r="J195" s="34">
        <f t="shared" si="46"/>
        <v>0.18181818181818182</v>
      </c>
      <c r="K195" s="34">
        <f t="shared" si="49"/>
        <v>1.4</v>
      </c>
      <c r="L195" s="34">
        <f t="shared" si="50"/>
        <v>5</v>
      </c>
      <c r="M195" s="34">
        <f t="shared" si="47"/>
        <v>0.36842105263157893</v>
      </c>
      <c r="N195" s="40">
        <f t="shared" si="48"/>
        <v>0.25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</v>
      </c>
      <c r="D197" s="33">
        <v>0</v>
      </c>
      <c r="E197" s="33">
        <v>1</v>
      </c>
      <c r="F197" s="33">
        <v>0</v>
      </c>
      <c r="G197" s="34">
        <f t="shared" si="43"/>
        <v>5.2631578947368418E-2</v>
      </c>
      <c r="H197" s="34" t="str">
        <f t="shared" si="44"/>
        <v/>
      </c>
      <c r="I197" s="34">
        <f t="shared" si="45"/>
        <v>3.2258064516129031E-2</v>
      </c>
      <c r="J197" s="34" t="str">
        <f t="shared" si="46"/>
        <v/>
      </c>
      <c r="K197" s="34">
        <f t="shared" si="49"/>
        <v>0</v>
      </c>
      <c r="L197" s="34" t="str">
        <f t="shared" si="50"/>
        <v xml:space="preserve"> </v>
      </c>
      <c r="M197" s="34">
        <f t="shared" si="47"/>
        <v>0</v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</v>
      </c>
      <c r="D202" s="33">
        <v>0</v>
      </c>
      <c r="E202" s="33">
        <v>0</v>
      </c>
      <c r="F202" s="33">
        <v>0</v>
      </c>
      <c r="G202" s="34">
        <f t="shared" si="43"/>
        <v>5.2631578947368418E-2</v>
      </c>
      <c r="H202" s="34" t="str">
        <f t="shared" si="44"/>
        <v/>
      </c>
      <c r="I202" s="34" t="str">
        <f t="shared" si="45"/>
        <v/>
      </c>
      <c r="J202" s="34" t="str">
        <f t="shared" si="46"/>
        <v/>
      </c>
      <c r="K202" s="34">
        <f t="shared" si="49"/>
        <v>-1</v>
      </c>
      <c r="L202" s="34" t="str">
        <f t="shared" si="50"/>
        <v xml:space="preserve"> </v>
      </c>
      <c r="M202" s="34">
        <f t="shared" si="47"/>
        <v>-5.2631578947368418E-2</v>
      </c>
      <c r="N202" s="40" t="str">
        <f t="shared" si="48"/>
        <v/>
      </c>
    </row>
    <row r="203" spans="1:14" x14ac:dyDescent="0.2">
      <c r="A203" s="27"/>
      <c r="B203" s="29" t="s">
        <v>177</v>
      </c>
      <c r="C203" s="39">
        <v>1</v>
      </c>
      <c r="D203" s="33">
        <v>1</v>
      </c>
      <c r="E203" s="33">
        <v>4</v>
      </c>
      <c r="F203" s="33">
        <v>2</v>
      </c>
      <c r="G203" s="34">
        <f t="shared" si="43"/>
        <v>5.2631578947368418E-2</v>
      </c>
      <c r="H203" s="34">
        <f t="shared" si="44"/>
        <v>0.05</v>
      </c>
      <c r="I203" s="34">
        <f t="shared" si="45"/>
        <v>0.12903225806451613</v>
      </c>
      <c r="J203" s="34">
        <f t="shared" si="46"/>
        <v>6.0606060606060608E-2</v>
      </c>
      <c r="K203" s="34">
        <f t="shared" si="49"/>
        <v>3</v>
      </c>
      <c r="L203" s="34">
        <f t="shared" si="50"/>
        <v>1</v>
      </c>
      <c r="M203" s="34">
        <f t="shared" si="47"/>
        <v>0.15789473684210525</v>
      </c>
      <c r="N203" s="40">
        <f t="shared" si="48"/>
        <v>0.05</v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2</v>
      </c>
      <c r="F204" s="33">
        <v>0</v>
      </c>
      <c r="G204" s="34" t="str">
        <f t="shared" si="43"/>
        <v/>
      </c>
      <c r="H204" s="34" t="str">
        <f t="shared" si="44"/>
        <v/>
      </c>
      <c r="I204" s="34">
        <f t="shared" si="45"/>
        <v>6.4516129032258063E-2</v>
      </c>
      <c r="J204" s="34" t="str">
        <f t="shared" si="46"/>
        <v/>
      </c>
      <c r="K204" s="34">
        <f t="shared" si="49"/>
        <v>1</v>
      </c>
      <c r="L204" s="34" t="str">
        <f t="shared" si="50"/>
        <v xml:space="preserve"> 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0</v>
      </c>
      <c r="E209" s="33">
        <v>1</v>
      </c>
      <c r="F209" s="33">
        <v>0</v>
      </c>
      <c r="G209" s="34">
        <f t="shared" si="43"/>
        <v>5.2631578947368418E-2</v>
      </c>
      <c r="H209" s="34" t="str">
        <f t="shared" si="44"/>
        <v/>
      </c>
      <c r="I209" s="34">
        <f t="shared" si="45"/>
        <v>3.2258064516129031E-2</v>
      </c>
      <c r="J209" s="34" t="str">
        <f t="shared" si="46"/>
        <v/>
      </c>
      <c r="K209" s="34">
        <f t="shared" si="49"/>
        <v>0</v>
      </c>
      <c r="L209" s="34" t="str">
        <f t="shared" si="50"/>
        <v xml:space="preserve"> </v>
      </c>
      <c r="M209" s="34">
        <f t="shared" si="47"/>
        <v>0</v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</v>
      </c>
      <c r="D215" s="33">
        <v>0</v>
      </c>
      <c r="E215" s="33">
        <v>1</v>
      </c>
      <c r="F215" s="33">
        <v>2</v>
      </c>
      <c r="G215" s="34">
        <f t="shared" si="43"/>
        <v>5.2631578947368418E-2</v>
      </c>
      <c r="H215" s="34" t="str">
        <f t="shared" si="44"/>
        <v/>
      </c>
      <c r="I215" s="34">
        <f t="shared" si="45"/>
        <v>3.2258064516129031E-2</v>
      </c>
      <c r="J215" s="34">
        <f t="shared" si="46"/>
        <v>6.0606060606060608E-2</v>
      </c>
      <c r="K215" s="34">
        <f t="shared" si="49"/>
        <v>0</v>
      </c>
      <c r="L215" s="34">
        <f t="shared" si="50"/>
        <v>1</v>
      </c>
      <c r="M215" s="34">
        <f t="shared" si="47"/>
        <v>0</v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1</v>
      </c>
      <c r="D216" s="33">
        <v>0</v>
      </c>
      <c r="E216" s="33">
        <v>4</v>
      </c>
      <c r="F216" s="33">
        <v>9</v>
      </c>
      <c r="G216" s="34">
        <f t="shared" si="43"/>
        <v>5.2631578947368418E-2</v>
      </c>
      <c r="H216" s="34" t="str">
        <f t="shared" si="44"/>
        <v/>
      </c>
      <c r="I216" s="34">
        <f t="shared" si="45"/>
        <v>0.12903225806451613</v>
      </c>
      <c r="J216" s="34">
        <f t="shared" si="46"/>
        <v>0.27272727272727271</v>
      </c>
      <c r="K216" s="34">
        <f t="shared" si="49"/>
        <v>3</v>
      </c>
      <c r="L216" s="34">
        <f t="shared" si="50"/>
        <v>1</v>
      </c>
      <c r="M216" s="34">
        <f t="shared" si="47"/>
        <v>0.15789473684210525</v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1</v>
      </c>
      <c r="E218" s="33">
        <v>0</v>
      </c>
      <c r="F218" s="33">
        <v>0</v>
      </c>
      <c r="G218" s="34" t="str">
        <f t="shared" si="43"/>
        <v/>
      </c>
      <c r="H218" s="34">
        <f t="shared" si="44"/>
        <v>0.05</v>
      </c>
      <c r="I218" s="34" t="str">
        <f t="shared" si="45"/>
        <v/>
      </c>
      <c r="J218" s="34" t="str">
        <f t="shared" si="46"/>
        <v/>
      </c>
      <c r="K218" s="34" t="str">
        <f t="shared" si="49"/>
        <v xml:space="preserve"> </v>
      </c>
      <c r="L218" s="34">
        <f t="shared" si="50"/>
        <v>-1</v>
      </c>
      <c r="M218" s="34" t="str">
        <f t="shared" si="47"/>
        <v/>
      </c>
      <c r="N218" s="40">
        <f t="shared" si="48"/>
        <v>-0.05</v>
      </c>
    </row>
    <row r="219" spans="1:14" x14ac:dyDescent="0.2">
      <c r="A219" s="27"/>
      <c r="B219" s="29" t="s">
        <v>193</v>
      </c>
      <c r="C219" s="39">
        <v>0</v>
      </c>
      <c r="D219" s="33">
        <v>0</v>
      </c>
      <c r="E219" s="33">
        <v>0</v>
      </c>
      <c r="F219" s="33">
        <v>0</v>
      </c>
      <c r="G219" s="34" t="str">
        <f t="shared" si="43"/>
        <v/>
      </c>
      <c r="H219" s="34" t="str">
        <f t="shared" si="44"/>
        <v/>
      </c>
      <c r="I219" s="34" t="str">
        <f t="shared" si="45"/>
        <v/>
      </c>
      <c r="J219" s="34" t="str">
        <f t="shared" si="46"/>
        <v/>
      </c>
      <c r="K219" s="34" t="str">
        <f t="shared" si="49"/>
        <v xml:space="preserve"> </v>
      </c>
      <c r="L219" s="34" t="str">
        <f t="shared" si="50"/>
        <v xml:space="preserve"> </v>
      </c>
      <c r="M219" s="34" t="str">
        <f t="shared" si="47"/>
        <v/>
      </c>
      <c r="N219" s="40" t="str">
        <f t="shared" si="48"/>
        <v/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0</v>
      </c>
      <c r="F220" s="33">
        <v>0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 t="str">
        <f t="shared" ref="I220:I251" si="53">+IF(E220=0,"",E220/E$188)</f>
        <v/>
      </c>
      <c r="J220" s="34" t="str">
        <f t="shared" ref="J220:J251" si="54">+IF(F220=0,"",F220/F$188)</f>
        <v/>
      </c>
      <c r="K220" s="34" t="str">
        <f t="shared" si="49"/>
        <v xml:space="preserve"> </v>
      </c>
      <c r="L220" s="34" t="str">
        <f t="shared" si="50"/>
        <v xml:space="preserve"> 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0</v>
      </c>
      <c r="E221" s="33">
        <v>0</v>
      </c>
      <c r="F221" s="33">
        <v>2</v>
      </c>
      <c r="G221" s="34" t="str">
        <f t="shared" si="51"/>
        <v/>
      </c>
      <c r="H221" s="34" t="str">
        <f t="shared" si="52"/>
        <v/>
      </c>
      <c r="I221" s="34" t="str">
        <f t="shared" si="53"/>
        <v/>
      </c>
      <c r="J221" s="34">
        <f t="shared" si="54"/>
        <v>6.0606060606060608E-2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1</v>
      </c>
      <c r="M221" s="34" t="str">
        <f t="shared" si="55"/>
        <v/>
      </c>
      <c r="N221" s="40" t="str">
        <f t="shared" si="56"/>
        <v/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0</v>
      </c>
      <c r="F226" s="33">
        <v>0</v>
      </c>
      <c r="G226" s="34" t="str">
        <f t="shared" si="51"/>
        <v/>
      </c>
      <c r="H226" s="34" t="str">
        <f t="shared" si="52"/>
        <v/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0</v>
      </c>
      <c r="E235" s="33">
        <v>0</v>
      </c>
      <c r="F235" s="33">
        <v>0</v>
      </c>
      <c r="G235" s="34" t="str">
        <f t="shared" si="51"/>
        <v/>
      </c>
      <c r="H235" s="34" t="str">
        <f t="shared" si="52"/>
        <v/>
      </c>
      <c r="I235" s="34" t="str">
        <f t="shared" si="53"/>
        <v/>
      </c>
      <c r="J235" s="34" t="str">
        <f t="shared" si="54"/>
        <v/>
      </c>
      <c r="K235" s="34" t="str">
        <f t="shared" si="57"/>
        <v xml:space="preserve"> </v>
      </c>
      <c r="L235" s="34" t="str">
        <f t="shared" si="58"/>
        <v xml:space="preserve"> </v>
      </c>
      <c r="M235" s="34" t="str">
        <f t="shared" si="55"/>
        <v/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4</v>
      </c>
      <c r="D242" s="33">
        <v>4</v>
      </c>
      <c r="E242" s="33">
        <v>1</v>
      </c>
      <c r="F242" s="33">
        <v>0</v>
      </c>
      <c r="G242" s="34">
        <f t="shared" si="51"/>
        <v>0.21052631578947367</v>
      </c>
      <c r="H242" s="34">
        <f t="shared" si="52"/>
        <v>0.2</v>
      </c>
      <c r="I242" s="34">
        <f t="shared" si="53"/>
        <v>3.2258064516129031E-2</v>
      </c>
      <c r="J242" s="34" t="str">
        <f t="shared" si="54"/>
        <v/>
      </c>
      <c r="K242" s="34">
        <f t="shared" si="57"/>
        <v>-0.75</v>
      </c>
      <c r="L242" s="34">
        <f t="shared" si="58"/>
        <v>-1</v>
      </c>
      <c r="M242" s="34">
        <f t="shared" si="55"/>
        <v>-0.15789473684210525</v>
      </c>
      <c r="N242" s="40">
        <f t="shared" si="56"/>
        <v>-0.2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1</v>
      </c>
      <c r="D255" s="33">
        <v>0</v>
      </c>
      <c r="E255" s="33">
        <v>0</v>
      </c>
      <c r="F255" s="33">
        <v>0</v>
      </c>
      <c r="G255" s="34">
        <f t="shared" si="59"/>
        <v>5.2631578947368418E-2</v>
      </c>
      <c r="H255" s="34" t="str">
        <f t="shared" si="60"/>
        <v/>
      </c>
      <c r="I255" s="34" t="str">
        <f t="shared" si="61"/>
        <v/>
      </c>
      <c r="J255" s="34" t="str">
        <f t="shared" si="62"/>
        <v/>
      </c>
      <c r="K255" s="34">
        <f t="shared" si="65"/>
        <v>-1</v>
      </c>
      <c r="L255" s="34" t="str">
        <f t="shared" si="66"/>
        <v xml:space="preserve"> </v>
      </c>
      <c r="M255" s="34">
        <f t="shared" si="63"/>
        <v>-5.2631578947368418E-2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2</v>
      </c>
      <c r="D258" s="33">
        <v>0</v>
      </c>
      <c r="E258" s="33">
        <v>0</v>
      </c>
      <c r="F258" s="33">
        <v>0</v>
      </c>
      <c r="G258" s="34">
        <f t="shared" si="59"/>
        <v>0.10526315789473684</v>
      </c>
      <c r="H258" s="34" t="str">
        <f t="shared" si="60"/>
        <v/>
      </c>
      <c r="I258" s="34" t="str">
        <f t="shared" si="61"/>
        <v/>
      </c>
      <c r="J258" s="34" t="str">
        <f t="shared" si="62"/>
        <v/>
      </c>
      <c r="K258" s="34">
        <f t="shared" si="65"/>
        <v>-1</v>
      </c>
      <c r="L258" s="34" t="str">
        <f t="shared" si="66"/>
        <v xml:space="preserve"> </v>
      </c>
      <c r="M258" s="34">
        <f t="shared" si="63"/>
        <v>-0.10526315789473684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0</v>
      </c>
      <c r="F261" s="33">
        <v>0</v>
      </c>
      <c r="G261" s="34" t="str">
        <f t="shared" si="59"/>
        <v/>
      </c>
      <c r="H261" s="34" t="str">
        <f t="shared" si="60"/>
        <v/>
      </c>
      <c r="I261" s="34" t="str">
        <f t="shared" si="61"/>
        <v/>
      </c>
      <c r="J261" s="34" t="str">
        <f t="shared" si="62"/>
        <v/>
      </c>
      <c r="K261" s="34" t="str">
        <f t="shared" si="65"/>
        <v xml:space="preserve"> </v>
      </c>
      <c r="L261" s="34" t="str">
        <f t="shared" si="66"/>
        <v xml:space="preserve"> 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1</v>
      </c>
      <c r="F270" s="33">
        <v>1</v>
      </c>
      <c r="G270" s="34" t="str">
        <f t="shared" si="59"/>
        <v/>
      </c>
      <c r="H270" s="34" t="str">
        <f t="shared" si="60"/>
        <v/>
      </c>
      <c r="I270" s="34">
        <f t="shared" si="61"/>
        <v>3.2258064516129031E-2</v>
      </c>
      <c r="J270" s="34">
        <f t="shared" si="62"/>
        <v>3.0303030303030304E-2</v>
      </c>
      <c r="K270" s="34">
        <f t="shared" si="65"/>
        <v>1</v>
      </c>
      <c r="L270" s="34">
        <f t="shared" si="66"/>
        <v>1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1</v>
      </c>
      <c r="F271" s="33">
        <v>1</v>
      </c>
      <c r="G271" s="34" t="str">
        <f t="shared" si="59"/>
        <v/>
      </c>
      <c r="H271" s="34" t="str">
        <f t="shared" si="60"/>
        <v/>
      </c>
      <c r="I271" s="34">
        <f t="shared" si="61"/>
        <v>3.2258064516129031E-2</v>
      </c>
      <c r="J271" s="34">
        <f t="shared" si="62"/>
        <v>3.0303030303030304E-2</v>
      </c>
      <c r="K271" s="34">
        <f t="shared" si="65"/>
        <v>1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1</v>
      </c>
      <c r="E281" s="33">
        <v>0</v>
      </c>
      <c r="F281" s="33">
        <v>1</v>
      </c>
      <c r="G281" s="34" t="str">
        <f t="shared" si="59"/>
        <v/>
      </c>
      <c r="H281" s="34">
        <f t="shared" si="60"/>
        <v>0.05</v>
      </c>
      <c r="I281" s="34" t="str">
        <f t="shared" si="61"/>
        <v/>
      </c>
      <c r="J281" s="34">
        <f t="shared" si="62"/>
        <v>3.0303030303030304E-2</v>
      </c>
      <c r="K281" s="34" t="str">
        <f t="shared" si="65"/>
        <v xml:space="preserve"> </v>
      </c>
      <c r="L281" s="34">
        <f t="shared" si="66"/>
        <v>0</v>
      </c>
      <c r="M281" s="34" t="str">
        <f t="shared" si="63"/>
        <v/>
      </c>
      <c r="N281" s="40">
        <f t="shared" si="64"/>
        <v>0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2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>
        <f t="shared" ref="H284:H315" si="68">+IF(D284=0,"",D284/D$188)</f>
        <v>0.1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>
        <f t="shared" si="66"/>
        <v>-1</v>
      </c>
      <c r="M284" s="34" t="str">
        <f t="shared" ref="M284:M315" si="71">+IF(OR(AND(G284=""),(K284="")),"",G284*K284)</f>
        <v/>
      </c>
      <c r="N284" s="40">
        <f t="shared" ref="N284:N315" si="72">+IF(OR(AND(H284=""),(L284="")),"",H284*L284)</f>
        <v>-0.1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1</v>
      </c>
      <c r="E285" s="33">
        <v>1</v>
      </c>
      <c r="F285" s="33">
        <v>0</v>
      </c>
      <c r="G285" s="34" t="str">
        <f t="shared" si="67"/>
        <v/>
      </c>
      <c r="H285" s="34">
        <f t="shared" si="68"/>
        <v>0.05</v>
      </c>
      <c r="I285" s="34">
        <f t="shared" si="69"/>
        <v>3.2258064516129031E-2</v>
      </c>
      <c r="J285" s="34" t="str">
        <f t="shared" si="70"/>
        <v/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-1</v>
      </c>
      <c r="M285" s="34" t="str">
        <f t="shared" si="71"/>
        <v/>
      </c>
      <c r="N285" s="40">
        <f t="shared" si="72"/>
        <v>-0.05</v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5</v>
      </c>
      <c r="E288" s="33">
        <v>0</v>
      </c>
      <c r="F288" s="33">
        <v>0</v>
      </c>
      <c r="G288" s="34" t="str">
        <f t="shared" si="67"/>
        <v/>
      </c>
      <c r="H288" s="34">
        <f t="shared" si="68"/>
        <v>0.25</v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>
        <f t="shared" si="74"/>
        <v>-1</v>
      </c>
      <c r="M288" s="34" t="str">
        <f t="shared" si="71"/>
        <v/>
      </c>
      <c r="N288" s="40">
        <f t="shared" si="72"/>
        <v>-0.25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1</v>
      </c>
      <c r="E290" s="33">
        <v>0</v>
      </c>
      <c r="F290" s="33">
        <v>0</v>
      </c>
      <c r="G290" s="34" t="str">
        <f t="shared" si="67"/>
        <v/>
      </c>
      <c r="H290" s="34">
        <f t="shared" si="68"/>
        <v>0.05</v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>
        <f t="shared" si="74"/>
        <v>-1</v>
      </c>
      <c r="M290" s="34" t="str">
        <f t="shared" si="71"/>
        <v/>
      </c>
      <c r="N290" s="40">
        <f t="shared" si="72"/>
        <v>-0.05</v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0</v>
      </c>
      <c r="D293" s="33">
        <v>0</v>
      </c>
      <c r="E293" s="33">
        <v>1</v>
      </c>
      <c r="F293" s="33">
        <v>0</v>
      </c>
      <c r="G293" s="34" t="str">
        <f t="shared" si="67"/>
        <v/>
      </c>
      <c r="H293" s="34" t="str">
        <f t="shared" si="68"/>
        <v/>
      </c>
      <c r="I293" s="34">
        <f t="shared" si="69"/>
        <v>3.2258064516129031E-2</v>
      </c>
      <c r="J293" s="34" t="str">
        <f t="shared" si="70"/>
        <v/>
      </c>
      <c r="K293" s="34">
        <f t="shared" si="73"/>
        <v>1</v>
      </c>
      <c r="L293" s="34" t="str">
        <f t="shared" si="74"/>
        <v xml:space="preserve"> </v>
      </c>
      <c r="M293" s="34" t="str">
        <f t="shared" si="71"/>
        <v/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0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1</v>
      </c>
      <c r="E300" s="33">
        <v>0</v>
      </c>
      <c r="F300" s="33">
        <v>0</v>
      </c>
      <c r="G300" s="34" t="str">
        <f t="shared" si="67"/>
        <v/>
      </c>
      <c r="H300" s="34">
        <f t="shared" si="68"/>
        <v>0.05</v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>
        <f t="shared" si="74"/>
        <v>-1</v>
      </c>
      <c r="M300" s="34" t="str">
        <f t="shared" si="71"/>
        <v/>
      </c>
      <c r="N300" s="40">
        <f t="shared" si="72"/>
        <v>-0.05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0</v>
      </c>
      <c r="D306" s="33">
        <v>0</v>
      </c>
      <c r="E306" s="33">
        <v>0</v>
      </c>
      <c r="F306" s="33">
        <v>0</v>
      </c>
      <c r="G306" s="34" t="str">
        <f t="shared" si="67"/>
        <v/>
      </c>
      <c r="H306" s="34" t="str">
        <f t="shared" si="68"/>
        <v/>
      </c>
      <c r="I306" s="34" t="str">
        <f t="shared" si="69"/>
        <v/>
      </c>
      <c r="J306" s="34" t="str">
        <f t="shared" si="70"/>
        <v/>
      </c>
      <c r="K306" s="34" t="str">
        <f t="shared" si="73"/>
        <v xml:space="preserve"> </v>
      </c>
      <c r="L306" s="34" t="str">
        <f t="shared" si="74"/>
        <v xml:space="preserve"> </v>
      </c>
      <c r="M306" s="34" t="str">
        <f t="shared" si="71"/>
        <v/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0</v>
      </c>
      <c r="F310" s="33">
        <v>0</v>
      </c>
      <c r="G310" s="34" t="str">
        <f t="shared" si="67"/>
        <v/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0</v>
      </c>
      <c r="F312" s="33">
        <v>0</v>
      </c>
      <c r="G312" s="34" t="str">
        <f t="shared" si="67"/>
        <v/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 t="str">
        <f t="shared" si="74"/>
        <v xml:space="preserve"> 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0</v>
      </c>
      <c r="F318" s="33">
        <v>0</v>
      </c>
      <c r="G318" s="34" t="str">
        <f t="shared" si="75"/>
        <v/>
      </c>
      <c r="H318" s="34" t="str">
        <f t="shared" si="76"/>
        <v/>
      </c>
      <c r="I318" s="34" t="str">
        <f t="shared" si="77"/>
        <v/>
      </c>
      <c r="J318" s="34" t="str">
        <f t="shared" si="78"/>
        <v/>
      </c>
      <c r="K318" s="34" t="str">
        <f t="shared" si="81"/>
        <v xml:space="preserve"> </v>
      </c>
      <c r="L318" s="34" t="str">
        <f t="shared" si="82"/>
        <v xml:space="preserve"> 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0</v>
      </c>
      <c r="E324" s="33">
        <v>0</v>
      </c>
      <c r="F324" s="33">
        <v>0</v>
      </c>
      <c r="G324" s="34" t="str">
        <f t="shared" si="75"/>
        <v/>
      </c>
      <c r="H324" s="34" t="str">
        <f t="shared" si="76"/>
        <v/>
      </c>
      <c r="I324" s="34" t="str">
        <f t="shared" si="77"/>
        <v/>
      </c>
      <c r="J324" s="34" t="str">
        <f t="shared" si="78"/>
        <v/>
      </c>
      <c r="K324" s="34" t="str">
        <f t="shared" si="81"/>
        <v xml:space="preserve"> </v>
      </c>
      <c r="L324" s="34" t="str">
        <f t="shared" si="82"/>
        <v xml:space="preserve"> </v>
      </c>
      <c r="M324" s="34" t="str">
        <f t="shared" si="79"/>
        <v/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</v>
      </c>
      <c r="D327" s="33">
        <v>0</v>
      </c>
      <c r="E327" s="33">
        <v>1</v>
      </c>
      <c r="F327" s="33">
        <v>8</v>
      </c>
      <c r="G327" s="34">
        <f t="shared" si="75"/>
        <v>5.2631578947368418E-2</v>
      </c>
      <c r="H327" s="34" t="str">
        <f t="shared" si="76"/>
        <v/>
      </c>
      <c r="I327" s="34">
        <f t="shared" si="77"/>
        <v>3.2258064516129031E-2</v>
      </c>
      <c r="J327" s="34">
        <f t="shared" si="78"/>
        <v>0.24242424242424243</v>
      </c>
      <c r="K327" s="34">
        <f t="shared" si="81"/>
        <v>0</v>
      </c>
      <c r="L327" s="34">
        <f t="shared" si="82"/>
        <v>1</v>
      </c>
      <c r="M327" s="34">
        <f t="shared" si="79"/>
        <v>0</v>
      </c>
      <c r="N327" s="40" t="str">
        <f t="shared" si="80"/>
        <v/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1</v>
      </c>
      <c r="E338" s="33">
        <v>0</v>
      </c>
      <c r="F338" s="33">
        <v>0</v>
      </c>
      <c r="G338" s="34" t="str">
        <f t="shared" si="75"/>
        <v/>
      </c>
      <c r="H338" s="34">
        <f t="shared" si="76"/>
        <v>0.05</v>
      </c>
      <c r="I338" s="34" t="str">
        <f t="shared" si="77"/>
        <v/>
      </c>
      <c r="J338" s="34" t="str">
        <f t="shared" si="78"/>
        <v/>
      </c>
      <c r="K338" s="34" t="str">
        <f t="shared" si="81"/>
        <v xml:space="preserve"> </v>
      </c>
      <c r="L338" s="34">
        <f t="shared" si="82"/>
        <v>-1</v>
      </c>
      <c r="M338" s="34" t="str">
        <f t="shared" si="79"/>
        <v/>
      </c>
      <c r="N338" s="40">
        <f t="shared" si="80"/>
        <v>-0.05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52</v>
      </c>
      <c r="D371" s="31">
        <f>SUM(D372:D604)</f>
        <v>52</v>
      </c>
      <c r="E371" s="31">
        <f>SUM(E372:E604)</f>
        <v>57</v>
      </c>
      <c r="F371" s="31">
        <f>SUM(F372:F604)</f>
        <v>68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9.6153846153846159E-2</v>
      </c>
      <c r="L371" s="32">
        <f>+IF(AND(D371=0,F371=0),"",IF(D371=0,1,IF(F371=0,-1,(F371-D371)/D371)))</f>
        <v>0.30769230769230771</v>
      </c>
      <c r="M371" s="32">
        <f t="shared" ref="M371:M434" si="95">+IF(OR(AND(G371=""),(K371="")),"",G371*K371)</f>
        <v>9.6153846153846159E-2</v>
      </c>
      <c r="N371" s="32">
        <f t="shared" ref="N371:N434" si="96">+IF(OR(AND(H371=""),(L371="")),"",H371*L371)</f>
        <v>0.30769230769230771</v>
      </c>
    </row>
    <row r="372" spans="1:14" x14ac:dyDescent="0.2">
      <c r="A372" s="27"/>
      <c r="B372" s="28" t="s">
        <v>338</v>
      </c>
      <c r="C372" s="35">
        <v>1</v>
      </c>
      <c r="D372" s="36">
        <v>0</v>
      </c>
      <c r="E372" s="36">
        <v>0</v>
      </c>
      <c r="F372" s="36">
        <v>0</v>
      </c>
      <c r="G372" s="37">
        <f t="shared" si="91"/>
        <v>1.9230769230769232E-2</v>
      </c>
      <c r="H372" s="37" t="str">
        <f t="shared" si="92"/>
        <v/>
      </c>
      <c r="I372" s="37" t="str">
        <f t="shared" si="93"/>
        <v/>
      </c>
      <c r="J372" s="37" t="str">
        <f t="shared" si="94"/>
        <v/>
      </c>
      <c r="K372" s="37">
        <f t="shared" ref="K372:K435" si="97">+IF(AND(C372=0,E372=0)," ",IF(C372=0,1,IF(E372=0,-1,(E372-C372)/C372)))</f>
        <v>-1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-1.9230769230769232E-2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1</v>
      </c>
      <c r="D373" s="33">
        <v>0</v>
      </c>
      <c r="E373" s="33">
        <v>0</v>
      </c>
      <c r="F373" s="33">
        <v>0</v>
      </c>
      <c r="G373" s="34">
        <f t="shared" si="91"/>
        <v>1.9230769230769232E-2</v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>
        <f t="shared" si="97"/>
        <v>-1</v>
      </c>
      <c r="L373" s="34" t="str">
        <f t="shared" si="98"/>
        <v xml:space="preserve"> </v>
      </c>
      <c r="M373" s="34">
        <f t="shared" si="95"/>
        <v>-1.9230769230769232E-2</v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0</v>
      </c>
      <c r="F374" s="33">
        <v>0</v>
      </c>
      <c r="G374" s="34" t="str">
        <f t="shared" si="91"/>
        <v/>
      </c>
      <c r="H374" s="34" t="str">
        <f t="shared" si="92"/>
        <v/>
      </c>
      <c r="I374" s="34" t="str">
        <f t="shared" si="93"/>
        <v/>
      </c>
      <c r="J374" s="34" t="str">
        <f t="shared" si="94"/>
        <v/>
      </c>
      <c r="K374" s="34" t="str">
        <f t="shared" si="97"/>
        <v xml:space="preserve"> </v>
      </c>
      <c r="L374" s="34" t="str">
        <f t="shared" si="98"/>
        <v xml:space="preserve"> 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4</v>
      </c>
      <c r="D377" s="33">
        <v>3</v>
      </c>
      <c r="E377" s="33">
        <v>1</v>
      </c>
      <c r="F377" s="33">
        <v>3</v>
      </c>
      <c r="G377" s="34">
        <f t="shared" si="91"/>
        <v>7.6923076923076927E-2</v>
      </c>
      <c r="H377" s="34">
        <f t="shared" si="92"/>
        <v>5.7692307692307696E-2</v>
      </c>
      <c r="I377" s="34">
        <f t="shared" si="93"/>
        <v>1.7543859649122806E-2</v>
      </c>
      <c r="J377" s="34">
        <f t="shared" si="94"/>
        <v>4.4117647058823532E-2</v>
      </c>
      <c r="K377" s="34">
        <f t="shared" si="97"/>
        <v>-0.75</v>
      </c>
      <c r="L377" s="34">
        <f t="shared" si="98"/>
        <v>0</v>
      </c>
      <c r="M377" s="34">
        <f t="shared" si="95"/>
        <v>-5.7692307692307696E-2</v>
      </c>
      <c r="N377" s="40">
        <f t="shared" si="96"/>
        <v>0</v>
      </c>
    </row>
    <row r="378" spans="1:14" x14ac:dyDescent="0.2">
      <c r="A378" s="27"/>
      <c r="B378" s="29" t="s">
        <v>344</v>
      </c>
      <c r="C378" s="39">
        <v>3</v>
      </c>
      <c r="D378" s="33">
        <v>0</v>
      </c>
      <c r="E378" s="33">
        <v>1</v>
      </c>
      <c r="F378" s="33">
        <v>0</v>
      </c>
      <c r="G378" s="34">
        <f t="shared" si="91"/>
        <v>5.7692307692307696E-2</v>
      </c>
      <c r="H378" s="34" t="str">
        <f t="shared" si="92"/>
        <v/>
      </c>
      <c r="I378" s="34">
        <f t="shared" si="93"/>
        <v>1.7543859649122806E-2</v>
      </c>
      <c r="J378" s="34" t="str">
        <f t="shared" si="94"/>
        <v/>
      </c>
      <c r="K378" s="34">
        <f t="shared" si="97"/>
        <v>-0.66666666666666663</v>
      </c>
      <c r="L378" s="34" t="str">
        <f t="shared" si="98"/>
        <v xml:space="preserve"> </v>
      </c>
      <c r="M378" s="34">
        <f t="shared" si="95"/>
        <v>-3.8461538461538464E-2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3</v>
      </c>
      <c r="D383" s="33">
        <v>3</v>
      </c>
      <c r="E383" s="33">
        <v>17</v>
      </c>
      <c r="F383" s="33">
        <v>9</v>
      </c>
      <c r="G383" s="34">
        <f t="shared" si="91"/>
        <v>5.7692307692307696E-2</v>
      </c>
      <c r="H383" s="34">
        <f t="shared" si="92"/>
        <v>5.7692307692307696E-2</v>
      </c>
      <c r="I383" s="34">
        <f t="shared" si="93"/>
        <v>0.2982456140350877</v>
      </c>
      <c r="J383" s="34">
        <f t="shared" si="94"/>
        <v>0.13235294117647059</v>
      </c>
      <c r="K383" s="34">
        <f t="shared" si="97"/>
        <v>4.666666666666667</v>
      </c>
      <c r="L383" s="34">
        <f t="shared" si="98"/>
        <v>2</v>
      </c>
      <c r="M383" s="34">
        <f t="shared" si="95"/>
        <v>0.26923076923076927</v>
      </c>
      <c r="N383" s="40">
        <f t="shared" si="96"/>
        <v>0.11538461538461539</v>
      </c>
    </row>
    <row r="384" spans="1:14" x14ac:dyDescent="0.2">
      <c r="A384" s="27"/>
      <c r="B384" s="29" t="s">
        <v>350</v>
      </c>
      <c r="C384" s="39">
        <v>1</v>
      </c>
      <c r="D384" s="33">
        <v>0</v>
      </c>
      <c r="E384" s="33">
        <v>1</v>
      </c>
      <c r="F384" s="33">
        <v>0</v>
      </c>
      <c r="G384" s="34">
        <f t="shared" si="91"/>
        <v>1.9230769230769232E-2</v>
      </c>
      <c r="H384" s="34" t="str">
        <f t="shared" si="92"/>
        <v/>
      </c>
      <c r="I384" s="34">
        <f t="shared" si="93"/>
        <v>1.7543859649122806E-2</v>
      </c>
      <c r="J384" s="34" t="str">
        <f t="shared" si="94"/>
        <v/>
      </c>
      <c r="K384" s="34">
        <f t="shared" si="97"/>
        <v>0</v>
      </c>
      <c r="L384" s="34" t="str">
        <f t="shared" si="98"/>
        <v xml:space="preserve"> </v>
      </c>
      <c r="M384" s="34">
        <f t="shared" si="95"/>
        <v>0</v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6</v>
      </c>
      <c r="D386" s="33">
        <v>0</v>
      </c>
      <c r="E386" s="33">
        <v>12</v>
      </c>
      <c r="F386" s="33">
        <v>5</v>
      </c>
      <c r="G386" s="34">
        <f t="shared" si="91"/>
        <v>0.11538461538461539</v>
      </c>
      <c r="H386" s="34" t="str">
        <f t="shared" si="92"/>
        <v/>
      </c>
      <c r="I386" s="34">
        <f t="shared" si="93"/>
        <v>0.21052631578947367</v>
      </c>
      <c r="J386" s="34">
        <f t="shared" si="94"/>
        <v>7.3529411764705885E-2</v>
      </c>
      <c r="K386" s="34">
        <f t="shared" si="97"/>
        <v>1</v>
      </c>
      <c r="L386" s="34">
        <f t="shared" si="98"/>
        <v>1</v>
      </c>
      <c r="M386" s="34">
        <f t="shared" si="95"/>
        <v>0.11538461538461539</v>
      </c>
      <c r="N386" s="40" t="str">
        <f t="shared" si="96"/>
        <v/>
      </c>
    </row>
    <row r="387" spans="1:14" x14ac:dyDescent="0.2">
      <c r="A387" s="27"/>
      <c r="B387" s="29" t="s">
        <v>353</v>
      </c>
      <c r="C387" s="39">
        <v>0</v>
      </c>
      <c r="D387" s="33">
        <v>0</v>
      </c>
      <c r="E387" s="33">
        <v>4</v>
      </c>
      <c r="F387" s="33">
        <v>7</v>
      </c>
      <c r="G387" s="34" t="str">
        <f t="shared" si="91"/>
        <v/>
      </c>
      <c r="H387" s="34" t="str">
        <f t="shared" si="92"/>
        <v/>
      </c>
      <c r="I387" s="34">
        <f t="shared" si="93"/>
        <v>7.0175438596491224E-2</v>
      </c>
      <c r="J387" s="34">
        <f t="shared" si="94"/>
        <v>0.10294117647058823</v>
      </c>
      <c r="K387" s="34">
        <f t="shared" si="97"/>
        <v>1</v>
      </c>
      <c r="L387" s="34">
        <f t="shared" si="98"/>
        <v>1</v>
      </c>
      <c r="M387" s="34" t="str">
        <f t="shared" si="95"/>
        <v/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11</v>
      </c>
      <c r="D391" s="33">
        <v>22</v>
      </c>
      <c r="E391" s="33">
        <v>6</v>
      </c>
      <c r="F391" s="33">
        <v>8</v>
      </c>
      <c r="G391" s="34">
        <f t="shared" si="91"/>
        <v>0.21153846153846154</v>
      </c>
      <c r="H391" s="34">
        <f t="shared" si="92"/>
        <v>0.42307692307692307</v>
      </c>
      <c r="I391" s="34">
        <f t="shared" si="93"/>
        <v>0.10526315789473684</v>
      </c>
      <c r="J391" s="34">
        <f t="shared" si="94"/>
        <v>0.11764705882352941</v>
      </c>
      <c r="K391" s="34">
        <f t="shared" si="97"/>
        <v>-0.45454545454545453</v>
      </c>
      <c r="L391" s="34">
        <f t="shared" si="98"/>
        <v>-0.63636363636363635</v>
      </c>
      <c r="M391" s="34">
        <f t="shared" si="95"/>
        <v>-9.6153846153846145E-2</v>
      </c>
      <c r="N391" s="40">
        <f t="shared" si="96"/>
        <v>-0.26923076923076922</v>
      </c>
    </row>
    <row r="392" spans="1:14" x14ac:dyDescent="0.2">
      <c r="A392" s="27"/>
      <c r="B392" s="29" t="s">
        <v>358</v>
      </c>
      <c r="C392" s="39">
        <v>0</v>
      </c>
      <c r="D392" s="33">
        <v>1</v>
      </c>
      <c r="E392" s="33">
        <v>1</v>
      </c>
      <c r="F392" s="33">
        <v>1</v>
      </c>
      <c r="G392" s="34" t="str">
        <f t="shared" si="91"/>
        <v/>
      </c>
      <c r="H392" s="34">
        <f t="shared" si="92"/>
        <v>1.9230769230769232E-2</v>
      </c>
      <c r="I392" s="34">
        <f t="shared" si="93"/>
        <v>1.7543859649122806E-2</v>
      </c>
      <c r="J392" s="34">
        <f t="shared" si="94"/>
        <v>1.4705882352941176E-2</v>
      </c>
      <c r="K392" s="34">
        <f t="shared" si="97"/>
        <v>1</v>
      </c>
      <c r="L392" s="34">
        <f t="shared" si="98"/>
        <v>0</v>
      </c>
      <c r="M392" s="34" t="str">
        <f t="shared" si="95"/>
        <v/>
      </c>
      <c r="N392" s="40">
        <f t="shared" si="96"/>
        <v>0</v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3</v>
      </c>
      <c r="D395" s="33">
        <v>0</v>
      </c>
      <c r="E395" s="33">
        <v>2</v>
      </c>
      <c r="F395" s="33">
        <v>5</v>
      </c>
      <c r="G395" s="34">
        <f t="shared" si="91"/>
        <v>5.7692307692307696E-2</v>
      </c>
      <c r="H395" s="34" t="str">
        <f t="shared" si="92"/>
        <v/>
      </c>
      <c r="I395" s="34">
        <f t="shared" si="93"/>
        <v>3.5087719298245612E-2</v>
      </c>
      <c r="J395" s="34">
        <f t="shared" si="94"/>
        <v>7.3529411764705885E-2</v>
      </c>
      <c r="K395" s="34">
        <f t="shared" si="97"/>
        <v>-0.33333333333333331</v>
      </c>
      <c r="L395" s="34">
        <f t="shared" si="98"/>
        <v>1</v>
      </c>
      <c r="M395" s="34">
        <f t="shared" si="95"/>
        <v>-1.9230769230769232E-2</v>
      </c>
      <c r="N395" s="40" t="str">
        <f t="shared" si="96"/>
        <v/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0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1</v>
      </c>
      <c r="F401" s="33">
        <v>0</v>
      </c>
      <c r="G401" s="34" t="str">
        <f t="shared" si="91"/>
        <v/>
      </c>
      <c r="H401" s="34" t="str">
        <f t="shared" si="92"/>
        <v/>
      </c>
      <c r="I401" s="34">
        <f t="shared" si="93"/>
        <v>1.7543859649122806E-2</v>
      </c>
      <c r="J401" s="34" t="str">
        <f t="shared" si="94"/>
        <v/>
      </c>
      <c r="K401" s="34">
        <f t="shared" si="97"/>
        <v>1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0</v>
      </c>
      <c r="D402" s="33">
        <v>0</v>
      </c>
      <c r="E402" s="33">
        <v>0</v>
      </c>
      <c r="F402" s="33">
        <v>0</v>
      </c>
      <c r="G402" s="34" t="str">
        <f t="shared" si="91"/>
        <v/>
      </c>
      <c r="H402" s="34" t="str">
        <f t="shared" si="92"/>
        <v/>
      </c>
      <c r="I402" s="34" t="str">
        <f t="shared" si="93"/>
        <v/>
      </c>
      <c r="J402" s="34" t="str">
        <f t="shared" si="94"/>
        <v/>
      </c>
      <c r="K402" s="34" t="str">
        <f t="shared" si="97"/>
        <v xml:space="preserve"> </v>
      </c>
      <c r="L402" s="34" t="str">
        <f t="shared" si="98"/>
        <v xml:space="preserve"> </v>
      </c>
      <c r="M402" s="34" t="str">
        <f t="shared" si="95"/>
        <v/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0</v>
      </c>
      <c r="E405" s="33">
        <v>0</v>
      </c>
      <c r="F405" s="33">
        <v>3</v>
      </c>
      <c r="G405" s="34" t="str">
        <f t="shared" si="91"/>
        <v/>
      </c>
      <c r="H405" s="34" t="str">
        <f t="shared" si="92"/>
        <v/>
      </c>
      <c r="I405" s="34" t="str">
        <f t="shared" si="93"/>
        <v/>
      </c>
      <c r="J405" s="34">
        <f t="shared" si="94"/>
        <v>4.4117647058823532E-2</v>
      </c>
      <c r="K405" s="34" t="str">
        <f t="shared" si="97"/>
        <v xml:space="preserve"> </v>
      </c>
      <c r="L405" s="34">
        <f t="shared" si="98"/>
        <v>1</v>
      </c>
      <c r="M405" s="34" t="str">
        <f t="shared" si="95"/>
        <v/>
      </c>
      <c r="N405" s="40" t="str">
        <f t="shared" si="96"/>
        <v/>
      </c>
    </row>
    <row r="406" spans="1:14" x14ac:dyDescent="0.2">
      <c r="A406" s="27"/>
      <c r="B406" s="29" t="s">
        <v>372</v>
      </c>
      <c r="C406" s="39">
        <v>0</v>
      </c>
      <c r="D406" s="33">
        <v>1</v>
      </c>
      <c r="E406" s="33">
        <v>1</v>
      </c>
      <c r="F406" s="33">
        <v>0</v>
      </c>
      <c r="G406" s="34" t="str">
        <f t="shared" si="91"/>
        <v/>
      </c>
      <c r="H406" s="34">
        <f t="shared" si="92"/>
        <v>1.9230769230769232E-2</v>
      </c>
      <c r="I406" s="34">
        <f t="shared" si="93"/>
        <v>1.7543859649122806E-2</v>
      </c>
      <c r="J406" s="34" t="str">
        <f t="shared" si="94"/>
        <v/>
      </c>
      <c r="K406" s="34">
        <f t="shared" si="97"/>
        <v>1</v>
      </c>
      <c r="L406" s="34">
        <f t="shared" si="98"/>
        <v>-1</v>
      </c>
      <c r="M406" s="34" t="str">
        <f t="shared" si="95"/>
        <v/>
      </c>
      <c r="N406" s="40">
        <f t="shared" si="96"/>
        <v>-1.9230769230769232E-2</v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0</v>
      </c>
      <c r="F407" s="33">
        <v>0</v>
      </c>
      <c r="G407" s="34" t="str">
        <f t="shared" si="91"/>
        <v/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 t="str">
        <f t="shared" si="97"/>
        <v xml:space="preserve"> 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0</v>
      </c>
      <c r="F408" s="33">
        <v>1</v>
      </c>
      <c r="G408" s="34" t="str">
        <f t="shared" si="91"/>
        <v/>
      </c>
      <c r="H408" s="34" t="str">
        <f t="shared" si="92"/>
        <v/>
      </c>
      <c r="I408" s="34" t="str">
        <f t="shared" si="93"/>
        <v/>
      </c>
      <c r="J408" s="34">
        <f t="shared" si="94"/>
        <v>1.4705882352941176E-2</v>
      </c>
      <c r="K408" s="34" t="str">
        <f t="shared" si="97"/>
        <v xml:space="preserve"> </v>
      </c>
      <c r="L408" s="34">
        <f t="shared" si="98"/>
        <v>1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1</v>
      </c>
      <c r="F410" s="33">
        <v>1</v>
      </c>
      <c r="G410" s="34" t="str">
        <f t="shared" si="91"/>
        <v/>
      </c>
      <c r="H410" s="34" t="str">
        <f t="shared" si="92"/>
        <v/>
      </c>
      <c r="I410" s="34">
        <f t="shared" si="93"/>
        <v>1.7543859649122806E-2</v>
      </c>
      <c r="J410" s="34">
        <f t="shared" si="94"/>
        <v>1.4705882352941176E-2</v>
      </c>
      <c r="K410" s="34">
        <f t="shared" si="97"/>
        <v>1</v>
      </c>
      <c r="L410" s="34">
        <f t="shared" si="98"/>
        <v>1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13</v>
      </c>
      <c r="D413" s="33">
        <v>0</v>
      </c>
      <c r="E413" s="33">
        <v>3</v>
      </c>
      <c r="F413" s="33">
        <v>4</v>
      </c>
      <c r="G413" s="34">
        <f t="shared" si="91"/>
        <v>0.25</v>
      </c>
      <c r="H413" s="34" t="str">
        <f t="shared" si="92"/>
        <v/>
      </c>
      <c r="I413" s="34">
        <f t="shared" si="93"/>
        <v>5.2631578947368418E-2</v>
      </c>
      <c r="J413" s="34">
        <f t="shared" si="94"/>
        <v>5.8823529411764705E-2</v>
      </c>
      <c r="K413" s="34">
        <f t="shared" si="97"/>
        <v>-0.76923076923076927</v>
      </c>
      <c r="L413" s="34">
        <f t="shared" si="98"/>
        <v>1</v>
      </c>
      <c r="M413" s="34">
        <f t="shared" si="95"/>
        <v>-0.19230769230769232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1</v>
      </c>
      <c r="E414" s="33">
        <v>0</v>
      </c>
      <c r="F414" s="33">
        <v>0</v>
      </c>
      <c r="G414" s="34" t="str">
        <f t="shared" si="91"/>
        <v/>
      </c>
      <c r="H414" s="34">
        <f t="shared" si="92"/>
        <v>1.9230769230769232E-2</v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>
        <f t="shared" si="98"/>
        <v>-1</v>
      </c>
      <c r="M414" s="34" t="str">
        <f t="shared" si="95"/>
        <v/>
      </c>
      <c r="N414" s="40">
        <f t="shared" si="96"/>
        <v>-1.9230769230769232E-2</v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1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>
        <f t="shared" si="94"/>
        <v>1.4705882352941176E-2</v>
      </c>
      <c r="K416" s="34" t="str">
        <f t="shared" si="97"/>
        <v xml:space="preserve"> </v>
      </c>
      <c r="L416" s="34">
        <f t="shared" si="98"/>
        <v>1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2</v>
      </c>
      <c r="D419" s="33">
        <v>4</v>
      </c>
      <c r="E419" s="33">
        <v>0</v>
      </c>
      <c r="F419" s="33">
        <v>1</v>
      </c>
      <c r="G419" s="34">
        <f t="shared" si="91"/>
        <v>3.8461538461538464E-2</v>
      </c>
      <c r="H419" s="34">
        <f t="shared" si="92"/>
        <v>7.6923076923076927E-2</v>
      </c>
      <c r="I419" s="34" t="str">
        <f t="shared" si="93"/>
        <v/>
      </c>
      <c r="J419" s="34">
        <f t="shared" si="94"/>
        <v>1.4705882352941176E-2</v>
      </c>
      <c r="K419" s="34">
        <f t="shared" si="97"/>
        <v>-1</v>
      </c>
      <c r="L419" s="34">
        <f t="shared" si="98"/>
        <v>-0.75</v>
      </c>
      <c r="M419" s="34">
        <f t="shared" si="95"/>
        <v>-3.8461538461538464E-2</v>
      </c>
      <c r="N419" s="40">
        <f t="shared" si="96"/>
        <v>-5.7692307692307696E-2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0</v>
      </c>
      <c r="D422" s="33">
        <v>0</v>
      </c>
      <c r="E422" s="33">
        <v>0</v>
      </c>
      <c r="F422" s="33">
        <v>0</v>
      </c>
      <c r="G422" s="34" t="str">
        <f t="shared" si="91"/>
        <v/>
      </c>
      <c r="H422" s="34" t="str">
        <f t="shared" si="92"/>
        <v/>
      </c>
      <c r="I422" s="34" t="str">
        <f t="shared" si="93"/>
        <v/>
      </c>
      <c r="J422" s="34" t="str">
        <f t="shared" si="94"/>
        <v/>
      </c>
      <c r="K422" s="34" t="str">
        <f t="shared" si="97"/>
        <v xml:space="preserve"> </v>
      </c>
      <c r="L422" s="34" t="str">
        <f t="shared" si="98"/>
        <v xml:space="preserve"> </v>
      </c>
      <c r="M422" s="34" t="str">
        <f t="shared" si="95"/>
        <v/>
      </c>
      <c r="N422" s="40" t="str">
        <f t="shared" si="96"/>
        <v/>
      </c>
    </row>
    <row r="423" spans="1:14" x14ac:dyDescent="0.2">
      <c r="A423" s="27"/>
      <c r="B423" s="29" t="s">
        <v>389</v>
      </c>
      <c r="C423" s="39">
        <v>1</v>
      </c>
      <c r="D423" s="33">
        <v>1</v>
      </c>
      <c r="E423" s="33">
        <v>4</v>
      </c>
      <c r="F423" s="33">
        <v>5</v>
      </c>
      <c r="G423" s="34">
        <f t="shared" si="91"/>
        <v>1.9230769230769232E-2</v>
      </c>
      <c r="H423" s="34">
        <f t="shared" si="92"/>
        <v>1.9230769230769232E-2</v>
      </c>
      <c r="I423" s="34">
        <f t="shared" si="93"/>
        <v>7.0175438596491224E-2</v>
      </c>
      <c r="J423" s="34">
        <f t="shared" si="94"/>
        <v>7.3529411764705885E-2</v>
      </c>
      <c r="K423" s="34">
        <f t="shared" si="97"/>
        <v>3</v>
      </c>
      <c r="L423" s="34">
        <f t="shared" si="98"/>
        <v>4</v>
      </c>
      <c r="M423" s="34">
        <f t="shared" si="95"/>
        <v>5.7692307692307696E-2</v>
      </c>
      <c r="N423" s="40">
        <f t="shared" si="96"/>
        <v>7.6923076923076927E-2</v>
      </c>
    </row>
    <row r="424" spans="1:14" x14ac:dyDescent="0.2">
      <c r="A424" s="27"/>
      <c r="B424" s="29" t="s">
        <v>390</v>
      </c>
      <c r="C424" s="39">
        <v>0</v>
      </c>
      <c r="D424" s="33">
        <v>0</v>
      </c>
      <c r="E424" s="33">
        <v>0</v>
      </c>
      <c r="F424" s="33">
        <v>0</v>
      </c>
      <c r="G424" s="34" t="str">
        <f t="shared" si="91"/>
        <v/>
      </c>
      <c r="H424" s="34" t="str">
        <f t="shared" si="92"/>
        <v/>
      </c>
      <c r="I424" s="34" t="str">
        <f t="shared" si="93"/>
        <v/>
      </c>
      <c r="J424" s="34" t="str">
        <f t="shared" si="94"/>
        <v/>
      </c>
      <c r="K424" s="34" t="str">
        <f t="shared" si="97"/>
        <v xml:space="preserve"> </v>
      </c>
      <c r="L424" s="34" t="str">
        <f t="shared" si="98"/>
        <v xml:space="preserve"> </v>
      </c>
      <c r="M424" s="34" t="str">
        <f t="shared" si="95"/>
        <v/>
      </c>
      <c r="N424" s="40" t="str">
        <f t="shared" si="96"/>
        <v/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0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 t="str">
        <f t="shared" si="97"/>
        <v xml:space="preserve"> 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1</v>
      </c>
      <c r="D428" s="33">
        <v>0</v>
      </c>
      <c r="E428" s="33">
        <v>0</v>
      </c>
      <c r="F428" s="33">
        <v>0</v>
      </c>
      <c r="G428" s="34">
        <f t="shared" si="91"/>
        <v>1.9230769230769232E-2</v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>
        <f t="shared" si="97"/>
        <v>-1</v>
      </c>
      <c r="L428" s="34" t="str">
        <f t="shared" si="98"/>
        <v xml:space="preserve"> </v>
      </c>
      <c r="M428" s="34">
        <f t="shared" si="95"/>
        <v>-1.9230769230769232E-2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2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>
        <f t="shared" si="94"/>
        <v>2.9411764705882353E-2</v>
      </c>
      <c r="K430" s="34" t="str">
        <f t="shared" si="97"/>
        <v xml:space="preserve"> 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0</v>
      </c>
      <c r="E434" s="33">
        <v>0</v>
      </c>
      <c r="F434" s="33">
        <v>0</v>
      </c>
      <c r="G434" s="34" t="str">
        <f t="shared" si="91"/>
        <v/>
      </c>
      <c r="H434" s="34" t="str">
        <f t="shared" si="92"/>
        <v/>
      </c>
      <c r="I434" s="34" t="str">
        <f t="shared" si="93"/>
        <v/>
      </c>
      <c r="J434" s="34" t="str">
        <f t="shared" si="94"/>
        <v/>
      </c>
      <c r="K434" s="34" t="str">
        <f t="shared" si="97"/>
        <v xml:space="preserve"> </v>
      </c>
      <c r="L434" s="34" t="str">
        <f t="shared" si="98"/>
        <v xml:space="preserve"> </v>
      </c>
      <c r="M434" s="34" t="str">
        <f t="shared" si="95"/>
        <v/>
      </c>
      <c r="N434" s="40" t="str">
        <f t="shared" si="96"/>
        <v/>
      </c>
    </row>
    <row r="435" spans="1:14" x14ac:dyDescent="0.2">
      <c r="A435" s="27"/>
      <c r="B435" s="29" t="s">
        <v>401</v>
      </c>
      <c r="C435" s="39">
        <v>1</v>
      </c>
      <c r="D435" s="33">
        <v>0</v>
      </c>
      <c r="E435" s="33">
        <v>0</v>
      </c>
      <c r="F435" s="33">
        <v>0</v>
      </c>
      <c r="G435" s="34">
        <f t="shared" ref="G435:G498" si="99">+IF(C435=0,"",C435/C$371)</f>
        <v>1.9230769230769232E-2</v>
      </c>
      <c r="H435" s="34" t="str">
        <f t="shared" ref="H435:H498" si="100">+IF(D435=0,"",D435/D$371)</f>
        <v/>
      </c>
      <c r="I435" s="34" t="str">
        <f t="shared" ref="I435:I498" si="101">+IF(E435=0,"",E435/E$371)</f>
        <v/>
      </c>
      <c r="J435" s="34" t="str">
        <f t="shared" ref="J435:J498" si="102">+IF(F435=0,"",F435/F$371)</f>
        <v/>
      </c>
      <c r="K435" s="34">
        <f t="shared" si="97"/>
        <v>-1</v>
      </c>
      <c r="L435" s="34" t="str">
        <f t="shared" si="98"/>
        <v xml:space="preserve"> </v>
      </c>
      <c r="M435" s="34">
        <f t="shared" ref="M435:M498" si="103">+IF(OR(AND(G435=""),(K435="")),"",G435*K435)</f>
        <v>-1.9230769230769232E-2</v>
      </c>
      <c r="N435" s="40" t="str">
        <f t="shared" ref="N435:N498" si="104">+IF(OR(AND(H435=""),(L435="")),"",H435*L435)</f>
        <v/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0</v>
      </c>
      <c r="D437" s="33">
        <v>0</v>
      </c>
      <c r="E437" s="33">
        <v>0</v>
      </c>
      <c r="F437" s="33">
        <v>0</v>
      </c>
      <c r="G437" s="34" t="str">
        <f t="shared" si="99"/>
        <v/>
      </c>
      <c r="H437" s="34" t="str">
        <f t="shared" si="100"/>
        <v/>
      </c>
      <c r="I437" s="34" t="str">
        <f t="shared" si="101"/>
        <v/>
      </c>
      <c r="J437" s="34" t="str">
        <f t="shared" si="102"/>
        <v/>
      </c>
      <c r="K437" s="34" t="str">
        <f t="shared" si="105"/>
        <v xml:space="preserve"> </v>
      </c>
      <c r="L437" s="34" t="str">
        <f t="shared" si="106"/>
        <v xml:space="preserve"> </v>
      </c>
      <c r="M437" s="34" t="str">
        <f t="shared" si="103"/>
        <v/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0</v>
      </c>
      <c r="D446" s="33">
        <v>2</v>
      </c>
      <c r="E446" s="33">
        <v>0</v>
      </c>
      <c r="F446" s="33">
        <v>1</v>
      </c>
      <c r="G446" s="34" t="str">
        <f t="shared" si="99"/>
        <v/>
      </c>
      <c r="H446" s="34">
        <f t="shared" si="100"/>
        <v>3.8461538461538464E-2</v>
      </c>
      <c r="I446" s="34" t="str">
        <f t="shared" si="101"/>
        <v/>
      </c>
      <c r="J446" s="34">
        <f t="shared" si="102"/>
        <v>1.4705882352941176E-2</v>
      </c>
      <c r="K446" s="34" t="str">
        <f t="shared" si="105"/>
        <v xml:space="preserve"> </v>
      </c>
      <c r="L446" s="34">
        <f t="shared" si="106"/>
        <v>-0.5</v>
      </c>
      <c r="M446" s="34" t="str">
        <f t="shared" si="103"/>
        <v/>
      </c>
      <c r="N446" s="40">
        <f t="shared" si="104"/>
        <v>-1.9230769230769232E-2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0</v>
      </c>
      <c r="D450" s="33">
        <v>0</v>
      </c>
      <c r="E450" s="33">
        <v>0</v>
      </c>
      <c r="F450" s="33">
        <v>0</v>
      </c>
      <c r="G450" s="34" t="str">
        <f t="shared" si="99"/>
        <v/>
      </c>
      <c r="H450" s="34" t="str">
        <f t="shared" si="100"/>
        <v/>
      </c>
      <c r="I450" s="34" t="str">
        <f t="shared" si="101"/>
        <v/>
      </c>
      <c r="J450" s="34" t="str">
        <f t="shared" si="102"/>
        <v/>
      </c>
      <c r="K450" s="34" t="str">
        <f t="shared" si="105"/>
        <v xml:space="preserve"> </v>
      </c>
      <c r="L450" s="34" t="str">
        <f t="shared" si="106"/>
        <v xml:space="preserve"> </v>
      </c>
      <c r="M450" s="34" t="str">
        <f t="shared" si="103"/>
        <v/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0</v>
      </c>
      <c r="F454" s="33">
        <v>0</v>
      </c>
      <c r="G454" s="34" t="str">
        <f t="shared" si="99"/>
        <v/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 t="str">
        <f t="shared" si="105"/>
        <v xml:space="preserve"> 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0</v>
      </c>
      <c r="D470" s="33">
        <v>0</v>
      </c>
      <c r="E470" s="33">
        <v>1</v>
      </c>
      <c r="F470" s="33">
        <v>2</v>
      </c>
      <c r="G470" s="34" t="str">
        <f t="shared" si="99"/>
        <v/>
      </c>
      <c r="H470" s="34" t="str">
        <f t="shared" si="100"/>
        <v/>
      </c>
      <c r="I470" s="34">
        <f t="shared" si="101"/>
        <v>1.7543859649122806E-2</v>
      </c>
      <c r="J470" s="34">
        <f t="shared" si="102"/>
        <v>2.9411764705882353E-2</v>
      </c>
      <c r="K470" s="34">
        <f t="shared" si="105"/>
        <v>1</v>
      </c>
      <c r="L470" s="34">
        <f t="shared" si="106"/>
        <v>1</v>
      </c>
      <c r="M470" s="34" t="str">
        <f t="shared" si="103"/>
        <v/>
      </c>
      <c r="N470" s="40" t="str">
        <f t="shared" si="104"/>
        <v/>
      </c>
    </row>
    <row r="471" spans="1:14" x14ac:dyDescent="0.2">
      <c r="A471" s="27"/>
      <c r="B471" s="29" t="s">
        <v>437</v>
      </c>
      <c r="C471" s="39">
        <v>0</v>
      </c>
      <c r="D471" s="33">
        <v>0</v>
      </c>
      <c r="E471" s="33">
        <v>0</v>
      </c>
      <c r="F471" s="33">
        <v>0</v>
      </c>
      <c r="G471" s="34" t="str">
        <f t="shared" si="99"/>
        <v/>
      </c>
      <c r="H471" s="34" t="str">
        <f t="shared" si="100"/>
        <v/>
      </c>
      <c r="I471" s="34" t="str">
        <f t="shared" si="101"/>
        <v/>
      </c>
      <c r="J471" s="34" t="str">
        <f t="shared" si="102"/>
        <v/>
      </c>
      <c r="K471" s="34" t="str">
        <f t="shared" si="105"/>
        <v xml:space="preserve"> </v>
      </c>
      <c r="L471" s="34" t="str">
        <f t="shared" si="106"/>
        <v xml:space="preserve"> </v>
      </c>
      <c r="M471" s="34" t="str">
        <f t="shared" si="103"/>
        <v/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0</v>
      </c>
      <c r="E473" s="33">
        <v>0</v>
      </c>
      <c r="F473" s="33">
        <v>0</v>
      </c>
      <c r="G473" s="34" t="str">
        <f t="shared" si="99"/>
        <v/>
      </c>
      <c r="H473" s="34" t="str">
        <f t="shared" si="100"/>
        <v/>
      </c>
      <c r="I473" s="34" t="str">
        <f t="shared" si="101"/>
        <v/>
      </c>
      <c r="J473" s="34" t="str">
        <f t="shared" si="102"/>
        <v/>
      </c>
      <c r="K473" s="34" t="str">
        <f t="shared" si="105"/>
        <v xml:space="preserve"> </v>
      </c>
      <c r="L473" s="34" t="str">
        <f t="shared" si="106"/>
        <v xml:space="preserve"> </v>
      </c>
      <c r="M473" s="34" t="str">
        <f t="shared" si="103"/>
        <v/>
      </c>
      <c r="N473" s="40" t="str">
        <f t="shared" si="104"/>
        <v/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1</v>
      </c>
      <c r="E477" s="33">
        <v>0</v>
      </c>
      <c r="F477" s="33">
        <v>0</v>
      </c>
      <c r="G477" s="34" t="str">
        <f t="shared" si="99"/>
        <v/>
      </c>
      <c r="H477" s="34">
        <f t="shared" si="100"/>
        <v>1.9230769230769232E-2</v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>
        <f t="shared" si="106"/>
        <v>-1</v>
      </c>
      <c r="M477" s="34" t="str">
        <f t="shared" si="103"/>
        <v/>
      </c>
      <c r="N477" s="40">
        <f t="shared" si="104"/>
        <v>-1.9230769230769232E-2</v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0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 t="str">
        <f t="shared" si="102"/>
        <v/>
      </c>
      <c r="K478" s="34" t="str">
        <f t="shared" si="105"/>
        <v xml:space="preserve"> </v>
      </c>
      <c r="L478" s="34" t="str">
        <f t="shared" si="106"/>
        <v xml:space="preserve"> 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0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 t="str">
        <f t="shared" si="106"/>
        <v xml:space="preserve"> 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0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 t="str">
        <f t="shared" si="102"/>
        <v/>
      </c>
      <c r="K493" s="34" t="str">
        <f t="shared" si="105"/>
        <v xml:space="preserve"> </v>
      </c>
      <c r="L493" s="34" t="str">
        <f t="shared" si="106"/>
        <v xml:space="preserve"> 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1</v>
      </c>
      <c r="E497" s="33">
        <v>0</v>
      </c>
      <c r="F497" s="33">
        <v>0</v>
      </c>
      <c r="G497" s="34" t="str">
        <f t="shared" si="99"/>
        <v/>
      </c>
      <c r="H497" s="34">
        <f t="shared" si="100"/>
        <v>1.9230769230769232E-2</v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>
        <f t="shared" si="106"/>
        <v>-1</v>
      </c>
      <c r="M497" s="34" t="str">
        <f t="shared" si="103"/>
        <v/>
      </c>
      <c r="N497" s="40">
        <f t="shared" si="104"/>
        <v>-1.9230769230769232E-2</v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1</v>
      </c>
      <c r="E499" s="33">
        <v>0</v>
      </c>
      <c r="F499" s="33">
        <v>4</v>
      </c>
      <c r="G499" s="34" t="str">
        <f t="shared" ref="G499:G562" si="107">+IF(C499=0,"",C499/C$371)</f>
        <v/>
      </c>
      <c r="H499" s="34">
        <f t="shared" ref="H499:H562" si="108">+IF(D499=0,"",D499/D$371)</f>
        <v>1.9230769230769232E-2</v>
      </c>
      <c r="I499" s="34" t="str">
        <f t="shared" ref="I499:I562" si="109">+IF(E499=0,"",E499/E$371)</f>
        <v/>
      </c>
      <c r="J499" s="34">
        <f t="shared" ref="J499:J562" si="110">+IF(F499=0,"",F499/F$371)</f>
        <v>5.8823529411764705E-2</v>
      </c>
      <c r="K499" s="34" t="str">
        <f t="shared" si="105"/>
        <v xml:space="preserve"> </v>
      </c>
      <c r="L499" s="34">
        <f t="shared" si="106"/>
        <v>3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5.7692307692307696E-2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0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 t="str">
        <f t="shared" si="114"/>
        <v xml:space="preserve"> 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0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 t="str">
        <f t="shared" si="114"/>
        <v xml:space="preserve"> 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0</v>
      </c>
      <c r="E518" s="33">
        <v>0</v>
      </c>
      <c r="F518" s="33">
        <v>0</v>
      </c>
      <c r="G518" s="34" t="str">
        <f t="shared" si="107"/>
        <v/>
      </c>
      <c r="H518" s="34" t="str">
        <f t="shared" si="108"/>
        <v/>
      </c>
      <c r="I518" s="34" t="str">
        <f t="shared" si="109"/>
        <v/>
      </c>
      <c r="J518" s="34" t="str">
        <f t="shared" si="110"/>
        <v/>
      </c>
      <c r="K518" s="34" t="str">
        <f t="shared" si="113"/>
        <v xml:space="preserve"> </v>
      </c>
      <c r="L518" s="34" t="str">
        <f t="shared" si="114"/>
        <v xml:space="preserve"> </v>
      </c>
      <c r="M518" s="34" t="str">
        <f t="shared" si="111"/>
        <v/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1</v>
      </c>
      <c r="D536" s="33">
        <v>0</v>
      </c>
      <c r="E536" s="33">
        <v>0</v>
      </c>
      <c r="F536" s="33">
        <v>0</v>
      </c>
      <c r="G536" s="34">
        <f t="shared" si="107"/>
        <v>1.9230769230769232E-2</v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>
        <f t="shared" si="113"/>
        <v>-1</v>
      </c>
      <c r="L536" s="34" t="str">
        <f t="shared" si="114"/>
        <v xml:space="preserve"> </v>
      </c>
      <c r="M536" s="34">
        <f t="shared" si="111"/>
        <v>-1.9230769230769232E-2</v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0</v>
      </c>
      <c r="F539" s="33">
        <v>0</v>
      </c>
      <c r="G539" s="34" t="str">
        <f t="shared" si="107"/>
        <v/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 t="str">
        <f t="shared" si="113"/>
        <v xml:space="preserve"> 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0</v>
      </c>
      <c r="F540" s="33">
        <v>0</v>
      </c>
      <c r="G540" s="34" t="str">
        <f t="shared" si="107"/>
        <v/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 t="str">
        <f t="shared" si="113"/>
        <v xml:space="preserve"> 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1</v>
      </c>
      <c r="E544" s="33">
        <v>0</v>
      </c>
      <c r="F544" s="33">
        <v>0</v>
      </c>
      <c r="G544" s="34" t="str">
        <f t="shared" si="107"/>
        <v/>
      </c>
      <c r="H544" s="34">
        <f t="shared" si="108"/>
        <v>1.9230769230769232E-2</v>
      </c>
      <c r="I544" s="34" t="str">
        <f t="shared" si="109"/>
        <v/>
      </c>
      <c r="J544" s="34" t="str">
        <f t="shared" si="110"/>
        <v/>
      </c>
      <c r="K544" s="34" t="str">
        <f t="shared" si="113"/>
        <v xml:space="preserve"> </v>
      </c>
      <c r="L544" s="34">
        <f t="shared" si="114"/>
        <v>-1</v>
      </c>
      <c r="M544" s="34" t="str">
        <f t="shared" si="111"/>
        <v/>
      </c>
      <c r="N544" s="40">
        <f t="shared" si="112"/>
        <v>-1.9230769230769232E-2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1</v>
      </c>
      <c r="E550" s="33">
        <v>0</v>
      </c>
      <c r="F550" s="33">
        <v>0</v>
      </c>
      <c r="G550" s="34" t="str">
        <f t="shared" si="107"/>
        <v/>
      </c>
      <c r="H550" s="34">
        <f t="shared" si="108"/>
        <v>1.9230769230769232E-2</v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>
        <f t="shared" si="114"/>
        <v>-1</v>
      </c>
      <c r="M550" s="34" t="str">
        <f t="shared" si="111"/>
        <v/>
      </c>
      <c r="N550" s="40">
        <f t="shared" si="112"/>
        <v>-1.9230769230769232E-2</v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0</v>
      </c>
      <c r="E563" s="33">
        <v>1</v>
      </c>
      <c r="F563" s="33">
        <v>1</v>
      </c>
      <c r="G563" s="34" t="str">
        <f t="shared" ref="G563:G604" si="115">+IF(C563=0,"",C563/C$371)</f>
        <v/>
      </c>
      <c r="H563" s="34" t="str">
        <f t="shared" ref="H563:H604" si="116">+IF(D563=0,"",D563/D$371)</f>
        <v/>
      </c>
      <c r="I563" s="34">
        <f t="shared" ref="I563:I604" si="117">+IF(E563=0,"",E563/E$371)</f>
        <v>1.7543859649122806E-2</v>
      </c>
      <c r="J563" s="34">
        <f t="shared" ref="J563:J604" si="118">+IF(F563=0,"",F563/F$371)</f>
        <v>1.4705882352941176E-2</v>
      </c>
      <c r="K563" s="34">
        <f t="shared" si="113"/>
        <v>1</v>
      </c>
      <c r="L563" s="34">
        <f t="shared" si="114"/>
        <v>1</v>
      </c>
      <c r="M563" s="34" t="str">
        <f t="shared" ref="M563:M604" si="119">+IF(OR(AND(G563=""),(K563="")),"",G563*K563)</f>
        <v/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0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 t="str">
        <f t="shared" ref="L564:L604" si="122">+IF(AND(D564=0,F564=0)," ",IF(D564=0,1,IF(F564=0,-1,(F564-D564)/D564)))</f>
        <v xml:space="preserve"> 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9</v>
      </c>
      <c r="E567" s="33">
        <v>0</v>
      </c>
      <c r="F567" s="33">
        <v>1</v>
      </c>
      <c r="G567" s="34" t="str">
        <f t="shared" si="115"/>
        <v/>
      </c>
      <c r="H567" s="34">
        <f t="shared" si="116"/>
        <v>0.17307692307692307</v>
      </c>
      <c r="I567" s="34" t="str">
        <f t="shared" si="117"/>
        <v/>
      </c>
      <c r="J567" s="34">
        <f t="shared" si="118"/>
        <v>1.4705882352941176E-2</v>
      </c>
      <c r="K567" s="34" t="str">
        <f t="shared" si="121"/>
        <v xml:space="preserve"> </v>
      </c>
      <c r="L567" s="34">
        <f t="shared" si="122"/>
        <v>-0.88888888888888884</v>
      </c>
      <c r="M567" s="34" t="str">
        <f t="shared" si="119"/>
        <v/>
      </c>
      <c r="N567" s="40">
        <f t="shared" si="120"/>
        <v>-0.15384615384615383</v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0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 t="str">
        <f t="shared" si="122"/>
        <v xml:space="preserve"> 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0</v>
      </c>
      <c r="E583" s="33">
        <v>0</v>
      </c>
      <c r="F583" s="33">
        <v>0</v>
      </c>
      <c r="G583" s="34" t="str">
        <f t="shared" si="115"/>
        <v/>
      </c>
      <c r="H583" s="34" t="str">
        <f t="shared" si="116"/>
        <v/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 t="str">
        <f t="shared" si="122"/>
        <v xml:space="preserve"> </v>
      </c>
      <c r="M583" s="34" t="str">
        <f t="shared" si="119"/>
        <v/>
      </c>
      <c r="N583" s="40" t="str">
        <f t="shared" si="120"/>
        <v/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0</v>
      </c>
      <c r="E588" s="33">
        <v>0</v>
      </c>
      <c r="F588" s="33">
        <v>0</v>
      </c>
      <c r="G588" s="34" t="str">
        <f t="shared" si="115"/>
        <v/>
      </c>
      <c r="H588" s="34" t="str">
        <f t="shared" si="116"/>
        <v/>
      </c>
      <c r="I588" s="34" t="str">
        <f t="shared" si="117"/>
        <v/>
      </c>
      <c r="J588" s="34" t="str">
        <f t="shared" si="118"/>
        <v/>
      </c>
      <c r="K588" s="34" t="str">
        <f t="shared" si="121"/>
        <v xml:space="preserve"> </v>
      </c>
      <c r="L588" s="34" t="str">
        <f t="shared" si="122"/>
        <v xml:space="preserve"> </v>
      </c>
      <c r="M588" s="34" t="str">
        <f t="shared" si="119"/>
        <v/>
      </c>
      <c r="N588" s="40" t="str">
        <f t="shared" si="120"/>
        <v/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0</v>
      </c>
      <c r="E590" s="33">
        <v>0</v>
      </c>
      <c r="F590" s="33">
        <v>1</v>
      </c>
      <c r="G590" s="34" t="str">
        <f t="shared" si="115"/>
        <v/>
      </c>
      <c r="H590" s="34" t="str">
        <f t="shared" si="116"/>
        <v/>
      </c>
      <c r="I590" s="34" t="str">
        <f t="shared" si="117"/>
        <v/>
      </c>
      <c r="J590" s="34">
        <f t="shared" si="118"/>
        <v>1.4705882352941176E-2</v>
      </c>
      <c r="K590" s="34" t="str">
        <f t="shared" si="121"/>
        <v xml:space="preserve"> </v>
      </c>
      <c r="L590" s="34">
        <f t="shared" si="122"/>
        <v>1</v>
      </c>
      <c r="M590" s="34" t="str">
        <f t="shared" si="119"/>
        <v/>
      </c>
      <c r="N590" s="40" t="str">
        <f t="shared" si="120"/>
        <v/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2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>
        <f t="shared" si="118"/>
        <v>2.9411764705882353E-2</v>
      </c>
      <c r="K597" s="34" t="str">
        <f t="shared" si="121"/>
        <v xml:space="preserve"> </v>
      </c>
      <c r="L597" s="34">
        <f t="shared" si="122"/>
        <v>1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13</v>
      </c>
      <c r="D612" s="31">
        <f>SUM(D613:D640)</f>
        <v>49</v>
      </c>
      <c r="E612" s="31">
        <f>SUM(E613:E640)</f>
        <v>4</v>
      </c>
      <c r="F612" s="31">
        <f>SUM(F613:F640)</f>
        <v>38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-0.69230769230769229</v>
      </c>
      <c r="L612" s="32">
        <f>+IF(AND(D612=0,F612=0),"",IF(D612=0,1,IF(F612=0,-1,(F612-D612)/D612)))</f>
        <v>-0.22448979591836735</v>
      </c>
      <c r="M612" s="32">
        <f t="shared" ref="M612:M640" si="127">+IF(OR(AND(G612=""),(K612="")),"",G612*K612)</f>
        <v>-0.69230769230769229</v>
      </c>
      <c r="N612" s="32">
        <f t="shared" ref="N612:N640" si="128">+IF(OR(AND(H612=""),(L612="")),"",H612*L612)</f>
        <v>-0.22448979591836735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0</v>
      </c>
      <c r="D614" s="33">
        <v>1</v>
      </c>
      <c r="E614" s="33">
        <v>0</v>
      </c>
      <c r="F614" s="33">
        <v>2</v>
      </c>
      <c r="G614" s="34" t="str">
        <f t="shared" si="123"/>
        <v/>
      </c>
      <c r="H614" s="34">
        <f t="shared" si="124"/>
        <v>2.0408163265306121E-2</v>
      </c>
      <c r="I614" s="34" t="str">
        <f t="shared" si="125"/>
        <v/>
      </c>
      <c r="J614" s="34">
        <f t="shared" si="126"/>
        <v>5.2631578947368418E-2</v>
      </c>
      <c r="K614" s="34" t="str">
        <f t="shared" si="129"/>
        <v xml:space="preserve"> </v>
      </c>
      <c r="L614" s="34">
        <f t="shared" si="130"/>
        <v>1</v>
      </c>
      <c r="M614" s="34" t="str">
        <f t="shared" si="127"/>
        <v/>
      </c>
      <c r="N614" s="40">
        <f t="shared" si="128"/>
        <v>2.0408163265306121E-2</v>
      </c>
    </row>
    <row r="615" spans="1:14" ht="25.5" x14ac:dyDescent="0.2">
      <c r="A615" s="27"/>
      <c r="B615" s="29" t="s">
        <v>573</v>
      </c>
      <c r="C615" s="39">
        <v>1</v>
      </c>
      <c r="D615" s="33">
        <v>1</v>
      </c>
      <c r="E615" s="33">
        <v>1</v>
      </c>
      <c r="F615" s="33">
        <v>4</v>
      </c>
      <c r="G615" s="34">
        <f t="shared" si="123"/>
        <v>7.6923076923076927E-2</v>
      </c>
      <c r="H615" s="34">
        <f t="shared" si="124"/>
        <v>2.0408163265306121E-2</v>
      </c>
      <c r="I615" s="34">
        <f t="shared" si="125"/>
        <v>0.25</v>
      </c>
      <c r="J615" s="34">
        <f t="shared" si="126"/>
        <v>0.10526315789473684</v>
      </c>
      <c r="K615" s="34">
        <f t="shared" si="129"/>
        <v>0</v>
      </c>
      <c r="L615" s="34">
        <f t="shared" si="130"/>
        <v>3</v>
      </c>
      <c r="M615" s="34">
        <f t="shared" si="127"/>
        <v>0</v>
      </c>
      <c r="N615" s="40">
        <f t="shared" si="128"/>
        <v>6.1224489795918366E-2</v>
      </c>
    </row>
    <row r="616" spans="1:14" x14ac:dyDescent="0.2">
      <c r="A616" s="27"/>
      <c r="B616" s="29" t="s">
        <v>574</v>
      </c>
      <c r="C616" s="39">
        <v>3</v>
      </c>
      <c r="D616" s="33">
        <v>0</v>
      </c>
      <c r="E616" s="33">
        <v>0</v>
      </c>
      <c r="F616" s="33">
        <v>1</v>
      </c>
      <c r="G616" s="34">
        <f t="shared" si="123"/>
        <v>0.23076923076923078</v>
      </c>
      <c r="H616" s="34" t="str">
        <f t="shared" si="124"/>
        <v/>
      </c>
      <c r="I616" s="34" t="str">
        <f t="shared" si="125"/>
        <v/>
      </c>
      <c r="J616" s="34">
        <f t="shared" si="126"/>
        <v>2.6315789473684209E-2</v>
      </c>
      <c r="K616" s="34">
        <f t="shared" si="129"/>
        <v>-1</v>
      </c>
      <c r="L616" s="34">
        <f t="shared" si="130"/>
        <v>1</v>
      </c>
      <c r="M616" s="34">
        <f t="shared" si="127"/>
        <v>-0.23076923076923078</v>
      </c>
      <c r="N616" s="40" t="str">
        <f t="shared" si="128"/>
        <v/>
      </c>
    </row>
    <row r="617" spans="1:14" x14ac:dyDescent="0.2">
      <c r="A617" s="27"/>
      <c r="B617" s="29" t="s">
        <v>575</v>
      </c>
      <c r="C617" s="39">
        <v>8</v>
      </c>
      <c r="D617" s="33">
        <v>1</v>
      </c>
      <c r="E617" s="33">
        <v>1</v>
      </c>
      <c r="F617" s="33">
        <v>0</v>
      </c>
      <c r="G617" s="34">
        <f t="shared" si="123"/>
        <v>0.61538461538461542</v>
      </c>
      <c r="H617" s="34">
        <f t="shared" si="124"/>
        <v>2.0408163265306121E-2</v>
      </c>
      <c r="I617" s="34">
        <f t="shared" si="125"/>
        <v>0.25</v>
      </c>
      <c r="J617" s="34" t="str">
        <f t="shared" si="126"/>
        <v/>
      </c>
      <c r="K617" s="34">
        <f t="shared" si="129"/>
        <v>-0.875</v>
      </c>
      <c r="L617" s="34">
        <f t="shared" si="130"/>
        <v>-1</v>
      </c>
      <c r="M617" s="34">
        <f t="shared" si="127"/>
        <v>-0.53846153846153855</v>
      </c>
      <c r="N617" s="40">
        <f t="shared" si="128"/>
        <v>-2.0408163265306121E-2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1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>
        <f t="shared" si="126"/>
        <v>2.6315789473684209E-2</v>
      </c>
      <c r="K619" s="34" t="str">
        <f t="shared" si="129"/>
        <v xml:space="preserve"> </v>
      </c>
      <c r="L619" s="34">
        <f t="shared" si="130"/>
        <v>1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0</v>
      </c>
      <c r="D628" s="33">
        <v>0</v>
      </c>
      <c r="E628" s="33">
        <v>0</v>
      </c>
      <c r="F628" s="33">
        <v>2</v>
      </c>
      <c r="G628" s="34" t="str">
        <f t="shared" si="123"/>
        <v/>
      </c>
      <c r="H628" s="34" t="str">
        <f t="shared" si="124"/>
        <v/>
      </c>
      <c r="I628" s="34" t="str">
        <f t="shared" si="125"/>
        <v/>
      </c>
      <c r="J628" s="34">
        <f t="shared" si="126"/>
        <v>5.2631578947368418E-2</v>
      </c>
      <c r="K628" s="34" t="str">
        <f t="shared" si="129"/>
        <v xml:space="preserve"> </v>
      </c>
      <c r="L628" s="34">
        <f t="shared" si="130"/>
        <v>1</v>
      </c>
      <c r="M628" s="34" t="str">
        <f t="shared" si="127"/>
        <v/>
      </c>
      <c r="N628" s="40" t="str">
        <f t="shared" si="128"/>
        <v/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0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 t="str">
        <f t="shared" si="126"/>
        <v/>
      </c>
      <c r="K629" s="34" t="str">
        <f t="shared" si="129"/>
        <v xml:space="preserve"> </v>
      </c>
      <c r="L629" s="34" t="str">
        <f t="shared" si="130"/>
        <v xml:space="preserve"> 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1</v>
      </c>
      <c r="D630" s="33">
        <v>45</v>
      </c>
      <c r="E630" s="33">
        <v>0</v>
      </c>
      <c r="F630" s="33">
        <v>22</v>
      </c>
      <c r="G630" s="34">
        <f t="shared" si="123"/>
        <v>7.6923076923076927E-2</v>
      </c>
      <c r="H630" s="34">
        <f t="shared" si="124"/>
        <v>0.91836734693877553</v>
      </c>
      <c r="I630" s="34" t="str">
        <f t="shared" si="125"/>
        <v/>
      </c>
      <c r="J630" s="34">
        <f t="shared" si="126"/>
        <v>0.57894736842105265</v>
      </c>
      <c r="K630" s="34">
        <f t="shared" si="129"/>
        <v>-1</v>
      </c>
      <c r="L630" s="34">
        <f t="shared" si="130"/>
        <v>-0.51111111111111107</v>
      </c>
      <c r="M630" s="34">
        <f t="shared" si="127"/>
        <v>-7.6923076923076927E-2</v>
      </c>
      <c r="N630" s="40">
        <f t="shared" si="128"/>
        <v>-0.46938775510204078</v>
      </c>
    </row>
    <row r="631" spans="1:14" x14ac:dyDescent="0.2">
      <c r="A631" s="27"/>
      <c r="B631" s="29" t="s">
        <v>589</v>
      </c>
      <c r="C631" s="39">
        <v>0</v>
      </c>
      <c r="D631" s="33">
        <v>1</v>
      </c>
      <c r="E631" s="33">
        <v>2</v>
      </c>
      <c r="F631" s="33">
        <v>4</v>
      </c>
      <c r="G631" s="34" t="str">
        <f t="shared" si="123"/>
        <v/>
      </c>
      <c r="H631" s="34">
        <f t="shared" si="124"/>
        <v>2.0408163265306121E-2</v>
      </c>
      <c r="I631" s="34">
        <f t="shared" si="125"/>
        <v>0.5</v>
      </c>
      <c r="J631" s="34">
        <f t="shared" si="126"/>
        <v>0.10526315789473684</v>
      </c>
      <c r="K631" s="34">
        <f t="shared" si="129"/>
        <v>1</v>
      </c>
      <c r="L631" s="34">
        <f t="shared" si="130"/>
        <v>3</v>
      </c>
      <c r="M631" s="34" t="str">
        <f t="shared" si="127"/>
        <v/>
      </c>
      <c r="N631" s="40">
        <f t="shared" si="128"/>
        <v>6.1224489795918366E-2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0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 t="str">
        <f t="shared" si="130"/>
        <v xml:space="preserve"> 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0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 t="str">
        <f t="shared" si="129"/>
        <v xml:space="preserve"> </v>
      </c>
      <c r="L634" s="34" t="str">
        <f t="shared" si="130"/>
        <v xml:space="preserve"> 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0</v>
      </c>
      <c r="D639" s="33">
        <v>0</v>
      </c>
      <c r="E639" s="33">
        <v>0</v>
      </c>
      <c r="F639" s="33">
        <v>2</v>
      </c>
      <c r="G639" s="34" t="str">
        <f t="shared" si="123"/>
        <v/>
      </c>
      <c r="H639" s="34" t="str">
        <f t="shared" si="124"/>
        <v/>
      </c>
      <c r="I639" s="34" t="str">
        <f t="shared" si="125"/>
        <v/>
      </c>
      <c r="J639" s="34">
        <f t="shared" si="126"/>
        <v>5.2631578947368418E-2</v>
      </c>
      <c r="K639" s="34" t="str">
        <f t="shared" si="129"/>
        <v xml:space="preserve"> </v>
      </c>
      <c r="L639" s="34">
        <f t="shared" si="130"/>
        <v>1</v>
      </c>
      <c r="M639" s="34" t="str">
        <f t="shared" si="127"/>
        <v/>
      </c>
      <c r="N639" s="40" t="str">
        <f t="shared" si="128"/>
        <v/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0</v>
      </c>
      <c r="F640" s="42">
        <v>0</v>
      </c>
      <c r="G640" s="43" t="str">
        <f t="shared" si="123"/>
        <v/>
      </c>
      <c r="H640" s="43" t="str">
        <f t="shared" si="124"/>
        <v/>
      </c>
      <c r="I640" s="43" t="str">
        <f t="shared" si="125"/>
        <v/>
      </c>
      <c r="J640" s="43" t="str">
        <f t="shared" si="126"/>
        <v/>
      </c>
      <c r="K640" s="43" t="str">
        <f t="shared" si="129"/>
        <v xml:space="preserve"> </v>
      </c>
      <c r="L640" s="43" t="str">
        <f t="shared" si="130"/>
        <v xml:space="preserve"> </v>
      </c>
      <c r="M640" s="43" t="str">
        <f t="shared" si="127"/>
        <v/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631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632</v>
      </c>
      <c r="C9" s="11">
        <f>+C22+C81+C188+C371+C612</f>
        <v>3862</v>
      </c>
      <c r="D9" s="11">
        <f>+D22+D81+D188+D371+D612</f>
        <v>3306</v>
      </c>
      <c r="E9" s="11">
        <f>+E22+E81+E188+E371+E612</f>
        <v>3621</v>
      </c>
      <c r="F9" s="11">
        <f>+F22+F81+F188+F371+F612</f>
        <v>2968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-6.2402900051786642E-2</v>
      </c>
      <c r="L9" s="12">
        <f t="shared" si="0"/>
        <v>-0.10223835450695705</v>
      </c>
      <c r="M9" s="12">
        <f t="shared" ref="M9:N14" si="1">+IF(OR(AND(G9=""),(K9="")),"",G9*K9)</f>
        <v>-6.2402900051786642E-2</v>
      </c>
      <c r="N9" s="12">
        <f t="shared" si="1"/>
        <v>-0.10223835450695704</v>
      </c>
    </row>
    <row r="10" spans="1:14" x14ac:dyDescent="0.2">
      <c r="A10" s="27"/>
      <c r="B10" s="23" t="s">
        <v>7</v>
      </c>
      <c r="C10" s="20">
        <f>+C22</f>
        <v>51</v>
      </c>
      <c r="D10" s="13">
        <f>+D22</f>
        <v>52</v>
      </c>
      <c r="E10" s="13">
        <f>+E22</f>
        <v>48</v>
      </c>
      <c r="F10" s="13">
        <f>+F22</f>
        <v>30</v>
      </c>
      <c r="G10" s="14">
        <f t="shared" ref="G10:J14" si="2">+C10/C$9</f>
        <v>1.3205592957017089E-2</v>
      </c>
      <c r="H10" s="14">
        <f t="shared" si="2"/>
        <v>1.572897761645493E-2</v>
      </c>
      <c r="I10" s="14">
        <f t="shared" si="2"/>
        <v>1.3256006628003313E-2</v>
      </c>
      <c r="J10" s="14">
        <f t="shared" si="2"/>
        <v>1.0107816711590296E-2</v>
      </c>
      <c r="K10" s="14">
        <f t="shared" si="0"/>
        <v>-5.8823529411764705E-2</v>
      </c>
      <c r="L10" s="14">
        <f t="shared" si="0"/>
        <v>-0.42307692307692307</v>
      </c>
      <c r="M10" s="14">
        <f t="shared" si="1"/>
        <v>-7.7679958570688761E-4</v>
      </c>
      <c r="N10" s="15">
        <f t="shared" si="1"/>
        <v>-6.6545674531155478E-3</v>
      </c>
    </row>
    <row r="11" spans="1:14" ht="27" customHeight="1" x14ac:dyDescent="0.2">
      <c r="A11" s="27"/>
      <c r="B11" s="24" t="s">
        <v>8</v>
      </c>
      <c r="C11" s="21">
        <f>+C81</f>
        <v>361</v>
      </c>
      <c r="D11" s="7">
        <f>+D81</f>
        <v>320</v>
      </c>
      <c r="E11" s="7">
        <f>+E81</f>
        <v>342</v>
      </c>
      <c r="F11" s="7">
        <f>+F81</f>
        <v>251</v>
      </c>
      <c r="G11" s="8">
        <f t="shared" si="2"/>
        <v>9.3474883480062138E-2</v>
      </c>
      <c r="H11" s="8">
        <f t="shared" si="2"/>
        <v>9.6793708408953419E-2</v>
      </c>
      <c r="I11" s="8">
        <f t="shared" si="2"/>
        <v>9.4449047224523616E-2</v>
      </c>
      <c r="J11" s="8">
        <f t="shared" si="2"/>
        <v>8.4568733153638817E-2</v>
      </c>
      <c r="K11" s="8">
        <f t="shared" si="0"/>
        <v>-5.2631578947368418E-2</v>
      </c>
      <c r="L11" s="8">
        <f t="shared" si="0"/>
        <v>-0.21562500000000001</v>
      </c>
      <c r="M11" s="8">
        <f t="shared" si="1"/>
        <v>-4.9197307094769544E-3</v>
      </c>
      <c r="N11" s="16">
        <f t="shared" si="1"/>
        <v>-2.0871143375680582E-2</v>
      </c>
    </row>
    <row r="12" spans="1:14" ht="25.5" x14ac:dyDescent="0.2">
      <c r="A12" s="27"/>
      <c r="B12" s="24" t="s">
        <v>9</v>
      </c>
      <c r="C12" s="21">
        <f>+C188</f>
        <v>1302</v>
      </c>
      <c r="D12" s="7">
        <f>+D188</f>
        <v>728</v>
      </c>
      <c r="E12" s="7">
        <f>+E188</f>
        <v>922</v>
      </c>
      <c r="F12" s="7">
        <f>+F188</f>
        <v>612</v>
      </c>
      <c r="G12" s="8">
        <f t="shared" si="2"/>
        <v>0.33713102019678926</v>
      </c>
      <c r="H12" s="8">
        <f t="shared" si="2"/>
        <v>0.22020568663036902</v>
      </c>
      <c r="I12" s="8">
        <f t="shared" si="2"/>
        <v>0.25462579397956364</v>
      </c>
      <c r="J12" s="8">
        <f t="shared" si="2"/>
        <v>0.20619946091644206</v>
      </c>
      <c r="K12" s="8">
        <f t="shared" si="0"/>
        <v>-0.29185867895545314</v>
      </c>
      <c r="L12" s="8">
        <f t="shared" si="0"/>
        <v>-0.15934065934065933</v>
      </c>
      <c r="M12" s="8">
        <f t="shared" si="1"/>
        <v>-9.8394614189539098E-2</v>
      </c>
      <c r="N12" s="16">
        <f t="shared" si="1"/>
        <v>-3.5087719298245612E-2</v>
      </c>
    </row>
    <row r="13" spans="1:14" ht="25.5" customHeight="1" x14ac:dyDescent="0.2">
      <c r="A13" s="27"/>
      <c r="B13" s="24" t="s">
        <v>10</v>
      </c>
      <c r="C13" s="21">
        <f>+C371</f>
        <v>1213</v>
      </c>
      <c r="D13" s="7">
        <f>+D371</f>
        <v>1284</v>
      </c>
      <c r="E13" s="7">
        <f>+E371</f>
        <v>1358</v>
      </c>
      <c r="F13" s="7">
        <f>+F371</f>
        <v>1362</v>
      </c>
      <c r="G13" s="8">
        <f t="shared" si="2"/>
        <v>0.31408596582081821</v>
      </c>
      <c r="H13" s="8">
        <f t="shared" si="2"/>
        <v>0.38838475499092556</v>
      </c>
      <c r="I13" s="8">
        <f t="shared" si="2"/>
        <v>0.37503452085059374</v>
      </c>
      <c r="J13" s="8">
        <f t="shared" si="2"/>
        <v>0.45889487870619944</v>
      </c>
      <c r="K13" s="8">
        <f t="shared" si="0"/>
        <v>0.11953833470733718</v>
      </c>
      <c r="L13" s="8">
        <f t="shared" si="0"/>
        <v>6.0747663551401869E-2</v>
      </c>
      <c r="M13" s="8">
        <f t="shared" si="1"/>
        <v>3.7545313309166238E-2</v>
      </c>
      <c r="N13" s="16">
        <f t="shared" si="1"/>
        <v>2.3593466424682394E-2</v>
      </c>
    </row>
    <row r="14" spans="1:14" ht="15.75" thickBot="1" x14ac:dyDescent="0.25">
      <c r="A14" s="27"/>
      <c r="B14" s="25" t="s">
        <v>11</v>
      </c>
      <c r="C14" s="22">
        <f>+C612</f>
        <v>935</v>
      </c>
      <c r="D14" s="17">
        <f>+D612</f>
        <v>922</v>
      </c>
      <c r="E14" s="17">
        <f>+E612</f>
        <v>951</v>
      </c>
      <c r="F14" s="17">
        <f>+F612</f>
        <v>713</v>
      </c>
      <c r="G14" s="18">
        <f t="shared" si="2"/>
        <v>0.2421025375453133</v>
      </c>
      <c r="H14" s="18">
        <f t="shared" si="2"/>
        <v>0.27888687235329701</v>
      </c>
      <c r="I14" s="18">
        <f t="shared" si="2"/>
        <v>0.26263463131731568</v>
      </c>
      <c r="J14" s="18">
        <f t="shared" si="2"/>
        <v>0.24022911051212939</v>
      </c>
      <c r="K14" s="18">
        <f t="shared" si="0"/>
        <v>1.7112299465240642E-2</v>
      </c>
      <c r="L14" s="18">
        <f t="shared" si="0"/>
        <v>-0.22668112798264642</v>
      </c>
      <c r="M14" s="18">
        <f t="shared" si="1"/>
        <v>4.142931123770067E-3</v>
      </c>
      <c r="N14" s="19">
        <f t="shared" si="1"/>
        <v>-6.3218390804597693E-2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51</v>
      </c>
      <c r="D22" s="31">
        <f>SUM(D23:D73)</f>
        <v>52</v>
      </c>
      <c r="E22" s="31">
        <f>SUM(E23:E73)</f>
        <v>48</v>
      </c>
      <c r="F22" s="31">
        <f>SUM(F23:F73)</f>
        <v>30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-5.8823529411764705E-2</v>
      </c>
      <c r="L22" s="32">
        <f>+IF(AND(D22=0,F22=0),"",IF(D22=0,1,IF(F22=0,-1,(F22-D22)/D22)))</f>
        <v>-0.42307692307692307</v>
      </c>
      <c r="M22" s="32">
        <f t="shared" ref="M22:M53" si="7">+IF(OR(AND(G22=""),(K22="")),"",G22*K22)</f>
        <v>-5.8823529411764705E-2</v>
      </c>
      <c r="N22" s="32">
        <f t="shared" ref="N22:N53" si="8">+IF(OR(AND(H22=""),(L22="")),"",H22*L22)</f>
        <v>-0.42307692307692307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</v>
      </c>
      <c r="D24" s="33">
        <v>1</v>
      </c>
      <c r="E24" s="33">
        <v>1</v>
      </c>
      <c r="F24" s="33">
        <v>0</v>
      </c>
      <c r="G24" s="34">
        <f t="shared" si="3"/>
        <v>1.9607843137254902E-2</v>
      </c>
      <c r="H24" s="34">
        <f t="shared" si="4"/>
        <v>1.9230769230769232E-2</v>
      </c>
      <c r="I24" s="34">
        <f t="shared" si="5"/>
        <v>2.0833333333333332E-2</v>
      </c>
      <c r="J24" s="34" t="str">
        <f t="shared" si="6"/>
        <v/>
      </c>
      <c r="K24" s="34">
        <f t="shared" si="9"/>
        <v>0</v>
      </c>
      <c r="L24" s="34">
        <f t="shared" si="10"/>
        <v>-1</v>
      </c>
      <c r="M24" s="34">
        <f t="shared" si="7"/>
        <v>0</v>
      </c>
      <c r="N24" s="40">
        <f t="shared" si="8"/>
        <v>-1.9230769230769232E-2</v>
      </c>
    </row>
    <row r="25" spans="1:14" ht="38.25" x14ac:dyDescent="0.2">
      <c r="A25" s="27"/>
      <c r="B25" s="29" t="s">
        <v>15</v>
      </c>
      <c r="C25" s="39">
        <v>1</v>
      </c>
      <c r="D25" s="33">
        <v>2</v>
      </c>
      <c r="E25" s="33">
        <v>0</v>
      </c>
      <c r="F25" s="33">
        <v>0</v>
      </c>
      <c r="G25" s="34">
        <f t="shared" si="3"/>
        <v>1.9607843137254902E-2</v>
      </c>
      <c r="H25" s="34">
        <f t="shared" si="4"/>
        <v>3.8461538461538464E-2</v>
      </c>
      <c r="I25" s="34" t="str">
        <f t="shared" si="5"/>
        <v/>
      </c>
      <c r="J25" s="34" t="str">
        <f t="shared" si="6"/>
        <v/>
      </c>
      <c r="K25" s="34">
        <f t="shared" si="9"/>
        <v>-1</v>
      </c>
      <c r="L25" s="34">
        <f t="shared" si="10"/>
        <v>-1</v>
      </c>
      <c r="M25" s="34">
        <f t="shared" si="7"/>
        <v>-1.9607843137254902E-2</v>
      </c>
      <c r="N25" s="40">
        <f t="shared" si="8"/>
        <v>-3.8461538461538464E-2</v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2</v>
      </c>
      <c r="D28" s="33">
        <v>0</v>
      </c>
      <c r="E28" s="33">
        <v>0</v>
      </c>
      <c r="F28" s="33">
        <v>0</v>
      </c>
      <c r="G28" s="34">
        <f t="shared" si="3"/>
        <v>3.9215686274509803E-2</v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>
        <f t="shared" si="9"/>
        <v>-1</v>
      </c>
      <c r="L28" s="34" t="str">
        <f t="shared" si="10"/>
        <v xml:space="preserve"> </v>
      </c>
      <c r="M28" s="34">
        <f t="shared" si="7"/>
        <v>-3.9215686274509803E-2</v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2</v>
      </c>
      <c r="F30" s="33">
        <v>1</v>
      </c>
      <c r="G30" s="34" t="str">
        <f t="shared" si="3"/>
        <v/>
      </c>
      <c r="H30" s="34" t="str">
        <f t="shared" si="4"/>
        <v/>
      </c>
      <c r="I30" s="34">
        <f t="shared" si="5"/>
        <v>4.1666666666666664E-2</v>
      </c>
      <c r="J30" s="34">
        <f t="shared" si="6"/>
        <v>3.3333333333333333E-2</v>
      </c>
      <c r="K30" s="34">
        <f t="shared" si="9"/>
        <v>1</v>
      </c>
      <c r="L30" s="34">
        <f t="shared" si="10"/>
        <v>1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1</v>
      </c>
      <c r="D31" s="33">
        <v>0</v>
      </c>
      <c r="E31" s="33">
        <v>0</v>
      </c>
      <c r="F31" s="33">
        <v>0</v>
      </c>
      <c r="G31" s="34">
        <f t="shared" si="3"/>
        <v>1.9607843137254902E-2</v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>
        <f t="shared" si="9"/>
        <v>-1</v>
      </c>
      <c r="L31" s="34" t="str">
        <f t="shared" si="10"/>
        <v xml:space="preserve"> </v>
      </c>
      <c r="M31" s="34">
        <f t="shared" si="7"/>
        <v>-1.9607843137254902E-2</v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2</v>
      </c>
      <c r="D33" s="33">
        <v>2</v>
      </c>
      <c r="E33" s="33">
        <v>7</v>
      </c>
      <c r="F33" s="33">
        <v>9</v>
      </c>
      <c r="G33" s="34">
        <f t="shared" si="3"/>
        <v>3.9215686274509803E-2</v>
      </c>
      <c r="H33" s="34">
        <f t="shared" si="4"/>
        <v>3.8461538461538464E-2</v>
      </c>
      <c r="I33" s="34">
        <f t="shared" si="5"/>
        <v>0.14583333333333334</v>
      </c>
      <c r="J33" s="34">
        <f t="shared" si="6"/>
        <v>0.3</v>
      </c>
      <c r="K33" s="34">
        <f t="shared" si="9"/>
        <v>2.5</v>
      </c>
      <c r="L33" s="34">
        <f t="shared" si="10"/>
        <v>3.5</v>
      </c>
      <c r="M33" s="34">
        <f t="shared" si="7"/>
        <v>9.8039215686274508E-2</v>
      </c>
      <c r="N33" s="40">
        <f t="shared" si="8"/>
        <v>0.13461538461538464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1</v>
      </c>
      <c r="F40" s="33">
        <v>0</v>
      </c>
      <c r="G40" s="34" t="str">
        <f t="shared" si="3"/>
        <v/>
      </c>
      <c r="H40" s="34" t="str">
        <f t="shared" si="4"/>
        <v/>
      </c>
      <c r="I40" s="34">
        <f t="shared" si="5"/>
        <v>2.0833333333333332E-2</v>
      </c>
      <c r="J40" s="34" t="str">
        <f t="shared" si="6"/>
        <v/>
      </c>
      <c r="K40" s="34">
        <f t="shared" si="9"/>
        <v>1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2</v>
      </c>
      <c r="D42" s="33">
        <v>0</v>
      </c>
      <c r="E42" s="33">
        <v>0</v>
      </c>
      <c r="F42" s="33">
        <v>1</v>
      </c>
      <c r="G42" s="34">
        <f t="shared" si="3"/>
        <v>3.9215686274509803E-2</v>
      </c>
      <c r="H42" s="34" t="str">
        <f t="shared" si="4"/>
        <v/>
      </c>
      <c r="I42" s="34" t="str">
        <f t="shared" si="5"/>
        <v/>
      </c>
      <c r="J42" s="34">
        <f t="shared" si="6"/>
        <v>3.3333333333333333E-2</v>
      </c>
      <c r="K42" s="34">
        <f t="shared" si="9"/>
        <v>-1</v>
      </c>
      <c r="L42" s="34">
        <f t="shared" si="10"/>
        <v>1</v>
      </c>
      <c r="M42" s="34">
        <f t="shared" si="7"/>
        <v>-3.9215686274509803E-2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2</v>
      </c>
      <c r="D45" s="33">
        <v>0</v>
      </c>
      <c r="E45" s="33">
        <v>0</v>
      </c>
      <c r="F45" s="33">
        <v>0</v>
      </c>
      <c r="G45" s="34">
        <f t="shared" si="3"/>
        <v>3.9215686274509803E-2</v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>
        <f t="shared" si="9"/>
        <v>-1</v>
      </c>
      <c r="L45" s="34" t="str">
        <f t="shared" si="10"/>
        <v xml:space="preserve"> </v>
      </c>
      <c r="M45" s="34">
        <f t="shared" si="7"/>
        <v>-3.9215686274509803E-2</v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1</v>
      </c>
      <c r="E52" s="33">
        <v>0</v>
      </c>
      <c r="F52" s="33">
        <v>0</v>
      </c>
      <c r="G52" s="34" t="str">
        <f t="shared" si="3"/>
        <v/>
      </c>
      <c r="H52" s="34">
        <f t="shared" si="4"/>
        <v>1.9230769230769232E-2</v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>
        <f t="shared" si="10"/>
        <v>-1</v>
      </c>
      <c r="M52" s="34" t="str">
        <f t="shared" si="7"/>
        <v/>
      </c>
      <c r="N52" s="40">
        <f t="shared" si="8"/>
        <v>-1.9230769230769232E-2</v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1</v>
      </c>
      <c r="E57" s="33">
        <v>0</v>
      </c>
      <c r="F57" s="33">
        <v>0</v>
      </c>
      <c r="G57" s="34">
        <f t="shared" si="11"/>
        <v>1.9607843137254902E-2</v>
      </c>
      <c r="H57" s="34">
        <f t="shared" si="12"/>
        <v>1.9230769230769232E-2</v>
      </c>
      <c r="I57" s="34" t="str">
        <f t="shared" si="13"/>
        <v/>
      </c>
      <c r="J57" s="34" t="str">
        <f t="shared" si="14"/>
        <v/>
      </c>
      <c r="K57" s="34">
        <f t="shared" si="17"/>
        <v>-1</v>
      </c>
      <c r="L57" s="34">
        <f t="shared" si="18"/>
        <v>-1</v>
      </c>
      <c r="M57" s="34">
        <f t="shared" si="15"/>
        <v>-1.9607843137254902E-2</v>
      </c>
      <c r="N57" s="40">
        <f t="shared" si="16"/>
        <v>-1.9230769230769232E-2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1</v>
      </c>
      <c r="D62" s="33">
        <v>2</v>
      </c>
      <c r="E62" s="33">
        <v>2</v>
      </c>
      <c r="F62" s="33">
        <v>1</v>
      </c>
      <c r="G62" s="34">
        <f t="shared" si="11"/>
        <v>1.9607843137254902E-2</v>
      </c>
      <c r="H62" s="34">
        <f t="shared" si="12"/>
        <v>3.8461538461538464E-2</v>
      </c>
      <c r="I62" s="34">
        <f t="shared" si="13"/>
        <v>4.1666666666666664E-2</v>
      </c>
      <c r="J62" s="34">
        <f t="shared" si="14"/>
        <v>3.3333333333333333E-2</v>
      </c>
      <c r="K62" s="34">
        <f t="shared" si="17"/>
        <v>1</v>
      </c>
      <c r="L62" s="34">
        <f t="shared" si="18"/>
        <v>-0.5</v>
      </c>
      <c r="M62" s="34">
        <f t="shared" si="15"/>
        <v>1.9607843137254902E-2</v>
      </c>
      <c r="N62" s="40">
        <f t="shared" si="16"/>
        <v>-1.9230769230769232E-2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14</v>
      </c>
      <c r="D64" s="33">
        <v>22</v>
      </c>
      <c r="E64" s="33">
        <v>0</v>
      </c>
      <c r="F64" s="33">
        <v>0</v>
      </c>
      <c r="G64" s="34">
        <f t="shared" si="11"/>
        <v>0.27450980392156865</v>
      </c>
      <c r="H64" s="34">
        <f t="shared" si="12"/>
        <v>0.42307692307692307</v>
      </c>
      <c r="I64" s="34" t="str">
        <f t="shared" si="13"/>
        <v/>
      </c>
      <c r="J64" s="34" t="str">
        <f t="shared" si="14"/>
        <v/>
      </c>
      <c r="K64" s="34">
        <f t="shared" si="17"/>
        <v>-1</v>
      </c>
      <c r="L64" s="34">
        <f t="shared" si="18"/>
        <v>-1</v>
      </c>
      <c r="M64" s="34">
        <f t="shared" si="15"/>
        <v>-0.27450980392156865</v>
      </c>
      <c r="N64" s="40">
        <f t="shared" si="16"/>
        <v>-0.42307692307692307</v>
      </c>
    </row>
    <row r="65" spans="1:14" x14ac:dyDescent="0.2">
      <c r="A65" s="27"/>
      <c r="B65" s="29" t="s">
        <v>55</v>
      </c>
      <c r="C65" s="39">
        <v>0</v>
      </c>
      <c r="D65" s="33">
        <v>5</v>
      </c>
      <c r="E65" s="33">
        <v>2</v>
      </c>
      <c r="F65" s="33">
        <v>3</v>
      </c>
      <c r="G65" s="34" t="str">
        <f t="shared" si="11"/>
        <v/>
      </c>
      <c r="H65" s="34">
        <f t="shared" si="12"/>
        <v>9.6153846153846159E-2</v>
      </c>
      <c r="I65" s="34">
        <f t="shared" si="13"/>
        <v>4.1666666666666664E-2</v>
      </c>
      <c r="J65" s="34">
        <f t="shared" si="14"/>
        <v>0.1</v>
      </c>
      <c r="K65" s="34">
        <f t="shared" si="17"/>
        <v>1</v>
      </c>
      <c r="L65" s="34">
        <f t="shared" si="18"/>
        <v>-0.4</v>
      </c>
      <c r="M65" s="34" t="str">
        <f t="shared" si="15"/>
        <v/>
      </c>
      <c r="N65" s="40">
        <f t="shared" si="16"/>
        <v>-3.8461538461538464E-2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24</v>
      </c>
      <c r="D67" s="33">
        <v>16</v>
      </c>
      <c r="E67" s="33">
        <v>33</v>
      </c>
      <c r="F67" s="33">
        <v>15</v>
      </c>
      <c r="G67" s="34">
        <f t="shared" si="11"/>
        <v>0.47058823529411764</v>
      </c>
      <c r="H67" s="34">
        <f t="shared" si="12"/>
        <v>0.30769230769230771</v>
      </c>
      <c r="I67" s="34">
        <f t="shared" si="13"/>
        <v>0.6875</v>
      </c>
      <c r="J67" s="34">
        <f t="shared" si="14"/>
        <v>0.5</v>
      </c>
      <c r="K67" s="34">
        <f t="shared" si="17"/>
        <v>0.375</v>
      </c>
      <c r="L67" s="34">
        <f t="shared" si="18"/>
        <v>-6.25E-2</v>
      </c>
      <c r="M67" s="34">
        <f t="shared" si="15"/>
        <v>0.1764705882352941</v>
      </c>
      <c r="N67" s="40">
        <f t="shared" si="16"/>
        <v>-1.9230769230769232E-2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361</v>
      </c>
      <c r="D81" s="31">
        <f>SUM(D82:D180)</f>
        <v>320</v>
      </c>
      <c r="E81" s="31">
        <f>SUM(E82:E180)</f>
        <v>342</v>
      </c>
      <c r="F81" s="31">
        <f>SUM(F82:F180)</f>
        <v>251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-5.2631578947368418E-2</v>
      </c>
      <c r="L81" s="32">
        <f>+IF(AND(D81=0,F81=0),"",IF(D81=0,1,IF(F81=0,-1,(F81-D81)/D81)))</f>
        <v>-0.21562500000000001</v>
      </c>
      <c r="M81" s="32">
        <f t="shared" ref="M81:M112" si="23">+IF(OR(AND(G81=""),(K81="")),"",G81*K81)</f>
        <v>-5.2631578947368418E-2</v>
      </c>
      <c r="N81" s="32">
        <f t="shared" ref="N81:N112" si="24">+IF(OR(AND(H81=""),(L81="")),"",H81*L81)</f>
        <v>-0.21562500000000001</v>
      </c>
    </row>
    <row r="82" spans="1:14" x14ac:dyDescent="0.2">
      <c r="A82" s="27"/>
      <c r="B82" s="28" t="s">
        <v>64</v>
      </c>
      <c r="C82" s="35">
        <v>5</v>
      </c>
      <c r="D82" s="36">
        <v>3</v>
      </c>
      <c r="E82" s="36">
        <v>5</v>
      </c>
      <c r="F82" s="36">
        <v>3</v>
      </c>
      <c r="G82" s="37">
        <f t="shared" si="19"/>
        <v>1.3850415512465374E-2</v>
      </c>
      <c r="H82" s="37">
        <f t="shared" si="20"/>
        <v>9.3749999999999997E-3</v>
      </c>
      <c r="I82" s="37">
        <f t="shared" si="21"/>
        <v>1.4619883040935672E-2</v>
      </c>
      <c r="J82" s="37">
        <f t="shared" si="22"/>
        <v>1.1952191235059761E-2</v>
      </c>
      <c r="K82" s="37">
        <f t="shared" ref="K82:K113" si="25">+IF(AND(C82=0,E82=0)," ",IF(C82=0,1,IF(E82=0,-1,(E82-C82)/C82)))</f>
        <v>0</v>
      </c>
      <c r="L82" s="37">
        <f t="shared" ref="L82:L113" si="26">+IF(AND(D82=0,F82=0)," ",IF(D82=0,1,IF(F82=0,-1,(F82-D82)/D82)))</f>
        <v>0</v>
      </c>
      <c r="M82" s="37">
        <f t="shared" si="23"/>
        <v>0</v>
      </c>
      <c r="N82" s="38">
        <f t="shared" si="24"/>
        <v>0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4</v>
      </c>
      <c r="E83" s="33">
        <v>1</v>
      </c>
      <c r="F83" s="33">
        <v>0</v>
      </c>
      <c r="G83" s="34" t="str">
        <f t="shared" si="19"/>
        <v/>
      </c>
      <c r="H83" s="34">
        <f t="shared" si="20"/>
        <v>1.2500000000000001E-2</v>
      </c>
      <c r="I83" s="34">
        <f t="shared" si="21"/>
        <v>2.9239766081871343E-3</v>
      </c>
      <c r="J83" s="34" t="str">
        <f t="shared" si="22"/>
        <v/>
      </c>
      <c r="K83" s="34">
        <f t="shared" si="25"/>
        <v>1</v>
      </c>
      <c r="L83" s="34">
        <f t="shared" si="26"/>
        <v>-1</v>
      </c>
      <c r="M83" s="34" t="str">
        <f t="shared" si="23"/>
        <v/>
      </c>
      <c r="N83" s="40">
        <f t="shared" si="24"/>
        <v>-1.2500000000000001E-2</v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7</v>
      </c>
      <c r="D85" s="33">
        <v>8</v>
      </c>
      <c r="E85" s="33">
        <v>3</v>
      </c>
      <c r="F85" s="33">
        <v>21</v>
      </c>
      <c r="G85" s="34">
        <f t="shared" si="19"/>
        <v>1.9390581717451522E-2</v>
      </c>
      <c r="H85" s="34">
        <f t="shared" si="20"/>
        <v>2.5000000000000001E-2</v>
      </c>
      <c r="I85" s="34">
        <f t="shared" si="21"/>
        <v>8.771929824561403E-3</v>
      </c>
      <c r="J85" s="34">
        <f t="shared" si="22"/>
        <v>8.3665338645418322E-2</v>
      </c>
      <c r="K85" s="34">
        <f t="shared" si="25"/>
        <v>-0.5714285714285714</v>
      </c>
      <c r="L85" s="34">
        <f t="shared" si="26"/>
        <v>1.625</v>
      </c>
      <c r="M85" s="34">
        <f t="shared" si="23"/>
        <v>-1.1080332409972297E-2</v>
      </c>
      <c r="N85" s="40">
        <f t="shared" si="24"/>
        <v>4.0625000000000001E-2</v>
      </c>
    </row>
    <row r="86" spans="1:14" ht="25.5" x14ac:dyDescent="0.2">
      <c r="A86" s="27"/>
      <c r="B86" s="29" t="s">
        <v>68</v>
      </c>
      <c r="C86" s="39">
        <v>26</v>
      </c>
      <c r="D86" s="33">
        <v>34</v>
      </c>
      <c r="E86" s="33">
        <v>11</v>
      </c>
      <c r="F86" s="33">
        <v>7</v>
      </c>
      <c r="G86" s="34">
        <f t="shared" si="19"/>
        <v>7.2022160664819951E-2</v>
      </c>
      <c r="H86" s="34">
        <f t="shared" si="20"/>
        <v>0.10625</v>
      </c>
      <c r="I86" s="34">
        <f t="shared" si="21"/>
        <v>3.2163742690058478E-2</v>
      </c>
      <c r="J86" s="34">
        <f t="shared" si="22"/>
        <v>2.7888446215139442E-2</v>
      </c>
      <c r="K86" s="34">
        <f t="shared" si="25"/>
        <v>-0.57692307692307687</v>
      </c>
      <c r="L86" s="34">
        <f t="shared" si="26"/>
        <v>-0.79411764705882348</v>
      </c>
      <c r="M86" s="34">
        <f t="shared" si="23"/>
        <v>-4.1551246537396121E-2</v>
      </c>
      <c r="N86" s="40">
        <f t="shared" si="24"/>
        <v>-8.4374999999999992E-2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1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>
        <f t="shared" si="22"/>
        <v>3.9840637450199202E-3</v>
      </c>
      <c r="K87" s="34" t="str">
        <f t="shared" si="25"/>
        <v xml:space="preserve"> 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3</v>
      </c>
      <c r="D88" s="33">
        <v>0</v>
      </c>
      <c r="E88" s="33">
        <v>1</v>
      </c>
      <c r="F88" s="33">
        <v>0</v>
      </c>
      <c r="G88" s="34">
        <f t="shared" si="19"/>
        <v>8.3102493074792248E-3</v>
      </c>
      <c r="H88" s="34" t="str">
        <f t="shared" si="20"/>
        <v/>
      </c>
      <c r="I88" s="34">
        <f t="shared" si="21"/>
        <v>2.9239766081871343E-3</v>
      </c>
      <c r="J88" s="34" t="str">
        <f t="shared" si="22"/>
        <v/>
      </c>
      <c r="K88" s="34">
        <f t="shared" si="25"/>
        <v>-0.66666666666666663</v>
      </c>
      <c r="L88" s="34" t="str">
        <f t="shared" si="26"/>
        <v xml:space="preserve"> </v>
      </c>
      <c r="M88" s="34">
        <f t="shared" si="23"/>
        <v>-5.5401662049861496E-3</v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1</v>
      </c>
      <c r="D89" s="33">
        <v>0</v>
      </c>
      <c r="E89" s="33">
        <v>0</v>
      </c>
      <c r="F89" s="33">
        <v>0</v>
      </c>
      <c r="G89" s="34">
        <f t="shared" si="19"/>
        <v>2.7700831024930748E-3</v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 t="str">
        <f t="shared" si="26"/>
        <v xml:space="preserve"> </v>
      </c>
      <c r="M89" s="34">
        <f t="shared" si="23"/>
        <v>-2.7700831024930748E-3</v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3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>
        <f t="shared" si="22"/>
        <v>1.1952191235059761E-2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4</v>
      </c>
      <c r="D97" s="33">
        <v>3</v>
      </c>
      <c r="E97" s="33">
        <v>6</v>
      </c>
      <c r="F97" s="33">
        <v>1</v>
      </c>
      <c r="G97" s="34">
        <f t="shared" si="19"/>
        <v>1.1080332409972299E-2</v>
      </c>
      <c r="H97" s="34">
        <f t="shared" si="20"/>
        <v>9.3749999999999997E-3</v>
      </c>
      <c r="I97" s="34">
        <f t="shared" si="21"/>
        <v>1.7543859649122806E-2</v>
      </c>
      <c r="J97" s="34">
        <f t="shared" si="22"/>
        <v>3.9840637450199202E-3</v>
      </c>
      <c r="K97" s="34">
        <f t="shared" si="25"/>
        <v>0.5</v>
      </c>
      <c r="L97" s="34">
        <f t="shared" si="26"/>
        <v>-0.66666666666666663</v>
      </c>
      <c r="M97" s="34">
        <f t="shared" si="23"/>
        <v>5.5401662049861496E-3</v>
      </c>
      <c r="N97" s="40">
        <f t="shared" si="24"/>
        <v>-6.2499999999999995E-3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3</v>
      </c>
      <c r="E99" s="33">
        <v>0</v>
      </c>
      <c r="F99" s="33">
        <v>3</v>
      </c>
      <c r="G99" s="34">
        <f t="shared" si="19"/>
        <v>2.7700831024930748E-3</v>
      </c>
      <c r="H99" s="34">
        <f t="shared" si="20"/>
        <v>9.3749999999999997E-3</v>
      </c>
      <c r="I99" s="34" t="str">
        <f t="shared" si="21"/>
        <v/>
      </c>
      <c r="J99" s="34">
        <f t="shared" si="22"/>
        <v>1.1952191235059761E-2</v>
      </c>
      <c r="K99" s="34">
        <f t="shared" si="25"/>
        <v>-1</v>
      </c>
      <c r="L99" s="34">
        <f t="shared" si="26"/>
        <v>0</v>
      </c>
      <c r="M99" s="34">
        <f t="shared" si="23"/>
        <v>-2.7700831024930748E-3</v>
      </c>
      <c r="N99" s="40">
        <f t="shared" si="24"/>
        <v>0</v>
      </c>
    </row>
    <row r="100" spans="1:14" x14ac:dyDescent="0.2">
      <c r="A100" s="27"/>
      <c r="B100" s="29" t="s">
        <v>82</v>
      </c>
      <c r="C100" s="39">
        <v>13</v>
      </c>
      <c r="D100" s="33">
        <v>7</v>
      </c>
      <c r="E100" s="33">
        <v>1</v>
      </c>
      <c r="F100" s="33">
        <v>2</v>
      </c>
      <c r="G100" s="34">
        <f t="shared" si="19"/>
        <v>3.6011080332409975E-2</v>
      </c>
      <c r="H100" s="34">
        <f t="shared" si="20"/>
        <v>2.1874999999999999E-2</v>
      </c>
      <c r="I100" s="34">
        <f t="shared" si="21"/>
        <v>2.9239766081871343E-3</v>
      </c>
      <c r="J100" s="34">
        <f t="shared" si="22"/>
        <v>7.9681274900398405E-3</v>
      </c>
      <c r="K100" s="34">
        <f t="shared" si="25"/>
        <v>-0.92307692307692313</v>
      </c>
      <c r="L100" s="34">
        <f t="shared" si="26"/>
        <v>-0.7142857142857143</v>
      </c>
      <c r="M100" s="34">
        <f t="shared" si="23"/>
        <v>-3.3240997229916899E-2</v>
      </c>
      <c r="N100" s="40">
        <f t="shared" si="24"/>
        <v>-1.5625E-2</v>
      </c>
    </row>
    <row r="101" spans="1:14" x14ac:dyDescent="0.2">
      <c r="A101" s="27"/>
      <c r="B101" s="29" t="s">
        <v>83</v>
      </c>
      <c r="C101" s="39">
        <v>52</v>
      </c>
      <c r="D101" s="33">
        <v>52</v>
      </c>
      <c r="E101" s="33">
        <v>1</v>
      </c>
      <c r="F101" s="33">
        <v>0</v>
      </c>
      <c r="G101" s="34">
        <f t="shared" si="19"/>
        <v>0.1440443213296399</v>
      </c>
      <c r="H101" s="34">
        <f t="shared" si="20"/>
        <v>0.16250000000000001</v>
      </c>
      <c r="I101" s="34">
        <f t="shared" si="21"/>
        <v>2.9239766081871343E-3</v>
      </c>
      <c r="J101" s="34" t="str">
        <f t="shared" si="22"/>
        <v/>
      </c>
      <c r="K101" s="34">
        <f t="shared" si="25"/>
        <v>-0.98076923076923073</v>
      </c>
      <c r="L101" s="34">
        <f t="shared" si="26"/>
        <v>-1</v>
      </c>
      <c r="M101" s="34">
        <f t="shared" si="23"/>
        <v>-0.14127423822714683</v>
      </c>
      <c r="N101" s="40">
        <f t="shared" si="24"/>
        <v>-0.16250000000000001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4</v>
      </c>
      <c r="D103" s="33">
        <v>16</v>
      </c>
      <c r="E103" s="33">
        <v>2</v>
      </c>
      <c r="F103" s="33">
        <v>5</v>
      </c>
      <c r="G103" s="34">
        <f t="shared" si="19"/>
        <v>1.1080332409972299E-2</v>
      </c>
      <c r="H103" s="34">
        <f t="shared" si="20"/>
        <v>0.05</v>
      </c>
      <c r="I103" s="34">
        <f t="shared" si="21"/>
        <v>5.8479532163742687E-3</v>
      </c>
      <c r="J103" s="34">
        <f t="shared" si="22"/>
        <v>1.9920318725099601E-2</v>
      </c>
      <c r="K103" s="34">
        <f t="shared" si="25"/>
        <v>-0.5</v>
      </c>
      <c r="L103" s="34">
        <f t="shared" si="26"/>
        <v>-0.6875</v>
      </c>
      <c r="M103" s="34">
        <f t="shared" si="23"/>
        <v>-5.5401662049861496E-3</v>
      </c>
      <c r="N103" s="40">
        <f t="shared" si="24"/>
        <v>-3.4375000000000003E-2</v>
      </c>
    </row>
    <row r="104" spans="1:14" x14ac:dyDescent="0.2">
      <c r="A104" s="27"/>
      <c r="B104" s="29" t="s">
        <v>86</v>
      </c>
      <c r="C104" s="39">
        <v>0</v>
      </c>
      <c r="D104" s="33">
        <v>3</v>
      </c>
      <c r="E104" s="33">
        <v>0</v>
      </c>
      <c r="F104" s="33">
        <v>7</v>
      </c>
      <c r="G104" s="34" t="str">
        <f t="shared" si="19"/>
        <v/>
      </c>
      <c r="H104" s="34">
        <f t="shared" si="20"/>
        <v>9.3749999999999997E-3</v>
      </c>
      <c r="I104" s="34" t="str">
        <f t="shared" si="21"/>
        <v/>
      </c>
      <c r="J104" s="34">
        <f t="shared" si="22"/>
        <v>2.7888446215139442E-2</v>
      </c>
      <c r="K104" s="34" t="str">
        <f t="shared" si="25"/>
        <v xml:space="preserve"> </v>
      </c>
      <c r="L104" s="34">
        <f t="shared" si="26"/>
        <v>1.3333333333333333</v>
      </c>
      <c r="M104" s="34" t="str">
        <f t="shared" si="23"/>
        <v/>
      </c>
      <c r="N104" s="40">
        <f t="shared" si="24"/>
        <v>1.2499999999999999E-2</v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0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1</v>
      </c>
      <c r="D106" s="33">
        <v>2</v>
      </c>
      <c r="E106" s="33">
        <v>0</v>
      </c>
      <c r="F106" s="33">
        <v>0</v>
      </c>
      <c r="G106" s="34">
        <f t="shared" si="19"/>
        <v>2.7700831024930748E-3</v>
      </c>
      <c r="H106" s="34">
        <f t="shared" si="20"/>
        <v>6.2500000000000003E-3</v>
      </c>
      <c r="I106" s="34" t="str">
        <f t="shared" si="21"/>
        <v/>
      </c>
      <c r="J106" s="34" t="str">
        <f t="shared" si="22"/>
        <v/>
      </c>
      <c r="K106" s="34">
        <f t="shared" si="25"/>
        <v>-1</v>
      </c>
      <c r="L106" s="34">
        <f t="shared" si="26"/>
        <v>-1</v>
      </c>
      <c r="M106" s="34">
        <f t="shared" si="23"/>
        <v>-2.7700831024930748E-3</v>
      </c>
      <c r="N106" s="40">
        <f t="shared" si="24"/>
        <v>-6.2500000000000003E-3</v>
      </c>
    </row>
    <row r="107" spans="1:14" x14ac:dyDescent="0.2">
      <c r="A107" s="27"/>
      <c r="B107" s="29" t="s">
        <v>89</v>
      </c>
      <c r="C107" s="39">
        <v>1</v>
      </c>
      <c r="D107" s="33">
        <v>0</v>
      </c>
      <c r="E107" s="33">
        <v>0</v>
      </c>
      <c r="F107" s="33">
        <v>0</v>
      </c>
      <c r="G107" s="34">
        <f t="shared" si="19"/>
        <v>2.7700831024930748E-3</v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>
        <f t="shared" si="25"/>
        <v>-1</v>
      </c>
      <c r="L107" s="34" t="str">
        <f t="shared" si="26"/>
        <v xml:space="preserve"> </v>
      </c>
      <c r="M107" s="34">
        <f t="shared" si="23"/>
        <v>-2.7700831024930748E-3</v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2</v>
      </c>
      <c r="E108" s="33">
        <v>0</v>
      </c>
      <c r="F108" s="33">
        <v>0</v>
      </c>
      <c r="G108" s="34" t="str">
        <f t="shared" si="19"/>
        <v/>
      </c>
      <c r="H108" s="34">
        <f t="shared" si="20"/>
        <v>6.2500000000000003E-3</v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>
        <f t="shared" si="26"/>
        <v>-1</v>
      </c>
      <c r="M108" s="34" t="str">
        <f t="shared" si="23"/>
        <v/>
      </c>
      <c r="N108" s="40">
        <f t="shared" si="24"/>
        <v>-6.2500000000000003E-3</v>
      </c>
    </row>
    <row r="109" spans="1:14" x14ac:dyDescent="0.2">
      <c r="A109" s="27"/>
      <c r="B109" s="29" t="s">
        <v>91</v>
      </c>
      <c r="C109" s="39">
        <v>1</v>
      </c>
      <c r="D109" s="33">
        <v>0</v>
      </c>
      <c r="E109" s="33">
        <v>0</v>
      </c>
      <c r="F109" s="33">
        <v>0</v>
      </c>
      <c r="G109" s="34">
        <f t="shared" si="19"/>
        <v>2.7700831024930748E-3</v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>
        <f t="shared" si="25"/>
        <v>-1</v>
      </c>
      <c r="L109" s="34" t="str">
        <f t="shared" si="26"/>
        <v xml:space="preserve"> </v>
      </c>
      <c r="M109" s="34">
        <f t="shared" si="23"/>
        <v>-2.7700831024930748E-3</v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8</v>
      </c>
      <c r="D111" s="33">
        <v>8</v>
      </c>
      <c r="E111" s="33">
        <v>2</v>
      </c>
      <c r="F111" s="33">
        <v>5</v>
      </c>
      <c r="G111" s="34">
        <f t="shared" si="19"/>
        <v>2.2160664819944598E-2</v>
      </c>
      <c r="H111" s="34">
        <f t="shared" si="20"/>
        <v>2.5000000000000001E-2</v>
      </c>
      <c r="I111" s="34">
        <f t="shared" si="21"/>
        <v>5.8479532163742687E-3</v>
      </c>
      <c r="J111" s="34">
        <f t="shared" si="22"/>
        <v>1.9920318725099601E-2</v>
      </c>
      <c r="K111" s="34">
        <f t="shared" si="25"/>
        <v>-0.75</v>
      </c>
      <c r="L111" s="34">
        <f t="shared" si="26"/>
        <v>-0.375</v>
      </c>
      <c r="M111" s="34">
        <f t="shared" si="23"/>
        <v>-1.662049861495845E-2</v>
      </c>
      <c r="N111" s="40">
        <f t="shared" si="24"/>
        <v>-9.3750000000000014E-3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1</v>
      </c>
      <c r="E113" s="33">
        <v>0</v>
      </c>
      <c r="F113" s="33">
        <v>1</v>
      </c>
      <c r="G113" s="34" t="str">
        <f t="shared" ref="G113:G144" si="27">+IF(C113=0,"",C113/C$81)</f>
        <v/>
      </c>
      <c r="H113" s="34">
        <f t="shared" ref="H113:H144" si="28">+IF(D113=0,"",D113/D$81)</f>
        <v>3.1250000000000002E-3</v>
      </c>
      <c r="I113" s="34" t="str">
        <f t="shared" ref="I113:I144" si="29">+IF(E113=0,"",E113/E$81)</f>
        <v/>
      </c>
      <c r="J113" s="34">
        <f t="shared" ref="J113:J144" si="30">+IF(F113=0,"",F113/F$81)</f>
        <v>3.9840637450199202E-3</v>
      </c>
      <c r="K113" s="34" t="str">
        <f t="shared" si="25"/>
        <v xml:space="preserve"> </v>
      </c>
      <c r="L113" s="34">
        <f t="shared" si="26"/>
        <v>0</v>
      </c>
      <c r="M113" s="34" t="str">
        <f t="shared" ref="M113:M144" si="31">+IF(OR(AND(G113=""),(K113="")),"",G113*K113)</f>
        <v/>
      </c>
      <c r="N113" s="40">
        <f t="shared" ref="N113:N144" si="32">+IF(OR(AND(H113=""),(L113="")),"",H113*L113)</f>
        <v>0</v>
      </c>
    </row>
    <row r="114" spans="1:14" x14ac:dyDescent="0.2">
      <c r="A114" s="27"/>
      <c r="B114" s="29" t="s">
        <v>96</v>
      </c>
      <c r="C114" s="39">
        <v>0</v>
      </c>
      <c r="D114" s="33">
        <v>1</v>
      </c>
      <c r="E114" s="33">
        <v>0</v>
      </c>
      <c r="F114" s="33">
        <v>0</v>
      </c>
      <c r="G114" s="34" t="str">
        <f t="shared" si="27"/>
        <v/>
      </c>
      <c r="H114" s="34">
        <f t="shared" si="28"/>
        <v>3.1250000000000002E-3</v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>
        <f t="shared" ref="L114:L145" si="34">+IF(AND(D114=0,F114=0)," ",IF(D114=0,1,IF(F114=0,-1,(F114-D114)/D114)))</f>
        <v>-1</v>
      </c>
      <c r="M114" s="34" t="str">
        <f t="shared" si="31"/>
        <v/>
      </c>
      <c r="N114" s="40">
        <f t="shared" si="32"/>
        <v>-3.1250000000000002E-3</v>
      </c>
    </row>
    <row r="115" spans="1:14" x14ac:dyDescent="0.2">
      <c r="A115" s="27"/>
      <c r="B115" s="29" t="s">
        <v>97</v>
      </c>
      <c r="C115" s="39">
        <v>2</v>
      </c>
      <c r="D115" s="33">
        <v>9</v>
      </c>
      <c r="E115" s="33">
        <v>0</v>
      </c>
      <c r="F115" s="33">
        <v>2</v>
      </c>
      <c r="G115" s="34">
        <f t="shared" si="27"/>
        <v>5.5401662049861496E-3</v>
      </c>
      <c r="H115" s="34">
        <f t="shared" si="28"/>
        <v>2.8125000000000001E-2</v>
      </c>
      <c r="I115" s="34" t="str">
        <f t="shared" si="29"/>
        <v/>
      </c>
      <c r="J115" s="34">
        <f t="shared" si="30"/>
        <v>7.9681274900398405E-3</v>
      </c>
      <c r="K115" s="34">
        <f t="shared" si="33"/>
        <v>-1</v>
      </c>
      <c r="L115" s="34">
        <f t="shared" si="34"/>
        <v>-0.77777777777777779</v>
      </c>
      <c r="M115" s="34">
        <f t="shared" si="31"/>
        <v>-5.5401662049861496E-3</v>
      </c>
      <c r="N115" s="40">
        <f t="shared" si="32"/>
        <v>-2.1875000000000002E-2</v>
      </c>
    </row>
    <row r="116" spans="1:14" x14ac:dyDescent="0.2">
      <c r="A116" s="27"/>
      <c r="B116" s="29" t="s">
        <v>98</v>
      </c>
      <c r="C116" s="39">
        <v>4</v>
      </c>
      <c r="D116" s="33">
        <v>3</v>
      </c>
      <c r="E116" s="33">
        <v>3</v>
      </c>
      <c r="F116" s="33">
        <v>3</v>
      </c>
      <c r="G116" s="34">
        <f t="shared" si="27"/>
        <v>1.1080332409972299E-2</v>
      </c>
      <c r="H116" s="34">
        <f t="shared" si="28"/>
        <v>9.3749999999999997E-3</v>
      </c>
      <c r="I116" s="34">
        <f t="shared" si="29"/>
        <v>8.771929824561403E-3</v>
      </c>
      <c r="J116" s="34">
        <f t="shared" si="30"/>
        <v>1.1952191235059761E-2</v>
      </c>
      <c r="K116" s="34">
        <f t="shared" si="33"/>
        <v>-0.25</v>
      </c>
      <c r="L116" s="34">
        <f t="shared" si="34"/>
        <v>0</v>
      </c>
      <c r="M116" s="34">
        <f t="shared" si="31"/>
        <v>-2.7700831024930748E-3</v>
      </c>
      <c r="N116" s="40">
        <f t="shared" si="32"/>
        <v>0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4</v>
      </c>
      <c r="D118" s="33">
        <v>3</v>
      </c>
      <c r="E118" s="33">
        <v>0</v>
      </c>
      <c r="F118" s="33">
        <v>0</v>
      </c>
      <c r="G118" s="34">
        <f t="shared" si="27"/>
        <v>1.1080332409972299E-2</v>
      </c>
      <c r="H118" s="34">
        <f t="shared" si="28"/>
        <v>9.3749999999999997E-3</v>
      </c>
      <c r="I118" s="34" t="str">
        <f t="shared" si="29"/>
        <v/>
      </c>
      <c r="J118" s="34" t="str">
        <f t="shared" si="30"/>
        <v/>
      </c>
      <c r="K118" s="34">
        <f t="shared" si="33"/>
        <v>-1</v>
      </c>
      <c r="L118" s="34">
        <f t="shared" si="34"/>
        <v>-1</v>
      </c>
      <c r="M118" s="34">
        <f t="shared" si="31"/>
        <v>-1.1080332409972299E-2</v>
      </c>
      <c r="N118" s="40">
        <f t="shared" si="32"/>
        <v>-9.3749999999999997E-3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1</v>
      </c>
      <c r="D121" s="33">
        <v>0</v>
      </c>
      <c r="E121" s="33">
        <v>0</v>
      </c>
      <c r="F121" s="33">
        <v>1</v>
      </c>
      <c r="G121" s="34">
        <f t="shared" si="27"/>
        <v>2.7700831024930748E-3</v>
      </c>
      <c r="H121" s="34" t="str">
        <f t="shared" si="28"/>
        <v/>
      </c>
      <c r="I121" s="34" t="str">
        <f t="shared" si="29"/>
        <v/>
      </c>
      <c r="J121" s="34">
        <f t="shared" si="30"/>
        <v>3.9840637450199202E-3</v>
      </c>
      <c r="K121" s="34">
        <f t="shared" si="33"/>
        <v>-1</v>
      </c>
      <c r="L121" s="34">
        <f t="shared" si="34"/>
        <v>1</v>
      </c>
      <c r="M121" s="34">
        <f t="shared" si="31"/>
        <v>-2.7700831024930748E-3</v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1</v>
      </c>
      <c r="E122" s="33">
        <v>12</v>
      </c>
      <c r="F122" s="33">
        <v>13</v>
      </c>
      <c r="G122" s="34" t="str">
        <f t="shared" si="27"/>
        <v/>
      </c>
      <c r="H122" s="34">
        <f t="shared" si="28"/>
        <v>3.1250000000000002E-3</v>
      </c>
      <c r="I122" s="34">
        <f t="shared" si="29"/>
        <v>3.5087719298245612E-2</v>
      </c>
      <c r="J122" s="34">
        <f t="shared" si="30"/>
        <v>5.1792828685258967E-2</v>
      </c>
      <c r="K122" s="34">
        <f t="shared" si="33"/>
        <v>1</v>
      </c>
      <c r="L122" s="34">
        <f t="shared" si="34"/>
        <v>12</v>
      </c>
      <c r="M122" s="34" t="str">
        <f t="shared" si="31"/>
        <v/>
      </c>
      <c r="N122" s="40">
        <f t="shared" si="32"/>
        <v>3.7500000000000006E-2</v>
      </c>
    </row>
    <row r="123" spans="1:14" x14ac:dyDescent="0.2">
      <c r="A123" s="27"/>
      <c r="B123" s="29" t="s">
        <v>105</v>
      </c>
      <c r="C123" s="39">
        <v>2</v>
      </c>
      <c r="D123" s="33">
        <v>8</v>
      </c>
      <c r="E123" s="33">
        <v>2</v>
      </c>
      <c r="F123" s="33">
        <v>4</v>
      </c>
      <c r="G123" s="34">
        <f t="shared" si="27"/>
        <v>5.5401662049861496E-3</v>
      </c>
      <c r="H123" s="34">
        <f t="shared" si="28"/>
        <v>2.5000000000000001E-2</v>
      </c>
      <c r="I123" s="34">
        <f t="shared" si="29"/>
        <v>5.8479532163742687E-3</v>
      </c>
      <c r="J123" s="34">
        <f t="shared" si="30"/>
        <v>1.5936254980079681E-2</v>
      </c>
      <c r="K123" s="34">
        <f t="shared" si="33"/>
        <v>0</v>
      </c>
      <c r="L123" s="34">
        <f t="shared" si="34"/>
        <v>-0.5</v>
      </c>
      <c r="M123" s="34">
        <f t="shared" si="31"/>
        <v>0</v>
      </c>
      <c r="N123" s="40">
        <f t="shared" si="32"/>
        <v>-1.2500000000000001E-2</v>
      </c>
    </row>
    <row r="124" spans="1:14" ht="25.5" x14ac:dyDescent="0.2">
      <c r="A124" s="27"/>
      <c r="B124" s="29" t="s">
        <v>106</v>
      </c>
      <c r="C124" s="39">
        <v>1</v>
      </c>
      <c r="D124" s="33">
        <v>4</v>
      </c>
      <c r="E124" s="33">
        <v>25</v>
      </c>
      <c r="F124" s="33">
        <v>33</v>
      </c>
      <c r="G124" s="34">
        <f t="shared" si="27"/>
        <v>2.7700831024930748E-3</v>
      </c>
      <c r="H124" s="34">
        <f t="shared" si="28"/>
        <v>1.2500000000000001E-2</v>
      </c>
      <c r="I124" s="34">
        <f t="shared" si="29"/>
        <v>7.3099415204678359E-2</v>
      </c>
      <c r="J124" s="34">
        <f t="shared" si="30"/>
        <v>0.13147410358565736</v>
      </c>
      <c r="K124" s="34">
        <f t="shared" si="33"/>
        <v>24</v>
      </c>
      <c r="L124" s="34">
        <f t="shared" si="34"/>
        <v>7.25</v>
      </c>
      <c r="M124" s="34">
        <f t="shared" si="31"/>
        <v>6.6481994459833799E-2</v>
      </c>
      <c r="N124" s="40">
        <f t="shared" si="32"/>
        <v>9.0625000000000011E-2</v>
      </c>
    </row>
    <row r="125" spans="1:14" ht="25.5" x14ac:dyDescent="0.2">
      <c r="A125" s="27"/>
      <c r="B125" s="29" t="s">
        <v>107</v>
      </c>
      <c r="C125" s="39">
        <v>34</v>
      </c>
      <c r="D125" s="33">
        <v>18</v>
      </c>
      <c r="E125" s="33">
        <v>15</v>
      </c>
      <c r="F125" s="33">
        <v>24</v>
      </c>
      <c r="G125" s="34">
        <f t="shared" si="27"/>
        <v>9.4182825484764546E-2</v>
      </c>
      <c r="H125" s="34">
        <f t="shared" si="28"/>
        <v>5.6250000000000001E-2</v>
      </c>
      <c r="I125" s="34">
        <f t="shared" si="29"/>
        <v>4.3859649122807015E-2</v>
      </c>
      <c r="J125" s="34">
        <f t="shared" si="30"/>
        <v>9.5617529880478086E-2</v>
      </c>
      <c r="K125" s="34">
        <f t="shared" si="33"/>
        <v>-0.55882352941176472</v>
      </c>
      <c r="L125" s="34">
        <f t="shared" si="34"/>
        <v>0.33333333333333331</v>
      </c>
      <c r="M125" s="34">
        <f t="shared" si="31"/>
        <v>-5.2631578947368425E-2</v>
      </c>
      <c r="N125" s="40">
        <f t="shared" si="32"/>
        <v>1.8749999999999999E-2</v>
      </c>
    </row>
    <row r="126" spans="1:14" x14ac:dyDescent="0.2">
      <c r="A126" s="27"/>
      <c r="B126" s="29" t="s">
        <v>108</v>
      </c>
      <c r="C126" s="39">
        <v>1</v>
      </c>
      <c r="D126" s="33">
        <v>0</v>
      </c>
      <c r="E126" s="33">
        <v>4</v>
      </c>
      <c r="F126" s="33">
        <v>7</v>
      </c>
      <c r="G126" s="34">
        <f t="shared" si="27"/>
        <v>2.7700831024930748E-3</v>
      </c>
      <c r="H126" s="34" t="str">
        <f t="shared" si="28"/>
        <v/>
      </c>
      <c r="I126" s="34">
        <f t="shared" si="29"/>
        <v>1.1695906432748537E-2</v>
      </c>
      <c r="J126" s="34">
        <f t="shared" si="30"/>
        <v>2.7888446215139442E-2</v>
      </c>
      <c r="K126" s="34">
        <f t="shared" si="33"/>
        <v>3</v>
      </c>
      <c r="L126" s="34">
        <f t="shared" si="34"/>
        <v>1</v>
      </c>
      <c r="M126" s="34">
        <f t="shared" si="31"/>
        <v>8.3102493074792248E-3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5</v>
      </c>
      <c r="D127" s="33">
        <v>2</v>
      </c>
      <c r="E127" s="33">
        <v>11</v>
      </c>
      <c r="F127" s="33">
        <v>8</v>
      </c>
      <c r="G127" s="34">
        <f t="shared" si="27"/>
        <v>1.3850415512465374E-2</v>
      </c>
      <c r="H127" s="34">
        <f t="shared" si="28"/>
        <v>6.2500000000000003E-3</v>
      </c>
      <c r="I127" s="34">
        <f t="shared" si="29"/>
        <v>3.2163742690058478E-2</v>
      </c>
      <c r="J127" s="34">
        <f t="shared" si="30"/>
        <v>3.1872509960159362E-2</v>
      </c>
      <c r="K127" s="34">
        <f t="shared" si="33"/>
        <v>1.2</v>
      </c>
      <c r="L127" s="34">
        <f t="shared" si="34"/>
        <v>3</v>
      </c>
      <c r="M127" s="34">
        <f t="shared" si="31"/>
        <v>1.6620498614958446E-2</v>
      </c>
      <c r="N127" s="40">
        <f t="shared" si="32"/>
        <v>1.8750000000000003E-2</v>
      </c>
    </row>
    <row r="128" spans="1:14" x14ac:dyDescent="0.2">
      <c r="A128" s="27"/>
      <c r="B128" s="29" t="s">
        <v>110</v>
      </c>
      <c r="C128" s="39">
        <v>1</v>
      </c>
      <c r="D128" s="33">
        <v>1</v>
      </c>
      <c r="E128" s="33">
        <v>0</v>
      </c>
      <c r="F128" s="33">
        <v>0</v>
      </c>
      <c r="G128" s="34">
        <f t="shared" si="27"/>
        <v>2.7700831024930748E-3</v>
      </c>
      <c r="H128" s="34">
        <f t="shared" si="28"/>
        <v>3.1250000000000002E-3</v>
      </c>
      <c r="I128" s="34" t="str">
        <f t="shared" si="29"/>
        <v/>
      </c>
      <c r="J128" s="34" t="str">
        <f t="shared" si="30"/>
        <v/>
      </c>
      <c r="K128" s="34">
        <f t="shared" si="33"/>
        <v>-1</v>
      </c>
      <c r="L128" s="34">
        <f t="shared" si="34"/>
        <v>-1</v>
      </c>
      <c r="M128" s="34">
        <f t="shared" si="31"/>
        <v>-2.7700831024930748E-3</v>
      </c>
      <c r="N128" s="40">
        <f t="shared" si="32"/>
        <v>-3.1250000000000002E-3</v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1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>
        <f t="shared" si="30"/>
        <v>3.9840637450199202E-3</v>
      </c>
      <c r="K129" s="34" t="str">
        <f t="shared" si="33"/>
        <v xml:space="preserve"> </v>
      </c>
      <c r="L129" s="34">
        <f t="shared" si="34"/>
        <v>1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1</v>
      </c>
      <c r="F130" s="33">
        <v>0</v>
      </c>
      <c r="G130" s="34" t="str">
        <f t="shared" si="27"/>
        <v/>
      </c>
      <c r="H130" s="34" t="str">
        <f t="shared" si="28"/>
        <v/>
      </c>
      <c r="I130" s="34">
        <f t="shared" si="29"/>
        <v>2.9239766081871343E-3</v>
      </c>
      <c r="J130" s="34" t="str">
        <f t="shared" si="30"/>
        <v/>
      </c>
      <c r="K130" s="34">
        <f t="shared" si="33"/>
        <v>1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4</v>
      </c>
      <c r="D133" s="33">
        <v>1</v>
      </c>
      <c r="E133" s="33">
        <v>3</v>
      </c>
      <c r="F133" s="33">
        <v>0</v>
      </c>
      <c r="G133" s="34">
        <f t="shared" si="27"/>
        <v>1.1080332409972299E-2</v>
      </c>
      <c r="H133" s="34">
        <f t="shared" si="28"/>
        <v>3.1250000000000002E-3</v>
      </c>
      <c r="I133" s="34">
        <f t="shared" si="29"/>
        <v>8.771929824561403E-3</v>
      </c>
      <c r="J133" s="34" t="str">
        <f t="shared" si="30"/>
        <v/>
      </c>
      <c r="K133" s="34">
        <f t="shared" si="33"/>
        <v>-0.25</v>
      </c>
      <c r="L133" s="34">
        <f t="shared" si="34"/>
        <v>-1</v>
      </c>
      <c r="M133" s="34">
        <f t="shared" si="31"/>
        <v>-2.7700831024930748E-3</v>
      </c>
      <c r="N133" s="40">
        <f t="shared" si="32"/>
        <v>-3.1250000000000002E-3</v>
      </c>
    </row>
    <row r="134" spans="1:14" x14ac:dyDescent="0.2">
      <c r="A134" s="27"/>
      <c r="B134" s="29" t="s">
        <v>116</v>
      </c>
      <c r="C134" s="39">
        <v>2</v>
      </c>
      <c r="D134" s="33">
        <v>0</v>
      </c>
      <c r="E134" s="33">
        <v>0</v>
      </c>
      <c r="F134" s="33">
        <v>0</v>
      </c>
      <c r="G134" s="34">
        <f t="shared" si="27"/>
        <v>5.5401662049861496E-3</v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>
        <f t="shared" si="33"/>
        <v>-1</v>
      </c>
      <c r="L134" s="34" t="str">
        <f t="shared" si="34"/>
        <v xml:space="preserve"> </v>
      </c>
      <c r="M134" s="34">
        <f t="shared" si="31"/>
        <v>-5.5401662049861496E-3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</v>
      </c>
      <c r="D135" s="33">
        <v>1</v>
      </c>
      <c r="E135" s="33">
        <v>5</v>
      </c>
      <c r="F135" s="33">
        <v>0</v>
      </c>
      <c r="G135" s="34">
        <f t="shared" si="27"/>
        <v>2.7700831024930748E-3</v>
      </c>
      <c r="H135" s="34">
        <f t="shared" si="28"/>
        <v>3.1250000000000002E-3</v>
      </c>
      <c r="I135" s="34">
        <f t="shared" si="29"/>
        <v>1.4619883040935672E-2</v>
      </c>
      <c r="J135" s="34" t="str">
        <f t="shared" si="30"/>
        <v/>
      </c>
      <c r="K135" s="34">
        <f t="shared" si="33"/>
        <v>4</v>
      </c>
      <c r="L135" s="34">
        <f t="shared" si="34"/>
        <v>-1</v>
      </c>
      <c r="M135" s="34">
        <f t="shared" si="31"/>
        <v>1.1080332409972299E-2</v>
      </c>
      <c r="N135" s="40">
        <f t="shared" si="32"/>
        <v>-3.1250000000000002E-3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1</v>
      </c>
      <c r="F136" s="33">
        <v>0</v>
      </c>
      <c r="G136" s="34" t="str">
        <f t="shared" si="27"/>
        <v/>
      </c>
      <c r="H136" s="34" t="str">
        <f t="shared" si="28"/>
        <v/>
      </c>
      <c r="I136" s="34">
        <f t="shared" si="29"/>
        <v>2.9239766081871343E-3</v>
      </c>
      <c r="J136" s="34" t="str">
        <f t="shared" si="30"/>
        <v/>
      </c>
      <c r="K136" s="34">
        <f t="shared" si="33"/>
        <v>1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9</v>
      </c>
      <c r="D137" s="33">
        <v>1</v>
      </c>
      <c r="E137" s="33">
        <v>5</v>
      </c>
      <c r="F137" s="33">
        <v>0</v>
      </c>
      <c r="G137" s="34">
        <f t="shared" si="27"/>
        <v>2.4930747922437674E-2</v>
      </c>
      <c r="H137" s="34">
        <f t="shared" si="28"/>
        <v>3.1250000000000002E-3</v>
      </c>
      <c r="I137" s="34">
        <f t="shared" si="29"/>
        <v>1.4619883040935672E-2</v>
      </c>
      <c r="J137" s="34" t="str">
        <f t="shared" si="30"/>
        <v/>
      </c>
      <c r="K137" s="34">
        <f t="shared" si="33"/>
        <v>-0.44444444444444442</v>
      </c>
      <c r="L137" s="34">
        <f t="shared" si="34"/>
        <v>-1</v>
      </c>
      <c r="M137" s="34">
        <f t="shared" si="31"/>
        <v>-1.1080332409972299E-2</v>
      </c>
      <c r="N137" s="40">
        <f t="shared" si="32"/>
        <v>-3.1250000000000002E-3</v>
      </c>
    </row>
    <row r="138" spans="1:14" x14ac:dyDescent="0.2">
      <c r="A138" s="27"/>
      <c r="B138" s="29" t="s">
        <v>120</v>
      </c>
      <c r="C138" s="39">
        <v>1</v>
      </c>
      <c r="D138" s="33">
        <v>0</v>
      </c>
      <c r="E138" s="33">
        <v>3</v>
      </c>
      <c r="F138" s="33">
        <v>0</v>
      </c>
      <c r="G138" s="34">
        <f t="shared" si="27"/>
        <v>2.7700831024930748E-3</v>
      </c>
      <c r="H138" s="34" t="str">
        <f t="shared" si="28"/>
        <v/>
      </c>
      <c r="I138" s="34">
        <f t="shared" si="29"/>
        <v>8.771929824561403E-3</v>
      </c>
      <c r="J138" s="34" t="str">
        <f t="shared" si="30"/>
        <v/>
      </c>
      <c r="K138" s="34">
        <f t="shared" si="33"/>
        <v>2</v>
      </c>
      <c r="L138" s="34" t="str">
        <f t="shared" si="34"/>
        <v xml:space="preserve"> </v>
      </c>
      <c r="M138" s="34">
        <f t="shared" si="31"/>
        <v>5.5401662049861496E-3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12</v>
      </c>
      <c r="D139" s="33">
        <v>1</v>
      </c>
      <c r="E139" s="33">
        <v>21</v>
      </c>
      <c r="F139" s="33">
        <v>5</v>
      </c>
      <c r="G139" s="34">
        <f t="shared" si="27"/>
        <v>3.3240997229916899E-2</v>
      </c>
      <c r="H139" s="34">
        <f t="shared" si="28"/>
        <v>3.1250000000000002E-3</v>
      </c>
      <c r="I139" s="34">
        <f t="shared" si="29"/>
        <v>6.1403508771929821E-2</v>
      </c>
      <c r="J139" s="34">
        <f t="shared" si="30"/>
        <v>1.9920318725099601E-2</v>
      </c>
      <c r="K139" s="34">
        <f t="shared" si="33"/>
        <v>0.75</v>
      </c>
      <c r="L139" s="34">
        <f t="shared" si="34"/>
        <v>4</v>
      </c>
      <c r="M139" s="34">
        <f t="shared" si="31"/>
        <v>2.4930747922437674E-2</v>
      </c>
      <c r="N139" s="40">
        <f t="shared" si="32"/>
        <v>1.2500000000000001E-2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4</v>
      </c>
      <c r="D141" s="33">
        <v>8</v>
      </c>
      <c r="E141" s="33">
        <v>28</v>
      </c>
      <c r="F141" s="33">
        <v>8</v>
      </c>
      <c r="G141" s="34">
        <f t="shared" si="27"/>
        <v>1.1080332409972299E-2</v>
      </c>
      <c r="H141" s="34">
        <f t="shared" si="28"/>
        <v>2.5000000000000001E-2</v>
      </c>
      <c r="I141" s="34">
        <f t="shared" si="29"/>
        <v>8.1871345029239762E-2</v>
      </c>
      <c r="J141" s="34">
        <f t="shared" si="30"/>
        <v>3.1872509960159362E-2</v>
      </c>
      <c r="K141" s="34">
        <f t="shared" si="33"/>
        <v>6</v>
      </c>
      <c r="L141" s="34">
        <f t="shared" si="34"/>
        <v>0</v>
      </c>
      <c r="M141" s="34">
        <f t="shared" si="31"/>
        <v>6.6481994459833799E-2</v>
      </c>
      <c r="N141" s="40">
        <f t="shared" si="32"/>
        <v>0</v>
      </c>
    </row>
    <row r="142" spans="1:14" x14ac:dyDescent="0.2">
      <c r="A142" s="27"/>
      <c r="B142" s="29" t="s">
        <v>124</v>
      </c>
      <c r="C142" s="39">
        <v>6</v>
      </c>
      <c r="D142" s="33">
        <v>5</v>
      </c>
      <c r="E142" s="33">
        <v>2</v>
      </c>
      <c r="F142" s="33">
        <v>2</v>
      </c>
      <c r="G142" s="34">
        <f t="shared" si="27"/>
        <v>1.662049861495845E-2</v>
      </c>
      <c r="H142" s="34">
        <f t="shared" si="28"/>
        <v>1.5625E-2</v>
      </c>
      <c r="I142" s="34">
        <f t="shared" si="29"/>
        <v>5.8479532163742687E-3</v>
      </c>
      <c r="J142" s="34">
        <f t="shared" si="30"/>
        <v>7.9681274900398405E-3</v>
      </c>
      <c r="K142" s="34">
        <f t="shared" si="33"/>
        <v>-0.66666666666666663</v>
      </c>
      <c r="L142" s="34">
        <f t="shared" si="34"/>
        <v>-0.6</v>
      </c>
      <c r="M142" s="34">
        <f t="shared" si="31"/>
        <v>-1.1080332409972299E-2</v>
      </c>
      <c r="N142" s="40">
        <f t="shared" si="32"/>
        <v>-9.3749999999999997E-3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19</v>
      </c>
      <c r="D144" s="33">
        <v>17</v>
      </c>
      <c r="E144" s="33">
        <v>25</v>
      </c>
      <c r="F144" s="33">
        <v>20</v>
      </c>
      <c r="G144" s="34">
        <f t="shared" si="27"/>
        <v>5.2631578947368418E-2</v>
      </c>
      <c r="H144" s="34">
        <f t="shared" si="28"/>
        <v>5.3124999999999999E-2</v>
      </c>
      <c r="I144" s="34">
        <f t="shared" si="29"/>
        <v>7.3099415204678359E-2</v>
      </c>
      <c r="J144" s="34">
        <f t="shared" si="30"/>
        <v>7.9681274900398405E-2</v>
      </c>
      <c r="K144" s="34">
        <f t="shared" si="33"/>
        <v>0.31578947368421051</v>
      </c>
      <c r="L144" s="34">
        <f t="shared" si="34"/>
        <v>0.17647058823529413</v>
      </c>
      <c r="M144" s="34">
        <f t="shared" si="31"/>
        <v>1.6620498614958446E-2</v>
      </c>
      <c r="N144" s="40">
        <f t="shared" si="32"/>
        <v>9.3749999999999997E-3</v>
      </c>
    </row>
    <row r="145" spans="1:14" ht="24" customHeight="1" x14ac:dyDescent="0.2">
      <c r="A145" s="27"/>
      <c r="B145" s="29" t="s">
        <v>127</v>
      </c>
      <c r="C145" s="39">
        <v>11</v>
      </c>
      <c r="D145" s="33">
        <v>6</v>
      </c>
      <c r="E145" s="33">
        <v>2</v>
      </c>
      <c r="F145" s="33">
        <v>2</v>
      </c>
      <c r="G145" s="34">
        <f t="shared" ref="G145:G180" si="35">+IF(C145=0,"",C145/C$81)</f>
        <v>3.0470914127423823E-2</v>
      </c>
      <c r="H145" s="34">
        <f t="shared" ref="H145:H180" si="36">+IF(D145=0,"",D145/D$81)</f>
        <v>1.8749999999999999E-2</v>
      </c>
      <c r="I145" s="34">
        <f t="shared" ref="I145:I180" si="37">+IF(E145=0,"",E145/E$81)</f>
        <v>5.8479532163742687E-3</v>
      </c>
      <c r="J145" s="34">
        <f t="shared" ref="J145:J180" si="38">+IF(F145=0,"",F145/F$81)</f>
        <v>7.9681274900398405E-3</v>
      </c>
      <c r="K145" s="34">
        <f t="shared" si="33"/>
        <v>-0.81818181818181823</v>
      </c>
      <c r="L145" s="34">
        <f t="shared" si="34"/>
        <v>-0.66666666666666663</v>
      </c>
      <c r="M145" s="34">
        <f t="shared" ref="M145:M180" si="39">+IF(OR(AND(G145=""),(K145="")),"",G145*K145)</f>
        <v>-2.4930747922437674E-2</v>
      </c>
      <c r="N145" s="40">
        <f t="shared" ref="N145:N180" si="40">+IF(OR(AND(H145=""),(L145="")),"",H145*L145)</f>
        <v>-1.2499999999999999E-2</v>
      </c>
    </row>
    <row r="146" spans="1:14" x14ac:dyDescent="0.2">
      <c r="A146" s="27"/>
      <c r="B146" s="29" t="s">
        <v>128</v>
      </c>
      <c r="C146" s="39">
        <v>26</v>
      </c>
      <c r="D146" s="33">
        <v>7</v>
      </c>
      <c r="E146" s="33">
        <v>5</v>
      </c>
      <c r="F146" s="33">
        <v>4</v>
      </c>
      <c r="G146" s="34">
        <f t="shared" si="35"/>
        <v>7.2022160664819951E-2</v>
      </c>
      <c r="H146" s="34">
        <f t="shared" si="36"/>
        <v>2.1874999999999999E-2</v>
      </c>
      <c r="I146" s="34">
        <f t="shared" si="37"/>
        <v>1.4619883040935672E-2</v>
      </c>
      <c r="J146" s="34">
        <f t="shared" si="38"/>
        <v>1.5936254980079681E-2</v>
      </c>
      <c r="K146" s="34">
        <f t="shared" ref="K146:K180" si="41">+IF(AND(C146=0,E146=0)," ",IF(C146=0,1,IF(E146=0,-1,(E146-C146)/C146)))</f>
        <v>-0.80769230769230771</v>
      </c>
      <c r="L146" s="34">
        <f t="shared" ref="L146:L180" si="42">+IF(AND(D146=0,F146=0)," ",IF(D146=0,1,IF(F146=0,-1,(F146-D146)/D146)))</f>
        <v>-0.42857142857142855</v>
      </c>
      <c r="M146" s="34">
        <f t="shared" si="39"/>
        <v>-5.8171745152354577E-2</v>
      </c>
      <c r="N146" s="40">
        <f t="shared" si="40"/>
        <v>-9.3749999999999997E-3</v>
      </c>
    </row>
    <row r="147" spans="1:14" x14ac:dyDescent="0.2">
      <c r="A147" s="27"/>
      <c r="B147" s="29" t="s">
        <v>129</v>
      </c>
      <c r="C147" s="39">
        <v>15</v>
      </c>
      <c r="D147" s="33">
        <v>2</v>
      </c>
      <c r="E147" s="33">
        <v>37</v>
      </c>
      <c r="F147" s="33">
        <v>4</v>
      </c>
      <c r="G147" s="34">
        <f t="shared" si="35"/>
        <v>4.1551246537396121E-2</v>
      </c>
      <c r="H147" s="34">
        <f t="shared" si="36"/>
        <v>6.2500000000000003E-3</v>
      </c>
      <c r="I147" s="34">
        <f t="shared" si="37"/>
        <v>0.10818713450292397</v>
      </c>
      <c r="J147" s="34">
        <f t="shared" si="38"/>
        <v>1.5936254980079681E-2</v>
      </c>
      <c r="K147" s="34">
        <f t="shared" si="41"/>
        <v>1.4666666666666666</v>
      </c>
      <c r="L147" s="34">
        <f t="shared" si="42"/>
        <v>1</v>
      </c>
      <c r="M147" s="34">
        <f t="shared" si="39"/>
        <v>6.0941828254847639E-2</v>
      </c>
      <c r="N147" s="40">
        <f t="shared" si="40"/>
        <v>6.2500000000000003E-3</v>
      </c>
    </row>
    <row r="148" spans="1:14" x14ac:dyDescent="0.2">
      <c r="A148" s="27"/>
      <c r="B148" s="29" t="s">
        <v>130</v>
      </c>
      <c r="C148" s="39">
        <v>0</v>
      </c>
      <c r="D148" s="33">
        <v>1</v>
      </c>
      <c r="E148" s="33">
        <v>7</v>
      </c>
      <c r="F148" s="33">
        <v>2</v>
      </c>
      <c r="G148" s="34" t="str">
        <f t="shared" si="35"/>
        <v/>
      </c>
      <c r="H148" s="34">
        <f t="shared" si="36"/>
        <v>3.1250000000000002E-3</v>
      </c>
      <c r="I148" s="34">
        <f t="shared" si="37"/>
        <v>2.046783625730994E-2</v>
      </c>
      <c r="J148" s="34">
        <f t="shared" si="38"/>
        <v>7.9681274900398405E-3</v>
      </c>
      <c r="K148" s="34">
        <f t="shared" si="41"/>
        <v>1</v>
      </c>
      <c r="L148" s="34">
        <f t="shared" si="42"/>
        <v>1</v>
      </c>
      <c r="M148" s="34" t="str">
        <f t="shared" si="39"/>
        <v/>
      </c>
      <c r="N148" s="40">
        <f t="shared" si="40"/>
        <v>3.1250000000000002E-3</v>
      </c>
    </row>
    <row r="149" spans="1:14" x14ac:dyDescent="0.2">
      <c r="A149" s="27"/>
      <c r="B149" s="29" t="s">
        <v>131</v>
      </c>
      <c r="C149" s="39">
        <v>2</v>
      </c>
      <c r="D149" s="33">
        <v>0</v>
      </c>
      <c r="E149" s="33">
        <v>15</v>
      </c>
      <c r="F149" s="33">
        <v>3</v>
      </c>
      <c r="G149" s="34">
        <f t="shared" si="35"/>
        <v>5.5401662049861496E-3</v>
      </c>
      <c r="H149" s="34" t="str">
        <f t="shared" si="36"/>
        <v/>
      </c>
      <c r="I149" s="34">
        <f t="shared" si="37"/>
        <v>4.3859649122807015E-2</v>
      </c>
      <c r="J149" s="34">
        <f t="shared" si="38"/>
        <v>1.1952191235059761E-2</v>
      </c>
      <c r="K149" s="34">
        <f t="shared" si="41"/>
        <v>6.5</v>
      </c>
      <c r="L149" s="34">
        <f t="shared" si="42"/>
        <v>1</v>
      </c>
      <c r="M149" s="34">
        <f t="shared" si="39"/>
        <v>3.6011080332409975E-2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9</v>
      </c>
      <c r="D150" s="33">
        <v>0</v>
      </c>
      <c r="E150" s="33">
        <v>0</v>
      </c>
      <c r="F150" s="33">
        <v>0</v>
      </c>
      <c r="G150" s="34">
        <f t="shared" si="35"/>
        <v>2.4930747922437674E-2</v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>
        <f t="shared" si="41"/>
        <v>-1</v>
      </c>
      <c r="L150" s="34" t="str">
        <f t="shared" si="42"/>
        <v xml:space="preserve"> </v>
      </c>
      <c r="M150" s="34">
        <f t="shared" si="39"/>
        <v>-2.4930747922437674E-2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2</v>
      </c>
      <c r="E152" s="33">
        <v>0</v>
      </c>
      <c r="F152" s="33">
        <v>0</v>
      </c>
      <c r="G152" s="34" t="str">
        <f t="shared" si="35"/>
        <v/>
      </c>
      <c r="H152" s="34">
        <f t="shared" si="36"/>
        <v>6.2500000000000003E-3</v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>
        <f t="shared" si="42"/>
        <v>-1</v>
      </c>
      <c r="M152" s="34" t="str">
        <f t="shared" si="39"/>
        <v/>
      </c>
      <c r="N152" s="40">
        <f t="shared" si="40"/>
        <v>-6.2500000000000003E-3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1</v>
      </c>
      <c r="E154" s="33">
        <v>1</v>
      </c>
      <c r="F154" s="33">
        <v>1</v>
      </c>
      <c r="G154" s="34" t="str">
        <f t="shared" si="35"/>
        <v/>
      </c>
      <c r="H154" s="34">
        <f t="shared" si="36"/>
        <v>3.1250000000000002E-3</v>
      </c>
      <c r="I154" s="34">
        <f t="shared" si="37"/>
        <v>2.9239766081871343E-3</v>
      </c>
      <c r="J154" s="34">
        <f t="shared" si="38"/>
        <v>3.9840637450199202E-3</v>
      </c>
      <c r="K154" s="34">
        <f t="shared" si="41"/>
        <v>1</v>
      </c>
      <c r="L154" s="34">
        <f t="shared" si="42"/>
        <v>0</v>
      </c>
      <c r="M154" s="34" t="str">
        <f t="shared" si="39"/>
        <v/>
      </c>
      <c r="N154" s="40">
        <f t="shared" si="40"/>
        <v>0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1</v>
      </c>
      <c r="F155" s="33">
        <v>0</v>
      </c>
      <c r="G155" s="34" t="str">
        <f t="shared" si="35"/>
        <v/>
      </c>
      <c r="H155" s="34" t="str">
        <f t="shared" si="36"/>
        <v/>
      </c>
      <c r="I155" s="34">
        <f t="shared" si="37"/>
        <v>2.9239766081871343E-3</v>
      </c>
      <c r="J155" s="34" t="str">
        <f t="shared" si="38"/>
        <v/>
      </c>
      <c r="K155" s="34">
        <f t="shared" si="41"/>
        <v>1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1</v>
      </c>
      <c r="E156" s="33">
        <v>1</v>
      </c>
      <c r="F156" s="33">
        <v>0</v>
      </c>
      <c r="G156" s="34" t="str">
        <f t="shared" si="35"/>
        <v/>
      </c>
      <c r="H156" s="34">
        <f t="shared" si="36"/>
        <v>3.1250000000000002E-3</v>
      </c>
      <c r="I156" s="34">
        <f t="shared" si="37"/>
        <v>2.9239766081871343E-3</v>
      </c>
      <c r="J156" s="34" t="str">
        <f t="shared" si="38"/>
        <v/>
      </c>
      <c r="K156" s="34">
        <f t="shared" si="41"/>
        <v>1</v>
      </c>
      <c r="L156" s="34">
        <f t="shared" si="42"/>
        <v>-1</v>
      </c>
      <c r="M156" s="34" t="str">
        <f t="shared" si="39"/>
        <v/>
      </c>
      <c r="N156" s="40">
        <f t="shared" si="40"/>
        <v>-3.1250000000000002E-3</v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1</v>
      </c>
      <c r="F157" s="33">
        <v>1</v>
      </c>
      <c r="G157" s="34" t="str">
        <f t="shared" si="35"/>
        <v/>
      </c>
      <c r="H157" s="34" t="str">
        <f t="shared" si="36"/>
        <v/>
      </c>
      <c r="I157" s="34">
        <f t="shared" si="37"/>
        <v>2.9239766081871343E-3</v>
      </c>
      <c r="J157" s="34">
        <f t="shared" si="38"/>
        <v>3.9840637450199202E-3</v>
      </c>
      <c r="K157" s="34">
        <f t="shared" si="41"/>
        <v>1</v>
      </c>
      <c r="L157" s="34">
        <f t="shared" si="42"/>
        <v>1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1</v>
      </c>
      <c r="D159" s="33">
        <v>0</v>
      </c>
      <c r="E159" s="33">
        <v>1</v>
      </c>
      <c r="F159" s="33">
        <v>1</v>
      </c>
      <c r="G159" s="34">
        <f t="shared" si="35"/>
        <v>2.7700831024930748E-3</v>
      </c>
      <c r="H159" s="34" t="str">
        <f t="shared" si="36"/>
        <v/>
      </c>
      <c r="I159" s="34">
        <f t="shared" si="37"/>
        <v>2.9239766081871343E-3</v>
      </c>
      <c r="J159" s="34">
        <f t="shared" si="38"/>
        <v>3.9840637450199202E-3</v>
      </c>
      <c r="K159" s="34">
        <f t="shared" si="41"/>
        <v>0</v>
      </c>
      <c r="L159" s="34">
        <f t="shared" si="42"/>
        <v>1</v>
      </c>
      <c r="M159" s="34">
        <f t="shared" si="39"/>
        <v>0</v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1</v>
      </c>
      <c r="F166" s="33">
        <v>1</v>
      </c>
      <c r="G166" s="34" t="str">
        <f t="shared" si="35"/>
        <v/>
      </c>
      <c r="H166" s="34" t="str">
        <f t="shared" si="36"/>
        <v/>
      </c>
      <c r="I166" s="34">
        <f t="shared" si="37"/>
        <v>2.9239766081871343E-3</v>
      </c>
      <c r="J166" s="34">
        <f t="shared" si="38"/>
        <v>3.9840637450199202E-3</v>
      </c>
      <c r="K166" s="34">
        <f t="shared" si="41"/>
        <v>1</v>
      </c>
      <c r="L166" s="34">
        <f t="shared" si="42"/>
        <v>1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1</v>
      </c>
      <c r="F168" s="33">
        <v>0</v>
      </c>
      <c r="G168" s="34" t="str">
        <f t="shared" si="35"/>
        <v/>
      </c>
      <c r="H168" s="34" t="str">
        <f t="shared" si="36"/>
        <v/>
      </c>
      <c r="I168" s="34">
        <f t="shared" si="37"/>
        <v>2.9239766081871343E-3</v>
      </c>
      <c r="J168" s="34" t="str">
        <f t="shared" si="38"/>
        <v/>
      </c>
      <c r="K168" s="34">
        <f t="shared" si="41"/>
        <v>1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1</v>
      </c>
      <c r="E171" s="33">
        <v>0</v>
      </c>
      <c r="F171" s="33">
        <v>0</v>
      </c>
      <c r="G171" s="34" t="str">
        <f t="shared" si="35"/>
        <v/>
      </c>
      <c r="H171" s="34">
        <f t="shared" si="36"/>
        <v>3.1250000000000002E-3</v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>
        <f t="shared" si="42"/>
        <v>-1</v>
      </c>
      <c r="M171" s="34" t="str">
        <f t="shared" si="39"/>
        <v/>
      </c>
      <c r="N171" s="40">
        <f t="shared" si="40"/>
        <v>-3.1250000000000002E-3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1</v>
      </c>
      <c r="E176" s="33">
        <v>0</v>
      </c>
      <c r="F176" s="33">
        <v>0</v>
      </c>
      <c r="G176" s="34" t="str">
        <f t="shared" si="35"/>
        <v/>
      </c>
      <c r="H176" s="34">
        <f t="shared" si="36"/>
        <v>3.1250000000000002E-3</v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>
        <f t="shared" si="42"/>
        <v>-1</v>
      </c>
      <c r="M176" s="34" t="str">
        <f t="shared" si="39"/>
        <v/>
      </c>
      <c r="N176" s="40">
        <f t="shared" si="40"/>
        <v>-3.1250000000000002E-3</v>
      </c>
    </row>
    <row r="177" spans="1:14" x14ac:dyDescent="0.2">
      <c r="A177" s="27"/>
      <c r="B177" s="29" t="s">
        <v>159</v>
      </c>
      <c r="C177" s="39">
        <v>53</v>
      </c>
      <c r="D177" s="33">
        <v>64</v>
      </c>
      <c r="E177" s="33">
        <v>63</v>
      </c>
      <c r="F177" s="33">
        <v>34</v>
      </c>
      <c r="G177" s="34">
        <f t="shared" si="35"/>
        <v>0.14681440443213298</v>
      </c>
      <c r="H177" s="34">
        <f t="shared" si="36"/>
        <v>0.2</v>
      </c>
      <c r="I177" s="34">
        <f t="shared" si="37"/>
        <v>0.18421052631578946</v>
      </c>
      <c r="J177" s="34">
        <f t="shared" si="38"/>
        <v>0.13545816733067728</v>
      </c>
      <c r="K177" s="34">
        <f t="shared" si="41"/>
        <v>0.18867924528301888</v>
      </c>
      <c r="L177" s="34">
        <f t="shared" si="42"/>
        <v>-0.46875</v>
      </c>
      <c r="M177" s="34">
        <f t="shared" si="39"/>
        <v>2.7700831024930754E-2</v>
      </c>
      <c r="N177" s="40">
        <f t="shared" si="40"/>
        <v>-9.375E-2</v>
      </c>
    </row>
    <row r="178" spans="1:14" ht="25.5" x14ac:dyDescent="0.2">
      <c r="A178" s="27"/>
      <c r="B178" s="29" t="s">
        <v>160</v>
      </c>
      <c r="C178" s="39">
        <v>4</v>
      </c>
      <c r="D178" s="33">
        <v>4</v>
      </c>
      <c r="E178" s="33">
        <v>7</v>
      </c>
      <c r="F178" s="33">
        <v>8</v>
      </c>
      <c r="G178" s="34">
        <f t="shared" si="35"/>
        <v>1.1080332409972299E-2</v>
      </c>
      <c r="H178" s="34">
        <f t="shared" si="36"/>
        <v>1.2500000000000001E-2</v>
      </c>
      <c r="I178" s="34">
        <f t="shared" si="37"/>
        <v>2.046783625730994E-2</v>
      </c>
      <c r="J178" s="34">
        <f t="shared" si="38"/>
        <v>3.1872509960159362E-2</v>
      </c>
      <c r="K178" s="34">
        <f t="shared" si="41"/>
        <v>0.75</v>
      </c>
      <c r="L178" s="34">
        <f t="shared" si="42"/>
        <v>1</v>
      </c>
      <c r="M178" s="34">
        <f t="shared" si="39"/>
        <v>8.3102493074792248E-3</v>
      </c>
      <c r="N178" s="40">
        <f t="shared" si="40"/>
        <v>1.2500000000000001E-2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1302</v>
      </c>
      <c r="D188" s="31">
        <f>SUM(D189:D363)</f>
        <v>728</v>
      </c>
      <c r="E188" s="31">
        <f>SUM(E189:E363)</f>
        <v>922</v>
      </c>
      <c r="F188" s="31">
        <f>SUM(F189:F363)</f>
        <v>612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-0.29185867895545314</v>
      </c>
      <c r="L188" s="32">
        <f>+IF(AND(D188=0,F188=0),"",IF(D188=0,1,IF(F188=0,-1,(F188-D188)/D188)))</f>
        <v>-0.15934065934065933</v>
      </c>
      <c r="M188" s="32">
        <f t="shared" ref="M188:M219" si="47">+IF(OR(AND(G188=""),(K188="")),"",G188*K188)</f>
        <v>-0.29185867895545314</v>
      </c>
      <c r="N188" s="32">
        <f t="shared" ref="N188:N219" si="48">+IF(OR(AND(H188=""),(L188="")),"",H188*L188)</f>
        <v>-0.15934065934065933</v>
      </c>
    </row>
    <row r="189" spans="1:14" ht="27" customHeight="1" x14ac:dyDescent="0.2">
      <c r="A189" s="27"/>
      <c r="B189" s="28" t="s">
        <v>163</v>
      </c>
      <c r="C189" s="35">
        <v>2</v>
      </c>
      <c r="D189" s="36">
        <v>1</v>
      </c>
      <c r="E189" s="36">
        <v>1</v>
      </c>
      <c r="F189" s="36">
        <v>1</v>
      </c>
      <c r="G189" s="37">
        <f t="shared" si="43"/>
        <v>1.5360983102918587E-3</v>
      </c>
      <c r="H189" s="37">
        <f t="shared" si="44"/>
        <v>1.3736263736263737E-3</v>
      </c>
      <c r="I189" s="37">
        <f t="shared" si="45"/>
        <v>1.0845986984815619E-3</v>
      </c>
      <c r="J189" s="37">
        <f t="shared" si="46"/>
        <v>1.6339869281045752E-3</v>
      </c>
      <c r="K189" s="37">
        <f t="shared" ref="K189:K220" si="49">+IF(AND(C189=0,E189=0)," ",IF(C189=0,1,IF(E189=0,-1,(E189-C189)/C189)))</f>
        <v>-0.5</v>
      </c>
      <c r="L189" s="37">
        <f t="shared" ref="L189:L220" si="50">+IF(AND(D189=0,F189=0)," ",IF(D189=0,1,IF(F189=0,-1,(F189-D189)/D189)))</f>
        <v>0</v>
      </c>
      <c r="M189" s="37">
        <f t="shared" si="47"/>
        <v>-7.6804915514592934E-4</v>
      </c>
      <c r="N189" s="38">
        <f t="shared" si="48"/>
        <v>0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1</v>
      </c>
      <c r="D191" s="33">
        <v>0</v>
      </c>
      <c r="E191" s="33">
        <v>4</v>
      </c>
      <c r="F191" s="33">
        <v>9</v>
      </c>
      <c r="G191" s="34">
        <f t="shared" si="43"/>
        <v>7.6804915514592934E-4</v>
      </c>
      <c r="H191" s="34" t="str">
        <f t="shared" si="44"/>
        <v/>
      </c>
      <c r="I191" s="34">
        <f t="shared" si="45"/>
        <v>4.3383947939262474E-3</v>
      </c>
      <c r="J191" s="34">
        <f t="shared" si="46"/>
        <v>1.4705882352941176E-2</v>
      </c>
      <c r="K191" s="34">
        <f t="shared" si="49"/>
        <v>3</v>
      </c>
      <c r="L191" s="34">
        <f t="shared" si="50"/>
        <v>1</v>
      </c>
      <c r="M191" s="34">
        <f t="shared" si="47"/>
        <v>2.304147465437788E-3</v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1</v>
      </c>
      <c r="E193" s="33">
        <v>2</v>
      </c>
      <c r="F193" s="33">
        <v>1</v>
      </c>
      <c r="G193" s="34">
        <f t="shared" si="43"/>
        <v>7.6804915514592934E-4</v>
      </c>
      <c r="H193" s="34">
        <f t="shared" si="44"/>
        <v>1.3736263736263737E-3</v>
      </c>
      <c r="I193" s="34">
        <f t="shared" si="45"/>
        <v>2.1691973969631237E-3</v>
      </c>
      <c r="J193" s="34">
        <f t="shared" si="46"/>
        <v>1.6339869281045752E-3</v>
      </c>
      <c r="K193" s="34">
        <f t="shared" si="49"/>
        <v>1</v>
      </c>
      <c r="L193" s="34">
        <f t="shared" si="50"/>
        <v>0</v>
      </c>
      <c r="M193" s="34">
        <f t="shared" si="47"/>
        <v>7.6804915514592934E-4</v>
      </c>
      <c r="N193" s="40">
        <f t="shared" si="48"/>
        <v>0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163</v>
      </c>
      <c r="D195" s="33">
        <v>127</v>
      </c>
      <c r="E195" s="33">
        <v>258</v>
      </c>
      <c r="F195" s="33">
        <v>104</v>
      </c>
      <c r="G195" s="34">
        <f t="shared" si="43"/>
        <v>0.12519201228878649</v>
      </c>
      <c r="H195" s="34">
        <f t="shared" si="44"/>
        <v>0.17445054945054944</v>
      </c>
      <c r="I195" s="34">
        <f t="shared" si="45"/>
        <v>0.27982646420824298</v>
      </c>
      <c r="J195" s="34">
        <f t="shared" si="46"/>
        <v>0.16993464052287582</v>
      </c>
      <c r="K195" s="34">
        <f t="shared" si="49"/>
        <v>0.58282208588957052</v>
      </c>
      <c r="L195" s="34">
        <f t="shared" si="50"/>
        <v>-0.18110236220472442</v>
      </c>
      <c r="M195" s="34">
        <f t="shared" si="47"/>
        <v>7.2964669738863286E-2</v>
      </c>
      <c r="N195" s="40">
        <f t="shared" si="48"/>
        <v>-3.1593406593406592E-2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16</v>
      </c>
      <c r="D197" s="33">
        <v>17</v>
      </c>
      <c r="E197" s="33">
        <v>19</v>
      </c>
      <c r="F197" s="33">
        <v>15</v>
      </c>
      <c r="G197" s="34">
        <f t="shared" si="43"/>
        <v>1.2288786482334869E-2</v>
      </c>
      <c r="H197" s="34">
        <f t="shared" si="44"/>
        <v>2.3351648351648352E-2</v>
      </c>
      <c r="I197" s="34">
        <f t="shared" si="45"/>
        <v>2.0607375271149676E-2</v>
      </c>
      <c r="J197" s="34">
        <f t="shared" si="46"/>
        <v>2.4509803921568627E-2</v>
      </c>
      <c r="K197" s="34">
        <f t="shared" si="49"/>
        <v>0.1875</v>
      </c>
      <c r="L197" s="34">
        <f t="shared" si="50"/>
        <v>-0.11764705882352941</v>
      </c>
      <c r="M197" s="34">
        <f t="shared" si="47"/>
        <v>2.304147465437788E-3</v>
      </c>
      <c r="N197" s="40">
        <f t="shared" si="48"/>
        <v>-2.7472527472527475E-3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1</v>
      </c>
      <c r="F199" s="33">
        <v>0</v>
      </c>
      <c r="G199" s="34" t="str">
        <f t="shared" si="43"/>
        <v/>
      </c>
      <c r="H199" s="34" t="str">
        <f t="shared" si="44"/>
        <v/>
      </c>
      <c r="I199" s="34">
        <f t="shared" si="45"/>
        <v>1.0845986984815619E-3</v>
      </c>
      <c r="J199" s="34" t="str">
        <f t="shared" si="46"/>
        <v/>
      </c>
      <c r="K199" s="34">
        <f t="shared" si="49"/>
        <v>1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1</v>
      </c>
      <c r="E200" s="33">
        <v>0</v>
      </c>
      <c r="F200" s="33">
        <v>0</v>
      </c>
      <c r="G200" s="34" t="str">
        <f t="shared" si="43"/>
        <v/>
      </c>
      <c r="H200" s="34">
        <f t="shared" si="44"/>
        <v>1.3736263736263737E-3</v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>
        <f t="shared" si="50"/>
        <v>-1</v>
      </c>
      <c r="M200" s="34" t="str">
        <f t="shared" si="47"/>
        <v/>
      </c>
      <c r="N200" s="40">
        <f t="shared" si="48"/>
        <v>-1.3736263736263737E-3</v>
      </c>
    </row>
    <row r="201" spans="1:14" x14ac:dyDescent="0.2">
      <c r="A201" s="27"/>
      <c r="B201" s="29" t="s">
        <v>175</v>
      </c>
      <c r="C201" s="39">
        <v>2</v>
      </c>
      <c r="D201" s="33">
        <v>0</v>
      </c>
      <c r="E201" s="33">
        <v>0</v>
      </c>
      <c r="F201" s="33">
        <v>0</v>
      </c>
      <c r="G201" s="34">
        <f t="shared" si="43"/>
        <v>1.5360983102918587E-3</v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>
        <f t="shared" si="49"/>
        <v>-1</v>
      </c>
      <c r="L201" s="34" t="str">
        <f t="shared" si="50"/>
        <v xml:space="preserve"> </v>
      </c>
      <c r="M201" s="34">
        <f t="shared" si="47"/>
        <v>-1.5360983102918587E-3</v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8</v>
      </c>
      <c r="D202" s="33">
        <v>4</v>
      </c>
      <c r="E202" s="33">
        <v>1</v>
      </c>
      <c r="F202" s="33">
        <v>1</v>
      </c>
      <c r="G202" s="34">
        <f t="shared" si="43"/>
        <v>6.1443932411674347E-3</v>
      </c>
      <c r="H202" s="34">
        <f t="shared" si="44"/>
        <v>5.4945054945054949E-3</v>
      </c>
      <c r="I202" s="34">
        <f t="shared" si="45"/>
        <v>1.0845986984815619E-3</v>
      </c>
      <c r="J202" s="34">
        <f t="shared" si="46"/>
        <v>1.6339869281045752E-3</v>
      </c>
      <c r="K202" s="34">
        <f t="shared" si="49"/>
        <v>-0.875</v>
      </c>
      <c r="L202" s="34">
        <f t="shared" si="50"/>
        <v>-0.75</v>
      </c>
      <c r="M202" s="34">
        <f t="shared" si="47"/>
        <v>-5.3763440860215058E-3</v>
      </c>
      <c r="N202" s="40">
        <f t="shared" si="48"/>
        <v>-4.120879120879121E-3</v>
      </c>
    </row>
    <row r="203" spans="1:14" x14ac:dyDescent="0.2">
      <c r="A203" s="27"/>
      <c r="B203" s="29" t="s">
        <v>177</v>
      </c>
      <c r="C203" s="39">
        <v>66</v>
      </c>
      <c r="D203" s="33">
        <v>60</v>
      </c>
      <c r="E203" s="33">
        <v>28</v>
      </c>
      <c r="F203" s="33">
        <v>24</v>
      </c>
      <c r="G203" s="34">
        <f t="shared" si="43"/>
        <v>5.0691244239631339E-2</v>
      </c>
      <c r="H203" s="34">
        <f t="shared" si="44"/>
        <v>8.2417582417582416E-2</v>
      </c>
      <c r="I203" s="34">
        <f t="shared" si="45"/>
        <v>3.0368763557483729E-2</v>
      </c>
      <c r="J203" s="34">
        <f t="shared" si="46"/>
        <v>3.9215686274509803E-2</v>
      </c>
      <c r="K203" s="34">
        <f t="shared" si="49"/>
        <v>-0.5757575757575758</v>
      </c>
      <c r="L203" s="34">
        <f t="shared" si="50"/>
        <v>-0.6</v>
      </c>
      <c r="M203" s="34">
        <f t="shared" si="47"/>
        <v>-2.9185867895545319E-2</v>
      </c>
      <c r="N203" s="40">
        <f t="shared" si="48"/>
        <v>-4.9450549450549448E-2</v>
      </c>
    </row>
    <row r="204" spans="1:14" ht="25.5" x14ac:dyDescent="0.2">
      <c r="A204" s="27"/>
      <c r="B204" s="29" t="s">
        <v>178</v>
      </c>
      <c r="C204" s="39">
        <v>3</v>
      </c>
      <c r="D204" s="33">
        <v>0</v>
      </c>
      <c r="E204" s="33">
        <v>1</v>
      </c>
      <c r="F204" s="33">
        <v>1</v>
      </c>
      <c r="G204" s="34">
        <f t="shared" si="43"/>
        <v>2.304147465437788E-3</v>
      </c>
      <c r="H204" s="34" t="str">
        <f t="shared" si="44"/>
        <v/>
      </c>
      <c r="I204" s="34">
        <f t="shared" si="45"/>
        <v>1.0845986984815619E-3</v>
      </c>
      <c r="J204" s="34">
        <f t="shared" si="46"/>
        <v>1.6339869281045752E-3</v>
      </c>
      <c r="K204" s="34">
        <f t="shared" si="49"/>
        <v>-0.66666666666666663</v>
      </c>
      <c r="L204" s="34">
        <f t="shared" si="50"/>
        <v>1</v>
      </c>
      <c r="M204" s="34">
        <f t="shared" si="47"/>
        <v>-1.5360983102918587E-3</v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1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>
        <f t="shared" si="46"/>
        <v>1.6339869281045752E-3</v>
      </c>
      <c r="K205" s="34" t="str">
        <f t="shared" si="49"/>
        <v xml:space="preserve"> </v>
      </c>
      <c r="L205" s="34">
        <f t="shared" si="50"/>
        <v>1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1</v>
      </c>
      <c r="F207" s="33">
        <v>0</v>
      </c>
      <c r="G207" s="34" t="str">
        <f t="shared" si="43"/>
        <v/>
      </c>
      <c r="H207" s="34" t="str">
        <f t="shared" si="44"/>
        <v/>
      </c>
      <c r="I207" s="34">
        <f t="shared" si="45"/>
        <v>1.0845986984815619E-3</v>
      </c>
      <c r="J207" s="34" t="str">
        <f t="shared" si="46"/>
        <v/>
      </c>
      <c r="K207" s="34">
        <f t="shared" si="49"/>
        <v>1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2</v>
      </c>
      <c r="D209" s="33">
        <v>1</v>
      </c>
      <c r="E209" s="33">
        <v>4</v>
      </c>
      <c r="F209" s="33">
        <v>1</v>
      </c>
      <c r="G209" s="34">
        <f t="shared" si="43"/>
        <v>1.5360983102918587E-3</v>
      </c>
      <c r="H209" s="34">
        <f t="shared" si="44"/>
        <v>1.3736263736263737E-3</v>
      </c>
      <c r="I209" s="34">
        <f t="shared" si="45"/>
        <v>4.3383947939262474E-3</v>
      </c>
      <c r="J209" s="34">
        <f t="shared" si="46"/>
        <v>1.6339869281045752E-3</v>
      </c>
      <c r="K209" s="34">
        <f t="shared" si="49"/>
        <v>1</v>
      </c>
      <c r="L209" s="34">
        <f t="shared" si="50"/>
        <v>0</v>
      </c>
      <c r="M209" s="34">
        <f t="shared" si="47"/>
        <v>1.5360983102918587E-3</v>
      </c>
      <c r="N209" s="40">
        <f t="shared" si="48"/>
        <v>0</v>
      </c>
    </row>
    <row r="210" spans="1:14" x14ac:dyDescent="0.2">
      <c r="A210" s="27"/>
      <c r="B210" s="29" t="s">
        <v>184</v>
      </c>
      <c r="C210" s="39">
        <v>0</v>
      </c>
      <c r="D210" s="33">
        <v>1</v>
      </c>
      <c r="E210" s="33">
        <v>0</v>
      </c>
      <c r="F210" s="33">
        <v>0</v>
      </c>
      <c r="G210" s="34" t="str">
        <f t="shared" si="43"/>
        <v/>
      </c>
      <c r="H210" s="34">
        <f t="shared" si="44"/>
        <v>1.3736263736263737E-3</v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>
        <f t="shared" si="50"/>
        <v>-1</v>
      </c>
      <c r="M210" s="34" t="str">
        <f t="shared" si="47"/>
        <v/>
      </c>
      <c r="N210" s="40">
        <f t="shared" si="48"/>
        <v>-1.3736263736263737E-3</v>
      </c>
    </row>
    <row r="211" spans="1:14" x14ac:dyDescent="0.2">
      <c r="A211" s="27"/>
      <c r="B211" s="29" t="s">
        <v>185</v>
      </c>
      <c r="C211" s="39">
        <v>0</v>
      </c>
      <c r="D211" s="33">
        <v>1</v>
      </c>
      <c r="E211" s="33">
        <v>0</v>
      </c>
      <c r="F211" s="33">
        <v>4</v>
      </c>
      <c r="G211" s="34" t="str">
        <f t="shared" si="43"/>
        <v/>
      </c>
      <c r="H211" s="34">
        <f t="shared" si="44"/>
        <v>1.3736263736263737E-3</v>
      </c>
      <c r="I211" s="34" t="str">
        <f t="shared" si="45"/>
        <v/>
      </c>
      <c r="J211" s="34">
        <f t="shared" si="46"/>
        <v>6.5359477124183009E-3</v>
      </c>
      <c r="K211" s="34" t="str">
        <f t="shared" si="49"/>
        <v xml:space="preserve"> </v>
      </c>
      <c r="L211" s="34">
        <f t="shared" si="50"/>
        <v>3</v>
      </c>
      <c r="M211" s="34" t="str">
        <f t="shared" si="47"/>
        <v/>
      </c>
      <c r="N211" s="40">
        <f t="shared" si="48"/>
        <v>4.120879120879121E-3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47</v>
      </c>
      <c r="D215" s="33">
        <v>28</v>
      </c>
      <c r="E215" s="33">
        <v>80</v>
      </c>
      <c r="F215" s="33">
        <v>49</v>
      </c>
      <c r="G215" s="34">
        <f t="shared" si="43"/>
        <v>3.6098310291858678E-2</v>
      </c>
      <c r="H215" s="34">
        <f t="shared" si="44"/>
        <v>3.8461538461538464E-2</v>
      </c>
      <c r="I215" s="34">
        <f t="shared" si="45"/>
        <v>8.6767895878524945E-2</v>
      </c>
      <c r="J215" s="34">
        <f t="shared" si="46"/>
        <v>8.0065359477124176E-2</v>
      </c>
      <c r="K215" s="34">
        <f t="shared" si="49"/>
        <v>0.7021276595744681</v>
      </c>
      <c r="L215" s="34">
        <f t="shared" si="50"/>
        <v>0.75</v>
      </c>
      <c r="M215" s="34">
        <f t="shared" si="47"/>
        <v>2.5345622119815669E-2</v>
      </c>
      <c r="N215" s="40">
        <f t="shared" si="48"/>
        <v>2.8846153846153848E-2</v>
      </c>
    </row>
    <row r="216" spans="1:14" ht="26.25" customHeight="1" x14ac:dyDescent="0.2">
      <c r="A216" s="27"/>
      <c r="B216" s="29" t="s">
        <v>190</v>
      </c>
      <c r="C216" s="39">
        <v>38</v>
      </c>
      <c r="D216" s="33">
        <v>19</v>
      </c>
      <c r="E216" s="33">
        <v>28</v>
      </c>
      <c r="F216" s="33">
        <v>16</v>
      </c>
      <c r="G216" s="34">
        <f t="shared" si="43"/>
        <v>2.9185867895545316E-2</v>
      </c>
      <c r="H216" s="34">
        <f t="shared" si="44"/>
        <v>2.60989010989011E-2</v>
      </c>
      <c r="I216" s="34">
        <f t="shared" si="45"/>
        <v>3.0368763557483729E-2</v>
      </c>
      <c r="J216" s="34">
        <f t="shared" si="46"/>
        <v>2.6143790849673203E-2</v>
      </c>
      <c r="K216" s="34">
        <f t="shared" si="49"/>
        <v>-0.26315789473684209</v>
      </c>
      <c r="L216" s="34">
        <f t="shared" si="50"/>
        <v>-0.15789473684210525</v>
      </c>
      <c r="M216" s="34">
        <f t="shared" si="47"/>
        <v>-7.6804915514592934E-3</v>
      </c>
      <c r="N216" s="40">
        <f t="shared" si="48"/>
        <v>-4.120879120879121E-3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3</v>
      </c>
      <c r="D218" s="33">
        <v>16</v>
      </c>
      <c r="E218" s="33">
        <v>10</v>
      </c>
      <c r="F218" s="33">
        <v>20</v>
      </c>
      <c r="G218" s="34">
        <f t="shared" si="43"/>
        <v>2.304147465437788E-3</v>
      </c>
      <c r="H218" s="34">
        <f t="shared" si="44"/>
        <v>2.197802197802198E-2</v>
      </c>
      <c r="I218" s="34">
        <f t="shared" si="45"/>
        <v>1.0845986984815618E-2</v>
      </c>
      <c r="J218" s="34">
        <f t="shared" si="46"/>
        <v>3.2679738562091505E-2</v>
      </c>
      <c r="K218" s="34">
        <f t="shared" si="49"/>
        <v>2.3333333333333335</v>
      </c>
      <c r="L218" s="34">
        <f t="shared" si="50"/>
        <v>0.25</v>
      </c>
      <c r="M218" s="34">
        <f t="shared" si="47"/>
        <v>5.3763440860215058E-3</v>
      </c>
      <c r="N218" s="40">
        <f t="shared" si="48"/>
        <v>5.4945054945054949E-3</v>
      </c>
    </row>
    <row r="219" spans="1:14" x14ac:dyDescent="0.2">
      <c r="A219" s="27"/>
      <c r="B219" s="29" t="s">
        <v>193</v>
      </c>
      <c r="C219" s="39">
        <v>0</v>
      </c>
      <c r="D219" s="33">
        <v>7</v>
      </c>
      <c r="E219" s="33">
        <v>0</v>
      </c>
      <c r="F219" s="33">
        <v>2</v>
      </c>
      <c r="G219" s="34" t="str">
        <f t="shared" si="43"/>
        <v/>
      </c>
      <c r="H219" s="34">
        <f t="shared" si="44"/>
        <v>9.6153846153846159E-3</v>
      </c>
      <c r="I219" s="34" t="str">
        <f t="shared" si="45"/>
        <v/>
      </c>
      <c r="J219" s="34">
        <f t="shared" si="46"/>
        <v>3.2679738562091504E-3</v>
      </c>
      <c r="K219" s="34" t="str">
        <f t="shared" si="49"/>
        <v xml:space="preserve"> </v>
      </c>
      <c r="L219" s="34">
        <f t="shared" si="50"/>
        <v>-0.7142857142857143</v>
      </c>
      <c r="M219" s="34" t="str">
        <f t="shared" si="47"/>
        <v/>
      </c>
      <c r="N219" s="40">
        <f t="shared" si="48"/>
        <v>-6.8681318681318689E-3</v>
      </c>
    </row>
    <row r="220" spans="1:14" x14ac:dyDescent="0.2">
      <c r="A220" s="27"/>
      <c r="B220" s="29" t="s">
        <v>194</v>
      </c>
      <c r="C220" s="39">
        <v>21</v>
      </c>
      <c r="D220" s="33">
        <v>12</v>
      </c>
      <c r="E220" s="33">
        <v>2</v>
      </c>
      <c r="F220" s="33">
        <v>3</v>
      </c>
      <c r="G220" s="34">
        <f t="shared" ref="G220:G251" si="51">+IF(C220=0,"",C220/C$188)</f>
        <v>1.6129032258064516E-2</v>
      </c>
      <c r="H220" s="34">
        <f t="shared" ref="H220:H251" si="52">+IF(D220=0,"",D220/D$188)</f>
        <v>1.6483516483516484E-2</v>
      </c>
      <c r="I220" s="34">
        <f t="shared" ref="I220:I251" si="53">+IF(E220=0,"",E220/E$188)</f>
        <v>2.1691973969631237E-3</v>
      </c>
      <c r="J220" s="34">
        <f t="shared" ref="J220:J251" si="54">+IF(F220=0,"",F220/F$188)</f>
        <v>4.9019607843137254E-3</v>
      </c>
      <c r="K220" s="34">
        <f t="shared" si="49"/>
        <v>-0.90476190476190477</v>
      </c>
      <c r="L220" s="34">
        <f t="shared" si="50"/>
        <v>-0.75</v>
      </c>
      <c r="M220" s="34">
        <f t="shared" ref="M220:M251" si="55">+IF(OR(AND(G220=""),(K220="")),"",G220*K220)</f>
        <v>-1.4592933947772658E-2</v>
      </c>
      <c r="N220" s="40">
        <f t="shared" ref="N220:N251" si="56">+IF(OR(AND(H220=""),(L220="")),"",H220*L220)</f>
        <v>-1.2362637362637364E-2</v>
      </c>
    </row>
    <row r="221" spans="1:14" x14ac:dyDescent="0.2">
      <c r="A221" s="27"/>
      <c r="B221" s="29" t="s">
        <v>195</v>
      </c>
      <c r="C221" s="39">
        <v>0</v>
      </c>
      <c r="D221" s="33">
        <v>6</v>
      </c>
      <c r="E221" s="33">
        <v>0</v>
      </c>
      <c r="F221" s="33">
        <v>1</v>
      </c>
      <c r="G221" s="34" t="str">
        <f t="shared" si="51"/>
        <v/>
      </c>
      <c r="H221" s="34">
        <f t="shared" si="52"/>
        <v>8.241758241758242E-3</v>
      </c>
      <c r="I221" s="34" t="str">
        <f t="shared" si="53"/>
        <v/>
      </c>
      <c r="J221" s="34">
        <f t="shared" si="54"/>
        <v>1.6339869281045752E-3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-0.83333333333333337</v>
      </c>
      <c r="M221" s="34" t="str">
        <f t="shared" si="55"/>
        <v/>
      </c>
      <c r="N221" s="40">
        <f t="shared" si="56"/>
        <v>-6.8681318681318689E-3</v>
      </c>
    </row>
    <row r="222" spans="1:14" x14ac:dyDescent="0.2">
      <c r="A222" s="27"/>
      <c r="B222" s="29" t="s">
        <v>196</v>
      </c>
      <c r="C222" s="39">
        <v>0</v>
      </c>
      <c r="D222" s="33">
        <v>2</v>
      </c>
      <c r="E222" s="33">
        <v>0</v>
      </c>
      <c r="F222" s="33">
        <v>0</v>
      </c>
      <c r="G222" s="34" t="str">
        <f t="shared" si="51"/>
        <v/>
      </c>
      <c r="H222" s="34">
        <f t="shared" si="52"/>
        <v>2.7472527472527475E-3</v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>
        <f t="shared" si="58"/>
        <v>-1</v>
      </c>
      <c r="M222" s="34" t="str">
        <f t="shared" si="55"/>
        <v/>
      </c>
      <c r="N222" s="40">
        <f t="shared" si="56"/>
        <v>-2.7472527472527475E-3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1</v>
      </c>
      <c r="E225" s="33">
        <v>0</v>
      </c>
      <c r="F225" s="33">
        <v>0</v>
      </c>
      <c r="G225" s="34" t="str">
        <f t="shared" si="51"/>
        <v/>
      </c>
      <c r="H225" s="34">
        <f t="shared" si="52"/>
        <v>1.3736263736263737E-3</v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>
        <f t="shared" si="58"/>
        <v>-1</v>
      </c>
      <c r="M225" s="34" t="str">
        <f t="shared" si="55"/>
        <v/>
      </c>
      <c r="N225" s="40">
        <f t="shared" si="56"/>
        <v>-1.3736263736263737E-3</v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2</v>
      </c>
      <c r="F226" s="33">
        <v>2</v>
      </c>
      <c r="G226" s="34" t="str">
        <f t="shared" si="51"/>
        <v/>
      </c>
      <c r="H226" s="34" t="str">
        <f t="shared" si="52"/>
        <v/>
      </c>
      <c r="I226" s="34">
        <f t="shared" si="53"/>
        <v>2.1691973969631237E-3</v>
      </c>
      <c r="J226" s="34">
        <f t="shared" si="54"/>
        <v>3.2679738562091504E-3</v>
      </c>
      <c r="K226" s="34">
        <f t="shared" si="57"/>
        <v>1</v>
      </c>
      <c r="L226" s="34">
        <f t="shared" si="58"/>
        <v>1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1</v>
      </c>
      <c r="D227" s="33">
        <v>10</v>
      </c>
      <c r="E227" s="33">
        <v>0</v>
      </c>
      <c r="F227" s="33">
        <v>2</v>
      </c>
      <c r="G227" s="34">
        <f t="shared" si="51"/>
        <v>7.6804915514592934E-4</v>
      </c>
      <c r="H227" s="34">
        <f t="shared" si="52"/>
        <v>1.3736263736263736E-2</v>
      </c>
      <c r="I227" s="34" t="str">
        <f t="shared" si="53"/>
        <v/>
      </c>
      <c r="J227" s="34">
        <f t="shared" si="54"/>
        <v>3.2679738562091504E-3</v>
      </c>
      <c r="K227" s="34">
        <f t="shared" si="57"/>
        <v>-1</v>
      </c>
      <c r="L227" s="34">
        <f t="shared" si="58"/>
        <v>-0.8</v>
      </c>
      <c r="M227" s="34">
        <f t="shared" si="55"/>
        <v>-7.6804915514592934E-4</v>
      </c>
      <c r="N227" s="40">
        <f t="shared" si="56"/>
        <v>-1.098901098901099E-2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5</v>
      </c>
      <c r="D230" s="33">
        <v>1</v>
      </c>
      <c r="E230" s="33">
        <v>6</v>
      </c>
      <c r="F230" s="33">
        <v>4</v>
      </c>
      <c r="G230" s="34">
        <f t="shared" si="51"/>
        <v>3.8402457757296467E-3</v>
      </c>
      <c r="H230" s="34">
        <f t="shared" si="52"/>
        <v>1.3736263736263737E-3</v>
      </c>
      <c r="I230" s="34">
        <f t="shared" si="53"/>
        <v>6.5075921908893707E-3</v>
      </c>
      <c r="J230" s="34">
        <f t="shared" si="54"/>
        <v>6.5359477124183009E-3</v>
      </c>
      <c r="K230" s="34">
        <f t="shared" si="57"/>
        <v>0.2</v>
      </c>
      <c r="L230" s="34">
        <f t="shared" si="58"/>
        <v>3</v>
      </c>
      <c r="M230" s="34">
        <f t="shared" si="55"/>
        <v>7.6804915514592934E-4</v>
      </c>
      <c r="N230" s="40">
        <f t="shared" si="56"/>
        <v>4.120879120879121E-3</v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27</v>
      </c>
      <c r="D235" s="33">
        <v>18</v>
      </c>
      <c r="E235" s="33">
        <v>4</v>
      </c>
      <c r="F235" s="33">
        <v>4</v>
      </c>
      <c r="G235" s="34">
        <f t="shared" si="51"/>
        <v>2.0737327188940093E-2</v>
      </c>
      <c r="H235" s="34">
        <f t="shared" si="52"/>
        <v>2.4725274725274724E-2</v>
      </c>
      <c r="I235" s="34">
        <f t="shared" si="53"/>
        <v>4.3383947939262474E-3</v>
      </c>
      <c r="J235" s="34">
        <f t="shared" si="54"/>
        <v>6.5359477124183009E-3</v>
      </c>
      <c r="K235" s="34">
        <f t="shared" si="57"/>
        <v>-0.85185185185185186</v>
      </c>
      <c r="L235" s="34">
        <f t="shared" si="58"/>
        <v>-0.77777777777777779</v>
      </c>
      <c r="M235" s="34">
        <f t="shared" si="55"/>
        <v>-1.7665130568356377E-2</v>
      </c>
      <c r="N235" s="40">
        <f t="shared" si="56"/>
        <v>-1.9230769230769232E-2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56</v>
      </c>
      <c r="D242" s="33">
        <v>90</v>
      </c>
      <c r="E242" s="33">
        <v>32</v>
      </c>
      <c r="F242" s="33">
        <v>26</v>
      </c>
      <c r="G242" s="34">
        <f t="shared" si="51"/>
        <v>4.3010752688172046E-2</v>
      </c>
      <c r="H242" s="34">
        <f t="shared" si="52"/>
        <v>0.12362637362637363</v>
      </c>
      <c r="I242" s="34">
        <f t="shared" si="53"/>
        <v>3.4707158351409979E-2</v>
      </c>
      <c r="J242" s="34">
        <f t="shared" si="54"/>
        <v>4.2483660130718956E-2</v>
      </c>
      <c r="K242" s="34">
        <f t="shared" si="57"/>
        <v>-0.42857142857142855</v>
      </c>
      <c r="L242" s="34">
        <f t="shared" si="58"/>
        <v>-0.71111111111111114</v>
      </c>
      <c r="M242" s="34">
        <f t="shared" si="55"/>
        <v>-1.8433179723502304E-2</v>
      </c>
      <c r="N242" s="40">
        <f t="shared" si="56"/>
        <v>-8.7912087912087919E-2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1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>
        <f t="shared" si="54"/>
        <v>1.6339869281045752E-3</v>
      </c>
      <c r="K245" s="34" t="str">
        <f t="shared" si="57"/>
        <v xml:space="preserve"> </v>
      </c>
      <c r="L245" s="34">
        <f t="shared" si="58"/>
        <v>1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1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1.0845986984815619E-3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3</v>
      </c>
      <c r="D253" s="33">
        <v>0</v>
      </c>
      <c r="E253" s="33">
        <v>0</v>
      </c>
      <c r="F253" s="33">
        <v>0</v>
      </c>
      <c r="G253" s="34">
        <f t="shared" si="59"/>
        <v>2.304147465437788E-3</v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>
        <f t="shared" ref="K253:K284" si="65">+IF(AND(C253=0,E253=0)," ",IF(C253=0,1,IF(E253=0,-1,(E253-C253)/C253)))</f>
        <v>-1</v>
      </c>
      <c r="L253" s="34" t="str">
        <f t="shared" ref="L253:L284" si="66">+IF(AND(D253=0,F253=0)," ",IF(D253=0,1,IF(F253=0,-1,(F253-D253)/D253)))</f>
        <v xml:space="preserve"> </v>
      </c>
      <c r="M253" s="34">
        <f t="shared" si="63"/>
        <v>-2.304147465437788E-3</v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23</v>
      </c>
      <c r="D255" s="33">
        <v>2</v>
      </c>
      <c r="E255" s="33">
        <v>35</v>
      </c>
      <c r="F255" s="33">
        <v>10</v>
      </c>
      <c r="G255" s="34">
        <f t="shared" si="59"/>
        <v>1.7665130568356373E-2</v>
      </c>
      <c r="H255" s="34">
        <f t="shared" si="60"/>
        <v>2.7472527472527475E-3</v>
      </c>
      <c r="I255" s="34">
        <f t="shared" si="61"/>
        <v>3.7960954446854663E-2</v>
      </c>
      <c r="J255" s="34">
        <f t="shared" si="62"/>
        <v>1.6339869281045753E-2</v>
      </c>
      <c r="K255" s="34">
        <f t="shared" si="65"/>
        <v>0.52173913043478259</v>
      </c>
      <c r="L255" s="34">
        <f t="shared" si="66"/>
        <v>4</v>
      </c>
      <c r="M255" s="34">
        <f t="shared" si="63"/>
        <v>9.2165898617511503E-3</v>
      </c>
      <c r="N255" s="40">
        <f t="shared" si="64"/>
        <v>1.098901098901099E-2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1</v>
      </c>
      <c r="E258" s="33">
        <v>1</v>
      </c>
      <c r="F258" s="33">
        <v>2</v>
      </c>
      <c r="G258" s="34">
        <f t="shared" si="59"/>
        <v>7.6804915514592934E-4</v>
      </c>
      <c r="H258" s="34">
        <f t="shared" si="60"/>
        <v>1.3736263736263737E-3</v>
      </c>
      <c r="I258" s="34">
        <f t="shared" si="61"/>
        <v>1.0845986984815619E-3</v>
      </c>
      <c r="J258" s="34">
        <f t="shared" si="62"/>
        <v>3.2679738562091504E-3</v>
      </c>
      <c r="K258" s="34">
        <f t="shared" si="65"/>
        <v>0</v>
      </c>
      <c r="L258" s="34">
        <f t="shared" si="66"/>
        <v>1</v>
      </c>
      <c r="M258" s="34">
        <f t="shared" si="63"/>
        <v>0</v>
      </c>
      <c r="N258" s="40">
        <f t="shared" si="64"/>
        <v>1.3736263736263737E-3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1</v>
      </c>
      <c r="E260" s="33">
        <v>1</v>
      </c>
      <c r="F260" s="33">
        <v>1</v>
      </c>
      <c r="G260" s="34" t="str">
        <f t="shared" si="59"/>
        <v/>
      </c>
      <c r="H260" s="34">
        <f t="shared" si="60"/>
        <v>1.3736263736263737E-3</v>
      </c>
      <c r="I260" s="34">
        <f t="shared" si="61"/>
        <v>1.0845986984815619E-3</v>
      </c>
      <c r="J260" s="34">
        <f t="shared" si="62"/>
        <v>1.6339869281045752E-3</v>
      </c>
      <c r="K260" s="34">
        <f t="shared" si="65"/>
        <v>1</v>
      </c>
      <c r="L260" s="34">
        <f t="shared" si="66"/>
        <v>0</v>
      </c>
      <c r="M260" s="34" t="str">
        <f t="shared" si="63"/>
        <v/>
      </c>
      <c r="N260" s="40">
        <f t="shared" si="64"/>
        <v>0</v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0</v>
      </c>
      <c r="F261" s="33">
        <v>0</v>
      </c>
      <c r="G261" s="34" t="str">
        <f t="shared" si="59"/>
        <v/>
      </c>
      <c r="H261" s="34" t="str">
        <f t="shared" si="60"/>
        <v/>
      </c>
      <c r="I261" s="34" t="str">
        <f t="shared" si="61"/>
        <v/>
      </c>
      <c r="J261" s="34" t="str">
        <f t="shared" si="62"/>
        <v/>
      </c>
      <c r="K261" s="34" t="str">
        <f t="shared" si="65"/>
        <v xml:space="preserve"> </v>
      </c>
      <c r="L261" s="34" t="str">
        <f t="shared" si="66"/>
        <v xml:space="preserve"> 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0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 t="str">
        <f t="shared" si="62"/>
        <v/>
      </c>
      <c r="K270" s="34" t="str">
        <f t="shared" si="65"/>
        <v xml:space="preserve"> 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2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>
        <f t="shared" si="62"/>
        <v>3.2679738562091504E-3</v>
      </c>
      <c r="K271" s="34" t="str">
        <f t="shared" si="65"/>
        <v xml:space="preserve"> 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2</v>
      </c>
      <c r="E276" s="33">
        <v>1</v>
      </c>
      <c r="F276" s="33">
        <v>0</v>
      </c>
      <c r="G276" s="34" t="str">
        <f t="shared" si="59"/>
        <v/>
      </c>
      <c r="H276" s="34">
        <f t="shared" si="60"/>
        <v>2.7472527472527475E-3</v>
      </c>
      <c r="I276" s="34">
        <f t="shared" si="61"/>
        <v>1.0845986984815619E-3</v>
      </c>
      <c r="J276" s="34" t="str">
        <f t="shared" si="62"/>
        <v/>
      </c>
      <c r="K276" s="34">
        <f t="shared" si="65"/>
        <v>1</v>
      </c>
      <c r="L276" s="34">
        <f t="shared" si="66"/>
        <v>-1</v>
      </c>
      <c r="M276" s="34" t="str">
        <f t="shared" si="63"/>
        <v/>
      </c>
      <c r="N276" s="40">
        <f t="shared" si="64"/>
        <v>-2.7472527472527475E-3</v>
      </c>
    </row>
    <row r="277" spans="1:14" x14ac:dyDescent="0.2">
      <c r="A277" s="27"/>
      <c r="B277" s="29" t="s">
        <v>251</v>
      </c>
      <c r="C277" s="39">
        <v>81</v>
      </c>
      <c r="D277" s="33">
        <v>17</v>
      </c>
      <c r="E277" s="33">
        <v>28</v>
      </c>
      <c r="F277" s="33">
        <v>2</v>
      </c>
      <c r="G277" s="34">
        <f t="shared" si="59"/>
        <v>6.2211981566820278E-2</v>
      </c>
      <c r="H277" s="34">
        <f t="shared" si="60"/>
        <v>2.3351648351648352E-2</v>
      </c>
      <c r="I277" s="34">
        <f t="shared" si="61"/>
        <v>3.0368763557483729E-2</v>
      </c>
      <c r="J277" s="34">
        <f t="shared" si="62"/>
        <v>3.2679738562091504E-3</v>
      </c>
      <c r="K277" s="34">
        <f t="shared" si="65"/>
        <v>-0.65432098765432101</v>
      </c>
      <c r="L277" s="34">
        <f t="shared" si="66"/>
        <v>-0.88235294117647056</v>
      </c>
      <c r="M277" s="34">
        <f t="shared" si="63"/>
        <v>-4.0706605222734255E-2</v>
      </c>
      <c r="N277" s="40">
        <f t="shared" si="64"/>
        <v>-2.0604395604395604E-2</v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1</v>
      </c>
      <c r="D279" s="33">
        <v>0</v>
      </c>
      <c r="E279" s="33">
        <v>0</v>
      </c>
      <c r="F279" s="33">
        <v>0</v>
      </c>
      <c r="G279" s="34">
        <f t="shared" si="59"/>
        <v>7.6804915514592934E-4</v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>
        <f t="shared" si="65"/>
        <v>-1</v>
      </c>
      <c r="L279" s="34" t="str">
        <f t="shared" si="66"/>
        <v xml:space="preserve"> </v>
      </c>
      <c r="M279" s="34">
        <f t="shared" si="63"/>
        <v>-7.6804915514592934E-4</v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1</v>
      </c>
      <c r="E280" s="33">
        <v>0</v>
      </c>
      <c r="F280" s="33">
        <v>0</v>
      </c>
      <c r="G280" s="34" t="str">
        <f t="shared" si="59"/>
        <v/>
      </c>
      <c r="H280" s="34">
        <f t="shared" si="60"/>
        <v>1.3736263736263737E-3</v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>
        <f t="shared" si="66"/>
        <v>-1</v>
      </c>
      <c r="M280" s="34" t="str">
        <f t="shared" si="63"/>
        <v/>
      </c>
      <c r="N280" s="40">
        <f t="shared" si="64"/>
        <v>-1.3736263736263737E-3</v>
      </c>
    </row>
    <row r="281" spans="1:14" x14ac:dyDescent="0.2">
      <c r="A281" s="27"/>
      <c r="B281" s="29" t="s">
        <v>255</v>
      </c>
      <c r="C281" s="39">
        <v>5</v>
      </c>
      <c r="D281" s="33">
        <v>8</v>
      </c>
      <c r="E281" s="33">
        <v>2</v>
      </c>
      <c r="F281" s="33">
        <v>1</v>
      </c>
      <c r="G281" s="34">
        <f t="shared" si="59"/>
        <v>3.8402457757296467E-3</v>
      </c>
      <c r="H281" s="34">
        <f t="shared" si="60"/>
        <v>1.098901098901099E-2</v>
      </c>
      <c r="I281" s="34">
        <f t="shared" si="61"/>
        <v>2.1691973969631237E-3</v>
      </c>
      <c r="J281" s="34">
        <f t="shared" si="62"/>
        <v>1.6339869281045752E-3</v>
      </c>
      <c r="K281" s="34">
        <f t="shared" si="65"/>
        <v>-0.6</v>
      </c>
      <c r="L281" s="34">
        <f t="shared" si="66"/>
        <v>-0.875</v>
      </c>
      <c r="M281" s="34">
        <f t="shared" si="63"/>
        <v>-2.304147465437788E-3</v>
      </c>
      <c r="N281" s="40">
        <f t="shared" si="64"/>
        <v>-9.6153846153846159E-3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546</v>
      </c>
      <c r="D284" s="33">
        <v>69</v>
      </c>
      <c r="E284" s="33">
        <v>166</v>
      </c>
      <c r="F284" s="33">
        <v>91</v>
      </c>
      <c r="G284" s="34">
        <f t="shared" ref="G284:G315" si="67">+IF(C284=0,"",C284/C$188)</f>
        <v>0.41935483870967744</v>
      </c>
      <c r="H284" s="34">
        <f t="shared" ref="H284:H315" si="68">+IF(D284=0,"",D284/D$188)</f>
        <v>9.4780219780219777E-2</v>
      </c>
      <c r="I284" s="34">
        <f t="shared" ref="I284:I315" si="69">+IF(E284=0,"",E284/E$188)</f>
        <v>0.18004338394793926</v>
      </c>
      <c r="J284" s="34">
        <f t="shared" ref="J284:J315" si="70">+IF(F284=0,"",F284/F$188)</f>
        <v>0.14869281045751634</v>
      </c>
      <c r="K284" s="34">
        <f t="shared" si="65"/>
        <v>-0.69597069597069594</v>
      </c>
      <c r="L284" s="34">
        <f t="shared" si="66"/>
        <v>0.3188405797101449</v>
      </c>
      <c r="M284" s="34">
        <f t="shared" ref="M284:M315" si="71">+IF(OR(AND(G284=""),(K284="")),"",G284*K284)</f>
        <v>-0.29185867895545314</v>
      </c>
      <c r="N284" s="40">
        <f t="shared" ref="N284:N315" si="72">+IF(OR(AND(H284=""),(L284="")),"",H284*L284)</f>
        <v>3.0219780219780217E-2</v>
      </c>
    </row>
    <row r="285" spans="1:14" ht="24.75" customHeight="1" x14ac:dyDescent="0.2">
      <c r="A285" s="27"/>
      <c r="B285" s="29" t="s">
        <v>259</v>
      </c>
      <c r="C285" s="39">
        <v>1</v>
      </c>
      <c r="D285" s="33">
        <v>4</v>
      </c>
      <c r="E285" s="33">
        <v>2</v>
      </c>
      <c r="F285" s="33">
        <v>1</v>
      </c>
      <c r="G285" s="34">
        <f t="shared" si="67"/>
        <v>7.6804915514592934E-4</v>
      </c>
      <c r="H285" s="34">
        <f t="shared" si="68"/>
        <v>5.4945054945054949E-3</v>
      </c>
      <c r="I285" s="34">
        <f t="shared" si="69"/>
        <v>2.1691973969631237E-3</v>
      </c>
      <c r="J285" s="34">
        <f t="shared" si="70"/>
        <v>1.6339869281045752E-3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-0.75</v>
      </c>
      <c r="M285" s="34">
        <f t="shared" si="71"/>
        <v>7.6804915514592934E-4</v>
      </c>
      <c r="N285" s="40">
        <f t="shared" si="72"/>
        <v>-4.120879120879121E-3</v>
      </c>
    </row>
    <row r="286" spans="1:14" x14ac:dyDescent="0.2">
      <c r="A286" s="27"/>
      <c r="B286" s="29" t="s">
        <v>260</v>
      </c>
      <c r="C286" s="39">
        <v>3</v>
      </c>
      <c r="D286" s="33">
        <v>1</v>
      </c>
      <c r="E286" s="33">
        <v>0</v>
      </c>
      <c r="F286" s="33">
        <v>1</v>
      </c>
      <c r="G286" s="34">
        <f t="shared" si="67"/>
        <v>2.304147465437788E-3</v>
      </c>
      <c r="H286" s="34">
        <f t="shared" si="68"/>
        <v>1.3736263736263737E-3</v>
      </c>
      <c r="I286" s="34" t="str">
        <f t="shared" si="69"/>
        <v/>
      </c>
      <c r="J286" s="34">
        <f t="shared" si="70"/>
        <v>1.6339869281045752E-3</v>
      </c>
      <c r="K286" s="34">
        <f t="shared" si="73"/>
        <v>-1</v>
      </c>
      <c r="L286" s="34">
        <f t="shared" si="74"/>
        <v>0</v>
      </c>
      <c r="M286" s="34">
        <f t="shared" si="71"/>
        <v>-2.304147465437788E-3</v>
      </c>
      <c r="N286" s="40">
        <f t="shared" si="72"/>
        <v>0</v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1</v>
      </c>
      <c r="F287" s="33">
        <v>1</v>
      </c>
      <c r="G287" s="34" t="str">
        <f t="shared" si="67"/>
        <v/>
      </c>
      <c r="H287" s="34" t="str">
        <f t="shared" si="68"/>
        <v/>
      </c>
      <c r="I287" s="34">
        <f t="shared" si="69"/>
        <v>1.0845986984815619E-3</v>
      </c>
      <c r="J287" s="34">
        <f t="shared" si="70"/>
        <v>1.6339869281045752E-3</v>
      </c>
      <c r="K287" s="34">
        <f t="shared" si="73"/>
        <v>1</v>
      </c>
      <c r="L287" s="34">
        <f t="shared" si="74"/>
        <v>1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16</v>
      </c>
      <c r="D288" s="33">
        <v>4</v>
      </c>
      <c r="E288" s="33">
        <v>12</v>
      </c>
      <c r="F288" s="33">
        <v>2</v>
      </c>
      <c r="G288" s="34">
        <f t="shared" si="67"/>
        <v>1.2288786482334869E-2</v>
      </c>
      <c r="H288" s="34">
        <f t="shared" si="68"/>
        <v>5.4945054945054949E-3</v>
      </c>
      <c r="I288" s="34">
        <f t="shared" si="69"/>
        <v>1.3015184381778741E-2</v>
      </c>
      <c r="J288" s="34">
        <f t="shared" si="70"/>
        <v>3.2679738562091504E-3</v>
      </c>
      <c r="K288" s="34">
        <f t="shared" si="73"/>
        <v>-0.25</v>
      </c>
      <c r="L288" s="34">
        <f t="shared" si="74"/>
        <v>-0.5</v>
      </c>
      <c r="M288" s="34">
        <f t="shared" si="71"/>
        <v>-3.0721966205837174E-3</v>
      </c>
      <c r="N288" s="40">
        <f t="shared" si="72"/>
        <v>-2.7472527472527475E-3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2</v>
      </c>
      <c r="D293" s="33">
        <v>3</v>
      </c>
      <c r="E293" s="33">
        <v>2</v>
      </c>
      <c r="F293" s="33">
        <v>0</v>
      </c>
      <c r="G293" s="34">
        <f t="shared" si="67"/>
        <v>1.5360983102918587E-3</v>
      </c>
      <c r="H293" s="34">
        <f t="shared" si="68"/>
        <v>4.120879120879121E-3</v>
      </c>
      <c r="I293" s="34">
        <f t="shared" si="69"/>
        <v>2.1691973969631237E-3</v>
      </c>
      <c r="J293" s="34" t="str">
        <f t="shared" si="70"/>
        <v/>
      </c>
      <c r="K293" s="34">
        <f t="shared" si="73"/>
        <v>0</v>
      </c>
      <c r="L293" s="34">
        <f t="shared" si="74"/>
        <v>-1</v>
      </c>
      <c r="M293" s="34">
        <f t="shared" si="71"/>
        <v>0</v>
      </c>
      <c r="N293" s="40">
        <f t="shared" si="72"/>
        <v>-4.120879120879121E-3</v>
      </c>
    </row>
    <row r="294" spans="1:14" x14ac:dyDescent="0.2">
      <c r="A294" s="27"/>
      <c r="B294" s="29" t="s">
        <v>268</v>
      </c>
      <c r="C294" s="39">
        <v>18</v>
      </c>
      <c r="D294" s="33">
        <v>2</v>
      </c>
      <c r="E294" s="33">
        <v>0</v>
      </c>
      <c r="F294" s="33">
        <v>0</v>
      </c>
      <c r="G294" s="34">
        <f t="shared" si="67"/>
        <v>1.3824884792626729E-2</v>
      </c>
      <c r="H294" s="34">
        <f t="shared" si="68"/>
        <v>2.7472527472527475E-3</v>
      </c>
      <c r="I294" s="34" t="str">
        <f t="shared" si="69"/>
        <v/>
      </c>
      <c r="J294" s="34" t="str">
        <f t="shared" si="70"/>
        <v/>
      </c>
      <c r="K294" s="34">
        <f t="shared" si="73"/>
        <v>-1</v>
      </c>
      <c r="L294" s="34">
        <f t="shared" si="74"/>
        <v>-1</v>
      </c>
      <c r="M294" s="34">
        <f t="shared" si="71"/>
        <v>-1.3824884792626729E-2</v>
      </c>
      <c r="N294" s="40">
        <f t="shared" si="72"/>
        <v>-2.7472527472527475E-3</v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1</v>
      </c>
      <c r="F295" s="33">
        <v>0</v>
      </c>
      <c r="G295" s="34" t="str">
        <f t="shared" si="67"/>
        <v/>
      </c>
      <c r="H295" s="34" t="str">
        <f t="shared" si="68"/>
        <v/>
      </c>
      <c r="I295" s="34">
        <f t="shared" si="69"/>
        <v>1.0845986984815619E-3</v>
      </c>
      <c r="J295" s="34" t="str">
        <f t="shared" si="70"/>
        <v/>
      </c>
      <c r="K295" s="34">
        <f t="shared" si="73"/>
        <v>1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1</v>
      </c>
      <c r="F297" s="33">
        <v>0</v>
      </c>
      <c r="G297" s="34" t="str">
        <f t="shared" si="67"/>
        <v/>
      </c>
      <c r="H297" s="34" t="str">
        <f t="shared" si="68"/>
        <v/>
      </c>
      <c r="I297" s="34">
        <f t="shared" si="69"/>
        <v>1.0845986984815619E-3</v>
      </c>
      <c r="J297" s="34" t="str">
        <f t="shared" si="70"/>
        <v/>
      </c>
      <c r="K297" s="34">
        <f t="shared" si="73"/>
        <v>1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1</v>
      </c>
      <c r="F299" s="33">
        <v>0</v>
      </c>
      <c r="G299" s="34" t="str">
        <f t="shared" si="67"/>
        <v/>
      </c>
      <c r="H299" s="34" t="str">
        <f t="shared" si="68"/>
        <v/>
      </c>
      <c r="I299" s="34">
        <f t="shared" si="69"/>
        <v>1.0845986984815619E-3</v>
      </c>
      <c r="J299" s="34" t="str">
        <f t="shared" si="70"/>
        <v/>
      </c>
      <c r="K299" s="34">
        <f t="shared" si="73"/>
        <v>1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1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>
        <f t="shared" si="70"/>
        <v>1.6339869281045752E-3</v>
      </c>
      <c r="K300" s="34" t="str">
        <f t="shared" si="73"/>
        <v xml:space="preserve"> </v>
      </c>
      <c r="L300" s="34">
        <f t="shared" si="74"/>
        <v>1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</v>
      </c>
      <c r="D306" s="33">
        <v>2</v>
      </c>
      <c r="E306" s="33">
        <v>1</v>
      </c>
      <c r="F306" s="33">
        <v>1</v>
      </c>
      <c r="G306" s="34">
        <f t="shared" si="67"/>
        <v>7.6804915514592934E-4</v>
      </c>
      <c r="H306" s="34">
        <f t="shared" si="68"/>
        <v>2.7472527472527475E-3</v>
      </c>
      <c r="I306" s="34">
        <f t="shared" si="69"/>
        <v>1.0845986984815619E-3</v>
      </c>
      <c r="J306" s="34">
        <f t="shared" si="70"/>
        <v>1.6339869281045752E-3</v>
      </c>
      <c r="K306" s="34">
        <f t="shared" si="73"/>
        <v>0</v>
      </c>
      <c r="L306" s="34">
        <f t="shared" si="74"/>
        <v>-0.5</v>
      </c>
      <c r="M306" s="34">
        <f t="shared" si="71"/>
        <v>0</v>
      </c>
      <c r="N306" s="40">
        <f t="shared" si="72"/>
        <v>-1.3736263736263737E-3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4</v>
      </c>
      <c r="F307" s="33">
        <v>3</v>
      </c>
      <c r="G307" s="34" t="str">
        <f t="shared" si="67"/>
        <v/>
      </c>
      <c r="H307" s="34" t="str">
        <f t="shared" si="68"/>
        <v/>
      </c>
      <c r="I307" s="34">
        <f t="shared" si="69"/>
        <v>4.3383947939262474E-3</v>
      </c>
      <c r="J307" s="34">
        <f t="shared" si="70"/>
        <v>4.9019607843137254E-3</v>
      </c>
      <c r="K307" s="34">
        <f t="shared" si="73"/>
        <v>1</v>
      </c>
      <c r="L307" s="34">
        <f t="shared" si="74"/>
        <v>1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1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>
        <f t="shared" si="70"/>
        <v>1.6339869281045752E-3</v>
      </c>
      <c r="K308" s="34" t="str">
        <f t="shared" si="73"/>
        <v xml:space="preserve"> </v>
      </c>
      <c r="L308" s="34">
        <f t="shared" si="74"/>
        <v>1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1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>
        <f t="shared" si="70"/>
        <v>1.6339869281045752E-3</v>
      </c>
      <c r="K309" s="34" t="str">
        <f t="shared" si="73"/>
        <v xml:space="preserve"> </v>
      </c>
      <c r="L309" s="34">
        <f t="shared" si="74"/>
        <v>1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</v>
      </c>
      <c r="D310" s="33">
        <v>0</v>
      </c>
      <c r="E310" s="33">
        <v>0</v>
      </c>
      <c r="F310" s="33">
        <v>2</v>
      </c>
      <c r="G310" s="34">
        <f t="shared" si="67"/>
        <v>7.6804915514592934E-4</v>
      </c>
      <c r="H310" s="34" t="str">
        <f t="shared" si="68"/>
        <v/>
      </c>
      <c r="I310" s="34" t="str">
        <f t="shared" si="69"/>
        <v/>
      </c>
      <c r="J310" s="34">
        <f t="shared" si="70"/>
        <v>3.2679738562091504E-3</v>
      </c>
      <c r="K310" s="34">
        <f t="shared" si="73"/>
        <v>-1</v>
      </c>
      <c r="L310" s="34">
        <f t="shared" si="74"/>
        <v>1</v>
      </c>
      <c r="M310" s="34">
        <f t="shared" si="71"/>
        <v>-7.6804915514592934E-4</v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1</v>
      </c>
      <c r="D311" s="33">
        <v>0</v>
      </c>
      <c r="E311" s="33">
        <v>3</v>
      </c>
      <c r="F311" s="33">
        <v>3</v>
      </c>
      <c r="G311" s="34">
        <f t="shared" si="67"/>
        <v>7.6804915514592934E-4</v>
      </c>
      <c r="H311" s="34" t="str">
        <f t="shared" si="68"/>
        <v/>
      </c>
      <c r="I311" s="34">
        <f t="shared" si="69"/>
        <v>3.2537960954446853E-3</v>
      </c>
      <c r="J311" s="34">
        <f t="shared" si="70"/>
        <v>4.9019607843137254E-3</v>
      </c>
      <c r="K311" s="34">
        <f t="shared" si="73"/>
        <v>2</v>
      </c>
      <c r="L311" s="34">
        <f t="shared" si="74"/>
        <v>1</v>
      </c>
      <c r="M311" s="34">
        <f t="shared" si="71"/>
        <v>1.5360983102918587E-3</v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1</v>
      </c>
      <c r="D312" s="33">
        <v>0</v>
      </c>
      <c r="E312" s="33">
        <v>0</v>
      </c>
      <c r="F312" s="33">
        <v>0</v>
      </c>
      <c r="G312" s="34">
        <f t="shared" si="67"/>
        <v>7.6804915514592934E-4</v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>
        <f t="shared" si="73"/>
        <v>-1</v>
      </c>
      <c r="L312" s="34" t="str">
        <f t="shared" si="74"/>
        <v xml:space="preserve"> </v>
      </c>
      <c r="M312" s="34">
        <f t="shared" si="71"/>
        <v>-7.6804915514592934E-4</v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5</v>
      </c>
      <c r="D318" s="33">
        <v>1</v>
      </c>
      <c r="E318" s="33">
        <v>6</v>
      </c>
      <c r="F318" s="33">
        <v>2</v>
      </c>
      <c r="G318" s="34">
        <f t="shared" si="75"/>
        <v>3.8402457757296467E-3</v>
      </c>
      <c r="H318" s="34">
        <f t="shared" si="76"/>
        <v>1.3736263736263737E-3</v>
      </c>
      <c r="I318" s="34">
        <f t="shared" si="77"/>
        <v>6.5075921908893707E-3</v>
      </c>
      <c r="J318" s="34">
        <f t="shared" si="78"/>
        <v>3.2679738562091504E-3</v>
      </c>
      <c r="K318" s="34">
        <f t="shared" si="81"/>
        <v>0.2</v>
      </c>
      <c r="L318" s="34">
        <f t="shared" si="82"/>
        <v>1</v>
      </c>
      <c r="M318" s="34">
        <f t="shared" si="79"/>
        <v>7.6804915514592934E-4</v>
      </c>
      <c r="N318" s="40">
        <f t="shared" si="80"/>
        <v>1.3736263736263737E-3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1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1.6339869281045752E-3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1</v>
      </c>
      <c r="E321" s="33">
        <v>0</v>
      </c>
      <c r="F321" s="33">
        <v>1</v>
      </c>
      <c r="G321" s="34" t="str">
        <f t="shared" si="75"/>
        <v/>
      </c>
      <c r="H321" s="34">
        <f t="shared" si="76"/>
        <v>1.3736263736263737E-3</v>
      </c>
      <c r="I321" s="34" t="str">
        <f t="shared" si="77"/>
        <v/>
      </c>
      <c r="J321" s="34">
        <f t="shared" si="78"/>
        <v>1.6339869281045752E-3</v>
      </c>
      <c r="K321" s="34" t="str">
        <f t="shared" si="81"/>
        <v xml:space="preserve"> </v>
      </c>
      <c r="L321" s="34">
        <f t="shared" si="82"/>
        <v>0</v>
      </c>
      <c r="M321" s="34" t="str">
        <f t="shared" si="79"/>
        <v/>
      </c>
      <c r="N321" s="40">
        <f t="shared" si="80"/>
        <v>0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1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>
        <f t="shared" si="78"/>
        <v>1.6339869281045752E-3</v>
      </c>
      <c r="K323" s="34" t="str">
        <f t="shared" si="81"/>
        <v xml:space="preserve"> </v>
      </c>
      <c r="L323" s="34">
        <f t="shared" si="82"/>
        <v>1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64</v>
      </c>
      <c r="D324" s="33">
        <v>29</v>
      </c>
      <c r="E324" s="33">
        <v>84</v>
      </c>
      <c r="F324" s="33">
        <v>77</v>
      </c>
      <c r="G324" s="34">
        <f t="shared" si="75"/>
        <v>4.9155145929339478E-2</v>
      </c>
      <c r="H324" s="34">
        <f t="shared" si="76"/>
        <v>3.9835164835164832E-2</v>
      </c>
      <c r="I324" s="34">
        <f t="shared" si="77"/>
        <v>9.1106290672451198E-2</v>
      </c>
      <c r="J324" s="34">
        <f t="shared" si="78"/>
        <v>0.12581699346405228</v>
      </c>
      <c r="K324" s="34">
        <f t="shared" si="81"/>
        <v>0.3125</v>
      </c>
      <c r="L324" s="34">
        <f t="shared" si="82"/>
        <v>1.6551724137931034</v>
      </c>
      <c r="M324" s="34">
        <f t="shared" si="79"/>
        <v>1.5360983102918587E-2</v>
      </c>
      <c r="N324" s="40">
        <f t="shared" si="80"/>
        <v>6.5934065934065922E-2</v>
      </c>
    </row>
    <row r="325" spans="1:14" x14ac:dyDescent="0.2">
      <c r="A325" s="27"/>
      <c r="B325" s="29" t="s">
        <v>299</v>
      </c>
      <c r="C325" s="39">
        <v>1</v>
      </c>
      <c r="D325" s="33">
        <v>1</v>
      </c>
      <c r="E325" s="33">
        <v>1</v>
      </c>
      <c r="F325" s="33">
        <v>0</v>
      </c>
      <c r="G325" s="34">
        <f t="shared" si="75"/>
        <v>7.6804915514592934E-4</v>
      </c>
      <c r="H325" s="34">
        <f t="shared" si="76"/>
        <v>1.3736263736263737E-3</v>
      </c>
      <c r="I325" s="34">
        <f t="shared" si="77"/>
        <v>1.0845986984815619E-3</v>
      </c>
      <c r="J325" s="34" t="str">
        <f t="shared" si="78"/>
        <v/>
      </c>
      <c r="K325" s="34">
        <f t="shared" si="81"/>
        <v>0</v>
      </c>
      <c r="L325" s="34">
        <f t="shared" si="82"/>
        <v>-1</v>
      </c>
      <c r="M325" s="34">
        <f t="shared" si="79"/>
        <v>0</v>
      </c>
      <c r="N325" s="40">
        <f t="shared" si="80"/>
        <v>-1.3736263736263737E-3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47</v>
      </c>
      <c r="D327" s="33">
        <v>116</v>
      </c>
      <c r="E327" s="33">
        <v>71</v>
      </c>
      <c r="F327" s="33">
        <v>88</v>
      </c>
      <c r="G327" s="34">
        <f t="shared" si="75"/>
        <v>3.6098310291858678E-2</v>
      </c>
      <c r="H327" s="34">
        <f t="shared" si="76"/>
        <v>0.15934065934065933</v>
      </c>
      <c r="I327" s="34">
        <f t="shared" si="77"/>
        <v>7.7006507592190895E-2</v>
      </c>
      <c r="J327" s="34">
        <f t="shared" si="78"/>
        <v>0.1437908496732026</v>
      </c>
      <c r="K327" s="34">
        <f t="shared" si="81"/>
        <v>0.51063829787234039</v>
      </c>
      <c r="L327" s="34">
        <f t="shared" si="82"/>
        <v>-0.2413793103448276</v>
      </c>
      <c r="M327" s="34">
        <f t="shared" si="79"/>
        <v>1.8433179723502301E-2</v>
      </c>
      <c r="N327" s="40">
        <f t="shared" si="80"/>
        <v>-3.8461538461538464E-2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0</v>
      </c>
      <c r="F332" s="33">
        <v>0</v>
      </c>
      <c r="G332" s="34" t="str">
        <f t="shared" si="75"/>
        <v/>
      </c>
      <c r="H332" s="34">
        <f t="shared" si="76"/>
        <v>1.3736263736263737E-3</v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>
        <f t="shared" si="82"/>
        <v>-1</v>
      </c>
      <c r="M332" s="34" t="str">
        <f t="shared" si="79"/>
        <v/>
      </c>
      <c r="N332" s="40">
        <f t="shared" si="80"/>
        <v>-1.3736263736263737E-3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2</v>
      </c>
      <c r="E336" s="33">
        <v>0</v>
      </c>
      <c r="F336" s="33">
        <v>0</v>
      </c>
      <c r="G336" s="34" t="str">
        <f t="shared" si="75"/>
        <v/>
      </c>
      <c r="H336" s="34">
        <f t="shared" si="76"/>
        <v>2.7472527472527475E-3</v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>
        <f t="shared" si="82"/>
        <v>-1</v>
      </c>
      <c r="M336" s="34" t="str">
        <f t="shared" si="79"/>
        <v/>
      </c>
      <c r="N336" s="40">
        <f t="shared" si="80"/>
        <v>-2.7472527472527475E-3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7</v>
      </c>
      <c r="D338" s="33">
        <v>23</v>
      </c>
      <c r="E338" s="33">
        <v>1</v>
      </c>
      <c r="F338" s="33">
        <v>8</v>
      </c>
      <c r="G338" s="34">
        <f t="shared" si="75"/>
        <v>5.3763440860215058E-3</v>
      </c>
      <c r="H338" s="34">
        <f t="shared" si="76"/>
        <v>3.1593406593406592E-2</v>
      </c>
      <c r="I338" s="34">
        <f t="shared" si="77"/>
        <v>1.0845986984815619E-3</v>
      </c>
      <c r="J338" s="34">
        <f t="shared" si="78"/>
        <v>1.3071895424836602E-2</v>
      </c>
      <c r="K338" s="34">
        <f t="shared" si="81"/>
        <v>-0.8571428571428571</v>
      </c>
      <c r="L338" s="34">
        <f t="shared" si="82"/>
        <v>-0.65217391304347827</v>
      </c>
      <c r="M338" s="34">
        <f t="shared" si="79"/>
        <v>-4.608294930875576E-3</v>
      </c>
      <c r="N338" s="40">
        <f t="shared" si="80"/>
        <v>-2.0604395604395604E-2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1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>
        <f t="shared" si="78"/>
        <v>1.6339869281045752E-3</v>
      </c>
      <c r="K340" s="34" t="str">
        <f t="shared" si="81"/>
        <v xml:space="preserve"> </v>
      </c>
      <c r="L340" s="34">
        <f t="shared" si="82"/>
        <v>1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12</v>
      </c>
      <c r="D343" s="33">
        <v>10</v>
      </c>
      <c r="E343" s="33">
        <v>6</v>
      </c>
      <c r="F343" s="33">
        <v>9</v>
      </c>
      <c r="G343" s="34">
        <f t="shared" si="75"/>
        <v>9.2165898617511521E-3</v>
      </c>
      <c r="H343" s="34">
        <f t="shared" si="76"/>
        <v>1.3736263736263736E-2</v>
      </c>
      <c r="I343" s="34">
        <f t="shared" si="77"/>
        <v>6.5075921908893707E-3</v>
      </c>
      <c r="J343" s="34">
        <f t="shared" si="78"/>
        <v>1.4705882352941176E-2</v>
      </c>
      <c r="K343" s="34">
        <f t="shared" si="81"/>
        <v>-0.5</v>
      </c>
      <c r="L343" s="34">
        <f t="shared" si="82"/>
        <v>-0.1</v>
      </c>
      <c r="M343" s="34">
        <f t="shared" si="79"/>
        <v>-4.608294930875576E-3</v>
      </c>
      <c r="N343" s="40">
        <f t="shared" si="80"/>
        <v>-1.3736263736263737E-3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3</v>
      </c>
      <c r="E347" s="33">
        <v>6</v>
      </c>
      <c r="F347" s="33">
        <v>6</v>
      </c>
      <c r="G347" s="34" t="str">
        <f t="shared" si="75"/>
        <v/>
      </c>
      <c r="H347" s="34">
        <f t="shared" si="76"/>
        <v>4.120879120879121E-3</v>
      </c>
      <c r="I347" s="34">
        <f t="shared" si="77"/>
        <v>6.5075921908893707E-3</v>
      </c>
      <c r="J347" s="34">
        <f t="shared" si="78"/>
        <v>9.8039215686274508E-3</v>
      </c>
      <c r="K347" s="34">
        <f t="shared" si="81"/>
        <v>1</v>
      </c>
      <c r="L347" s="34">
        <f t="shared" si="82"/>
        <v>1</v>
      </c>
      <c r="M347" s="34" t="str">
        <f t="shared" si="79"/>
        <v/>
      </c>
      <c r="N347" s="40">
        <f t="shared" si="80"/>
        <v>4.120879120879121E-3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1213</v>
      </c>
      <c r="D371" s="31">
        <f>SUM(D372:D604)</f>
        <v>1284</v>
      </c>
      <c r="E371" s="31">
        <f>SUM(E372:E604)</f>
        <v>1358</v>
      </c>
      <c r="F371" s="31">
        <f>SUM(F372:F604)</f>
        <v>1362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0.11953833470733718</v>
      </c>
      <c r="L371" s="32">
        <f>+IF(AND(D371=0,F371=0),"",IF(D371=0,1,IF(F371=0,-1,(F371-D371)/D371)))</f>
        <v>6.0747663551401869E-2</v>
      </c>
      <c r="M371" s="32">
        <f t="shared" ref="M371:M434" si="95">+IF(OR(AND(G371=""),(K371="")),"",G371*K371)</f>
        <v>0.11953833470733718</v>
      </c>
      <c r="N371" s="32">
        <f t="shared" ref="N371:N434" si="96">+IF(OR(AND(H371=""),(L371="")),"",H371*L371)</f>
        <v>6.0747663551401869E-2</v>
      </c>
    </row>
    <row r="372" spans="1:14" x14ac:dyDescent="0.2">
      <c r="A372" s="27"/>
      <c r="B372" s="28" t="s">
        <v>338</v>
      </c>
      <c r="C372" s="35">
        <v>10</v>
      </c>
      <c r="D372" s="36">
        <v>0</v>
      </c>
      <c r="E372" s="36">
        <v>3</v>
      </c>
      <c r="F372" s="36">
        <v>0</v>
      </c>
      <c r="G372" s="37">
        <f t="shared" si="91"/>
        <v>8.2440230832646327E-3</v>
      </c>
      <c r="H372" s="37" t="str">
        <f t="shared" si="92"/>
        <v/>
      </c>
      <c r="I372" s="37">
        <f t="shared" si="93"/>
        <v>2.2091310751104565E-3</v>
      </c>
      <c r="J372" s="37" t="str">
        <f t="shared" si="94"/>
        <v/>
      </c>
      <c r="K372" s="37">
        <f t="shared" ref="K372:K435" si="97">+IF(AND(C372=0,E372=0)," ",IF(C372=0,1,IF(E372=0,-1,(E372-C372)/C372)))</f>
        <v>-0.7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-5.7708161582852423E-3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11</v>
      </c>
      <c r="D373" s="33">
        <v>1</v>
      </c>
      <c r="E373" s="33">
        <v>8</v>
      </c>
      <c r="F373" s="33">
        <v>9</v>
      </c>
      <c r="G373" s="34">
        <f t="shared" si="91"/>
        <v>9.0684253915910961E-3</v>
      </c>
      <c r="H373" s="34">
        <f t="shared" si="92"/>
        <v>7.7881619937694702E-4</v>
      </c>
      <c r="I373" s="34">
        <f t="shared" si="93"/>
        <v>5.8910162002945507E-3</v>
      </c>
      <c r="J373" s="34">
        <f t="shared" si="94"/>
        <v>6.6079295154185024E-3</v>
      </c>
      <c r="K373" s="34">
        <f t="shared" si="97"/>
        <v>-0.27272727272727271</v>
      </c>
      <c r="L373" s="34">
        <f t="shared" si="98"/>
        <v>8</v>
      </c>
      <c r="M373" s="34">
        <f t="shared" si="95"/>
        <v>-2.4732069249793895E-3</v>
      </c>
      <c r="N373" s="40">
        <f t="shared" si="96"/>
        <v>6.2305295950155761E-3</v>
      </c>
    </row>
    <row r="374" spans="1:14" x14ac:dyDescent="0.2">
      <c r="A374" s="27"/>
      <c r="B374" s="29" t="s">
        <v>340</v>
      </c>
      <c r="C374" s="39">
        <v>1</v>
      </c>
      <c r="D374" s="33">
        <v>1</v>
      </c>
      <c r="E374" s="33">
        <v>27</v>
      </c>
      <c r="F374" s="33">
        <v>28</v>
      </c>
      <c r="G374" s="34">
        <f t="shared" si="91"/>
        <v>8.2440230832646333E-4</v>
      </c>
      <c r="H374" s="34">
        <f t="shared" si="92"/>
        <v>7.7881619937694702E-4</v>
      </c>
      <c r="I374" s="34">
        <f t="shared" si="93"/>
        <v>1.9882179675994108E-2</v>
      </c>
      <c r="J374" s="34">
        <f t="shared" si="94"/>
        <v>2.0558002936857563E-2</v>
      </c>
      <c r="K374" s="34">
        <f t="shared" si="97"/>
        <v>26</v>
      </c>
      <c r="L374" s="34">
        <f t="shared" si="98"/>
        <v>27</v>
      </c>
      <c r="M374" s="34">
        <f t="shared" si="95"/>
        <v>2.1434460016488046E-2</v>
      </c>
      <c r="N374" s="40">
        <f t="shared" si="96"/>
        <v>2.1028037383177569E-2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58</v>
      </c>
      <c r="D377" s="33">
        <v>68</v>
      </c>
      <c r="E377" s="33">
        <v>36</v>
      </c>
      <c r="F377" s="33">
        <v>52</v>
      </c>
      <c r="G377" s="34">
        <f t="shared" si="91"/>
        <v>4.7815333882934873E-2</v>
      </c>
      <c r="H377" s="34">
        <f t="shared" si="92"/>
        <v>5.2959501557632398E-2</v>
      </c>
      <c r="I377" s="34">
        <f t="shared" si="93"/>
        <v>2.6509572901325478E-2</v>
      </c>
      <c r="J377" s="34">
        <f t="shared" si="94"/>
        <v>3.81791483113069E-2</v>
      </c>
      <c r="K377" s="34">
        <f t="shared" si="97"/>
        <v>-0.37931034482758619</v>
      </c>
      <c r="L377" s="34">
        <f t="shared" si="98"/>
        <v>-0.23529411764705882</v>
      </c>
      <c r="M377" s="34">
        <f t="shared" si="95"/>
        <v>-1.8136850783182192E-2</v>
      </c>
      <c r="N377" s="40">
        <f t="shared" si="96"/>
        <v>-1.2461059190031152E-2</v>
      </c>
    </row>
    <row r="378" spans="1:14" x14ac:dyDescent="0.2">
      <c r="A378" s="27"/>
      <c r="B378" s="29" t="s">
        <v>344</v>
      </c>
      <c r="C378" s="39">
        <v>3</v>
      </c>
      <c r="D378" s="33">
        <v>1</v>
      </c>
      <c r="E378" s="33">
        <v>1</v>
      </c>
      <c r="F378" s="33">
        <v>1</v>
      </c>
      <c r="G378" s="34">
        <f t="shared" si="91"/>
        <v>2.4732069249793899E-3</v>
      </c>
      <c r="H378" s="34">
        <f t="shared" si="92"/>
        <v>7.7881619937694702E-4</v>
      </c>
      <c r="I378" s="34">
        <f t="shared" si="93"/>
        <v>7.3637702503681884E-4</v>
      </c>
      <c r="J378" s="34">
        <f t="shared" si="94"/>
        <v>7.3421439060205576E-4</v>
      </c>
      <c r="K378" s="34">
        <f t="shared" si="97"/>
        <v>-0.66666666666666663</v>
      </c>
      <c r="L378" s="34">
        <f t="shared" si="98"/>
        <v>0</v>
      </c>
      <c r="M378" s="34">
        <f t="shared" si="95"/>
        <v>-1.6488046166529264E-3</v>
      </c>
      <c r="N378" s="40">
        <f t="shared" si="96"/>
        <v>0</v>
      </c>
    </row>
    <row r="379" spans="1:14" x14ac:dyDescent="0.2">
      <c r="A379" s="27"/>
      <c r="B379" s="29" t="s">
        <v>345</v>
      </c>
      <c r="C379" s="39">
        <v>1</v>
      </c>
      <c r="D379" s="33">
        <v>0</v>
      </c>
      <c r="E379" s="33">
        <v>0</v>
      </c>
      <c r="F379" s="33">
        <v>0</v>
      </c>
      <c r="G379" s="34">
        <f t="shared" si="91"/>
        <v>8.2440230832646333E-4</v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>
        <f t="shared" si="97"/>
        <v>-1</v>
      </c>
      <c r="L379" s="34" t="str">
        <f t="shared" si="98"/>
        <v xml:space="preserve"> </v>
      </c>
      <c r="M379" s="34">
        <f t="shared" si="95"/>
        <v>-8.2440230832646333E-4</v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2</v>
      </c>
      <c r="E380" s="33">
        <v>0</v>
      </c>
      <c r="F380" s="33">
        <v>0</v>
      </c>
      <c r="G380" s="34" t="str">
        <f t="shared" si="91"/>
        <v/>
      </c>
      <c r="H380" s="34">
        <f t="shared" si="92"/>
        <v>1.557632398753894E-3</v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>
        <f t="shared" si="98"/>
        <v>-1</v>
      </c>
      <c r="M380" s="34" t="str">
        <f t="shared" si="95"/>
        <v/>
      </c>
      <c r="N380" s="40">
        <f t="shared" si="96"/>
        <v>-1.557632398753894E-3</v>
      </c>
    </row>
    <row r="381" spans="1:14" x14ac:dyDescent="0.2">
      <c r="A381" s="27"/>
      <c r="B381" s="29" t="s">
        <v>347</v>
      </c>
      <c r="C381" s="39">
        <v>14</v>
      </c>
      <c r="D381" s="33">
        <v>13</v>
      </c>
      <c r="E381" s="33">
        <v>0</v>
      </c>
      <c r="F381" s="33">
        <v>0</v>
      </c>
      <c r="G381" s="34">
        <f t="shared" si="91"/>
        <v>1.1541632316570486E-2</v>
      </c>
      <c r="H381" s="34">
        <f t="shared" si="92"/>
        <v>1.0124610591900311E-2</v>
      </c>
      <c r="I381" s="34" t="str">
        <f t="shared" si="93"/>
        <v/>
      </c>
      <c r="J381" s="34" t="str">
        <f t="shared" si="94"/>
        <v/>
      </c>
      <c r="K381" s="34">
        <f t="shared" si="97"/>
        <v>-1</v>
      </c>
      <c r="L381" s="34">
        <f t="shared" si="98"/>
        <v>-1</v>
      </c>
      <c r="M381" s="34">
        <f t="shared" si="95"/>
        <v>-1.1541632316570486E-2</v>
      </c>
      <c r="N381" s="40">
        <f t="shared" si="96"/>
        <v>-1.0124610591900311E-2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81</v>
      </c>
      <c r="D383" s="33">
        <v>40</v>
      </c>
      <c r="E383" s="33">
        <v>17</v>
      </c>
      <c r="F383" s="33">
        <v>8</v>
      </c>
      <c r="G383" s="34">
        <f t="shared" si="91"/>
        <v>6.6776586974443525E-2</v>
      </c>
      <c r="H383" s="34">
        <f t="shared" si="92"/>
        <v>3.1152647975077882E-2</v>
      </c>
      <c r="I383" s="34">
        <f t="shared" si="93"/>
        <v>1.2518409425625921E-2</v>
      </c>
      <c r="J383" s="34">
        <f t="shared" si="94"/>
        <v>5.8737151248164461E-3</v>
      </c>
      <c r="K383" s="34">
        <f t="shared" si="97"/>
        <v>-0.79012345679012341</v>
      </c>
      <c r="L383" s="34">
        <f t="shared" si="98"/>
        <v>-0.8</v>
      </c>
      <c r="M383" s="34">
        <f t="shared" si="95"/>
        <v>-5.2761747732893646E-2</v>
      </c>
      <c r="N383" s="40">
        <f t="shared" si="96"/>
        <v>-2.4922118380062308E-2</v>
      </c>
    </row>
    <row r="384" spans="1:14" x14ac:dyDescent="0.2">
      <c r="A384" s="27"/>
      <c r="B384" s="29" t="s">
        <v>350</v>
      </c>
      <c r="C384" s="39">
        <v>29</v>
      </c>
      <c r="D384" s="33">
        <v>22</v>
      </c>
      <c r="E384" s="33">
        <v>17</v>
      </c>
      <c r="F384" s="33">
        <v>9</v>
      </c>
      <c r="G384" s="34">
        <f t="shared" si="91"/>
        <v>2.3907666941467436E-2</v>
      </c>
      <c r="H384" s="34">
        <f t="shared" si="92"/>
        <v>1.7133956386292833E-2</v>
      </c>
      <c r="I384" s="34">
        <f t="shared" si="93"/>
        <v>1.2518409425625921E-2</v>
      </c>
      <c r="J384" s="34">
        <f t="shared" si="94"/>
        <v>6.6079295154185024E-3</v>
      </c>
      <c r="K384" s="34">
        <f t="shared" si="97"/>
        <v>-0.41379310344827586</v>
      </c>
      <c r="L384" s="34">
        <f t="shared" si="98"/>
        <v>-0.59090909090909094</v>
      </c>
      <c r="M384" s="34">
        <f t="shared" si="95"/>
        <v>-9.8928276999175595E-3</v>
      </c>
      <c r="N384" s="40">
        <f t="shared" si="96"/>
        <v>-1.0124610591900311E-2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12</v>
      </c>
      <c r="D386" s="33">
        <v>4</v>
      </c>
      <c r="E386" s="33">
        <v>4</v>
      </c>
      <c r="F386" s="33">
        <v>1</v>
      </c>
      <c r="G386" s="34">
        <f t="shared" si="91"/>
        <v>9.8928276999175595E-3</v>
      </c>
      <c r="H386" s="34">
        <f t="shared" si="92"/>
        <v>3.1152647975077881E-3</v>
      </c>
      <c r="I386" s="34">
        <f t="shared" si="93"/>
        <v>2.9455081001472753E-3</v>
      </c>
      <c r="J386" s="34">
        <f t="shared" si="94"/>
        <v>7.3421439060205576E-4</v>
      </c>
      <c r="K386" s="34">
        <f t="shared" si="97"/>
        <v>-0.66666666666666663</v>
      </c>
      <c r="L386" s="34">
        <f t="shared" si="98"/>
        <v>-0.75</v>
      </c>
      <c r="M386" s="34">
        <f t="shared" si="95"/>
        <v>-6.5952184666117058E-3</v>
      </c>
      <c r="N386" s="40">
        <f t="shared" si="96"/>
        <v>-2.3364485981308409E-3</v>
      </c>
    </row>
    <row r="387" spans="1:14" x14ac:dyDescent="0.2">
      <c r="A387" s="27"/>
      <c r="B387" s="29" t="s">
        <v>353</v>
      </c>
      <c r="C387" s="39">
        <v>1</v>
      </c>
      <c r="D387" s="33">
        <v>1</v>
      </c>
      <c r="E387" s="33">
        <v>0</v>
      </c>
      <c r="F387" s="33">
        <v>1</v>
      </c>
      <c r="G387" s="34">
        <f t="shared" si="91"/>
        <v>8.2440230832646333E-4</v>
      </c>
      <c r="H387" s="34">
        <f t="shared" si="92"/>
        <v>7.7881619937694702E-4</v>
      </c>
      <c r="I387" s="34" t="str">
        <f t="shared" si="93"/>
        <v/>
      </c>
      <c r="J387" s="34">
        <f t="shared" si="94"/>
        <v>7.3421439060205576E-4</v>
      </c>
      <c r="K387" s="34">
        <f t="shared" si="97"/>
        <v>-1</v>
      </c>
      <c r="L387" s="34">
        <f t="shared" si="98"/>
        <v>0</v>
      </c>
      <c r="M387" s="34">
        <f t="shared" si="95"/>
        <v>-8.2440230832646333E-4</v>
      </c>
      <c r="N387" s="40">
        <f t="shared" si="96"/>
        <v>0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494</v>
      </c>
      <c r="D391" s="33">
        <v>472</v>
      </c>
      <c r="E391" s="33">
        <v>504</v>
      </c>
      <c r="F391" s="33">
        <v>462</v>
      </c>
      <c r="G391" s="34">
        <f t="shared" si="91"/>
        <v>0.40725474031327286</v>
      </c>
      <c r="H391" s="34">
        <f t="shared" si="92"/>
        <v>0.36760124610591899</v>
      </c>
      <c r="I391" s="34">
        <f t="shared" si="93"/>
        <v>0.37113402061855671</v>
      </c>
      <c r="J391" s="34">
        <f t="shared" si="94"/>
        <v>0.33920704845814981</v>
      </c>
      <c r="K391" s="34">
        <f t="shared" si="97"/>
        <v>2.0242914979757085E-2</v>
      </c>
      <c r="L391" s="34">
        <f t="shared" si="98"/>
        <v>-2.1186440677966101E-2</v>
      </c>
      <c r="M391" s="34">
        <f t="shared" si="95"/>
        <v>8.2440230832646327E-3</v>
      </c>
      <c r="N391" s="40">
        <f t="shared" si="96"/>
        <v>-7.7881619937694695E-3</v>
      </c>
    </row>
    <row r="392" spans="1:14" x14ac:dyDescent="0.2">
      <c r="A392" s="27"/>
      <c r="B392" s="29" t="s">
        <v>358</v>
      </c>
      <c r="C392" s="39">
        <v>11</v>
      </c>
      <c r="D392" s="33">
        <v>5</v>
      </c>
      <c r="E392" s="33">
        <v>0</v>
      </c>
      <c r="F392" s="33">
        <v>0</v>
      </c>
      <c r="G392" s="34">
        <f t="shared" si="91"/>
        <v>9.0684253915910961E-3</v>
      </c>
      <c r="H392" s="34">
        <f t="shared" si="92"/>
        <v>3.8940809968847352E-3</v>
      </c>
      <c r="I392" s="34" t="str">
        <f t="shared" si="93"/>
        <v/>
      </c>
      <c r="J392" s="34" t="str">
        <f t="shared" si="94"/>
        <v/>
      </c>
      <c r="K392" s="34">
        <f t="shared" si="97"/>
        <v>-1</v>
      </c>
      <c r="L392" s="34">
        <f t="shared" si="98"/>
        <v>-1</v>
      </c>
      <c r="M392" s="34">
        <f t="shared" si="95"/>
        <v>-9.0684253915910961E-3</v>
      </c>
      <c r="N392" s="40">
        <f t="shared" si="96"/>
        <v>-3.8940809968847352E-3</v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1</v>
      </c>
      <c r="E394" s="33">
        <v>0</v>
      </c>
      <c r="F394" s="33">
        <v>0</v>
      </c>
      <c r="G394" s="34" t="str">
        <f t="shared" si="91"/>
        <v/>
      </c>
      <c r="H394" s="34">
        <f t="shared" si="92"/>
        <v>7.7881619937694702E-4</v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>
        <f t="shared" si="98"/>
        <v>-1</v>
      </c>
      <c r="M394" s="34" t="str">
        <f t="shared" si="95"/>
        <v/>
      </c>
      <c r="N394" s="40">
        <f t="shared" si="96"/>
        <v>-7.7881619937694702E-4</v>
      </c>
    </row>
    <row r="395" spans="1:14" x14ac:dyDescent="0.2">
      <c r="A395" s="27"/>
      <c r="B395" s="29" t="s">
        <v>361</v>
      </c>
      <c r="C395" s="39">
        <v>2</v>
      </c>
      <c r="D395" s="33">
        <v>13</v>
      </c>
      <c r="E395" s="33">
        <v>0</v>
      </c>
      <c r="F395" s="33">
        <v>7</v>
      </c>
      <c r="G395" s="34">
        <f t="shared" si="91"/>
        <v>1.6488046166529267E-3</v>
      </c>
      <c r="H395" s="34">
        <f t="shared" si="92"/>
        <v>1.0124610591900311E-2</v>
      </c>
      <c r="I395" s="34" t="str">
        <f t="shared" si="93"/>
        <v/>
      </c>
      <c r="J395" s="34">
        <f t="shared" si="94"/>
        <v>5.1395007342143906E-3</v>
      </c>
      <c r="K395" s="34">
        <f t="shared" si="97"/>
        <v>-1</v>
      </c>
      <c r="L395" s="34">
        <f t="shared" si="98"/>
        <v>-0.46153846153846156</v>
      </c>
      <c r="M395" s="34">
        <f t="shared" si="95"/>
        <v>-1.6488046166529267E-3</v>
      </c>
      <c r="N395" s="40">
        <f t="shared" si="96"/>
        <v>-4.6728971962616819E-3</v>
      </c>
    </row>
    <row r="396" spans="1:14" x14ac:dyDescent="0.2">
      <c r="A396" s="27"/>
      <c r="B396" s="29" t="s">
        <v>362</v>
      </c>
      <c r="C396" s="39">
        <v>0</v>
      </c>
      <c r="D396" s="33">
        <v>4</v>
      </c>
      <c r="E396" s="33">
        <v>0</v>
      </c>
      <c r="F396" s="33">
        <v>0</v>
      </c>
      <c r="G396" s="34" t="str">
        <f t="shared" si="91"/>
        <v/>
      </c>
      <c r="H396" s="34">
        <f t="shared" si="92"/>
        <v>3.1152647975077881E-3</v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>
        <f t="shared" si="98"/>
        <v>-1</v>
      </c>
      <c r="M396" s="34" t="str">
        <f t="shared" si="95"/>
        <v/>
      </c>
      <c r="N396" s="40">
        <f t="shared" si="96"/>
        <v>-3.1152647975077881E-3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1</v>
      </c>
      <c r="D398" s="33">
        <v>0</v>
      </c>
      <c r="E398" s="33">
        <v>0</v>
      </c>
      <c r="F398" s="33">
        <v>0</v>
      </c>
      <c r="G398" s="34">
        <f t="shared" si="91"/>
        <v>8.2440230832646333E-4</v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>
        <f t="shared" si="97"/>
        <v>-1</v>
      </c>
      <c r="L398" s="34" t="str">
        <f t="shared" si="98"/>
        <v xml:space="preserve"> </v>
      </c>
      <c r="M398" s="34">
        <f t="shared" si="95"/>
        <v>-8.2440230832646333E-4</v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1</v>
      </c>
      <c r="E400" s="33">
        <v>1</v>
      </c>
      <c r="F400" s="33">
        <v>0</v>
      </c>
      <c r="G400" s="34" t="str">
        <f t="shared" si="91"/>
        <v/>
      </c>
      <c r="H400" s="34">
        <f t="shared" si="92"/>
        <v>7.7881619937694702E-4</v>
      </c>
      <c r="I400" s="34">
        <f t="shared" si="93"/>
        <v>7.3637702503681884E-4</v>
      </c>
      <c r="J400" s="34" t="str">
        <f t="shared" si="94"/>
        <v/>
      </c>
      <c r="K400" s="34">
        <f t="shared" si="97"/>
        <v>1</v>
      </c>
      <c r="L400" s="34">
        <f t="shared" si="98"/>
        <v>-1</v>
      </c>
      <c r="M400" s="34" t="str">
        <f t="shared" si="95"/>
        <v/>
      </c>
      <c r="N400" s="40">
        <f t="shared" si="96"/>
        <v>-7.7881619937694702E-4</v>
      </c>
    </row>
    <row r="401" spans="1:14" x14ac:dyDescent="0.2">
      <c r="A401" s="27"/>
      <c r="B401" s="29" t="s">
        <v>367</v>
      </c>
      <c r="C401" s="39">
        <v>1</v>
      </c>
      <c r="D401" s="33">
        <v>0</v>
      </c>
      <c r="E401" s="33">
        <v>0</v>
      </c>
      <c r="F401" s="33">
        <v>0</v>
      </c>
      <c r="G401" s="34">
        <f t="shared" si="91"/>
        <v>8.2440230832646333E-4</v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>
        <f t="shared" si="97"/>
        <v>-1</v>
      </c>
      <c r="L401" s="34" t="str">
        <f t="shared" si="98"/>
        <v xml:space="preserve"> </v>
      </c>
      <c r="M401" s="34">
        <f t="shared" si="95"/>
        <v>-8.2440230832646333E-4</v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2</v>
      </c>
      <c r="D402" s="33">
        <v>3</v>
      </c>
      <c r="E402" s="33">
        <v>8</v>
      </c>
      <c r="F402" s="33">
        <v>30</v>
      </c>
      <c r="G402" s="34">
        <f t="shared" si="91"/>
        <v>1.6488046166529267E-3</v>
      </c>
      <c r="H402" s="34">
        <f t="shared" si="92"/>
        <v>2.3364485981308409E-3</v>
      </c>
      <c r="I402" s="34">
        <f t="shared" si="93"/>
        <v>5.8910162002945507E-3</v>
      </c>
      <c r="J402" s="34">
        <f t="shared" si="94"/>
        <v>2.2026431718061675E-2</v>
      </c>
      <c r="K402" s="34">
        <f t="shared" si="97"/>
        <v>3</v>
      </c>
      <c r="L402" s="34">
        <f t="shared" si="98"/>
        <v>9</v>
      </c>
      <c r="M402" s="34">
        <f t="shared" si="95"/>
        <v>4.9464138499587798E-3</v>
      </c>
      <c r="N402" s="40">
        <f t="shared" si="96"/>
        <v>2.1028037383177569E-2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1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>
        <f t="shared" si="94"/>
        <v>7.3421439060205576E-4</v>
      </c>
      <c r="K404" s="34" t="str">
        <f t="shared" si="97"/>
        <v xml:space="preserve"> </v>
      </c>
      <c r="L404" s="34">
        <f t="shared" si="98"/>
        <v>1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14</v>
      </c>
      <c r="D405" s="33">
        <v>26</v>
      </c>
      <c r="E405" s="33">
        <v>6</v>
      </c>
      <c r="F405" s="33">
        <v>13</v>
      </c>
      <c r="G405" s="34">
        <f t="shared" si="91"/>
        <v>1.1541632316570486E-2</v>
      </c>
      <c r="H405" s="34">
        <f t="shared" si="92"/>
        <v>2.0249221183800622E-2</v>
      </c>
      <c r="I405" s="34">
        <f t="shared" si="93"/>
        <v>4.418262150220913E-3</v>
      </c>
      <c r="J405" s="34">
        <f t="shared" si="94"/>
        <v>9.544787077826725E-3</v>
      </c>
      <c r="K405" s="34">
        <f t="shared" si="97"/>
        <v>-0.5714285714285714</v>
      </c>
      <c r="L405" s="34">
        <f t="shared" si="98"/>
        <v>-0.5</v>
      </c>
      <c r="M405" s="34">
        <f t="shared" si="95"/>
        <v>-6.5952184666117058E-3</v>
      </c>
      <c r="N405" s="40">
        <f t="shared" si="96"/>
        <v>-1.0124610591900311E-2</v>
      </c>
    </row>
    <row r="406" spans="1:14" x14ac:dyDescent="0.2">
      <c r="A406" s="27"/>
      <c r="B406" s="29" t="s">
        <v>372</v>
      </c>
      <c r="C406" s="39">
        <v>87</v>
      </c>
      <c r="D406" s="33">
        <v>13</v>
      </c>
      <c r="E406" s="33">
        <v>31</v>
      </c>
      <c r="F406" s="33">
        <v>2</v>
      </c>
      <c r="G406" s="34">
        <f t="shared" si="91"/>
        <v>7.1723000824402305E-2</v>
      </c>
      <c r="H406" s="34">
        <f t="shared" si="92"/>
        <v>1.0124610591900311E-2</v>
      </c>
      <c r="I406" s="34">
        <f t="shared" si="93"/>
        <v>2.2827687776141383E-2</v>
      </c>
      <c r="J406" s="34">
        <f t="shared" si="94"/>
        <v>1.4684287812041115E-3</v>
      </c>
      <c r="K406" s="34">
        <f t="shared" si="97"/>
        <v>-0.64367816091954022</v>
      </c>
      <c r="L406" s="34">
        <f t="shared" si="98"/>
        <v>-0.84615384615384615</v>
      </c>
      <c r="M406" s="34">
        <f t="shared" si="95"/>
        <v>-4.6166529266281946E-2</v>
      </c>
      <c r="N406" s="40">
        <f t="shared" si="96"/>
        <v>-8.5669781931464167E-3</v>
      </c>
    </row>
    <row r="407" spans="1:14" x14ac:dyDescent="0.2">
      <c r="A407" s="27"/>
      <c r="B407" s="29" t="s">
        <v>373</v>
      </c>
      <c r="C407" s="39">
        <v>1</v>
      </c>
      <c r="D407" s="33">
        <v>0</v>
      </c>
      <c r="E407" s="33">
        <v>0</v>
      </c>
      <c r="F407" s="33">
        <v>0</v>
      </c>
      <c r="G407" s="34">
        <f t="shared" si="91"/>
        <v>8.2440230832646333E-4</v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>
        <f t="shared" si="97"/>
        <v>-1</v>
      </c>
      <c r="L407" s="34" t="str">
        <f t="shared" si="98"/>
        <v xml:space="preserve"> </v>
      </c>
      <c r="M407" s="34">
        <f t="shared" si="95"/>
        <v>-8.2440230832646333E-4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12</v>
      </c>
      <c r="D408" s="33">
        <v>79</v>
      </c>
      <c r="E408" s="33">
        <v>62</v>
      </c>
      <c r="F408" s="33">
        <v>43</v>
      </c>
      <c r="G408" s="34">
        <f t="shared" si="91"/>
        <v>9.8928276999175595E-3</v>
      </c>
      <c r="H408" s="34">
        <f t="shared" si="92"/>
        <v>6.1526479750778816E-2</v>
      </c>
      <c r="I408" s="34">
        <f t="shared" si="93"/>
        <v>4.5655375552282766E-2</v>
      </c>
      <c r="J408" s="34">
        <f t="shared" si="94"/>
        <v>3.1571218795888402E-2</v>
      </c>
      <c r="K408" s="34">
        <f t="shared" si="97"/>
        <v>4.166666666666667</v>
      </c>
      <c r="L408" s="34">
        <f t="shared" si="98"/>
        <v>-0.45569620253164556</v>
      </c>
      <c r="M408" s="34">
        <f t="shared" si="95"/>
        <v>4.1220115416323165E-2</v>
      </c>
      <c r="N408" s="40">
        <f t="shared" si="96"/>
        <v>-2.8037383177570093E-2</v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4</v>
      </c>
      <c r="D410" s="33">
        <v>3</v>
      </c>
      <c r="E410" s="33">
        <v>1</v>
      </c>
      <c r="F410" s="33">
        <v>1</v>
      </c>
      <c r="G410" s="34">
        <f t="shared" si="91"/>
        <v>3.2976092333058533E-3</v>
      </c>
      <c r="H410" s="34">
        <f t="shared" si="92"/>
        <v>2.3364485981308409E-3</v>
      </c>
      <c r="I410" s="34">
        <f t="shared" si="93"/>
        <v>7.3637702503681884E-4</v>
      </c>
      <c r="J410" s="34">
        <f t="shared" si="94"/>
        <v>7.3421439060205576E-4</v>
      </c>
      <c r="K410" s="34">
        <f t="shared" si="97"/>
        <v>-0.75</v>
      </c>
      <c r="L410" s="34">
        <f t="shared" si="98"/>
        <v>-0.66666666666666663</v>
      </c>
      <c r="M410" s="34">
        <f t="shared" si="95"/>
        <v>-2.4732069249793899E-3</v>
      </c>
      <c r="N410" s="40">
        <f t="shared" si="96"/>
        <v>-1.5576323987538938E-3</v>
      </c>
    </row>
    <row r="411" spans="1:14" x14ac:dyDescent="0.2">
      <c r="A411" s="27"/>
      <c r="B411" s="29" t="s">
        <v>377</v>
      </c>
      <c r="C411" s="39">
        <v>0</v>
      </c>
      <c r="D411" s="33">
        <v>2</v>
      </c>
      <c r="E411" s="33">
        <v>0</v>
      </c>
      <c r="F411" s="33">
        <v>0</v>
      </c>
      <c r="G411" s="34" t="str">
        <f t="shared" si="91"/>
        <v/>
      </c>
      <c r="H411" s="34">
        <f t="shared" si="92"/>
        <v>1.557632398753894E-3</v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>
        <f t="shared" si="98"/>
        <v>-1</v>
      </c>
      <c r="M411" s="34" t="str">
        <f t="shared" si="95"/>
        <v/>
      </c>
      <c r="N411" s="40">
        <f t="shared" si="96"/>
        <v>-1.557632398753894E-3</v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38</v>
      </c>
      <c r="D413" s="33">
        <v>3</v>
      </c>
      <c r="E413" s="33">
        <v>40</v>
      </c>
      <c r="F413" s="33">
        <v>5</v>
      </c>
      <c r="G413" s="34">
        <f t="shared" si="91"/>
        <v>3.1327287716405604E-2</v>
      </c>
      <c r="H413" s="34">
        <f t="shared" si="92"/>
        <v>2.3364485981308409E-3</v>
      </c>
      <c r="I413" s="34">
        <f t="shared" si="93"/>
        <v>2.9455081001472753E-2</v>
      </c>
      <c r="J413" s="34">
        <f t="shared" si="94"/>
        <v>3.6710719530102789E-3</v>
      </c>
      <c r="K413" s="34">
        <f t="shared" si="97"/>
        <v>5.2631578947368418E-2</v>
      </c>
      <c r="L413" s="34">
        <f t="shared" si="98"/>
        <v>0.66666666666666663</v>
      </c>
      <c r="M413" s="34">
        <f t="shared" si="95"/>
        <v>1.6488046166529264E-3</v>
      </c>
      <c r="N413" s="40">
        <f t="shared" si="96"/>
        <v>1.5576323987538938E-3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1</v>
      </c>
      <c r="E415" s="33">
        <v>0</v>
      </c>
      <c r="F415" s="33">
        <v>0</v>
      </c>
      <c r="G415" s="34" t="str">
        <f t="shared" si="91"/>
        <v/>
      </c>
      <c r="H415" s="34">
        <f t="shared" si="92"/>
        <v>7.7881619937694702E-4</v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>
        <f t="shared" si="98"/>
        <v>-1</v>
      </c>
      <c r="M415" s="34" t="str">
        <f t="shared" si="95"/>
        <v/>
      </c>
      <c r="N415" s="40">
        <f t="shared" si="96"/>
        <v>-7.7881619937694702E-4</v>
      </c>
    </row>
    <row r="416" spans="1:14" x14ac:dyDescent="0.2">
      <c r="A416" s="27"/>
      <c r="B416" s="29" t="s">
        <v>382</v>
      </c>
      <c r="C416" s="39">
        <v>2</v>
      </c>
      <c r="D416" s="33">
        <v>7</v>
      </c>
      <c r="E416" s="33">
        <v>0</v>
      </c>
      <c r="F416" s="33">
        <v>0</v>
      </c>
      <c r="G416" s="34">
        <f t="shared" si="91"/>
        <v>1.6488046166529267E-3</v>
      </c>
      <c r="H416" s="34">
        <f t="shared" si="92"/>
        <v>5.451713395638629E-3</v>
      </c>
      <c r="I416" s="34" t="str">
        <f t="shared" si="93"/>
        <v/>
      </c>
      <c r="J416" s="34" t="str">
        <f t="shared" si="94"/>
        <v/>
      </c>
      <c r="K416" s="34">
        <f t="shared" si="97"/>
        <v>-1</v>
      </c>
      <c r="L416" s="34">
        <f t="shared" si="98"/>
        <v>-1</v>
      </c>
      <c r="M416" s="34">
        <f t="shared" si="95"/>
        <v>-1.6488046166529267E-3</v>
      </c>
      <c r="N416" s="40">
        <f t="shared" si="96"/>
        <v>-5.451713395638629E-3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26</v>
      </c>
      <c r="D419" s="33">
        <v>24</v>
      </c>
      <c r="E419" s="33">
        <v>43</v>
      </c>
      <c r="F419" s="33">
        <v>54</v>
      </c>
      <c r="G419" s="34">
        <f t="shared" si="91"/>
        <v>2.1434460016488046E-2</v>
      </c>
      <c r="H419" s="34">
        <f t="shared" si="92"/>
        <v>1.8691588785046728E-2</v>
      </c>
      <c r="I419" s="34">
        <f t="shared" si="93"/>
        <v>3.1664212076583209E-2</v>
      </c>
      <c r="J419" s="34">
        <f t="shared" si="94"/>
        <v>3.9647577092511016E-2</v>
      </c>
      <c r="K419" s="34">
        <f t="shared" si="97"/>
        <v>0.65384615384615385</v>
      </c>
      <c r="L419" s="34">
        <f t="shared" si="98"/>
        <v>1.25</v>
      </c>
      <c r="M419" s="34">
        <f t="shared" si="95"/>
        <v>1.4014839241549877E-2</v>
      </c>
      <c r="N419" s="40">
        <f t="shared" si="96"/>
        <v>2.336448598130841E-2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1</v>
      </c>
      <c r="F420" s="33">
        <v>0</v>
      </c>
      <c r="G420" s="34" t="str">
        <f t="shared" si="91"/>
        <v/>
      </c>
      <c r="H420" s="34" t="str">
        <f t="shared" si="92"/>
        <v/>
      </c>
      <c r="I420" s="34">
        <f t="shared" si="93"/>
        <v>7.3637702503681884E-4</v>
      </c>
      <c r="J420" s="34" t="str">
        <f t="shared" si="94"/>
        <v/>
      </c>
      <c r="K420" s="34">
        <f t="shared" si="97"/>
        <v>1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7</v>
      </c>
      <c r="D422" s="33">
        <v>8</v>
      </c>
      <c r="E422" s="33">
        <v>11</v>
      </c>
      <c r="F422" s="33">
        <v>3</v>
      </c>
      <c r="G422" s="34">
        <f t="shared" si="91"/>
        <v>5.7708161582852432E-3</v>
      </c>
      <c r="H422" s="34">
        <f t="shared" si="92"/>
        <v>6.2305295950155761E-3</v>
      </c>
      <c r="I422" s="34">
        <f t="shared" si="93"/>
        <v>8.1001472754050081E-3</v>
      </c>
      <c r="J422" s="34">
        <f t="shared" si="94"/>
        <v>2.2026431718061676E-3</v>
      </c>
      <c r="K422" s="34">
        <f t="shared" si="97"/>
        <v>0.5714285714285714</v>
      </c>
      <c r="L422" s="34">
        <f t="shared" si="98"/>
        <v>-0.625</v>
      </c>
      <c r="M422" s="34">
        <f t="shared" si="95"/>
        <v>3.2976092333058529E-3</v>
      </c>
      <c r="N422" s="40">
        <f t="shared" si="96"/>
        <v>-3.8940809968847352E-3</v>
      </c>
    </row>
    <row r="423" spans="1:14" x14ac:dyDescent="0.2">
      <c r="A423" s="27"/>
      <c r="B423" s="29" t="s">
        <v>389</v>
      </c>
      <c r="C423" s="39">
        <v>26</v>
      </c>
      <c r="D423" s="33">
        <v>33</v>
      </c>
      <c r="E423" s="33">
        <v>11</v>
      </c>
      <c r="F423" s="33">
        <v>18</v>
      </c>
      <c r="G423" s="34">
        <f t="shared" si="91"/>
        <v>2.1434460016488046E-2</v>
      </c>
      <c r="H423" s="34">
        <f t="shared" si="92"/>
        <v>2.5700934579439252E-2</v>
      </c>
      <c r="I423" s="34">
        <f t="shared" si="93"/>
        <v>8.1001472754050081E-3</v>
      </c>
      <c r="J423" s="34">
        <f t="shared" si="94"/>
        <v>1.3215859030837005E-2</v>
      </c>
      <c r="K423" s="34">
        <f t="shared" si="97"/>
        <v>-0.57692307692307687</v>
      </c>
      <c r="L423" s="34">
        <f t="shared" si="98"/>
        <v>-0.45454545454545453</v>
      </c>
      <c r="M423" s="34">
        <f t="shared" si="95"/>
        <v>-1.2366034624896948E-2</v>
      </c>
      <c r="N423" s="40">
        <f t="shared" si="96"/>
        <v>-1.1682242990654205E-2</v>
      </c>
    </row>
    <row r="424" spans="1:14" x14ac:dyDescent="0.2">
      <c r="A424" s="27"/>
      <c r="B424" s="29" t="s">
        <v>390</v>
      </c>
      <c r="C424" s="39">
        <v>6</v>
      </c>
      <c r="D424" s="33">
        <v>2</v>
      </c>
      <c r="E424" s="33">
        <v>4</v>
      </c>
      <c r="F424" s="33">
        <v>4</v>
      </c>
      <c r="G424" s="34">
        <f t="shared" si="91"/>
        <v>4.9464138499587798E-3</v>
      </c>
      <c r="H424" s="34">
        <f t="shared" si="92"/>
        <v>1.557632398753894E-3</v>
      </c>
      <c r="I424" s="34">
        <f t="shared" si="93"/>
        <v>2.9455081001472753E-3</v>
      </c>
      <c r="J424" s="34">
        <f t="shared" si="94"/>
        <v>2.936857562408223E-3</v>
      </c>
      <c r="K424" s="34">
        <f t="shared" si="97"/>
        <v>-0.33333333333333331</v>
      </c>
      <c r="L424" s="34">
        <f t="shared" si="98"/>
        <v>1</v>
      </c>
      <c r="M424" s="34">
        <f t="shared" si="95"/>
        <v>-1.6488046166529264E-3</v>
      </c>
      <c r="N424" s="40">
        <f t="shared" si="96"/>
        <v>1.557632398753894E-3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1</v>
      </c>
      <c r="D427" s="33">
        <v>0</v>
      </c>
      <c r="E427" s="33">
        <v>1</v>
      </c>
      <c r="F427" s="33">
        <v>1</v>
      </c>
      <c r="G427" s="34">
        <f t="shared" si="91"/>
        <v>8.2440230832646333E-4</v>
      </c>
      <c r="H427" s="34" t="str">
        <f t="shared" si="92"/>
        <v/>
      </c>
      <c r="I427" s="34">
        <f t="shared" si="93"/>
        <v>7.3637702503681884E-4</v>
      </c>
      <c r="J427" s="34">
        <f t="shared" si="94"/>
        <v>7.3421439060205576E-4</v>
      </c>
      <c r="K427" s="34">
        <f t="shared" si="97"/>
        <v>0</v>
      </c>
      <c r="L427" s="34">
        <f t="shared" si="98"/>
        <v>1</v>
      </c>
      <c r="M427" s="34">
        <f t="shared" si="95"/>
        <v>0</v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3</v>
      </c>
      <c r="E428" s="33">
        <v>4</v>
      </c>
      <c r="F428" s="33">
        <v>1</v>
      </c>
      <c r="G428" s="34" t="str">
        <f t="shared" si="91"/>
        <v/>
      </c>
      <c r="H428" s="34">
        <f t="shared" si="92"/>
        <v>2.3364485981308409E-3</v>
      </c>
      <c r="I428" s="34">
        <f t="shared" si="93"/>
        <v>2.9455081001472753E-3</v>
      </c>
      <c r="J428" s="34">
        <f t="shared" si="94"/>
        <v>7.3421439060205576E-4</v>
      </c>
      <c r="K428" s="34">
        <f t="shared" si="97"/>
        <v>1</v>
      </c>
      <c r="L428" s="34">
        <f t="shared" si="98"/>
        <v>-0.66666666666666663</v>
      </c>
      <c r="M428" s="34" t="str">
        <f t="shared" si="95"/>
        <v/>
      </c>
      <c r="N428" s="40">
        <f t="shared" si="96"/>
        <v>-1.5576323987538938E-3</v>
      </c>
    </row>
    <row r="429" spans="1:14" x14ac:dyDescent="0.2">
      <c r="A429" s="27"/>
      <c r="B429" s="29" t="s">
        <v>395</v>
      </c>
      <c r="C429" s="39">
        <v>43</v>
      </c>
      <c r="D429" s="33">
        <v>28</v>
      </c>
      <c r="E429" s="33">
        <v>158</v>
      </c>
      <c r="F429" s="33">
        <v>102</v>
      </c>
      <c r="G429" s="34">
        <f t="shared" si="91"/>
        <v>3.5449299258037921E-2</v>
      </c>
      <c r="H429" s="34">
        <f t="shared" si="92"/>
        <v>2.1806853582554516E-2</v>
      </c>
      <c r="I429" s="34">
        <f t="shared" si="93"/>
        <v>0.11634756995581738</v>
      </c>
      <c r="J429" s="34">
        <f t="shared" si="94"/>
        <v>7.4889867841409691E-2</v>
      </c>
      <c r="K429" s="34">
        <f t="shared" si="97"/>
        <v>2.6744186046511627</v>
      </c>
      <c r="L429" s="34">
        <f t="shared" si="98"/>
        <v>2.6428571428571428</v>
      </c>
      <c r="M429" s="34">
        <f t="shared" si="95"/>
        <v>9.4806265457543268E-2</v>
      </c>
      <c r="N429" s="40">
        <f t="shared" si="96"/>
        <v>5.7632398753894074E-2</v>
      </c>
    </row>
    <row r="430" spans="1:14" x14ac:dyDescent="0.2">
      <c r="A430" s="27"/>
      <c r="B430" s="29" t="s">
        <v>396</v>
      </c>
      <c r="C430" s="39">
        <v>8</v>
      </c>
      <c r="D430" s="33">
        <v>6</v>
      </c>
      <c r="E430" s="33">
        <v>13</v>
      </c>
      <c r="F430" s="33">
        <v>8</v>
      </c>
      <c r="G430" s="34">
        <f t="shared" si="91"/>
        <v>6.5952184666117067E-3</v>
      </c>
      <c r="H430" s="34">
        <f t="shared" si="92"/>
        <v>4.6728971962616819E-3</v>
      </c>
      <c r="I430" s="34">
        <f t="shared" si="93"/>
        <v>9.5729013254786458E-3</v>
      </c>
      <c r="J430" s="34">
        <f t="shared" si="94"/>
        <v>5.8737151248164461E-3</v>
      </c>
      <c r="K430" s="34">
        <f t="shared" si="97"/>
        <v>0.625</v>
      </c>
      <c r="L430" s="34">
        <f t="shared" si="98"/>
        <v>0.33333333333333331</v>
      </c>
      <c r="M430" s="34">
        <f t="shared" si="95"/>
        <v>4.1220115416323163E-3</v>
      </c>
      <c r="N430" s="40">
        <f t="shared" si="96"/>
        <v>1.5576323987538938E-3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1</v>
      </c>
      <c r="E433" s="33">
        <v>1</v>
      </c>
      <c r="F433" s="33">
        <v>0</v>
      </c>
      <c r="G433" s="34" t="str">
        <f t="shared" si="91"/>
        <v/>
      </c>
      <c r="H433" s="34">
        <f t="shared" si="92"/>
        <v>7.7881619937694702E-4</v>
      </c>
      <c r="I433" s="34">
        <f t="shared" si="93"/>
        <v>7.3637702503681884E-4</v>
      </c>
      <c r="J433" s="34" t="str">
        <f t="shared" si="94"/>
        <v/>
      </c>
      <c r="K433" s="34">
        <f t="shared" si="97"/>
        <v>1</v>
      </c>
      <c r="L433" s="34">
        <f t="shared" si="98"/>
        <v>-1</v>
      </c>
      <c r="M433" s="34" t="str">
        <f t="shared" si="95"/>
        <v/>
      </c>
      <c r="N433" s="40">
        <f t="shared" si="96"/>
        <v>-7.7881619937694702E-4</v>
      </c>
    </row>
    <row r="434" spans="1:14" x14ac:dyDescent="0.2">
      <c r="A434" s="27"/>
      <c r="B434" s="29" t="s">
        <v>400</v>
      </c>
      <c r="C434" s="39">
        <v>7</v>
      </c>
      <c r="D434" s="33">
        <v>3</v>
      </c>
      <c r="E434" s="33">
        <v>2</v>
      </c>
      <c r="F434" s="33">
        <v>4</v>
      </c>
      <c r="G434" s="34">
        <f t="shared" si="91"/>
        <v>5.7708161582852432E-3</v>
      </c>
      <c r="H434" s="34">
        <f t="shared" si="92"/>
        <v>2.3364485981308409E-3</v>
      </c>
      <c r="I434" s="34">
        <f t="shared" si="93"/>
        <v>1.4727540500736377E-3</v>
      </c>
      <c r="J434" s="34">
        <f t="shared" si="94"/>
        <v>2.936857562408223E-3</v>
      </c>
      <c r="K434" s="34">
        <f t="shared" si="97"/>
        <v>-0.7142857142857143</v>
      </c>
      <c r="L434" s="34">
        <f t="shared" si="98"/>
        <v>0.33333333333333331</v>
      </c>
      <c r="M434" s="34">
        <f t="shared" si="95"/>
        <v>-4.1220115416323163E-3</v>
      </c>
      <c r="N434" s="40">
        <f t="shared" si="96"/>
        <v>7.7881619937694691E-4</v>
      </c>
    </row>
    <row r="435" spans="1:14" x14ac:dyDescent="0.2">
      <c r="A435" s="27"/>
      <c r="B435" s="29" t="s">
        <v>401</v>
      </c>
      <c r="C435" s="39">
        <v>10</v>
      </c>
      <c r="D435" s="33">
        <v>3</v>
      </c>
      <c r="E435" s="33">
        <v>12</v>
      </c>
      <c r="F435" s="33">
        <v>4</v>
      </c>
      <c r="G435" s="34">
        <f t="shared" ref="G435:G498" si="99">+IF(C435=0,"",C435/C$371)</f>
        <v>8.2440230832646327E-3</v>
      </c>
      <c r="H435" s="34">
        <f t="shared" ref="H435:H498" si="100">+IF(D435=0,"",D435/D$371)</f>
        <v>2.3364485981308409E-3</v>
      </c>
      <c r="I435" s="34">
        <f t="shared" ref="I435:I498" si="101">+IF(E435=0,"",E435/E$371)</f>
        <v>8.836524300441826E-3</v>
      </c>
      <c r="J435" s="34">
        <f t="shared" ref="J435:J498" si="102">+IF(F435=0,"",F435/F$371)</f>
        <v>2.936857562408223E-3</v>
      </c>
      <c r="K435" s="34">
        <f t="shared" si="97"/>
        <v>0.2</v>
      </c>
      <c r="L435" s="34">
        <f t="shared" si="98"/>
        <v>0.33333333333333331</v>
      </c>
      <c r="M435" s="34">
        <f t="shared" ref="M435:M498" si="103">+IF(OR(AND(G435=""),(K435="")),"",G435*K435)</f>
        <v>1.6488046166529267E-3</v>
      </c>
      <c r="N435" s="40">
        <f t="shared" ref="N435:N498" si="104">+IF(OR(AND(H435=""),(L435="")),"",H435*L435)</f>
        <v>7.7881619937694691E-4</v>
      </c>
    </row>
    <row r="436" spans="1:14" x14ac:dyDescent="0.2">
      <c r="A436" s="27"/>
      <c r="B436" s="29" t="s">
        <v>402</v>
      </c>
      <c r="C436" s="39">
        <v>0</v>
      </c>
      <c r="D436" s="33">
        <v>1</v>
      </c>
      <c r="E436" s="33">
        <v>1</v>
      </c>
      <c r="F436" s="33">
        <v>1</v>
      </c>
      <c r="G436" s="34" t="str">
        <f t="shared" si="99"/>
        <v/>
      </c>
      <c r="H436" s="34">
        <f t="shared" si="100"/>
        <v>7.7881619937694702E-4</v>
      </c>
      <c r="I436" s="34">
        <f t="shared" si="101"/>
        <v>7.3637702503681884E-4</v>
      </c>
      <c r="J436" s="34">
        <f t="shared" si="102"/>
        <v>7.3421439060205576E-4</v>
      </c>
      <c r="K436" s="34">
        <f t="shared" ref="K436:K499" si="105">+IF(AND(C436=0,E436=0)," ",IF(C436=0,1,IF(E436=0,-1,(E436-C436)/C436)))</f>
        <v>1</v>
      </c>
      <c r="L436" s="34">
        <f t="shared" ref="L436:L499" si="106">+IF(AND(D436=0,F436=0)," ",IF(D436=0,1,IF(F436=0,-1,(F436-D436)/D436)))</f>
        <v>0</v>
      </c>
      <c r="M436" s="34" t="str">
        <f t="shared" si="103"/>
        <v/>
      </c>
      <c r="N436" s="40">
        <f t="shared" si="104"/>
        <v>0</v>
      </c>
    </row>
    <row r="437" spans="1:14" x14ac:dyDescent="0.2">
      <c r="A437" s="27"/>
      <c r="B437" s="29" t="s">
        <v>403</v>
      </c>
      <c r="C437" s="39">
        <v>33</v>
      </c>
      <c r="D437" s="33">
        <v>2</v>
      </c>
      <c r="E437" s="33">
        <v>59</v>
      </c>
      <c r="F437" s="33">
        <v>24</v>
      </c>
      <c r="G437" s="34">
        <f t="shared" si="99"/>
        <v>2.720527617477329E-2</v>
      </c>
      <c r="H437" s="34">
        <f t="shared" si="100"/>
        <v>1.557632398753894E-3</v>
      </c>
      <c r="I437" s="34">
        <f t="shared" si="101"/>
        <v>4.3446244477172311E-2</v>
      </c>
      <c r="J437" s="34">
        <f t="shared" si="102"/>
        <v>1.7621145374449341E-2</v>
      </c>
      <c r="K437" s="34">
        <f t="shared" si="105"/>
        <v>0.78787878787878785</v>
      </c>
      <c r="L437" s="34">
        <f t="shared" si="106"/>
        <v>11</v>
      </c>
      <c r="M437" s="34">
        <f t="shared" si="103"/>
        <v>2.1434460016488046E-2</v>
      </c>
      <c r="N437" s="40">
        <f t="shared" si="104"/>
        <v>1.7133956386292833E-2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</v>
      </c>
      <c r="D442" s="33">
        <v>1</v>
      </c>
      <c r="E442" s="33">
        <v>13</v>
      </c>
      <c r="F442" s="33">
        <v>23</v>
      </c>
      <c r="G442" s="34">
        <f t="shared" si="99"/>
        <v>8.2440230832646333E-4</v>
      </c>
      <c r="H442" s="34">
        <f t="shared" si="100"/>
        <v>7.7881619937694702E-4</v>
      </c>
      <c r="I442" s="34">
        <f t="shared" si="101"/>
        <v>9.5729013254786458E-3</v>
      </c>
      <c r="J442" s="34">
        <f t="shared" si="102"/>
        <v>1.6886930983847283E-2</v>
      </c>
      <c r="K442" s="34">
        <f t="shared" si="105"/>
        <v>12</v>
      </c>
      <c r="L442" s="34">
        <f t="shared" si="106"/>
        <v>22</v>
      </c>
      <c r="M442" s="34">
        <f t="shared" si="103"/>
        <v>9.8928276999175595E-3</v>
      </c>
      <c r="N442" s="40">
        <f t="shared" si="104"/>
        <v>1.7133956386292833E-2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1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>
        <f t="shared" si="102"/>
        <v>7.3421439060205576E-4</v>
      </c>
      <c r="K445" s="34" t="str">
        <f t="shared" si="105"/>
        <v xml:space="preserve"> </v>
      </c>
      <c r="L445" s="34">
        <f t="shared" si="106"/>
        <v>1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4</v>
      </c>
      <c r="D446" s="33">
        <v>45</v>
      </c>
      <c r="E446" s="33">
        <v>8</v>
      </c>
      <c r="F446" s="33">
        <v>91</v>
      </c>
      <c r="G446" s="34">
        <f t="shared" si="99"/>
        <v>3.2976092333058533E-3</v>
      </c>
      <c r="H446" s="34">
        <f t="shared" si="100"/>
        <v>3.5046728971962614E-2</v>
      </c>
      <c r="I446" s="34">
        <f t="shared" si="101"/>
        <v>5.8910162002945507E-3</v>
      </c>
      <c r="J446" s="34">
        <f t="shared" si="102"/>
        <v>6.6813509544787084E-2</v>
      </c>
      <c r="K446" s="34">
        <f t="shared" si="105"/>
        <v>1</v>
      </c>
      <c r="L446" s="34">
        <f t="shared" si="106"/>
        <v>1.0222222222222221</v>
      </c>
      <c r="M446" s="34">
        <f t="shared" si="103"/>
        <v>3.2976092333058533E-3</v>
      </c>
      <c r="N446" s="40">
        <f t="shared" si="104"/>
        <v>3.5825545171339561E-2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1</v>
      </c>
      <c r="D448" s="33">
        <v>0</v>
      </c>
      <c r="E448" s="33">
        <v>0</v>
      </c>
      <c r="F448" s="33">
        <v>0</v>
      </c>
      <c r="G448" s="34">
        <f t="shared" si="99"/>
        <v>8.2440230832646333E-4</v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>
        <f t="shared" si="105"/>
        <v>-1</v>
      </c>
      <c r="L448" s="34" t="str">
        <f t="shared" si="106"/>
        <v xml:space="preserve"> </v>
      </c>
      <c r="M448" s="34">
        <f t="shared" si="103"/>
        <v>-8.2440230832646333E-4</v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3</v>
      </c>
      <c r="D449" s="33">
        <v>0</v>
      </c>
      <c r="E449" s="33">
        <v>3</v>
      </c>
      <c r="F449" s="33">
        <v>0</v>
      </c>
      <c r="G449" s="34">
        <f t="shared" si="99"/>
        <v>2.4732069249793899E-3</v>
      </c>
      <c r="H449" s="34" t="str">
        <f t="shared" si="100"/>
        <v/>
      </c>
      <c r="I449" s="34">
        <f t="shared" si="101"/>
        <v>2.2091310751104565E-3</v>
      </c>
      <c r="J449" s="34" t="str">
        <f t="shared" si="102"/>
        <v/>
      </c>
      <c r="K449" s="34">
        <f t="shared" si="105"/>
        <v>0</v>
      </c>
      <c r="L449" s="34" t="str">
        <f t="shared" si="106"/>
        <v xml:space="preserve"> </v>
      </c>
      <c r="M449" s="34">
        <f t="shared" si="103"/>
        <v>0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13</v>
      </c>
      <c r="D450" s="33">
        <v>0</v>
      </c>
      <c r="E450" s="33">
        <v>9</v>
      </c>
      <c r="F450" s="33">
        <v>0</v>
      </c>
      <c r="G450" s="34">
        <f t="shared" si="99"/>
        <v>1.0717230008244023E-2</v>
      </c>
      <c r="H450" s="34" t="str">
        <f t="shared" si="100"/>
        <v/>
      </c>
      <c r="I450" s="34">
        <f t="shared" si="101"/>
        <v>6.6273932253313695E-3</v>
      </c>
      <c r="J450" s="34" t="str">
        <f t="shared" si="102"/>
        <v/>
      </c>
      <c r="K450" s="34">
        <f t="shared" si="105"/>
        <v>-0.30769230769230771</v>
      </c>
      <c r="L450" s="34" t="str">
        <f t="shared" si="106"/>
        <v xml:space="preserve"> </v>
      </c>
      <c r="M450" s="34">
        <f t="shared" si="103"/>
        <v>-3.2976092333058533E-3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4</v>
      </c>
      <c r="D454" s="33">
        <v>0</v>
      </c>
      <c r="E454" s="33">
        <v>2</v>
      </c>
      <c r="F454" s="33">
        <v>0</v>
      </c>
      <c r="G454" s="34">
        <f t="shared" si="99"/>
        <v>3.2976092333058533E-3</v>
      </c>
      <c r="H454" s="34" t="str">
        <f t="shared" si="100"/>
        <v/>
      </c>
      <c r="I454" s="34">
        <f t="shared" si="101"/>
        <v>1.4727540500736377E-3</v>
      </c>
      <c r="J454" s="34" t="str">
        <f t="shared" si="102"/>
        <v/>
      </c>
      <c r="K454" s="34">
        <f t="shared" si="105"/>
        <v>-0.5</v>
      </c>
      <c r="L454" s="34" t="str">
        <f t="shared" si="106"/>
        <v xml:space="preserve"> </v>
      </c>
      <c r="M454" s="34">
        <f t="shared" si="103"/>
        <v>-1.6488046166529267E-3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3</v>
      </c>
      <c r="D455" s="33">
        <v>0</v>
      </c>
      <c r="E455" s="33">
        <v>8</v>
      </c>
      <c r="F455" s="33">
        <v>0</v>
      </c>
      <c r="G455" s="34">
        <f t="shared" si="99"/>
        <v>2.4732069249793899E-3</v>
      </c>
      <c r="H455" s="34" t="str">
        <f t="shared" si="100"/>
        <v/>
      </c>
      <c r="I455" s="34">
        <f t="shared" si="101"/>
        <v>5.8910162002945507E-3</v>
      </c>
      <c r="J455" s="34" t="str">
        <f t="shared" si="102"/>
        <v/>
      </c>
      <c r="K455" s="34">
        <f t="shared" si="105"/>
        <v>1.6666666666666667</v>
      </c>
      <c r="L455" s="34" t="str">
        <f t="shared" si="106"/>
        <v xml:space="preserve"> </v>
      </c>
      <c r="M455" s="34">
        <f t="shared" si="103"/>
        <v>4.1220115416323163E-3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2</v>
      </c>
      <c r="D456" s="33">
        <v>0</v>
      </c>
      <c r="E456" s="33">
        <v>0</v>
      </c>
      <c r="F456" s="33">
        <v>0</v>
      </c>
      <c r="G456" s="34">
        <f t="shared" si="99"/>
        <v>1.6488046166529267E-3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-1.6488046166529267E-3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1</v>
      </c>
      <c r="E458" s="33">
        <v>0</v>
      </c>
      <c r="F458" s="33">
        <v>0</v>
      </c>
      <c r="G458" s="34" t="str">
        <f t="shared" si="99"/>
        <v/>
      </c>
      <c r="H458" s="34">
        <f t="shared" si="100"/>
        <v>7.7881619937694702E-4</v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>
        <f t="shared" si="106"/>
        <v>-1</v>
      </c>
      <c r="M458" s="34" t="str">
        <f t="shared" si="103"/>
        <v/>
      </c>
      <c r="N458" s="40">
        <f t="shared" si="104"/>
        <v>-7.7881619937694702E-4</v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1</v>
      </c>
      <c r="E459" s="33">
        <v>0</v>
      </c>
      <c r="F459" s="33">
        <v>1</v>
      </c>
      <c r="G459" s="34" t="str">
        <f t="shared" si="99"/>
        <v/>
      </c>
      <c r="H459" s="34">
        <f t="shared" si="100"/>
        <v>7.7881619937694702E-4</v>
      </c>
      <c r="I459" s="34" t="str">
        <f t="shared" si="101"/>
        <v/>
      </c>
      <c r="J459" s="34">
        <f t="shared" si="102"/>
        <v>7.3421439060205576E-4</v>
      </c>
      <c r="K459" s="34" t="str">
        <f t="shared" si="105"/>
        <v xml:space="preserve"> </v>
      </c>
      <c r="L459" s="34">
        <f t="shared" si="106"/>
        <v>0</v>
      </c>
      <c r="M459" s="34" t="str">
        <f t="shared" si="103"/>
        <v/>
      </c>
      <c r="N459" s="40">
        <f t="shared" si="104"/>
        <v>0</v>
      </c>
    </row>
    <row r="460" spans="1:14" ht="25.5" x14ac:dyDescent="0.2">
      <c r="A460" s="27"/>
      <c r="B460" s="29" t="s">
        <v>426</v>
      </c>
      <c r="C460" s="39">
        <v>1</v>
      </c>
      <c r="D460" s="33">
        <v>0</v>
      </c>
      <c r="E460" s="33">
        <v>0</v>
      </c>
      <c r="F460" s="33">
        <v>7</v>
      </c>
      <c r="G460" s="34">
        <f t="shared" si="99"/>
        <v>8.2440230832646333E-4</v>
      </c>
      <c r="H460" s="34" t="str">
        <f t="shared" si="100"/>
        <v/>
      </c>
      <c r="I460" s="34" t="str">
        <f t="shared" si="101"/>
        <v/>
      </c>
      <c r="J460" s="34">
        <f t="shared" si="102"/>
        <v>5.1395007342143906E-3</v>
      </c>
      <c r="K460" s="34">
        <f t="shared" si="105"/>
        <v>-1</v>
      </c>
      <c r="L460" s="34">
        <f t="shared" si="106"/>
        <v>1</v>
      </c>
      <c r="M460" s="34">
        <f t="shared" si="103"/>
        <v>-8.2440230832646333E-4</v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1</v>
      </c>
      <c r="E461" s="33">
        <v>0</v>
      </c>
      <c r="F461" s="33">
        <v>1</v>
      </c>
      <c r="G461" s="34" t="str">
        <f t="shared" si="99"/>
        <v/>
      </c>
      <c r="H461" s="34">
        <f t="shared" si="100"/>
        <v>7.7881619937694702E-4</v>
      </c>
      <c r="I461" s="34" t="str">
        <f t="shared" si="101"/>
        <v/>
      </c>
      <c r="J461" s="34">
        <f t="shared" si="102"/>
        <v>7.3421439060205576E-4</v>
      </c>
      <c r="K461" s="34" t="str">
        <f t="shared" si="105"/>
        <v xml:space="preserve"> </v>
      </c>
      <c r="L461" s="34">
        <f t="shared" si="106"/>
        <v>0</v>
      </c>
      <c r="M461" s="34" t="str">
        <f t="shared" si="103"/>
        <v/>
      </c>
      <c r="N461" s="40">
        <f t="shared" si="104"/>
        <v>0</v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6</v>
      </c>
      <c r="E464" s="33">
        <v>1</v>
      </c>
      <c r="F464" s="33">
        <v>13</v>
      </c>
      <c r="G464" s="34" t="str">
        <f t="shared" si="99"/>
        <v/>
      </c>
      <c r="H464" s="34">
        <f t="shared" si="100"/>
        <v>4.6728971962616819E-3</v>
      </c>
      <c r="I464" s="34">
        <f t="shared" si="101"/>
        <v>7.3637702503681884E-4</v>
      </c>
      <c r="J464" s="34">
        <f t="shared" si="102"/>
        <v>9.544787077826725E-3</v>
      </c>
      <c r="K464" s="34">
        <f t="shared" si="105"/>
        <v>1</v>
      </c>
      <c r="L464" s="34">
        <f t="shared" si="106"/>
        <v>1.1666666666666667</v>
      </c>
      <c r="M464" s="34" t="str">
        <f t="shared" si="103"/>
        <v/>
      </c>
      <c r="N464" s="40">
        <f t="shared" si="104"/>
        <v>5.451713395638629E-3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1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>
        <f t="shared" si="102"/>
        <v>7.3421439060205576E-4</v>
      </c>
      <c r="K467" s="34" t="str">
        <f t="shared" si="105"/>
        <v xml:space="preserve"> 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1</v>
      </c>
      <c r="E468" s="33">
        <v>0</v>
      </c>
      <c r="F468" s="33">
        <v>0</v>
      </c>
      <c r="G468" s="34" t="str">
        <f t="shared" si="99"/>
        <v/>
      </c>
      <c r="H468" s="34">
        <f t="shared" si="100"/>
        <v>7.7881619937694702E-4</v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>
        <f t="shared" si="106"/>
        <v>-1</v>
      </c>
      <c r="M468" s="34" t="str">
        <f t="shared" si="103"/>
        <v/>
      </c>
      <c r="N468" s="40">
        <f t="shared" si="104"/>
        <v>-7.7881619937694702E-4</v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5</v>
      </c>
      <c r="D470" s="33">
        <v>16</v>
      </c>
      <c r="E470" s="33">
        <v>43</v>
      </c>
      <c r="F470" s="33">
        <v>64</v>
      </c>
      <c r="G470" s="34">
        <f t="shared" si="99"/>
        <v>4.1220115416323163E-3</v>
      </c>
      <c r="H470" s="34">
        <f t="shared" si="100"/>
        <v>1.2461059190031152E-2</v>
      </c>
      <c r="I470" s="34">
        <f t="shared" si="101"/>
        <v>3.1664212076583209E-2</v>
      </c>
      <c r="J470" s="34">
        <f t="shared" si="102"/>
        <v>4.6989720998531569E-2</v>
      </c>
      <c r="K470" s="34">
        <f t="shared" si="105"/>
        <v>7.6</v>
      </c>
      <c r="L470" s="34">
        <f t="shared" si="106"/>
        <v>3</v>
      </c>
      <c r="M470" s="34">
        <f t="shared" si="103"/>
        <v>3.1327287716405604E-2</v>
      </c>
      <c r="N470" s="40">
        <f t="shared" si="104"/>
        <v>3.7383177570093455E-2</v>
      </c>
    </row>
    <row r="471" spans="1:14" x14ac:dyDescent="0.2">
      <c r="A471" s="27"/>
      <c r="B471" s="29" t="s">
        <v>437</v>
      </c>
      <c r="C471" s="39">
        <v>3</v>
      </c>
      <c r="D471" s="33">
        <v>15</v>
      </c>
      <c r="E471" s="33">
        <v>15</v>
      </c>
      <c r="F471" s="33">
        <v>17</v>
      </c>
      <c r="G471" s="34">
        <f t="shared" si="99"/>
        <v>2.4732069249793899E-3</v>
      </c>
      <c r="H471" s="34">
        <f t="shared" si="100"/>
        <v>1.1682242990654205E-2</v>
      </c>
      <c r="I471" s="34">
        <f t="shared" si="101"/>
        <v>1.1045655375552283E-2</v>
      </c>
      <c r="J471" s="34">
        <f t="shared" si="102"/>
        <v>1.2481644640234948E-2</v>
      </c>
      <c r="K471" s="34">
        <f t="shared" si="105"/>
        <v>4</v>
      </c>
      <c r="L471" s="34">
        <f t="shared" si="106"/>
        <v>0.13333333333333333</v>
      </c>
      <c r="M471" s="34">
        <f t="shared" si="103"/>
        <v>9.8928276999175595E-3</v>
      </c>
      <c r="N471" s="40">
        <f t="shared" si="104"/>
        <v>1.557632398753894E-3</v>
      </c>
    </row>
    <row r="472" spans="1:14" x14ac:dyDescent="0.2">
      <c r="A472" s="27"/>
      <c r="B472" s="29" t="s">
        <v>438</v>
      </c>
      <c r="C472" s="39">
        <v>0</v>
      </c>
      <c r="D472" s="33">
        <v>1</v>
      </c>
      <c r="E472" s="33">
        <v>0</v>
      </c>
      <c r="F472" s="33">
        <v>0</v>
      </c>
      <c r="G472" s="34" t="str">
        <f t="shared" si="99"/>
        <v/>
      </c>
      <c r="H472" s="34">
        <f t="shared" si="100"/>
        <v>7.7881619937694702E-4</v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>
        <f t="shared" si="106"/>
        <v>-1</v>
      </c>
      <c r="M472" s="34" t="str">
        <f t="shared" si="103"/>
        <v/>
      </c>
      <c r="N472" s="40">
        <f t="shared" si="104"/>
        <v>-7.7881619937694702E-4</v>
      </c>
    </row>
    <row r="473" spans="1:14" x14ac:dyDescent="0.2">
      <c r="A473" s="27"/>
      <c r="B473" s="29" t="s">
        <v>439</v>
      </c>
      <c r="C473" s="39">
        <v>0</v>
      </c>
      <c r="D473" s="33">
        <v>3</v>
      </c>
      <c r="E473" s="33">
        <v>41</v>
      </c>
      <c r="F473" s="33">
        <v>34</v>
      </c>
      <c r="G473" s="34" t="str">
        <f t="shared" si="99"/>
        <v/>
      </c>
      <c r="H473" s="34">
        <f t="shared" si="100"/>
        <v>2.3364485981308409E-3</v>
      </c>
      <c r="I473" s="34">
        <f t="shared" si="101"/>
        <v>3.0191458026509573E-2</v>
      </c>
      <c r="J473" s="34">
        <f t="shared" si="102"/>
        <v>2.4963289280469897E-2</v>
      </c>
      <c r="K473" s="34">
        <f t="shared" si="105"/>
        <v>1</v>
      </c>
      <c r="L473" s="34">
        <f t="shared" si="106"/>
        <v>10.333333333333334</v>
      </c>
      <c r="M473" s="34" t="str">
        <f t="shared" si="103"/>
        <v/>
      </c>
      <c r="N473" s="40">
        <f t="shared" si="104"/>
        <v>2.4143302180685357E-2</v>
      </c>
    </row>
    <row r="474" spans="1:14" x14ac:dyDescent="0.2">
      <c r="A474" s="27"/>
      <c r="B474" s="29" t="s">
        <v>440</v>
      </c>
      <c r="C474" s="39">
        <v>0</v>
      </c>
      <c r="D474" s="33">
        <v>2</v>
      </c>
      <c r="E474" s="33">
        <v>0</v>
      </c>
      <c r="F474" s="33">
        <v>0</v>
      </c>
      <c r="G474" s="34" t="str">
        <f t="shared" si="99"/>
        <v/>
      </c>
      <c r="H474" s="34">
        <f t="shared" si="100"/>
        <v>1.557632398753894E-3</v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>
        <f t="shared" si="106"/>
        <v>-1</v>
      </c>
      <c r="M474" s="34" t="str">
        <f t="shared" si="103"/>
        <v/>
      </c>
      <c r="N474" s="40">
        <f t="shared" si="104"/>
        <v>-1.557632398753894E-3</v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1</v>
      </c>
      <c r="D476" s="33">
        <v>0</v>
      </c>
      <c r="E476" s="33">
        <v>0</v>
      </c>
      <c r="F476" s="33">
        <v>0</v>
      </c>
      <c r="G476" s="34">
        <f t="shared" si="99"/>
        <v>8.2440230832646333E-4</v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>
        <f t="shared" si="105"/>
        <v>-1</v>
      </c>
      <c r="L476" s="34" t="str">
        <f t="shared" si="106"/>
        <v xml:space="preserve"> </v>
      </c>
      <c r="M476" s="34">
        <f t="shared" si="103"/>
        <v>-8.2440230832646333E-4</v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5</v>
      </c>
      <c r="D478" s="33">
        <v>6</v>
      </c>
      <c r="E478" s="33">
        <v>13</v>
      </c>
      <c r="F478" s="33">
        <v>6</v>
      </c>
      <c r="G478" s="34">
        <f t="shared" si="99"/>
        <v>4.1220115416323163E-3</v>
      </c>
      <c r="H478" s="34">
        <f t="shared" si="100"/>
        <v>4.6728971962616819E-3</v>
      </c>
      <c r="I478" s="34">
        <f t="shared" si="101"/>
        <v>9.5729013254786458E-3</v>
      </c>
      <c r="J478" s="34">
        <f t="shared" si="102"/>
        <v>4.4052863436123352E-3</v>
      </c>
      <c r="K478" s="34">
        <f t="shared" si="105"/>
        <v>1.6</v>
      </c>
      <c r="L478" s="34">
        <f t="shared" si="106"/>
        <v>0</v>
      </c>
      <c r="M478" s="34">
        <f t="shared" si="103"/>
        <v>6.5952184666117067E-3</v>
      </c>
      <c r="N478" s="40">
        <f t="shared" si="104"/>
        <v>0</v>
      </c>
    </row>
    <row r="479" spans="1:14" x14ac:dyDescent="0.2">
      <c r="A479" s="27"/>
      <c r="B479" s="29" t="s">
        <v>445</v>
      </c>
      <c r="C479" s="39">
        <v>0</v>
      </c>
      <c r="D479" s="33">
        <v>1</v>
      </c>
      <c r="E479" s="33">
        <v>0</v>
      </c>
      <c r="F479" s="33">
        <v>0</v>
      </c>
      <c r="G479" s="34" t="str">
        <f t="shared" si="99"/>
        <v/>
      </c>
      <c r="H479" s="34">
        <f t="shared" si="100"/>
        <v>7.7881619937694702E-4</v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>
        <f t="shared" si="106"/>
        <v>-1</v>
      </c>
      <c r="M479" s="34" t="str">
        <f t="shared" si="103"/>
        <v/>
      </c>
      <c r="N479" s="40">
        <f t="shared" si="104"/>
        <v>-7.7881619937694702E-4</v>
      </c>
    </row>
    <row r="480" spans="1:14" ht="22.5" customHeight="1" x14ac:dyDescent="0.2">
      <c r="A480" s="27"/>
      <c r="B480" s="29" t="s">
        <v>446</v>
      </c>
      <c r="C480" s="39">
        <v>3</v>
      </c>
      <c r="D480" s="33">
        <v>2</v>
      </c>
      <c r="E480" s="33">
        <v>2</v>
      </c>
      <c r="F480" s="33">
        <v>1</v>
      </c>
      <c r="G480" s="34">
        <f t="shared" si="99"/>
        <v>2.4732069249793899E-3</v>
      </c>
      <c r="H480" s="34">
        <f t="shared" si="100"/>
        <v>1.557632398753894E-3</v>
      </c>
      <c r="I480" s="34">
        <f t="shared" si="101"/>
        <v>1.4727540500736377E-3</v>
      </c>
      <c r="J480" s="34">
        <f t="shared" si="102"/>
        <v>7.3421439060205576E-4</v>
      </c>
      <c r="K480" s="34">
        <f t="shared" si="105"/>
        <v>-0.33333333333333331</v>
      </c>
      <c r="L480" s="34">
        <f t="shared" si="106"/>
        <v>-0.5</v>
      </c>
      <c r="M480" s="34">
        <f t="shared" si="103"/>
        <v>-8.2440230832646322E-4</v>
      </c>
      <c r="N480" s="40">
        <f t="shared" si="104"/>
        <v>-7.7881619937694702E-4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2</v>
      </c>
      <c r="E481" s="33">
        <v>1</v>
      </c>
      <c r="F481" s="33">
        <v>0</v>
      </c>
      <c r="G481" s="34" t="str">
        <f t="shared" si="99"/>
        <v/>
      </c>
      <c r="H481" s="34">
        <f t="shared" si="100"/>
        <v>1.557632398753894E-3</v>
      </c>
      <c r="I481" s="34">
        <f t="shared" si="101"/>
        <v>7.3637702503681884E-4</v>
      </c>
      <c r="J481" s="34" t="str">
        <f t="shared" si="102"/>
        <v/>
      </c>
      <c r="K481" s="34">
        <f t="shared" si="105"/>
        <v>1</v>
      </c>
      <c r="L481" s="34">
        <f t="shared" si="106"/>
        <v>-1</v>
      </c>
      <c r="M481" s="34" t="str">
        <f t="shared" si="103"/>
        <v/>
      </c>
      <c r="N481" s="40">
        <f t="shared" si="104"/>
        <v>-1.557632398753894E-3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5</v>
      </c>
      <c r="E483" s="33">
        <v>0</v>
      </c>
      <c r="F483" s="33">
        <v>0</v>
      </c>
      <c r="G483" s="34" t="str">
        <f t="shared" si="99"/>
        <v/>
      </c>
      <c r="H483" s="34">
        <f t="shared" si="100"/>
        <v>3.8940809968847352E-3</v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>
        <f t="shared" si="106"/>
        <v>-1</v>
      </c>
      <c r="M483" s="34" t="str">
        <f t="shared" si="103"/>
        <v/>
      </c>
      <c r="N483" s="40">
        <f t="shared" si="104"/>
        <v>-3.8940809968847352E-3</v>
      </c>
    </row>
    <row r="484" spans="1:14" x14ac:dyDescent="0.2">
      <c r="A484" s="27"/>
      <c r="B484" s="29" t="s">
        <v>450</v>
      </c>
      <c r="C484" s="39">
        <v>0</v>
      </c>
      <c r="D484" s="33">
        <v>1</v>
      </c>
      <c r="E484" s="33">
        <v>0</v>
      </c>
      <c r="F484" s="33">
        <v>2</v>
      </c>
      <c r="G484" s="34" t="str">
        <f t="shared" si="99"/>
        <v/>
      </c>
      <c r="H484" s="34">
        <f t="shared" si="100"/>
        <v>7.7881619937694702E-4</v>
      </c>
      <c r="I484" s="34" t="str">
        <f t="shared" si="101"/>
        <v/>
      </c>
      <c r="J484" s="34">
        <f t="shared" si="102"/>
        <v>1.4684287812041115E-3</v>
      </c>
      <c r="K484" s="34" t="str">
        <f t="shared" si="105"/>
        <v xml:space="preserve"> </v>
      </c>
      <c r="L484" s="34">
        <f t="shared" si="106"/>
        <v>1</v>
      </c>
      <c r="M484" s="34" t="str">
        <f t="shared" si="103"/>
        <v/>
      </c>
      <c r="N484" s="40">
        <f t="shared" si="104"/>
        <v>7.7881619937694702E-4</v>
      </c>
    </row>
    <row r="485" spans="1:14" x14ac:dyDescent="0.2">
      <c r="A485" s="27"/>
      <c r="B485" s="29" t="s">
        <v>451</v>
      </c>
      <c r="C485" s="39">
        <v>1</v>
      </c>
      <c r="D485" s="33">
        <v>1</v>
      </c>
      <c r="E485" s="33">
        <v>8</v>
      </c>
      <c r="F485" s="33">
        <v>22</v>
      </c>
      <c r="G485" s="34">
        <f t="shared" si="99"/>
        <v>8.2440230832646333E-4</v>
      </c>
      <c r="H485" s="34">
        <f t="shared" si="100"/>
        <v>7.7881619937694702E-4</v>
      </c>
      <c r="I485" s="34">
        <f t="shared" si="101"/>
        <v>5.8910162002945507E-3</v>
      </c>
      <c r="J485" s="34">
        <f t="shared" si="102"/>
        <v>1.6152716593245228E-2</v>
      </c>
      <c r="K485" s="34">
        <f t="shared" si="105"/>
        <v>7</v>
      </c>
      <c r="L485" s="34">
        <f t="shared" si="106"/>
        <v>21</v>
      </c>
      <c r="M485" s="34">
        <f t="shared" si="103"/>
        <v>5.7708161582852432E-3</v>
      </c>
      <c r="N485" s="40">
        <f t="shared" si="104"/>
        <v>1.6355140186915886E-2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5</v>
      </c>
      <c r="D489" s="33">
        <v>5</v>
      </c>
      <c r="E489" s="33">
        <v>0</v>
      </c>
      <c r="F489" s="33">
        <v>0</v>
      </c>
      <c r="G489" s="34">
        <f t="shared" si="99"/>
        <v>4.1220115416323163E-3</v>
      </c>
      <c r="H489" s="34">
        <f t="shared" si="100"/>
        <v>3.8940809968847352E-3</v>
      </c>
      <c r="I489" s="34" t="str">
        <f t="shared" si="101"/>
        <v/>
      </c>
      <c r="J489" s="34" t="str">
        <f t="shared" si="102"/>
        <v/>
      </c>
      <c r="K489" s="34">
        <f t="shared" si="105"/>
        <v>-1</v>
      </c>
      <c r="L489" s="34">
        <f t="shared" si="106"/>
        <v>-1</v>
      </c>
      <c r="M489" s="34">
        <f t="shared" si="103"/>
        <v>-4.1220115416323163E-3</v>
      </c>
      <c r="N489" s="40">
        <f t="shared" si="104"/>
        <v>-3.8940809968847352E-3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1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>
        <f t="shared" si="102"/>
        <v>7.3421439060205576E-4</v>
      </c>
      <c r="K491" s="34" t="str">
        <f t="shared" si="105"/>
        <v xml:space="preserve"> </v>
      </c>
      <c r="L491" s="34">
        <f t="shared" si="106"/>
        <v>1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1</v>
      </c>
      <c r="E492" s="33">
        <v>0</v>
      </c>
      <c r="F492" s="33">
        <v>0</v>
      </c>
      <c r="G492" s="34" t="str">
        <f t="shared" si="99"/>
        <v/>
      </c>
      <c r="H492" s="34">
        <f t="shared" si="100"/>
        <v>7.7881619937694702E-4</v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>
        <f t="shared" si="106"/>
        <v>-1</v>
      </c>
      <c r="M492" s="34" t="str">
        <f t="shared" si="103"/>
        <v/>
      </c>
      <c r="N492" s="40">
        <f t="shared" si="104"/>
        <v>-7.7881619937694702E-4</v>
      </c>
    </row>
    <row r="493" spans="1:14" x14ac:dyDescent="0.2">
      <c r="A493" s="27"/>
      <c r="B493" s="29" t="s">
        <v>459</v>
      </c>
      <c r="C493" s="39">
        <v>0</v>
      </c>
      <c r="D493" s="33">
        <v>12</v>
      </c>
      <c r="E493" s="33">
        <v>0</v>
      </c>
      <c r="F493" s="33">
        <v>7</v>
      </c>
      <c r="G493" s="34" t="str">
        <f t="shared" si="99"/>
        <v/>
      </c>
      <c r="H493" s="34">
        <f t="shared" si="100"/>
        <v>9.3457943925233638E-3</v>
      </c>
      <c r="I493" s="34" t="str">
        <f t="shared" si="101"/>
        <v/>
      </c>
      <c r="J493" s="34">
        <f t="shared" si="102"/>
        <v>5.1395007342143906E-3</v>
      </c>
      <c r="K493" s="34" t="str">
        <f t="shared" si="105"/>
        <v xml:space="preserve"> </v>
      </c>
      <c r="L493" s="34">
        <f t="shared" si="106"/>
        <v>-0.41666666666666669</v>
      </c>
      <c r="M493" s="34" t="str">
        <f t="shared" si="103"/>
        <v/>
      </c>
      <c r="N493" s="40">
        <f t="shared" si="104"/>
        <v>-3.8940809968847352E-3</v>
      </c>
    </row>
    <row r="494" spans="1:14" x14ac:dyDescent="0.2">
      <c r="A494" s="27"/>
      <c r="B494" s="29" t="s">
        <v>460</v>
      </c>
      <c r="C494" s="39">
        <v>0</v>
      </c>
      <c r="D494" s="33">
        <v>2</v>
      </c>
      <c r="E494" s="33">
        <v>0</v>
      </c>
      <c r="F494" s="33">
        <v>1</v>
      </c>
      <c r="G494" s="34" t="str">
        <f t="shared" si="99"/>
        <v/>
      </c>
      <c r="H494" s="34">
        <f t="shared" si="100"/>
        <v>1.557632398753894E-3</v>
      </c>
      <c r="I494" s="34" t="str">
        <f t="shared" si="101"/>
        <v/>
      </c>
      <c r="J494" s="34">
        <f t="shared" si="102"/>
        <v>7.3421439060205576E-4</v>
      </c>
      <c r="K494" s="34" t="str">
        <f t="shared" si="105"/>
        <v xml:space="preserve"> </v>
      </c>
      <c r="L494" s="34">
        <f t="shared" si="106"/>
        <v>-0.5</v>
      </c>
      <c r="M494" s="34" t="str">
        <f t="shared" si="103"/>
        <v/>
      </c>
      <c r="N494" s="40">
        <f t="shared" si="104"/>
        <v>-7.7881619937694702E-4</v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0</v>
      </c>
      <c r="G495" s="34" t="str">
        <f t="shared" si="99"/>
        <v/>
      </c>
      <c r="H495" s="34">
        <f t="shared" si="100"/>
        <v>7.7881619937694702E-4</v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>
        <f t="shared" si="106"/>
        <v>-1</v>
      </c>
      <c r="M495" s="34" t="str">
        <f t="shared" si="103"/>
        <v/>
      </c>
      <c r="N495" s="40">
        <f t="shared" si="104"/>
        <v>-7.7881619937694702E-4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1</v>
      </c>
      <c r="E497" s="33">
        <v>0</v>
      </c>
      <c r="F497" s="33">
        <v>0</v>
      </c>
      <c r="G497" s="34" t="str">
        <f t="shared" si="99"/>
        <v/>
      </c>
      <c r="H497" s="34">
        <f t="shared" si="100"/>
        <v>7.7881619937694702E-4</v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>
        <f t="shared" si="106"/>
        <v>-1</v>
      </c>
      <c r="M497" s="34" t="str">
        <f t="shared" si="103"/>
        <v/>
      </c>
      <c r="N497" s="40">
        <f t="shared" si="104"/>
        <v>-7.7881619937694702E-4</v>
      </c>
    </row>
    <row r="498" spans="1:14" x14ac:dyDescent="0.2">
      <c r="A498" s="27"/>
      <c r="B498" s="29" t="s">
        <v>464</v>
      </c>
      <c r="C498" s="39">
        <v>0</v>
      </c>
      <c r="D498" s="33">
        <v>2</v>
      </c>
      <c r="E498" s="33">
        <v>0</v>
      </c>
      <c r="F498" s="33">
        <v>1</v>
      </c>
      <c r="G498" s="34" t="str">
        <f t="shared" si="99"/>
        <v/>
      </c>
      <c r="H498" s="34">
        <f t="shared" si="100"/>
        <v>1.557632398753894E-3</v>
      </c>
      <c r="I498" s="34" t="str">
        <f t="shared" si="101"/>
        <v/>
      </c>
      <c r="J498" s="34">
        <f t="shared" si="102"/>
        <v>7.3421439060205576E-4</v>
      </c>
      <c r="K498" s="34" t="str">
        <f t="shared" si="105"/>
        <v xml:space="preserve"> </v>
      </c>
      <c r="L498" s="34">
        <f t="shared" si="106"/>
        <v>-0.5</v>
      </c>
      <c r="M498" s="34" t="str">
        <f t="shared" si="103"/>
        <v/>
      </c>
      <c r="N498" s="40">
        <f t="shared" si="104"/>
        <v>-7.7881619937694702E-4</v>
      </c>
    </row>
    <row r="499" spans="1:14" x14ac:dyDescent="0.2">
      <c r="A499" s="27"/>
      <c r="B499" s="29" t="s">
        <v>465</v>
      </c>
      <c r="C499" s="39">
        <v>0</v>
      </c>
      <c r="D499" s="33">
        <v>28</v>
      </c>
      <c r="E499" s="33">
        <v>0</v>
      </c>
      <c r="F499" s="33">
        <v>20</v>
      </c>
      <c r="G499" s="34" t="str">
        <f t="shared" ref="G499:G562" si="107">+IF(C499=0,"",C499/C$371)</f>
        <v/>
      </c>
      <c r="H499" s="34">
        <f t="shared" ref="H499:H562" si="108">+IF(D499=0,"",D499/D$371)</f>
        <v>2.1806853582554516E-2</v>
      </c>
      <c r="I499" s="34" t="str">
        <f t="shared" ref="I499:I562" si="109">+IF(E499=0,"",E499/E$371)</f>
        <v/>
      </c>
      <c r="J499" s="34">
        <f t="shared" ref="J499:J562" si="110">+IF(F499=0,"",F499/F$371)</f>
        <v>1.4684287812041116E-2</v>
      </c>
      <c r="K499" s="34" t="str">
        <f t="shared" si="105"/>
        <v xml:space="preserve"> </v>
      </c>
      <c r="L499" s="34">
        <f t="shared" si="106"/>
        <v>-0.2857142857142857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-6.2305295950155753E-3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1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>
        <f t="shared" si="110"/>
        <v>7.3421439060205576E-4</v>
      </c>
      <c r="K501" s="34" t="str">
        <f t="shared" si="113"/>
        <v xml:space="preserve"> </v>
      </c>
      <c r="L501" s="34">
        <f t="shared" si="114"/>
        <v>1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1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>
        <f t="shared" si="110"/>
        <v>7.3421439060205576E-4</v>
      </c>
      <c r="K504" s="34" t="str">
        <f t="shared" si="113"/>
        <v xml:space="preserve"> </v>
      </c>
      <c r="L504" s="34">
        <f t="shared" si="114"/>
        <v>1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5</v>
      </c>
      <c r="E507" s="33">
        <v>0</v>
      </c>
      <c r="F507" s="33">
        <v>8</v>
      </c>
      <c r="G507" s="34" t="str">
        <f t="shared" si="107"/>
        <v/>
      </c>
      <c r="H507" s="34">
        <f t="shared" si="108"/>
        <v>3.8940809968847352E-3</v>
      </c>
      <c r="I507" s="34" t="str">
        <f t="shared" si="109"/>
        <v/>
      </c>
      <c r="J507" s="34">
        <f t="shared" si="110"/>
        <v>5.8737151248164461E-3</v>
      </c>
      <c r="K507" s="34" t="str">
        <f t="shared" si="113"/>
        <v xml:space="preserve"> </v>
      </c>
      <c r="L507" s="34">
        <f t="shared" si="114"/>
        <v>0.6</v>
      </c>
      <c r="M507" s="34" t="str">
        <f t="shared" si="111"/>
        <v/>
      </c>
      <c r="N507" s="40">
        <f t="shared" si="112"/>
        <v>2.3364485981308409E-3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2</v>
      </c>
      <c r="D509" s="33">
        <v>1</v>
      </c>
      <c r="E509" s="33">
        <v>1</v>
      </c>
      <c r="F509" s="33">
        <v>5</v>
      </c>
      <c r="G509" s="34">
        <f t="shared" si="107"/>
        <v>1.6488046166529267E-3</v>
      </c>
      <c r="H509" s="34">
        <f t="shared" si="108"/>
        <v>7.7881619937694702E-4</v>
      </c>
      <c r="I509" s="34">
        <f t="shared" si="109"/>
        <v>7.3637702503681884E-4</v>
      </c>
      <c r="J509" s="34">
        <f t="shared" si="110"/>
        <v>3.6710719530102789E-3</v>
      </c>
      <c r="K509" s="34">
        <f t="shared" si="113"/>
        <v>-0.5</v>
      </c>
      <c r="L509" s="34">
        <f t="shared" si="114"/>
        <v>4</v>
      </c>
      <c r="M509" s="34">
        <f t="shared" si="111"/>
        <v>-8.2440230832646333E-4</v>
      </c>
      <c r="N509" s="40">
        <f t="shared" si="112"/>
        <v>3.1152647975077881E-3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1</v>
      </c>
      <c r="E512" s="33">
        <v>0</v>
      </c>
      <c r="F512" s="33">
        <v>0</v>
      </c>
      <c r="G512" s="34" t="str">
        <f t="shared" si="107"/>
        <v/>
      </c>
      <c r="H512" s="34">
        <f t="shared" si="108"/>
        <v>7.7881619937694702E-4</v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>
        <f t="shared" si="114"/>
        <v>-1</v>
      </c>
      <c r="M512" s="34" t="str">
        <f t="shared" si="111"/>
        <v/>
      </c>
      <c r="N512" s="40">
        <f t="shared" si="112"/>
        <v>-7.7881619937694702E-4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1</v>
      </c>
      <c r="E514" s="33">
        <v>0</v>
      </c>
      <c r="F514" s="33">
        <v>0</v>
      </c>
      <c r="G514" s="34" t="str">
        <f t="shared" si="107"/>
        <v/>
      </c>
      <c r="H514" s="34">
        <f t="shared" si="108"/>
        <v>7.7881619937694702E-4</v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>
        <f t="shared" si="114"/>
        <v>-1</v>
      </c>
      <c r="M514" s="34" t="str">
        <f t="shared" si="111"/>
        <v/>
      </c>
      <c r="N514" s="40">
        <f t="shared" si="112"/>
        <v>-7.7881619937694702E-4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1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>
        <f t="shared" si="110"/>
        <v>7.3421439060205576E-4</v>
      </c>
      <c r="K515" s="34" t="str">
        <f t="shared" si="113"/>
        <v xml:space="preserve"> </v>
      </c>
      <c r="L515" s="34">
        <f t="shared" si="114"/>
        <v>1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2</v>
      </c>
      <c r="E516" s="33">
        <v>0</v>
      </c>
      <c r="F516" s="33">
        <v>1</v>
      </c>
      <c r="G516" s="34" t="str">
        <f t="shared" si="107"/>
        <v/>
      </c>
      <c r="H516" s="34">
        <f t="shared" si="108"/>
        <v>1.557632398753894E-3</v>
      </c>
      <c r="I516" s="34" t="str">
        <f t="shared" si="109"/>
        <v/>
      </c>
      <c r="J516" s="34">
        <f t="shared" si="110"/>
        <v>7.3421439060205576E-4</v>
      </c>
      <c r="K516" s="34" t="str">
        <f t="shared" si="113"/>
        <v xml:space="preserve"> </v>
      </c>
      <c r="L516" s="34">
        <f t="shared" si="114"/>
        <v>-0.5</v>
      </c>
      <c r="M516" s="34" t="str">
        <f t="shared" si="111"/>
        <v/>
      </c>
      <c r="N516" s="40">
        <f t="shared" si="112"/>
        <v>-7.7881619937694702E-4</v>
      </c>
    </row>
    <row r="517" spans="1:14" x14ac:dyDescent="0.2">
      <c r="A517" s="27"/>
      <c r="B517" s="29" t="s">
        <v>483</v>
      </c>
      <c r="C517" s="39">
        <v>0</v>
      </c>
      <c r="D517" s="33">
        <v>1</v>
      </c>
      <c r="E517" s="33">
        <v>0</v>
      </c>
      <c r="F517" s="33">
        <v>0</v>
      </c>
      <c r="G517" s="34" t="str">
        <f t="shared" si="107"/>
        <v/>
      </c>
      <c r="H517" s="34">
        <f t="shared" si="108"/>
        <v>7.7881619937694702E-4</v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>
        <f t="shared" si="114"/>
        <v>-1</v>
      </c>
      <c r="M517" s="34" t="str">
        <f t="shared" si="111"/>
        <v/>
      </c>
      <c r="N517" s="40">
        <f t="shared" si="112"/>
        <v>-7.7881619937694702E-4</v>
      </c>
    </row>
    <row r="518" spans="1:14" x14ac:dyDescent="0.2">
      <c r="A518" s="27"/>
      <c r="B518" s="29" t="s">
        <v>484</v>
      </c>
      <c r="C518" s="39">
        <v>3</v>
      </c>
      <c r="D518" s="33">
        <v>17</v>
      </c>
      <c r="E518" s="33">
        <v>0</v>
      </c>
      <c r="F518" s="33">
        <v>4</v>
      </c>
      <c r="G518" s="34">
        <f t="shared" si="107"/>
        <v>2.4732069249793899E-3</v>
      </c>
      <c r="H518" s="34">
        <f t="shared" si="108"/>
        <v>1.3239875389408099E-2</v>
      </c>
      <c r="I518" s="34" t="str">
        <f t="shared" si="109"/>
        <v/>
      </c>
      <c r="J518" s="34">
        <f t="shared" si="110"/>
        <v>2.936857562408223E-3</v>
      </c>
      <c r="K518" s="34">
        <f t="shared" si="113"/>
        <v>-1</v>
      </c>
      <c r="L518" s="34">
        <f t="shared" si="114"/>
        <v>-0.76470588235294112</v>
      </c>
      <c r="M518" s="34">
        <f t="shared" si="111"/>
        <v>-2.4732069249793899E-3</v>
      </c>
      <c r="N518" s="40">
        <f t="shared" si="112"/>
        <v>-1.0124610591900311E-2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1</v>
      </c>
      <c r="D520" s="33">
        <v>0</v>
      </c>
      <c r="E520" s="33">
        <v>0</v>
      </c>
      <c r="F520" s="33">
        <v>0</v>
      </c>
      <c r="G520" s="34">
        <f t="shared" si="107"/>
        <v>8.2440230832646333E-4</v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>
        <f t="shared" si="113"/>
        <v>-1</v>
      </c>
      <c r="L520" s="34" t="str">
        <f t="shared" si="114"/>
        <v xml:space="preserve"> </v>
      </c>
      <c r="M520" s="34">
        <f t="shared" si="111"/>
        <v>-8.2440230832646333E-4</v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0</v>
      </c>
      <c r="F526" s="33">
        <v>0</v>
      </c>
      <c r="G526" s="34" t="str">
        <f t="shared" si="107"/>
        <v/>
      </c>
      <c r="H526" s="34">
        <f t="shared" si="108"/>
        <v>7.7881619937694702E-4</v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>
        <f t="shared" si="114"/>
        <v>-1</v>
      </c>
      <c r="M526" s="34" t="str">
        <f t="shared" si="111"/>
        <v/>
      </c>
      <c r="N526" s="40">
        <f t="shared" si="112"/>
        <v>-7.7881619937694702E-4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1</v>
      </c>
      <c r="E528" s="33">
        <v>0</v>
      </c>
      <c r="F528" s="33">
        <v>1</v>
      </c>
      <c r="G528" s="34" t="str">
        <f t="shared" si="107"/>
        <v/>
      </c>
      <c r="H528" s="34">
        <f t="shared" si="108"/>
        <v>7.7881619937694702E-4</v>
      </c>
      <c r="I528" s="34" t="str">
        <f t="shared" si="109"/>
        <v/>
      </c>
      <c r="J528" s="34">
        <f t="shared" si="110"/>
        <v>7.3421439060205576E-4</v>
      </c>
      <c r="K528" s="34" t="str">
        <f t="shared" si="113"/>
        <v xml:space="preserve"> </v>
      </c>
      <c r="L528" s="34">
        <f t="shared" si="114"/>
        <v>0</v>
      </c>
      <c r="M528" s="34" t="str">
        <f t="shared" si="111"/>
        <v/>
      </c>
      <c r="N528" s="40">
        <f t="shared" si="112"/>
        <v>0</v>
      </c>
    </row>
    <row r="529" spans="1:14" x14ac:dyDescent="0.2">
      <c r="A529" s="27"/>
      <c r="B529" s="29" t="s">
        <v>495</v>
      </c>
      <c r="C529" s="39">
        <v>6</v>
      </c>
      <c r="D529" s="33">
        <v>6</v>
      </c>
      <c r="E529" s="33">
        <v>3</v>
      </c>
      <c r="F529" s="33">
        <v>4</v>
      </c>
      <c r="G529" s="34">
        <f t="shared" si="107"/>
        <v>4.9464138499587798E-3</v>
      </c>
      <c r="H529" s="34">
        <f t="shared" si="108"/>
        <v>4.6728971962616819E-3</v>
      </c>
      <c r="I529" s="34">
        <f t="shared" si="109"/>
        <v>2.2091310751104565E-3</v>
      </c>
      <c r="J529" s="34">
        <f t="shared" si="110"/>
        <v>2.936857562408223E-3</v>
      </c>
      <c r="K529" s="34">
        <f t="shared" si="113"/>
        <v>-0.5</v>
      </c>
      <c r="L529" s="34">
        <f t="shared" si="114"/>
        <v>-0.33333333333333331</v>
      </c>
      <c r="M529" s="34">
        <f t="shared" si="111"/>
        <v>-2.4732069249793899E-3</v>
      </c>
      <c r="N529" s="40">
        <f t="shared" si="112"/>
        <v>-1.5576323987538938E-3</v>
      </c>
    </row>
    <row r="530" spans="1:14" ht="25.5" x14ac:dyDescent="0.2">
      <c r="A530" s="27"/>
      <c r="B530" s="29" t="s">
        <v>496</v>
      </c>
      <c r="C530" s="39">
        <v>0</v>
      </c>
      <c r="D530" s="33">
        <v>1</v>
      </c>
      <c r="E530" s="33">
        <v>0</v>
      </c>
      <c r="F530" s="33">
        <v>0</v>
      </c>
      <c r="G530" s="34" t="str">
        <f t="shared" si="107"/>
        <v/>
      </c>
      <c r="H530" s="34">
        <f t="shared" si="108"/>
        <v>7.7881619937694702E-4</v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>
        <f t="shared" si="114"/>
        <v>-1</v>
      </c>
      <c r="M530" s="34" t="str">
        <f t="shared" si="111"/>
        <v/>
      </c>
      <c r="N530" s="40">
        <f t="shared" si="112"/>
        <v>-7.7881619937694702E-4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2</v>
      </c>
      <c r="D536" s="33">
        <v>0</v>
      </c>
      <c r="E536" s="33">
        <v>3</v>
      </c>
      <c r="F536" s="33">
        <v>1</v>
      </c>
      <c r="G536" s="34">
        <f t="shared" si="107"/>
        <v>1.6488046166529267E-3</v>
      </c>
      <c r="H536" s="34" t="str">
        <f t="shared" si="108"/>
        <v/>
      </c>
      <c r="I536" s="34">
        <f t="shared" si="109"/>
        <v>2.2091310751104565E-3</v>
      </c>
      <c r="J536" s="34">
        <f t="shared" si="110"/>
        <v>7.3421439060205576E-4</v>
      </c>
      <c r="K536" s="34">
        <f t="shared" si="113"/>
        <v>0.5</v>
      </c>
      <c r="L536" s="34">
        <f t="shared" si="114"/>
        <v>1</v>
      </c>
      <c r="M536" s="34">
        <f t="shared" si="111"/>
        <v>8.2440230832646333E-4</v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1</v>
      </c>
      <c r="D538" s="33">
        <v>0</v>
      </c>
      <c r="E538" s="33">
        <v>0</v>
      </c>
      <c r="F538" s="33">
        <v>0</v>
      </c>
      <c r="G538" s="34">
        <f t="shared" si="107"/>
        <v>8.2440230832646333E-4</v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>
        <f t="shared" si="113"/>
        <v>-1</v>
      </c>
      <c r="L538" s="34" t="str">
        <f t="shared" si="114"/>
        <v xml:space="preserve"> </v>
      </c>
      <c r="M538" s="34">
        <f t="shared" si="111"/>
        <v>-8.2440230832646333E-4</v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8</v>
      </c>
      <c r="D539" s="33">
        <v>0</v>
      </c>
      <c r="E539" s="33">
        <v>12</v>
      </c>
      <c r="F539" s="33">
        <v>0</v>
      </c>
      <c r="G539" s="34">
        <f t="shared" si="107"/>
        <v>6.5952184666117067E-3</v>
      </c>
      <c r="H539" s="34" t="str">
        <f t="shared" si="108"/>
        <v/>
      </c>
      <c r="I539" s="34">
        <f t="shared" si="109"/>
        <v>8.836524300441826E-3</v>
      </c>
      <c r="J539" s="34" t="str">
        <f t="shared" si="110"/>
        <v/>
      </c>
      <c r="K539" s="34">
        <f t="shared" si="113"/>
        <v>0.5</v>
      </c>
      <c r="L539" s="34" t="str">
        <f t="shared" si="114"/>
        <v xml:space="preserve"> </v>
      </c>
      <c r="M539" s="34">
        <f t="shared" si="111"/>
        <v>3.2976092333058533E-3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13</v>
      </c>
      <c r="D540" s="33">
        <v>0</v>
      </c>
      <c r="E540" s="33">
        <v>14</v>
      </c>
      <c r="F540" s="33">
        <v>1</v>
      </c>
      <c r="G540" s="34">
        <f t="shared" si="107"/>
        <v>1.0717230008244023E-2</v>
      </c>
      <c r="H540" s="34" t="str">
        <f t="shared" si="108"/>
        <v/>
      </c>
      <c r="I540" s="34">
        <f t="shared" si="109"/>
        <v>1.0309278350515464E-2</v>
      </c>
      <c r="J540" s="34">
        <f t="shared" si="110"/>
        <v>7.3421439060205576E-4</v>
      </c>
      <c r="K540" s="34">
        <f t="shared" si="113"/>
        <v>7.6923076923076927E-2</v>
      </c>
      <c r="L540" s="34">
        <f t="shared" si="114"/>
        <v>1</v>
      </c>
      <c r="M540" s="34">
        <f t="shared" si="111"/>
        <v>8.2440230832646333E-4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12</v>
      </c>
      <c r="D544" s="33">
        <v>6</v>
      </c>
      <c r="E544" s="33">
        <v>11</v>
      </c>
      <c r="F544" s="33">
        <v>10</v>
      </c>
      <c r="G544" s="34">
        <f t="shared" si="107"/>
        <v>9.8928276999175595E-3</v>
      </c>
      <c r="H544" s="34">
        <f t="shared" si="108"/>
        <v>4.6728971962616819E-3</v>
      </c>
      <c r="I544" s="34">
        <f t="shared" si="109"/>
        <v>8.1001472754050081E-3</v>
      </c>
      <c r="J544" s="34">
        <f t="shared" si="110"/>
        <v>7.3421439060205578E-3</v>
      </c>
      <c r="K544" s="34">
        <f t="shared" si="113"/>
        <v>-8.3333333333333329E-2</v>
      </c>
      <c r="L544" s="34">
        <f t="shared" si="114"/>
        <v>0.66666666666666663</v>
      </c>
      <c r="M544" s="34">
        <f t="shared" si="111"/>
        <v>-8.2440230832646322E-4</v>
      </c>
      <c r="N544" s="40">
        <f t="shared" si="112"/>
        <v>3.1152647975077876E-3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1</v>
      </c>
      <c r="D546" s="33">
        <v>0</v>
      </c>
      <c r="E546" s="33">
        <v>0</v>
      </c>
      <c r="F546" s="33">
        <v>1</v>
      </c>
      <c r="G546" s="34">
        <f t="shared" si="107"/>
        <v>8.2440230832646333E-4</v>
      </c>
      <c r="H546" s="34" t="str">
        <f t="shared" si="108"/>
        <v/>
      </c>
      <c r="I546" s="34" t="str">
        <f t="shared" si="109"/>
        <v/>
      </c>
      <c r="J546" s="34">
        <f t="shared" si="110"/>
        <v>7.3421439060205576E-4</v>
      </c>
      <c r="K546" s="34">
        <f t="shared" si="113"/>
        <v>-1</v>
      </c>
      <c r="L546" s="34">
        <f t="shared" si="114"/>
        <v>1</v>
      </c>
      <c r="M546" s="34">
        <f t="shared" si="111"/>
        <v>-8.2440230832646333E-4</v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1</v>
      </c>
      <c r="G561" s="34" t="str">
        <f t="shared" si="107"/>
        <v/>
      </c>
      <c r="H561" s="34">
        <f t="shared" si="108"/>
        <v>7.7881619937694702E-4</v>
      </c>
      <c r="I561" s="34" t="str">
        <f t="shared" si="109"/>
        <v/>
      </c>
      <c r="J561" s="34">
        <f t="shared" si="110"/>
        <v>7.3421439060205576E-4</v>
      </c>
      <c r="K561" s="34" t="str">
        <f t="shared" si="113"/>
        <v xml:space="preserve"> </v>
      </c>
      <c r="L561" s="34">
        <f t="shared" si="114"/>
        <v>0</v>
      </c>
      <c r="M561" s="34" t="str">
        <f t="shared" si="111"/>
        <v/>
      </c>
      <c r="N561" s="40">
        <f t="shared" si="112"/>
        <v>0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16</v>
      </c>
      <c r="D563" s="33">
        <v>21</v>
      </c>
      <c r="E563" s="33">
        <v>0</v>
      </c>
      <c r="F563" s="33">
        <v>0</v>
      </c>
      <c r="G563" s="34">
        <f t="shared" ref="G563:G604" si="115">+IF(C563=0,"",C563/C$371)</f>
        <v>1.3190436933223413E-2</v>
      </c>
      <c r="H563" s="34">
        <f t="shared" ref="H563:H604" si="116">+IF(D563=0,"",D563/D$371)</f>
        <v>1.6355140186915886E-2</v>
      </c>
      <c r="I563" s="34" t="str">
        <f t="shared" ref="I563:I604" si="117">+IF(E563=0,"",E563/E$371)</f>
        <v/>
      </c>
      <c r="J563" s="34" t="str">
        <f t="shared" ref="J563:J604" si="118">+IF(F563=0,"",F563/F$371)</f>
        <v/>
      </c>
      <c r="K563" s="34">
        <f t="shared" si="113"/>
        <v>-1</v>
      </c>
      <c r="L563" s="34">
        <f t="shared" si="114"/>
        <v>-1</v>
      </c>
      <c r="M563" s="34">
        <f t="shared" ref="M563:M604" si="119">+IF(OR(AND(G563=""),(K563="")),"",G563*K563)</f>
        <v>-1.3190436933223413E-2</v>
      </c>
      <c r="N563" s="40">
        <f t="shared" ref="N563:N604" si="120">+IF(OR(AND(H563=""),(L563="")),"",H563*L563)</f>
        <v>-1.6355140186915886E-2</v>
      </c>
    </row>
    <row r="564" spans="1:14" x14ac:dyDescent="0.2">
      <c r="A564" s="27"/>
      <c r="B564" s="29" t="s">
        <v>530</v>
      </c>
      <c r="C564" s="39">
        <v>24</v>
      </c>
      <c r="D564" s="33">
        <v>60</v>
      </c>
      <c r="E564" s="33">
        <v>13</v>
      </c>
      <c r="F564" s="33">
        <v>5</v>
      </c>
      <c r="G564" s="34">
        <f t="shared" si="115"/>
        <v>1.9785655399835119E-2</v>
      </c>
      <c r="H564" s="34">
        <f t="shared" si="116"/>
        <v>4.6728971962616821E-2</v>
      </c>
      <c r="I564" s="34">
        <f t="shared" si="117"/>
        <v>9.5729013254786458E-3</v>
      </c>
      <c r="J564" s="34">
        <f t="shared" si="118"/>
        <v>3.6710719530102789E-3</v>
      </c>
      <c r="K564" s="34">
        <f t="shared" ref="K564:K604" si="121">+IF(AND(C564=0,E564=0)," ",IF(C564=0,1,IF(E564=0,-1,(E564-C564)/C564)))</f>
        <v>-0.45833333333333331</v>
      </c>
      <c r="L564" s="34">
        <f t="shared" ref="L564:L604" si="122">+IF(AND(D564=0,F564=0)," ",IF(D564=0,1,IF(F564=0,-1,(F564-D564)/D564)))</f>
        <v>-0.91666666666666663</v>
      </c>
      <c r="M564" s="34">
        <f t="shared" si="119"/>
        <v>-9.0684253915910961E-3</v>
      </c>
      <c r="N564" s="40">
        <f t="shared" si="120"/>
        <v>-4.2834890965732085E-2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1</v>
      </c>
      <c r="F565" s="33">
        <v>0</v>
      </c>
      <c r="G565" s="34" t="str">
        <f t="shared" si="115"/>
        <v/>
      </c>
      <c r="H565" s="34" t="str">
        <f t="shared" si="116"/>
        <v/>
      </c>
      <c r="I565" s="34">
        <f t="shared" si="117"/>
        <v>7.3637702503681884E-4</v>
      </c>
      <c r="J565" s="34" t="str">
        <f t="shared" si="118"/>
        <v/>
      </c>
      <c r="K565" s="34">
        <f t="shared" si="121"/>
        <v>1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1</v>
      </c>
      <c r="D567" s="33">
        <v>25</v>
      </c>
      <c r="E567" s="33">
        <v>21</v>
      </c>
      <c r="F567" s="33">
        <v>26</v>
      </c>
      <c r="G567" s="34">
        <f t="shared" si="115"/>
        <v>8.2440230832646333E-4</v>
      </c>
      <c r="H567" s="34">
        <f t="shared" si="116"/>
        <v>1.9470404984423675E-2</v>
      </c>
      <c r="I567" s="34">
        <f t="shared" si="117"/>
        <v>1.5463917525773196E-2</v>
      </c>
      <c r="J567" s="34">
        <f t="shared" si="118"/>
        <v>1.908957415565345E-2</v>
      </c>
      <c r="K567" s="34">
        <f t="shared" si="121"/>
        <v>20</v>
      </c>
      <c r="L567" s="34">
        <f t="shared" si="122"/>
        <v>0.04</v>
      </c>
      <c r="M567" s="34">
        <f t="shared" si="119"/>
        <v>1.6488046166529265E-2</v>
      </c>
      <c r="N567" s="40">
        <f t="shared" si="120"/>
        <v>7.7881619937694702E-4</v>
      </c>
    </row>
    <row r="568" spans="1:14" x14ac:dyDescent="0.2">
      <c r="A568" s="27"/>
      <c r="B568" s="29" t="s">
        <v>534</v>
      </c>
      <c r="C568" s="39">
        <v>0</v>
      </c>
      <c r="D568" s="33">
        <v>1</v>
      </c>
      <c r="E568" s="33">
        <v>0</v>
      </c>
      <c r="F568" s="33">
        <v>0</v>
      </c>
      <c r="G568" s="34" t="str">
        <f t="shared" si="115"/>
        <v/>
      </c>
      <c r="H568" s="34">
        <f t="shared" si="116"/>
        <v>7.7881619937694702E-4</v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>
        <f t="shared" si="122"/>
        <v>-1</v>
      </c>
      <c r="M568" s="34" t="str">
        <f t="shared" si="119"/>
        <v/>
      </c>
      <c r="N568" s="40">
        <f t="shared" si="120"/>
        <v>-7.7881619937694702E-4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1</v>
      </c>
      <c r="F570" s="33">
        <v>0</v>
      </c>
      <c r="G570" s="34" t="str">
        <f t="shared" si="115"/>
        <v/>
      </c>
      <c r="H570" s="34" t="str">
        <f t="shared" si="116"/>
        <v/>
      </c>
      <c r="I570" s="34">
        <f t="shared" si="117"/>
        <v>7.3637702503681884E-4</v>
      </c>
      <c r="J570" s="34" t="str">
        <f t="shared" si="118"/>
        <v/>
      </c>
      <c r="K570" s="34">
        <f t="shared" si="121"/>
        <v>1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9</v>
      </c>
      <c r="D571" s="33">
        <v>0</v>
      </c>
      <c r="E571" s="33">
        <v>2</v>
      </c>
      <c r="F571" s="33">
        <v>0</v>
      </c>
      <c r="G571" s="34">
        <f t="shared" si="115"/>
        <v>7.4196207749381701E-3</v>
      </c>
      <c r="H571" s="34" t="str">
        <f t="shared" si="116"/>
        <v/>
      </c>
      <c r="I571" s="34">
        <f t="shared" si="117"/>
        <v>1.4727540500736377E-3</v>
      </c>
      <c r="J571" s="34" t="str">
        <f t="shared" si="118"/>
        <v/>
      </c>
      <c r="K571" s="34">
        <f t="shared" si="121"/>
        <v>-0.77777777777777779</v>
      </c>
      <c r="L571" s="34" t="str">
        <f t="shared" si="122"/>
        <v xml:space="preserve"> </v>
      </c>
      <c r="M571" s="34">
        <f t="shared" si="119"/>
        <v>-5.7708161582852432E-3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1</v>
      </c>
      <c r="D574" s="33">
        <v>0</v>
      </c>
      <c r="E574" s="33">
        <v>0</v>
      </c>
      <c r="F574" s="33">
        <v>0</v>
      </c>
      <c r="G574" s="34">
        <f t="shared" si="115"/>
        <v>8.2440230832646333E-4</v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>
        <f t="shared" si="121"/>
        <v>-1</v>
      </c>
      <c r="L574" s="34" t="str">
        <f t="shared" si="122"/>
        <v xml:space="preserve"> </v>
      </c>
      <c r="M574" s="34">
        <f t="shared" si="119"/>
        <v>-8.2440230832646333E-4</v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1</v>
      </c>
      <c r="E577" s="33">
        <v>0</v>
      </c>
      <c r="F577" s="33">
        <v>0</v>
      </c>
      <c r="G577" s="34" t="str">
        <f t="shared" si="115"/>
        <v/>
      </c>
      <c r="H577" s="34">
        <f t="shared" si="116"/>
        <v>7.7881619937694702E-4</v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>
        <f t="shared" si="122"/>
        <v>-1</v>
      </c>
      <c r="M577" s="34" t="str">
        <f t="shared" si="119"/>
        <v/>
      </c>
      <c r="N577" s="40">
        <f t="shared" si="120"/>
        <v>-7.7881619937694702E-4</v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18</v>
      </c>
      <c r="F578" s="33">
        <v>7</v>
      </c>
      <c r="G578" s="34" t="str">
        <f t="shared" si="115"/>
        <v/>
      </c>
      <c r="H578" s="34" t="str">
        <f t="shared" si="116"/>
        <v/>
      </c>
      <c r="I578" s="34">
        <f t="shared" si="117"/>
        <v>1.3254786450662739E-2</v>
      </c>
      <c r="J578" s="34">
        <f t="shared" si="118"/>
        <v>5.1395007342143906E-3</v>
      </c>
      <c r="K578" s="34">
        <f t="shared" si="121"/>
        <v>1</v>
      </c>
      <c r="L578" s="34">
        <f t="shared" si="122"/>
        <v>1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1</v>
      </c>
      <c r="E581" s="33">
        <v>0</v>
      </c>
      <c r="F581" s="33">
        <v>0</v>
      </c>
      <c r="G581" s="34" t="str">
        <f t="shared" si="115"/>
        <v/>
      </c>
      <c r="H581" s="34">
        <f t="shared" si="116"/>
        <v>7.7881619937694702E-4</v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>
        <f t="shared" si="122"/>
        <v>-1</v>
      </c>
      <c r="M581" s="34" t="str">
        <f t="shared" si="119"/>
        <v/>
      </c>
      <c r="N581" s="40">
        <f t="shared" si="120"/>
        <v>-7.7881619937694702E-4</v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1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>
        <f t="shared" si="118"/>
        <v>7.3421439060205576E-4</v>
      </c>
      <c r="K582" s="34" t="str">
        <f t="shared" si="121"/>
        <v xml:space="preserve"> </v>
      </c>
      <c r="L582" s="34">
        <f t="shared" si="122"/>
        <v>1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1</v>
      </c>
      <c r="D583" s="33">
        <v>6</v>
      </c>
      <c r="E583" s="33">
        <v>1</v>
      </c>
      <c r="F583" s="33">
        <v>8</v>
      </c>
      <c r="G583" s="34">
        <f t="shared" si="115"/>
        <v>8.2440230832646333E-4</v>
      </c>
      <c r="H583" s="34">
        <f t="shared" si="116"/>
        <v>4.6728971962616819E-3</v>
      </c>
      <c r="I583" s="34">
        <f t="shared" si="117"/>
        <v>7.3637702503681884E-4</v>
      </c>
      <c r="J583" s="34">
        <f t="shared" si="118"/>
        <v>5.8737151248164461E-3</v>
      </c>
      <c r="K583" s="34">
        <f t="shared" si="121"/>
        <v>0</v>
      </c>
      <c r="L583" s="34">
        <f t="shared" si="122"/>
        <v>0.33333333333333331</v>
      </c>
      <c r="M583" s="34">
        <f t="shared" si="119"/>
        <v>0</v>
      </c>
      <c r="N583" s="40">
        <f t="shared" si="120"/>
        <v>1.5576323987538938E-3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1</v>
      </c>
      <c r="F585" s="33">
        <v>0</v>
      </c>
      <c r="G585" s="34" t="str">
        <f t="shared" si="115"/>
        <v/>
      </c>
      <c r="H585" s="34" t="str">
        <f t="shared" si="116"/>
        <v/>
      </c>
      <c r="I585" s="34">
        <f t="shared" si="117"/>
        <v>7.3637702503681884E-4</v>
      </c>
      <c r="J585" s="34" t="str">
        <f t="shared" si="118"/>
        <v/>
      </c>
      <c r="K585" s="34">
        <f t="shared" si="121"/>
        <v>1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9</v>
      </c>
      <c r="E588" s="33">
        <v>1</v>
      </c>
      <c r="F588" s="33">
        <v>13</v>
      </c>
      <c r="G588" s="34" t="str">
        <f t="shared" si="115"/>
        <v/>
      </c>
      <c r="H588" s="34">
        <f t="shared" si="116"/>
        <v>7.0093457943925233E-3</v>
      </c>
      <c r="I588" s="34">
        <f t="shared" si="117"/>
        <v>7.3637702503681884E-4</v>
      </c>
      <c r="J588" s="34">
        <f t="shared" si="118"/>
        <v>9.544787077826725E-3</v>
      </c>
      <c r="K588" s="34">
        <f t="shared" si="121"/>
        <v>1</v>
      </c>
      <c r="L588" s="34">
        <f t="shared" si="122"/>
        <v>0.44444444444444442</v>
      </c>
      <c r="M588" s="34" t="str">
        <f t="shared" si="119"/>
        <v/>
      </c>
      <c r="N588" s="40">
        <f t="shared" si="120"/>
        <v>3.1152647975077881E-3</v>
      </c>
    </row>
    <row r="589" spans="1:14" ht="25.5" x14ac:dyDescent="0.2">
      <c r="A589" s="27"/>
      <c r="B589" s="29" t="s">
        <v>555</v>
      </c>
      <c r="C589" s="39">
        <v>0</v>
      </c>
      <c r="D589" s="33">
        <v>3</v>
      </c>
      <c r="E589" s="33">
        <v>0</v>
      </c>
      <c r="F589" s="33">
        <v>5</v>
      </c>
      <c r="G589" s="34" t="str">
        <f t="shared" si="115"/>
        <v/>
      </c>
      <c r="H589" s="34">
        <f t="shared" si="116"/>
        <v>2.3364485981308409E-3</v>
      </c>
      <c r="I589" s="34" t="str">
        <f t="shared" si="117"/>
        <v/>
      </c>
      <c r="J589" s="34">
        <f t="shared" si="118"/>
        <v>3.6710719530102789E-3</v>
      </c>
      <c r="K589" s="34" t="str">
        <f t="shared" si="121"/>
        <v xml:space="preserve"> </v>
      </c>
      <c r="L589" s="34">
        <f t="shared" si="122"/>
        <v>0.66666666666666663</v>
      </c>
      <c r="M589" s="34" t="str">
        <f t="shared" si="119"/>
        <v/>
      </c>
      <c r="N589" s="40">
        <f t="shared" si="120"/>
        <v>1.5576323987538938E-3</v>
      </c>
    </row>
    <row r="590" spans="1:14" x14ac:dyDescent="0.2">
      <c r="A590" s="27"/>
      <c r="B590" s="29" t="s">
        <v>556</v>
      </c>
      <c r="C590" s="39">
        <v>0</v>
      </c>
      <c r="D590" s="33">
        <v>40</v>
      </c>
      <c r="E590" s="33">
        <v>0</v>
      </c>
      <c r="F590" s="33">
        <v>42</v>
      </c>
      <c r="G590" s="34" t="str">
        <f t="shared" si="115"/>
        <v/>
      </c>
      <c r="H590" s="34">
        <f t="shared" si="116"/>
        <v>3.1152647975077882E-2</v>
      </c>
      <c r="I590" s="34" t="str">
        <f t="shared" si="117"/>
        <v/>
      </c>
      <c r="J590" s="34">
        <f t="shared" si="118"/>
        <v>3.0837004405286344E-2</v>
      </c>
      <c r="K590" s="34" t="str">
        <f t="shared" si="121"/>
        <v xml:space="preserve"> </v>
      </c>
      <c r="L590" s="34">
        <f t="shared" si="122"/>
        <v>0.05</v>
      </c>
      <c r="M590" s="34" t="str">
        <f t="shared" si="119"/>
        <v/>
      </c>
      <c r="N590" s="40">
        <f t="shared" si="120"/>
        <v>1.5576323987538943E-3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1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>
        <f t="shared" si="118"/>
        <v>7.3421439060205576E-4</v>
      </c>
      <c r="K591" s="34" t="str">
        <f t="shared" si="121"/>
        <v xml:space="preserve"> </v>
      </c>
      <c r="L591" s="34">
        <f t="shared" si="122"/>
        <v>1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1</v>
      </c>
      <c r="E594" s="33">
        <v>0</v>
      </c>
      <c r="F594" s="33">
        <v>0</v>
      </c>
      <c r="G594" s="34" t="str">
        <f t="shared" si="115"/>
        <v/>
      </c>
      <c r="H594" s="34">
        <f t="shared" si="116"/>
        <v>7.7881619937694702E-4</v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>
        <f t="shared" si="122"/>
        <v>-1</v>
      </c>
      <c r="M594" s="34" t="str">
        <f t="shared" si="119"/>
        <v/>
      </c>
      <c r="N594" s="40">
        <f t="shared" si="120"/>
        <v>-7.7881619937694702E-4</v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1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7.7881619937694702E-4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-7.7881619937694702E-4</v>
      </c>
    </row>
    <row r="597" spans="1:14" x14ac:dyDescent="0.2">
      <c r="A597" s="27"/>
      <c r="B597" s="29" t="s">
        <v>563</v>
      </c>
      <c r="C597" s="39">
        <v>0</v>
      </c>
      <c r="D597" s="33">
        <v>8</v>
      </c>
      <c r="E597" s="33">
        <v>1</v>
      </c>
      <c r="F597" s="33">
        <v>3</v>
      </c>
      <c r="G597" s="34" t="str">
        <f t="shared" si="115"/>
        <v/>
      </c>
      <c r="H597" s="34">
        <f t="shared" si="116"/>
        <v>6.2305295950155761E-3</v>
      </c>
      <c r="I597" s="34">
        <f t="shared" si="117"/>
        <v>7.3637702503681884E-4</v>
      </c>
      <c r="J597" s="34">
        <f t="shared" si="118"/>
        <v>2.2026431718061676E-3</v>
      </c>
      <c r="K597" s="34">
        <f t="shared" si="121"/>
        <v>1</v>
      </c>
      <c r="L597" s="34">
        <f t="shared" si="122"/>
        <v>-0.625</v>
      </c>
      <c r="M597" s="34" t="str">
        <f t="shared" si="119"/>
        <v/>
      </c>
      <c r="N597" s="40">
        <f t="shared" si="120"/>
        <v>-3.8940809968847352E-3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935</v>
      </c>
      <c r="D612" s="31">
        <f>SUM(D613:D640)</f>
        <v>922</v>
      </c>
      <c r="E612" s="31">
        <f>SUM(E613:E640)</f>
        <v>951</v>
      </c>
      <c r="F612" s="31">
        <f>SUM(F613:F640)</f>
        <v>713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1.7112299465240642E-2</v>
      </c>
      <c r="L612" s="32">
        <f>+IF(AND(D612=0,F612=0),"",IF(D612=0,1,IF(F612=0,-1,(F612-D612)/D612)))</f>
        <v>-0.22668112798264642</v>
      </c>
      <c r="M612" s="32">
        <f t="shared" ref="M612:M640" si="127">+IF(OR(AND(G612=""),(K612="")),"",G612*K612)</f>
        <v>1.7112299465240642E-2</v>
      </c>
      <c r="N612" s="32">
        <f t="shared" ref="N612:N640" si="128">+IF(OR(AND(H612=""),(L612="")),"",H612*L612)</f>
        <v>-0.22668112798264642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59</v>
      </c>
      <c r="D614" s="33">
        <v>58</v>
      </c>
      <c r="E614" s="33">
        <v>21</v>
      </c>
      <c r="F614" s="33">
        <v>16</v>
      </c>
      <c r="G614" s="34">
        <f t="shared" si="123"/>
        <v>6.310160427807486E-2</v>
      </c>
      <c r="H614" s="34">
        <f t="shared" si="124"/>
        <v>6.2906724511930592E-2</v>
      </c>
      <c r="I614" s="34">
        <f t="shared" si="125"/>
        <v>2.2082018927444796E-2</v>
      </c>
      <c r="J614" s="34">
        <f t="shared" si="126"/>
        <v>2.244039270687237E-2</v>
      </c>
      <c r="K614" s="34">
        <f t="shared" si="129"/>
        <v>-0.64406779661016944</v>
      </c>
      <c r="L614" s="34">
        <f t="shared" si="130"/>
        <v>-0.72413793103448276</v>
      </c>
      <c r="M614" s="34">
        <f t="shared" si="127"/>
        <v>-4.0641711229946517E-2</v>
      </c>
      <c r="N614" s="40">
        <f t="shared" si="128"/>
        <v>-4.5553145336225599E-2</v>
      </c>
    </row>
    <row r="615" spans="1:14" ht="25.5" x14ac:dyDescent="0.2">
      <c r="A615" s="27"/>
      <c r="B615" s="29" t="s">
        <v>573</v>
      </c>
      <c r="C615" s="39">
        <v>256</v>
      </c>
      <c r="D615" s="33">
        <v>102</v>
      </c>
      <c r="E615" s="33">
        <v>365</v>
      </c>
      <c r="F615" s="33">
        <v>91</v>
      </c>
      <c r="G615" s="34">
        <f t="shared" si="123"/>
        <v>0.27379679144385027</v>
      </c>
      <c r="H615" s="34">
        <f t="shared" si="124"/>
        <v>0.11062906724511931</v>
      </c>
      <c r="I615" s="34">
        <f t="shared" si="125"/>
        <v>0.38380651945320715</v>
      </c>
      <c r="J615" s="34">
        <f t="shared" si="126"/>
        <v>0.1276297335203366</v>
      </c>
      <c r="K615" s="34">
        <f t="shared" si="129"/>
        <v>0.42578125</v>
      </c>
      <c r="L615" s="34">
        <f t="shared" si="130"/>
        <v>-0.10784313725490197</v>
      </c>
      <c r="M615" s="34">
        <f t="shared" si="127"/>
        <v>0.11657754010695187</v>
      </c>
      <c r="N615" s="40">
        <f t="shared" si="128"/>
        <v>-1.1930585683297181E-2</v>
      </c>
    </row>
    <row r="616" spans="1:14" x14ac:dyDescent="0.2">
      <c r="A616" s="27"/>
      <c r="B616" s="29" t="s">
        <v>574</v>
      </c>
      <c r="C616" s="39">
        <v>55</v>
      </c>
      <c r="D616" s="33">
        <v>19</v>
      </c>
      <c r="E616" s="33">
        <v>66</v>
      </c>
      <c r="F616" s="33">
        <v>62</v>
      </c>
      <c r="G616" s="34">
        <f t="shared" si="123"/>
        <v>5.8823529411764705E-2</v>
      </c>
      <c r="H616" s="34">
        <f t="shared" si="124"/>
        <v>2.0607375271149676E-2</v>
      </c>
      <c r="I616" s="34">
        <f t="shared" si="125"/>
        <v>6.9400630914826497E-2</v>
      </c>
      <c r="J616" s="34">
        <f t="shared" si="126"/>
        <v>8.6956521739130432E-2</v>
      </c>
      <c r="K616" s="34">
        <f t="shared" si="129"/>
        <v>0.2</v>
      </c>
      <c r="L616" s="34">
        <f t="shared" si="130"/>
        <v>2.263157894736842</v>
      </c>
      <c r="M616" s="34">
        <f t="shared" si="127"/>
        <v>1.1764705882352941E-2</v>
      </c>
      <c r="N616" s="40">
        <f t="shared" si="128"/>
        <v>4.6637744034707163E-2</v>
      </c>
    </row>
    <row r="617" spans="1:14" x14ac:dyDescent="0.2">
      <c r="A617" s="27"/>
      <c r="B617" s="29" t="s">
        <v>575</v>
      </c>
      <c r="C617" s="39">
        <v>278</v>
      </c>
      <c r="D617" s="33">
        <v>91</v>
      </c>
      <c r="E617" s="33">
        <v>287</v>
      </c>
      <c r="F617" s="33">
        <v>128</v>
      </c>
      <c r="G617" s="34">
        <f t="shared" si="123"/>
        <v>0.29732620320855613</v>
      </c>
      <c r="H617" s="34">
        <f t="shared" si="124"/>
        <v>9.8698481561822121E-2</v>
      </c>
      <c r="I617" s="34">
        <f t="shared" si="125"/>
        <v>0.30178759200841221</v>
      </c>
      <c r="J617" s="34">
        <f t="shared" si="126"/>
        <v>0.17952314165497896</v>
      </c>
      <c r="K617" s="34">
        <f t="shared" si="129"/>
        <v>3.237410071942446E-2</v>
      </c>
      <c r="L617" s="34">
        <f t="shared" si="130"/>
        <v>0.40659340659340659</v>
      </c>
      <c r="M617" s="34">
        <f t="shared" si="127"/>
        <v>9.6256684491978599E-3</v>
      </c>
      <c r="N617" s="40">
        <f t="shared" si="128"/>
        <v>4.0130151843817782E-2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2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>
        <f t="shared" si="126"/>
        <v>2.8050490883590462E-3</v>
      </c>
      <c r="K618" s="34" t="str">
        <f t="shared" si="129"/>
        <v xml:space="preserve"> </v>
      </c>
      <c r="L618" s="34">
        <f t="shared" si="130"/>
        <v>1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3</v>
      </c>
      <c r="E620" s="33">
        <v>41</v>
      </c>
      <c r="F620" s="33">
        <v>28</v>
      </c>
      <c r="G620" s="34" t="str">
        <f t="shared" si="123"/>
        <v/>
      </c>
      <c r="H620" s="34">
        <f t="shared" si="124"/>
        <v>3.2537960954446853E-3</v>
      </c>
      <c r="I620" s="34">
        <f t="shared" si="125"/>
        <v>4.3112513144058888E-2</v>
      </c>
      <c r="J620" s="34">
        <f t="shared" si="126"/>
        <v>3.9270687237026647E-2</v>
      </c>
      <c r="K620" s="34">
        <f t="shared" si="129"/>
        <v>1</v>
      </c>
      <c r="L620" s="34">
        <f t="shared" si="130"/>
        <v>8.3333333333333339</v>
      </c>
      <c r="M620" s="34" t="str">
        <f t="shared" si="127"/>
        <v/>
      </c>
      <c r="N620" s="40">
        <f t="shared" si="128"/>
        <v>2.7114967462039046E-2</v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1</v>
      </c>
      <c r="D622" s="33">
        <v>2</v>
      </c>
      <c r="E622" s="33">
        <v>1</v>
      </c>
      <c r="F622" s="33">
        <v>1</v>
      </c>
      <c r="G622" s="34">
        <f t="shared" si="123"/>
        <v>1.0695187165775401E-3</v>
      </c>
      <c r="H622" s="34">
        <f t="shared" si="124"/>
        <v>2.1691973969631237E-3</v>
      </c>
      <c r="I622" s="34">
        <f t="shared" si="125"/>
        <v>1.0515247108307045E-3</v>
      </c>
      <c r="J622" s="34">
        <f t="shared" si="126"/>
        <v>1.4025245441795231E-3</v>
      </c>
      <c r="K622" s="34">
        <f t="shared" si="129"/>
        <v>0</v>
      </c>
      <c r="L622" s="34">
        <f t="shared" si="130"/>
        <v>-0.5</v>
      </c>
      <c r="M622" s="34">
        <f t="shared" si="127"/>
        <v>0</v>
      </c>
      <c r="N622" s="40">
        <f t="shared" si="128"/>
        <v>-1.0845986984815619E-3</v>
      </c>
    </row>
    <row r="623" spans="1:14" x14ac:dyDescent="0.2">
      <c r="A623" s="27"/>
      <c r="B623" s="29" t="s">
        <v>581</v>
      </c>
      <c r="C623" s="39">
        <v>13</v>
      </c>
      <c r="D623" s="33">
        <v>1</v>
      </c>
      <c r="E623" s="33">
        <v>4</v>
      </c>
      <c r="F623" s="33">
        <v>0</v>
      </c>
      <c r="G623" s="34">
        <f t="shared" si="123"/>
        <v>1.3903743315508022E-2</v>
      </c>
      <c r="H623" s="34">
        <f t="shared" si="124"/>
        <v>1.0845986984815619E-3</v>
      </c>
      <c r="I623" s="34">
        <f t="shared" si="125"/>
        <v>4.206098843322818E-3</v>
      </c>
      <c r="J623" s="34" t="str">
        <f t="shared" si="126"/>
        <v/>
      </c>
      <c r="K623" s="34">
        <f t="shared" si="129"/>
        <v>-0.69230769230769229</v>
      </c>
      <c r="L623" s="34">
        <f t="shared" si="130"/>
        <v>-1</v>
      </c>
      <c r="M623" s="34">
        <f t="shared" si="127"/>
        <v>-9.6256684491978616E-3</v>
      </c>
      <c r="N623" s="40">
        <f t="shared" si="128"/>
        <v>-1.0845986984815619E-3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2</v>
      </c>
      <c r="D625" s="33">
        <v>4</v>
      </c>
      <c r="E625" s="33">
        <v>0</v>
      </c>
      <c r="F625" s="33">
        <v>0</v>
      </c>
      <c r="G625" s="34">
        <f t="shared" si="123"/>
        <v>2.1390374331550803E-3</v>
      </c>
      <c r="H625" s="34">
        <f t="shared" si="124"/>
        <v>4.3383947939262474E-3</v>
      </c>
      <c r="I625" s="34" t="str">
        <f t="shared" si="125"/>
        <v/>
      </c>
      <c r="J625" s="34" t="str">
        <f t="shared" si="126"/>
        <v/>
      </c>
      <c r="K625" s="34">
        <f t="shared" si="129"/>
        <v>-1</v>
      </c>
      <c r="L625" s="34">
        <f t="shared" si="130"/>
        <v>-1</v>
      </c>
      <c r="M625" s="34">
        <f t="shared" si="127"/>
        <v>-2.1390374331550803E-3</v>
      </c>
      <c r="N625" s="40">
        <f t="shared" si="128"/>
        <v>-4.3383947939262474E-3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4</v>
      </c>
      <c r="D627" s="33">
        <v>9</v>
      </c>
      <c r="E627" s="33">
        <v>0</v>
      </c>
      <c r="F627" s="33">
        <v>7</v>
      </c>
      <c r="G627" s="34">
        <f t="shared" si="123"/>
        <v>4.2780748663101605E-3</v>
      </c>
      <c r="H627" s="34">
        <f t="shared" si="124"/>
        <v>9.7613882863340565E-3</v>
      </c>
      <c r="I627" s="34" t="str">
        <f t="shared" si="125"/>
        <v/>
      </c>
      <c r="J627" s="34">
        <f t="shared" si="126"/>
        <v>9.8176718092566617E-3</v>
      </c>
      <c r="K627" s="34">
        <f t="shared" si="129"/>
        <v>-1</v>
      </c>
      <c r="L627" s="34">
        <f t="shared" si="130"/>
        <v>-0.22222222222222221</v>
      </c>
      <c r="M627" s="34">
        <f t="shared" si="127"/>
        <v>-4.2780748663101605E-3</v>
      </c>
      <c r="N627" s="40">
        <f t="shared" si="128"/>
        <v>-2.1691973969631237E-3</v>
      </c>
    </row>
    <row r="628" spans="1:14" x14ac:dyDescent="0.2">
      <c r="A628" s="27"/>
      <c r="B628" s="29" t="s">
        <v>586</v>
      </c>
      <c r="C628" s="39">
        <v>84</v>
      </c>
      <c r="D628" s="33">
        <v>148</v>
      </c>
      <c r="E628" s="33">
        <v>87</v>
      </c>
      <c r="F628" s="33">
        <v>205</v>
      </c>
      <c r="G628" s="34">
        <f t="shared" si="123"/>
        <v>8.9839572192513373E-2</v>
      </c>
      <c r="H628" s="34">
        <f t="shared" si="124"/>
        <v>0.16052060737527116</v>
      </c>
      <c r="I628" s="34">
        <f t="shared" si="125"/>
        <v>9.1482649842271294E-2</v>
      </c>
      <c r="J628" s="34">
        <f t="shared" si="126"/>
        <v>0.28751753155680226</v>
      </c>
      <c r="K628" s="34">
        <f t="shared" si="129"/>
        <v>3.5714285714285712E-2</v>
      </c>
      <c r="L628" s="34">
        <f t="shared" si="130"/>
        <v>0.38513513513513514</v>
      </c>
      <c r="M628" s="34">
        <f t="shared" si="127"/>
        <v>3.2085561497326204E-3</v>
      </c>
      <c r="N628" s="40">
        <f t="shared" si="128"/>
        <v>6.1822125813449029E-2</v>
      </c>
    </row>
    <row r="629" spans="1:14" x14ac:dyDescent="0.2">
      <c r="A629" s="27"/>
      <c r="B629" s="29" t="s">
        <v>587</v>
      </c>
      <c r="C629" s="39">
        <v>0</v>
      </c>
      <c r="D629" s="33">
        <v>7</v>
      </c>
      <c r="E629" s="33">
        <v>0</v>
      </c>
      <c r="F629" s="33">
        <v>1</v>
      </c>
      <c r="G629" s="34" t="str">
        <f t="shared" si="123"/>
        <v/>
      </c>
      <c r="H629" s="34">
        <f t="shared" si="124"/>
        <v>7.5921908893709323E-3</v>
      </c>
      <c r="I629" s="34" t="str">
        <f t="shared" si="125"/>
        <v/>
      </c>
      <c r="J629" s="34">
        <f t="shared" si="126"/>
        <v>1.4025245441795231E-3</v>
      </c>
      <c r="K629" s="34" t="str">
        <f t="shared" si="129"/>
        <v xml:space="preserve"> </v>
      </c>
      <c r="L629" s="34">
        <f t="shared" si="130"/>
        <v>-0.8571428571428571</v>
      </c>
      <c r="M629" s="34" t="str">
        <f t="shared" si="127"/>
        <v/>
      </c>
      <c r="N629" s="40">
        <f t="shared" si="128"/>
        <v>-6.5075921908893698E-3</v>
      </c>
    </row>
    <row r="630" spans="1:14" x14ac:dyDescent="0.2">
      <c r="A630" s="27"/>
      <c r="B630" s="29" t="s">
        <v>588</v>
      </c>
      <c r="C630" s="39">
        <v>9</v>
      </c>
      <c r="D630" s="33">
        <v>270</v>
      </c>
      <c r="E630" s="33">
        <v>6</v>
      </c>
      <c r="F630" s="33">
        <v>106</v>
      </c>
      <c r="G630" s="34">
        <f t="shared" si="123"/>
        <v>9.6256684491978616E-3</v>
      </c>
      <c r="H630" s="34">
        <f t="shared" si="124"/>
        <v>0.29284164859002171</v>
      </c>
      <c r="I630" s="34">
        <f t="shared" si="125"/>
        <v>6.3091482649842269E-3</v>
      </c>
      <c r="J630" s="34">
        <f t="shared" si="126"/>
        <v>0.14866760168302945</v>
      </c>
      <c r="K630" s="34">
        <f t="shared" si="129"/>
        <v>-0.33333333333333331</v>
      </c>
      <c r="L630" s="34">
        <f t="shared" si="130"/>
        <v>-0.6074074074074074</v>
      </c>
      <c r="M630" s="34">
        <f t="shared" si="127"/>
        <v>-3.2085561497326204E-3</v>
      </c>
      <c r="N630" s="40">
        <f t="shared" si="128"/>
        <v>-0.17787418655097614</v>
      </c>
    </row>
    <row r="631" spans="1:14" x14ac:dyDescent="0.2">
      <c r="A631" s="27"/>
      <c r="B631" s="29" t="s">
        <v>589</v>
      </c>
      <c r="C631" s="39">
        <v>20</v>
      </c>
      <c r="D631" s="33">
        <v>57</v>
      </c>
      <c r="E631" s="33">
        <v>17</v>
      </c>
      <c r="F631" s="33">
        <v>37</v>
      </c>
      <c r="G631" s="34">
        <f t="shared" si="123"/>
        <v>2.1390374331550801E-2</v>
      </c>
      <c r="H631" s="34">
        <f t="shared" si="124"/>
        <v>6.1822125813449022E-2</v>
      </c>
      <c r="I631" s="34">
        <f t="shared" si="125"/>
        <v>1.7875920084121977E-2</v>
      </c>
      <c r="J631" s="34">
        <f t="shared" si="126"/>
        <v>5.1893408134642355E-2</v>
      </c>
      <c r="K631" s="34">
        <f t="shared" si="129"/>
        <v>-0.15</v>
      </c>
      <c r="L631" s="34">
        <f t="shared" si="130"/>
        <v>-0.35087719298245612</v>
      </c>
      <c r="M631" s="34">
        <f t="shared" si="127"/>
        <v>-3.20855614973262E-3</v>
      </c>
      <c r="N631" s="40">
        <f t="shared" si="128"/>
        <v>-2.1691973969631236E-2</v>
      </c>
    </row>
    <row r="632" spans="1:14" x14ac:dyDescent="0.2">
      <c r="A632" s="27"/>
      <c r="B632" s="29" t="s">
        <v>590</v>
      </c>
      <c r="C632" s="39">
        <v>0</v>
      </c>
      <c r="D632" s="33">
        <v>1</v>
      </c>
      <c r="E632" s="33">
        <v>0</v>
      </c>
      <c r="F632" s="33">
        <v>0</v>
      </c>
      <c r="G632" s="34" t="str">
        <f t="shared" si="123"/>
        <v/>
      </c>
      <c r="H632" s="34">
        <f t="shared" si="124"/>
        <v>1.0845986984815619E-3</v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>
        <f t="shared" si="130"/>
        <v>-1</v>
      </c>
      <c r="M632" s="34" t="str">
        <f t="shared" si="127"/>
        <v/>
      </c>
      <c r="N632" s="40">
        <f t="shared" si="128"/>
        <v>-1.0845986984815619E-3</v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2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>
        <f t="shared" si="126"/>
        <v>2.8050490883590462E-3</v>
      </c>
      <c r="K633" s="34" t="str">
        <f t="shared" si="129"/>
        <v xml:space="preserve"> </v>
      </c>
      <c r="L633" s="34">
        <f t="shared" si="130"/>
        <v>1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1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>
        <f t="shared" si="126"/>
        <v>1.4025245441795231E-3</v>
      </c>
      <c r="K634" s="34" t="str">
        <f t="shared" si="129"/>
        <v xml:space="preserve"> </v>
      </c>
      <c r="L634" s="34">
        <f t="shared" si="130"/>
        <v>1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1</v>
      </c>
      <c r="D636" s="33">
        <v>3</v>
      </c>
      <c r="E636" s="33">
        <v>0</v>
      </c>
      <c r="F636" s="33">
        <v>2</v>
      </c>
      <c r="G636" s="34">
        <f t="shared" si="123"/>
        <v>1.0695187165775401E-3</v>
      </c>
      <c r="H636" s="34">
        <f t="shared" si="124"/>
        <v>3.2537960954446853E-3</v>
      </c>
      <c r="I636" s="34" t="str">
        <f t="shared" si="125"/>
        <v/>
      </c>
      <c r="J636" s="34">
        <f t="shared" si="126"/>
        <v>2.8050490883590462E-3</v>
      </c>
      <c r="K636" s="34">
        <f t="shared" si="129"/>
        <v>-1</v>
      </c>
      <c r="L636" s="34">
        <f t="shared" si="130"/>
        <v>-0.33333333333333331</v>
      </c>
      <c r="M636" s="34">
        <f t="shared" si="127"/>
        <v>-1.0695187165775401E-3</v>
      </c>
      <c r="N636" s="40">
        <f t="shared" si="128"/>
        <v>-1.0845986984815616E-3</v>
      </c>
    </row>
    <row r="637" spans="1:14" x14ac:dyDescent="0.2">
      <c r="A637" s="27"/>
      <c r="B637" s="29" t="s">
        <v>595</v>
      </c>
      <c r="C637" s="39">
        <v>1</v>
      </c>
      <c r="D637" s="33">
        <v>1</v>
      </c>
      <c r="E637" s="33">
        <v>0</v>
      </c>
      <c r="F637" s="33">
        <v>0</v>
      </c>
      <c r="G637" s="34">
        <f t="shared" si="123"/>
        <v>1.0695187165775401E-3</v>
      </c>
      <c r="H637" s="34">
        <f t="shared" si="124"/>
        <v>1.0845986984815619E-3</v>
      </c>
      <c r="I637" s="34" t="str">
        <f t="shared" si="125"/>
        <v/>
      </c>
      <c r="J637" s="34" t="str">
        <f t="shared" si="126"/>
        <v/>
      </c>
      <c r="K637" s="34">
        <f t="shared" si="129"/>
        <v>-1</v>
      </c>
      <c r="L637" s="34">
        <f t="shared" si="130"/>
        <v>-1</v>
      </c>
      <c r="M637" s="34">
        <f t="shared" si="127"/>
        <v>-1.0695187165775401E-3</v>
      </c>
      <c r="N637" s="40">
        <f t="shared" si="128"/>
        <v>-1.0845986984815619E-3</v>
      </c>
    </row>
    <row r="638" spans="1:14" ht="25.5" x14ac:dyDescent="0.2">
      <c r="A638" s="27"/>
      <c r="B638" s="29" t="s">
        <v>596</v>
      </c>
      <c r="C638" s="39">
        <v>2</v>
      </c>
      <c r="D638" s="33">
        <v>3</v>
      </c>
      <c r="E638" s="33">
        <v>0</v>
      </c>
      <c r="F638" s="33">
        <v>0</v>
      </c>
      <c r="G638" s="34">
        <f t="shared" si="123"/>
        <v>2.1390374331550803E-3</v>
      </c>
      <c r="H638" s="34">
        <f t="shared" si="124"/>
        <v>3.2537960954446853E-3</v>
      </c>
      <c r="I638" s="34" t="str">
        <f t="shared" si="125"/>
        <v/>
      </c>
      <c r="J638" s="34" t="str">
        <f t="shared" si="126"/>
        <v/>
      </c>
      <c r="K638" s="34">
        <f t="shared" si="129"/>
        <v>-1</v>
      </c>
      <c r="L638" s="34">
        <f t="shared" si="130"/>
        <v>-1</v>
      </c>
      <c r="M638" s="34">
        <f t="shared" si="127"/>
        <v>-2.1390374331550803E-3</v>
      </c>
      <c r="N638" s="40">
        <f t="shared" si="128"/>
        <v>-3.2537960954446853E-3</v>
      </c>
    </row>
    <row r="639" spans="1:14" ht="25.5" x14ac:dyDescent="0.2">
      <c r="A639" s="27"/>
      <c r="B639" s="29" t="s">
        <v>597</v>
      </c>
      <c r="C639" s="39">
        <v>147</v>
      </c>
      <c r="D639" s="33">
        <v>141</v>
      </c>
      <c r="E639" s="33">
        <v>39</v>
      </c>
      <c r="F639" s="33">
        <v>8</v>
      </c>
      <c r="G639" s="34">
        <f t="shared" si="123"/>
        <v>0.1572192513368984</v>
      </c>
      <c r="H639" s="34">
        <f t="shared" si="124"/>
        <v>0.15292841648590022</v>
      </c>
      <c r="I639" s="34">
        <f t="shared" si="125"/>
        <v>4.1009463722397478E-2</v>
      </c>
      <c r="J639" s="34">
        <f t="shared" si="126"/>
        <v>1.1220196353436185E-2</v>
      </c>
      <c r="K639" s="34">
        <f t="shared" si="129"/>
        <v>-0.73469387755102045</v>
      </c>
      <c r="L639" s="34">
        <f t="shared" si="130"/>
        <v>-0.94326241134751776</v>
      </c>
      <c r="M639" s="34">
        <f t="shared" si="127"/>
        <v>-0.11550802139037435</v>
      </c>
      <c r="N639" s="40">
        <f t="shared" si="128"/>
        <v>-0.14425162689804774</v>
      </c>
    </row>
    <row r="640" spans="1:14" ht="26.25" thickBot="1" x14ac:dyDescent="0.25">
      <c r="A640" s="27"/>
      <c r="B640" s="30" t="s">
        <v>598</v>
      </c>
      <c r="C640" s="41">
        <v>3</v>
      </c>
      <c r="D640" s="42">
        <v>2</v>
      </c>
      <c r="E640" s="42">
        <v>17</v>
      </c>
      <c r="F640" s="42">
        <v>16</v>
      </c>
      <c r="G640" s="43">
        <f t="shared" si="123"/>
        <v>3.2085561497326204E-3</v>
      </c>
      <c r="H640" s="43">
        <f t="shared" si="124"/>
        <v>2.1691973969631237E-3</v>
      </c>
      <c r="I640" s="43">
        <f t="shared" si="125"/>
        <v>1.7875920084121977E-2</v>
      </c>
      <c r="J640" s="43">
        <f t="shared" si="126"/>
        <v>2.244039270687237E-2</v>
      </c>
      <c r="K640" s="43">
        <f t="shared" si="129"/>
        <v>4.666666666666667</v>
      </c>
      <c r="L640" s="43">
        <f t="shared" si="130"/>
        <v>7</v>
      </c>
      <c r="M640" s="43">
        <f t="shared" si="127"/>
        <v>1.4973262032085563E-2</v>
      </c>
      <c r="N640" s="44">
        <f t="shared" si="128"/>
        <v>1.5184381778741866E-2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633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634</v>
      </c>
      <c r="C9" s="11">
        <f>+C22+C81+C188+C371+C612</f>
        <v>611</v>
      </c>
      <c r="D9" s="11">
        <f>+D22+D81+D188+D371+D612</f>
        <v>547</v>
      </c>
      <c r="E9" s="11">
        <f>+E22+E81+E188+E371+E612</f>
        <v>290</v>
      </c>
      <c r="F9" s="11">
        <f>+F22+F81+F188+F371+F612</f>
        <v>252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-0.5253682487725041</v>
      </c>
      <c r="L9" s="12">
        <f t="shared" si="0"/>
        <v>-0.53930530164533819</v>
      </c>
      <c r="M9" s="12">
        <f t="shared" ref="M9:N14" si="1">+IF(OR(AND(G9=""),(K9="")),"",G9*K9)</f>
        <v>-0.5253682487725041</v>
      </c>
      <c r="N9" s="12">
        <f t="shared" si="1"/>
        <v>-0.53930530164533819</v>
      </c>
    </row>
    <row r="10" spans="1:14" x14ac:dyDescent="0.2">
      <c r="A10" s="27"/>
      <c r="B10" s="23" t="s">
        <v>7</v>
      </c>
      <c r="C10" s="20">
        <f>+C22</f>
        <v>0</v>
      </c>
      <c r="D10" s="13">
        <f>+D22</f>
        <v>1</v>
      </c>
      <c r="E10" s="13">
        <f>+E22</f>
        <v>0</v>
      </c>
      <c r="F10" s="13">
        <f>+F22</f>
        <v>3</v>
      </c>
      <c r="G10" s="14">
        <f t="shared" ref="G10:J14" si="2">+C10/C$9</f>
        <v>0</v>
      </c>
      <c r="H10" s="14">
        <f t="shared" si="2"/>
        <v>1.8281535648994515E-3</v>
      </c>
      <c r="I10" s="14">
        <f t="shared" si="2"/>
        <v>0</v>
      </c>
      <c r="J10" s="14">
        <f t="shared" si="2"/>
        <v>1.1904761904761904E-2</v>
      </c>
      <c r="K10" s="14" t="str">
        <f t="shared" si="0"/>
        <v/>
      </c>
      <c r="L10" s="14">
        <f t="shared" si="0"/>
        <v>2</v>
      </c>
      <c r="M10" s="14" t="str">
        <f t="shared" si="1"/>
        <v/>
      </c>
      <c r="N10" s="15">
        <f t="shared" si="1"/>
        <v>3.6563071297989031E-3</v>
      </c>
    </row>
    <row r="11" spans="1:14" ht="27" customHeight="1" x14ac:dyDescent="0.2">
      <c r="A11" s="27"/>
      <c r="B11" s="24" t="s">
        <v>8</v>
      </c>
      <c r="C11" s="21">
        <f>+C81</f>
        <v>45</v>
      </c>
      <c r="D11" s="7">
        <f>+D81</f>
        <v>41</v>
      </c>
      <c r="E11" s="7">
        <f>+E81</f>
        <v>21</v>
      </c>
      <c r="F11" s="7">
        <f>+F81</f>
        <v>5</v>
      </c>
      <c r="G11" s="8">
        <f t="shared" si="2"/>
        <v>7.3649754500818329E-2</v>
      </c>
      <c r="H11" s="8">
        <f t="shared" si="2"/>
        <v>7.4954296160877509E-2</v>
      </c>
      <c r="I11" s="8">
        <f t="shared" si="2"/>
        <v>7.2413793103448282E-2</v>
      </c>
      <c r="J11" s="8">
        <f t="shared" si="2"/>
        <v>1.984126984126984E-2</v>
      </c>
      <c r="K11" s="8">
        <f t="shared" si="0"/>
        <v>-0.53333333333333333</v>
      </c>
      <c r="L11" s="8">
        <f t="shared" si="0"/>
        <v>-0.87804878048780488</v>
      </c>
      <c r="M11" s="8">
        <f t="shared" si="1"/>
        <v>-3.927986906710311E-2</v>
      </c>
      <c r="N11" s="16">
        <f t="shared" si="1"/>
        <v>-6.5813528336380253E-2</v>
      </c>
    </row>
    <row r="12" spans="1:14" ht="25.5" x14ac:dyDescent="0.2">
      <c r="A12" s="27"/>
      <c r="B12" s="24" t="s">
        <v>9</v>
      </c>
      <c r="C12" s="21">
        <f>+C188</f>
        <v>171</v>
      </c>
      <c r="D12" s="7">
        <f>+D188</f>
        <v>137</v>
      </c>
      <c r="E12" s="7">
        <f>+E188</f>
        <v>70</v>
      </c>
      <c r="F12" s="7">
        <f>+F188</f>
        <v>81</v>
      </c>
      <c r="G12" s="8">
        <f t="shared" si="2"/>
        <v>0.27986906710310966</v>
      </c>
      <c r="H12" s="8">
        <f t="shared" si="2"/>
        <v>0.25045703839122485</v>
      </c>
      <c r="I12" s="8">
        <f t="shared" si="2"/>
        <v>0.2413793103448276</v>
      </c>
      <c r="J12" s="8">
        <f t="shared" si="2"/>
        <v>0.32142857142857145</v>
      </c>
      <c r="K12" s="8">
        <f t="shared" si="0"/>
        <v>-0.59064327485380119</v>
      </c>
      <c r="L12" s="8">
        <f t="shared" si="0"/>
        <v>-0.40875912408759124</v>
      </c>
      <c r="M12" s="8">
        <f t="shared" si="1"/>
        <v>-0.16530278232405893</v>
      </c>
      <c r="N12" s="16">
        <f t="shared" si="1"/>
        <v>-0.10237659963436928</v>
      </c>
    </row>
    <row r="13" spans="1:14" ht="25.5" customHeight="1" x14ac:dyDescent="0.2">
      <c r="A13" s="27"/>
      <c r="B13" s="24" t="s">
        <v>10</v>
      </c>
      <c r="C13" s="21">
        <f>+C371</f>
        <v>334</v>
      </c>
      <c r="D13" s="7">
        <f>+D371</f>
        <v>320</v>
      </c>
      <c r="E13" s="7">
        <f>+E371</f>
        <v>145</v>
      </c>
      <c r="F13" s="7">
        <f>+F371</f>
        <v>140</v>
      </c>
      <c r="G13" s="8">
        <f t="shared" si="2"/>
        <v>0.54664484451718498</v>
      </c>
      <c r="H13" s="8">
        <f t="shared" si="2"/>
        <v>0.58500914076782451</v>
      </c>
      <c r="I13" s="8">
        <f t="shared" si="2"/>
        <v>0.5</v>
      </c>
      <c r="J13" s="8">
        <f t="shared" si="2"/>
        <v>0.55555555555555558</v>
      </c>
      <c r="K13" s="8">
        <f t="shared" si="0"/>
        <v>-0.56586826347305386</v>
      </c>
      <c r="L13" s="8">
        <f t="shared" si="0"/>
        <v>-0.5625</v>
      </c>
      <c r="M13" s="8">
        <f t="shared" si="1"/>
        <v>-0.30932896890343697</v>
      </c>
      <c r="N13" s="16">
        <f t="shared" si="1"/>
        <v>-0.32906764168190128</v>
      </c>
    </row>
    <row r="14" spans="1:14" ht="15.75" thickBot="1" x14ac:dyDescent="0.25">
      <c r="A14" s="27"/>
      <c r="B14" s="25" t="s">
        <v>11</v>
      </c>
      <c r="C14" s="22">
        <f>+C612</f>
        <v>61</v>
      </c>
      <c r="D14" s="17">
        <f>+D612</f>
        <v>48</v>
      </c>
      <c r="E14" s="17">
        <f>+E612</f>
        <v>54</v>
      </c>
      <c r="F14" s="17">
        <f>+F612</f>
        <v>23</v>
      </c>
      <c r="G14" s="18">
        <f t="shared" si="2"/>
        <v>9.9836333878887074E-2</v>
      </c>
      <c r="H14" s="18">
        <f t="shared" si="2"/>
        <v>8.7751371115173671E-2</v>
      </c>
      <c r="I14" s="18">
        <f t="shared" si="2"/>
        <v>0.18620689655172415</v>
      </c>
      <c r="J14" s="18">
        <f t="shared" si="2"/>
        <v>9.1269841269841265E-2</v>
      </c>
      <c r="K14" s="18">
        <f t="shared" si="0"/>
        <v>-0.11475409836065574</v>
      </c>
      <c r="L14" s="18">
        <f t="shared" si="0"/>
        <v>-0.52083333333333337</v>
      </c>
      <c r="M14" s="18">
        <f t="shared" si="1"/>
        <v>-1.1456628477905075E-2</v>
      </c>
      <c r="N14" s="19">
        <f t="shared" si="1"/>
        <v>-4.5703839122486288E-2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0</v>
      </c>
      <c r="D22" s="31">
        <f>SUM(D23:D73)</f>
        <v>1</v>
      </c>
      <c r="E22" s="31">
        <f>SUM(E23:E73)</f>
        <v>0</v>
      </c>
      <c r="F22" s="31">
        <f>SUM(F23:F73)</f>
        <v>3</v>
      </c>
      <c r="G22" s="32" t="str">
        <f t="shared" ref="G22:G53" si="3">+IF(C22=0,"",C22/C$22)</f>
        <v/>
      </c>
      <c r="H22" s="32">
        <f t="shared" ref="H22:H53" si="4">+IF(D22=0,"",D22/D$22)</f>
        <v>1</v>
      </c>
      <c r="I22" s="32" t="str">
        <f t="shared" ref="I22:I53" si="5">+IF(E22=0,"",E22/E$22)</f>
        <v/>
      </c>
      <c r="J22" s="32">
        <f t="shared" ref="J22:J53" si="6">+IF(F22=0,"",F22/F$22)</f>
        <v>1</v>
      </c>
      <c r="K22" s="32" t="str">
        <f>+IF(AND(C22=0,E22=0),"",IF(C22=0,1,IF(E22=0,-1,(E22-C22)/C22)))</f>
        <v/>
      </c>
      <c r="L22" s="32">
        <f>+IF(AND(D22=0,F22=0),"",IF(D22=0,1,IF(F22=0,-1,(F22-D22)/D22)))</f>
        <v>2</v>
      </c>
      <c r="M22" s="32" t="str">
        <f t="shared" ref="M22:M53" si="7">+IF(OR(AND(G22=""),(K22="")),"",G22*K22)</f>
        <v/>
      </c>
      <c r="N22" s="32">
        <f t="shared" ref="N22:N53" si="8">+IF(OR(AND(H22=""),(L22="")),"",H22*L22)</f>
        <v>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1</v>
      </c>
      <c r="E33" s="33">
        <v>0</v>
      </c>
      <c r="F33" s="33">
        <v>0</v>
      </c>
      <c r="G33" s="34" t="str">
        <f t="shared" si="3"/>
        <v/>
      </c>
      <c r="H33" s="34">
        <f t="shared" si="4"/>
        <v>1</v>
      </c>
      <c r="I33" s="34" t="str">
        <f t="shared" si="5"/>
        <v/>
      </c>
      <c r="J33" s="34" t="str">
        <f t="shared" si="6"/>
        <v/>
      </c>
      <c r="K33" s="34" t="str">
        <f t="shared" si="9"/>
        <v xml:space="preserve"> </v>
      </c>
      <c r="L33" s="34">
        <f t="shared" si="10"/>
        <v>-1</v>
      </c>
      <c r="M33" s="34" t="str">
        <f t="shared" si="7"/>
        <v/>
      </c>
      <c r="N33" s="40">
        <f t="shared" si="8"/>
        <v>-1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1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>
        <f t="shared" si="6"/>
        <v>0.33333333333333331</v>
      </c>
      <c r="K36" s="34" t="str">
        <f t="shared" si="9"/>
        <v xml:space="preserve"> </v>
      </c>
      <c r="L36" s="34">
        <f t="shared" si="10"/>
        <v>1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1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>
        <f t="shared" si="6"/>
        <v>0.33333333333333331</v>
      </c>
      <c r="K47" s="34" t="str">
        <f t="shared" si="9"/>
        <v xml:space="preserve"> </v>
      </c>
      <c r="L47" s="34">
        <f t="shared" si="10"/>
        <v>1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1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>
        <f t="shared" si="14"/>
        <v>0.33333333333333331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45</v>
      </c>
      <c r="D81" s="31">
        <f>SUM(D82:D180)</f>
        <v>41</v>
      </c>
      <c r="E81" s="31">
        <f>SUM(E82:E180)</f>
        <v>21</v>
      </c>
      <c r="F81" s="31">
        <f>SUM(F82:F180)</f>
        <v>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-0.53333333333333333</v>
      </c>
      <c r="L81" s="32">
        <f>+IF(AND(D81=0,F81=0),"",IF(D81=0,1,IF(F81=0,-1,(F81-D81)/D81)))</f>
        <v>-0.87804878048780488</v>
      </c>
      <c r="M81" s="32">
        <f t="shared" ref="M81:M112" si="23">+IF(OR(AND(G81=""),(K81="")),"",G81*K81)</f>
        <v>-0.53333333333333333</v>
      </c>
      <c r="N81" s="32">
        <f t="shared" ref="N81:N112" si="24">+IF(OR(AND(H81=""),(L81="")),"",H81*L81)</f>
        <v>-0.87804878048780488</v>
      </c>
    </row>
    <row r="82" spans="1:14" x14ac:dyDescent="0.2">
      <c r="A82" s="27"/>
      <c r="B82" s="28" t="s">
        <v>64</v>
      </c>
      <c r="C82" s="35">
        <v>0</v>
      </c>
      <c r="D82" s="36">
        <v>0</v>
      </c>
      <c r="E82" s="36">
        <v>0</v>
      </c>
      <c r="F82" s="36">
        <v>0</v>
      </c>
      <c r="G82" s="37" t="str">
        <f t="shared" si="19"/>
        <v/>
      </c>
      <c r="H82" s="37" t="str">
        <f t="shared" si="20"/>
        <v/>
      </c>
      <c r="I82" s="37" t="str">
        <f t="shared" si="21"/>
        <v/>
      </c>
      <c r="J82" s="37" t="str">
        <f t="shared" si="22"/>
        <v/>
      </c>
      <c r="K82" s="37" t="str">
        <f t="shared" ref="K82:K113" si="25">+IF(AND(C82=0,E82=0)," ",IF(C82=0,1,IF(E82=0,-1,(E82-C82)/C82)))</f>
        <v xml:space="preserve"> </v>
      </c>
      <c r="L82" s="37" t="str">
        <f t="shared" ref="L82:L113" si="26">+IF(AND(D82=0,F82=0)," ",IF(D82=0,1,IF(F82=0,-1,(F82-D82)/D82)))</f>
        <v xml:space="preserve"> </v>
      </c>
      <c r="M82" s="37" t="str">
        <f t="shared" si="23"/>
        <v/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0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6</v>
      </c>
      <c r="D85" s="33">
        <v>1</v>
      </c>
      <c r="E85" s="33">
        <v>1</v>
      </c>
      <c r="F85" s="33">
        <v>0</v>
      </c>
      <c r="G85" s="34">
        <f t="shared" si="19"/>
        <v>0.13333333333333333</v>
      </c>
      <c r="H85" s="34">
        <f t="shared" si="20"/>
        <v>2.4390243902439025E-2</v>
      </c>
      <c r="I85" s="34">
        <f t="shared" si="21"/>
        <v>4.7619047619047616E-2</v>
      </c>
      <c r="J85" s="34" t="str">
        <f t="shared" si="22"/>
        <v/>
      </c>
      <c r="K85" s="34">
        <f t="shared" si="25"/>
        <v>-0.83333333333333337</v>
      </c>
      <c r="L85" s="34">
        <f t="shared" si="26"/>
        <v>-1</v>
      </c>
      <c r="M85" s="34">
        <f t="shared" si="23"/>
        <v>-0.11111111111111112</v>
      </c>
      <c r="N85" s="40">
        <f t="shared" si="24"/>
        <v>-2.4390243902439025E-2</v>
      </c>
    </row>
    <row r="86" spans="1:14" ht="25.5" x14ac:dyDescent="0.2">
      <c r="A86" s="27"/>
      <c r="B86" s="29" t="s">
        <v>68</v>
      </c>
      <c r="C86" s="39">
        <v>0</v>
      </c>
      <c r="D86" s="33">
        <v>2</v>
      </c>
      <c r="E86" s="33">
        <v>0</v>
      </c>
      <c r="F86" s="33">
        <v>0</v>
      </c>
      <c r="G86" s="34" t="str">
        <f t="shared" si="19"/>
        <v/>
      </c>
      <c r="H86" s="34">
        <f t="shared" si="20"/>
        <v>4.878048780487805E-2</v>
      </c>
      <c r="I86" s="34" t="str">
        <f t="shared" si="21"/>
        <v/>
      </c>
      <c r="J86" s="34" t="str">
        <f t="shared" si="22"/>
        <v/>
      </c>
      <c r="K86" s="34" t="str">
        <f t="shared" si="25"/>
        <v xml:space="preserve"> </v>
      </c>
      <c r="L86" s="34">
        <f t="shared" si="26"/>
        <v>-1</v>
      </c>
      <c r="M86" s="34" t="str">
        <f t="shared" si="23"/>
        <v/>
      </c>
      <c r="N86" s="40">
        <f t="shared" si="24"/>
        <v>-4.878048780487805E-2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2</v>
      </c>
      <c r="F97" s="33">
        <v>0</v>
      </c>
      <c r="G97" s="34" t="str">
        <f t="shared" si="19"/>
        <v/>
      </c>
      <c r="H97" s="34" t="str">
        <f t="shared" si="20"/>
        <v/>
      </c>
      <c r="I97" s="34">
        <f t="shared" si="21"/>
        <v>9.5238095238095233E-2</v>
      </c>
      <c r="J97" s="34" t="str">
        <f t="shared" si="22"/>
        <v/>
      </c>
      <c r="K97" s="34">
        <f t="shared" si="25"/>
        <v>1</v>
      </c>
      <c r="L97" s="34" t="str">
        <f t="shared" si="26"/>
        <v xml:space="preserve"> 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0</v>
      </c>
      <c r="E99" s="33">
        <v>0</v>
      </c>
      <c r="F99" s="33">
        <v>0</v>
      </c>
      <c r="G99" s="34" t="str">
        <f t="shared" si="19"/>
        <v/>
      </c>
      <c r="H99" s="34" t="str">
        <f t="shared" si="20"/>
        <v/>
      </c>
      <c r="I99" s="34" t="str">
        <f t="shared" si="21"/>
        <v/>
      </c>
      <c r="J99" s="34" t="str">
        <f t="shared" si="22"/>
        <v/>
      </c>
      <c r="K99" s="34" t="str">
        <f t="shared" si="25"/>
        <v xml:space="preserve"> </v>
      </c>
      <c r="L99" s="34" t="str">
        <f t="shared" si="26"/>
        <v xml:space="preserve"> </v>
      </c>
      <c r="M99" s="34" t="str">
        <f t="shared" si="23"/>
        <v/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0</v>
      </c>
      <c r="D100" s="33">
        <v>0</v>
      </c>
      <c r="E100" s="33">
        <v>0</v>
      </c>
      <c r="F100" s="33">
        <v>0</v>
      </c>
      <c r="G100" s="34" t="str">
        <f t="shared" si="19"/>
        <v/>
      </c>
      <c r="H100" s="34" t="str">
        <f t="shared" si="20"/>
        <v/>
      </c>
      <c r="I100" s="34" t="str">
        <f t="shared" si="21"/>
        <v/>
      </c>
      <c r="J100" s="34" t="str">
        <f t="shared" si="22"/>
        <v/>
      </c>
      <c r="K100" s="34" t="str">
        <f t="shared" si="25"/>
        <v xml:space="preserve"> </v>
      </c>
      <c r="L100" s="34" t="str">
        <f t="shared" si="26"/>
        <v xml:space="preserve"> </v>
      </c>
      <c r="M100" s="34" t="str">
        <f t="shared" si="23"/>
        <v/>
      </c>
      <c r="N100" s="40" t="str">
        <f t="shared" si="24"/>
        <v/>
      </c>
    </row>
    <row r="101" spans="1:14" x14ac:dyDescent="0.2">
      <c r="A101" s="27"/>
      <c r="B101" s="29" t="s">
        <v>83</v>
      </c>
      <c r="C101" s="39">
        <v>6</v>
      </c>
      <c r="D101" s="33">
        <v>16</v>
      </c>
      <c r="E101" s="33">
        <v>0</v>
      </c>
      <c r="F101" s="33">
        <v>0</v>
      </c>
      <c r="G101" s="34">
        <f t="shared" si="19"/>
        <v>0.13333333333333333</v>
      </c>
      <c r="H101" s="34">
        <f t="shared" si="20"/>
        <v>0.3902439024390244</v>
      </c>
      <c r="I101" s="34" t="str">
        <f t="shared" si="21"/>
        <v/>
      </c>
      <c r="J101" s="34" t="str">
        <f t="shared" si="22"/>
        <v/>
      </c>
      <c r="K101" s="34">
        <f t="shared" si="25"/>
        <v>-1</v>
      </c>
      <c r="L101" s="34">
        <f t="shared" si="26"/>
        <v>-1</v>
      </c>
      <c r="M101" s="34">
        <f t="shared" si="23"/>
        <v>-0.13333333333333333</v>
      </c>
      <c r="N101" s="40">
        <f t="shared" si="24"/>
        <v>-0.3902439024390244</v>
      </c>
    </row>
    <row r="102" spans="1:14" x14ac:dyDescent="0.2">
      <c r="A102" s="27"/>
      <c r="B102" s="29" t="s">
        <v>84</v>
      </c>
      <c r="C102" s="39">
        <v>1</v>
      </c>
      <c r="D102" s="33">
        <v>1</v>
      </c>
      <c r="E102" s="33">
        <v>0</v>
      </c>
      <c r="F102" s="33">
        <v>0</v>
      </c>
      <c r="G102" s="34">
        <f t="shared" si="19"/>
        <v>2.2222222222222223E-2</v>
      </c>
      <c r="H102" s="34">
        <f t="shared" si="20"/>
        <v>2.4390243902439025E-2</v>
      </c>
      <c r="I102" s="34" t="str">
        <f t="shared" si="21"/>
        <v/>
      </c>
      <c r="J102" s="34" t="str">
        <f t="shared" si="22"/>
        <v/>
      </c>
      <c r="K102" s="34">
        <f t="shared" si="25"/>
        <v>-1</v>
      </c>
      <c r="L102" s="34">
        <f t="shared" si="26"/>
        <v>-1</v>
      </c>
      <c r="M102" s="34">
        <f t="shared" si="23"/>
        <v>-2.2222222222222223E-2</v>
      </c>
      <c r="N102" s="40">
        <f t="shared" si="24"/>
        <v>-2.4390243902439025E-2</v>
      </c>
    </row>
    <row r="103" spans="1:14" x14ac:dyDescent="0.2">
      <c r="A103" s="27"/>
      <c r="B103" s="29" t="s">
        <v>85</v>
      </c>
      <c r="C103" s="39">
        <v>0</v>
      </c>
      <c r="D103" s="33">
        <v>0</v>
      </c>
      <c r="E103" s="33">
        <v>1</v>
      </c>
      <c r="F103" s="33">
        <v>0</v>
      </c>
      <c r="G103" s="34" t="str">
        <f t="shared" si="19"/>
        <v/>
      </c>
      <c r="H103" s="34" t="str">
        <f t="shared" si="20"/>
        <v/>
      </c>
      <c r="I103" s="34">
        <f t="shared" si="21"/>
        <v>4.7619047619047616E-2</v>
      </c>
      <c r="J103" s="34" t="str">
        <f t="shared" si="22"/>
        <v/>
      </c>
      <c r="K103" s="34">
        <f t="shared" si="25"/>
        <v>1</v>
      </c>
      <c r="L103" s="34" t="str">
        <f t="shared" si="26"/>
        <v xml:space="preserve"> </v>
      </c>
      <c r="M103" s="34" t="str">
        <f t="shared" si="23"/>
        <v/>
      </c>
      <c r="N103" s="40" t="str">
        <f t="shared" si="24"/>
        <v/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0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0</v>
      </c>
      <c r="E111" s="33">
        <v>1</v>
      </c>
      <c r="F111" s="33">
        <v>0</v>
      </c>
      <c r="G111" s="34" t="str">
        <f t="shared" si="19"/>
        <v/>
      </c>
      <c r="H111" s="34" t="str">
        <f t="shared" si="20"/>
        <v/>
      </c>
      <c r="I111" s="34">
        <f t="shared" si="21"/>
        <v>4.7619047619047616E-2</v>
      </c>
      <c r="J111" s="34" t="str">
        <f t="shared" si="22"/>
        <v/>
      </c>
      <c r="K111" s="34">
        <f t="shared" si="25"/>
        <v>1</v>
      </c>
      <c r="L111" s="34" t="str">
        <f t="shared" si="26"/>
        <v xml:space="preserve"> </v>
      </c>
      <c r="M111" s="34" t="str">
        <f t="shared" si="23"/>
        <v/>
      </c>
      <c r="N111" s="40" t="str">
        <f t="shared" si="24"/>
        <v/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1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>
        <f t="shared" ref="J113:J144" si="30">+IF(F113=0,"",F113/F$81)</f>
        <v>0.2</v>
      </c>
      <c r="K113" s="34" t="str">
        <f t="shared" si="25"/>
        <v xml:space="preserve"> </v>
      </c>
      <c r="L113" s="34">
        <f t="shared" si="26"/>
        <v>1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0</v>
      </c>
      <c r="E115" s="33">
        <v>0</v>
      </c>
      <c r="F115" s="33">
        <v>0</v>
      </c>
      <c r="G115" s="34" t="str">
        <f t="shared" si="27"/>
        <v/>
      </c>
      <c r="H115" s="34" t="str">
        <f t="shared" si="28"/>
        <v/>
      </c>
      <c r="I115" s="34" t="str">
        <f t="shared" si="29"/>
        <v/>
      </c>
      <c r="J115" s="34" t="str">
        <f t="shared" si="30"/>
        <v/>
      </c>
      <c r="K115" s="34" t="str">
        <f t="shared" si="33"/>
        <v xml:space="preserve"> </v>
      </c>
      <c r="L115" s="34" t="str">
        <f t="shared" si="34"/>
        <v xml:space="preserve"> </v>
      </c>
      <c r="M115" s="34" t="str">
        <f t="shared" si="31"/>
        <v/>
      </c>
      <c r="N115" s="40" t="str">
        <f t="shared" si="32"/>
        <v/>
      </c>
    </row>
    <row r="116" spans="1:14" x14ac:dyDescent="0.2">
      <c r="A116" s="27"/>
      <c r="B116" s="29" t="s">
        <v>98</v>
      </c>
      <c r="C116" s="39">
        <v>0</v>
      </c>
      <c r="D116" s="33">
        <v>0</v>
      </c>
      <c r="E116" s="33">
        <v>0</v>
      </c>
      <c r="F116" s="33">
        <v>0</v>
      </c>
      <c r="G116" s="34" t="str">
        <f t="shared" si="27"/>
        <v/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 t="str">
        <f t="shared" si="33"/>
        <v xml:space="preserve"> </v>
      </c>
      <c r="L116" s="34" t="str">
        <f t="shared" si="34"/>
        <v xml:space="preserve"> </v>
      </c>
      <c r="M116" s="34" t="str">
        <f t="shared" si="31"/>
        <v/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1</v>
      </c>
      <c r="D118" s="33">
        <v>0</v>
      </c>
      <c r="E118" s="33">
        <v>0</v>
      </c>
      <c r="F118" s="33">
        <v>0</v>
      </c>
      <c r="G118" s="34">
        <f t="shared" si="27"/>
        <v>2.2222222222222223E-2</v>
      </c>
      <c r="H118" s="34" t="str">
        <f t="shared" si="28"/>
        <v/>
      </c>
      <c r="I118" s="34" t="str">
        <f t="shared" si="29"/>
        <v/>
      </c>
      <c r="J118" s="34" t="str">
        <f t="shared" si="30"/>
        <v/>
      </c>
      <c r="K118" s="34">
        <f t="shared" si="33"/>
        <v>-1</v>
      </c>
      <c r="L118" s="34" t="str">
        <f t="shared" si="34"/>
        <v xml:space="preserve"> </v>
      </c>
      <c r="M118" s="34">
        <f t="shared" si="31"/>
        <v>-2.2222222222222223E-2</v>
      </c>
      <c r="N118" s="40" t="str">
        <f t="shared" si="32"/>
        <v/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1</v>
      </c>
      <c r="E121" s="33">
        <v>0</v>
      </c>
      <c r="F121" s="33">
        <v>0</v>
      </c>
      <c r="G121" s="34" t="str">
        <f t="shared" si="27"/>
        <v/>
      </c>
      <c r="H121" s="34">
        <f t="shared" si="28"/>
        <v>2.4390243902439025E-2</v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>
        <f t="shared" si="34"/>
        <v>-1</v>
      </c>
      <c r="M121" s="34" t="str">
        <f t="shared" si="31"/>
        <v/>
      </c>
      <c r="N121" s="40">
        <f t="shared" si="32"/>
        <v>-2.4390243902439025E-2</v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0</v>
      </c>
      <c r="D123" s="33">
        <v>0</v>
      </c>
      <c r="E123" s="33">
        <v>0</v>
      </c>
      <c r="F123" s="33">
        <v>0</v>
      </c>
      <c r="G123" s="34" t="str">
        <f t="shared" si="27"/>
        <v/>
      </c>
      <c r="H123" s="34" t="str">
        <f t="shared" si="28"/>
        <v/>
      </c>
      <c r="I123" s="34" t="str">
        <f t="shared" si="29"/>
        <v/>
      </c>
      <c r="J123" s="34" t="str">
        <f t="shared" si="30"/>
        <v/>
      </c>
      <c r="K123" s="34" t="str">
        <f t="shared" si="33"/>
        <v xml:space="preserve"> </v>
      </c>
      <c r="L123" s="34" t="str">
        <f t="shared" si="34"/>
        <v xml:space="preserve"> </v>
      </c>
      <c r="M123" s="34" t="str">
        <f t="shared" si="31"/>
        <v/>
      </c>
      <c r="N123" s="40" t="str">
        <f t="shared" si="32"/>
        <v/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0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 t="str">
        <f t="shared" si="34"/>
        <v xml:space="preserve"> 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21</v>
      </c>
      <c r="D125" s="33">
        <v>14</v>
      </c>
      <c r="E125" s="33">
        <v>0</v>
      </c>
      <c r="F125" s="33">
        <v>0</v>
      </c>
      <c r="G125" s="34">
        <f t="shared" si="27"/>
        <v>0.46666666666666667</v>
      </c>
      <c r="H125" s="34">
        <f t="shared" si="28"/>
        <v>0.34146341463414637</v>
      </c>
      <c r="I125" s="34" t="str">
        <f t="shared" si="29"/>
        <v/>
      </c>
      <c r="J125" s="34" t="str">
        <f t="shared" si="30"/>
        <v/>
      </c>
      <c r="K125" s="34">
        <f t="shared" si="33"/>
        <v>-1</v>
      </c>
      <c r="L125" s="34">
        <f t="shared" si="34"/>
        <v>-1</v>
      </c>
      <c r="M125" s="34">
        <f t="shared" si="31"/>
        <v>-0.46666666666666667</v>
      </c>
      <c r="N125" s="40">
        <f t="shared" si="32"/>
        <v>-0.34146341463414637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2</v>
      </c>
      <c r="F126" s="33">
        <v>0</v>
      </c>
      <c r="G126" s="34" t="str">
        <f t="shared" si="27"/>
        <v/>
      </c>
      <c r="H126" s="34" t="str">
        <f t="shared" si="28"/>
        <v/>
      </c>
      <c r="I126" s="34">
        <f t="shared" si="29"/>
        <v>9.5238095238095233E-2</v>
      </c>
      <c r="J126" s="34" t="str">
        <f t="shared" si="30"/>
        <v/>
      </c>
      <c r="K126" s="34">
        <f t="shared" si="33"/>
        <v>1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0</v>
      </c>
      <c r="E127" s="33">
        <v>1</v>
      </c>
      <c r="F127" s="33">
        <v>1</v>
      </c>
      <c r="G127" s="34" t="str">
        <f t="shared" si="27"/>
        <v/>
      </c>
      <c r="H127" s="34" t="str">
        <f t="shared" si="28"/>
        <v/>
      </c>
      <c r="I127" s="34">
        <f t="shared" si="29"/>
        <v>4.7619047619047616E-2</v>
      </c>
      <c r="J127" s="34">
        <f t="shared" si="30"/>
        <v>0.2</v>
      </c>
      <c r="K127" s="34">
        <f t="shared" si="33"/>
        <v>1</v>
      </c>
      <c r="L127" s="34">
        <f t="shared" si="34"/>
        <v>1</v>
      </c>
      <c r="M127" s="34" t="str">
        <f t="shared" si="31"/>
        <v/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1</v>
      </c>
      <c r="F128" s="33">
        <v>0</v>
      </c>
      <c r="G128" s="34" t="str">
        <f t="shared" si="27"/>
        <v/>
      </c>
      <c r="H128" s="34" t="str">
        <f t="shared" si="28"/>
        <v/>
      </c>
      <c r="I128" s="34">
        <f t="shared" si="29"/>
        <v>4.7619047619047616E-2</v>
      </c>
      <c r="J128" s="34" t="str">
        <f t="shared" si="30"/>
        <v/>
      </c>
      <c r="K128" s="34">
        <f t="shared" si="33"/>
        <v>1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1</v>
      </c>
      <c r="D129" s="33">
        <v>0</v>
      </c>
      <c r="E129" s="33">
        <v>0</v>
      </c>
      <c r="F129" s="33">
        <v>0</v>
      </c>
      <c r="G129" s="34">
        <f t="shared" si="27"/>
        <v>2.2222222222222223E-2</v>
      </c>
      <c r="H129" s="34" t="str">
        <f t="shared" si="28"/>
        <v/>
      </c>
      <c r="I129" s="34" t="str">
        <f t="shared" si="29"/>
        <v/>
      </c>
      <c r="J129" s="34" t="str">
        <f t="shared" si="30"/>
        <v/>
      </c>
      <c r="K129" s="34">
        <f t="shared" si="33"/>
        <v>-1</v>
      </c>
      <c r="L129" s="34" t="str">
        <f t="shared" si="34"/>
        <v xml:space="preserve"> </v>
      </c>
      <c r="M129" s="34">
        <f t="shared" si="31"/>
        <v>-2.2222222222222223E-2</v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0</v>
      </c>
      <c r="F133" s="33">
        <v>0</v>
      </c>
      <c r="G133" s="34" t="str">
        <f t="shared" si="27"/>
        <v/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</v>
      </c>
      <c r="D135" s="33">
        <v>0</v>
      </c>
      <c r="E135" s="33">
        <v>0</v>
      </c>
      <c r="F135" s="33">
        <v>0</v>
      </c>
      <c r="G135" s="34">
        <f t="shared" si="27"/>
        <v>2.2222222222222223E-2</v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 t="str">
        <f t="shared" si="34"/>
        <v xml:space="preserve"> </v>
      </c>
      <c r="M135" s="34">
        <f t="shared" si="31"/>
        <v>-2.2222222222222223E-2</v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0</v>
      </c>
      <c r="D137" s="33">
        <v>1</v>
      </c>
      <c r="E137" s="33">
        <v>1</v>
      </c>
      <c r="F137" s="33">
        <v>0</v>
      </c>
      <c r="G137" s="34" t="str">
        <f t="shared" si="27"/>
        <v/>
      </c>
      <c r="H137" s="34">
        <f t="shared" si="28"/>
        <v>2.4390243902439025E-2</v>
      </c>
      <c r="I137" s="34">
        <f t="shared" si="29"/>
        <v>4.7619047619047616E-2</v>
      </c>
      <c r="J137" s="34" t="str">
        <f t="shared" si="30"/>
        <v/>
      </c>
      <c r="K137" s="34">
        <f t="shared" si="33"/>
        <v>1</v>
      </c>
      <c r="L137" s="34">
        <f t="shared" si="34"/>
        <v>-1</v>
      </c>
      <c r="M137" s="34" t="str">
        <f t="shared" si="31"/>
        <v/>
      </c>
      <c r="N137" s="40">
        <f t="shared" si="32"/>
        <v>-2.4390243902439025E-2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1</v>
      </c>
      <c r="D139" s="33">
        <v>0</v>
      </c>
      <c r="E139" s="33">
        <v>2</v>
      </c>
      <c r="F139" s="33">
        <v>0</v>
      </c>
      <c r="G139" s="34">
        <f t="shared" si="27"/>
        <v>2.2222222222222223E-2</v>
      </c>
      <c r="H139" s="34" t="str">
        <f t="shared" si="28"/>
        <v/>
      </c>
      <c r="I139" s="34">
        <f t="shared" si="29"/>
        <v>9.5238095238095233E-2</v>
      </c>
      <c r="J139" s="34" t="str">
        <f t="shared" si="30"/>
        <v/>
      </c>
      <c r="K139" s="34">
        <f t="shared" si="33"/>
        <v>1</v>
      </c>
      <c r="L139" s="34" t="str">
        <f t="shared" si="34"/>
        <v xml:space="preserve"> </v>
      </c>
      <c r="M139" s="34">
        <f t="shared" si="31"/>
        <v>2.2222222222222223E-2</v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0</v>
      </c>
      <c r="D141" s="33">
        <v>0</v>
      </c>
      <c r="E141" s="33">
        <v>1</v>
      </c>
      <c r="F141" s="33">
        <v>0</v>
      </c>
      <c r="G141" s="34" t="str">
        <f t="shared" si="27"/>
        <v/>
      </c>
      <c r="H141" s="34" t="str">
        <f t="shared" si="28"/>
        <v/>
      </c>
      <c r="I141" s="34">
        <f t="shared" si="29"/>
        <v>4.7619047619047616E-2</v>
      </c>
      <c r="J141" s="34" t="str">
        <f t="shared" si="30"/>
        <v/>
      </c>
      <c r="K141" s="34">
        <f t="shared" si="33"/>
        <v>1</v>
      </c>
      <c r="L141" s="34" t="str">
        <f t="shared" si="34"/>
        <v xml:space="preserve"> </v>
      </c>
      <c r="M141" s="34" t="str">
        <f t="shared" si="31"/>
        <v/>
      </c>
      <c r="N141" s="40" t="str">
        <f t="shared" si="32"/>
        <v/>
      </c>
    </row>
    <row r="142" spans="1:14" x14ac:dyDescent="0.2">
      <c r="A142" s="27"/>
      <c r="B142" s="29" t="s">
        <v>124</v>
      </c>
      <c r="C142" s="39">
        <v>0</v>
      </c>
      <c r="D142" s="33">
        <v>0</v>
      </c>
      <c r="E142" s="33">
        <v>0</v>
      </c>
      <c r="F142" s="33">
        <v>0</v>
      </c>
      <c r="G142" s="34" t="str">
        <f t="shared" si="27"/>
        <v/>
      </c>
      <c r="H142" s="34" t="str">
        <f t="shared" si="28"/>
        <v/>
      </c>
      <c r="I142" s="34" t="str">
        <f t="shared" si="29"/>
        <v/>
      </c>
      <c r="J142" s="34" t="str">
        <f t="shared" si="30"/>
        <v/>
      </c>
      <c r="K142" s="34" t="str">
        <f t="shared" si="33"/>
        <v xml:space="preserve"> </v>
      </c>
      <c r="L142" s="34" t="str">
        <f t="shared" si="34"/>
        <v xml:space="preserve"> </v>
      </c>
      <c r="M142" s="34" t="str">
        <f t="shared" si="31"/>
        <v/>
      </c>
      <c r="N142" s="40" t="str">
        <f t="shared" si="32"/>
        <v/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</v>
      </c>
      <c r="D144" s="33">
        <v>1</v>
      </c>
      <c r="E144" s="33">
        <v>0</v>
      </c>
      <c r="F144" s="33">
        <v>0</v>
      </c>
      <c r="G144" s="34">
        <f t="shared" si="27"/>
        <v>4.4444444444444446E-2</v>
      </c>
      <c r="H144" s="34">
        <f t="shared" si="28"/>
        <v>2.4390243902439025E-2</v>
      </c>
      <c r="I144" s="34" t="str">
        <f t="shared" si="29"/>
        <v/>
      </c>
      <c r="J144" s="34" t="str">
        <f t="shared" si="30"/>
        <v/>
      </c>
      <c r="K144" s="34">
        <f t="shared" si="33"/>
        <v>-1</v>
      </c>
      <c r="L144" s="34">
        <f t="shared" si="34"/>
        <v>-1</v>
      </c>
      <c r="M144" s="34">
        <f t="shared" si="31"/>
        <v>-4.4444444444444446E-2</v>
      </c>
      <c r="N144" s="40">
        <f t="shared" si="32"/>
        <v>-2.4390243902439025E-2</v>
      </c>
    </row>
    <row r="145" spans="1:14" ht="24" customHeight="1" x14ac:dyDescent="0.2">
      <c r="A145" s="27"/>
      <c r="B145" s="29" t="s">
        <v>127</v>
      </c>
      <c r="C145" s="39">
        <v>0</v>
      </c>
      <c r="D145" s="33">
        <v>0</v>
      </c>
      <c r="E145" s="33">
        <v>1</v>
      </c>
      <c r="F145" s="33">
        <v>0</v>
      </c>
      <c r="G145" s="34" t="str">
        <f t="shared" ref="G145:G180" si="35">+IF(C145=0,"",C145/C$81)</f>
        <v/>
      </c>
      <c r="H145" s="34" t="str">
        <f t="shared" ref="H145:H180" si="36">+IF(D145=0,"",D145/D$81)</f>
        <v/>
      </c>
      <c r="I145" s="34">
        <f t="shared" ref="I145:I180" si="37">+IF(E145=0,"",E145/E$81)</f>
        <v>4.7619047619047616E-2</v>
      </c>
      <c r="J145" s="34" t="str">
        <f t="shared" ref="J145:J180" si="38">+IF(F145=0,"",F145/F$81)</f>
        <v/>
      </c>
      <c r="K145" s="34">
        <f t="shared" si="33"/>
        <v>1</v>
      </c>
      <c r="L145" s="34" t="str">
        <f t="shared" si="34"/>
        <v xml:space="preserve"> </v>
      </c>
      <c r="M145" s="34" t="str">
        <f t="shared" ref="M145:M180" si="39">+IF(OR(AND(G145=""),(K145="")),"",G145*K145)</f>
        <v/>
      </c>
      <c r="N145" s="40" t="str">
        <f t="shared" ref="N145:N180" si="40">+IF(OR(AND(H145=""),(L145="")),"",H145*L145)</f>
        <v/>
      </c>
    </row>
    <row r="146" spans="1:14" x14ac:dyDescent="0.2">
      <c r="A146" s="27"/>
      <c r="B146" s="29" t="s">
        <v>128</v>
      </c>
      <c r="C146" s="39">
        <v>0</v>
      </c>
      <c r="D146" s="33">
        <v>0</v>
      </c>
      <c r="E146" s="33">
        <v>0</v>
      </c>
      <c r="F146" s="33">
        <v>0</v>
      </c>
      <c r="G146" s="34" t="str">
        <f t="shared" si="35"/>
        <v/>
      </c>
      <c r="H146" s="34" t="str">
        <f t="shared" si="36"/>
        <v/>
      </c>
      <c r="I146" s="34" t="str">
        <f t="shared" si="37"/>
        <v/>
      </c>
      <c r="J146" s="34" t="str">
        <f t="shared" si="38"/>
        <v/>
      </c>
      <c r="K146" s="34" t="str">
        <f t="shared" ref="K146:K180" si="41">+IF(AND(C146=0,E146=0)," ",IF(C146=0,1,IF(E146=0,-1,(E146-C146)/C146)))</f>
        <v xml:space="preserve"> </v>
      </c>
      <c r="L146" s="34" t="str">
        <f t="shared" ref="L146:L180" si="42">+IF(AND(D146=0,F146=0)," ",IF(D146=0,1,IF(F146=0,-1,(F146-D146)/D146)))</f>
        <v xml:space="preserve"> </v>
      </c>
      <c r="M146" s="34" t="str">
        <f t="shared" si="39"/>
        <v/>
      </c>
      <c r="N146" s="40" t="str">
        <f t="shared" si="40"/>
        <v/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2</v>
      </c>
      <c r="F147" s="33">
        <v>0</v>
      </c>
      <c r="G147" s="34" t="str">
        <f t="shared" si="35"/>
        <v/>
      </c>
      <c r="H147" s="34" t="str">
        <f t="shared" si="36"/>
        <v/>
      </c>
      <c r="I147" s="34">
        <f t="shared" si="37"/>
        <v>9.5238095238095233E-2</v>
      </c>
      <c r="J147" s="34" t="str">
        <f t="shared" si="38"/>
        <v/>
      </c>
      <c r="K147" s="34">
        <f t="shared" si="41"/>
        <v>1</v>
      </c>
      <c r="L147" s="34" t="str">
        <f t="shared" si="42"/>
        <v xml:space="preserve"> 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3</v>
      </c>
      <c r="F148" s="33">
        <v>0</v>
      </c>
      <c r="G148" s="34" t="str">
        <f t="shared" si="35"/>
        <v/>
      </c>
      <c r="H148" s="34" t="str">
        <f t="shared" si="36"/>
        <v/>
      </c>
      <c r="I148" s="34">
        <f t="shared" si="37"/>
        <v>0.14285714285714285</v>
      </c>
      <c r="J148" s="34" t="str">
        <f t="shared" si="38"/>
        <v/>
      </c>
      <c r="K148" s="34">
        <f t="shared" si="41"/>
        <v>1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0</v>
      </c>
      <c r="F149" s="33">
        <v>0</v>
      </c>
      <c r="G149" s="34" t="str">
        <f t="shared" si="35"/>
        <v/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 t="str">
        <f t="shared" si="41"/>
        <v xml:space="preserve"> 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0</v>
      </c>
      <c r="F150" s="33">
        <v>0</v>
      </c>
      <c r="G150" s="34" t="str">
        <f t="shared" si="35"/>
        <v/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 t="str">
        <f t="shared" si="41"/>
        <v xml:space="preserve"> </v>
      </c>
      <c r="L150" s="34" t="str">
        <f t="shared" si="42"/>
        <v xml:space="preserve"> 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1</v>
      </c>
      <c r="D154" s="33">
        <v>0</v>
      </c>
      <c r="E154" s="33">
        <v>0</v>
      </c>
      <c r="F154" s="33">
        <v>0</v>
      </c>
      <c r="G154" s="34">
        <f t="shared" si="35"/>
        <v>2.2222222222222223E-2</v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>
        <f t="shared" si="41"/>
        <v>-1</v>
      </c>
      <c r="L154" s="34" t="str">
        <f t="shared" si="42"/>
        <v xml:space="preserve"> </v>
      </c>
      <c r="M154" s="34">
        <f t="shared" si="39"/>
        <v>-2.2222222222222223E-2</v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2</v>
      </c>
      <c r="F155" s="33">
        <v>1</v>
      </c>
      <c r="G155" s="34" t="str">
        <f t="shared" si="35"/>
        <v/>
      </c>
      <c r="H155" s="34" t="str">
        <f t="shared" si="36"/>
        <v/>
      </c>
      <c r="I155" s="34">
        <f t="shared" si="37"/>
        <v>9.5238095238095233E-2</v>
      </c>
      <c r="J155" s="34">
        <f t="shared" si="38"/>
        <v>0.2</v>
      </c>
      <c r="K155" s="34">
        <f t="shared" si="41"/>
        <v>1</v>
      </c>
      <c r="L155" s="34">
        <f t="shared" si="42"/>
        <v>1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1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>
        <f t="shared" si="38"/>
        <v>0.2</v>
      </c>
      <c r="K156" s="34" t="str">
        <f t="shared" si="41"/>
        <v xml:space="preserve"> </v>
      </c>
      <c r="L156" s="34">
        <f t="shared" si="42"/>
        <v>1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1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>
        <f t="shared" si="38"/>
        <v>0.2</v>
      </c>
      <c r="K157" s="34" t="str">
        <f t="shared" si="41"/>
        <v xml:space="preserve"> </v>
      </c>
      <c r="L157" s="34">
        <f t="shared" si="42"/>
        <v>1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1</v>
      </c>
      <c r="D166" s="33">
        <v>0</v>
      </c>
      <c r="E166" s="33">
        <v>0</v>
      </c>
      <c r="F166" s="33">
        <v>0</v>
      </c>
      <c r="G166" s="34">
        <f t="shared" si="35"/>
        <v>2.2222222222222223E-2</v>
      </c>
      <c r="H166" s="34" t="str">
        <f t="shared" si="36"/>
        <v/>
      </c>
      <c r="I166" s="34" t="str">
        <f t="shared" si="37"/>
        <v/>
      </c>
      <c r="J166" s="34" t="str">
        <f t="shared" si="38"/>
        <v/>
      </c>
      <c r="K166" s="34">
        <f t="shared" si="41"/>
        <v>-1</v>
      </c>
      <c r="L166" s="34" t="str">
        <f t="shared" si="42"/>
        <v xml:space="preserve"> </v>
      </c>
      <c r="M166" s="34">
        <f t="shared" si="39"/>
        <v>-2.2222222222222223E-2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1</v>
      </c>
      <c r="D171" s="33">
        <v>1</v>
      </c>
      <c r="E171" s="33">
        <v>0</v>
      </c>
      <c r="F171" s="33">
        <v>0</v>
      </c>
      <c r="G171" s="34">
        <f t="shared" si="35"/>
        <v>2.2222222222222223E-2</v>
      </c>
      <c r="H171" s="34">
        <f t="shared" si="36"/>
        <v>2.4390243902439025E-2</v>
      </c>
      <c r="I171" s="34" t="str">
        <f t="shared" si="37"/>
        <v/>
      </c>
      <c r="J171" s="34" t="str">
        <f t="shared" si="38"/>
        <v/>
      </c>
      <c r="K171" s="34">
        <f t="shared" si="41"/>
        <v>-1</v>
      </c>
      <c r="L171" s="34">
        <f t="shared" si="42"/>
        <v>-1</v>
      </c>
      <c r="M171" s="34">
        <f t="shared" si="39"/>
        <v>-2.2222222222222223E-2</v>
      </c>
      <c r="N171" s="40">
        <f t="shared" si="40"/>
        <v>-2.4390243902439025E-2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1</v>
      </c>
      <c r="E173" s="33">
        <v>0</v>
      </c>
      <c r="F173" s="33">
        <v>0</v>
      </c>
      <c r="G173" s="34" t="str">
        <f t="shared" si="35"/>
        <v/>
      </c>
      <c r="H173" s="34">
        <f t="shared" si="36"/>
        <v>2.4390243902439025E-2</v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>
        <f t="shared" si="42"/>
        <v>-1</v>
      </c>
      <c r="M173" s="34" t="str">
        <f t="shared" si="39"/>
        <v/>
      </c>
      <c r="N173" s="40">
        <f t="shared" si="40"/>
        <v>-2.4390243902439025E-2</v>
      </c>
    </row>
    <row r="174" spans="1:14" x14ac:dyDescent="0.2">
      <c r="A174" s="27"/>
      <c r="B174" s="29" t="s">
        <v>156</v>
      </c>
      <c r="C174" s="39">
        <v>2</v>
      </c>
      <c r="D174" s="33">
        <v>0</v>
      </c>
      <c r="E174" s="33">
        <v>0</v>
      </c>
      <c r="F174" s="33">
        <v>0</v>
      </c>
      <c r="G174" s="34">
        <f t="shared" si="35"/>
        <v>4.4444444444444446E-2</v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>
        <f t="shared" si="41"/>
        <v>-1</v>
      </c>
      <c r="L174" s="34" t="str">
        <f t="shared" si="42"/>
        <v xml:space="preserve"> </v>
      </c>
      <c r="M174" s="34">
        <f t="shared" si="39"/>
        <v>-4.4444444444444446E-2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2</v>
      </c>
      <c r="E177" s="33">
        <v>0</v>
      </c>
      <c r="F177" s="33">
        <v>0</v>
      </c>
      <c r="G177" s="34" t="str">
        <f t="shared" si="35"/>
        <v/>
      </c>
      <c r="H177" s="34">
        <f t="shared" si="36"/>
        <v>4.878048780487805E-2</v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>
        <f t="shared" si="42"/>
        <v>-1</v>
      </c>
      <c r="M177" s="34" t="str">
        <f t="shared" si="39"/>
        <v/>
      </c>
      <c r="N177" s="40">
        <f t="shared" si="40"/>
        <v>-4.878048780487805E-2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171</v>
      </c>
      <c r="D188" s="31">
        <f>SUM(D189:D363)</f>
        <v>137</v>
      </c>
      <c r="E188" s="31">
        <f>SUM(E189:E363)</f>
        <v>70</v>
      </c>
      <c r="F188" s="31">
        <f>SUM(F189:F363)</f>
        <v>81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-0.59064327485380119</v>
      </c>
      <c r="L188" s="32">
        <f>+IF(AND(D188=0,F188=0),"",IF(D188=0,1,IF(F188=0,-1,(F188-D188)/D188)))</f>
        <v>-0.40875912408759124</v>
      </c>
      <c r="M188" s="32">
        <f t="shared" ref="M188:M219" si="47">+IF(OR(AND(G188=""),(K188="")),"",G188*K188)</f>
        <v>-0.59064327485380119</v>
      </c>
      <c r="N188" s="32">
        <f t="shared" ref="N188:N219" si="48">+IF(OR(AND(H188=""),(L188="")),"",H188*L188)</f>
        <v>-0.40875912408759124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0</v>
      </c>
      <c r="E189" s="36">
        <v>0</v>
      </c>
      <c r="F189" s="36">
        <v>0</v>
      </c>
      <c r="G189" s="37" t="str">
        <f t="shared" si="43"/>
        <v/>
      </c>
      <c r="H189" s="37" t="str">
        <f t="shared" si="44"/>
        <v/>
      </c>
      <c r="I189" s="37" t="str">
        <f t="shared" si="45"/>
        <v/>
      </c>
      <c r="J189" s="37" t="str">
        <f t="shared" si="46"/>
        <v/>
      </c>
      <c r="K189" s="37" t="str">
        <f t="shared" ref="K189:K220" si="49">+IF(AND(C189=0,E189=0)," ",IF(C189=0,1,IF(E189=0,-1,(E189-C189)/C189)))</f>
        <v xml:space="preserve"> </v>
      </c>
      <c r="L189" s="37" t="str">
        <f t="shared" ref="L189:L220" si="50">+IF(AND(D189=0,F189=0)," ",IF(D189=0,1,IF(F189=0,-1,(F189-D189)/D189)))</f>
        <v xml:space="preserve"> </v>
      </c>
      <c r="M189" s="37" t="str">
        <f t="shared" si="47"/>
        <v/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1</v>
      </c>
      <c r="D191" s="33">
        <v>0</v>
      </c>
      <c r="E191" s="33">
        <v>0</v>
      </c>
      <c r="F191" s="33">
        <v>0</v>
      </c>
      <c r="G191" s="34">
        <f t="shared" si="43"/>
        <v>5.8479532163742687E-3</v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>
        <f t="shared" si="49"/>
        <v>-1</v>
      </c>
      <c r="L191" s="34" t="str">
        <f t="shared" si="50"/>
        <v xml:space="preserve"> </v>
      </c>
      <c r="M191" s="34">
        <f t="shared" si="47"/>
        <v>-5.8479532163742687E-3</v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6</v>
      </c>
      <c r="D195" s="33">
        <v>4</v>
      </c>
      <c r="E195" s="33">
        <v>13</v>
      </c>
      <c r="F195" s="33">
        <v>10</v>
      </c>
      <c r="G195" s="34">
        <f t="shared" si="43"/>
        <v>3.5087719298245612E-2</v>
      </c>
      <c r="H195" s="34">
        <f t="shared" si="44"/>
        <v>2.9197080291970802E-2</v>
      </c>
      <c r="I195" s="34">
        <f t="shared" si="45"/>
        <v>0.18571428571428572</v>
      </c>
      <c r="J195" s="34">
        <f t="shared" si="46"/>
        <v>0.12345679012345678</v>
      </c>
      <c r="K195" s="34">
        <f t="shared" si="49"/>
        <v>1.1666666666666667</v>
      </c>
      <c r="L195" s="34">
        <f t="shared" si="50"/>
        <v>1.5</v>
      </c>
      <c r="M195" s="34">
        <f t="shared" si="47"/>
        <v>4.0935672514619881E-2</v>
      </c>
      <c r="N195" s="40">
        <f t="shared" si="48"/>
        <v>4.3795620437956206E-2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8</v>
      </c>
      <c r="D197" s="33">
        <v>5</v>
      </c>
      <c r="E197" s="33">
        <v>0</v>
      </c>
      <c r="F197" s="33">
        <v>0</v>
      </c>
      <c r="G197" s="34">
        <f t="shared" si="43"/>
        <v>4.6783625730994149E-2</v>
      </c>
      <c r="H197" s="34">
        <f t="shared" si="44"/>
        <v>3.6496350364963501E-2</v>
      </c>
      <c r="I197" s="34" t="str">
        <f t="shared" si="45"/>
        <v/>
      </c>
      <c r="J197" s="34" t="str">
        <f t="shared" si="46"/>
        <v/>
      </c>
      <c r="K197" s="34">
        <f t="shared" si="49"/>
        <v>-1</v>
      </c>
      <c r="L197" s="34">
        <f t="shared" si="50"/>
        <v>-1</v>
      </c>
      <c r="M197" s="34">
        <f t="shared" si="47"/>
        <v>-4.6783625730994149E-2</v>
      </c>
      <c r="N197" s="40">
        <f t="shared" si="48"/>
        <v>-3.6496350364963501E-2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</v>
      </c>
      <c r="D202" s="33">
        <v>11</v>
      </c>
      <c r="E202" s="33">
        <v>1</v>
      </c>
      <c r="F202" s="33">
        <v>0</v>
      </c>
      <c r="G202" s="34">
        <f t="shared" si="43"/>
        <v>5.8479532163742687E-3</v>
      </c>
      <c r="H202" s="34">
        <f t="shared" si="44"/>
        <v>8.0291970802919707E-2</v>
      </c>
      <c r="I202" s="34">
        <f t="shared" si="45"/>
        <v>1.4285714285714285E-2</v>
      </c>
      <c r="J202" s="34" t="str">
        <f t="shared" si="46"/>
        <v/>
      </c>
      <c r="K202" s="34">
        <f t="shared" si="49"/>
        <v>0</v>
      </c>
      <c r="L202" s="34">
        <f t="shared" si="50"/>
        <v>-1</v>
      </c>
      <c r="M202" s="34">
        <f t="shared" si="47"/>
        <v>0</v>
      </c>
      <c r="N202" s="40">
        <f t="shared" si="48"/>
        <v>-8.0291970802919707E-2</v>
      </c>
    </row>
    <row r="203" spans="1:14" x14ac:dyDescent="0.2">
      <c r="A203" s="27"/>
      <c r="B203" s="29" t="s">
        <v>177</v>
      </c>
      <c r="C203" s="39">
        <v>2</v>
      </c>
      <c r="D203" s="33">
        <v>0</v>
      </c>
      <c r="E203" s="33">
        <v>1</v>
      </c>
      <c r="F203" s="33">
        <v>1</v>
      </c>
      <c r="G203" s="34">
        <f t="shared" si="43"/>
        <v>1.1695906432748537E-2</v>
      </c>
      <c r="H203" s="34" t="str">
        <f t="shared" si="44"/>
        <v/>
      </c>
      <c r="I203" s="34">
        <f t="shared" si="45"/>
        <v>1.4285714285714285E-2</v>
      </c>
      <c r="J203" s="34">
        <f t="shared" si="46"/>
        <v>1.2345679012345678E-2</v>
      </c>
      <c r="K203" s="34">
        <f t="shared" si="49"/>
        <v>-0.5</v>
      </c>
      <c r="L203" s="34">
        <f t="shared" si="50"/>
        <v>1</v>
      </c>
      <c r="M203" s="34">
        <f t="shared" si="47"/>
        <v>-5.8479532163742687E-3</v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0</v>
      </c>
      <c r="F204" s="33">
        <v>1</v>
      </c>
      <c r="G204" s="34" t="str">
        <f t="shared" si="43"/>
        <v/>
      </c>
      <c r="H204" s="34" t="str">
        <f t="shared" si="44"/>
        <v/>
      </c>
      <c r="I204" s="34" t="str">
        <f t="shared" si="45"/>
        <v/>
      </c>
      <c r="J204" s="34">
        <f t="shared" si="46"/>
        <v>1.2345679012345678E-2</v>
      </c>
      <c r="K204" s="34" t="str">
        <f t="shared" si="49"/>
        <v xml:space="preserve"> </v>
      </c>
      <c r="L204" s="34">
        <f t="shared" si="50"/>
        <v>1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0</v>
      </c>
      <c r="E209" s="33">
        <v>0</v>
      </c>
      <c r="F209" s="33">
        <v>0</v>
      </c>
      <c r="G209" s="34">
        <f t="shared" si="43"/>
        <v>5.8479532163742687E-3</v>
      </c>
      <c r="H209" s="34" t="str">
        <f t="shared" si="44"/>
        <v/>
      </c>
      <c r="I209" s="34" t="str">
        <f t="shared" si="45"/>
        <v/>
      </c>
      <c r="J209" s="34" t="str">
        <f t="shared" si="46"/>
        <v/>
      </c>
      <c r="K209" s="34">
        <f t="shared" si="49"/>
        <v>-1</v>
      </c>
      <c r="L209" s="34" t="str">
        <f t="shared" si="50"/>
        <v xml:space="preserve"> </v>
      </c>
      <c r="M209" s="34">
        <f t="shared" si="47"/>
        <v>-5.8479532163742687E-3</v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74</v>
      </c>
      <c r="D215" s="33">
        <v>43</v>
      </c>
      <c r="E215" s="33">
        <v>2</v>
      </c>
      <c r="F215" s="33">
        <v>2</v>
      </c>
      <c r="G215" s="34">
        <f t="shared" si="43"/>
        <v>0.43274853801169588</v>
      </c>
      <c r="H215" s="34">
        <f t="shared" si="44"/>
        <v>0.31386861313868614</v>
      </c>
      <c r="I215" s="34">
        <f t="shared" si="45"/>
        <v>2.8571428571428571E-2</v>
      </c>
      <c r="J215" s="34">
        <f t="shared" si="46"/>
        <v>2.4691358024691357E-2</v>
      </c>
      <c r="K215" s="34">
        <f t="shared" si="49"/>
        <v>-0.97297297297297303</v>
      </c>
      <c r="L215" s="34">
        <f t="shared" si="50"/>
        <v>-0.95348837209302328</v>
      </c>
      <c r="M215" s="34">
        <f t="shared" si="47"/>
        <v>-0.42105263157894735</v>
      </c>
      <c r="N215" s="40">
        <f t="shared" si="48"/>
        <v>-0.29927007299270075</v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9</v>
      </c>
      <c r="F216" s="33">
        <v>8</v>
      </c>
      <c r="G216" s="34" t="str">
        <f t="shared" si="43"/>
        <v/>
      </c>
      <c r="H216" s="34" t="str">
        <f t="shared" si="44"/>
        <v/>
      </c>
      <c r="I216" s="34">
        <f t="shared" si="45"/>
        <v>0.12857142857142856</v>
      </c>
      <c r="J216" s="34">
        <f t="shared" si="46"/>
        <v>9.8765432098765427E-2</v>
      </c>
      <c r="K216" s="34">
        <f t="shared" si="49"/>
        <v>1</v>
      </c>
      <c r="L216" s="34">
        <f t="shared" si="50"/>
        <v>1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2</v>
      </c>
      <c r="E218" s="33">
        <v>0</v>
      </c>
      <c r="F218" s="33">
        <v>1</v>
      </c>
      <c r="G218" s="34" t="str">
        <f t="shared" si="43"/>
        <v/>
      </c>
      <c r="H218" s="34">
        <f t="shared" si="44"/>
        <v>1.4598540145985401E-2</v>
      </c>
      <c r="I218" s="34" t="str">
        <f t="shared" si="45"/>
        <v/>
      </c>
      <c r="J218" s="34">
        <f t="shared" si="46"/>
        <v>1.2345679012345678E-2</v>
      </c>
      <c r="K218" s="34" t="str">
        <f t="shared" si="49"/>
        <v xml:space="preserve"> </v>
      </c>
      <c r="L218" s="34">
        <f t="shared" si="50"/>
        <v>-0.5</v>
      </c>
      <c r="M218" s="34" t="str">
        <f t="shared" si="47"/>
        <v/>
      </c>
      <c r="N218" s="40">
        <f t="shared" si="48"/>
        <v>-7.2992700729927005E-3</v>
      </c>
    </row>
    <row r="219" spans="1:14" x14ac:dyDescent="0.2">
      <c r="A219" s="27"/>
      <c r="B219" s="29" t="s">
        <v>193</v>
      </c>
      <c r="C219" s="39">
        <v>0</v>
      </c>
      <c r="D219" s="33">
        <v>1</v>
      </c>
      <c r="E219" s="33">
        <v>0</v>
      </c>
      <c r="F219" s="33">
        <v>2</v>
      </c>
      <c r="G219" s="34" t="str">
        <f t="shared" si="43"/>
        <v/>
      </c>
      <c r="H219" s="34">
        <f t="shared" si="44"/>
        <v>7.2992700729927005E-3</v>
      </c>
      <c r="I219" s="34" t="str">
        <f t="shared" si="45"/>
        <v/>
      </c>
      <c r="J219" s="34">
        <f t="shared" si="46"/>
        <v>2.4691358024691357E-2</v>
      </c>
      <c r="K219" s="34" t="str">
        <f t="shared" si="49"/>
        <v xml:space="preserve"> </v>
      </c>
      <c r="L219" s="34">
        <f t="shared" si="50"/>
        <v>1</v>
      </c>
      <c r="M219" s="34" t="str">
        <f t="shared" si="47"/>
        <v/>
      </c>
      <c r="N219" s="40">
        <f t="shared" si="48"/>
        <v>7.2992700729927005E-3</v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0</v>
      </c>
      <c r="F220" s="33">
        <v>0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 t="str">
        <f t="shared" ref="I220:I251" si="53">+IF(E220=0,"",E220/E$188)</f>
        <v/>
      </c>
      <c r="J220" s="34" t="str">
        <f t="shared" ref="J220:J251" si="54">+IF(F220=0,"",F220/F$188)</f>
        <v/>
      </c>
      <c r="K220" s="34" t="str">
        <f t="shared" si="49"/>
        <v xml:space="preserve"> </v>
      </c>
      <c r="L220" s="34" t="str">
        <f t="shared" si="50"/>
        <v xml:space="preserve"> 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4</v>
      </c>
      <c r="E221" s="33">
        <v>0</v>
      </c>
      <c r="F221" s="33">
        <v>0</v>
      </c>
      <c r="G221" s="34" t="str">
        <f t="shared" si="51"/>
        <v/>
      </c>
      <c r="H221" s="34">
        <f t="shared" si="52"/>
        <v>2.9197080291970802E-2</v>
      </c>
      <c r="I221" s="34" t="str">
        <f t="shared" si="53"/>
        <v/>
      </c>
      <c r="J221" s="34" t="str">
        <f t="shared" si="54"/>
        <v/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-1</v>
      </c>
      <c r="M221" s="34" t="str">
        <f t="shared" si="55"/>
        <v/>
      </c>
      <c r="N221" s="40">
        <f t="shared" si="56"/>
        <v>-2.9197080291970802E-2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0</v>
      </c>
      <c r="F226" s="33">
        <v>0</v>
      </c>
      <c r="G226" s="34" t="str">
        <f t="shared" si="51"/>
        <v/>
      </c>
      <c r="H226" s="34" t="str">
        <f t="shared" si="52"/>
        <v/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2</v>
      </c>
      <c r="E227" s="33">
        <v>1</v>
      </c>
      <c r="F227" s="33">
        <v>1</v>
      </c>
      <c r="G227" s="34" t="str">
        <f t="shared" si="51"/>
        <v/>
      </c>
      <c r="H227" s="34">
        <f t="shared" si="52"/>
        <v>1.4598540145985401E-2</v>
      </c>
      <c r="I227" s="34">
        <f t="shared" si="53"/>
        <v>1.4285714285714285E-2</v>
      </c>
      <c r="J227" s="34">
        <f t="shared" si="54"/>
        <v>1.2345679012345678E-2</v>
      </c>
      <c r="K227" s="34">
        <f t="shared" si="57"/>
        <v>1</v>
      </c>
      <c r="L227" s="34">
        <f t="shared" si="58"/>
        <v>-0.5</v>
      </c>
      <c r="M227" s="34" t="str">
        <f t="shared" si="55"/>
        <v/>
      </c>
      <c r="N227" s="40">
        <f t="shared" si="56"/>
        <v>-7.2992700729927005E-3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3</v>
      </c>
      <c r="D230" s="33">
        <v>0</v>
      </c>
      <c r="E230" s="33">
        <v>0</v>
      </c>
      <c r="F230" s="33">
        <v>0</v>
      </c>
      <c r="G230" s="34">
        <f t="shared" si="51"/>
        <v>1.7543859649122806E-2</v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>
        <f t="shared" si="57"/>
        <v>-1</v>
      </c>
      <c r="L230" s="34" t="str">
        <f t="shared" si="58"/>
        <v xml:space="preserve"> </v>
      </c>
      <c r="M230" s="34">
        <f t="shared" si="55"/>
        <v>-1.7543859649122806E-2</v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0</v>
      </c>
      <c r="E235" s="33">
        <v>0</v>
      </c>
      <c r="F235" s="33">
        <v>0</v>
      </c>
      <c r="G235" s="34" t="str">
        <f t="shared" si="51"/>
        <v/>
      </c>
      <c r="H235" s="34" t="str">
        <f t="shared" si="52"/>
        <v/>
      </c>
      <c r="I235" s="34" t="str">
        <f t="shared" si="53"/>
        <v/>
      </c>
      <c r="J235" s="34" t="str">
        <f t="shared" si="54"/>
        <v/>
      </c>
      <c r="K235" s="34" t="str">
        <f t="shared" si="57"/>
        <v xml:space="preserve"> </v>
      </c>
      <c r="L235" s="34" t="str">
        <f t="shared" si="58"/>
        <v xml:space="preserve"> </v>
      </c>
      <c r="M235" s="34" t="str">
        <f t="shared" si="55"/>
        <v/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2</v>
      </c>
      <c r="D242" s="33">
        <v>0</v>
      </c>
      <c r="E242" s="33">
        <v>3</v>
      </c>
      <c r="F242" s="33">
        <v>9</v>
      </c>
      <c r="G242" s="34">
        <f t="shared" si="51"/>
        <v>1.1695906432748537E-2</v>
      </c>
      <c r="H242" s="34" t="str">
        <f t="shared" si="52"/>
        <v/>
      </c>
      <c r="I242" s="34">
        <f t="shared" si="53"/>
        <v>4.2857142857142858E-2</v>
      </c>
      <c r="J242" s="34">
        <f t="shared" si="54"/>
        <v>0.1111111111111111</v>
      </c>
      <c r="K242" s="34">
        <f t="shared" si="57"/>
        <v>0.5</v>
      </c>
      <c r="L242" s="34">
        <f t="shared" si="58"/>
        <v>1</v>
      </c>
      <c r="M242" s="34">
        <f t="shared" si="55"/>
        <v>5.8479532163742687E-3</v>
      </c>
      <c r="N242" s="40" t="str">
        <f t="shared" si="56"/>
        <v/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3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4.2857142857142858E-2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1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>
        <f t="shared" ref="J252:J283" si="62">+IF(F252=0,"",F252/F$188)</f>
        <v>1.2345679012345678E-2</v>
      </c>
      <c r="K252" s="34" t="str">
        <f t="shared" si="57"/>
        <v xml:space="preserve"> </v>
      </c>
      <c r="L252" s="34">
        <f t="shared" si="58"/>
        <v>1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1</v>
      </c>
      <c r="F253" s="33">
        <v>0</v>
      </c>
      <c r="G253" s="34" t="str">
        <f t="shared" si="59"/>
        <v/>
      </c>
      <c r="H253" s="34" t="str">
        <f t="shared" si="60"/>
        <v/>
      </c>
      <c r="I253" s="34">
        <f t="shared" si="61"/>
        <v>1.4285714285714285E-2</v>
      </c>
      <c r="J253" s="34" t="str">
        <f t="shared" si="62"/>
        <v/>
      </c>
      <c r="K253" s="34">
        <f t="shared" ref="K253:K284" si="65">+IF(AND(C253=0,E253=0)," ",IF(C253=0,1,IF(E253=0,-1,(E253-C253)/C253)))</f>
        <v>1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0</v>
      </c>
      <c r="D255" s="33">
        <v>0</v>
      </c>
      <c r="E255" s="33">
        <v>1</v>
      </c>
      <c r="F255" s="33">
        <v>0</v>
      </c>
      <c r="G255" s="34" t="str">
        <f t="shared" si="59"/>
        <v/>
      </c>
      <c r="H255" s="34" t="str">
        <f t="shared" si="60"/>
        <v/>
      </c>
      <c r="I255" s="34">
        <f t="shared" si="61"/>
        <v>1.4285714285714285E-2</v>
      </c>
      <c r="J255" s="34" t="str">
        <f t="shared" si="62"/>
        <v/>
      </c>
      <c r="K255" s="34">
        <f t="shared" si="65"/>
        <v>1</v>
      </c>
      <c r="L255" s="34" t="str">
        <f t="shared" si="66"/>
        <v xml:space="preserve"> </v>
      </c>
      <c r="M255" s="34" t="str">
        <f t="shared" si="63"/>
        <v/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0</v>
      </c>
      <c r="E258" s="33">
        <v>0</v>
      </c>
      <c r="F258" s="33">
        <v>0</v>
      </c>
      <c r="G258" s="34">
        <f t="shared" si="59"/>
        <v>5.8479532163742687E-3</v>
      </c>
      <c r="H258" s="34" t="str">
        <f t="shared" si="60"/>
        <v/>
      </c>
      <c r="I258" s="34" t="str">
        <f t="shared" si="61"/>
        <v/>
      </c>
      <c r="J258" s="34" t="str">
        <f t="shared" si="62"/>
        <v/>
      </c>
      <c r="K258" s="34">
        <f t="shared" si="65"/>
        <v>-1</v>
      </c>
      <c r="L258" s="34" t="str">
        <f t="shared" si="66"/>
        <v xml:space="preserve"> </v>
      </c>
      <c r="M258" s="34">
        <f t="shared" si="63"/>
        <v>-5.8479532163742687E-3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1</v>
      </c>
      <c r="D261" s="33">
        <v>0</v>
      </c>
      <c r="E261" s="33">
        <v>0</v>
      </c>
      <c r="F261" s="33">
        <v>0</v>
      </c>
      <c r="G261" s="34">
        <f t="shared" si="59"/>
        <v>5.8479532163742687E-3</v>
      </c>
      <c r="H261" s="34" t="str">
        <f t="shared" si="60"/>
        <v/>
      </c>
      <c r="I261" s="34" t="str">
        <f t="shared" si="61"/>
        <v/>
      </c>
      <c r="J261" s="34" t="str">
        <f t="shared" si="62"/>
        <v/>
      </c>
      <c r="K261" s="34">
        <f t="shared" si="65"/>
        <v>-1</v>
      </c>
      <c r="L261" s="34" t="str">
        <f t="shared" si="66"/>
        <v xml:space="preserve"> </v>
      </c>
      <c r="M261" s="34">
        <f t="shared" si="63"/>
        <v>-5.8479532163742687E-3</v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1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>
        <f t="shared" si="62"/>
        <v>1.2345679012345678E-2</v>
      </c>
      <c r="K270" s="34" t="str">
        <f t="shared" si="65"/>
        <v xml:space="preserve"> </v>
      </c>
      <c r="L270" s="34">
        <f t="shared" si="66"/>
        <v>1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2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>
        <f t="shared" si="62"/>
        <v>2.4691358024691357E-2</v>
      </c>
      <c r="K271" s="34" t="str">
        <f t="shared" si="65"/>
        <v xml:space="preserve"> 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1</v>
      </c>
      <c r="E275" s="33">
        <v>0</v>
      </c>
      <c r="F275" s="33">
        <v>0</v>
      </c>
      <c r="G275" s="34" t="str">
        <f t="shared" si="59"/>
        <v/>
      </c>
      <c r="H275" s="34">
        <f t="shared" si="60"/>
        <v>7.2992700729927005E-3</v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>
        <f t="shared" si="66"/>
        <v>-1</v>
      </c>
      <c r="M275" s="34" t="str">
        <f t="shared" si="63"/>
        <v/>
      </c>
      <c r="N275" s="40">
        <f t="shared" si="64"/>
        <v>-7.2992700729927005E-3</v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2</v>
      </c>
      <c r="D281" s="33">
        <v>6</v>
      </c>
      <c r="E281" s="33">
        <v>0</v>
      </c>
      <c r="F281" s="33">
        <v>0</v>
      </c>
      <c r="G281" s="34">
        <f t="shared" si="59"/>
        <v>1.1695906432748537E-2</v>
      </c>
      <c r="H281" s="34">
        <f t="shared" si="60"/>
        <v>4.3795620437956206E-2</v>
      </c>
      <c r="I281" s="34" t="str">
        <f t="shared" si="61"/>
        <v/>
      </c>
      <c r="J281" s="34" t="str">
        <f t="shared" si="62"/>
        <v/>
      </c>
      <c r="K281" s="34">
        <f t="shared" si="65"/>
        <v>-1</v>
      </c>
      <c r="L281" s="34">
        <f t="shared" si="66"/>
        <v>-1</v>
      </c>
      <c r="M281" s="34">
        <f t="shared" si="63"/>
        <v>-1.1695906432748537E-2</v>
      </c>
      <c r="N281" s="40">
        <f t="shared" si="64"/>
        <v>-4.3795620437956206E-2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1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>
        <f t="shared" si="70"/>
        <v>1.2345679012345678E-2</v>
      </c>
      <c r="K285" s="34" t="str">
        <f t="shared" ref="K285:K316" si="73">+IF(AND(C285=0,E285=0)," ",IF(C285=0,1,IF(E285=0,-1,(E285-C285)/C285)))</f>
        <v xml:space="preserve"> </v>
      </c>
      <c r="L285" s="34">
        <f t="shared" ref="L285:L316" si="74">+IF(AND(D285=0,F285=0)," ",IF(D285=0,1,IF(F285=0,-1,(F285-D285)/D285)))</f>
        <v>1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1</v>
      </c>
      <c r="D293" s="33">
        <v>0</v>
      </c>
      <c r="E293" s="33">
        <v>1</v>
      </c>
      <c r="F293" s="33">
        <v>0</v>
      </c>
      <c r="G293" s="34">
        <f t="shared" si="67"/>
        <v>5.8479532163742687E-3</v>
      </c>
      <c r="H293" s="34" t="str">
        <f t="shared" si="68"/>
        <v/>
      </c>
      <c r="I293" s="34">
        <f t="shared" si="69"/>
        <v>1.4285714285714285E-2</v>
      </c>
      <c r="J293" s="34" t="str">
        <f t="shared" si="70"/>
        <v/>
      </c>
      <c r="K293" s="34">
        <f t="shared" si="73"/>
        <v>0</v>
      </c>
      <c r="L293" s="34" t="str">
        <f t="shared" si="74"/>
        <v xml:space="preserve"> </v>
      </c>
      <c r="M293" s="34">
        <f t="shared" si="71"/>
        <v>0</v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22</v>
      </c>
      <c r="D295" s="33">
        <v>13</v>
      </c>
      <c r="E295" s="33">
        <v>0</v>
      </c>
      <c r="F295" s="33">
        <v>0</v>
      </c>
      <c r="G295" s="34">
        <f t="shared" si="67"/>
        <v>0.12865497076023391</v>
      </c>
      <c r="H295" s="34">
        <f t="shared" si="68"/>
        <v>9.4890510948905105E-2</v>
      </c>
      <c r="I295" s="34" t="str">
        <f t="shared" si="69"/>
        <v/>
      </c>
      <c r="J295" s="34" t="str">
        <f t="shared" si="70"/>
        <v/>
      </c>
      <c r="K295" s="34">
        <f t="shared" si="73"/>
        <v>-1</v>
      </c>
      <c r="L295" s="34">
        <f t="shared" si="74"/>
        <v>-1</v>
      </c>
      <c r="M295" s="34">
        <f t="shared" si="71"/>
        <v>-0.12865497076023391</v>
      </c>
      <c r="N295" s="40">
        <f t="shared" si="72"/>
        <v>-9.4890510948905105E-2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2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>
        <f t="shared" si="70"/>
        <v>2.4691358024691357E-2</v>
      </c>
      <c r="K298" s="34" t="str">
        <f t="shared" si="73"/>
        <v xml:space="preserve"> </v>
      </c>
      <c r="L298" s="34">
        <f t="shared" si="74"/>
        <v>1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0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</v>
      </c>
      <c r="D306" s="33">
        <v>0</v>
      </c>
      <c r="E306" s="33">
        <v>0</v>
      </c>
      <c r="F306" s="33">
        <v>0</v>
      </c>
      <c r="G306" s="34">
        <f t="shared" si="67"/>
        <v>5.8479532163742687E-3</v>
      </c>
      <c r="H306" s="34" t="str">
        <f t="shared" si="68"/>
        <v/>
      </c>
      <c r="I306" s="34" t="str">
        <f t="shared" si="69"/>
        <v/>
      </c>
      <c r="J306" s="34" t="str">
        <f t="shared" si="70"/>
        <v/>
      </c>
      <c r="K306" s="34">
        <f t="shared" si="73"/>
        <v>-1</v>
      </c>
      <c r="L306" s="34" t="str">
        <f t="shared" si="74"/>
        <v xml:space="preserve"> </v>
      </c>
      <c r="M306" s="34">
        <f t="shared" si="71"/>
        <v>-5.8479532163742687E-3</v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0</v>
      </c>
      <c r="F310" s="33">
        <v>0</v>
      </c>
      <c r="G310" s="34" t="str">
        <f t="shared" si="67"/>
        <v/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0</v>
      </c>
      <c r="F312" s="33">
        <v>0</v>
      </c>
      <c r="G312" s="34" t="str">
        <f t="shared" si="67"/>
        <v/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 t="str">
        <f t="shared" si="74"/>
        <v xml:space="preserve"> 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2</v>
      </c>
      <c r="D318" s="33">
        <v>5</v>
      </c>
      <c r="E318" s="33">
        <v>1</v>
      </c>
      <c r="F318" s="33">
        <v>4</v>
      </c>
      <c r="G318" s="34">
        <f t="shared" si="75"/>
        <v>1.1695906432748537E-2</v>
      </c>
      <c r="H318" s="34">
        <f t="shared" si="76"/>
        <v>3.6496350364963501E-2</v>
      </c>
      <c r="I318" s="34">
        <f t="shared" si="77"/>
        <v>1.4285714285714285E-2</v>
      </c>
      <c r="J318" s="34">
        <f t="shared" si="78"/>
        <v>4.9382716049382713E-2</v>
      </c>
      <c r="K318" s="34">
        <f t="shared" si="81"/>
        <v>-0.5</v>
      </c>
      <c r="L318" s="34">
        <f t="shared" si="82"/>
        <v>-0.2</v>
      </c>
      <c r="M318" s="34">
        <f t="shared" si="79"/>
        <v>-5.8479532163742687E-3</v>
      </c>
      <c r="N318" s="40">
        <f t="shared" si="80"/>
        <v>-7.2992700729927005E-3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0</v>
      </c>
      <c r="E324" s="33">
        <v>0</v>
      </c>
      <c r="F324" s="33">
        <v>0</v>
      </c>
      <c r="G324" s="34" t="str">
        <f t="shared" si="75"/>
        <v/>
      </c>
      <c r="H324" s="34" t="str">
        <f t="shared" si="76"/>
        <v/>
      </c>
      <c r="I324" s="34" t="str">
        <f t="shared" si="77"/>
        <v/>
      </c>
      <c r="J324" s="34" t="str">
        <f t="shared" si="78"/>
        <v/>
      </c>
      <c r="K324" s="34" t="str">
        <f t="shared" si="81"/>
        <v xml:space="preserve"> </v>
      </c>
      <c r="L324" s="34" t="str">
        <f t="shared" si="82"/>
        <v xml:space="preserve"> </v>
      </c>
      <c r="M324" s="34" t="str">
        <f t="shared" si="79"/>
        <v/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42</v>
      </c>
      <c r="D327" s="33">
        <v>40</v>
      </c>
      <c r="E327" s="33">
        <v>31</v>
      </c>
      <c r="F327" s="33">
        <v>31</v>
      </c>
      <c r="G327" s="34">
        <f t="shared" si="75"/>
        <v>0.24561403508771928</v>
      </c>
      <c r="H327" s="34">
        <f t="shared" si="76"/>
        <v>0.29197080291970801</v>
      </c>
      <c r="I327" s="34">
        <f t="shared" si="77"/>
        <v>0.44285714285714284</v>
      </c>
      <c r="J327" s="34">
        <f t="shared" si="78"/>
        <v>0.38271604938271603</v>
      </c>
      <c r="K327" s="34">
        <f t="shared" si="81"/>
        <v>-0.26190476190476192</v>
      </c>
      <c r="L327" s="34">
        <f t="shared" si="82"/>
        <v>-0.22500000000000001</v>
      </c>
      <c r="M327" s="34">
        <f t="shared" si="79"/>
        <v>-6.4327485380116955E-2</v>
      </c>
      <c r="N327" s="40">
        <f t="shared" si="80"/>
        <v>-6.569343065693431E-2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2</v>
      </c>
      <c r="F329" s="33">
        <v>2</v>
      </c>
      <c r="G329" s="34" t="str">
        <f t="shared" si="75"/>
        <v/>
      </c>
      <c r="H329" s="34" t="str">
        <f t="shared" si="76"/>
        <v/>
      </c>
      <c r="I329" s="34">
        <f t="shared" si="77"/>
        <v>2.8571428571428571E-2</v>
      </c>
      <c r="J329" s="34">
        <f t="shared" si="78"/>
        <v>2.4691358024691357E-2</v>
      </c>
      <c r="K329" s="34">
        <f t="shared" si="81"/>
        <v>1</v>
      </c>
      <c r="L329" s="34">
        <f t="shared" si="82"/>
        <v>1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1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>
        <f t="shared" si="78"/>
        <v>1.2345679012345678E-2</v>
      </c>
      <c r="K336" s="34" t="str">
        <f t="shared" si="81"/>
        <v xml:space="preserve"> </v>
      </c>
      <c r="L336" s="34">
        <f t="shared" si="82"/>
        <v>1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1</v>
      </c>
      <c r="D338" s="33">
        <v>0</v>
      </c>
      <c r="E338" s="33">
        <v>0</v>
      </c>
      <c r="F338" s="33">
        <v>1</v>
      </c>
      <c r="G338" s="34">
        <f t="shared" si="75"/>
        <v>5.8479532163742687E-3</v>
      </c>
      <c r="H338" s="34" t="str">
        <f t="shared" si="76"/>
        <v/>
      </c>
      <c r="I338" s="34" t="str">
        <f t="shared" si="77"/>
        <v/>
      </c>
      <c r="J338" s="34">
        <f t="shared" si="78"/>
        <v>1.2345679012345678E-2</v>
      </c>
      <c r="K338" s="34">
        <f t="shared" si="81"/>
        <v>-1</v>
      </c>
      <c r="L338" s="34">
        <f t="shared" si="82"/>
        <v>1</v>
      </c>
      <c r="M338" s="34">
        <f t="shared" si="79"/>
        <v>-5.8479532163742687E-3</v>
      </c>
      <c r="N338" s="40" t="str">
        <f t="shared" si="80"/>
        <v/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334</v>
      </c>
      <c r="D371" s="31">
        <f>SUM(D372:D604)</f>
        <v>320</v>
      </c>
      <c r="E371" s="31">
        <f>SUM(E372:E604)</f>
        <v>145</v>
      </c>
      <c r="F371" s="31">
        <f>SUM(F372:F604)</f>
        <v>140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-0.56586826347305386</v>
      </c>
      <c r="L371" s="32">
        <f>+IF(AND(D371=0,F371=0),"",IF(D371=0,1,IF(F371=0,-1,(F371-D371)/D371)))</f>
        <v>-0.5625</v>
      </c>
      <c r="M371" s="32">
        <f t="shared" ref="M371:M434" si="95">+IF(OR(AND(G371=""),(K371="")),"",G371*K371)</f>
        <v>-0.56586826347305386</v>
      </c>
      <c r="N371" s="32">
        <f t="shared" ref="N371:N434" si="96">+IF(OR(AND(H371=""),(L371="")),"",H371*L371)</f>
        <v>-0.5625</v>
      </c>
    </row>
    <row r="372" spans="1:14" x14ac:dyDescent="0.2">
      <c r="A372" s="27"/>
      <c r="B372" s="28" t="s">
        <v>338</v>
      </c>
      <c r="C372" s="35">
        <v>0</v>
      </c>
      <c r="D372" s="36">
        <v>0</v>
      </c>
      <c r="E372" s="36">
        <v>1</v>
      </c>
      <c r="F372" s="36">
        <v>0</v>
      </c>
      <c r="G372" s="37" t="str">
        <f t="shared" si="91"/>
        <v/>
      </c>
      <c r="H372" s="37" t="str">
        <f t="shared" si="92"/>
        <v/>
      </c>
      <c r="I372" s="37">
        <f t="shared" si="93"/>
        <v>6.8965517241379309E-3</v>
      </c>
      <c r="J372" s="37" t="str">
        <f t="shared" si="94"/>
        <v/>
      </c>
      <c r="K372" s="37">
        <f t="shared" ref="K372:K435" si="97">+IF(AND(C372=0,E372=0)," ",IF(C372=0,1,IF(E372=0,-1,(E372-C372)/C372)))</f>
        <v>1</v>
      </c>
      <c r="L372" s="37" t="str">
        <f t="shared" ref="L372:L435" si="98">+IF(AND(D372=0,F372=0)," ",IF(D372=0,1,IF(F372=0,-1,(F372-D372)/D372)))</f>
        <v xml:space="preserve"> </v>
      </c>
      <c r="M372" s="37" t="str">
        <f t="shared" si="95"/>
        <v/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0</v>
      </c>
      <c r="F373" s="33">
        <v>0</v>
      </c>
      <c r="G373" s="34" t="str">
        <f t="shared" si="91"/>
        <v/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1</v>
      </c>
      <c r="F374" s="33">
        <v>1</v>
      </c>
      <c r="G374" s="34" t="str">
        <f t="shared" si="91"/>
        <v/>
      </c>
      <c r="H374" s="34" t="str">
        <f t="shared" si="92"/>
        <v/>
      </c>
      <c r="I374" s="34">
        <f t="shared" si="93"/>
        <v>6.8965517241379309E-3</v>
      </c>
      <c r="J374" s="34">
        <f t="shared" si="94"/>
        <v>7.1428571428571426E-3</v>
      </c>
      <c r="K374" s="34">
        <f t="shared" si="97"/>
        <v>1</v>
      </c>
      <c r="L374" s="34">
        <f t="shared" si="98"/>
        <v>1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10</v>
      </c>
      <c r="D377" s="33">
        <v>4</v>
      </c>
      <c r="E377" s="33">
        <v>22</v>
      </c>
      <c r="F377" s="33">
        <v>16</v>
      </c>
      <c r="G377" s="34">
        <f t="shared" si="91"/>
        <v>2.9940119760479042E-2</v>
      </c>
      <c r="H377" s="34">
        <f t="shared" si="92"/>
        <v>1.2500000000000001E-2</v>
      </c>
      <c r="I377" s="34">
        <f t="shared" si="93"/>
        <v>0.15172413793103448</v>
      </c>
      <c r="J377" s="34">
        <f t="shared" si="94"/>
        <v>0.11428571428571428</v>
      </c>
      <c r="K377" s="34">
        <f t="shared" si="97"/>
        <v>1.2</v>
      </c>
      <c r="L377" s="34">
        <f t="shared" si="98"/>
        <v>3</v>
      </c>
      <c r="M377" s="34">
        <f t="shared" si="95"/>
        <v>3.5928143712574849E-2</v>
      </c>
      <c r="N377" s="40">
        <f t="shared" si="96"/>
        <v>3.7500000000000006E-2</v>
      </c>
    </row>
    <row r="378" spans="1:14" x14ac:dyDescent="0.2">
      <c r="A378" s="27"/>
      <c r="B378" s="29" t="s">
        <v>344</v>
      </c>
      <c r="C378" s="39">
        <v>1</v>
      </c>
      <c r="D378" s="33">
        <v>2</v>
      </c>
      <c r="E378" s="33">
        <v>1</v>
      </c>
      <c r="F378" s="33">
        <v>0</v>
      </c>
      <c r="G378" s="34">
        <f t="shared" si="91"/>
        <v>2.9940119760479044E-3</v>
      </c>
      <c r="H378" s="34">
        <f t="shared" si="92"/>
        <v>6.2500000000000003E-3</v>
      </c>
      <c r="I378" s="34">
        <f t="shared" si="93"/>
        <v>6.8965517241379309E-3</v>
      </c>
      <c r="J378" s="34" t="str">
        <f t="shared" si="94"/>
        <v/>
      </c>
      <c r="K378" s="34">
        <f t="shared" si="97"/>
        <v>0</v>
      </c>
      <c r="L378" s="34">
        <f t="shared" si="98"/>
        <v>-1</v>
      </c>
      <c r="M378" s="34">
        <f t="shared" si="95"/>
        <v>0</v>
      </c>
      <c r="N378" s="40">
        <f t="shared" si="96"/>
        <v>-6.2500000000000003E-3</v>
      </c>
    </row>
    <row r="379" spans="1:14" x14ac:dyDescent="0.2">
      <c r="A379" s="27"/>
      <c r="B379" s="29" t="s">
        <v>345</v>
      </c>
      <c r="C379" s="39">
        <v>3</v>
      </c>
      <c r="D379" s="33">
        <v>2</v>
      </c>
      <c r="E379" s="33">
        <v>0</v>
      </c>
      <c r="F379" s="33">
        <v>0</v>
      </c>
      <c r="G379" s="34">
        <f t="shared" si="91"/>
        <v>8.9820359281437123E-3</v>
      </c>
      <c r="H379" s="34">
        <f t="shared" si="92"/>
        <v>6.2500000000000003E-3</v>
      </c>
      <c r="I379" s="34" t="str">
        <f t="shared" si="93"/>
        <v/>
      </c>
      <c r="J379" s="34" t="str">
        <f t="shared" si="94"/>
        <v/>
      </c>
      <c r="K379" s="34">
        <f t="shared" si="97"/>
        <v>-1</v>
      </c>
      <c r="L379" s="34">
        <f t="shared" si="98"/>
        <v>-1</v>
      </c>
      <c r="M379" s="34">
        <f t="shared" si="95"/>
        <v>-8.9820359281437123E-3</v>
      </c>
      <c r="N379" s="40">
        <f t="shared" si="96"/>
        <v>-6.2500000000000003E-3</v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82</v>
      </c>
      <c r="D383" s="33">
        <v>83</v>
      </c>
      <c r="E383" s="33">
        <v>28</v>
      </c>
      <c r="F383" s="33">
        <v>33</v>
      </c>
      <c r="G383" s="34">
        <f t="shared" si="91"/>
        <v>0.24550898203592814</v>
      </c>
      <c r="H383" s="34">
        <f t="shared" si="92"/>
        <v>0.25937500000000002</v>
      </c>
      <c r="I383" s="34">
        <f t="shared" si="93"/>
        <v>0.19310344827586207</v>
      </c>
      <c r="J383" s="34">
        <f t="shared" si="94"/>
        <v>0.23571428571428571</v>
      </c>
      <c r="K383" s="34">
        <f t="shared" si="97"/>
        <v>-0.65853658536585369</v>
      </c>
      <c r="L383" s="34">
        <f t="shared" si="98"/>
        <v>-0.60240963855421692</v>
      </c>
      <c r="M383" s="34">
        <f t="shared" si="95"/>
        <v>-0.16167664670658682</v>
      </c>
      <c r="N383" s="40">
        <f t="shared" si="96"/>
        <v>-0.15625000000000003</v>
      </c>
    </row>
    <row r="384" spans="1:14" x14ac:dyDescent="0.2">
      <c r="A384" s="27"/>
      <c r="B384" s="29" t="s">
        <v>350</v>
      </c>
      <c r="C384" s="39">
        <v>1</v>
      </c>
      <c r="D384" s="33">
        <v>0</v>
      </c>
      <c r="E384" s="33">
        <v>1</v>
      </c>
      <c r="F384" s="33">
        <v>0</v>
      </c>
      <c r="G384" s="34">
        <f t="shared" si="91"/>
        <v>2.9940119760479044E-3</v>
      </c>
      <c r="H384" s="34" t="str">
        <f t="shared" si="92"/>
        <v/>
      </c>
      <c r="I384" s="34">
        <f t="shared" si="93"/>
        <v>6.8965517241379309E-3</v>
      </c>
      <c r="J384" s="34" t="str">
        <f t="shared" si="94"/>
        <v/>
      </c>
      <c r="K384" s="34">
        <f t="shared" si="97"/>
        <v>0</v>
      </c>
      <c r="L384" s="34" t="str">
        <f t="shared" si="98"/>
        <v xml:space="preserve"> </v>
      </c>
      <c r="M384" s="34">
        <f t="shared" si="95"/>
        <v>0</v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5</v>
      </c>
      <c r="D386" s="33">
        <v>0</v>
      </c>
      <c r="E386" s="33">
        <v>12</v>
      </c>
      <c r="F386" s="33">
        <v>10</v>
      </c>
      <c r="G386" s="34">
        <f t="shared" si="91"/>
        <v>1.4970059880239521E-2</v>
      </c>
      <c r="H386" s="34" t="str">
        <f t="shared" si="92"/>
        <v/>
      </c>
      <c r="I386" s="34">
        <f t="shared" si="93"/>
        <v>8.2758620689655171E-2</v>
      </c>
      <c r="J386" s="34">
        <f t="shared" si="94"/>
        <v>7.1428571428571425E-2</v>
      </c>
      <c r="K386" s="34">
        <f t="shared" si="97"/>
        <v>1.4</v>
      </c>
      <c r="L386" s="34">
        <f t="shared" si="98"/>
        <v>1</v>
      </c>
      <c r="M386" s="34">
        <f t="shared" si="95"/>
        <v>2.0958083832335328E-2</v>
      </c>
      <c r="N386" s="40" t="str">
        <f t="shared" si="96"/>
        <v/>
      </c>
    </row>
    <row r="387" spans="1:14" x14ac:dyDescent="0.2">
      <c r="A387" s="27"/>
      <c r="B387" s="29" t="s">
        <v>353</v>
      </c>
      <c r="C387" s="39">
        <v>9</v>
      </c>
      <c r="D387" s="33">
        <v>3</v>
      </c>
      <c r="E387" s="33">
        <v>0</v>
      </c>
      <c r="F387" s="33">
        <v>1</v>
      </c>
      <c r="G387" s="34">
        <f t="shared" si="91"/>
        <v>2.6946107784431138E-2</v>
      </c>
      <c r="H387" s="34">
        <f t="shared" si="92"/>
        <v>9.3749999999999997E-3</v>
      </c>
      <c r="I387" s="34" t="str">
        <f t="shared" si="93"/>
        <v/>
      </c>
      <c r="J387" s="34">
        <f t="shared" si="94"/>
        <v>7.1428571428571426E-3</v>
      </c>
      <c r="K387" s="34">
        <f t="shared" si="97"/>
        <v>-1</v>
      </c>
      <c r="L387" s="34">
        <f t="shared" si="98"/>
        <v>-0.66666666666666663</v>
      </c>
      <c r="M387" s="34">
        <f t="shared" si="95"/>
        <v>-2.6946107784431138E-2</v>
      </c>
      <c r="N387" s="40">
        <f t="shared" si="96"/>
        <v>-6.2499999999999995E-3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3</v>
      </c>
      <c r="D391" s="33">
        <v>0</v>
      </c>
      <c r="E391" s="33">
        <v>13</v>
      </c>
      <c r="F391" s="33">
        <v>3</v>
      </c>
      <c r="G391" s="34">
        <f t="shared" si="91"/>
        <v>8.9820359281437123E-3</v>
      </c>
      <c r="H391" s="34" t="str">
        <f t="shared" si="92"/>
        <v/>
      </c>
      <c r="I391" s="34">
        <f t="shared" si="93"/>
        <v>8.9655172413793102E-2</v>
      </c>
      <c r="J391" s="34">
        <f t="shared" si="94"/>
        <v>2.1428571428571429E-2</v>
      </c>
      <c r="K391" s="34">
        <f t="shared" si="97"/>
        <v>3.3333333333333335</v>
      </c>
      <c r="L391" s="34">
        <f t="shared" si="98"/>
        <v>1</v>
      </c>
      <c r="M391" s="34">
        <f t="shared" si="95"/>
        <v>2.9940119760479042E-2</v>
      </c>
      <c r="N391" s="40" t="str">
        <f t="shared" si="96"/>
        <v/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0</v>
      </c>
      <c r="D395" s="33">
        <v>4</v>
      </c>
      <c r="E395" s="33">
        <v>4</v>
      </c>
      <c r="F395" s="33">
        <v>1</v>
      </c>
      <c r="G395" s="34" t="str">
        <f t="shared" si="91"/>
        <v/>
      </c>
      <c r="H395" s="34">
        <f t="shared" si="92"/>
        <v>1.2500000000000001E-2</v>
      </c>
      <c r="I395" s="34">
        <f t="shared" si="93"/>
        <v>2.7586206896551724E-2</v>
      </c>
      <c r="J395" s="34">
        <f t="shared" si="94"/>
        <v>7.1428571428571426E-3</v>
      </c>
      <c r="K395" s="34">
        <f t="shared" si="97"/>
        <v>1</v>
      </c>
      <c r="L395" s="34">
        <f t="shared" si="98"/>
        <v>-0.75</v>
      </c>
      <c r="M395" s="34" t="str">
        <f t="shared" si="95"/>
        <v/>
      </c>
      <c r="N395" s="40">
        <f t="shared" si="96"/>
        <v>-9.3750000000000014E-3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1</v>
      </c>
      <c r="F396" s="33">
        <v>0</v>
      </c>
      <c r="G396" s="34" t="str">
        <f t="shared" si="91"/>
        <v/>
      </c>
      <c r="H396" s="34" t="str">
        <f t="shared" si="92"/>
        <v/>
      </c>
      <c r="I396" s="34">
        <f t="shared" si="93"/>
        <v>6.8965517241379309E-3</v>
      </c>
      <c r="J396" s="34" t="str">
        <f t="shared" si="94"/>
        <v/>
      </c>
      <c r="K396" s="34">
        <f t="shared" si="97"/>
        <v>1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0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 t="str">
        <f t="shared" si="97"/>
        <v xml:space="preserve"> 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0</v>
      </c>
      <c r="D402" s="33">
        <v>0</v>
      </c>
      <c r="E402" s="33">
        <v>1</v>
      </c>
      <c r="F402" s="33">
        <v>0</v>
      </c>
      <c r="G402" s="34" t="str">
        <f t="shared" si="91"/>
        <v/>
      </c>
      <c r="H402" s="34" t="str">
        <f t="shared" si="92"/>
        <v/>
      </c>
      <c r="I402" s="34">
        <f t="shared" si="93"/>
        <v>6.8965517241379309E-3</v>
      </c>
      <c r="J402" s="34" t="str">
        <f t="shared" si="94"/>
        <v/>
      </c>
      <c r="K402" s="34">
        <f t="shared" si="97"/>
        <v>1</v>
      </c>
      <c r="L402" s="34" t="str">
        <f t="shared" si="98"/>
        <v xml:space="preserve"> </v>
      </c>
      <c r="M402" s="34" t="str">
        <f t="shared" si="95"/>
        <v/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0</v>
      </c>
      <c r="E405" s="33">
        <v>3</v>
      </c>
      <c r="F405" s="33">
        <v>3</v>
      </c>
      <c r="G405" s="34" t="str">
        <f t="shared" si="91"/>
        <v/>
      </c>
      <c r="H405" s="34" t="str">
        <f t="shared" si="92"/>
        <v/>
      </c>
      <c r="I405" s="34">
        <f t="shared" si="93"/>
        <v>2.0689655172413793E-2</v>
      </c>
      <c r="J405" s="34">
        <f t="shared" si="94"/>
        <v>2.1428571428571429E-2</v>
      </c>
      <c r="K405" s="34">
        <f t="shared" si="97"/>
        <v>1</v>
      </c>
      <c r="L405" s="34">
        <f t="shared" si="98"/>
        <v>1</v>
      </c>
      <c r="M405" s="34" t="str">
        <f t="shared" si="95"/>
        <v/>
      </c>
      <c r="N405" s="40" t="str">
        <f t="shared" si="96"/>
        <v/>
      </c>
    </row>
    <row r="406" spans="1:14" x14ac:dyDescent="0.2">
      <c r="A406" s="27"/>
      <c r="B406" s="29" t="s">
        <v>372</v>
      </c>
      <c r="C406" s="39">
        <v>0</v>
      </c>
      <c r="D406" s="33">
        <v>0</v>
      </c>
      <c r="E406" s="33">
        <v>5</v>
      </c>
      <c r="F406" s="33">
        <v>1</v>
      </c>
      <c r="G406" s="34" t="str">
        <f t="shared" si="91"/>
        <v/>
      </c>
      <c r="H406" s="34" t="str">
        <f t="shared" si="92"/>
        <v/>
      </c>
      <c r="I406" s="34">
        <f t="shared" si="93"/>
        <v>3.4482758620689655E-2</v>
      </c>
      <c r="J406" s="34">
        <f t="shared" si="94"/>
        <v>7.1428571428571426E-3</v>
      </c>
      <c r="K406" s="34">
        <f t="shared" si="97"/>
        <v>1</v>
      </c>
      <c r="L406" s="34">
        <f t="shared" si="98"/>
        <v>1</v>
      </c>
      <c r="M406" s="34" t="str">
        <f t="shared" si="95"/>
        <v/>
      </c>
      <c r="N406" s="40" t="str">
        <f t="shared" si="96"/>
        <v/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1</v>
      </c>
      <c r="F407" s="33">
        <v>0</v>
      </c>
      <c r="G407" s="34" t="str">
        <f t="shared" si="91"/>
        <v/>
      </c>
      <c r="H407" s="34" t="str">
        <f t="shared" si="92"/>
        <v/>
      </c>
      <c r="I407" s="34">
        <f t="shared" si="93"/>
        <v>6.8965517241379309E-3</v>
      </c>
      <c r="J407" s="34" t="str">
        <f t="shared" si="94"/>
        <v/>
      </c>
      <c r="K407" s="34">
        <f t="shared" si="97"/>
        <v>1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1</v>
      </c>
      <c r="F408" s="33">
        <v>1</v>
      </c>
      <c r="G408" s="34" t="str">
        <f t="shared" si="91"/>
        <v/>
      </c>
      <c r="H408" s="34" t="str">
        <f t="shared" si="92"/>
        <v/>
      </c>
      <c r="I408" s="34">
        <f t="shared" si="93"/>
        <v>6.8965517241379309E-3</v>
      </c>
      <c r="J408" s="34">
        <f t="shared" si="94"/>
        <v>7.1428571428571426E-3</v>
      </c>
      <c r="K408" s="34">
        <f t="shared" si="97"/>
        <v>1</v>
      </c>
      <c r="L408" s="34">
        <f t="shared" si="98"/>
        <v>1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0</v>
      </c>
      <c r="F410" s="33">
        <v>0</v>
      </c>
      <c r="G410" s="34" t="str">
        <f t="shared" si="91"/>
        <v/>
      </c>
      <c r="H410" s="34" t="str">
        <f t="shared" si="92"/>
        <v/>
      </c>
      <c r="I410" s="34" t="str">
        <f t="shared" si="93"/>
        <v/>
      </c>
      <c r="J410" s="34" t="str">
        <f t="shared" si="94"/>
        <v/>
      </c>
      <c r="K410" s="34" t="str">
        <f t="shared" si="97"/>
        <v xml:space="preserve"> 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0</v>
      </c>
      <c r="D413" s="33">
        <v>0</v>
      </c>
      <c r="E413" s="33">
        <v>0</v>
      </c>
      <c r="F413" s="33">
        <v>0</v>
      </c>
      <c r="G413" s="34" t="str">
        <f t="shared" si="91"/>
        <v/>
      </c>
      <c r="H413" s="34" t="str">
        <f t="shared" si="92"/>
        <v/>
      </c>
      <c r="I413" s="34" t="str">
        <f t="shared" si="93"/>
        <v/>
      </c>
      <c r="J413" s="34" t="str">
        <f t="shared" si="94"/>
        <v/>
      </c>
      <c r="K413" s="34" t="str">
        <f t="shared" si="97"/>
        <v xml:space="preserve"> </v>
      </c>
      <c r="L413" s="34" t="str">
        <f t="shared" si="98"/>
        <v xml:space="preserve"> </v>
      </c>
      <c r="M413" s="34" t="str">
        <f t="shared" si="95"/>
        <v/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32</v>
      </c>
      <c r="D419" s="33">
        <v>20</v>
      </c>
      <c r="E419" s="33">
        <v>3</v>
      </c>
      <c r="F419" s="33">
        <v>2</v>
      </c>
      <c r="G419" s="34">
        <f t="shared" si="91"/>
        <v>9.580838323353294E-2</v>
      </c>
      <c r="H419" s="34">
        <f t="shared" si="92"/>
        <v>6.25E-2</v>
      </c>
      <c r="I419" s="34">
        <f t="shared" si="93"/>
        <v>2.0689655172413793E-2</v>
      </c>
      <c r="J419" s="34">
        <f t="shared" si="94"/>
        <v>1.4285714285714285E-2</v>
      </c>
      <c r="K419" s="34">
        <f t="shared" si="97"/>
        <v>-0.90625</v>
      </c>
      <c r="L419" s="34">
        <f t="shared" si="98"/>
        <v>-0.9</v>
      </c>
      <c r="M419" s="34">
        <f t="shared" si="95"/>
        <v>-8.6826347305389226E-2</v>
      </c>
      <c r="N419" s="40">
        <f t="shared" si="96"/>
        <v>-5.6250000000000001E-2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</v>
      </c>
      <c r="D422" s="33">
        <v>2</v>
      </c>
      <c r="E422" s="33">
        <v>2</v>
      </c>
      <c r="F422" s="33">
        <v>0</v>
      </c>
      <c r="G422" s="34">
        <f t="shared" si="91"/>
        <v>2.9940119760479044E-3</v>
      </c>
      <c r="H422" s="34">
        <f t="shared" si="92"/>
        <v>6.2500000000000003E-3</v>
      </c>
      <c r="I422" s="34">
        <f t="shared" si="93"/>
        <v>1.3793103448275862E-2</v>
      </c>
      <c r="J422" s="34" t="str">
        <f t="shared" si="94"/>
        <v/>
      </c>
      <c r="K422" s="34">
        <f t="shared" si="97"/>
        <v>1</v>
      </c>
      <c r="L422" s="34">
        <f t="shared" si="98"/>
        <v>-1</v>
      </c>
      <c r="M422" s="34">
        <f t="shared" si="95"/>
        <v>2.9940119760479044E-3</v>
      </c>
      <c r="N422" s="40">
        <f t="shared" si="96"/>
        <v>-6.2500000000000003E-3</v>
      </c>
    </row>
    <row r="423" spans="1:14" x14ac:dyDescent="0.2">
      <c r="A423" s="27"/>
      <c r="B423" s="29" t="s">
        <v>389</v>
      </c>
      <c r="C423" s="39">
        <v>5</v>
      </c>
      <c r="D423" s="33">
        <v>2</v>
      </c>
      <c r="E423" s="33">
        <v>6</v>
      </c>
      <c r="F423" s="33">
        <v>1</v>
      </c>
      <c r="G423" s="34">
        <f t="shared" si="91"/>
        <v>1.4970059880239521E-2</v>
      </c>
      <c r="H423" s="34">
        <f t="shared" si="92"/>
        <v>6.2500000000000003E-3</v>
      </c>
      <c r="I423" s="34">
        <f t="shared" si="93"/>
        <v>4.1379310344827586E-2</v>
      </c>
      <c r="J423" s="34">
        <f t="shared" si="94"/>
        <v>7.1428571428571426E-3</v>
      </c>
      <c r="K423" s="34">
        <f t="shared" si="97"/>
        <v>0.2</v>
      </c>
      <c r="L423" s="34">
        <f t="shared" si="98"/>
        <v>-0.5</v>
      </c>
      <c r="M423" s="34">
        <f t="shared" si="95"/>
        <v>2.9940119760479044E-3</v>
      </c>
      <c r="N423" s="40">
        <f t="shared" si="96"/>
        <v>-3.1250000000000002E-3</v>
      </c>
    </row>
    <row r="424" spans="1:14" x14ac:dyDescent="0.2">
      <c r="A424" s="27"/>
      <c r="B424" s="29" t="s">
        <v>390</v>
      </c>
      <c r="C424" s="39">
        <v>1</v>
      </c>
      <c r="D424" s="33">
        <v>1</v>
      </c>
      <c r="E424" s="33">
        <v>1</v>
      </c>
      <c r="F424" s="33">
        <v>0</v>
      </c>
      <c r="G424" s="34">
        <f t="shared" si="91"/>
        <v>2.9940119760479044E-3</v>
      </c>
      <c r="H424" s="34">
        <f t="shared" si="92"/>
        <v>3.1250000000000002E-3</v>
      </c>
      <c r="I424" s="34">
        <f t="shared" si="93"/>
        <v>6.8965517241379309E-3</v>
      </c>
      <c r="J424" s="34" t="str">
        <f t="shared" si="94"/>
        <v/>
      </c>
      <c r="K424" s="34">
        <f t="shared" si="97"/>
        <v>0</v>
      </c>
      <c r="L424" s="34">
        <f t="shared" si="98"/>
        <v>-1</v>
      </c>
      <c r="M424" s="34">
        <f t="shared" si="95"/>
        <v>0</v>
      </c>
      <c r="N424" s="40">
        <f t="shared" si="96"/>
        <v>-3.1250000000000002E-3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1</v>
      </c>
      <c r="F427" s="33">
        <v>0</v>
      </c>
      <c r="G427" s="34" t="str">
        <f t="shared" si="91"/>
        <v/>
      </c>
      <c r="H427" s="34" t="str">
        <f t="shared" si="92"/>
        <v/>
      </c>
      <c r="I427" s="34">
        <f t="shared" si="93"/>
        <v>6.8965517241379309E-3</v>
      </c>
      <c r="J427" s="34" t="str">
        <f t="shared" si="94"/>
        <v/>
      </c>
      <c r="K427" s="34">
        <f t="shared" si="97"/>
        <v>1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0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9</v>
      </c>
      <c r="E434" s="33">
        <v>0</v>
      </c>
      <c r="F434" s="33">
        <v>0</v>
      </c>
      <c r="G434" s="34" t="str">
        <f t="shared" si="91"/>
        <v/>
      </c>
      <c r="H434" s="34">
        <f t="shared" si="92"/>
        <v>2.8125000000000001E-2</v>
      </c>
      <c r="I434" s="34" t="str">
        <f t="shared" si="93"/>
        <v/>
      </c>
      <c r="J434" s="34" t="str">
        <f t="shared" si="94"/>
        <v/>
      </c>
      <c r="K434" s="34" t="str">
        <f t="shared" si="97"/>
        <v xml:space="preserve"> </v>
      </c>
      <c r="L434" s="34">
        <f t="shared" si="98"/>
        <v>-1</v>
      </c>
      <c r="M434" s="34" t="str">
        <f t="shared" si="95"/>
        <v/>
      </c>
      <c r="N434" s="40">
        <f t="shared" si="96"/>
        <v>-2.8125000000000001E-2</v>
      </c>
    </row>
    <row r="435" spans="1:14" x14ac:dyDescent="0.2">
      <c r="A435" s="27"/>
      <c r="B435" s="29" t="s">
        <v>401</v>
      </c>
      <c r="C435" s="39">
        <v>0</v>
      </c>
      <c r="D435" s="33">
        <v>0</v>
      </c>
      <c r="E435" s="33">
        <v>1</v>
      </c>
      <c r="F435" s="33">
        <v>1</v>
      </c>
      <c r="G435" s="34" t="str">
        <f t="shared" ref="G435:G498" si="99">+IF(C435=0,"",C435/C$371)</f>
        <v/>
      </c>
      <c r="H435" s="34" t="str">
        <f t="shared" ref="H435:H498" si="100">+IF(D435=0,"",D435/D$371)</f>
        <v/>
      </c>
      <c r="I435" s="34">
        <f t="shared" ref="I435:I498" si="101">+IF(E435=0,"",E435/E$371)</f>
        <v>6.8965517241379309E-3</v>
      </c>
      <c r="J435" s="34">
        <f t="shared" ref="J435:J498" si="102">+IF(F435=0,"",F435/F$371)</f>
        <v>7.1428571428571426E-3</v>
      </c>
      <c r="K435" s="34">
        <f t="shared" si="97"/>
        <v>1</v>
      </c>
      <c r="L435" s="34">
        <f t="shared" si="98"/>
        <v>1</v>
      </c>
      <c r="M435" s="34" t="str">
        <f t="shared" ref="M435:M498" si="103">+IF(OR(AND(G435=""),(K435="")),"",G435*K435)</f>
        <v/>
      </c>
      <c r="N435" s="40" t="str">
        <f t="shared" ref="N435:N498" si="104">+IF(OR(AND(H435=""),(L435="")),"",H435*L435)</f>
        <v/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</v>
      </c>
      <c r="D437" s="33">
        <v>0</v>
      </c>
      <c r="E437" s="33">
        <v>0</v>
      </c>
      <c r="F437" s="33">
        <v>0</v>
      </c>
      <c r="G437" s="34">
        <f t="shared" si="99"/>
        <v>2.9940119760479044E-3</v>
      </c>
      <c r="H437" s="34" t="str">
        <f t="shared" si="100"/>
        <v/>
      </c>
      <c r="I437" s="34" t="str">
        <f t="shared" si="101"/>
        <v/>
      </c>
      <c r="J437" s="34" t="str">
        <f t="shared" si="102"/>
        <v/>
      </c>
      <c r="K437" s="34">
        <f t="shared" si="105"/>
        <v>-1</v>
      </c>
      <c r="L437" s="34" t="str">
        <f t="shared" si="106"/>
        <v xml:space="preserve"> </v>
      </c>
      <c r="M437" s="34">
        <f t="shared" si="103"/>
        <v>-2.9940119760479044E-3</v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1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>
        <f t="shared" si="102"/>
        <v>7.1428571428571426E-3</v>
      </c>
      <c r="K443" s="34" t="str">
        <f t="shared" si="105"/>
        <v xml:space="preserve"> </v>
      </c>
      <c r="L443" s="34">
        <f t="shared" si="106"/>
        <v>1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2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>
        <f t="shared" si="102"/>
        <v>1.4285714285714285E-2</v>
      </c>
      <c r="K445" s="34" t="str">
        <f t="shared" si="105"/>
        <v xml:space="preserve"> </v>
      </c>
      <c r="L445" s="34">
        <f t="shared" si="106"/>
        <v>1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3</v>
      </c>
      <c r="D446" s="33">
        <v>22</v>
      </c>
      <c r="E446" s="33">
        <v>0</v>
      </c>
      <c r="F446" s="33">
        <v>3</v>
      </c>
      <c r="G446" s="34">
        <f t="shared" si="99"/>
        <v>8.9820359281437123E-3</v>
      </c>
      <c r="H446" s="34">
        <f t="shared" si="100"/>
        <v>6.8750000000000006E-2</v>
      </c>
      <c r="I446" s="34" t="str">
        <f t="shared" si="101"/>
        <v/>
      </c>
      <c r="J446" s="34">
        <f t="shared" si="102"/>
        <v>2.1428571428571429E-2</v>
      </c>
      <c r="K446" s="34">
        <f t="shared" si="105"/>
        <v>-1</v>
      </c>
      <c r="L446" s="34">
        <f t="shared" si="106"/>
        <v>-0.86363636363636365</v>
      </c>
      <c r="M446" s="34">
        <f t="shared" si="103"/>
        <v>-8.9820359281437123E-3</v>
      </c>
      <c r="N446" s="40">
        <f t="shared" si="104"/>
        <v>-5.9375000000000004E-2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1</v>
      </c>
      <c r="F449" s="33">
        <v>0</v>
      </c>
      <c r="G449" s="34" t="str">
        <f t="shared" si="99"/>
        <v/>
      </c>
      <c r="H449" s="34" t="str">
        <f t="shared" si="100"/>
        <v/>
      </c>
      <c r="I449" s="34">
        <f t="shared" si="101"/>
        <v>6.8965517241379309E-3</v>
      </c>
      <c r="J449" s="34" t="str">
        <f t="shared" si="102"/>
        <v/>
      </c>
      <c r="K449" s="34">
        <f t="shared" si="105"/>
        <v>1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2</v>
      </c>
      <c r="D450" s="33">
        <v>1</v>
      </c>
      <c r="E450" s="33">
        <v>3</v>
      </c>
      <c r="F450" s="33">
        <v>0</v>
      </c>
      <c r="G450" s="34">
        <f t="shared" si="99"/>
        <v>5.9880239520958087E-3</v>
      </c>
      <c r="H450" s="34">
        <f t="shared" si="100"/>
        <v>3.1250000000000002E-3</v>
      </c>
      <c r="I450" s="34">
        <f t="shared" si="101"/>
        <v>2.0689655172413793E-2</v>
      </c>
      <c r="J450" s="34" t="str">
        <f t="shared" si="102"/>
        <v/>
      </c>
      <c r="K450" s="34">
        <f t="shared" si="105"/>
        <v>0.5</v>
      </c>
      <c r="L450" s="34">
        <f t="shared" si="106"/>
        <v>-1</v>
      </c>
      <c r="M450" s="34">
        <f t="shared" si="103"/>
        <v>2.9940119760479044E-3</v>
      </c>
      <c r="N450" s="40">
        <f t="shared" si="104"/>
        <v>-3.1250000000000002E-3</v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</v>
      </c>
      <c r="D454" s="33">
        <v>0</v>
      </c>
      <c r="E454" s="33">
        <v>0</v>
      </c>
      <c r="F454" s="33">
        <v>0</v>
      </c>
      <c r="G454" s="34">
        <f t="shared" si="99"/>
        <v>5.9880239520958087E-3</v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>
        <f t="shared" si="105"/>
        <v>-1</v>
      </c>
      <c r="L454" s="34" t="str">
        <f t="shared" si="106"/>
        <v xml:space="preserve"> </v>
      </c>
      <c r="M454" s="34">
        <f t="shared" si="103"/>
        <v>-5.9880239520958087E-3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12</v>
      </c>
      <c r="D455" s="33">
        <v>0</v>
      </c>
      <c r="E455" s="33">
        <v>0</v>
      </c>
      <c r="F455" s="33">
        <v>0</v>
      </c>
      <c r="G455" s="34">
        <f t="shared" si="99"/>
        <v>3.5928143712574849E-2</v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>
        <f t="shared" si="105"/>
        <v>-1</v>
      </c>
      <c r="L455" s="34" t="str">
        <f t="shared" si="106"/>
        <v xml:space="preserve"> </v>
      </c>
      <c r="M455" s="34">
        <f t="shared" si="103"/>
        <v>-3.5928143712574849E-2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75</v>
      </c>
      <c r="D470" s="33">
        <v>67</v>
      </c>
      <c r="E470" s="33">
        <v>0</v>
      </c>
      <c r="F470" s="33">
        <v>2</v>
      </c>
      <c r="G470" s="34">
        <f t="shared" si="99"/>
        <v>0.22455089820359281</v>
      </c>
      <c r="H470" s="34">
        <f t="shared" si="100"/>
        <v>0.20937500000000001</v>
      </c>
      <c r="I470" s="34" t="str">
        <f t="shared" si="101"/>
        <v/>
      </c>
      <c r="J470" s="34">
        <f t="shared" si="102"/>
        <v>1.4285714285714285E-2</v>
      </c>
      <c r="K470" s="34">
        <f t="shared" si="105"/>
        <v>-1</v>
      </c>
      <c r="L470" s="34">
        <f t="shared" si="106"/>
        <v>-0.97014925373134331</v>
      </c>
      <c r="M470" s="34">
        <f t="shared" si="103"/>
        <v>-0.22455089820359281</v>
      </c>
      <c r="N470" s="40">
        <f t="shared" si="104"/>
        <v>-0.203125</v>
      </c>
    </row>
    <row r="471" spans="1:14" x14ac:dyDescent="0.2">
      <c r="A471" s="27"/>
      <c r="B471" s="29" t="s">
        <v>437</v>
      </c>
      <c r="C471" s="39">
        <v>0</v>
      </c>
      <c r="D471" s="33">
        <v>0</v>
      </c>
      <c r="E471" s="33">
        <v>1</v>
      </c>
      <c r="F471" s="33">
        <v>1</v>
      </c>
      <c r="G471" s="34" t="str">
        <f t="shared" si="99"/>
        <v/>
      </c>
      <c r="H471" s="34" t="str">
        <f t="shared" si="100"/>
        <v/>
      </c>
      <c r="I471" s="34">
        <f t="shared" si="101"/>
        <v>6.8965517241379309E-3</v>
      </c>
      <c r="J471" s="34">
        <f t="shared" si="102"/>
        <v>7.1428571428571426E-3</v>
      </c>
      <c r="K471" s="34">
        <f t="shared" si="105"/>
        <v>1</v>
      </c>
      <c r="L471" s="34">
        <f t="shared" si="106"/>
        <v>1</v>
      </c>
      <c r="M471" s="34" t="str">
        <f t="shared" si="103"/>
        <v/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74</v>
      </c>
      <c r="D473" s="33">
        <v>56</v>
      </c>
      <c r="E473" s="33">
        <v>15</v>
      </c>
      <c r="F473" s="33">
        <v>16</v>
      </c>
      <c r="G473" s="34">
        <f t="shared" si="99"/>
        <v>0.22155688622754491</v>
      </c>
      <c r="H473" s="34">
        <f t="shared" si="100"/>
        <v>0.17499999999999999</v>
      </c>
      <c r="I473" s="34">
        <f t="shared" si="101"/>
        <v>0.10344827586206896</v>
      </c>
      <c r="J473" s="34">
        <f t="shared" si="102"/>
        <v>0.11428571428571428</v>
      </c>
      <c r="K473" s="34">
        <f t="shared" si="105"/>
        <v>-0.79729729729729726</v>
      </c>
      <c r="L473" s="34">
        <f t="shared" si="106"/>
        <v>-0.7142857142857143</v>
      </c>
      <c r="M473" s="34">
        <f t="shared" si="103"/>
        <v>-0.17664670658682632</v>
      </c>
      <c r="N473" s="40">
        <f t="shared" si="104"/>
        <v>-0.125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8</v>
      </c>
      <c r="F475" s="33">
        <v>29</v>
      </c>
      <c r="G475" s="34" t="str">
        <f t="shared" si="99"/>
        <v/>
      </c>
      <c r="H475" s="34" t="str">
        <f t="shared" si="100"/>
        <v/>
      </c>
      <c r="I475" s="34">
        <f t="shared" si="101"/>
        <v>5.5172413793103448E-2</v>
      </c>
      <c r="J475" s="34">
        <f t="shared" si="102"/>
        <v>0.20714285714285716</v>
      </c>
      <c r="K475" s="34">
        <f t="shared" si="105"/>
        <v>1</v>
      </c>
      <c r="L475" s="34">
        <f t="shared" si="106"/>
        <v>1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1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>
        <f t="shared" si="102"/>
        <v>7.1428571428571426E-3</v>
      </c>
      <c r="K477" s="34" t="str">
        <f t="shared" si="105"/>
        <v xml:space="preserve"> </v>
      </c>
      <c r="L477" s="34">
        <f t="shared" si="106"/>
        <v>1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1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>
        <f t="shared" si="102"/>
        <v>7.1428571428571426E-3</v>
      </c>
      <c r="K478" s="34" t="str">
        <f t="shared" si="105"/>
        <v xml:space="preserve"> 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1</v>
      </c>
      <c r="E484" s="33">
        <v>0</v>
      </c>
      <c r="F484" s="33">
        <v>0</v>
      </c>
      <c r="G484" s="34" t="str">
        <f t="shared" si="99"/>
        <v/>
      </c>
      <c r="H484" s="34">
        <f t="shared" si="100"/>
        <v>3.1250000000000002E-3</v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>
        <f t="shared" si="106"/>
        <v>-1</v>
      </c>
      <c r="M484" s="34" t="str">
        <f t="shared" si="103"/>
        <v/>
      </c>
      <c r="N484" s="40">
        <f t="shared" si="104"/>
        <v>-3.1250000000000002E-3</v>
      </c>
    </row>
    <row r="485" spans="1:14" x14ac:dyDescent="0.2">
      <c r="A485" s="27"/>
      <c r="B485" s="29" t="s">
        <v>451</v>
      </c>
      <c r="C485" s="39">
        <v>0</v>
      </c>
      <c r="D485" s="33">
        <v>1</v>
      </c>
      <c r="E485" s="33">
        <v>0</v>
      </c>
      <c r="F485" s="33">
        <v>0</v>
      </c>
      <c r="G485" s="34" t="str">
        <f t="shared" si="99"/>
        <v/>
      </c>
      <c r="H485" s="34">
        <f t="shared" si="100"/>
        <v>3.1250000000000002E-3</v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>
        <f t="shared" si="106"/>
        <v>-1</v>
      </c>
      <c r="M485" s="34" t="str">
        <f t="shared" si="103"/>
        <v/>
      </c>
      <c r="N485" s="40">
        <f t="shared" si="104"/>
        <v>-3.1250000000000002E-3</v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0</v>
      </c>
      <c r="G486" s="34" t="str">
        <f t="shared" si="99"/>
        <v/>
      </c>
      <c r="H486" s="34">
        <f t="shared" si="100"/>
        <v>3.1250000000000002E-3</v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>
        <f t="shared" si="106"/>
        <v>-1</v>
      </c>
      <c r="M486" s="34" t="str">
        <f t="shared" si="103"/>
        <v/>
      </c>
      <c r="N486" s="40">
        <f t="shared" si="104"/>
        <v>-3.1250000000000002E-3</v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0</v>
      </c>
      <c r="G487" s="34" t="str">
        <f t="shared" si="99"/>
        <v/>
      </c>
      <c r="H487" s="34">
        <f t="shared" si="100"/>
        <v>3.1250000000000002E-3</v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>
        <f t="shared" si="106"/>
        <v>-1</v>
      </c>
      <c r="M487" s="34" t="str">
        <f t="shared" si="103"/>
        <v/>
      </c>
      <c r="N487" s="40">
        <f t="shared" si="104"/>
        <v>-3.1250000000000002E-3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2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>
        <f t="shared" si="102"/>
        <v>1.4285714285714285E-2</v>
      </c>
      <c r="K493" s="34" t="str">
        <f t="shared" si="105"/>
        <v xml:space="preserve"> </v>
      </c>
      <c r="L493" s="34">
        <f t="shared" si="106"/>
        <v>1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1</v>
      </c>
      <c r="E498" s="33">
        <v>0</v>
      </c>
      <c r="F498" s="33">
        <v>0</v>
      </c>
      <c r="G498" s="34" t="str">
        <f t="shared" si="99"/>
        <v/>
      </c>
      <c r="H498" s="34">
        <f t="shared" si="100"/>
        <v>3.1250000000000002E-3</v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>
        <f t="shared" si="106"/>
        <v>-1</v>
      </c>
      <c r="M498" s="34" t="str">
        <f t="shared" si="103"/>
        <v/>
      </c>
      <c r="N498" s="40">
        <f t="shared" si="104"/>
        <v>-3.1250000000000002E-3</v>
      </c>
    </row>
    <row r="499" spans="1:14" x14ac:dyDescent="0.2">
      <c r="A499" s="27"/>
      <c r="B499" s="29" t="s">
        <v>465</v>
      </c>
      <c r="C499" s="39">
        <v>0</v>
      </c>
      <c r="D499" s="33">
        <v>3</v>
      </c>
      <c r="E499" s="33">
        <v>0</v>
      </c>
      <c r="F499" s="33">
        <v>1</v>
      </c>
      <c r="G499" s="34" t="str">
        <f t="shared" ref="G499:G562" si="107">+IF(C499=0,"",C499/C$371)</f>
        <v/>
      </c>
      <c r="H499" s="34">
        <f t="shared" ref="H499:H562" si="108">+IF(D499=0,"",D499/D$371)</f>
        <v>9.3749999999999997E-3</v>
      </c>
      <c r="I499" s="34" t="str">
        <f t="shared" ref="I499:I562" si="109">+IF(E499=0,"",E499/E$371)</f>
        <v/>
      </c>
      <c r="J499" s="34">
        <f t="shared" ref="J499:J562" si="110">+IF(F499=0,"",F499/F$371)</f>
        <v>7.1428571428571426E-3</v>
      </c>
      <c r="K499" s="34" t="str">
        <f t="shared" si="105"/>
        <v xml:space="preserve"> </v>
      </c>
      <c r="L499" s="34">
        <f t="shared" si="106"/>
        <v>-0.66666666666666663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-6.2499999999999995E-3</v>
      </c>
    </row>
    <row r="500" spans="1:14" x14ac:dyDescent="0.2">
      <c r="A500" s="27"/>
      <c r="B500" s="29" t="s">
        <v>466</v>
      </c>
      <c r="C500" s="39">
        <v>0</v>
      </c>
      <c r="D500" s="33">
        <v>1</v>
      </c>
      <c r="E500" s="33">
        <v>0</v>
      </c>
      <c r="F500" s="33">
        <v>0</v>
      </c>
      <c r="G500" s="34" t="str">
        <f t="shared" si="107"/>
        <v/>
      </c>
      <c r="H500" s="34">
        <f t="shared" si="108"/>
        <v>3.1250000000000002E-3</v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-1</v>
      </c>
      <c r="M500" s="34" t="str">
        <f t="shared" si="111"/>
        <v/>
      </c>
      <c r="N500" s="40">
        <f t="shared" si="112"/>
        <v>-3.1250000000000002E-3</v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0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 t="str">
        <f t="shared" si="114"/>
        <v xml:space="preserve"> 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1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>
        <f t="shared" si="110"/>
        <v>7.1428571428571426E-3</v>
      </c>
      <c r="K510" s="34" t="str">
        <f t="shared" si="113"/>
        <v xml:space="preserve"> </v>
      </c>
      <c r="L510" s="34">
        <f t="shared" si="114"/>
        <v>1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1</v>
      </c>
      <c r="E514" s="33">
        <v>0</v>
      </c>
      <c r="F514" s="33">
        <v>1</v>
      </c>
      <c r="G514" s="34" t="str">
        <f t="shared" si="107"/>
        <v/>
      </c>
      <c r="H514" s="34">
        <f t="shared" si="108"/>
        <v>3.1250000000000002E-3</v>
      </c>
      <c r="I514" s="34" t="str">
        <f t="shared" si="109"/>
        <v/>
      </c>
      <c r="J514" s="34">
        <f t="shared" si="110"/>
        <v>7.1428571428571426E-3</v>
      </c>
      <c r="K514" s="34" t="str">
        <f t="shared" si="113"/>
        <v xml:space="preserve"> </v>
      </c>
      <c r="L514" s="34">
        <f t="shared" si="114"/>
        <v>0</v>
      </c>
      <c r="M514" s="34" t="str">
        <f t="shared" si="111"/>
        <v/>
      </c>
      <c r="N514" s="40">
        <f t="shared" si="112"/>
        <v>0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0</v>
      </c>
      <c r="E518" s="33">
        <v>1</v>
      </c>
      <c r="F518" s="33">
        <v>0</v>
      </c>
      <c r="G518" s="34" t="str">
        <f t="shared" si="107"/>
        <v/>
      </c>
      <c r="H518" s="34" t="str">
        <f t="shared" si="108"/>
        <v/>
      </c>
      <c r="I518" s="34">
        <f t="shared" si="109"/>
        <v>6.8965517241379309E-3</v>
      </c>
      <c r="J518" s="34" t="str">
        <f t="shared" si="110"/>
        <v/>
      </c>
      <c r="K518" s="34">
        <f t="shared" si="113"/>
        <v>1</v>
      </c>
      <c r="L518" s="34" t="str">
        <f t="shared" si="114"/>
        <v xml:space="preserve"> </v>
      </c>
      <c r="M518" s="34" t="str">
        <f t="shared" si="111"/>
        <v/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1</v>
      </c>
      <c r="E523" s="33">
        <v>0</v>
      </c>
      <c r="F523" s="33">
        <v>0</v>
      </c>
      <c r="G523" s="34" t="str">
        <f t="shared" si="107"/>
        <v/>
      </c>
      <c r="H523" s="34">
        <f t="shared" si="108"/>
        <v>3.1250000000000002E-3</v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>
        <f t="shared" si="114"/>
        <v>-1</v>
      </c>
      <c r="M523" s="34" t="str">
        <f t="shared" si="111"/>
        <v/>
      </c>
      <c r="N523" s="40">
        <f t="shared" si="112"/>
        <v>-3.1250000000000002E-3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1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>
        <f t="shared" si="110"/>
        <v>7.1428571428571426E-3</v>
      </c>
      <c r="K527" s="34" t="str">
        <f t="shared" si="113"/>
        <v xml:space="preserve"> </v>
      </c>
      <c r="L527" s="34">
        <f t="shared" si="114"/>
        <v>1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</v>
      </c>
      <c r="D539" s="33">
        <v>0</v>
      </c>
      <c r="E539" s="33">
        <v>0</v>
      </c>
      <c r="F539" s="33">
        <v>0</v>
      </c>
      <c r="G539" s="34">
        <f t="shared" si="107"/>
        <v>2.9940119760479044E-3</v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>
        <f t="shared" si="113"/>
        <v>-1</v>
      </c>
      <c r="L539" s="34" t="str">
        <f t="shared" si="114"/>
        <v xml:space="preserve"> </v>
      </c>
      <c r="M539" s="34">
        <f t="shared" si="111"/>
        <v>-2.9940119760479044E-3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0</v>
      </c>
      <c r="F540" s="33">
        <v>0</v>
      </c>
      <c r="G540" s="34" t="str">
        <f t="shared" si="107"/>
        <v/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 t="str">
        <f t="shared" si="113"/>
        <v xml:space="preserve"> 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</v>
      </c>
      <c r="D544" s="33">
        <v>5</v>
      </c>
      <c r="E544" s="33">
        <v>0</v>
      </c>
      <c r="F544" s="33">
        <v>0</v>
      </c>
      <c r="G544" s="34">
        <f t="shared" si="107"/>
        <v>2.9940119760479044E-3</v>
      </c>
      <c r="H544" s="34">
        <f t="shared" si="108"/>
        <v>1.5625E-2</v>
      </c>
      <c r="I544" s="34" t="str">
        <f t="shared" si="109"/>
        <v/>
      </c>
      <c r="J544" s="34" t="str">
        <f t="shared" si="110"/>
        <v/>
      </c>
      <c r="K544" s="34">
        <f t="shared" si="113"/>
        <v>-1</v>
      </c>
      <c r="L544" s="34">
        <f t="shared" si="114"/>
        <v>-1</v>
      </c>
      <c r="M544" s="34">
        <f t="shared" si="111"/>
        <v>-2.9940119760479044E-3</v>
      </c>
      <c r="N544" s="40">
        <f t="shared" si="112"/>
        <v>-1.5625E-2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1</v>
      </c>
      <c r="D563" s="33">
        <v>0</v>
      </c>
      <c r="E563" s="33">
        <v>7</v>
      </c>
      <c r="F563" s="33">
        <v>3</v>
      </c>
      <c r="G563" s="34">
        <f t="shared" ref="G563:G604" si="115">+IF(C563=0,"",C563/C$371)</f>
        <v>2.9940119760479044E-3</v>
      </c>
      <c r="H563" s="34" t="str">
        <f t="shared" ref="H563:H604" si="116">+IF(D563=0,"",D563/D$371)</f>
        <v/>
      </c>
      <c r="I563" s="34">
        <f t="shared" ref="I563:I604" si="117">+IF(E563=0,"",E563/E$371)</f>
        <v>4.8275862068965517E-2</v>
      </c>
      <c r="J563" s="34">
        <f t="shared" ref="J563:J604" si="118">+IF(F563=0,"",F563/F$371)</f>
        <v>2.1428571428571429E-2</v>
      </c>
      <c r="K563" s="34">
        <f t="shared" si="113"/>
        <v>6</v>
      </c>
      <c r="L563" s="34">
        <f t="shared" si="114"/>
        <v>1</v>
      </c>
      <c r="M563" s="34">
        <f t="shared" ref="M563:M604" si="119">+IF(OR(AND(G563=""),(K563="")),"",G563*K563)</f>
        <v>1.7964071856287428E-2</v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1</v>
      </c>
      <c r="D564" s="33">
        <v>9</v>
      </c>
      <c r="E564" s="33">
        <v>0</v>
      </c>
      <c r="F564" s="33">
        <v>0</v>
      </c>
      <c r="G564" s="34">
        <f t="shared" si="115"/>
        <v>2.9940119760479044E-3</v>
      </c>
      <c r="H564" s="34">
        <f t="shared" si="116"/>
        <v>2.8125000000000001E-2</v>
      </c>
      <c r="I564" s="34" t="str">
        <f t="shared" si="117"/>
        <v/>
      </c>
      <c r="J564" s="34" t="str">
        <f t="shared" si="118"/>
        <v/>
      </c>
      <c r="K564" s="34">
        <f t="shared" ref="K564:K604" si="121">+IF(AND(C564=0,E564=0)," ",IF(C564=0,1,IF(E564=0,-1,(E564-C564)/C564)))</f>
        <v>-1</v>
      </c>
      <c r="L564" s="34">
        <f t="shared" ref="L564:L604" si="122">+IF(AND(D564=0,F564=0)," ",IF(D564=0,1,IF(F564=0,-1,(F564-D564)/D564)))</f>
        <v>-1</v>
      </c>
      <c r="M564" s="34">
        <f t="shared" si="119"/>
        <v>-2.9940119760479044E-3</v>
      </c>
      <c r="N564" s="40">
        <f t="shared" si="120"/>
        <v>-2.8125000000000001E-2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3</v>
      </c>
      <c r="D567" s="33">
        <v>11</v>
      </c>
      <c r="E567" s="33">
        <v>0</v>
      </c>
      <c r="F567" s="33">
        <v>0</v>
      </c>
      <c r="G567" s="34">
        <f t="shared" si="115"/>
        <v>8.9820359281437123E-3</v>
      </c>
      <c r="H567" s="34">
        <f t="shared" si="116"/>
        <v>3.4375000000000003E-2</v>
      </c>
      <c r="I567" s="34" t="str">
        <f t="shared" si="117"/>
        <v/>
      </c>
      <c r="J567" s="34" t="str">
        <f t="shared" si="118"/>
        <v/>
      </c>
      <c r="K567" s="34">
        <f t="shared" si="121"/>
        <v>-1</v>
      </c>
      <c r="L567" s="34">
        <f t="shared" si="122"/>
        <v>-1</v>
      </c>
      <c r="M567" s="34">
        <f t="shared" si="119"/>
        <v>-8.9820359281437123E-3</v>
      </c>
      <c r="N567" s="40">
        <f t="shared" si="120"/>
        <v>-3.4375000000000003E-2</v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0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 t="str">
        <f t="shared" si="122"/>
        <v xml:space="preserve"> 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1</v>
      </c>
      <c r="D571" s="33">
        <v>0</v>
      </c>
      <c r="E571" s="33">
        <v>0</v>
      </c>
      <c r="F571" s="33">
        <v>0</v>
      </c>
      <c r="G571" s="34">
        <f t="shared" si="115"/>
        <v>2.9940119760479044E-3</v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>
        <f t="shared" si="121"/>
        <v>-1</v>
      </c>
      <c r="L571" s="34" t="str">
        <f t="shared" si="122"/>
        <v xml:space="preserve"> </v>
      </c>
      <c r="M571" s="34">
        <f t="shared" si="119"/>
        <v>-2.9940119760479044E-3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4</v>
      </c>
      <c r="D578" s="33">
        <v>2</v>
      </c>
      <c r="E578" s="33">
        <v>0</v>
      </c>
      <c r="F578" s="33">
        <v>0</v>
      </c>
      <c r="G578" s="34">
        <f t="shared" si="115"/>
        <v>1.1976047904191617E-2</v>
      </c>
      <c r="H578" s="34">
        <f t="shared" si="116"/>
        <v>6.2500000000000003E-3</v>
      </c>
      <c r="I578" s="34" t="str">
        <f t="shared" si="117"/>
        <v/>
      </c>
      <c r="J578" s="34" t="str">
        <f t="shared" si="118"/>
        <v/>
      </c>
      <c r="K578" s="34">
        <f t="shared" si="121"/>
        <v>-1</v>
      </c>
      <c r="L578" s="34">
        <f t="shared" si="122"/>
        <v>-1</v>
      </c>
      <c r="M578" s="34">
        <f t="shared" si="119"/>
        <v>-1.1976047904191617E-2</v>
      </c>
      <c r="N578" s="40">
        <f t="shared" si="120"/>
        <v>-6.2500000000000003E-3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</v>
      </c>
      <c r="E583" s="33">
        <v>0</v>
      </c>
      <c r="F583" s="33">
        <v>0</v>
      </c>
      <c r="G583" s="34" t="str">
        <f t="shared" si="115"/>
        <v/>
      </c>
      <c r="H583" s="34">
        <f t="shared" si="116"/>
        <v>3.1250000000000002E-3</v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>
        <f t="shared" si="122"/>
        <v>-1</v>
      </c>
      <c r="M583" s="34" t="str">
        <f t="shared" si="119"/>
        <v/>
      </c>
      <c r="N583" s="40">
        <f t="shared" si="120"/>
        <v>-3.1250000000000002E-3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0</v>
      </c>
      <c r="E588" s="33">
        <v>0</v>
      </c>
      <c r="F588" s="33">
        <v>0</v>
      </c>
      <c r="G588" s="34" t="str">
        <f t="shared" si="115"/>
        <v/>
      </c>
      <c r="H588" s="34" t="str">
        <f t="shared" si="116"/>
        <v/>
      </c>
      <c r="I588" s="34" t="str">
        <f t="shared" si="117"/>
        <v/>
      </c>
      <c r="J588" s="34" t="str">
        <f t="shared" si="118"/>
        <v/>
      </c>
      <c r="K588" s="34" t="str">
        <f t="shared" si="121"/>
        <v xml:space="preserve"> </v>
      </c>
      <c r="L588" s="34" t="str">
        <f t="shared" si="122"/>
        <v xml:space="preserve"> </v>
      </c>
      <c r="M588" s="34" t="str">
        <f t="shared" si="119"/>
        <v/>
      </c>
      <c r="N588" s="40" t="str">
        <f t="shared" si="120"/>
        <v/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3</v>
      </c>
      <c r="E590" s="33">
        <v>0</v>
      </c>
      <c r="F590" s="33">
        <v>1</v>
      </c>
      <c r="G590" s="34" t="str">
        <f t="shared" si="115"/>
        <v/>
      </c>
      <c r="H590" s="34">
        <f t="shared" si="116"/>
        <v>9.3749999999999997E-3</v>
      </c>
      <c r="I590" s="34" t="str">
        <f t="shared" si="117"/>
        <v/>
      </c>
      <c r="J590" s="34">
        <f t="shared" si="118"/>
        <v>7.1428571428571426E-3</v>
      </c>
      <c r="K590" s="34" t="str">
        <f t="shared" si="121"/>
        <v xml:space="preserve"> </v>
      </c>
      <c r="L590" s="34">
        <f t="shared" si="122"/>
        <v>-0.66666666666666663</v>
      </c>
      <c r="M590" s="34" t="str">
        <f t="shared" si="119"/>
        <v/>
      </c>
      <c r="N590" s="40">
        <f t="shared" si="120"/>
        <v>-6.2499999999999995E-3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0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 t="str">
        <f t="shared" si="118"/>
        <v/>
      </c>
      <c r="K597" s="34" t="str">
        <f t="shared" si="121"/>
        <v xml:space="preserve"> </v>
      </c>
      <c r="L597" s="34" t="str">
        <f t="shared" si="122"/>
        <v xml:space="preserve"> 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61</v>
      </c>
      <c r="D612" s="31">
        <f>SUM(D613:D640)</f>
        <v>48</v>
      </c>
      <c r="E612" s="31">
        <f>SUM(E613:E640)</f>
        <v>54</v>
      </c>
      <c r="F612" s="31">
        <f>SUM(F613:F640)</f>
        <v>23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-0.11475409836065574</v>
      </c>
      <c r="L612" s="32">
        <f>+IF(AND(D612=0,F612=0),"",IF(D612=0,1,IF(F612=0,-1,(F612-D612)/D612)))</f>
        <v>-0.52083333333333337</v>
      </c>
      <c r="M612" s="32">
        <f t="shared" ref="M612:M640" si="127">+IF(OR(AND(G612=""),(K612="")),"",G612*K612)</f>
        <v>-0.11475409836065574</v>
      </c>
      <c r="N612" s="32">
        <f t="shared" ref="N612:N640" si="128">+IF(OR(AND(H612=""),(L612="")),"",H612*L612)</f>
        <v>-0.52083333333333337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1</v>
      </c>
      <c r="D614" s="33">
        <v>0</v>
      </c>
      <c r="E614" s="33">
        <v>0</v>
      </c>
      <c r="F614" s="33">
        <v>1</v>
      </c>
      <c r="G614" s="34">
        <f t="shared" si="123"/>
        <v>1.6393442622950821E-2</v>
      </c>
      <c r="H614" s="34" t="str">
        <f t="shared" si="124"/>
        <v/>
      </c>
      <c r="I614" s="34" t="str">
        <f t="shared" si="125"/>
        <v/>
      </c>
      <c r="J614" s="34">
        <f t="shared" si="126"/>
        <v>4.3478260869565216E-2</v>
      </c>
      <c r="K614" s="34">
        <f t="shared" si="129"/>
        <v>-1</v>
      </c>
      <c r="L614" s="34">
        <f t="shared" si="130"/>
        <v>1</v>
      </c>
      <c r="M614" s="34">
        <f t="shared" si="127"/>
        <v>-1.6393442622950821E-2</v>
      </c>
      <c r="N614" s="40" t="str">
        <f t="shared" si="128"/>
        <v/>
      </c>
    </row>
    <row r="615" spans="1:14" ht="25.5" x14ac:dyDescent="0.2">
      <c r="A615" s="27"/>
      <c r="B615" s="29" t="s">
        <v>573</v>
      </c>
      <c r="C615" s="39">
        <v>3</v>
      </c>
      <c r="D615" s="33">
        <v>3</v>
      </c>
      <c r="E615" s="33">
        <v>9</v>
      </c>
      <c r="F615" s="33">
        <v>5</v>
      </c>
      <c r="G615" s="34">
        <f t="shared" si="123"/>
        <v>4.9180327868852458E-2</v>
      </c>
      <c r="H615" s="34">
        <f t="shared" si="124"/>
        <v>6.25E-2</v>
      </c>
      <c r="I615" s="34">
        <f t="shared" si="125"/>
        <v>0.16666666666666666</v>
      </c>
      <c r="J615" s="34">
        <f t="shared" si="126"/>
        <v>0.21739130434782608</v>
      </c>
      <c r="K615" s="34">
        <f t="shared" si="129"/>
        <v>2</v>
      </c>
      <c r="L615" s="34">
        <f t="shared" si="130"/>
        <v>0.66666666666666663</v>
      </c>
      <c r="M615" s="34">
        <f t="shared" si="127"/>
        <v>9.8360655737704916E-2</v>
      </c>
      <c r="N615" s="40">
        <f t="shared" si="128"/>
        <v>4.1666666666666664E-2</v>
      </c>
    </row>
    <row r="616" spans="1:14" x14ac:dyDescent="0.2">
      <c r="A616" s="27"/>
      <c r="B616" s="29" t="s">
        <v>574</v>
      </c>
      <c r="C616" s="39">
        <v>46</v>
      </c>
      <c r="D616" s="33">
        <v>3</v>
      </c>
      <c r="E616" s="33">
        <v>33</v>
      </c>
      <c r="F616" s="33">
        <v>2</v>
      </c>
      <c r="G616" s="34">
        <f t="shared" si="123"/>
        <v>0.75409836065573765</v>
      </c>
      <c r="H616" s="34">
        <f t="shared" si="124"/>
        <v>6.25E-2</v>
      </c>
      <c r="I616" s="34">
        <f t="shared" si="125"/>
        <v>0.61111111111111116</v>
      </c>
      <c r="J616" s="34">
        <f t="shared" si="126"/>
        <v>8.6956521739130432E-2</v>
      </c>
      <c r="K616" s="34">
        <f t="shared" si="129"/>
        <v>-0.28260869565217389</v>
      </c>
      <c r="L616" s="34">
        <f t="shared" si="130"/>
        <v>-0.33333333333333331</v>
      </c>
      <c r="M616" s="34">
        <f t="shared" si="127"/>
        <v>-0.21311475409836061</v>
      </c>
      <c r="N616" s="40">
        <f t="shared" si="128"/>
        <v>-2.0833333333333332E-2</v>
      </c>
    </row>
    <row r="617" spans="1:14" x14ac:dyDescent="0.2">
      <c r="A617" s="27"/>
      <c r="B617" s="29" t="s">
        <v>575</v>
      </c>
      <c r="C617" s="39">
        <v>4</v>
      </c>
      <c r="D617" s="33">
        <v>5</v>
      </c>
      <c r="E617" s="33">
        <v>6</v>
      </c>
      <c r="F617" s="33">
        <v>3</v>
      </c>
      <c r="G617" s="34">
        <f t="shared" si="123"/>
        <v>6.5573770491803282E-2</v>
      </c>
      <c r="H617" s="34">
        <f t="shared" si="124"/>
        <v>0.10416666666666667</v>
      </c>
      <c r="I617" s="34">
        <f t="shared" si="125"/>
        <v>0.1111111111111111</v>
      </c>
      <c r="J617" s="34">
        <f t="shared" si="126"/>
        <v>0.13043478260869565</v>
      </c>
      <c r="K617" s="34">
        <f t="shared" si="129"/>
        <v>0.5</v>
      </c>
      <c r="L617" s="34">
        <f t="shared" si="130"/>
        <v>-0.4</v>
      </c>
      <c r="M617" s="34">
        <f t="shared" si="127"/>
        <v>3.2786885245901641E-2</v>
      </c>
      <c r="N617" s="40">
        <f t="shared" si="128"/>
        <v>-4.1666666666666671E-2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1</v>
      </c>
      <c r="F619" s="33">
        <v>0</v>
      </c>
      <c r="G619" s="34" t="str">
        <f t="shared" si="123"/>
        <v/>
      </c>
      <c r="H619" s="34" t="str">
        <f t="shared" si="124"/>
        <v/>
      </c>
      <c r="I619" s="34">
        <f t="shared" si="125"/>
        <v>1.8518518518518517E-2</v>
      </c>
      <c r="J619" s="34" t="str">
        <f t="shared" si="126"/>
        <v/>
      </c>
      <c r="K619" s="34">
        <f t="shared" si="129"/>
        <v>1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3</v>
      </c>
      <c r="D628" s="33">
        <v>19</v>
      </c>
      <c r="E628" s="33">
        <v>2</v>
      </c>
      <c r="F628" s="33">
        <v>3</v>
      </c>
      <c r="G628" s="34">
        <f t="shared" si="123"/>
        <v>4.9180327868852458E-2</v>
      </c>
      <c r="H628" s="34">
        <f t="shared" si="124"/>
        <v>0.39583333333333331</v>
      </c>
      <c r="I628" s="34">
        <f t="shared" si="125"/>
        <v>3.7037037037037035E-2</v>
      </c>
      <c r="J628" s="34">
        <f t="shared" si="126"/>
        <v>0.13043478260869565</v>
      </c>
      <c r="K628" s="34">
        <f t="shared" si="129"/>
        <v>-0.33333333333333331</v>
      </c>
      <c r="L628" s="34">
        <f t="shared" si="130"/>
        <v>-0.84210526315789469</v>
      </c>
      <c r="M628" s="34">
        <f t="shared" si="127"/>
        <v>-1.6393442622950817E-2</v>
      </c>
      <c r="N628" s="40">
        <f t="shared" si="128"/>
        <v>-0.33333333333333331</v>
      </c>
    </row>
    <row r="629" spans="1:14" x14ac:dyDescent="0.2">
      <c r="A629" s="27"/>
      <c r="B629" s="29" t="s">
        <v>587</v>
      </c>
      <c r="C629" s="39">
        <v>0</v>
      </c>
      <c r="D629" s="33">
        <v>7</v>
      </c>
      <c r="E629" s="33">
        <v>0</v>
      </c>
      <c r="F629" s="33">
        <v>0</v>
      </c>
      <c r="G629" s="34" t="str">
        <f t="shared" si="123"/>
        <v/>
      </c>
      <c r="H629" s="34">
        <f t="shared" si="124"/>
        <v>0.14583333333333334</v>
      </c>
      <c r="I629" s="34" t="str">
        <f t="shared" si="125"/>
        <v/>
      </c>
      <c r="J629" s="34" t="str">
        <f t="shared" si="126"/>
        <v/>
      </c>
      <c r="K629" s="34" t="str">
        <f t="shared" si="129"/>
        <v xml:space="preserve"> </v>
      </c>
      <c r="L629" s="34">
        <f t="shared" si="130"/>
        <v>-1</v>
      </c>
      <c r="M629" s="34" t="str">
        <f t="shared" si="127"/>
        <v/>
      </c>
      <c r="N629" s="40">
        <f t="shared" si="128"/>
        <v>-0.14583333333333334</v>
      </c>
    </row>
    <row r="630" spans="1:14" x14ac:dyDescent="0.2">
      <c r="A630" s="27"/>
      <c r="B630" s="29" t="s">
        <v>588</v>
      </c>
      <c r="C630" s="39">
        <v>2</v>
      </c>
      <c r="D630" s="33">
        <v>8</v>
      </c>
      <c r="E630" s="33">
        <v>0</v>
      </c>
      <c r="F630" s="33">
        <v>5</v>
      </c>
      <c r="G630" s="34">
        <f t="shared" si="123"/>
        <v>3.2786885245901641E-2</v>
      </c>
      <c r="H630" s="34">
        <f t="shared" si="124"/>
        <v>0.16666666666666666</v>
      </c>
      <c r="I630" s="34" t="str">
        <f t="shared" si="125"/>
        <v/>
      </c>
      <c r="J630" s="34">
        <f t="shared" si="126"/>
        <v>0.21739130434782608</v>
      </c>
      <c r="K630" s="34">
        <f t="shared" si="129"/>
        <v>-1</v>
      </c>
      <c r="L630" s="34">
        <f t="shared" si="130"/>
        <v>-0.375</v>
      </c>
      <c r="M630" s="34">
        <f t="shared" si="127"/>
        <v>-3.2786885245901641E-2</v>
      </c>
      <c r="N630" s="40">
        <f t="shared" si="128"/>
        <v>-6.25E-2</v>
      </c>
    </row>
    <row r="631" spans="1:14" x14ac:dyDescent="0.2">
      <c r="A631" s="27"/>
      <c r="B631" s="29" t="s">
        <v>589</v>
      </c>
      <c r="C631" s="39">
        <v>2</v>
      </c>
      <c r="D631" s="33">
        <v>1</v>
      </c>
      <c r="E631" s="33">
        <v>2</v>
      </c>
      <c r="F631" s="33">
        <v>3</v>
      </c>
      <c r="G631" s="34">
        <f t="shared" si="123"/>
        <v>3.2786885245901641E-2</v>
      </c>
      <c r="H631" s="34">
        <f t="shared" si="124"/>
        <v>2.0833333333333332E-2</v>
      </c>
      <c r="I631" s="34">
        <f t="shared" si="125"/>
        <v>3.7037037037037035E-2</v>
      </c>
      <c r="J631" s="34">
        <f t="shared" si="126"/>
        <v>0.13043478260869565</v>
      </c>
      <c r="K631" s="34">
        <f t="shared" si="129"/>
        <v>0</v>
      </c>
      <c r="L631" s="34">
        <f t="shared" si="130"/>
        <v>2</v>
      </c>
      <c r="M631" s="34">
        <f t="shared" si="127"/>
        <v>0</v>
      </c>
      <c r="N631" s="40">
        <f t="shared" si="128"/>
        <v>4.1666666666666664E-2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0</v>
      </c>
      <c r="F633" s="33">
        <v>0</v>
      </c>
      <c r="G633" s="34" t="str">
        <f t="shared" si="123"/>
        <v/>
      </c>
      <c r="H633" s="34">
        <f t="shared" si="124"/>
        <v>2.0833333333333332E-2</v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>
        <f t="shared" si="130"/>
        <v>-1</v>
      </c>
      <c r="M633" s="34" t="str">
        <f t="shared" si="127"/>
        <v/>
      </c>
      <c r="N633" s="40">
        <f t="shared" si="128"/>
        <v>-2.0833333333333332E-2</v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0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 t="str">
        <f t="shared" si="129"/>
        <v xml:space="preserve"> </v>
      </c>
      <c r="L634" s="34" t="str">
        <f t="shared" si="130"/>
        <v xml:space="preserve"> 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1</v>
      </c>
      <c r="E636" s="33">
        <v>0</v>
      </c>
      <c r="F636" s="33">
        <v>0</v>
      </c>
      <c r="G636" s="34" t="str">
        <f t="shared" si="123"/>
        <v/>
      </c>
      <c r="H636" s="34">
        <f t="shared" si="124"/>
        <v>2.0833333333333332E-2</v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>
        <f t="shared" si="130"/>
        <v>-1</v>
      </c>
      <c r="M636" s="34" t="str">
        <f t="shared" si="127"/>
        <v/>
      </c>
      <c r="N636" s="40">
        <f t="shared" si="128"/>
        <v>-2.0833333333333332E-2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1</v>
      </c>
      <c r="F638" s="33">
        <v>0</v>
      </c>
      <c r="G638" s="34" t="str">
        <f t="shared" si="123"/>
        <v/>
      </c>
      <c r="H638" s="34" t="str">
        <f t="shared" si="124"/>
        <v/>
      </c>
      <c r="I638" s="34">
        <f t="shared" si="125"/>
        <v>1.8518518518518517E-2</v>
      </c>
      <c r="J638" s="34" t="str">
        <f t="shared" si="126"/>
        <v/>
      </c>
      <c r="K638" s="34">
        <f t="shared" si="129"/>
        <v>1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0</v>
      </c>
      <c r="D639" s="33">
        <v>0</v>
      </c>
      <c r="E639" s="33">
        <v>0</v>
      </c>
      <c r="F639" s="33">
        <v>0</v>
      </c>
      <c r="G639" s="34" t="str">
        <f t="shared" si="123"/>
        <v/>
      </c>
      <c r="H639" s="34" t="str">
        <f t="shared" si="124"/>
        <v/>
      </c>
      <c r="I639" s="34" t="str">
        <f t="shared" si="125"/>
        <v/>
      </c>
      <c r="J639" s="34" t="str">
        <f t="shared" si="126"/>
        <v/>
      </c>
      <c r="K639" s="34" t="str">
        <f t="shared" si="129"/>
        <v xml:space="preserve"> </v>
      </c>
      <c r="L639" s="34" t="str">
        <f t="shared" si="130"/>
        <v xml:space="preserve"> </v>
      </c>
      <c r="M639" s="34" t="str">
        <f t="shared" si="127"/>
        <v/>
      </c>
      <c r="N639" s="40" t="str">
        <f t="shared" si="128"/>
        <v/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0</v>
      </c>
      <c r="F640" s="42">
        <v>1</v>
      </c>
      <c r="G640" s="43" t="str">
        <f t="shared" si="123"/>
        <v/>
      </c>
      <c r="H640" s="43" t="str">
        <f t="shared" si="124"/>
        <v/>
      </c>
      <c r="I640" s="43" t="str">
        <f t="shared" si="125"/>
        <v/>
      </c>
      <c r="J640" s="43">
        <f t="shared" si="126"/>
        <v>4.3478260869565216E-2</v>
      </c>
      <c r="K640" s="43" t="str">
        <f t="shared" si="129"/>
        <v xml:space="preserve"> </v>
      </c>
      <c r="L640" s="43">
        <f t="shared" si="130"/>
        <v>1</v>
      </c>
      <c r="M640" s="43" t="str">
        <f t="shared" si="127"/>
        <v/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7" zoomScaleNormal="87" workbookViewId="0">
      <selection activeCell="O19" sqref="O1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599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600</v>
      </c>
      <c r="C9" s="11">
        <f>+C22+C81+C188+C371+C612</f>
        <v>343</v>
      </c>
      <c r="D9" s="11">
        <f>+D22+D81+D188+D371+D612</f>
        <v>365</v>
      </c>
      <c r="E9" s="11">
        <f>+E22+E81+E188+E371+E612</f>
        <v>152</v>
      </c>
      <c r="F9" s="11">
        <f>+F22+F81+F188+F371+F612</f>
        <v>132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-0.5568513119533528</v>
      </c>
      <c r="L9" s="12">
        <f t="shared" si="0"/>
        <v>-0.63835616438356169</v>
      </c>
      <c r="M9" s="12">
        <f t="shared" ref="M9:N14" si="1">+IF(OR(AND(G9=""),(K9="")),"",G9*K9)</f>
        <v>-0.5568513119533528</v>
      </c>
      <c r="N9" s="12">
        <f t="shared" si="1"/>
        <v>-0.63835616438356169</v>
      </c>
    </row>
    <row r="10" spans="1:14" x14ac:dyDescent="0.2">
      <c r="A10" s="27"/>
      <c r="B10" s="23" t="s">
        <v>7</v>
      </c>
      <c r="C10" s="20">
        <f>+C22</f>
        <v>1</v>
      </c>
      <c r="D10" s="13">
        <f>+D22</f>
        <v>2</v>
      </c>
      <c r="E10" s="13">
        <f>+E22</f>
        <v>0</v>
      </c>
      <c r="F10" s="13">
        <f>+F22</f>
        <v>1</v>
      </c>
      <c r="G10" s="14">
        <f t="shared" ref="G10:J14" si="2">+C10/C$9</f>
        <v>2.9154518950437317E-3</v>
      </c>
      <c r="H10" s="14">
        <f t="shared" si="2"/>
        <v>5.4794520547945206E-3</v>
      </c>
      <c r="I10" s="14">
        <f t="shared" si="2"/>
        <v>0</v>
      </c>
      <c r="J10" s="14">
        <f t="shared" si="2"/>
        <v>7.575757575757576E-3</v>
      </c>
      <c r="K10" s="14">
        <f t="shared" si="0"/>
        <v>-1</v>
      </c>
      <c r="L10" s="14">
        <f t="shared" si="0"/>
        <v>-0.5</v>
      </c>
      <c r="M10" s="14">
        <f t="shared" si="1"/>
        <v>-2.9154518950437317E-3</v>
      </c>
      <c r="N10" s="15">
        <f t="shared" si="1"/>
        <v>-2.7397260273972603E-3</v>
      </c>
    </row>
    <row r="11" spans="1:14" ht="27" customHeight="1" x14ac:dyDescent="0.2">
      <c r="A11" s="27"/>
      <c r="B11" s="24" t="s">
        <v>8</v>
      </c>
      <c r="C11" s="21">
        <f>+C81</f>
        <v>11</v>
      </c>
      <c r="D11" s="7">
        <f>+D81</f>
        <v>11</v>
      </c>
      <c r="E11" s="7">
        <f>+E81</f>
        <v>6</v>
      </c>
      <c r="F11" s="7">
        <f>+F81</f>
        <v>5</v>
      </c>
      <c r="G11" s="8">
        <f t="shared" si="2"/>
        <v>3.2069970845481049E-2</v>
      </c>
      <c r="H11" s="8">
        <f t="shared" si="2"/>
        <v>3.0136986301369864E-2</v>
      </c>
      <c r="I11" s="8">
        <f t="shared" si="2"/>
        <v>3.9473684210526314E-2</v>
      </c>
      <c r="J11" s="8">
        <f t="shared" si="2"/>
        <v>3.787878787878788E-2</v>
      </c>
      <c r="K11" s="8">
        <f t="shared" si="0"/>
        <v>-0.45454545454545453</v>
      </c>
      <c r="L11" s="8">
        <f t="shared" si="0"/>
        <v>-0.54545454545454541</v>
      </c>
      <c r="M11" s="8">
        <f t="shared" si="1"/>
        <v>-1.4577259475218658E-2</v>
      </c>
      <c r="N11" s="16">
        <f t="shared" si="1"/>
        <v>-1.643835616438356E-2</v>
      </c>
    </row>
    <row r="12" spans="1:14" ht="25.5" x14ac:dyDescent="0.2">
      <c r="A12" s="27"/>
      <c r="B12" s="24" t="s">
        <v>9</v>
      </c>
      <c r="C12" s="21">
        <f>+C188</f>
        <v>26</v>
      </c>
      <c r="D12" s="7">
        <f>+D188</f>
        <v>30</v>
      </c>
      <c r="E12" s="7">
        <f>+E188</f>
        <v>26</v>
      </c>
      <c r="F12" s="7">
        <f>+F188</f>
        <v>26</v>
      </c>
      <c r="G12" s="8">
        <f t="shared" si="2"/>
        <v>7.5801749271137031E-2</v>
      </c>
      <c r="H12" s="8">
        <f t="shared" si="2"/>
        <v>8.2191780821917804E-2</v>
      </c>
      <c r="I12" s="8">
        <f t="shared" si="2"/>
        <v>0.17105263157894737</v>
      </c>
      <c r="J12" s="8">
        <f t="shared" si="2"/>
        <v>0.19696969696969696</v>
      </c>
      <c r="K12" s="8">
        <f t="shared" si="0"/>
        <v>0</v>
      </c>
      <c r="L12" s="8">
        <f t="shared" si="0"/>
        <v>-0.13333333333333333</v>
      </c>
      <c r="M12" s="8">
        <f t="shared" si="1"/>
        <v>0</v>
      </c>
      <c r="N12" s="16">
        <f t="shared" si="1"/>
        <v>-1.0958904109589041E-2</v>
      </c>
    </row>
    <row r="13" spans="1:14" ht="25.5" customHeight="1" x14ac:dyDescent="0.2">
      <c r="A13" s="27"/>
      <c r="B13" s="24" t="s">
        <v>10</v>
      </c>
      <c r="C13" s="21">
        <f>+C371</f>
        <v>283</v>
      </c>
      <c r="D13" s="7">
        <f>+D371</f>
        <v>297</v>
      </c>
      <c r="E13" s="7">
        <f>+E371</f>
        <v>72</v>
      </c>
      <c r="F13" s="7">
        <f>+F371</f>
        <v>74</v>
      </c>
      <c r="G13" s="8">
        <f t="shared" si="2"/>
        <v>0.82507288629737607</v>
      </c>
      <c r="H13" s="8">
        <f t="shared" si="2"/>
        <v>0.81369863013698629</v>
      </c>
      <c r="I13" s="8">
        <f t="shared" si="2"/>
        <v>0.47368421052631576</v>
      </c>
      <c r="J13" s="8">
        <f t="shared" si="2"/>
        <v>0.56060606060606055</v>
      </c>
      <c r="K13" s="8">
        <f t="shared" si="0"/>
        <v>-0.74558303886925792</v>
      </c>
      <c r="L13" s="8">
        <f t="shared" si="0"/>
        <v>-0.75084175084175087</v>
      </c>
      <c r="M13" s="8">
        <f t="shared" si="1"/>
        <v>-0.61516034985422741</v>
      </c>
      <c r="N13" s="16">
        <f t="shared" si="1"/>
        <v>-0.61095890410958908</v>
      </c>
    </row>
    <row r="14" spans="1:14" ht="15.75" thickBot="1" x14ac:dyDescent="0.25">
      <c r="A14" s="27"/>
      <c r="B14" s="25" t="s">
        <v>11</v>
      </c>
      <c r="C14" s="22">
        <f>+C612</f>
        <v>22</v>
      </c>
      <c r="D14" s="17">
        <f>+D612</f>
        <v>25</v>
      </c>
      <c r="E14" s="17">
        <f>+E612</f>
        <v>48</v>
      </c>
      <c r="F14" s="17">
        <f>+F612</f>
        <v>26</v>
      </c>
      <c r="G14" s="18">
        <f t="shared" si="2"/>
        <v>6.4139941690962099E-2</v>
      </c>
      <c r="H14" s="18">
        <f t="shared" si="2"/>
        <v>6.8493150684931503E-2</v>
      </c>
      <c r="I14" s="18">
        <f t="shared" si="2"/>
        <v>0.31578947368421051</v>
      </c>
      <c r="J14" s="18">
        <f t="shared" si="2"/>
        <v>0.19696969696969696</v>
      </c>
      <c r="K14" s="18">
        <f t="shared" si="0"/>
        <v>1.1818181818181819</v>
      </c>
      <c r="L14" s="18">
        <f t="shared" si="0"/>
        <v>0.04</v>
      </c>
      <c r="M14" s="18">
        <f t="shared" si="1"/>
        <v>7.5801749271137031E-2</v>
      </c>
      <c r="N14" s="19">
        <f t="shared" si="1"/>
        <v>2.7397260273972603E-3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</v>
      </c>
      <c r="D22" s="31">
        <f>SUM(D23:D73)</f>
        <v>2</v>
      </c>
      <c r="E22" s="31">
        <f>SUM(E23:E73)</f>
        <v>0</v>
      </c>
      <c r="F22" s="31">
        <f>SUM(F23:F73)</f>
        <v>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 t="str">
        <f t="shared" ref="I22:I53" si="5">+IF(E22=0,"",E22/E$22)</f>
        <v/>
      </c>
      <c r="J22" s="32">
        <f t="shared" ref="J22:J53" si="6">+IF(F22=0,"",F22/F$22)</f>
        <v>1</v>
      </c>
      <c r="K22" s="32">
        <f>+IF(AND(C22=0,E22=0),"",IF(C22=0,1,IF(E22=0,-1,(E22-C22)/C22)))</f>
        <v>-1</v>
      </c>
      <c r="L22" s="32">
        <f>+IF(AND(D22=0,F22=0),"",IF(D22=0,1,IF(F22=0,-1,(F22-D22)/D22)))</f>
        <v>-0.5</v>
      </c>
      <c r="M22" s="32">
        <f t="shared" ref="M22:M53" si="7">+IF(OR(AND(G22=""),(K22="")),"",G22*K22)</f>
        <v>-1</v>
      </c>
      <c r="N22" s="32">
        <f t="shared" ref="N22:N53" si="8">+IF(OR(AND(H22=""),(L22="")),"",H22*L22)</f>
        <v>-0.5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1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>
        <f t="shared" si="6"/>
        <v>1</v>
      </c>
      <c r="K27" s="34" t="str">
        <f t="shared" si="9"/>
        <v xml:space="preserve"> </v>
      </c>
      <c r="L27" s="34">
        <f t="shared" si="10"/>
        <v>1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1</v>
      </c>
      <c r="D33" s="33">
        <v>0</v>
      </c>
      <c r="E33" s="33">
        <v>0</v>
      </c>
      <c r="F33" s="33">
        <v>0</v>
      </c>
      <c r="G33" s="34">
        <f t="shared" si="3"/>
        <v>1</v>
      </c>
      <c r="H33" s="34" t="str">
        <f t="shared" si="4"/>
        <v/>
      </c>
      <c r="I33" s="34" t="str">
        <f t="shared" si="5"/>
        <v/>
      </c>
      <c r="J33" s="34" t="str">
        <f t="shared" si="6"/>
        <v/>
      </c>
      <c r="K33" s="34">
        <f t="shared" si="9"/>
        <v>-1</v>
      </c>
      <c r="L33" s="34" t="str">
        <f t="shared" si="10"/>
        <v xml:space="preserve"> </v>
      </c>
      <c r="M33" s="34">
        <f t="shared" si="7"/>
        <v>-1</v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1</v>
      </c>
      <c r="E52" s="33">
        <v>0</v>
      </c>
      <c r="F52" s="33">
        <v>0</v>
      </c>
      <c r="G52" s="34" t="str">
        <f t="shared" si="3"/>
        <v/>
      </c>
      <c r="H52" s="34">
        <f t="shared" si="4"/>
        <v>0.5</v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>
        <f t="shared" si="10"/>
        <v>-1</v>
      </c>
      <c r="M52" s="34" t="str">
        <f t="shared" si="7"/>
        <v/>
      </c>
      <c r="N52" s="40">
        <f t="shared" si="8"/>
        <v>-0.5</v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1</v>
      </c>
      <c r="E55" s="33">
        <v>0</v>
      </c>
      <c r="F55" s="33">
        <v>0</v>
      </c>
      <c r="G55" s="34" t="str">
        <f t="shared" si="11"/>
        <v/>
      </c>
      <c r="H55" s="34">
        <f t="shared" si="12"/>
        <v>0.5</v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>
        <f t="shared" ref="L55:L73" si="18">+IF(AND(D55=0,F55=0)," ",IF(D55=0,1,IF(F55=0,-1,(F55-D55)/D55)))</f>
        <v>-1</v>
      </c>
      <c r="M55" s="34" t="str">
        <f t="shared" si="15"/>
        <v/>
      </c>
      <c r="N55" s="40">
        <f t="shared" si="16"/>
        <v>-0.5</v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11</v>
      </c>
      <c r="D81" s="31">
        <f>SUM(D82:D180)</f>
        <v>11</v>
      </c>
      <c r="E81" s="31">
        <f>SUM(E82:E180)</f>
        <v>6</v>
      </c>
      <c r="F81" s="31">
        <f>SUM(F82:F180)</f>
        <v>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-0.45454545454545453</v>
      </c>
      <c r="L81" s="32">
        <f>+IF(AND(D81=0,F81=0),"",IF(D81=0,1,IF(F81=0,-1,(F81-D81)/D81)))</f>
        <v>-0.54545454545454541</v>
      </c>
      <c r="M81" s="32">
        <f t="shared" ref="M81:M112" si="23">+IF(OR(AND(G81=""),(K81="")),"",G81*K81)</f>
        <v>-0.45454545454545453</v>
      </c>
      <c r="N81" s="32">
        <f t="shared" ref="N81:N112" si="24">+IF(OR(AND(H81=""),(L81="")),"",H81*L81)</f>
        <v>-0.54545454545454541</v>
      </c>
    </row>
    <row r="82" spans="1:14" x14ac:dyDescent="0.2">
      <c r="A82" s="27"/>
      <c r="B82" s="28" t="s">
        <v>64</v>
      </c>
      <c r="C82" s="35">
        <v>0</v>
      </c>
      <c r="D82" s="36">
        <v>0</v>
      </c>
      <c r="E82" s="36">
        <v>0</v>
      </c>
      <c r="F82" s="36">
        <v>1</v>
      </c>
      <c r="G82" s="37" t="str">
        <f t="shared" si="19"/>
        <v/>
      </c>
      <c r="H82" s="37" t="str">
        <f t="shared" si="20"/>
        <v/>
      </c>
      <c r="I82" s="37" t="str">
        <f t="shared" si="21"/>
        <v/>
      </c>
      <c r="J82" s="37">
        <f t="shared" si="22"/>
        <v>0.2</v>
      </c>
      <c r="K82" s="37" t="str">
        <f t="shared" ref="K82:K113" si="25">+IF(AND(C82=0,E82=0)," ",IF(C82=0,1,IF(E82=0,-1,(E82-C82)/C82)))</f>
        <v xml:space="preserve"> </v>
      </c>
      <c r="L82" s="37">
        <f t="shared" ref="L82:L113" si="26">+IF(AND(D82=0,F82=0)," ",IF(D82=0,1,IF(F82=0,-1,(F82-D82)/D82)))</f>
        <v>1</v>
      </c>
      <c r="M82" s="37" t="str">
        <f t="shared" si="23"/>
        <v/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0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0</v>
      </c>
      <c r="D85" s="33">
        <v>1</v>
      </c>
      <c r="E85" s="33">
        <v>1</v>
      </c>
      <c r="F85" s="33">
        <v>0</v>
      </c>
      <c r="G85" s="34" t="str">
        <f t="shared" si="19"/>
        <v/>
      </c>
      <c r="H85" s="34">
        <f t="shared" si="20"/>
        <v>9.0909090909090912E-2</v>
      </c>
      <c r="I85" s="34">
        <f t="shared" si="21"/>
        <v>0.16666666666666666</v>
      </c>
      <c r="J85" s="34" t="str">
        <f t="shared" si="22"/>
        <v/>
      </c>
      <c r="K85" s="34">
        <f t="shared" si="25"/>
        <v>1</v>
      </c>
      <c r="L85" s="34">
        <f t="shared" si="26"/>
        <v>-1</v>
      </c>
      <c r="M85" s="34" t="str">
        <f t="shared" si="23"/>
        <v/>
      </c>
      <c r="N85" s="40">
        <f t="shared" si="24"/>
        <v>-9.0909090909090912E-2</v>
      </c>
    </row>
    <row r="86" spans="1:14" ht="25.5" x14ac:dyDescent="0.2">
      <c r="A86" s="27"/>
      <c r="B86" s="29" t="s">
        <v>68</v>
      </c>
      <c r="C86" s="39">
        <v>4</v>
      </c>
      <c r="D86" s="33">
        <v>2</v>
      </c>
      <c r="E86" s="33">
        <v>1</v>
      </c>
      <c r="F86" s="33">
        <v>0</v>
      </c>
      <c r="G86" s="34">
        <f t="shared" si="19"/>
        <v>0.36363636363636365</v>
      </c>
      <c r="H86" s="34">
        <f t="shared" si="20"/>
        <v>0.18181818181818182</v>
      </c>
      <c r="I86" s="34">
        <f t="shared" si="21"/>
        <v>0.16666666666666666</v>
      </c>
      <c r="J86" s="34" t="str">
        <f t="shared" si="22"/>
        <v/>
      </c>
      <c r="K86" s="34">
        <f t="shared" si="25"/>
        <v>-0.75</v>
      </c>
      <c r="L86" s="34">
        <f t="shared" si="26"/>
        <v>-1</v>
      </c>
      <c r="M86" s="34">
        <f t="shared" si="23"/>
        <v>-0.27272727272727271</v>
      </c>
      <c r="N86" s="40">
        <f t="shared" si="24"/>
        <v>-0.18181818181818182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0</v>
      </c>
      <c r="F97" s="33">
        <v>0</v>
      </c>
      <c r="G97" s="34" t="str">
        <f t="shared" si="19"/>
        <v/>
      </c>
      <c r="H97" s="34" t="str">
        <f t="shared" si="20"/>
        <v/>
      </c>
      <c r="I97" s="34" t="str">
        <f t="shared" si="21"/>
        <v/>
      </c>
      <c r="J97" s="34" t="str">
        <f t="shared" si="22"/>
        <v/>
      </c>
      <c r="K97" s="34" t="str">
        <f t="shared" si="25"/>
        <v xml:space="preserve"> </v>
      </c>
      <c r="L97" s="34" t="str">
        <f t="shared" si="26"/>
        <v xml:space="preserve"> 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0</v>
      </c>
      <c r="E99" s="33">
        <v>0</v>
      </c>
      <c r="F99" s="33">
        <v>0</v>
      </c>
      <c r="G99" s="34" t="str">
        <f t="shared" si="19"/>
        <v/>
      </c>
      <c r="H99" s="34" t="str">
        <f t="shared" si="20"/>
        <v/>
      </c>
      <c r="I99" s="34" t="str">
        <f t="shared" si="21"/>
        <v/>
      </c>
      <c r="J99" s="34" t="str">
        <f t="shared" si="22"/>
        <v/>
      </c>
      <c r="K99" s="34" t="str">
        <f t="shared" si="25"/>
        <v xml:space="preserve"> </v>
      </c>
      <c r="L99" s="34" t="str">
        <f t="shared" si="26"/>
        <v xml:space="preserve"> </v>
      </c>
      <c r="M99" s="34" t="str">
        <f t="shared" si="23"/>
        <v/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0</v>
      </c>
      <c r="D100" s="33">
        <v>1</v>
      </c>
      <c r="E100" s="33">
        <v>0</v>
      </c>
      <c r="F100" s="33">
        <v>0</v>
      </c>
      <c r="G100" s="34" t="str">
        <f t="shared" si="19"/>
        <v/>
      </c>
      <c r="H100" s="34">
        <f t="shared" si="20"/>
        <v>9.0909090909090912E-2</v>
      </c>
      <c r="I100" s="34" t="str">
        <f t="shared" si="21"/>
        <v/>
      </c>
      <c r="J100" s="34" t="str">
        <f t="shared" si="22"/>
        <v/>
      </c>
      <c r="K100" s="34" t="str">
        <f t="shared" si="25"/>
        <v xml:space="preserve"> </v>
      </c>
      <c r="L100" s="34">
        <f t="shared" si="26"/>
        <v>-1</v>
      </c>
      <c r="M100" s="34" t="str">
        <f t="shared" si="23"/>
        <v/>
      </c>
      <c r="N100" s="40">
        <f t="shared" si="24"/>
        <v>-9.0909090909090912E-2</v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0</v>
      </c>
      <c r="F101" s="33">
        <v>0</v>
      </c>
      <c r="G101" s="34" t="str">
        <f t="shared" si="19"/>
        <v/>
      </c>
      <c r="H101" s="34" t="str">
        <f t="shared" si="20"/>
        <v/>
      </c>
      <c r="I101" s="34" t="str">
        <f t="shared" si="21"/>
        <v/>
      </c>
      <c r="J101" s="34" t="str">
        <f t="shared" si="22"/>
        <v/>
      </c>
      <c r="K101" s="34" t="str">
        <f t="shared" si="25"/>
        <v xml:space="preserve"> </v>
      </c>
      <c r="L101" s="34" t="str">
        <f t="shared" si="26"/>
        <v xml:space="preserve"> 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0</v>
      </c>
      <c r="D103" s="33">
        <v>0</v>
      </c>
      <c r="E103" s="33">
        <v>0</v>
      </c>
      <c r="F103" s="33">
        <v>0</v>
      </c>
      <c r="G103" s="34" t="str">
        <f t="shared" si="19"/>
        <v/>
      </c>
      <c r="H103" s="34" t="str">
        <f t="shared" si="20"/>
        <v/>
      </c>
      <c r="I103" s="34" t="str">
        <f t="shared" si="21"/>
        <v/>
      </c>
      <c r="J103" s="34" t="str">
        <f t="shared" si="22"/>
        <v/>
      </c>
      <c r="K103" s="34" t="str">
        <f t="shared" si="25"/>
        <v xml:space="preserve"> </v>
      </c>
      <c r="L103" s="34" t="str">
        <f t="shared" si="26"/>
        <v xml:space="preserve"> </v>
      </c>
      <c r="M103" s="34" t="str">
        <f t="shared" si="23"/>
        <v/>
      </c>
      <c r="N103" s="40" t="str">
        <f t="shared" si="24"/>
        <v/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0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0</v>
      </c>
      <c r="E111" s="33">
        <v>0</v>
      </c>
      <c r="F111" s="33">
        <v>0</v>
      </c>
      <c r="G111" s="34" t="str">
        <f t="shared" si="19"/>
        <v/>
      </c>
      <c r="H111" s="34" t="str">
        <f t="shared" si="20"/>
        <v/>
      </c>
      <c r="I111" s="34" t="str">
        <f t="shared" si="21"/>
        <v/>
      </c>
      <c r="J111" s="34" t="str">
        <f t="shared" si="22"/>
        <v/>
      </c>
      <c r="K111" s="34" t="str">
        <f t="shared" si="25"/>
        <v xml:space="preserve"> </v>
      </c>
      <c r="L111" s="34" t="str">
        <f t="shared" si="26"/>
        <v xml:space="preserve"> </v>
      </c>
      <c r="M111" s="34" t="str">
        <f t="shared" si="23"/>
        <v/>
      </c>
      <c r="N111" s="40" t="str">
        <f t="shared" si="24"/>
        <v/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1</v>
      </c>
      <c r="D115" s="33">
        <v>3</v>
      </c>
      <c r="E115" s="33">
        <v>0</v>
      </c>
      <c r="F115" s="33">
        <v>0</v>
      </c>
      <c r="G115" s="34">
        <f t="shared" si="27"/>
        <v>9.0909090909090912E-2</v>
      </c>
      <c r="H115" s="34">
        <f t="shared" si="28"/>
        <v>0.27272727272727271</v>
      </c>
      <c r="I115" s="34" t="str">
        <f t="shared" si="29"/>
        <v/>
      </c>
      <c r="J115" s="34" t="str">
        <f t="shared" si="30"/>
        <v/>
      </c>
      <c r="K115" s="34">
        <f t="shared" si="33"/>
        <v>-1</v>
      </c>
      <c r="L115" s="34">
        <f t="shared" si="34"/>
        <v>-1</v>
      </c>
      <c r="M115" s="34">
        <f t="shared" si="31"/>
        <v>-9.0909090909090912E-2</v>
      </c>
      <c r="N115" s="40">
        <f t="shared" si="32"/>
        <v>-0.27272727272727271</v>
      </c>
    </row>
    <row r="116" spans="1:14" x14ac:dyDescent="0.2">
      <c r="A116" s="27"/>
      <c r="B116" s="29" t="s">
        <v>98</v>
      </c>
      <c r="C116" s="39">
        <v>0</v>
      </c>
      <c r="D116" s="33">
        <v>0</v>
      </c>
      <c r="E116" s="33">
        <v>0</v>
      </c>
      <c r="F116" s="33">
        <v>0</v>
      </c>
      <c r="G116" s="34" t="str">
        <f t="shared" si="27"/>
        <v/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 t="str">
        <f t="shared" si="33"/>
        <v xml:space="preserve"> </v>
      </c>
      <c r="L116" s="34" t="str">
        <f t="shared" si="34"/>
        <v xml:space="preserve"> </v>
      </c>
      <c r="M116" s="34" t="str">
        <f t="shared" si="31"/>
        <v/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0</v>
      </c>
      <c r="E118" s="33">
        <v>0</v>
      </c>
      <c r="F118" s="33">
        <v>0</v>
      </c>
      <c r="G118" s="34" t="str">
        <f t="shared" si="27"/>
        <v/>
      </c>
      <c r="H118" s="34" t="str">
        <f t="shared" si="28"/>
        <v/>
      </c>
      <c r="I118" s="34" t="str">
        <f t="shared" si="29"/>
        <v/>
      </c>
      <c r="J118" s="34" t="str">
        <f t="shared" si="30"/>
        <v/>
      </c>
      <c r="K118" s="34" t="str">
        <f t="shared" si="33"/>
        <v xml:space="preserve"> </v>
      </c>
      <c r="L118" s="34" t="str">
        <f t="shared" si="34"/>
        <v xml:space="preserve"> </v>
      </c>
      <c r="M118" s="34" t="str">
        <f t="shared" si="31"/>
        <v/>
      </c>
      <c r="N118" s="40" t="str">
        <f t="shared" si="32"/>
        <v/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2</v>
      </c>
      <c r="D123" s="33">
        <v>0</v>
      </c>
      <c r="E123" s="33">
        <v>0</v>
      </c>
      <c r="F123" s="33">
        <v>0</v>
      </c>
      <c r="G123" s="34">
        <f t="shared" si="27"/>
        <v>0.18181818181818182</v>
      </c>
      <c r="H123" s="34" t="str">
        <f t="shared" si="28"/>
        <v/>
      </c>
      <c r="I123" s="34" t="str">
        <f t="shared" si="29"/>
        <v/>
      </c>
      <c r="J123" s="34" t="str">
        <f t="shared" si="30"/>
        <v/>
      </c>
      <c r="K123" s="34">
        <f t="shared" si="33"/>
        <v>-1</v>
      </c>
      <c r="L123" s="34" t="str">
        <f t="shared" si="34"/>
        <v xml:space="preserve"> </v>
      </c>
      <c r="M123" s="34">
        <f t="shared" si="31"/>
        <v>-0.18181818181818182</v>
      </c>
      <c r="N123" s="40" t="str">
        <f t="shared" si="32"/>
        <v/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0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 t="str">
        <f t="shared" si="34"/>
        <v xml:space="preserve"> 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1</v>
      </c>
      <c r="D125" s="33">
        <v>1</v>
      </c>
      <c r="E125" s="33">
        <v>0</v>
      </c>
      <c r="F125" s="33">
        <v>0</v>
      </c>
      <c r="G125" s="34">
        <f t="shared" si="27"/>
        <v>9.0909090909090912E-2</v>
      </c>
      <c r="H125" s="34">
        <f t="shared" si="28"/>
        <v>9.0909090909090912E-2</v>
      </c>
      <c r="I125" s="34" t="str">
        <f t="shared" si="29"/>
        <v/>
      </c>
      <c r="J125" s="34" t="str">
        <f t="shared" si="30"/>
        <v/>
      </c>
      <c r="K125" s="34">
        <f t="shared" si="33"/>
        <v>-1</v>
      </c>
      <c r="L125" s="34">
        <f t="shared" si="34"/>
        <v>-1</v>
      </c>
      <c r="M125" s="34">
        <f t="shared" si="31"/>
        <v>-9.0909090909090912E-2</v>
      </c>
      <c r="N125" s="40">
        <f t="shared" si="32"/>
        <v>-9.0909090909090912E-2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0</v>
      </c>
      <c r="E127" s="33">
        <v>1</v>
      </c>
      <c r="F127" s="33">
        <v>1</v>
      </c>
      <c r="G127" s="34" t="str">
        <f t="shared" si="27"/>
        <v/>
      </c>
      <c r="H127" s="34" t="str">
        <f t="shared" si="28"/>
        <v/>
      </c>
      <c r="I127" s="34">
        <f t="shared" si="29"/>
        <v>0.16666666666666666</v>
      </c>
      <c r="J127" s="34">
        <f t="shared" si="30"/>
        <v>0.2</v>
      </c>
      <c r="K127" s="34">
        <f t="shared" si="33"/>
        <v>1</v>
      </c>
      <c r="L127" s="34">
        <f t="shared" si="34"/>
        <v>1</v>
      </c>
      <c r="M127" s="34" t="str">
        <f t="shared" si="31"/>
        <v/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1</v>
      </c>
      <c r="E129" s="33">
        <v>0</v>
      </c>
      <c r="F129" s="33">
        <v>0</v>
      </c>
      <c r="G129" s="34" t="str">
        <f t="shared" si="27"/>
        <v/>
      </c>
      <c r="H129" s="34">
        <f t="shared" si="28"/>
        <v>9.0909090909090912E-2</v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>
        <f t="shared" si="34"/>
        <v>-1</v>
      </c>
      <c r="M129" s="34" t="str">
        <f t="shared" si="31"/>
        <v/>
      </c>
      <c r="N129" s="40">
        <f t="shared" si="32"/>
        <v>-9.0909090909090912E-2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0</v>
      </c>
      <c r="F133" s="33">
        <v>0</v>
      </c>
      <c r="G133" s="34" t="str">
        <f t="shared" si="27"/>
        <v/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1</v>
      </c>
      <c r="D134" s="33">
        <v>0</v>
      </c>
      <c r="E134" s="33">
        <v>0</v>
      </c>
      <c r="F134" s="33">
        <v>0</v>
      </c>
      <c r="G134" s="34">
        <f t="shared" si="27"/>
        <v>9.0909090909090912E-2</v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>
        <f t="shared" si="33"/>
        <v>-1</v>
      </c>
      <c r="L134" s="34" t="str">
        <f t="shared" si="34"/>
        <v xml:space="preserve"> </v>
      </c>
      <c r="M134" s="34">
        <f t="shared" si="31"/>
        <v>-9.0909090909090912E-2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0</v>
      </c>
      <c r="D137" s="33">
        <v>0</v>
      </c>
      <c r="E137" s="33">
        <v>0</v>
      </c>
      <c r="F137" s="33">
        <v>0</v>
      </c>
      <c r="G137" s="34" t="str">
        <f t="shared" si="27"/>
        <v/>
      </c>
      <c r="H137" s="34" t="str">
        <f t="shared" si="28"/>
        <v/>
      </c>
      <c r="I137" s="34" t="str">
        <f t="shared" si="29"/>
        <v/>
      </c>
      <c r="J137" s="34" t="str">
        <f t="shared" si="30"/>
        <v/>
      </c>
      <c r="K137" s="34" t="str">
        <f t="shared" si="33"/>
        <v xml:space="preserve"> </v>
      </c>
      <c r="L137" s="34" t="str">
        <f t="shared" si="34"/>
        <v xml:space="preserve"> </v>
      </c>
      <c r="M137" s="34" t="str">
        <f t="shared" si="31"/>
        <v/>
      </c>
      <c r="N137" s="40" t="str">
        <f t="shared" si="32"/>
        <v/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0</v>
      </c>
      <c r="D139" s="33">
        <v>0</v>
      </c>
      <c r="E139" s="33">
        <v>0</v>
      </c>
      <c r="F139" s="33">
        <v>1</v>
      </c>
      <c r="G139" s="34" t="str">
        <f t="shared" si="27"/>
        <v/>
      </c>
      <c r="H139" s="34" t="str">
        <f t="shared" si="28"/>
        <v/>
      </c>
      <c r="I139" s="34" t="str">
        <f t="shared" si="29"/>
        <v/>
      </c>
      <c r="J139" s="34">
        <f t="shared" si="30"/>
        <v>0.2</v>
      </c>
      <c r="K139" s="34" t="str">
        <f t="shared" si="33"/>
        <v xml:space="preserve"> </v>
      </c>
      <c r="L139" s="34">
        <f t="shared" si="34"/>
        <v>1</v>
      </c>
      <c r="M139" s="34" t="str">
        <f t="shared" si="31"/>
        <v/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0</v>
      </c>
      <c r="D141" s="33">
        <v>0</v>
      </c>
      <c r="E141" s="33">
        <v>0</v>
      </c>
      <c r="F141" s="33">
        <v>0</v>
      </c>
      <c r="G141" s="34" t="str">
        <f t="shared" si="27"/>
        <v/>
      </c>
      <c r="H141" s="34" t="str">
        <f t="shared" si="28"/>
        <v/>
      </c>
      <c r="I141" s="34" t="str">
        <f t="shared" si="29"/>
        <v/>
      </c>
      <c r="J141" s="34" t="str">
        <f t="shared" si="30"/>
        <v/>
      </c>
      <c r="K141" s="34" t="str">
        <f t="shared" si="33"/>
        <v xml:space="preserve"> </v>
      </c>
      <c r="L141" s="34" t="str">
        <f t="shared" si="34"/>
        <v xml:space="preserve"> </v>
      </c>
      <c r="M141" s="34" t="str">
        <f t="shared" si="31"/>
        <v/>
      </c>
      <c r="N141" s="40" t="str">
        <f t="shared" si="32"/>
        <v/>
      </c>
    </row>
    <row r="142" spans="1:14" x14ac:dyDescent="0.2">
      <c r="A142" s="27"/>
      <c r="B142" s="29" t="s">
        <v>124</v>
      </c>
      <c r="C142" s="39">
        <v>1</v>
      </c>
      <c r="D142" s="33">
        <v>1</v>
      </c>
      <c r="E142" s="33">
        <v>0</v>
      </c>
      <c r="F142" s="33">
        <v>1</v>
      </c>
      <c r="G142" s="34">
        <f t="shared" si="27"/>
        <v>9.0909090909090912E-2</v>
      </c>
      <c r="H142" s="34">
        <f t="shared" si="28"/>
        <v>9.0909090909090912E-2</v>
      </c>
      <c r="I142" s="34" t="str">
        <f t="shared" si="29"/>
        <v/>
      </c>
      <c r="J142" s="34">
        <f t="shared" si="30"/>
        <v>0.2</v>
      </c>
      <c r="K142" s="34">
        <f t="shared" si="33"/>
        <v>-1</v>
      </c>
      <c r="L142" s="34">
        <f t="shared" si="34"/>
        <v>0</v>
      </c>
      <c r="M142" s="34">
        <f t="shared" si="31"/>
        <v>-9.0909090909090912E-2</v>
      </c>
      <c r="N142" s="40">
        <f t="shared" si="32"/>
        <v>0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0</v>
      </c>
      <c r="D144" s="33">
        <v>0</v>
      </c>
      <c r="E144" s="33">
        <v>1</v>
      </c>
      <c r="F144" s="33">
        <v>0</v>
      </c>
      <c r="G144" s="34" t="str">
        <f t="shared" si="27"/>
        <v/>
      </c>
      <c r="H144" s="34" t="str">
        <f t="shared" si="28"/>
        <v/>
      </c>
      <c r="I144" s="34">
        <f t="shared" si="29"/>
        <v>0.16666666666666666</v>
      </c>
      <c r="J144" s="34" t="str">
        <f t="shared" si="30"/>
        <v/>
      </c>
      <c r="K144" s="34">
        <f t="shared" si="33"/>
        <v>1</v>
      </c>
      <c r="L144" s="34" t="str">
        <f t="shared" si="34"/>
        <v xml:space="preserve"> </v>
      </c>
      <c r="M144" s="34" t="str">
        <f t="shared" si="31"/>
        <v/>
      </c>
      <c r="N144" s="40" t="str">
        <f t="shared" si="32"/>
        <v/>
      </c>
    </row>
    <row r="145" spans="1:14" ht="24" customHeight="1" x14ac:dyDescent="0.2">
      <c r="A145" s="27"/>
      <c r="B145" s="29" t="s">
        <v>127</v>
      </c>
      <c r="C145" s="39">
        <v>1</v>
      </c>
      <c r="D145" s="33">
        <v>0</v>
      </c>
      <c r="E145" s="33">
        <v>1</v>
      </c>
      <c r="F145" s="33">
        <v>0</v>
      </c>
      <c r="G145" s="34">
        <f t="shared" ref="G145:G180" si="35">+IF(C145=0,"",C145/C$81)</f>
        <v>9.0909090909090912E-2</v>
      </c>
      <c r="H145" s="34" t="str">
        <f t="shared" ref="H145:H180" si="36">+IF(D145=0,"",D145/D$81)</f>
        <v/>
      </c>
      <c r="I145" s="34">
        <f t="shared" ref="I145:I180" si="37">+IF(E145=0,"",E145/E$81)</f>
        <v>0.16666666666666666</v>
      </c>
      <c r="J145" s="34" t="str">
        <f t="shared" ref="J145:J180" si="38">+IF(F145=0,"",F145/F$81)</f>
        <v/>
      </c>
      <c r="K145" s="34">
        <f t="shared" si="33"/>
        <v>0</v>
      </c>
      <c r="L145" s="34" t="str">
        <f t="shared" si="34"/>
        <v xml:space="preserve"> </v>
      </c>
      <c r="M145" s="34">
        <f t="shared" ref="M145:M180" si="39">+IF(OR(AND(G145=""),(K145="")),"",G145*K145)</f>
        <v>0</v>
      </c>
      <c r="N145" s="40" t="str">
        <f t="shared" ref="N145:N180" si="40">+IF(OR(AND(H145=""),(L145="")),"",H145*L145)</f>
        <v/>
      </c>
    </row>
    <row r="146" spans="1:14" x14ac:dyDescent="0.2">
      <c r="A146" s="27"/>
      <c r="B146" s="29" t="s">
        <v>128</v>
      </c>
      <c r="C146" s="39">
        <v>0</v>
      </c>
      <c r="D146" s="33">
        <v>0</v>
      </c>
      <c r="E146" s="33">
        <v>0</v>
      </c>
      <c r="F146" s="33">
        <v>0</v>
      </c>
      <c r="G146" s="34" t="str">
        <f t="shared" si="35"/>
        <v/>
      </c>
      <c r="H146" s="34" t="str">
        <f t="shared" si="36"/>
        <v/>
      </c>
      <c r="I146" s="34" t="str">
        <f t="shared" si="37"/>
        <v/>
      </c>
      <c r="J146" s="34" t="str">
        <f t="shared" si="38"/>
        <v/>
      </c>
      <c r="K146" s="34" t="str">
        <f t="shared" ref="K146:K180" si="41">+IF(AND(C146=0,E146=0)," ",IF(C146=0,1,IF(E146=0,-1,(E146-C146)/C146)))</f>
        <v xml:space="preserve"> </v>
      </c>
      <c r="L146" s="34" t="str">
        <f t="shared" ref="L146:L180" si="42">+IF(AND(D146=0,F146=0)," ",IF(D146=0,1,IF(F146=0,-1,(F146-D146)/D146)))</f>
        <v xml:space="preserve"> </v>
      </c>
      <c r="M146" s="34" t="str">
        <f t="shared" si="39"/>
        <v/>
      </c>
      <c r="N146" s="40" t="str">
        <f t="shared" si="40"/>
        <v/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0</v>
      </c>
      <c r="F147" s="33">
        <v>0</v>
      </c>
      <c r="G147" s="34" t="str">
        <f t="shared" si="35"/>
        <v/>
      </c>
      <c r="H147" s="34" t="str">
        <f t="shared" si="36"/>
        <v/>
      </c>
      <c r="I147" s="34" t="str">
        <f t="shared" si="37"/>
        <v/>
      </c>
      <c r="J147" s="34" t="str">
        <f t="shared" si="38"/>
        <v/>
      </c>
      <c r="K147" s="34" t="str">
        <f t="shared" si="41"/>
        <v xml:space="preserve"> </v>
      </c>
      <c r="L147" s="34" t="str">
        <f t="shared" si="42"/>
        <v xml:space="preserve"> 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0</v>
      </c>
      <c r="F149" s="33">
        <v>0</v>
      </c>
      <c r="G149" s="34" t="str">
        <f t="shared" si="35"/>
        <v/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 t="str">
        <f t="shared" si="41"/>
        <v xml:space="preserve"> 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0</v>
      </c>
      <c r="F150" s="33">
        <v>0</v>
      </c>
      <c r="G150" s="34" t="str">
        <f t="shared" si="35"/>
        <v/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 t="str">
        <f t="shared" si="41"/>
        <v xml:space="preserve"> </v>
      </c>
      <c r="L150" s="34" t="str">
        <f t="shared" si="42"/>
        <v xml:space="preserve"> 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1</v>
      </c>
      <c r="F158" s="33">
        <v>0</v>
      </c>
      <c r="G158" s="34" t="str">
        <f t="shared" si="35"/>
        <v/>
      </c>
      <c r="H158" s="34" t="str">
        <f t="shared" si="36"/>
        <v/>
      </c>
      <c r="I158" s="34">
        <f t="shared" si="37"/>
        <v>0.16666666666666666</v>
      </c>
      <c r="J158" s="34" t="str">
        <f t="shared" si="38"/>
        <v/>
      </c>
      <c r="K158" s="34">
        <f t="shared" si="41"/>
        <v>1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0</v>
      </c>
      <c r="F166" s="33">
        <v>0</v>
      </c>
      <c r="G166" s="34" t="str">
        <f t="shared" si="35"/>
        <v/>
      </c>
      <c r="H166" s="34" t="str">
        <f t="shared" si="36"/>
        <v/>
      </c>
      <c r="I166" s="34" t="str">
        <f t="shared" si="37"/>
        <v/>
      </c>
      <c r="J166" s="34" t="str">
        <f t="shared" si="38"/>
        <v/>
      </c>
      <c r="K166" s="34" t="str">
        <f t="shared" si="41"/>
        <v xml:space="preserve"> </v>
      </c>
      <c r="L166" s="34" t="str">
        <f t="shared" si="42"/>
        <v xml:space="preserve"> 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1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>
        <f t="shared" si="38"/>
        <v>0.2</v>
      </c>
      <c r="K167" s="34" t="str">
        <f t="shared" si="41"/>
        <v xml:space="preserve"> </v>
      </c>
      <c r="L167" s="34">
        <f t="shared" si="42"/>
        <v>1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0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 t="str">
        <f t="shared" si="42"/>
        <v xml:space="preserve"> 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1</v>
      </c>
      <c r="E175" s="33">
        <v>0</v>
      </c>
      <c r="F175" s="33">
        <v>0</v>
      </c>
      <c r="G175" s="34" t="str">
        <f t="shared" si="35"/>
        <v/>
      </c>
      <c r="H175" s="34">
        <f t="shared" si="36"/>
        <v>9.0909090909090912E-2</v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>
        <f t="shared" si="42"/>
        <v>-1</v>
      </c>
      <c r="M175" s="34" t="str">
        <f t="shared" si="39"/>
        <v/>
      </c>
      <c r="N175" s="40">
        <f t="shared" si="40"/>
        <v>-9.0909090909090912E-2</v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0</v>
      </c>
      <c r="F177" s="33">
        <v>0</v>
      </c>
      <c r="G177" s="34" t="str">
        <f t="shared" si="35"/>
        <v/>
      </c>
      <c r="H177" s="34" t="str">
        <f t="shared" si="36"/>
        <v/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 t="str">
        <f t="shared" si="42"/>
        <v xml:space="preserve"> 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26</v>
      </c>
      <c r="D188" s="31">
        <f>SUM(D189:D363)</f>
        <v>30</v>
      </c>
      <c r="E188" s="31">
        <f>SUM(E189:E363)</f>
        <v>26</v>
      </c>
      <c r="F188" s="31">
        <f>SUM(F189:F363)</f>
        <v>26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</v>
      </c>
      <c r="L188" s="32">
        <f>+IF(AND(D188=0,F188=0),"",IF(D188=0,1,IF(F188=0,-1,(F188-D188)/D188)))</f>
        <v>-0.13333333333333333</v>
      </c>
      <c r="M188" s="32">
        <f t="shared" ref="M188:M219" si="47">+IF(OR(AND(G188=""),(K188="")),"",G188*K188)</f>
        <v>0</v>
      </c>
      <c r="N188" s="32">
        <f t="shared" ref="N188:N219" si="48">+IF(OR(AND(H188=""),(L188="")),"",H188*L188)</f>
        <v>-0.13333333333333333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0</v>
      </c>
      <c r="E189" s="36">
        <v>0</v>
      </c>
      <c r="F189" s="36">
        <v>0</v>
      </c>
      <c r="G189" s="37" t="str">
        <f t="shared" si="43"/>
        <v/>
      </c>
      <c r="H189" s="37" t="str">
        <f t="shared" si="44"/>
        <v/>
      </c>
      <c r="I189" s="37" t="str">
        <f t="shared" si="45"/>
        <v/>
      </c>
      <c r="J189" s="37" t="str">
        <f t="shared" si="46"/>
        <v/>
      </c>
      <c r="K189" s="37" t="str">
        <f t="shared" ref="K189:K220" si="49">+IF(AND(C189=0,E189=0)," ",IF(C189=0,1,IF(E189=0,-1,(E189-C189)/C189)))</f>
        <v xml:space="preserve"> </v>
      </c>
      <c r="L189" s="37" t="str">
        <f t="shared" ref="L189:L220" si="50">+IF(AND(D189=0,F189=0)," ",IF(D189=0,1,IF(F189=0,-1,(F189-D189)/D189)))</f>
        <v xml:space="preserve"> </v>
      </c>
      <c r="M189" s="37" t="str">
        <f t="shared" si="47"/>
        <v/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7</v>
      </c>
      <c r="D195" s="33">
        <v>5</v>
      </c>
      <c r="E195" s="33">
        <v>3</v>
      </c>
      <c r="F195" s="33">
        <v>5</v>
      </c>
      <c r="G195" s="34">
        <f t="shared" si="43"/>
        <v>0.26923076923076922</v>
      </c>
      <c r="H195" s="34">
        <f t="shared" si="44"/>
        <v>0.16666666666666666</v>
      </c>
      <c r="I195" s="34">
        <f t="shared" si="45"/>
        <v>0.11538461538461539</v>
      </c>
      <c r="J195" s="34">
        <f t="shared" si="46"/>
        <v>0.19230769230769232</v>
      </c>
      <c r="K195" s="34">
        <f t="shared" si="49"/>
        <v>-0.5714285714285714</v>
      </c>
      <c r="L195" s="34">
        <f t="shared" si="50"/>
        <v>0</v>
      </c>
      <c r="M195" s="34">
        <f t="shared" si="47"/>
        <v>-0.15384615384615383</v>
      </c>
      <c r="N195" s="40">
        <f t="shared" si="48"/>
        <v>0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4</v>
      </c>
      <c r="D197" s="33">
        <v>6</v>
      </c>
      <c r="E197" s="33">
        <v>0</v>
      </c>
      <c r="F197" s="33">
        <v>0</v>
      </c>
      <c r="G197" s="34">
        <f t="shared" si="43"/>
        <v>0.15384615384615385</v>
      </c>
      <c r="H197" s="34">
        <f t="shared" si="44"/>
        <v>0.2</v>
      </c>
      <c r="I197" s="34" t="str">
        <f t="shared" si="45"/>
        <v/>
      </c>
      <c r="J197" s="34" t="str">
        <f t="shared" si="46"/>
        <v/>
      </c>
      <c r="K197" s="34">
        <f t="shared" si="49"/>
        <v>-1</v>
      </c>
      <c r="L197" s="34">
        <f t="shared" si="50"/>
        <v>-1</v>
      </c>
      <c r="M197" s="34">
        <f t="shared" si="47"/>
        <v>-0.15384615384615385</v>
      </c>
      <c r="N197" s="40">
        <f t="shared" si="48"/>
        <v>-0.2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0</v>
      </c>
      <c r="D202" s="33">
        <v>0</v>
      </c>
      <c r="E202" s="33">
        <v>2</v>
      </c>
      <c r="F202" s="33">
        <v>0</v>
      </c>
      <c r="G202" s="34" t="str">
        <f t="shared" si="43"/>
        <v/>
      </c>
      <c r="H202" s="34" t="str">
        <f t="shared" si="44"/>
        <v/>
      </c>
      <c r="I202" s="34">
        <f t="shared" si="45"/>
        <v>7.6923076923076927E-2</v>
      </c>
      <c r="J202" s="34" t="str">
        <f t="shared" si="46"/>
        <v/>
      </c>
      <c r="K202" s="34">
        <f t="shared" si="49"/>
        <v>1</v>
      </c>
      <c r="L202" s="34" t="str">
        <f t="shared" si="50"/>
        <v xml:space="preserve"> </v>
      </c>
      <c r="M202" s="34" t="str">
        <f t="shared" si="47"/>
        <v/>
      </c>
      <c r="N202" s="40" t="str">
        <f t="shared" si="48"/>
        <v/>
      </c>
    </row>
    <row r="203" spans="1:14" x14ac:dyDescent="0.2">
      <c r="A203" s="27"/>
      <c r="B203" s="29" t="s">
        <v>177</v>
      </c>
      <c r="C203" s="39">
        <v>0</v>
      </c>
      <c r="D203" s="33">
        <v>1</v>
      </c>
      <c r="E203" s="33">
        <v>0</v>
      </c>
      <c r="F203" s="33">
        <v>0</v>
      </c>
      <c r="G203" s="34" t="str">
        <f t="shared" si="43"/>
        <v/>
      </c>
      <c r="H203" s="34">
        <f t="shared" si="44"/>
        <v>3.3333333333333333E-2</v>
      </c>
      <c r="I203" s="34" t="str">
        <f t="shared" si="45"/>
        <v/>
      </c>
      <c r="J203" s="34" t="str">
        <f t="shared" si="46"/>
        <v/>
      </c>
      <c r="K203" s="34" t="str">
        <f t="shared" si="49"/>
        <v xml:space="preserve"> </v>
      </c>
      <c r="L203" s="34">
        <f t="shared" si="50"/>
        <v>-1</v>
      </c>
      <c r="M203" s="34" t="str">
        <f t="shared" si="47"/>
        <v/>
      </c>
      <c r="N203" s="40">
        <f t="shared" si="48"/>
        <v>-3.3333333333333333E-2</v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0</v>
      </c>
      <c r="F204" s="33">
        <v>0</v>
      </c>
      <c r="G204" s="34" t="str">
        <f t="shared" si="43"/>
        <v/>
      </c>
      <c r="H204" s="34" t="str">
        <f t="shared" si="44"/>
        <v/>
      </c>
      <c r="I204" s="34" t="str">
        <f t="shared" si="45"/>
        <v/>
      </c>
      <c r="J204" s="34" t="str">
        <f t="shared" si="46"/>
        <v/>
      </c>
      <c r="K204" s="34" t="str">
        <f t="shared" si="49"/>
        <v xml:space="preserve"> </v>
      </c>
      <c r="L204" s="34" t="str">
        <f t="shared" si="50"/>
        <v xml:space="preserve"> 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0</v>
      </c>
      <c r="D209" s="33">
        <v>1</v>
      </c>
      <c r="E209" s="33">
        <v>0</v>
      </c>
      <c r="F209" s="33">
        <v>0</v>
      </c>
      <c r="G209" s="34" t="str">
        <f t="shared" si="43"/>
        <v/>
      </c>
      <c r="H209" s="34">
        <f t="shared" si="44"/>
        <v>3.3333333333333333E-2</v>
      </c>
      <c r="I209" s="34" t="str">
        <f t="shared" si="45"/>
        <v/>
      </c>
      <c r="J209" s="34" t="str">
        <f t="shared" si="46"/>
        <v/>
      </c>
      <c r="K209" s="34" t="str">
        <f t="shared" si="49"/>
        <v xml:space="preserve"> </v>
      </c>
      <c r="L209" s="34">
        <f t="shared" si="50"/>
        <v>-1</v>
      </c>
      <c r="M209" s="34" t="str">
        <f t="shared" si="47"/>
        <v/>
      </c>
      <c r="N209" s="40">
        <f t="shared" si="48"/>
        <v>-3.3333333333333333E-2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</v>
      </c>
      <c r="D215" s="33">
        <v>0</v>
      </c>
      <c r="E215" s="33">
        <v>0</v>
      </c>
      <c r="F215" s="33">
        <v>0</v>
      </c>
      <c r="G215" s="34">
        <f t="shared" si="43"/>
        <v>3.8461538461538464E-2</v>
      </c>
      <c r="H215" s="34" t="str">
        <f t="shared" si="44"/>
        <v/>
      </c>
      <c r="I215" s="34" t="str">
        <f t="shared" si="45"/>
        <v/>
      </c>
      <c r="J215" s="34" t="str">
        <f t="shared" si="46"/>
        <v/>
      </c>
      <c r="K215" s="34">
        <f t="shared" si="49"/>
        <v>-1</v>
      </c>
      <c r="L215" s="34" t="str">
        <f t="shared" si="50"/>
        <v xml:space="preserve"> </v>
      </c>
      <c r="M215" s="34">
        <f t="shared" si="47"/>
        <v>-3.8461538461538464E-2</v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0</v>
      </c>
      <c r="F216" s="33">
        <v>0</v>
      </c>
      <c r="G216" s="34" t="str">
        <f t="shared" si="43"/>
        <v/>
      </c>
      <c r="H216" s="34" t="str">
        <f t="shared" si="44"/>
        <v/>
      </c>
      <c r="I216" s="34" t="str">
        <f t="shared" si="45"/>
        <v/>
      </c>
      <c r="J216" s="34" t="str">
        <f t="shared" si="46"/>
        <v/>
      </c>
      <c r="K216" s="34" t="str">
        <f t="shared" si="49"/>
        <v xml:space="preserve"> </v>
      </c>
      <c r="L216" s="34" t="str">
        <f t="shared" si="50"/>
        <v xml:space="preserve"> 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0</v>
      </c>
      <c r="E218" s="33">
        <v>0</v>
      </c>
      <c r="F218" s="33">
        <v>0</v>
      </c>
      <c r="G218" s="34" t="str">
        <f t="shared" si="43"/>
        <v/>
      </c>
      <c r="H218" s="34" t="str">
        <f t="shared" si="44"/>
        <v/>
      </c>
      <c r="I218" s="34" t="str">
        <f t="shared" si="45"/>
        <v/>
      </c>
      <c r="J218" s="34" t="str">
        <f t="shared" si="46"/>
        <v/>
      </c>
      <c r="K218" s="34" t="str">
        <f t="shared" si="49"/>
        <v xml:space="preserve"> </v>
      </c>
      <c r="L218" s="34" t="str">
        <f t="shared" si="50"/>
        <v xml:space="preserve"> </v>
      </c>
      <c r="M218" s="34" t="str">
        <f t="shared" si="47"/>
        <v/>
      </c>
      <c r="N218" s="40" t="str">
        <f t="shared" si="48"/>
        <v/>
      </c>
    </row>
    <row r="219" spans="1:14" x14ac:dyDescent="0.2">
      <c r="A219" s="27"/>
      <c r="B219" s="29" t="s">
        <v>193</v>
      </c>
      <c r="C219" s="39">
        <v>0</v>
      </c>
      <c r="D219" s="33">
        <v>1</v>
      </c>
      <c r="E219" s="33">
        <v>0</v>
      </c>
      <c r="F219" s="33">
        <v>0</v>
      </c>
      <c r="G219" s="34" t="str">
        <f t="shared" si="43"/>
        <v/>
      </c>
      <c r="H219" s="34">
        <f t="shared" si="44"/>
        <v>3.3333333333333333E-2</v>
      </c>
      <c r="I219" s="34" t="str">
        <f t="shared" si="45"/>
        <v/>
      </c>
      <c r="J219" s="34" t="str">
        <f t="shared" si="46"/>
        <v/>
      </c>
      <c r="K219" s="34" t="str">
        <f t="shared" si="49"/>
        <v xml:space="preserve"> </v>
      </c>
      <c r="L219" s="34">
        <f t="shared" si="50"/>
        <v>-1</v>
      </c>
      <c r="M219" s="34" t="str">
        <f t="shared" si="47"/>
        <v/>
      </c>
      <c r="N219" s="40">
        <f t="shared" si="48"/>
        <v>-3.3333333333333333E-2</v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0</v>
      </c>
      <c r="F220" s="33">
        <v>0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 t="str">
        <f t="shared" ref="I220:I251" si="53">+IF(E220=0,"",E220/E$188)</f>
        <v/>
      </c>
      <c r="J220" s="34" t="str">
        <f t="shared" ref="J220:J251" si="54">+IF(F220=0,"",F220/F$188)</f>
        <v/>
      </c>
      <c r="K220" s="34" t="str">
        <f t="shared" si="49"/>
        <v xml:space="preserve"> </v>
      </c>
      <c r="L220" s="34" t="str">
        <f t="shared" si="50"/>
        <v xml:space="preserve"> 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0</v>
      </c>
      <c r="E221" s="33">
        <v>0</v>
      </c>
      <c r="F221" s="33">
        <v>2</v>
      </c>
      <c r="G221" s="34" t="str">
        <f t="shared" si="51"/>
        <v/>
      </c>
      <c r="H221" s="34" t="str">
        <f t="shared" si="52"/>
        <v/>
      </c>
      <c r="I221" s="34" t="str">
        <f t="shared" si="53"/>
        <v/>
      </c>
      <c r="J221" s="34">
        <f t="shared" si="54"/>
        <v>7.6923076923076927E-2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1</v>
      </c>
      <c r="M221" s="34" t="str">
        <f t="shared" si="55"/>
        <v/>
      </c>
      <c r="N221" s="40" t="str">
        <f t="shared" si="56"/>
        <v/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1</v>
      </c>
      <c r="E226" s="33">
        <v>0</v>
      </c>
      <c r="F226" s="33">
        <v>0</v>
      </c>
      <c r="G226" s="34" t="str">
        <f t="shared" si="51"/>
        <v/>
      </c>
      <c r="H226" s="34">
        <f t="shared" si="52"/>
        <v>3.3333333333333333E-2</v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>
        <f t="shared" si="58"/>
        <v>-1</v>
      </c>
      <c r="M226" s="34" t="str">
        <f t="shared" si="55"/>
        <v/>
      </c>
      <c r="N226" s="40">
        <f t="shared" si="56"/>
        <v>-3.3333333333333333E-2</v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0</v>
      </c>
      <c r="E235" s="33">
        <v>0</v>
      </c>
      <c r="F235" s="33">
        <v>0</v>
      </c>
      <c r="G235" s="34" t="str">
        <f t="shared" si="51"/>
        <v/>
      </c>
      <c r="H235" s="34" t="str">
        <f t="shared" si="52"/>
        <v/>
      </c>
      <c r="I235" s="34" t="str">
        <f t="shared" si="53"/>
        <v/>
      </c>
      <c r="J235" s="34" t="str">
        <f t="shared" si="54"/>
        <v/>
      </c>
      <c r="K235" s="34" t="str">
        <f t="shared" si="57"/>
        <v xml:space="preserve"> </v>
      </c>
      <c r="L235" s="34" t="str">
        <f t="shared" si="58"/>
        <v xml:space="preserve"> </v>
      </c>
      <c r="M235" s="34" t="str">
        <f t="shared" si="55"/>
        <v/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3</v>
      </c>
      <c r="D242" s="33">
        <v>1</v>
      </c>
      <c r="E242" s="33">
        <v>1</v>
      </c>
      <c r="F242" s="33">
        <v>0</v>
      </c>
      <c r="G242" s="34">
        <f t="shared" si="51"/>
        <v>0.11538461538461539</v>
      </c>
      <c r="H242" s="34">
        <f t="shared" si="52"/>
        <v>3.3333333333333333E-2</v>
      </c>
      <c r="I242" s="34">
        <f t="shared" si="53"/>
        <v>3.8461538461538464E-2</v>
      </c>
      <c r="J242" s="34" t="str">
        <f t="shared" si="54"/>
        <v/>
      </c>
      <c r="K242" s="34">
        <f t="shared" si="57"/>
        <v>-0.66666666666666663</v>
      </c>
      <c r="L242" s="34">
        <f t="shared" si="58"/>
        <v>-1</v>
      </c>
      <c r="M242" s="34">
        <f t="shared" si="55"/>
        <v>-7.6923076923076927E-2</v>
      </c>
      <c r="N242" s="40">
        <f t="shared" si="56"/>
        <v>-3.3333333333333333E-2</v>
      </c>
    </row>
    <row r="243" spans="1:14" x14ac:dyDescent="0.2">
      <c r="A243" s="27"/>
      <c r="B243" s="29" t="s">
        <v>217</v>
      </c>
      <c r="C243" s="39">
        <v>1</v>
      </c>
      <c r="D243" s="33">
        <v>0</v>
      </c>
      <c r="E243" s="33">
        <v>0</v>
      </c>
      <c r="F243" s="33">
        <v>0</v>
      </c>
      <c r="G243" s="34">
        <f t="shared" si="51"/>
        <v>3.8461538461538464E-2</v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>
        <f t="shared" si="57"/>
        <v>-1</v>
      </c>
      <c r="L243" s="34" t="str">
        <f t="shared" si="58"/>
        <v xml:space="preserve"> </v>
      </c>
      <c r="M243" s="34">
        <f t="shared" si="55"/>
        <v>-3.8461538461538464E-2</v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1</v>
      </c>
      <c r="E248" s="33">
        <v>0</v>
      </c>
      <c r="F248" s="33">
        <v>0</v>
      </c>
      <c r="G248" s="34" t="str">
        <f t="shared" si="51"/>
        <v/>
      </c>
      <c r="H248" s="34">
        <f t="shared" si="52"/>
        <v>3.3333333333333333E-2</v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>
        <f t="shared" si="58"/>
        <v>-1</v>
      </c>
      <c r="M248" s="34" t="str">
        <f t="shared" si="55"/>
        <v/>
      </c>
      <c r="N248" s="40">
        <f t="shared" si="56"/>
        <v>-3.3333333333333333E-2</v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0</v>
      </c>
      <c r="D255" s="33">
        <v>0</v>
      </c>
      <c r="E255" s="33">
        <v>1</v>
      </c>
      <c r="F255" s="33">
        <v>0</v>
      </c>
      <c r="G255" s="34" t="str">
        <f t="shared" si="59"/>
        <v/>
      </c>
      <c r="H255" s="34" t="str">
        <f t="shared" si="60"/>
        <v/>
      </c>
      <c r="I255" s="34">
        <f t="shared" si="61"/>
        <v>3.8461538461538464E-2</v>
      </c>
      <c r="J255" s="34" t="str">
        <f t="shared" si="62"/>
        <v/>
      </c>
      <c r="K255" s="34">
        <f t="shared" si="65"/>
        <v>1</v>
      </c>
      <c r="L255" s="34" t="str">
        <f t="shared" si="66"/>
        <v xml:space="preserve"> </v>
      </c>
      <c r="M255" s="34" t="str">
        <f t="shared" si="63"/>
        <v/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0</v>
      </c>
      <c r="E258" s="33">
        <v>0</v>
      </c>
      <c r="F258" s="33">
        <v>0</v>
      </c>
      <c r="G258" s="34">
        <f t="shared" si="59"/>
        <v>3.8461538461538464E-2</v>
      </c>
      <c r="H258" s="34" t="str">
        <f t="shared" si="60"/>
        <v/>
      </c>
      <c r="I258" s="34" t="str">
        <f t="shared" si="61"/>
        <v/>
      </c>
      <c r="J258" s="34" t="str">
        <f t="shared" si="62"/>
        <v/>
      </c>
      <c r="K258" s="34">
        <f t="shared" si="65"/>
        <v>-1</v>
      </c>
      <c r="L258" s="34" t="str">
        <f t="shared" si="66"/>
        <v xml:space="preserve"> </v>
      </c>
      <c r="M258" s="34">
        <f t="shared" si="63"/>
        <v>-3.8461538461538464E-2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0</v>
      </c>
      <c r="F261" s="33">
        <v>0</v>
      </c>
      <c r="G261" s="34" t="str">
        <f t="shared" si="59"/>
        <v/>
      </c>
      <c r="H261" s="34" t="str">
        <f t="shared" si="60"/>
        <v/>
      </c>
      <c r="I261" s="34" t="str">
        <f t="shared" si="61"/>
        <v/>
      </c>
      <c r="J261" s="34" t="str">
        <f t="shared" si="62"/>
        <v/>
      </c>
      <c r="K261" s="34" t="str">
        <f t="shared" si="65"/>
        <v xml:space="preserve"> </v>
      </c>
      <c r="L261" s="34" t="str">
        <f t="shared" si="66"/>
        <v xml:space="preserve"> 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1</v>
      </c>
      <c r="D269" s="33">
        <v>1</v>
      </c>
      <c r="E269" s="33">
        <v>0</v>
      </c>
      <c r="F269" s="33">
        <v>0</v>
      </c>
      <c r="G269" s="34">
        <f t="shared" si="59"/>
        <v>3.8461538461538464E-2</v>
      </c>
      <c r="H269" s="34">
        <f t="shared" si="60"/>
        <v>3.3333333333333333E-2</v>
      </c>
      <c r="I269" s="34" t="str">
        <f t="shared" si="61"/>
        <v/>
      </c>
      <c r="J269" s="34" t="str">
        <f t="shared" si="62"/>
        <v/>
      </c>
      <c r="K269" s="34">
        <f t="shared" si="65"/>
        <v>-1</v>
      </c>
      <c r="L269" s="34">
        <f t="shared" si="66"/>
        <v>-1</v>
      </c>
      <c r="M269" s="34">
        <f t="shared" si="63"/>
        <v>-3.8461538461538464E-2</v>
      </c>
      <c r="N269" s="40">
        <f t="shared" si="64"/>
        <v>-3.3333333333333333E-2</v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0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 t="str">
        <f t="shared" si="62"/>
        <v/>
      </c>
      <c r="K270" s="34" t="str">
        <f t="shared" si="65"/>
        <v xml:space="preserve"> 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0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 t="str">
        <f t="shared" si="66"/>
        <v xml:space="preserve"> 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0</v>
      </c>
      <c r="F276" s="33">
        <v>0</v>
      </c>
      <c r="G276" s="34">
        <f t="shared" si="59"/>
        <v>3.8461538461538464E-2</v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>
        <f t="shared" si="65"/>
        <v>-1</v>
      </c>
      <c r="L276" s="34" t="str">
        <f t="shared" si="66"/>
        <v xml:space="preserve"> </v>
      </c>
      <c r="M276" s="34">
        <f t="shared" si="63"/>
        <v>-3.8461538461538464E-2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0</v>
      </c>
      <c r="E281" s="33">
        <v>0</v>
      </c>
      <c r="F281" s="33">
        <v>0</v>
      </c>
      <c r="G281" s="34" t="str">
        <f t="shared" si="59"/>
        <v/>
      </c>
      <c r="H281" s="34" t="str">
        <f t="shared" si="60"/>
        <v/>
      </c>
      <c r="I281" s="34" t="str">
        <f t="shared" si="61"/>
        <v/>
      </c>
      <c r="J281" s="34" t="str">
        <f t="shared" si="62"/>
        <v/>
      </c>
      <c r="K281" s="34" t="str">
        <f t="shared" si="65"/>
        <v xml:space="preserve"> </v>
      </c>
      <c r="L281" s="34" t="str">
        <f t="shared" si="66"/>
        <v xml:space="preserve"> </v>
      </c>
      <c r="M281" s="34" t="str">
        <f t="shared" si="63"/>
        <v/>
      </c>
      <c r="N281" s="40" t="str">
        <f t="shared" si="64"/>
        <v/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2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>
        <f t="shared" ref="H284:H315" si="68">+IF(D284=0,"",D284/D$188)</f>
        <v>6.6666666666666666E-2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>
        <f t="shared" si="66"/>
        <v>-1</v>
      </c>
      <c r="M284" s="34" t="str">
        <f t="shared" ref="M284:M315" si="71">+IF(OR(AND(G284=""),(K284="")),"",G284*K284)</f>
        <v/>
      </c>
      <c r="N284" s="40">
        <f t="shared" ref="N284:N315" si="72">+IF(OR(AND(H284=""),(L284="")),"",H284*L284)</f>
        <v>-6.6666666666666666E-2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1</v>
      </c>
      <c r="D293" s="33">
        <v>1</v>
      </c>
      <c r="E293" s="33">
        <v>1</v>
      </c>
      <c r="F293" s="33">
        <v>0</v>
      </c>
      <c r="G293" s="34">
        <f t="shared" si="67"/>
        <v>3.8461538461538464E-2</v>
      </c>
      <c r="H293" s="34">
        <f t="shared" si="68"/>
        <v>3.3333333333333333E-2</v>
      </c>
      <c r="I293" s="34">
        <f t="shared" si="69"/>
        <v>3.8461538461538464E-2</v>
      </c>
      <c r="J293" s="34" t="str">
        <f t="shared" si="70"/>
        <v/>
      </c>
      <c r="K293" s="34">
        <f t="shared" si="73"/>
        <v>0</v>
      </c>
      <c r="L293" s="34">
        <f t="shared" si="74"/>
        <v>-1</v>
      </c>
      <c r="M293" s="34">
        <f t="shared" si="71"/>
        <v>0</v>
      </c>
      <c r="N293" s="40">
        <f t="shared" si="72"/>
        <v>-3.3333333333333333E-2</v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1</v>
      </c>
      <c r="D297" s="33">
        <v>0</v>
      </c>
      <c r="E297" s="33">
        <v>0</v>
      </c>
      <c r="F297" s="33">
        <v>0</v>
      </c>
      <c r="G297" s="34">
        <f t="shared" si="67"/>
        <v>3.8461538461538464E-2</v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>
        <f t="shared" si="73"/>
        <v>-1</v>
      </c>
      <c r="L297" s="34" t="str">
        <f t="shared" si="74"/>
        <v xml:space="preserve"> </v>
      </c>
      <c r="M297" s="34">
        <f t="shared" si="71"/>
        <v>-3.8461538461538464E-2</v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1</v>
      </c>
      <c r="E299" s="33">
        <v>0</v>
      </c>
      <c r="F299" s="33">
        <v>0</v>
      </c>
      <c r="G299" s="34" t="str">
        <f t="shared" si="67"/>
        <v/>
      </c>
      <c r="H299" s="34">
        <f t="shared" si="68"/>
        <v>3.3333333333333333E-2</v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>
        <f t="shared" si="74"/>
        <v>-1</v>
      </c>
      <c r="M299" s="34" t="str">
        <f t="shared" si="71"/>
        <v/>
      </c>
      <c r="N299" s="40">
        <f t="shared" si="72"/>
        <v>-3.3333333333333333E-2</v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</v>
      </c>
      <c r="D306" s="33">
        <v>1</v>
      </c>
      <c r="E306" s="33">
        <v>1</v>
      </c>
      <c r="F306" s="33">
        <v>0</v>
      </c>
      <c r="G306" s="34">
        <f t="shared" si="67"/>
        <v>3.8461538461538464E-2</v>
      </c>
      <c r="H306" s="34">
        <f t="shared" si="68"/>
        <v>3.3333333333333333E-2</v>
      </c>
      <c r="I306" s="34">
        <f t="shared" si="69"/>
        <v>3.8461538461538464E-2</v>
      </c>
      <c r="J306" s="34" t="str">
        <f t="shared" si="70"/>
        <v/>
      </c>
      <c r="K306" s="34">
        <f t="shared" si="73"/>
        <v>0</v>
      </c>
      <c r="L306" s="34">
        <f t="shared" si="74"/>
        <v>-1</v>
      </c>
      <c r="M306" s="34">
        <f t="shared" si="71"/>
        <v>0</v>
      </c>
      <c r="N306" s="40">
        <f t="shared" si="72"/>
        <v>-3.3333333333333333E-2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1</v>
      </c>
      <c r="E310" s="33">
        <v>0</v>
      </c>
      <c r="F310" s="33">
        <v>0</v>
      </c>
      <c r="G310" s="34" t="str">
        <f t="shared" si="67"/>
        <v/>
      </c>
      <c r="H310" s="34">
        <f t="shared" si="68"/>
        <v>3.3333333333333333E-2</v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>
        <f t="shared" si="74"/>
        <v>-1</v>
      </c>
      <c r="M310" s="34" t="str">
        <f t="shared" si="71"/>
        <v/>
      </c>
      <c r="N310" s="40">
        <f t="shared" si="72"/>
        <v>-3.3333333333333333E-2</v>
      </c>
    </row>
    <row r="311" spans="1:14" ht="25.5" x14ac:dyDescent="0.2">
      <c r="A311" s="27"/>
      <c r="B311" s="29" t="s">
        <v>285</v>
      </c>
      <c r="C311" s="39">
        <v>1</v>
      </c>
      <c r="D311" s="33">
        <v>0</v>
      </c>
      <c r="E311" s="33">
        <v>0</v>
      </c>
      <c r="F311" s="33">
        <v>0</v>
      </c>
      <c r="G311" s="34">
        <f t="shared" si="67"/>
        <v>3.8461538461538464E-2</v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>
        <f t="shared" si="73"/>
        <v>-1</v>
      </c>
      <c r="L311" s="34" t="str">
        <f t="shared" si="74"/>
        <v xml:space="preserve"> </v>
      </c>
      <c r="M311" s="34">
        <f t="shared" si="71"/>
        <v>-3.8461538461538464E-2</v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0</v>
      </c>
      <c r="F312" s="33">
        <v>0</v>
      </c>
      <c r="G312" s="34" t="str">
        <f t="shared" si="67"/>
        <v/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 t="str">
        <f t="shared" si="74"/>
        <v xml:space="preserve"> 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1</v>
      </c>
      <c r="E318" s="33">
        <v>8</v>
      </c>
      <c r="F318" s="33">
        <v>9</v>
      </c>
      <c r="G318" s="34" t="str">
        <f t="shared" si="75"/>
        <v/>
      </c>
      <c r="H318" s="34">
        <f t="shared" si="76"/>
        <v>3.3333333333333333E-2</v>
      </c>
      <c r="I318" s="34">
        <f t="shared" si="77"/>
        <v>0.30769230769230771</v>
      </c>
      <c r="J318" s="34">
        <f t="shared" si="78"/>
        <v>0.34615384615384615</v>
      </c>
      <c r="K318" s="34">
        <f t="shared" si="81"/>
        <v>1</v>
      </c>
      <c r="L318" s="34">
        <f t="shared" si="82"/>
        <v>8</v>
      </c>
      <c r="M318" s="34" t="str">
        <f t="shared" si="79"/>
        <v/>
      </c>
      <c r="N318" s="40">
        <f t="shared" si="80"/>
        <v>0.26666666666666666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0</v>
      </c>
      <c r="E324" s="33">
        <v>0</v>
      </c>
      <c r="F324" s="33">
        <v>0</v>
      </c>
      <c r="G324" s="34" t="str">
        <f t="shared" si="75"/>
        <v/>
      </c>
      <c r="H324" s="34" t="str">
        <f t="shared" si="76"/>
        <v/>
      </c>
      <c r="I324" s="34" t="str">
        <f t="shared" si="77"/>
        <v/>
      </c>
      <c r="J324" s="34" t="str">
        <f t="shared" si="78"/>
        <v/>
      </c>
      <c r="K324" s="34" t="str">
        <f t="shared" si="81"/>
        <v xml:space="preserve"> </v>
      </c>
      <c r="L324" s="34" t="str">
        <f t="shared" si="82"/>
        <v xml:space="preserve"> </v>
      </c>
      <c r="M324" s="34" t="str">
        <f t="shared" si="79"/>
        <v/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1</v>
      </c>
      <c r="D325" s="33">
        <v>0</v>
      </c>
      <c r="E325" s="33">
        <v>0</v>
      </c>
      <c r="F325" s="33">
        <v>0</v>
      </c>
      <c r="G325" s="34">
        <f t="shared" si="75"/>
        <v>3.8461538461538464E-2</v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>
        <f t="shared" si="81"/>
        <v>-1</v>
      </c>
      <c r="L325" s="34" t="str">
        <f t="shared" si="82"/>
        <v xml:space="preserve"> </v>
      </c>
      <c r="M325" s="34">
        <f t="shared" si="79"/>
        <v>-3.8461538461538464E-2</v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1</v>
      </c>
      <c r="E327" s="33">
        <v>9</v>
      </c>
      <c r="F327" s="33">
        <v>10</v>
      </c>
      <c r="G327" s="34" t="str">
        <f t="shared" si="75"/>
        <v/>
      </c>
      <c r="H327" s="34">
        <f t="shared" si="76"/>
        <v>3.3333333333333333E-2</v>
      </c>
      <c r="I327" s="34">
        <f t="shared" si="77"/>
        <v>0.34615384615384615</v>
      </c>
      <c r="J327" s="34">
        <f t="shared" si="78"/>
        <v>0.38461538461538464</v>
      </c>
      <c r="K327" s="34">
        <f t="shared" si="81"/>
        <v>1</v>
      </c>
      <c r="L327" s="34">
        <f t="shared" si="82"/>
        <v>9</v>
      </c>
      <c r="M327" s="34" t="str">
        <f t="shared" si="79"/>
        <v/>
      </c>
      <c r="N327" s="40">
        <f t="shared" si="80"/>
        <v>0.3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1</v>
      </c>
      <c r="E329" s="33">
        <v>0</v>
      </c>
      <c r="F329" s="33">
        <v>0</v>
      </c>
      <c r="G329" s="34" t="str">
        <f t="shared" si="75"/>
        <v/>
      </c>
      <c r="H329" s="34">
        <f t="shared" si="76"/>
        <v>3.3333333333333333E-2</v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>
        <f t="shared" si="82"/>
        <v>-1</v>
      </c>
      <c r="M329" s="34" t="str">
        <f t="shared" si="79"/>
        <v/>
      </c>
      <c r="N329" s="40">
        <f t="shared" si="80"/>
        <v>-3.3333333333333333E-2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0</v>
      </c>
      <c r="E338" s="33">
        <v>0</v>
      </c>
      <c r="F338" s="33">
        <v>0</v>
      </c>
      <c r="G338" s="34" t="str">
        <f t="shared" si="75"/>
        <v/>
      </c>
      <c r="H338" s="34" t="str">
        <f t="shared" si="76"/>
        <v/>
      </c>
      <c r="I338" s="34" t="str">
        <f t="shared" si="77"/>
        <v/>
      </c>
      <c r="J338" s="34" t="str">
        <f t="shared" si="78"/>
        <v/>
      </c>
      <c r="K338" s="34" t="str">
        <f t="shared" si="81"/>
        <v xml:space="preserve"> </v>
      </c>
      <c r="L338" s="34" t="str">
        <f t="shared" si="82"/>
        <v xml:space="preserve"> </v>
      </c>
      <c r="M338" s="34" t="str">
        <f t="shared" si="79"/>
        <v/>
      </c>
      <c r="N338" s="40" t="str">
        <f t="shared" si="80"/>
        <v/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2</v>
      </c>
      <c r="E341" s="33">
        <v>0</v>
      </c>
      <c r="F341" s="33">
        <v>0</v>
      </c>
      <c r="G341" s="34" t="str">
        <f t="shared" si="75"/>
        <v/>
      </c>
      <c r="H341" s="34">
        <f t="shared" si="76"/>
        <v>6.6666666666666666E-2</v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>
        <f t="shared" si="82"/>
        <v>-1</v>
      </c>
      <c r="M341" s="34" t="str">
        <f t="shared" si="79"/>
        <v/>
      </c>
      <c r="N341" s="40">
        <f t="shared" si="80"/>
        <v>-6.6666666666666666E-2</v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</v>
      </c>
      <c r="D343" s="33">
        <v>0</v>
      </c>
      <c r="E343" s="33">
        <v>0</v>
      </c>
      <c r="F343" s="33">
        <v>0</v>
      </c>
      <c r="G343" s="34">
        <f t="shared" si="75"/>
        <v>3.8461538461538464E-2</v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>
        <f t="shared" si="81"/>
        <v>-1</v>
      </c>
      <c r="L343" s="34" t="str">
        <f t="shared" si="82"/>
        <v xml:space="preserve"> </v>
      </c>
      <c r="M343" s="34">
        <f t="shared" si="79"/>
        <v>-3.8461538461538464E-2</v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1</v>
      </c>
      <c r="D346" s="33">
        <v>0</v>
      </c>
      <c r="E346" s="33">
        <v>0</v>
      </c>
      <c r="F346" s="33">
        <v>0</v>
      </c>
      <c r="G346" s="34">
        <f t="shared" si="75"/>
        <v>3.8461538461538464E-2</v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>
        <f t="shared" si="81"/>
        <v>-1</v>
      </c>
      <c r="L346" s="34" t="str">
        <f t="shared" si="82"/>
        <v xml:space="preserve"> </v>
      </c>
      <c r="M346" s="34">
        <f t="shared" si="79"/>
        <v>-3.8461538461538464E-2</v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1</v>
      </c>
      <c r="E361" s="33">
        <v>0</v>
      </c>
      <c r="F361" s="33">
        <v>0</v>
      </c>
      <c r="G361" s="34" t="str">
        <f t="shared" si="83"/>
        <v/>
      </c>
      <c r="H361" s="34">
        <f t="shared" si="84"/>
        <v>3.3333333333333333E-2</v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>
        <f t="shared" si="90"/>
        <v>-1</v>
      </c>
      <c r="M361" s="34" t="str">
        <f t="shared" si="87"/>
        <v/>
      </c>
      <c r="N361" s="40">
        <f t="shared" si="88"/>
        <v>-3.3333333333333333E-2</v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283</v>
      </c>
      <c r="D371" s="31">
        <f>SUM(D372:D604)</f>
        <v>297</v>
      </c>
      <c r="E371" s="31">
        <f>SUM(E372:E604)</f>
        <v>72</v>
      </c>
      <c r="F371" s="31">
        <f>SUM(F372:F604)</f>
        <v>74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-0.74558303886925792</v>
      </c>
      <c r="L371" s="32">
        <f>+IF(AND(D371=0,F371=0),"",IF(D371=0,1,IF(F371=0,-1,(F371-D371)/D371)))</f>
        <v>-0.75084175084175087</v>
      </c>
      <c r="M371" s="32">
        <f t="shared" ref="M371:M434" si="95">+IF(OR(AND(G371=""),(K371="")),"",G371*K371)</f>
        <v>-0.74558303886925792</v>
      </c>
      <c r="N371" s="32">
        <f t="shared" ref="N371:N434" si="96">+IF(OR(AND(H371=""),(L371="")),"",H371*L371)</f>
        <v>-0.75084175084175087</v>
      </c>
    </row>
    <row r="372" spans="1:14" x14ac:dyDescent="0.2">
      <c r="A372" s="27"/>
      <c r="B372" s="28" t="s">
        <v>338</v>
      </c>
      <c r="C372" s="35">
        <v>0</v>
      </c>
      <c r="D372" s="36">
        <v>0</v>
      </c>
      <c r="E372" s="36">
        <v>0</v>
      </c>
      <c r="F372" s="36">
        <v>0</v>
      </c>
      <c r="G372" s="37" t="str">
        <f t="shared" si="91"/>
        <v/>
      </c>
      <c r="H372" s="37" t="str">
        <f t="shared" si="92"/>
        <v/>
      </c>
      <c r="I372" s="37" t="str">
        <f t="shared" si="93"/>
        <v/>
      </c>
      <c r="J372" s="37" t="str">
        <f t="shared" si="94"/>
        <v/>
      </c>
      <c r="K372" s="37" t="str">
        <f t="shared" ref="K372:K435" si="97">+IF(AND(C372=0,E372=0)," ",IF(C372=0,1,IF(E372=0,-1,(E372-C372)/C372)))</f>
        <v xml:space="preserve"> </v>
      </c>
      <c r="L372" s="37" t="str">
        <f t="shared" ref="L372:L435" si="98">+IF(AND(D372=0,F372=0)," ",IF(D372=0,1,IF(F372=0,-1,(F372-D372)/D372)))</f>
        <v xml:space="preserve"> </v>
      </c>
      <c r="M372" s="37" t="str">
        <f t="shared" si="95"/>
        <v/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0</v>
      </c>
      <c r="F373" s="33">
        <v>0</v>
      </c>
      <c r="G373" s="34" t="str">
        <f t="shared" si="91"/>
        <v/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0</v>
      </c>
      <c r="F374" s="33">
        <v>0</v>
      </c>
      <c r="G374" s="34" t="str">
        <f t="shared" si="91"/>
        <v/>
      </c>
      <c r="H374" s="34" t="str">
        <f t="shared" si="92"/>
        <v/>
      </c>
      <c r="I374" s="34" t="str">
        <f t="shared" si="93"/>
        <v/>
      </c>
      <c r="J374" s="34" t="str">
        <f t="shared" si="94"/>
        <v/>
      </c>
      <c r="K374" s="34" t="str">
        <f t="shared" si="97"/>
        <v xml:space="preserve"> </v>
      </c>
      <c r="L374" s="34" t="str">
        <f t="shared" si="98"/>
        <v xml:space="preserve"> 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3</v>
      </c>
      <c r="D377" s="33">
        <v>4</v>
      </c>
      <c r="E377" s="33">
        <v>0</v>
      </c>
      <c r="F377" s="33">
        <v>0</v>
      </c>
      <c r="G377" s="34">
        <f t="shared" si="91"/>
        <v>1.0600706713780919E-2</v>
      </c>
      <c r="H377" s="34">
        <f t="shared" si="92"/>
        <v>1.3468013468013467E-2</v>
      </c>
      <c r="I377" s="34" t="str">
        <f t="shared" si="93"/>
        <v/>
      </c>
      <c r="J377" s="34" t="str">
        <f t="shared" si="94"/>
        <v/>
      </c>
      <c r="K377" s="34">
        <f t="shared" si="97"/>
        <v>-1</v>
      </c>
      <c r="L377" s="34">
        <f t="shared" si="98"/>
        <v>-1</v>
      </c>
      <c r="M377" s="34">
        <f t="shared" si="95"/>
        <v>-1.0600706713780919E-2</v>
      </c>
      <c r="N377" s="40">
        <f t="shared" si="96"/>
        <v>-1.3468013468013467E-2</v>
      </c>
    </row>
    <row r="378" spans="1:14" x14ac:dyDescent="0.2">
      <c r="A378" s="27"/>
      <c r="B378" s="29" t="s">
        <v>344</v>
      </c>
      <c r="C378" s="39">
        <v>0</v>
      </c>
      <c r="D378" s="33">
        <v>1</v>
      </c>
      <c r="E378" s="33">
        <v>0</v>
      </c>
      <c r="F378" s="33">
        <v>0</v>
      </c>
      <c r="G378" s="34" t="str">
        <f t="shared" si="91"/>
        <v/>
      </c>
      <c r="H378" s="34">
        <f t="shared" si="92"/>
        <v>3.3670033670033669E-3</v>
      </c>
      <c r="I378" s="34" t="str">
        <f t="shared" si="93"/>
        <v/>
      </c>
      <c r="J378" s="34" t="str">
        <f t="shared" si="94"/>
        <v/>
      </c>
      <c r="K378" s="34" t="str">
        <f t="shared" si="97"/>
        <v xml:space="preserve"> </v>
      </c>
      <c r="L378" s="34">
        <f t="shared" si="98"/>
        <v>-1</v>
      </c>
      <c r="M378" s="34" t="str">
        <f t="shared" si="95"/>
        <v/>
      </c>
      <c r="N378" s="40">
        <f t="shared" si="96"/>
        <v>-3.3670033670033669E-3</v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1</v>
      </c>
      <c r="D381" s="33">
        <v>0</v>
      </c>
      <c r="E381" s="33">
        <v>0</v>
      </c>
      <c r="F381" s="33">
        <v>2</v>
      </c>
      <c r="G381" s="34">
        <f t="shared" si="91"/>
        <v>3.5335689045936395E-3</v>
      </c>
      <c r="H381" s="34" t="str">
        <f t="shared" si="92"/>
        <v/>
      </c>
      <c r="I381" s="34" t="str">
        <f t="shared" si="93"/>
        <v/>
      </c>
      <c r="J381" s="34">
        <f t="shared" si="94"/>
        <v>2.7027027027027029E-2</v>
      </c>
      <c r="K381" s="34">
        <f t="shared" si="97"/>
        <v>-1</v>
      </c>
      <c r="L381" s="34">
        <f t="shared" si="98"/>
        <v>1</v>
      </c>
      <c r="M381" s="34">
        <f t="shared" si="95"/>
        <v>-3.5335689045936395E-3</v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3</v>
      </c>
      <c r="D383" s="33">
        <v>0</v>
      </c>
      <c r="E383" s="33">
        <v>2</v>
      </c>
      <c r="F383" s="33">
        <v>5</v>
      </c>
      <c r="G383" s="34">
        <f t="shared" si="91"/>
        <v>1.0600706713780919E-2</v>
      </c>
      <c r="H383" s="34" t="str">
        <f t="shared" si="92"/>
        <v/>
      </c>
      <c r="I383" s="34">
        <f t="shared" si="93"/>
        <v>2.7777777777777776E-2</v>
      </c>
      <c r="J383" s="34">
        <f t="shared" si="94"/>
        <v>6.7567567567567571E-2</v>
      </c>
      <c r="K383" s="34">
        <f t="shared" si="97"/>
        <v>-0.33333333333333331</v>
      </c>
      <c r="L383" s="34">
        <f t="shared" si="98"/>
        <v>1</v>
      </c>
      <c r="M383" s="34">
        <f t="shared" si="95"/>
        <v>-3.5335689045936395E-3</v>
      </c>
      <c r="N383" s="40" t="str">
        <f t="shared" si="96"/>
        <v/>
      </c>
    </row>
    <row r="384" spans="1:14" x14ac:dyDescent="0.2">
      <c r="A384" s="27"/>
      <c r="B384" s="29" t="s">
        <v>350</v>
      </c>
      <c r="C384" s="39">
        <v>4</v>
      </c>
      <c r="D384" s="33">
        <v>1</v>
      </c>
      <c r="E384" s="33">
        <v>0</v>
      </c>
      <c r="F384" s="33">
        <v>0</v>
      </c>
      <c r="G384" s="34">
        <f t="shared" si="91"/>
        <v>1.4134275618374558E-2</v>
      </c>
      <c r="H384" s="34">
        <f t="shared" si="92"/>
        <v>3.3670033670033669E-3</v>
      </c>
      <c r="I384" s="34" t="str">
        <f t="shared" si="93"/>
        <v/>
      </c>
      <c r="J384" s="34" t="str">
        <f t="shared" si="94"/>
        <v/>
      </c>
      <c r="K384" s="34">
        <f t="shared" si="97"/>
        <v>-1</v>
      </c>
      <c r="L384" s="34">
        <f t="shared" si="98"/>
        <v>-1</v>
      </c>
      <c r="M384" s="34">
        <f t="shared" si="95"/>
        <v>-1.4134275618374558E-2</v>
      </c>
      <c r="N384" s="40">
        <f t="shared" si="96"/>
        <v>-3.3670033670033669E-3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7</v>
      </c>
      <c r="D386" s="33">
        <v>5</v>
      </c>
      <c r="E386" s="33">
        <v>3</v>
      </c>
      <c r="F386" s="33">
        <v>5</v>
      </c>
      <c r="G386" s="34">
        <f t="shared" si="91"/>
        <v>2.4734982332155476E-2</v>
      </c>
      <c r="H386" s="34">
        <f t="shared" si="92"/>
        <v>1.6835016835016835E-2</v>
      </c>
      <c r="I386" s="34">
        <f t="shared" si="93"/>
        <v>4.1666666666666664E-2</v>
      </c>
      <c r="J386" s="34">
        <f t="shared" si="94"/>
        <v>6.7567567567567571E-2</v>
      </c>
      <c r="K386" s="34">
        <f t="shared" si="97"/>
        <v>-0.5714285714285714</v>
      </c>
      <c r="L386" s="34">
        <f t="shared" si="98"/>
        <v>0</v>
      </c>
      <c r="M386" s="34">
        <f t="shared" si="95"/>
        <v>-1.4134275618374556E-2</v>
      </c>
      <c r="N386" s="40">
        <f t="shared" si="96"/>
        <v>0</v>
      </c>
    </row>
    <row r="387" spans="1:14" x14ac:dyDescent="0.2">
      <c r="A387" s="27"/>
      <c r="B387" s="29" t="s">
        <v>353</v>
      </c>
      <c r="C387" s="39">
        <v>1</v>
      </c>
      <c r="D387" s="33">
        <v>0</v>
      </c>
      <c r="E387" s="33">
        <v>0</v>
      </c>
      <c r="F387" s="33">
        <v>0</v>
      </c>
      <c r="G387" s="34">
        <f t="shared" si="91"/>
        <v>3.5335689045936395E-3</v>
      </c>
      <c r="H387" s="34" t="str">
        <f t="shared" si="92"/>
        <v/>
      </c>
      <c r="I387" s="34" t="str">
        <f t="shared" si="93"/>
        <v/>
      </c>
      <c r="J387" s="34" t="str">
        <f t="shared" si="94"/>
        <v/>
      </c>
      <c r="K387" s="34">
        <f t="shared" si="97"/>
        <v>-1</v>
      </c>
      <c r="L387" s="34" t="str">
        <f t="shared" si="98"/>
        <v xml:space="preserve"> </v>
      </c>
      <c r="M387" s="34">
        <f t="shared" si="95"/>
        <v>-3.5335689045936395E-3</v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1</v>
      </c>
      <c r="E389" s="33">
        <v>0</v>
      </c>
      <c r="F389" s="33">
        <v>0</v>
      </c>
      <c r="G389" s="34" t="str">
        <f t="shared" si="91"/>
        <v/>
      </c>
      <c r="H389" s="34">
        <f t="shared" si="92"/>
        <v>3.3670033670033669E-3</v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>
        <f t="shared" si="98"/>
        <v>-1</v>
      </c>
      <c r="M389" s="34" t="str">
        <f t="shared" si="95"/>
        <v/>
      </c>
      <c r="N389" s="40">
        <f t="shared" si="96"/>
        <v>-3.3670033670033669E-3</v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176</v>
      </c>
      <c r="D391" s="33">
        <v>205</v>
      </c>
      <c r="E391" s="33">
        <v>8</v>
      </c>
      <c r="F391" s="33">
        <v>7</v>
      </c>
      <c r="G391" s="34">
        <f t="shared" si="91"/>
        <v>0.62190812720848054</v>
      </c>
      <c r="H391" s="34">
        <f t="shared" si="92"/>
        <v>0.6902356902356902</v>
      </c>
      <c r="I391" s="34">
        <f t="shared" si="93"/>
        <v>0.1111111111111111</v>
      </c>
      <c r="J391" s="34">
        <f t="shared" si="94"/>
        <v>9.45945945945946E-2</v>
      </c>
      <c r="K391" s="34">
        <f t="shared" si="97"/>
        <v>-0.95454545454545459</v>
      </c>
      <c r="L391" s="34">
        <f t="shared" si="98"/>
        <v>-0.96585365853658534</v>
      </c>
      <c r="M391" s="34">
        <f t="shared" si="95"/>
        <v>-0.59363957597173145</v>
      </c>
      <c r="N391" s="40">
        <f t="shared" si="96"/>
        <v>-0.66666666666666663</v>
      </c>
    </row>
    <row r="392" spans="1:14" x14ac:dyDescent="0.2">
      <c r="A392" s="27"/>
      <c r="B392" s="29" t="s">
        <v>358</v>
      </c>
      <c r="C392" s="39">
        <v>0</v>
      </c>
      <c r="D392" s="33">
        <v>1</v>
      </c>
      <c r="E392" s="33">
        <v>0</v>
      </c>
      <c r="F392" s="33">
        <v>0</v>
      </c>
      <c r="G392" s="34" t="str">
        <f t="shared" si="91"/>
        <v/>
      </c>
      <c r="H392" s="34">
        <f t="shared" si="92"/>
        <v>3.3670033670033669E-3</v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>
        <f t="shared" si="98"/>
        <v>-1</v>
      </c>
      <c r="M392" s="34" t="str">
        <f t="shared" si="95"/>
        <v/>
      </c>
      <c r="N392" s="40">
        <f t="shared" si="96"/>
        <v>-3.3670033670033669E-3</v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0</v>
      </c>
      <c r="D395" s="33">
        <v>2</v>
      </c>
      <c r="E395" s="33">
        <v>0</v>
      </c>
      <c r="F395" s="33">
        <v>1</v>
      </c>
      <c r="G395" s="34" t="str">
        <f t="shared" si="91"/>
        <v/>
      </c>
      <c r="H395" s="34">
        <f t="shared" si="92"/>
        <v>6.7340067340067337E-3</v>
      </c>
      <c r="I395" s="34" t="str">
        <f t="shared" si="93"/>
        <v/>
      </c>
      <c r="J395" s="34">
        <f t="shared" si="94"/>
        <v>1.3513513513513514E-2</v>
      </c>
      <c r="K395" s="34" t="str">
        <f t="shared" si="97"/>
        <v xml:space="preserve"> </v>
      </c>
      <c r="L395" s="34">
        <f t="shared" si="98"/>
        <v>-0.5</v>
      </c>
      <c r="M395" s="34" t="str">
        <f t="shared" si="95"/>
        <v/>
      </c>
      <c r="N395" s="40">
        <f t="shared" si="96"/>
        <v>-3.3670033670033669E-3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2</v>
      </c>
      <c r="F396" s="33">
        <v>0</v>
      </c>
      <c r="G396" s="34" t="str">
        <f t="shared" si="91"/>
        <v/>
      </c>
      <c r="H396" s="34" t="str">
        <f t="shared" si="92"/>
        <v/>
      </c>
      <c r="I396" s="34">
        <f t="shared" si="93"/>
        <v>2.7777777777777776E-2</v>
      </c>
      <c r="J396" s="34" t="str">
        <f t="shared" si="94"/>
        <v/>
      </c>
      <c r="K396" s="34">
        <f t="shared" si="97"/>
        <v>1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3</v>
      </c>
      <c r="D400" s="33">
        <v>4</v>
      </c>
      <c r="E400" s="33">
        <v>0</v>
      </c>
      <c r="F400" s="33">
        <v>0</v>
      </c>
      <c r="G400" s="34">
        <f t="shared" si="91"/>
        <v>1.0600706713780919E-2</v>
      </c>
      <c r="H400" s="34">
        <f t="shared" si="92"/>
        <v>1.3468013468013467E-2</v>
      </c>
      <c r="I400" s="34" t="str">
        <f t="shared" si="93"/>
        <v/>
      </c>
      <c r="J400" s="34" t="str">
        <f t="shared" si="94"/>
        <v/>
      </c>
      <c r="K400" s="34">
        <f t="shared" si="97"/>
        <v>-1</v>
      </c>
      <c r="L400" s="34">
        <f t="shared" si="98"/>
        <v>-1</v>
      </c>
      <c r="M400" s="34">
        <f t="shared" si="95"/>
        <v>-1.0600706713780919E-2</v>
      </c>
      <c r="N400" s="40">
        <f t="shared" si="96"/>
        <v>-1.3468013468013467E-2</v>
      </c>
    </row>
    <row r="401" spans="1:14" x14ac:dyDescent="0.2">
      <c r="A401" s="27"/>
      <c r="B401" s="29" t="s">
        <v>367</v>
      </c>
      <c r="C401" s="39">
        <v>6</v>
      </c>
      <c r="D401" s="33">
        <v>5</v>
      </c>
      <c r="E401" s="33">
        <v>0</v>
      </c>
      <c r="F401" s="33">
        <v>0</v>
      </c>
      <c r="G401" s="34">
        <f t="shared" si="91"/>
        <v>2.1201413427561839E-2</v>
      </c>
      <c r="H401" s="34">
        <f t="shared" si="92"/>
        <v>1.6835016835016835E-2</v>
      </c>
      <c r="I401" s="34" t="str">
        <f t="shared" si="93"/>
        <v/>
      </c>
      <c r="J401" s="34" t="str">
        <f t="shared" si="94"/>
        <v/>
      </c>
      <c r="K401" s="34">
        <f t="shared" si="97"/>
        <v>-1</v>
      </c>
      <c r="L401" s="34">
        <f t="shared" si="98"/>
        <v>-1</v>
      </c>
      <c r="M401" s="34">
        <f t="shared" si="95"/>
        <v>-2.1201413427561839E-2</v>
      </c>
      <c r="N401" s="40">
        <f t="shared" si="96"/>
        <v>-1.6835016835016835E-2</v>
      </c>
    </row>
    <row r="402" spans="1:14" x14ac:dyDescent="0.2">
      <c r="A402" s="27"/>
      <c r="B402" s="29" t="s">
        <v>368</v>
      </c>
      <c r="C402" s="39">
        <v>1</v>
      </c>
      <c r="D402" s="33">
        <v>0</v>
      </c>
      <c r="E402" s="33">
        <v>0</v>
      </c>
      <c r="F402" s="33">
        <v>0</v>
      </c>
      <c r="G402" s="34">
        <f t="shared" si="91"/>
        <v>3.5335689045936395E-3</v>
      </c>
      <c r="H402" s="34" t="str">
        <f t="shared" si="92"/>
        <v/>
      </c>
      <c r="I402" s="34" t="str">
        <f t="shared" si="93"/>
        <v/>
      </c>
      <c r="J402" s="34" t="str">
        <f t="shared" si="94"/>
        <v/>
      </c>
      <c r="K402" s="34">
        <f t="shared" si="97"/>
        <v>-1</v>
      </c>
      <c r="L402" s="34" t="str">
        <f t="shared" si="98"/>
        <v xml:space="preserve"> </v>
      </c>
      <c r="M402" s="34">
        <f t="shared" si="95"/>
        <v>-3.5335689045936395E-3</v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2</v>
      </c>
      <c r="D405" s="33">
        <v>1</v>
      </c>
      <c r="E405" s="33">
        <v>0</v>
      </c>
      <c r="F405" s="33">
        <v>0</v>
      </c>
      <c r="G405" s="34">
        <f t="shared" si="91"/>
        <v>7.0671378091872791E-3</v>
      </c>
      <c r="H405" s="34">
        <f t="shared" si="92"/>
        <v>3.3670033670033669E-3</v>
      </c>
      <c r="I405" s="34" t="str">
        <f t="shared" si="93"/>
        <v/>
      </c>
      <c r="J405" s="34" t="str">
        <f t="shared" si="94"/>
        <v/>
      </c>
      <c r="K405" s="34">
        <f t="shared" si="97"/>
        <v>-1</v>
      </c>
      <c r="L405" s="34">
        <f t="shared" si="98"/>
        <v>-1</v>
      </c>
      <c r="M405" s="34">
        <f t="shared" si="95"/>
        <v>-7.0671378091872791E-3</v>
      </c>
      <c r="N405" s="40">
        <f t="shared" si="96"/>
        <v>-3.3670033670033669E-3</v>
      </c>
    </row>
    <row r="406" spans="1:14" x14ac:dyDescent="0.2">
      <c r="A406" s="27"/>
      <c r="B406" s="29" t="s">
        <v>372</v>
      </c>
      <c r="C406" s="39">
        <v>1</v>
      </c>
      <c r="D406" s="33">
        <v>0</v>
      </c>
      <c r="E406" s="33">
        <v>2</v>
      </c>
      <c r="F406" s="33">
        <v>0</v>
      </c>
      <c r="G406" s="34">
        <f t="shared" si="91"/>
        <v>3.5335689045936395E-3</v>
      </c>
      <c r="H406" s="34" t="str">
        <f t="shared" si="92"/>
        <v/>
      </c>
      <c r="I406" s="34">
        <f t="shared" si="93"/>
        <v>2.7777777777777776E-2</v>
      </c>
      <c r="J406" s="34" t="str">
        <f t="shared" si="94"/>
        <v/>
      </c>
      <c r="K406" s="34">
        <f t="shared" si="97"/>
        <v>1</v>
      </c>
      <c r="L406" s="34" t="str">
        <f t="shared" si="98"/>
        <v xml:space="preserve"> </v>
      </c>
      <c r="M406" s="34">
        <f t="shared" si="95"/>
        <v>3.5335689045936395E-3</v>
      </c>
      <c r="N406" s="40" t="str">
        <f t="shared" si="96"/>
        <v/>
      </c>
    </row>
    <row r="407" spans="1:14" x14ac:dyDescent="0.2">
      <c r="A407" s="27"/>
      <c r="B407" s="29" t="s">
        <v>373</v>
      </c>
      <c r="C407" s="39">
        <v>2</v>
      </c>
      <c r="D407" s="33">
        <v>1</v>
      </c>
      <c r="E407" s="33">
        <v>0</v>
      </c>
      <c r="F407" s="33">
        <v>0</v>
      </c>
      <c r="G407" s="34">
        <f t="shared" si="91"/>
        <v>7.0671378091872791E-3</v>
      </c>
      <c r="H407" s="34">
        <f t="shared" si="92"/>
        <v>3.3670033670033669E-3</v>
      </c>
      <c r="I407" s="34" t="str">
        <f t="shared" si="93"/>
        <v/>
      </c>
      <c r="J407" s="34" t="str">
        <f t="shared" si="94"/>
        <v/>
      </c>
      <c r="K407" s="34">
        <f t="shared" si="97"/>
        <v>-1</v>
      </c>
      <c r="L407" s="34">
        <f t="shared" si="98"/>
        <v>-1</v>
      </c>
      <c r="M407" s="34">
        <f t="shared" si="95"/>
        <v>-7.0671378091872791E-3</v>
      </c>
      <c r="N407" s="40">
        <f t="shared" si="96"/>
        <v>-3.3670033670033669E-3</v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0</v>
      </c>
      <c r="F408" s="33">
        <v>0</v>
      </c>
      <c r="G408" s="34" t="str">
        <f t="shared" si="91"/>
        <v/>
      </c>
      <c r="H408" s="34" t="str">
        <f t="shared" si="92"/>
        <v/>
      </c>
      <c r="I408" s="34" t="str">
        <f t="shared" si="93"/>
        <v/>
      </c>
      <c r="J408" s="34" t="str">
        <f t="shared" si="94"/>
        <v/>
      </c>
      <c r="K408" s="34" t="str">
        <f t="shared" si="97"/>
        <v xml:space="preserve"> 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0</v>
      </c>
      <c r="F410" s="33">
        <v>0</v>
      </c>
      <c r="G410" s="34" t="str">
        <f t="shared" si="91"/>
        <v/>
      </c>
      <c r="H410" s="34" t="str">
        <f t="shared" si="92"/>
        <v/>
      </c>
      <c r="I410" s="34" t="str">
        <f t="shared" si="93"/>
        <v/>
      </c>
      <c r="J410" s="34" t="str">
        <f t="shared" si="94"/>
        <v/>
      </c>
      <c r="K410" s="34" t="str">
        <f t="shared" si="97"/>
        <v xml:space="preserve"> 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</v>
      </c>
      <c r="D413" s="33">
        <v>1</v>
      </c>
      <c r="E413" s="33">
        <v>6</v>
      </c>
      <c r="F413" s="33">
        <v>0</v>
      </c>
      <c r="G413" s="34">
        <f t="shared" si="91"/>
        <v>7.0671378091872791E-3</v>
      </c>
      <c r="H413" s="34">
        <f t="shared" si="92"/>
        <v>3.3670033670033669E-3</v>
      </c>
      <c r="I413" s="34">
        <f t="shared" si="93"/>
        <v>8.3333333333333329E-2</v>
      </c>
      <c r="J413" s="34" t="str">
        <f t="shared" si="94"/>
        <v/>
      </c>
      <c r="K413" s="34">
        <f t="shared" si="97"/>
        <v>2</v>
      </c>
      <c r="L413" s="34">
        <f t="shared" si="98"/>
        <v>-1</v>
      </c>
      <c r="M413" s="34">
        <f t="shared" si="95"/>
        <v>1.4134275618374558E-2</v>
      </c>
      <c r="N413" s="40">
        <f t="shared" si="96"/>
        <v>-3.3670033670033669E-3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1</v>
      </c>
      <c r="E415" s="33">
        <v>0</v>
      </c>
      <c r="F415" s="33">
        <v>0</v>
      </c>
      <c r="G415" s="34" t="str">
        <f t="shared" si="91"/>
        <v/>
      </c>
      <c r="H415" s="34">
        <f t="shared" si="92"/>
        <v>3.3670033670033669E-3</v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>
        <f t="shared" si="98"/>
        <v>-1</v>
      </c>
      <c r="M415" s="34" t="str">
        <f t="shared" si="95"/>
        <v/>
      </c>
      <c r="N415" s="40">
        <f t="shared" si="96"/>
        <v>-3.3670033670033669E-3</v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1</v>
      </c>
      <c r="E417" s="33">
        <v>0</v>
      </c>
      <c r="F417" s="33">
        <v>0</v>
      </c>
      <c r="G417" s="34" t="str">
        <f t="shared" si="91"/>
        <v/>
      </c>
      <c r="H417" s="34">
        <f t="shared" si="92"/>
        <v>3.3670033670033669E-3</v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>
        <f t="shared" si="98"/>
        <v>-1</v>
      </c>
      <c r="M417" s="34" t="str">
        <f t="shared" si="95"/>
        <v/>
      </c>
      <c r="N417" s="40">
        <f t="shared" si="96"/>
        <v>-3.3670033670033669E-3</v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14</v>
      </c>
      <c r="D419" s="33">
        <v>4</v>
      </c>
      <c r="E419" s="33">
        <v>6</v>
      </c>
      <c r="F419" s="33">
        <v>6</v>
      </c>
      <c r="G419" s="34">
        <f t="shared" si="91"/>
        <v>4.9469964664310952E-2</v>
      </c>
      <c r="H419" s="34">
        <f t="shared" si="92"/>
        <v>1.3468013468013467E-2</v>
      </c>
      <c r="I419" s="34">
        <f t="shared" si="93"/>
        <v>8.3333333333333329E-2</v>
      </c>
      <c r="J419" s="34">
        <f t="shared" si="94"/>
        <v>8.1081081081081086E-2</v>
      </c>
      <c r="K419" s="34">
        <f t="shared" si="97"/>
        <v>-0.5714285714285714</v>
      </c>
      <c r="L419" s="34">
        <f t="shared" si="98"/>
        <v>0.5</v>
      </c>
      <c r="M419" s="34">
        <f t="shared" si="95"/>
        <v>-2.8268551236749113E-2</v>
      </c>
      <c r="N419" s="40">
        <f t="shared" si="96"/>
        <v>6.7340067340067337E-3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10</v>
      </c>
      <c r="D422" s="33">
        <v>7</v>
      </c>
      <c r="E422" s="33">
        <v>4</v>
      </c>
      <c r="F422" s="33">
        <v>1</v>
      </c>
      <c r="G422" s="34">
        <f t="shared" si="91"/>
        <v>3.5335689045936397E-2</v>
      </c>
      <c r="H422" s="34">
        <f t="shared" si="92"/>
        <v>2.3569023569023569E-2</v>
      </c>
      <c r="I422" s="34">
        <f t="shared" si="93"/>
        <v>5.5555555555555552E-2</v>
      </c>
      <c r="J422" s="34">
        <f t="shared" si="94"/>
        <v>1.3513513513513514E-2</v>
      </c>
      <c r="K422" s="34">
        <f t="shared" si="97"/>
        <v>-0.6</v>
      </c>
      <c r="L422" s="34">
        <f t="shared" si="98"/>
        <v>-0.8571428571428571</v>
      </c>
      <c r="M422" s="34">
        <f t="shared" si="95"/>
        <v>-2.1201413427561839E-2</v>
      </c>
      <c r="N422" s="40">
        <f t="shared" si="96"/>
        <v>-2.02020202020202E-2</v>
      </c>
    </row>
    <row r="423" spans="1:14" x14ac:dyDescent="0.2">
      <c r="A423" s="27"/>
      <c r="B423" s="29" t="s">
        <v>389</v>
      </c>
      <c r="C423" s="39">
        <v>4</v>
      </c>
      <c r="D423" s="33">
        <v>2</v>
      </c>
      <c r="E423" s="33">
        <v>1</v>
      </c>
      <c r="F423" s="33">
        <v>1</v>
      </c>
      <c r="G423" s="34">
        <f t="shared" si="91"/>
        <v>1.4134275618374558E-2</v>
      </c>
      <c r="H423" s="34">
        <f t="shared" si="92"/>
        <v>6.7340067340067337E-3</v>
      </c>
      <c r="I423" s="34">
        <f t="shared" si="93"/>
        <v>1.3888888888888888E-2</v>
      </c>
      <c r="J423" s="34">
        <f t="shared" si="94"/>
        <v>1.3513513513513514E-2</v>
      </c>
      <c r="K423" s="34">
        <f t="shared" si="97"/>
        <v>-0.75</v>
      </c>
      <c r="L423" s="34">
        <f t="shared" si="98"/>
        <v>-0.5</v>
      </c>
      <c r="M423" s="34">
        <f t="shared" si="95"/>
        <v>-1.0600706713780918E-2</v>
      </c>
      <c r="N423" s="40">
        <f t="shared" si="96"/>
        <v>-3.3670033670033669E-3</v>
      </c>
    </row>
    <row r="424" spans="1:14" x14ac:dyDescent="0.2">
      <c r="A424" s="27"/>
      <c r="B424" s="29" t="s">
        <v>390</v>
      </c>
      <c r="C424" s="39">
        <v>5</v>
      </c>
      <c r="D424" s="33">
        <v>4</v>
      </c>
      <c r="E424" s="33">
        <v>2</v>
      </c>
      <c r="F424" s="33">
        <v>0</v>
      </c>
      <c r="G424" s="34">
        <f t="shared" si="91"/>
        <v>1.7667844522968199E-2</v>
      </c>
      <c r="H424" s="34">
        <f t="shared" si="92"/>
        <v>1.3468013468013467E-2</v>
      </c>
      <c r="I424" s="34">
        <f t="shared" si="93"/>
        <v>2.7777777777777776E-2</v>
      </c>
      <c r="J424" s="34" t="str">
        <f t="shared" si="94"/>
        <v/>
      </c>
      <c r="K424" s="34">
        <f t="shared" si="97"/>
        <v>-0.6</v>
      </c>
      <c r="L424" s="34">
        <f t="shared" si="98"/>
        <v>-1</v>
      </c>
      <c r="M424" s="34">
        <f t="shared" si="95"/>
        <v>-1.0600706713780919E-2</v>
      </c>
      <c r="N424" s="40">
        <f t="shared" si="96"/>
        <v>-1.3468013468013467E-2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3</v>
      </c>
      <c r="E426" s="33">
        <v>0</v>
      </c>
      <c r="F426" s="33">
        <v>0</v>
      </c>
      <c r="G426" s="34">
        <f t="shared" si="91"/>
        <v>3.5335689045936395E-3</v>
      </c>
      <c r="H426" s="34">
        <f t="shared" si="92"/>
        <v>1.0101010101010102E-2</v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>
        <f t="shared" si="98"/>
        <v>-1</v>
      </c>
      <c r="M426" s="34">
        <f t="shared" si="95"/>
        <v>-3.5335689045936395E-3</v>
      </c>
      <c r="N426" s="40">
        <f t="shared" si="96"/>
        <v>-1.0101010101010102E-2</v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0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 t="str">
        <f t="shared" si="97"/>
        <v xml:space="preserve"> 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1</v>
      </c>
      <c r="E428" s="33">
        <v>0</v>
      </c>
      <c r="F428" s="33">
        <v>0</v>
      </c>
      <c r="G428" s="34" t="str">
        <f t="shared" si="91"/>
        <v/>
      </c>
      <c r="H428" s="34">
        <f t="shared" si="92"/>
        <v>3.3670033670033669E-3</v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>
        <f t="shared" si="98"/>
        <v>-1</v>
      </c>
      <c r="M428" s="34" t="str">
        <f t="shared" si="95"/>
        <v/>
      </c>
      <c r="N428" s="40">
        <f t="shared" si="96"/>
        <v>-3.3670033670033669E-3</v>
      </c>
    </row>
    <row r="429" spans="1:14" x14ac:dyDescent="0.2">
      <c r="A429" s="27"/>
      <c r="B429" s="29" t="s">
        <v>395</v>
      </c>
      <c r="C429" s="39">
        <v>4</v>
      </c>
      <c r="D429" s="33">
        <v>8</v>
      </c>
      <c r="E429" s="33">
        <v>1</v>
      </c>
      <c r="F429" s="33">
        <v>1</v>
      </c>
      <c r="G429" s="34">
        <f t="shared" si="91"/>
        <v>1.4134275618374558E-2</v>
      </c>
      <c r="H429" s="34">
        <f t="shared" si="92"/>
        <v>2.6936026936026935E-2</v>
      </c>
      <c r="I429" s="34">
        <f t="shared" si="93"/>
        <v>1.3888888888888888E-2</v>
      </c>
      <c r="J429" s="34">
        <f t="shared" si="94"/>
        <v>1.3513513513513514E-2</v>
      </c>
      <c r="K429" s="34">
        <f t="shared" si="97"/>
        <v>-0.75</v>
      </c>
      <c r="L429" s="34">
        <f t="shared" si="98"/>
        <v>-0.875</v>
      </c>
      <c r="M429" s="34">
        <f t="shared" si="95"/>
        <v>-1.0600706713780918E-2</v>
      </c>
      <c r="N429" s="40">
        <f t="shared" si="96"/>
        <v>-2.3569023569023569E-2</v>
      </c>
    </row>
    <row r="430" spans="1:14" x14ac:dyDescent="0.2">
      <c r="A430" s="27"/>
      <c r="B430" s="29" t="s">
        <v>396</v>
      </c>
      <c r="C430" s="39">
        <v>1</v>
      </c>
      <c r="D430" s="33">
        <v>1</v>
      </c>
      <c r="E430" s="33">
        <v>0</v>
      </c>
      <c r="F430" s="33">
        <v>0</v>
      </c>
      <c r="G430" s="34">
        <f t="shared" si="91"/>
        <v>3.5335689045936395E-3</v>
      </c>
      <c r="H430" s="34">
        <f t="shared" si="92"/>
        <v>3.3670033670033669E-3</v>
      </c>
      <c r="I430" s="34" t="str">
        <f t="shared" si="93"/>
        <v/>
      </c>
      <c r="J430" s="34" t="str">
        <f t="shared" si="94"/>
        <v/>
      </c>
      <c r="K430" s="34">
        <f t="shared" si="97"/>
        <v>-1</v>
      </c>
      <c r="L430" s="34">
        <f t="shared" si="98"/>
        <v>-1</v>
      </c>
      <c r="M430" s="34">
        <f t="shared" si="95"/>
        <v>-3.5335689045936395E-3</v>
      </c>
      <c r="N430" s="40">
        <f t="shared" si="96"/>
        <v>-3.3670033670033669E-3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1</v>
      </c>
      <c r="D434" s="33">
        <v>1</v>
      </c>
      <c r="E434" s="33">
        <v>0</v>
      </c>
      <c r="F434" s="33">
        <v>0</v>
      </c>
      <c r="G434" s="34">
        <f t="shared" si="91"/>
        <v>3.5335689045936395E-3</v>
      </c>
      <c r="H434" s="34">
        <f t="shared" si="92"/>
        <v>3.3670033670033669E-3</v>
      </c>
      <c r="I434" s="34" t="str">
        <f t="shared" si="93"/>
        <v/>
      </c>
      <c r="J434" s="34" t="str">
        <f t="shared" si="94"/>
        <v/>
      </c>
      <c r="K434" s="34">
        <f t="shared" si="97"/>
        <v>-1</v>
      </c>
      <c r="L434" s="34">
        <f t="shared" si="98"/>
        <v>-1</v>
      </c>
      <c r="M434" s="34">
        <f t="shared" si="95"/>
        <v>-3.5335689045936395E-3</v>
      </c>
      <c r="N434" s="40">
        <f t="shared" si="96"/>
        <v>-3.3670033670033669E-3</v>
      </c>
    </row>
    <row r="435" spans="1:14" x14ac:dyDescent="0.2">
      <c r="A435" s="27"/>
      <c r="B435" s="29" t="s">
        <v>401</v>
      </c>
      <c r="C435" s="39">
        <v>9</v>
      </c>
      <c r="D435" s="33">
        <v>2</v>
      </c>
      <c r="E435" s="33">
        <v>28</v>
      </c>
      <c r="F435" s="33">
        <v>30</v>
      </c>
      <c r="G435" s="34">
        <f t="shared" ref="G435:G498" si="99">+IF(C435=0,"",C435/C$371)</f>
        <v>3.1802120141342753E-2</v>
      </c>
      <c r="H435" s="34">
        <f t="shared" ref="H435:H498" si="100">+IF(D435=0,"",D435/D$371)</f>
        <v>6.7340067340067337E-3</v>
      </c>
      <c r="I435" s="34">
        <f t="shared" ref="I435:I498" si="101">+IF(E435=0,"",E435/E$371)</f>
        <v>0.3888888888888889</v>
      </c>
      <c r="J435" s="34">
        <f t="shared" ref="J435:J498" si="102">+IF(F435=0,"",F435/F$371)</f>
        <v>0.40540540540540543</v>
      </c>
      <c r="K435" s="34">
        <f t="shared" si="97"/>
        <v>2.1111111111111112</v>
      </c>
      <c r="L435" s="34">
        <f t="shared" si="98"/>
        <v>14</v>
      </c>
      <c r="M435" s="34">
        <f t="shared" ref="M435:M498" si="103">+IF(OR(AND(G435=""),(K435="")),"",G435*K435)</f>
        <v>6.7137809187279143E-2</v>
      </c>
      <c r="N435" s="40">
        <f t="shared" ref="N435:N498" si="104">+IF(OR(AND(H435=""),(L435="")),"",H435*L435)</f>
        <v>9.4276094276094277E-2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0</v>
      </c>
      <c r="D437" s="33">
        <v>1</v>
      </c>
      <c r="E437" s="33">
        <v>1</v>
      </c>
      <c r="F437" s="33">
        <v>1</v>
      </c>
      <c r="G437" s="34" t="str">
        <f t="shared" si="99"/>
        <v/>
      </c>
      <c r="H437" s="34">
        <f t="shared" si="100"/>
        <v>3.3670033670033669E-3</v>
      </c>
      <c r="I437" s="34">
        <f t="shared" si="101"/>
        <v>1.3888888888888888E-2</v>
      </c>
      <c r="J437" s="34">
        <f t="shared" si="102"/>
        <v>1.3513513513513514E-2</v>
      </c>
      <c r="K437" s="34">
        <f t="shared" si="105"/>
        <v>1</v>
      </c>
      <c r="L437" s="34">
        <f t="shared" si="106"/>
        <v>0</v>
      </c>
      <c r="M437" s="34" t="str">
        <f t="shared" si="103"/>
        <v/>
      </c>
      <c r="N437" s="40">
        <f t="shared" si="104"/>
        <v>0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1</v>
      </c>
      <c r="D446" s="33">
        <v>7</v>
      </c>
      <c r="E446" s="33">
        <v>1</v>
      </c>
      <c r="F446" s="33">
        <v>1</v>
      </c>
      <c r="G446" s="34">
        <f t="shared" si="99"/>
        <v>3.5335689045936395E-3</v>
      </c>
      <c r="H446" s="34">
        <f t="shared" si="100"/>
        <v>2.3569023569023569E-2</v>
      </c>
      <c r="I446" s="34">
        <f t="shared" si="101"/>
        <v>1.3888888888888888E-2</v>
      </c>
      <c r="J446" s="34">
        <f t="shared" si="102"/>
        <v>1.3513513513513514E-2</v>
      </c>
      <c r="K446" s="34">
        <f t="shared" si="105"/>
        <v>0</v>
      </c>
      <c r="L446" s="34">
        <f t="shared" si="106"/>
        <v>-0.8571428571428571</v>
      </c>
      <c r="M446" s="34">
        <f t="shared" si="103"/>
        <v>0</v>
      </c>
      <c r="N446" s="40">
        <f t="shared" si="104"/>
        <v>-2.02020202020202E-2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</v>
      </c>
      <c r="D450" s="33">
        <v>0</v>
      </c>
      <c r="E450" s="33">
        <v>0</v>
      </c>
      <c r="F450" s="33">
        <v>1</v>
      </c>
      <c r="G450" s="34">
        <f t="shared" si="99"/>
        <v>3.5335689045936395E-3</v>
      </c>
      <c r="H450" s="34" t="str">
        <f t="shared" si="100"/>
        <v/>
      </c>
      <c r="I450" s="34" t="str">
        <f t="shared" si="101"/>
        <v/>
      </c>
      <c r="J450" s="34">
        <f t="shared" si="102"/>
        <v>1.3513513513513514E-2</v>
      </c>
      <c r="K450" s="34">
        <f t="shared" si="105"/>
        <v>-1</v>
      </c>
      <c r="L450" s="34">
        <f t="shared" si="106"/>
        <v>1</v>
      </c>
      <c r="M450" s="34">
        <f t="shared" si="103"/>
        <v>-3.5335689045936395E-3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5</v>
      </c>
      <c r="D454" s="33">
        <v>2</v>
      </c>
      <c r="E454" s="33">
        <v>0</v>
      </c>
      <c r="F454" s="33">
        <v>0</v>
      </c>
      <c r="G454" s="34">
        <f t="shared" si="99"/>
        <v>1.7667844522968199E-2</v>
      </c>
      <c r="H454" s="34">
        <f t="shared" si="100"/>
        <v>6.7340067340067337E-3</v>
      </c>
      <c r="I454" s="34" t="str">
        <f t="shared" si="101"/>
        <v/>
      </c>
      <c r="J454" s="34" t="str">
        <f t="shared" si="102"/>
        <v/>
      </c>
      <c r="K454" s="34">
        <f t="shared" si="105"/>
        <v>-1</v>
      </c>
      <c r="L454" s="34">
        <f t="shared" si="106"/>
        <v>-1</v>
      </c>
      <c r="M454" s="34">
        <f t="shared" si="103"/>
        <v>-1.7667844522968199E-2</v>
      </c>
      <c r="N454" s="40">
        <f t="shared" si="104"/>
        <v>-6.7340067340067337E-3</v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4</v>
      </c>
      <c r="D470" s="33">
        <v>3</v>
      </c>
      <c r="E470" s="33">
        <v>0</v>
      </c>
      <c r="F470" s="33">
        <v>0</v>
      </c>
      <c r="G470" s="34">
        <f t="shared" si="99"/>
        <v>1.4134275618374558E-2</v>
      </c>
      <c r="H470" s="34">
        <f t="shared" si="100"/>
        <v>1.0101010101010102E-2</v>
      </c>
      <c r="I470" s="34" t="str">
        <f t="shared" si="101"/>
        <v/>
      </c>
      <c r="J470" s="34" t="str">
        <f t="shared" si="102"/>
        <v/>
      </c>
      <c r="K470" s="34">
        <f t="shared" si="105"/>
        <v>-1</v>
      </c>
      <c r="L470" s="34">
        <f t="shared" si="106"/>
        <v>-1</v>
      </c>
      <c r="M470" s="34">
        <f t="shared" si="103"/>
        <v>-1.4134275618374558E-2</v>
      </c>
      <c r="N470" s="40">
        <f t="shared" si="104"/>
        <v>-1.0101010101010102E-2</v>
      </c>
    </row>
    <row r="471" spans="1:14" x14ac:dyDescent="0.2">
      <c r="A471" s="27"/>
      <c r="B471" s="29" t="s">
        <v>437</v>
      </c>
      <c r="C471" s="39">
        <v>0</v>
      </c>
      <c r="D471" s="33">
        <v>1</v>
      </c>
      <c r="E471" s="33">
        <v>0</v>
      </c>
      <c r="F471" s="33">
        <v>0</v>
      </c>
      <c r="G471" s="34" t="str">
        <f t="shared" si="99"/>
        <v/>
      </c>
      <c r="H471" s="34">
        <f t="shared" si="100"/>
        <v>3.3670033670033669E-3</v>
      </c>
      <c r="I471" s="34" t="str">
        <f t="shared" si="101"/>
        <v/>
      </c>
      <c r="J471" s="34" t="str">
        <f t="shared" si="102"/>
        <v/>
      </c>
      <c r="K471" s="34" t="str">
        <f t="shared" si="105"/>
        <v xml:space="preserve"> </v>
      </c>
      <c r="L471" s="34">
        <f t="shared" si="106"/>
        <v>-1</v>
      </c>
      <c r="M471" s="34" t="str">
        <f t="shared" si="103"/>
        <v/>
      </c>
      <c r="N471" s="40">
        <f t="shared" si="104"/>
        <v>-3.3670033670033669E-3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0</v>
      </c>
      <c r="E473" s="33">
        <v>0</v>
      </c>
      <c r="F473" s="33">
        <v>2</v>
      </c>
      <c r="G473" s="34" t="str">
        <f t="shared" si="99"/>
        <v/>
      </c>
      <c r="H473" s="34" t="str">
        <f t="shared" si="100"/>
        <v/>
      </c>
      <c r="I473" s="34" t="str">
        <f t="shared" si="101"/>
        <v/>
      </c>
      <c r="J473" s="34">
        <f t="shared" si="102"/>
        <v>2.7027027027027029E-2</v>
      </c>
      <c r="K473" s="34" t="str">
        <f t="shared" si="105"/>
        <v xml:space="preserve"> </v>
      </c>
      <c r="L473" s="34">
        <f t="shared" si="106"/>
        <v>1</v>
      </c>
      <c r="M473" s="34" t="str">
        <f t="shared" si="103"/>
        <v/>
      </c>
      <c r="N473" s="40" t="str">
        <f t="shared" si="104"/>
        <v/>
      </c>
    </row>
    <row r="474" spans="1:14" x14ac:dyDescent="0.2">
      <c r="A474" s="27"/>
      <c r="B474" s="29" t="s">
        <v>440</v>
      </c>
      <c r="C474" s="39">
        <v>2</v>
      </c>
      <c r="D474" s="33">
        <v>2</v>
      </c>
      <c r="E474" s="33">
        <v>0</v>
      </c>
      <c r="F474" s="33">
        <v>0</v>
      </c>
      <c r="G474" s="34">
        <f t="shared" si="99"/>
        <v>7.0671378091872791E-3</v>
      </c>
      <c r="H474" s="34">
        <f t="shared" si="100"/>
        <v>6.7340067340067337E-3</v>
      </c>
      <c r="I474" s="34" t="str">
        <f t="shared" si="101"/>
        <v/>
      </c>
      <c r="J474" s="34" t="str">
        <f t="shared" si="102"/>
        <v/>
      </c>
      <c r="K474" s="34">
        <f t="shared" si="105"/>
        <v>-1</v>
      </c>
      <c r="L474" s="34">
        <f t="shared" si="106"/>
        <v>-1</v>
      </c>
      <c r="M474" s="34">
        <f t="shared" si="103"/>
        <v>-7.0671378091872791E-3</v>
      </c>
      <c r="N474" s="40">
        <f t="shared" si="104"/>
        <v>-6.7340067340067337E-3</v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1</v>
      </c>
      <c r="E478" s="33">
        <v>0</v>
      </c>
      <c r="F478" s="33">
        <v>0</v>
      </c>
      <c r="G478" s="34" t="str">
        <f t="shared" si="99"/>
        <v/>
      </c>
      <c r="H478" s="34">
        <f t="shared" si="100"/>
        <v>3.3670033670033669E-3</v>
      </c>
      <c r="I478" s="34" t="str">
        <f t="shared" si="101"/>
        <v/>
      </c>
      <c r="J478" s="34" t="str">
        <f t="shared" si="102"/>
        <v/>
      </c>
      <c r="K478" s="34" t="str">
        <f t="shared" si="105"/>
        <v xml:space="preserve"> </v>
      </c>
      <c r="L478" s="34">
        <f t="shared" si="106"/>
        <v>-1</v>
      </c>
      <c r="M478" s="34" t="str">
        <f t="shared" si="103"/>
        <v/>
      </c>
      <c r="N478" s="40">
        <f t="shared" si="104"/>
        <v>-3.3670033670033669E-3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0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 t="str">
        <f t="shared" si="106"/>
        <v xml:space="preserve"> 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4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>
        <f t="shared" si="102"/>
        <v>5.4054054054054057E-2</v>
      </c>
      <c r="K487" s="34" t="str">
        <f t="shared" si="105"/>
        <v xml:space="preserve"> </v>
      </c>
      <c r="L487" s="34">
        <f t="shared" si="106"/>
        <v>1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1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>
        <f t="shared" si="102"/>
        <v>1.3513513513513514E-2</v>
      </c>
      <c r="K493" s="34" t="str">
        <f t="shared" si="105"/>
        <v xml:space="preserve"> </v>
      </c>
      <c r="L493" s="34">
        <f t="shared" si="106"/>
        <v>1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0</v>
      </c>
      <c r="E499" s="33">
        <v>0</v>
      </c>
      <c r="F499" s="33">
        <v>0</v>
      </c>
      <c r="G499" s="34" t="str">
        <f t="shared" ref="G499:G562" si="107">+IF(C499=0,"",C499/C$371)</f>
        <v/>
      </c>
      <c r="H499" s="34" t="str">
        <f t="shared" ref="H499:H562" si="108">+IF(D499=0,"",D499/D$371)</f>
        <v/>
      </c>
      <c r="I499" s="34" t="str">
        <f t="shared" ref="I499:I562" si="109">+IF(E499=0,"",E499/E$371)</f>
        <v/>
      </c>
      <c r="J499" s="34" t="str">
        <f t="shared" ref="J499:J562" si="110">+IF(F499=0,"",F499/F$371)</f>
        <v/>
      </c>
      <c r="K499" s="34" t="str">
        <f t="shared" si="105"/>
        <v xml:space="preserve"> </v>
      </c>
      <c r="L499" s="34" t="str">
        <f t="shared" si="106"/>
        <v xml:space="preserve"> </v>
      </c>
      <c r="M499" s="34" t="str">
        <f t="shared" ref="M499:M562" si="111">+IF(OR(AND(G499=""),(K499="")),"",G499*K499)</f>
        <v/>
      </c>
      <c r="N499" s="40" t="str">
        <f t="shared" ref="N499:N562" si="112">+IF(OR(AND(H499=""),(L499="")),"",H499*L499)</f>
        <v/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1</v>
      </c>
      <c r="D501" s="33">
        <v>2</v>
      </c>
      <c r="E501" s="33">
        <v>0</v>
      </c>
      <c r="F501" s="33">
        <v>0</v>
      </c>
      <c r="G501" s="34">
        <f t="shared" si="107"/>
        <v>3.5335689045936395E-3</v>
      </c>
      <c r="H501" s="34">
        <f t="shared" si="108"/>
        <v>6.7340067340067337E-3</v>
      </c>
      <c r="I501" s="34" t="str">
        <f t="shared" si="109"/>
        <v/>
      </c>
      <c r="J501" s="34" t="str">
        <f t="shared" si="110"/>
        <v/>
      </c>
      <c r="K501" s="34">
        <f t="shared" si="113"/>
        <v>-1</v>
      </c>
      <c r="L501" s="34">
        <f t="shared" si="114"/>
        <v>-1</v>
      </c>
      <c r="M501" s="34">
        <f t="shared" si="111"/>
        <v>-3.5335689045936395E-3</v>
      </c>
      <c r="N501" s="40">
        <f t="shared" si="112"/>
        <v>-6.7340067340067337E-3</v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0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 t="str">
        <f t="shared" si="114"/>
        <v xml:space="preserve"> 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1</v>
      </c>
      <c r="D508" s="33">
        <v>0</v>
      </c>
      <c r="E508" s="33">
        <v>0</v>
      </c>
      <c r="F508" s="33">
        <v>0</v>
      </c>
      <c r="G508" s="34">
        <f t="shared" si="107"/>
        <v>3.5335689045936395E-3</v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>
        <f t="shared" si="113"/>
        <v>-1</v>
      </c>
      <c r="L508" s="34" t="str">
        <f t="shared" si="114"/>
        <v xml:space="preserve"> </v>
      </c>
      <c r="M508" s="34">
        <f t="shared" si="111"/>
        <v>-3.5335689045936395E-3</v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0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 t="str">
        <f t="shared" si="114"/>
        <v xml:space="preserve"> 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1</v>
      </c>
      <c r="D518" s="33">
        <v>1</v>
      </c>
      <c r="E518" s="33">
        <v>0</v>
      </c>
      <c r="F518" s="33">
        <v>0</v>
      </c>
      <c r="G518" s="34">
        <f t="shared" si="107"/>
        <v>3.5335689045936395E-3</v>
      </c>
      <c r="H518" s="34">
        <f t="shared" si="108"/>
        <v>3.3670033670033669E-3</v>
      </c>
      <c r="I518" s="34" t="str">
        <f t="shared" si="109"/>
        <v/>
      </c>
      <c r="J518" s="34" t="str">
        <f t="shared" si="110"/>
        <v/>
      </c>
      <c r="K518" s="34">
        <f t="shared" si="113"/>
        <v>-1</v>
      </c>
      <c r="L518" s="34">
        <f t="shared" si="114"/>
        <v>-1</v>
      </c>
      <c r="M518" s="34">
        <f t="shared" si="111"/>
        <v>-3.5335689045936395E-3</v>
      </c>
      <c r="N518" s="40">
        <f t="shared" si="112"/>
        <v>-3.3670033670033669E-3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1</v>
      </c>
      <c r="E523" s="33">
        <v>0</v>
      </c>
      <c r="F523" s="33">
        <v>0</v>
      </c>
      <c r="G523" s="34" t="str">
        <f t="shared" si="107"/>
        <v/>
      </c>
      <c r="H523" s="34">
        <f t="shared" si="108"/>
        <v>3.3670033670033669E-3</v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>
        <f t="shared" si="114"/>
        <v>-1</v>
      </c>
      <c r="M523" s="34" t="str">
        <f t="shared" si="111"/>
        <v/>
      </c>
      <c r="N523" s="40">
        <f t="shared" si="112"/>
        <v>-3.3670033670033669E-3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1</v>
      </c>
      <c r="F535" s="33">
        <v>0</v>
      </c>
      <c r="G535" s="34" t="str">
        <f t="shared" si="107"/>
        <v/>
      </c>
      <c r="H535" s="34" t="str">
        <f t="shared" si="108"/>
        <v/>
      </c>
      <c r="I535" s="34">
        <f t="shared" si="109"/>
        <v>1.3888888888888888E-2</v>
      </c>
      <c r="J535" s="34" t="str">
        <f t="shared" si="110"/>
        <v/>
      </c>
      <c r="K535" s="34">
        <f t="shared" si="113"/>
        <v>1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2</v>
      </c>
      <c r="D539" s="33">
        <v>1</v>
      </c>
      <c r="E539" s="33">
        <v>1</v>
      </c>
      <c r="F539" s="33">
        <v>0</v>
      </c>
      <c r="G539" s="34">
        <f t="shared" si="107"/>
        <v>7.0671378091872791E-3</v>
      </c>
      <c r="H539" s="34">
        <f t="shared" si="108"/>
        <v>3.3670033670033669E-3</v>
      </c>
      <c r="I539" s="34">
        <f t="shared" si="109"/>
        <v>1.3888888888888888E-2</v>
      </c>
      <c r="J539" s="34" t="str">
        <f t="shared" si="110"/>
        <v/>
      </c>
      <c r="K539" s="34">
        <f t="shared" si="113"/>
        <v>-0.5</v>
      </c>
      <c r="L539" s="34">
        <f t="shared" si="114"/>
        <v>-1</v>
      </c>
      <c r="M539" s="34">
        <f t="shared" si="111"/>
        <v>-3.5335689045936395E-3</v>
      </c>
      <c r="N539" s="40">
        <f t="shared" si="112"/>
        <v>-3.3670033670033669E-3</v>
      </c>
    </row>
    <row r="540" spans="1:14" x14ac:dyDescent="0.2">
      <c r="A540" s="27"/>
      <c r="B540" s="29" t="s">
        <v>506</v>
      </c>
      <c r="C540" s="39">
        <v>3</v>
      </c>
      <c r="D540" s="33">
        <v>2</v>
      </c>
      <c r="E540" s="33">
        <v>2</v>
      </c>
      <c r="F540" s="33">
        <v>0</v>
      </c>
      <c r="G540" s="34">
        <f t="shared" si="107"/>
        <v>1.0600706713780919E-2</v>
      </c>
      <c r="H540" s="34">
        <f t="shared" si="108"/>
        <v>6.7340067340067337E-3</v>
      </c>
      <c r="I540" s="34">
        <f t="shared" si="109"/>
        <v>2.7777777777777776E-2</v>
      </c>
      <c r="J540" s="34" t="str">
        <f t="shared" si="110"/>
        <v/>
      </c>
      <c r="K540" s="34">
        <f t="shared" si="113"/>
        <v>-0.33333333333333331</v>
      </c>
      <c r="L540" s="34">
        <f t="shared" si="114"/>
        <v>-1</v>
      </c>
      <c r="M540" s="34">
        <f t="shared" si="111"/>
        <v>-3.5335689045936395E-3</v>
      </c>
      <c r="N540" s="40">
        <f t="shared" si="112"/>
        <v>-6.7340067340067337E-3</v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</v>
      </c>
      <c r="D544" s="33">
        <v>0</v>
      </c>
      <c r="E544" s="33">
        <v>0</v>
      </c>
      <c r="F544" s="33">
        <v>0</v>
      </c>
      <c r="G544" s="34">
        <f t="shared" si="107"/>
        <v>3.5335689045936395E-3</v>
      </c>
      <c r="H544" s="34" t="str">
        <f t="shared" si="108"/>
        <v/>
      </c>
      <c r="I544" s="34" t="str">
        <f t="shared" si="109"/>
        <v/>
      </c>
      <c r="J544" s="34" t="str">
        <f t="shared" si="110"/>
        <v/>
      </c>
      <c r="K544" s="34">
        <f t="shared" si="113"/>
        <v>-1</v>
      </c>
      <c r="L544" s="34" t="str">
        <f t="shared" si="114"/>
        <v xml:space="preserve"> </v>
      </c>
      <c r="M544" s="34">
        <f t="shared" si="111"/>
        <v>-3.5335689045936395E-3</v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0</v>
      </c>
      <c r="E563" s="33">
        <v>0</v>
      </c>
      <c r="F563" s="33">
        <v>0</v>
      </c>
      <c r="G563" s="34" t="str">
        <f t="shared" ref="G563:G604" si="115">+IF(C563=0,"",C563/C$371)</f>
        <v/>
      </c>
      <c r="H563" s="34" t="str">
        <f t="shared" ref="H563:H604" si="116">+IF(D563=0,"",D563/D$371)</f>
        <v/>
      </c>
      <c r="I563" s="34" t="str">
        <f t="shared" ref="I563:I604" si="117">+IF(E563=0,"",E563/E$371)</f>
        <v/>
      </c>
      <c r="J563" s="34" t="str">
        <f t="shared" ref="J563:J604" si="118">+IF(F563=0,"",F563/F$371)</f>
        <v/>
      </c>
      <c r="K563" s="34" t="str">
        <f t="shared" si="113"/>
        <v xml:space="preserve"> </v>
      </c>
      <c r="L563" s="34" t="str">
        <f t="shared" si="114"/>
        <v xml:space="preserve"> </v>
      </c>
      <c r="M563" s="34" t="str">
        <f t="shared" ref="M563:M604" si="119">+IF(OR(AND(G563=""),(K563="")),"",G563*K563)</f>
        <v/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0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 t="str">
        <f t="shared" ref="L564:L604" si="122">+IF(AND(D564=0,F564=0)," ",IF(D564=0,1,IF(F564=0,-1,(F564-D564)/D564)))</f>
        <v xml:space="preserve"> 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1</v>
      </c>
      <c r="E567" s="33">
        <v>0</v>
      </c>
      <c r="F567" s="33">
        <v>1</v>
      </c>
      <c r="G567" s="34" t="str">
        <f t="shared" si="115"/>
        <v/>
      </c>
      <c r="H567" s="34">
        <f t="shared" si="116"/>
        <v>3.3670033670033669E-3</v>
      </c>
      <c r="I567" s="34" t="str">
        <f t="shared" si="117"/>
        <v/>
      </c>
      <c r="J567" s="34">
        <f t="shared" si="118"/>
        <v>1.3513513513513514E-2</v>
      </c>
      <c r="K567" s="34" t="str">
        <f t="shared" si="121"/>
        <v xml:space="preserve"> </v>
      </c>
      <c r="L567" s="34">
        <f t="shared" si="122"/>
        <v>0</v>
      </c>
      <c r="M567" s="34" t="str">
        <f t="shared" si="119"/>
        <v/>
      </c>
      <c r="N567" s="40">
        <f t="shared" si="120"/>
        <v>0</v>
      </c>
    </row>
    <row r="568" spans="1:14" x14ac:dyDescent="0.2">
      <c r="A568" s="27"/>
      <c r="B568" s="29" t="s">
        <v>534</v>
      </c>
      <c r="C568" s="39">
        <v>0</v>
      </c>
      <c r="D568" s="33">
        <v>1</v>
      </c>
      <c r="E568" s="33">
        <v>0</v>
      </c>
      <c r="F568" s="33">
        <v>0</v>
      </c>
      <c r="G568" s="34" t="str">
        <f t="shared" si="115"/>
        <v/>
      </c>
      <c r="H568" s="34">
        <f t="shared" si="116"/>
        <v>3.3670033670033669E-3</v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>
        <f t="shared" si="122"/>
        <v>-1</v>
      </c>
      <c r="M568" s="34" t="str">
        <f t="shared" si="119"/>
        <v/>
      </c>
      <c r="N568" s="40">
        <f t="shared" si="120"/>
        <v>-3.3670033670033669E-3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0</v>
      </c>
      <c r="E583" s="33">
        <v>0</v>
      </c>
      <c r="F583" s="33">
        <v>0</v>
      </c>
      <c r="G583" s="34" t="str">
        <f t="shared" si="115"/>
        <v/>
      </c>
      <c r="H583" s="34" t="str">
        <f t="shared" si="116"/>
        <v/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 t="str">
        <f t="shared" si="122"/>
        <v xml:space="preserve"> </v>
      </c>
      <c r="M583" s="34" t="str">
        <f t="shared" si="119"/>
        <v/>
      </c>
      <c r="N583" s="40" t="str">
        <f t="shared" si="120"/>
        <v/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1</v>
      </c>
      <c r="F586" s="33">
        <v>0</v>
      </c>
      <c r="G586" s="34" t="str">
        <f t="shared" si="115"/>
        <v/>
      </c>
      <c r="H586" s="34" t="str">
        <f t="shared" si="116"/>
        <v/>
      </c>
      <c r="I586" s="34">
        <f t="shared" si="117"/>
        <v>1.3888888888888888E-2</v>
      </c>
      <c r="J586" s="34" t="str">
        <f t="shared" si="118"/>
        <v/>
      </c>
      <c r="K586" s="34">
        <f t="shared" si="121"/>
        <v>1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0</v>
      </c>
      <c r="E588" s="33">
        <v>0</v>
      </c>
      <c r="F588" s="33">
        <v>1</v>
      </c>
      <c r="G588" s="34" t="str">
        <f t="shared" si="115"/>
        <v/>
      </c>
      <c r="H588" s="34" t="str">
        <f t="shared" si="116"/>
        <v/>
      </c>
      <c r="I588" s="34" t="str">
        <f t="shared" si="117"/>
        <v/>
      </c>
      <c r="J588" s="34">
        <f t="shared" si="118"/>
        <v>1.3513513513513514E-2</v>
      </c>
      <c r="K588" s="34" t="str">
        <f t="shared" si="121"/>
        <v xml:space="preserve"> </v>
      </c>
      <c r="L588" s="34">
        <f t="shared" si="122"/>
        <v>1</v>
      </c>
      <c r="M588" s="34" t="str">
        <f t="shared" si="119"/>
        <v/>
      </c>
      <c r="N588" s="40" t="str">
        <f t="shared" si="120"/>
        <v/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1</v>
      </c>
      <c r="E590" s="33">
        <v>0</v>
      </c>
      <c r="F590" s="33">
        <v>1</v>
      </c>
      <c r="G590" s="34" t="str">
        <f t="shared" si="115"/>
        <v/>
      </c>
      <c r="H590" s="34">
        <f t="shared" si="116"/>
        <v>3.3670033670033669E-3</v>
      </c>
      <c r="I590" s="34" t="str">
        <f t="shared" si="117"/>
        <v/>
      </c>
      <c r="J590" s="34">
        <f t="shared" si="118"/>
        <v>1.3513513513513514E-2</v>
      </c>
      <c r="K590" s="34" t="str">
        <f t="shared" si="121"/>
        <v xml:space="preserve"> </v>
      </c>
      <c r="L590" s="34">
        <f t="shared" si="122"/>
        <v>0</v>
      </c>
      <c r="M590" s="34" t="str">
        <f t="shared" si="119"/>
        <v/>
      </c>
      <c r="N590" s="40">
        <f t="shared" si="120"/>
        <v>0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3</v>
      </c>
      <c r="E594" s="33">
        <v>0</v>
      </c>
      <c r="F594" s="33">
        <v>2</v>
      </c>
      <c r="G594" s="34" t="str">
        <f t="shared" si="115"/>
        <v/>
      </c>
      <c r="H594" s="34">
        <f t="shared" si="116"/>
        <v>1.0101010101010102E-2</v>
      </c>
      <c r="I594" s="34" t="str">
        <f t="shared" si="117"/>
        <v/>
      </c>
      <c r="J594" s="34">
        <f t="shared" si="118"/>
        <v>2.7027027027027029E-2</v>
      </c>
      <c r="K594" s="34" t="str">
        <f t="shared" si="121"/>
        <v xml:space="preserve"> </v>
      </c>
      <c r="L594" s="34">
        <f t="shared" si="122"/>
        <v>-0.33333333333333331</v>
      </c>
      <c r="M594" s="34" t="str">
        <f t="shared" si="119"/>
        <v/>
      </c>
      <c r="N594" s="40">
        <f t="shared" si="120"/>
        <v>-3.3670033670033673E-3</v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0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 t="str">
        <f t="shared" si="118"/>
        <v/>
      </c>
      <c r="K597" s="34" t="str">
        <f t="shared" si="121"/>
        <v xml:space="preserve"> </v>
      </c>
      <c r="L597" s="34" t="str">
        <f t="shared" si="122"/>
        <v xml:space="preserve"> 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22</v>
      </c>
      <c r="D612" s="31">
        <f>SUM(D613:D640)</f>
        <v>25</v>
      </c>
      <c r="E612" s="31">
        <f>SUM(E613:E640)</f>
        <v>48</v>
      </c>
      <c r="F612" s="31">
        <f>SUM(F613:F640)</f>
        <v>26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1.1818181818181819</v>
      </c>
      <c r="L612" s="32">
        <f>+IF(AND(D612=0,F612=0),"",IF(D612=0,1,IF(F612=0,-1,(F612-D612)/D612)))</f>
        <v>0.04</v>
      </c>
      <c r="M612" s="32">
        <f t="shared" ref="M612:M640" si="127">+IF(OR(AND(G612=""),(K612="")),"",G612*K612)</f>
        <v>1.1818181818181819</v>
      </c>
      <c r="N612" s="32">
        <f t="shared" ref="N612:N640" si="128">+IF(OR(AND(H612=""),(L612="")),"",H612*L612)</f>
        <v>0.04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1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>
        <f t="shared" si="126"/>
        <v>3.8461538461538464E-2</v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1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2</v>
      </c>
      <c r="D614" s="33">
        <v>1</v>
      </c>
      <c r="E614" s="33">
        <v>3</v>
      </c>
      <c r="F614" s="33">
        <v>1</v>
      </c>
      <c r="G614" s="34">
        <f t="shared" si="123"/>
        <v>9.0909090909090912E-2</v>
      </c>
      <c r="H614" s="34">
        <f t="shared" si="124"/>
        <v>0.04</v>
      </c>
      <c r="I614" s="34">
        <f t="shared" si="125"/>
        <v>6.25E-2</v>
      </c>
      <c r="J614" s="34">
        <f t="shared" si="126"/>
        <v>3.8461538461538464E-2</v>
      </c>
      <c r="K614" s="34">
        <f t="shared" si="129"/>
        <v>0.5</v>
      </c>
      <c r="L614" s="34">
        <f t="shared" si="130"/>
        <v>0</v>
      </c>
      <c r="M614" s="34">
        <f t="shared" si="127"/>
        <v>4.5454545454545456E-2</v>
      </c>
      <c r="N614" s="40">
        <f t="shared" si="128"/>
        <v>0</v>
      </c>
    </row>
    <row r="615" spans="1:14" ht="25.5" x14ac:dyDescent="0.2">
      <c r="A615" s="27"/>
      <c r="B615" s="29" t="s">
        <v>573</v>
      </c>
      <c r="C615" s="39">
        <v>5</v>
      </c>
      <c r="D615" s="33">
        <v>6</v>
      </c>
      <c r="E615" s="33">
        <v>13</v>
      </c>
      <c r="F615" s="33">
        <v>5</v>
      </c>
      <c r="G615" s="34">
        <f t="shared" si="123"/>
        <v>0.22727272727272727</v>
      </c>
      <c r="H615" s="34">
        <f t="shared" si="124"/>
        <v>0.24</v>
      </c>
      <c r="I615" s="34">
        <f t="shared" si="125"/>
        <v>0.27083333333333331</v>
      </c>
      <c r="J615" s="34">
        <f t="shared" si="126"/>
        <v>0.19230769230769232</v>
      </c>
      <c r="K615" s="34">
        <f t="shared" si="129"/>
        <v>1.6</v>
      </c>
      <c r="L615" s="34">
        <f t="shared" si="130"/>
        <v>-0.16666666666666666</v>
      </c>
      <c r="M615" s="34">
        <f t="shared" si="127"/>
        <v>0.36363636363636365</v>
      </c>
      <c r="N615" s="40">
        <f t="shared" si="128"/>
        <v>-3.9999999999999994E-2</v>
      </c>
    </row>
    <row r="616" spans="1:14" x14ac:dyDescent="0.2">
      <c r="A616" s="27"/>
      <c r="B616" s="29" t="s">
        <v>574</v>
      </c>
      <c r="C616" s="39">
        <v>3</v>
      </c>
      <c r="D616" s="33">
        <v>0</v>
      </c>
      <c r="E616" s="33">
        <v>3</v>
      </c>
      <c r="F616" s="33">
        <v>0</v>
      </c>
      <c r="G616" s="34">
        <f t="shared" si="123"/>
        <v>0.13636363636363635</v>
      </c>
      <c r="H616" s="34" t="str">
        <f t="shared" si="124"/>
        <v/>
      </c>
      <c r="I616" s="34">
        <f t="shared" si="125"/>
        <v>6.25E-2</v>
      </c>
      <c r="J616" s="34" t="str">
        <f t="shared" si="126"/>
        <v/>
      </c>
      <c r="K616" s="34">
        <f t="shared" si="129"/>
        <v>0</v>
      </c>
      <c r="L616" s="34" t="str">
        <f t="shared" si="130"/>
        <v xml:space="preserve"> </v>
      </c>
      <c r="M616" s="34">
        <f t="shared" si="127"/>
        <v>0</v>
      </c>
      <c r="N616" s="40" t="str">
        <f t="shared" si="128"/>
        <v/>
      </c>
    </row>
    <row r="617" spans="1:14" x14ac:dyDescent="0.2">
      <c r="A617" s="27"/>
      <c r="B617" s="29" t="s">
        <v>575</v>
      </c>
      <c r="C617" s="39">
        <v>2</v>
      </c>
      <c r="D617" s="33">
        <v>3</v>
      </c>
      <c r="E617" s="33">
        <v>11</v>
      </c>
      <c r="F617" s="33">
        <v>8</v>
      </c>
      <c r="G617" s="34">
        <f t="shared" si="123"/>
        <v>9.0909090909090912E-2</v>
      </c>
      <c r="H617" s="34">
        <f t="shared" si="124"/>
        <v>0.12</v>
      </c>
      <c r="I617" s="34">
        <f t="shared" si="125"/>
        <v>0.22916666666666666</v>
      </c>
      <c r="J617" s="34">
        <f t="shared" si="126"/>
        <v>0.30769230769230771</v>
      </c>
      <c r="K617" s="34">
        <f t="shared" si="129"/>
        <v>4.5</v>
      </c>
      <c r="L617" s="34">
        <f t="shared" si="130"/>
        <v>1.6666666666666667</v>
      </c>
      <c r="M617" s="34">
        <f t="shared" si="127"/>
        <v>0.40909090909090912</v>
      </c>
      <c r="N617" s="40">
        <f t="shared" si="128"/>
        <v>0.2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3</v>
      </c>
      <c r="D623" s="33">
        <v>0</v>
      </c>
      <c r="E623" s="33">
        <v>1</v>
      </c>
      <c r="F623" s="33">
        <v>0</v>
      </c>
      <c r="G623" s="34">
        <f t="shared" si="123"/>
        <v>0.13636363636363635</v>
      </c>
      <c r="H623" s="34" t="str">
        <f t="shared" si="124"/>
        <v/>
      </c>
      <c r="I623" s="34">
        <f t="shared" si="125"/>
        <v>2.0833333333333332E-2</v>
      </c>
      <c r="J623" s="34" t="str">
        <f t="shared" si="126"/>
        <v/>
      </c>
      <c r="K623" s="34">
        <f t="shared" si="129"/>
        <v>-0.66666666666666663</v>
      </c>
      <c r="L623" s="34" t="str">
        <f t="shared" si="130"/>
        <v xml:space="preserve"> </v>
      </c>
      <c r="M623" s="34">
        <f t="shared" si="127"/>
        <v>-9.0909090909090898E-2</v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2</v>
      </c>
      <c r="D628" s="33">
        <v>8</v>
      </c>
      <c r="E628" s="33">
        <v>6</v>
      </c>
      <c r="F628" s="33">
        <v>0</v>
      </c>
      <c r="G628" s="34">
        <f t="shared" si="123"/>
        <v>9.0909090909090912E-2</v>
      </c>
      <c r="H628" s="34">
        <f t="shared" si="124"/>
        <v>0.32</v>
      </c>
      <c r="I628" s="34">
        <f t="shared" si="125"/>
        <v>0.125</v>
      </c>
      <c r="J628" s="34" t="str">
        <f t="shared" si="126"/>
        <v/>
      </c>
      <c r="K628" s="34">
        <f t="shared" si="129"/>
        <v>2</v>
      </c>
      <c r="L628" s="34">
        <f t="shared" si="130"/>
        <v>-1</v>
      </c>
      <c r="M628" s="34">
        <f t="shared" si="127"/>
        <v>0.18181818181818182</v>
      </c>
      <c r="N628" s="40">
        <f t="shared" si="128"/>
        <v>-0.32</v>
      </c>
    </row>
    <row r="629" spans="1:14" x14ac:dyDescent="0.2">
      <c r="A629" s="27"/>
      <c r="B629" s="29" t="s">
        <v>587</v>
      </c>
      <c r="C629" s="39">
        <v>1</v>
      </c>
      <c r="D629" s="33">
        <v>0</v>
      </c>
      <c r="E629" s="33">
        <v>0</v>
      </c>
      <c r="F629" s="33">
        <v>0</v>
      </c>
      <c r="G629" s="34">
        <f t="shared" si="123"/>
        <v>4.5454545454545456E-2</v>
      </c>
      <c r="H629" s="34" t="str">
        <f t="shared" si="124"/>
        <v/>
      </c>
      <c r="I629" s="34" t="str">
        <f t="shared" si="125"/>
        <v/>
      </c>
      <c r="J629" s="34" t="str">
        <f t="shared" si="126"/>
        <v/>
      </c>
      <c r="K629" s="34">
        <f t="shared" si="129"/>
        <v>-1</v>
      </c>
      <c r="L629" s="34" t="str">
        <f t="shared" si="130"/>
        <v xml:space="preserve"> </v>
      </c>
      <c r="M629" s="34">
        <f t="shared" si="127"/>
        <v>-4.5454545454545456E-2</v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0</v>
      </c>
      <c r="D630" s="33">
        <v>1</v>
      </c>
      <c r="E630" s="33">
        <v>0</v>
      </c>
      <c r="F630" s="33">
        <v>7</v>
      </c>
      <c r="G630" s="34" t="str">
        <f t="shared" si="123"/>
        <v/>
      </c>
      <c r="H630" s="34">
        <f t="shared" si="124"/>
        <v>0.04</v>
      </c>
      <c r="I630" s="34" t="str">
        <f t="shared" si="125"/>
        <v/>
      </c>
      <c r="J630" s="34">
        <f t="shared" si="126"/>
        <v>0.26923076923076922</v>
      </c>
      <c r="K630" s="34" t="str">
        <f t="shared" si="129"/>
        <v xml:space="preserve"> </v>
      </c>
      <c r="L630" s="34">
        <f t="shared" si="130"/>
        <v>6</v>
      </c>
      <c r="M630" s="34" t="str">
        <f t="shared" si="127"/>
        <v/>
      </c>
      <c r="N630" s="40">
        <f t="shared" si="128"/>
        <v>0.24</v>
      </c>
    </row>
    <row r="631" spans="1:14" x14ac:dyDescent="0.2">
      <c r="A631" s="27"/>
      <c r="B631" s="29" t="s">
        <v>589</v>
      </c>
      <c r="C631" s="39">
        <v>1</v>
      </c>
      <c r="D631" s="33">
        <v>0</v>
      </c>
      <c r="E631" s="33">
        <v>10</v>
      </c>
      <c r="F631" s="33">
        <v>4</v>
      </c>
      <c r="G631" s="34">
        <f t="shared" si="123"/>
        <v>4.5454545454545456E-2</v>
      </c>
      <c r="H631" s="34" t="str">
        <f t="shared" si="124"/>
        <v/>
      </c>
      <c r="I631" s="34">
        <f t="shared" si="125"/>
        <v>0.20833333333333334</v>
      </c>
      <c r="J631" s="34">
        <f t="shared" si="126"/>
        <v>0.15384615384615385</v>
      </c>
      <c r="K631" s="34">
        <f t="shared" si="129"/>
        <v>9</v>
      </c>
      <c r="L631" s="34">
        <f t="shared" si="130"/>
        <v>1</v>
      </c>
      <c r="M631" s="34">
        <f t="shared" si="127"/>
        <v>0.40909090909090912</v>
      </c>
      <c r="N631" s="40" t="str">
        <f t="shared" si="128"/>
        <v/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0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 t="str">
        <f t="shared" si="130"/>
        <v xml:space="preserve"> 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0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 t="str">
        <f t="shared" si="129"/>
        <v xml:space="preserve"> </v>
      </c>
      <c r="L634" s="34" t="str">
        <f t="shared" si="130"/>
        <v xml:space="preserve"> 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1</v>
      </c>
      <c r="D638" s="33">
        <v>4</v>
      </c>
      <c r="E638" s="33">
        <v>0</v>
      </c>
      <c r="F638" s="33">
        <v>0</v>
      </c>
      <c r="G638" s="34">
        <f t="shared" si="123"/>
        <v>4.5454545454545456E-2</v>
      </c>
      <c r="H638" s="34">
        <f t="shared" si="124"/>
        <v>0.16</v>
      </c>
      <c r="I638" s="34" t="str">
        <f t="shared" si="125"/>
        <v/>
      </c>
      <c r="J638" s="34" t="str">
        <f t="shared" si="126"/>
        <v/>
      </c>
      <c r="K638" s="34">
        <f t="shared" si="129"/>
        <v>-1</v>
      </c>
      <c r="L638" s="34">
        <f t="shared" si="130"/>
        <v>-1</v>
      </c>
      <c r="M638" s="34">
        <f t="shared" si="127"/>
        <v>-4.5454545454545456E-2</v>
      </c>
      <c r="N638" s="40">
        <f t="shared" si="128"/>
        <v>-0.16</v>
      </c>
    </row>
    <row r="639" spans="1:14" ht="25.5" x14ac:dyDescent="0.2">
      <c r="A639" s="27"/>
      <c r="B639" s="29" t="s">
        <v>597</v>
      </c>
      <c r="C639" s="39">
        <v>2</v>
      </c>
      <c r="D639" s="33">
        <v>2</v>
      </c>
      <c r="E639" s="33">
        <v>0</v>
      </c>
      <c r="F639" s="33">
        <v>0</v>
      </c>
      <c r="G639" s="34">
        <f t="shared" si="123"/>
        <v>9.0909090909090912E-2</v>
      </c>
      <c r="H639" s="34">
        <f t="shared" si="124"/>
        <v>0.08</v>
      </c>
      <c r="I639" s="34" t="str">
        <f t="shared" si="125"/>
        <v/>
      </c>
      <c r="J639" s="34" t="str">
        <f t="shared" si="126"/>
        <v/>
      </c>
      <c r="K639" s="34">
        <f t="shared" si="129"/>
        <v>-1</v>
      </c>
      <c r="L639" s="34">
        <f t="shared" si="130"/>
        <v>-1</v>
      </c>
      <c r="M639" s="34">
        <f t="shared" si="127"/>
        <v>-9.0909090909090912E-2</v>
      </c>
      <c r="N639" s="40">
        <f t="shared" si="128"/>
        <v>-0.08</v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1</v>
      </c>
      <c r="F640" s="42">
        <v>0</v>
      </c>
      <c r="G640" s="43" t="str">
        <f t="shared" si="123"/>
        <v/>
      </c>
      <c r="H640" s="43" t="str">
        <f t="shared" si="124"/>
        <v/>
      </c>
      <c r="I640" s="43">
        <f t="shared" si="125"/>
        <v>2.0833333333333332E-2</v>
      </c>
      <c r="J640" s="43" t="str">
        <f t="shared" si="126"/>
        <v/>
      </c>
      <c r="K640" s="43">
        <f t="shared" si="129"/>
        <v>1</v>
      </c>
      <c r="L640" s="43" t="str">
        <f t="shared" si="130"/>
        <v xml:space="preserve"> </v>
      </c>
      <c r="M640" s="43" t="str">
        <f t="shared" si="127"/>
        <v/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635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636</v>
      </c>
      <c r="C9" s="11">
        <f>+C22+C81+C188+C371+C612</f>
        <v>6681</v>
      </c>
      <c r="D9" s="11">
        <f>+D22+D81+D188+D371+D612</f>
        <v>6302</v>
      </c>
      <c r="E9" s="11">
        <f>+E22+E81+E188+E371+E612</f>
        <v>7780</v>
      </c>
      <c r="F9" s="11">
        <f>+F22+F81+F188+F371+F612</f>
        <v>7669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0.16449633288429877</v>
      </c>
      <c r="L9" s="12">
        <f t="shared" si="0"/>
        <v>0.21691526499523961</v>
      </c>
      <c r="M9" s="12">
        <f t="shared" ref="M9:N14" si="1">+IF(OR(AND(G9=""),(K9="")),"",G9*K9)</f>
        <v>0.16449633288429877</v>
      </c>
      <c r="N9" s="12">
        <f t="shared" si="1"/>
        <v>0.21691526499523961</v>
      </c>
    </row>
    <row r="10" spans="1:14" x14ac:dyDescent="0.2">
      <c r="A10" s="27"/>
      <c r="B10" s="23" t="s">
        <v>7</v>
      </c>
      <c r="C10" s="20">
        <f>+C22</f>
        <v>79</v>
      </c>
      <c r="D10" s="13">
        <f>+D22</f>
        <v>75</v>
      </c>
      <c r="E10" s="13">
        <f>+E22</f>
        <v>105</v>
      </c>
      <c r="F10" s="13">
        <f>+F22</f>
        <v>95</v>
      </c>
      <c r="G10" s="14">
        <f t="shared" ref="G10:J14" si="2">+C10/C$9</f>
        <v>1.1824577159107917E-2</v>
      </c>
      <c r="H10" s="14">
        <f t="shared" si="2"/>
        <v>1.1900983814662012E-2</v>
      </c>
      <c r="I10" s="14">
        <f t="shared" si="2"/>
        <v>1.3496143958868894E-2</v>
      </c>
      <c r="J10" s="14">
        <f t="shared" si="2"/>
        <v>1.2387534228713E-2</v>
      </c>
      <c r="K10" s="14">
        <f t="shared" si="0"/>
        <v>0.32911392405063289</v>
      </c>
      <c r="L10" s="14">
        <f t="shared" si="0"/>
        <v>0.26666666666666666</v>
      </c>
      <c r="M10" s="14">
        <f t="shared" si="1"/>
        <v>3.8916329890734914E-3</v>
      </c>
      <c r="N10" s="15">
        <f t="shared" si="1"/>
        <v>3.1735956839098697E-3</v>
      </c>
    </row>
    <row r="11" spans="1:14" ht="27" customHeight="1" x14ac:dyDescent="0.2">
      <c r="A11" s="27"/>
      <c r="B11" s="24" t="s">
        <v>8</v>
      </c>
      <c r="C11" s="21">
        <f>+C81</f>
        <v>877</v>
      </c>
      <c r="D11" s="7">
        <f>+D81</f>
        <v>649</v>
      </c>
      <c r="E11" s="7">
        <f>+E81</f>
        <v>1436</v>
      </c>
      <c r="F11" s="7">
        <f>+F81</f>
        <v>1160</v>
      </c>
      <c r="G11" s="8">
        <f t="shared" si="2"/>
        <v>0.13126777428528663</v>
      </c>
      <c r="H11" s="8">
        <f t="shared" si="2"/>
        <v>0.10298317994287527</v>
      </c>
      <c r="I11" s="8">
        <f t="shared" si="2"/>
        <v>0.1845758354755784</v>
      </c>
      <c r="J11" s="8">
        <f t="shared" si="2"/>
        <v>0.15125831268744294</v>
      </c>
      <c r="K11" s="8">
        <f t="shared" si="0"/>
        <v>0.63740022805017105</v>
      </c>
      <c r="L11" s="8">
        <f t="shared" si="0"/>
        <v>0.78736517719568566</v>
      </c>
      <c r="M11" s="8">
        <f t="shared" si="1"/>
        <v>8.3670109265080075E-2</v>
      </c>
      <c r="N11" s="16">
        <f t="shared" si="1"/>
        <v>8.1085369723897169E-2</v>
      </c>
    </row>
    <row r="12" spans="1:14" ht="25.5" x14ac:dyDescent="0.2">
      <c r="A12" s="27"/>
      <c r="B12" s="24" t="s">
        <v>9</v>
      </c>
      <c r="C12" s="21">
        <f>+C188</f>
        <v>921</v>
      </c>
      <c r="D12" s="7">
        <f>+D188</f>
        <v>1360</v>
      </c>
      <c r="E12" s="7">
        <f>+E188</f>
        <v>1014</v>
      </c>
      <c r="F12" s="7">
        <f>+F188</f>
        <v>1091</v>
      </c>
      <c r="G12" s="8">
        <f t="shared" si="2"/>
        <v>0.13785361472833407</v>
      </c>
      <c r="H12" s="8">
        <f t="shared" si="2"/>
        <v>0.21580450650587116</v>
      </c>
      <c r="I12" s="8">
        <f t="shared" si="2"/>
        <v>0.13033419023136247</v>
      </c>
      <c r="J12" s="8">
        <f t="shared" si="2"/>
        <v>0.142261050984483</v>
      </c>
      <c r="K12" s="8">
        <f t="shared" si="0"/>
        <v>0.10097719869706841</v>
      </c>
      <c r="L12" s="8">
        <f t="shared" si="0"/>
        <v>-0.19779411764705881</v>
      </c>
      <c r="M12" s="8">
        <f t="shared" si="1"/>
        <v>1.3920071845532105E-2</v>
      </c>
      <c r="N12" s="16">
        <f t="shared" si="1"/>
        <v>-4.2684861948587748E-2</v>
      </c>
    </row>
    <row r="13" spans="1:14" ht="25.5" customHeight="1" x14ac:dyDescent="0.2">
      <c r="A13" s="27"/>
      <c r="B13" s="24" t="s">
        <v>10</v>
      </c>
      <c r="C13" s="21">
        <f>+C371</f>
        <v>3119</v>
      </c>
      <c r="D13" s="7">
        <f>+D371</f>
        <v>2643</v>
      </c>
      <c r="E13" s="7">
        <f>+E371</f>
        <v>3765</v>
      </c>
      <c r="F13" s="7">
        <f>+F371</f>
        <v>3862</v>
      </c>
      <c r="G13" s="8">
        <f t="shared" si="2"/>
        <v>0.46684628049693161</v>
      </c>
      <c r="H13" s="8">
        <f t="shared" si="2"/>
        <v>0.41939066962868932</v>
      </c>
      <c r="I13" s="8">
        <f t="shared" si="2"/>
        <v>0.48393316195372749</v>
      </c>
      <c r="J13" s="8">
        <f t="shared" si="2"/>
        <v>0.50358586517146953</v>
      </c>
      <c r="K13" s="8">
        <f t="shared" si="0"/>
        <v>0.20711766591856365</v>
      </c>
      <c r="L13" s="8">
        <f t="shared" si="0"/>
        <v>0.46121831252364737</v>
      </c>
      <c r="M13" s="8">
        <f t="shared" si="1"/>
        <v>9.6692111959287536E-2</v>
      </c>
      <c r="N13" s="16">
        <f t="shared" si="1"/>
        <v>0.19343065693430658</v>
      </c>
    </row>
    <row r="14" spans="1:14" ht="15.75" thickBot="1" x14ac:dyDescent="0.25">
      <c r="A14" s="27"/>
      <c r="B14" s="25" t="s">
        <v>11</v>
      </c>
      <c r="C14" s="22">
        <f>+C612</f>
        <v>1685</v>
      </c>
      <c r="D14" s="17">
        <f>+D612</f>
        <v>1575</v>
      </c>
      <c r="E14" s="17">
        <f>+E612</f>
        <v>1460</v>
      </c>
      <c r="F14" s="17">
        <f>+F612</f>
        <v>1461</v>
      </c>
      <c r="G14" s="18">
        <f t="shared" si="2"/>
        <v>0.25220775333033979</v>
      </c>
      <c r="H14" s="18">
        <f t="shared" si="2"/>
        <v>0.24992066010790226</v>
      </c>
      <c r="I14" s="18">
        <f t="shared" si="2"/>
        <v>0.18766066838046272</v>
      </c>
      <c r="J14" s="18">
        <f t="shared" si="2"/>
        <v>0.19050723692789151</v>
      </c>
      <c r="K14" s="18">
        <f t="shared" si="0"/>
        <v>-0.13353115727002968</v>
      </c>
      <c r="L14" s="18">
        <f t="shared" si="0"/>
        <v>-7.2380952380952379E-2</v>
      </c>
      <c r="M14" s="18">
        <f t="shared" si="1"/>
        <v>-3.3677593174674454E-2</v>
      </c>
      <c r="N14" s="19">
        <f t="shared" si="1"/>
        <v>-1.8089495398286259E-2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79</v>
      </c>
      <c r="D22" s="31">
        <f>SUM(D23:D73)</f>
        <v>75</v>
      </c>
      <c r="E22" s="31">
        <f>SUM(E23:E73)</f>
        <v>105</v>
      </c>
      <c r="F22" s="31">
        <f>SUM(F23:F73)</f>
        <v>95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0.32911392405063289</v>
      </c>
      <c r="L22" s="32">
        <f>+IF(AND(D22=0,F22=0),"",IF(D22=0,1,IF(F22=0,-1,(F22-D22)/D22)))</f>
        <v>0.26666666666666666</v>
      </c>
      <c r="M22" s="32">
        <f t="shared" ref="M22:M53" si="7">+IF(OR(AND(G22=""),(K22="")),"",G22*K22)</f>
        <v>0.32911392405063289</v>
      </c>
      <c r="N22" s="32">
        <f t="shared" ref="N22:N53" si="8">+IF(OR(AND(H22=""),(L22="")),"",H22*L22)</f>
        <v>0.26666666666666666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4</v>
      </c>
      <c r="D24" s="33">
        <v>5</v>
      </c>
      <c r="E24" s="33">
        <v>2</v>
      </c>
      <c r="F24" s="33">
        <v>0</v>
      </c>
      <c r="G24" s="34">
        <f t="shared" si="3"/>
        <v>5.0632911392405063E-2</v>
      </c>
      <c r="H24" s="34">
        <f t="shared" si="4"/>
        <v>6.6666666666666666E-2</v>
      </c>
      <c r="I24" s="34">
        <f t="shared" si="5"/>
        <v>1.9047619047619049E-2</v>
      </c>
      <c r="J24" s="34" t="str">
        <f t="shared" si="6"/>
        <v/>
      </c>
      <c r="K24" s="34">
        <f t="shared" si="9"/>
        <v>-0.5</v>
      </c>
      <c r="L24" s="34">
        <f t="shared" si="10"/>
        <v>-1</v>
      </c>
      <c r="M24" s="34">
        <f t="shared" si="7"/>
        <v>-2.5316455696202531E-2</v>
      </c>
      <c r="N24" s="40">
        <f t="shared" si="8"/>
        <v>-6.6666666666666666E-2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2</v>
      </c>
      <c r="D26" s="33">
        <v>2</v>
      </c>
      <c r="E26" s="33">
        <v>0</v>
      </c>
      <c r="F26" s="33">
        <v>0</v>
      </c>
      <c r="G26" s="34">
        <f t="shared" si="3"/>
        <v>2.5316455696202531E-2</v>
      </c>
      <c r="H26" s="34">
        <f t="shared" si="4"/>
        <v>2.6666666666666668E-2</v>
      </c>
      <c r="I26" s="34" t="str">
        <f t="shared" si="5"/>
        <v/>
      </c>
      <c r="J26" s="34" t="str">
        <f t="shared" si="6"/>
        <v/>
      </c>
      <c r="K26" s="34">
        <f t="shared" si="9"/>
        <v>-1</v>
      </c>
      <c r="L26" s="34">
        <f t="shared" si="10"/>
        <v>-1</v>
      </c>
      <c r="M26" s="34">
        <f t="shared" si="7"/>
        <v>-2.5316455696202531E-2</v>
      </c>
      <c r="N26" s="40">
        <f t="shared" si="8"/>
        <v>-2.6666666666666668E-2</v>
      </c>
    </row>
    <row r="27" spans="1:14" ht="25.5" x14ac:dyDescent="0.2">
      <c r="A27" s="27"/>
      <c r="B27" s="29" t="s">
        <v>17</v>
      </c>
      <c r="C27" s="39">
        <v>2</v>
      </c>
      <c r="D27" s="33">
        <v>1</v>
      </c>
      <c r="E27" s="33">
        <v>0</v>
      </c>
      <c r="F27" s="33">
        <v>0</v>
      </c>
      <c r="G27" s="34">
        <f t="shared" si="3"/>
        <v>2.5316455696202531E-2</v>
      </c>
      <c r="H27" s="34">
        <f t="shared" si="4"/>
        <v>1.3333333333333334E-2</v>
      </c>
      <c r="I27" s="34" t="str">
        <f t="shared" si="5"/>
        <v/>
      </c>
      <c r="J27" s="34" t="str">
        <f t="shared" si="6"/>
        <v/>
      </c>
      <c r="K27" s="34">
        <f t="shared" si="9"/>
        <v>-1</v>
      </c>
      <c r="L27" s="34">
        <f t="shared" si="10"/>
        <v>-1</v>
      </c>
      <c r="M27" s="34">
        <f t="shared" si="7"/>
        <v>-2.5316455696202531E-2</v>
      </c>
      <c r="N27" s="40">
        <f t="shared" si="8"/>
        <v>-1.3333333333333334E-2</v>
      </c>
    </row>
    <row r="28" spans="1:14" ht="25.5" x14ac:dyDescent="0.2">
      <c r="A28" s="27"/>
      <c r="B28" s="29" t="s">
        <v>18</v>
      </c>
      <c r="C28" s="39">
        <v>0</v>
      </c>
      <c r="D28" s="33">
        <v>3</v>
      </c>
      <c r="E28" s="33">
        <v>0</v>
      </c>
      <c r="F28" s="33">
        <v>0</v>
      </c>
      <c r="G28" s="34" t="str">
        <f t="shared" si="3"/>
        <v/>
      </c>
      <c r="H28" s="34">
        <f t="shared" si="4"/>
        <v>0.04</v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>
        <f t="shared" si="10"/>
        <v>-1</v>
      </c>
      <c r="M28" s="34" t="str">
        <f t="shared" si="7"/>
        <v/>
      </c>
      <c r="N28" s="40">
        <f t="shared" si="8"/>
        <v>-0.04</v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2</v>
      </c>
      <c r="D30" s="33">
        <v>0</v>
      </c>
      <c r="E30" s="33">
        <v>0</v>
      </c>
      <c r="F30" s="33">
        <v>0</v>
      </c>
      <c r="G30" s="34">
        <f t="shared" si="3"/>
        <v>2.5316455696202531E-2</v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>
        <f t="shared" si="9"/>
        <v>-1</v>
      </c>
      <c r="L30" s="34" t="str">
        <f t="shared" si="10"/>
        <v xml:space="preserve"> </v>
      </c>
      <c r="M30" s="34">
        <f t="shared" si="7"/>
        <v>-2.5316455696202531E-2</v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1</v>
      </c>
      <c r="F31" s="33">
        <v>0</v>
      </c>
      <c r="G31" s="34" t="str">
        <f t="shared" si="3"/>
        <v/>
      </c>
      <c r="H31" s="34" t="str">
        <f t="shared" si="4"/>
        <v/>
      </c>
      <c r="I31" s="34">
        <f t="shared" si="5"/>
        <v>9.5238095238095247E-3</v>
      </c>
      <c r="J31" s="34" t="str">
        <f t="shared" si="6"/>
        <v/>
      </c>
      <c r="K31" s="34">
        <f t="shared" si="9"/>
        <v>1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1</v>
      </c>
      <c r="E32" s="33">
        <v>0</v>
      </c>
      <c r="F32" s="33">
        <v>0</v>
      </c>
      <c r="G32" s="34" t="str">
        <f t="shared" si="3"/>
        <v/>
      </c>
      <c r="H32" s="34">
        <f t="shared" si="4"/>
        <v>1.3333333333333334E-2</v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>
        <f t="shared" si="10"/>
        <v>-1</v>
      </c>
      <c r="M32" s="34" t="str">
        <f t="shared" si="7"/>
        <v/>
      </c>
      <c r="N32" s="40">
        <f t="shared" si="8"/>
        <v>-1.3333333333333334E-2</v>
      </c>
    </row>
    <row r="33" spans="1:14" x14ac:dyDescent="0.2">
      <c r="A33" s="27"/>
      <c r="B33" s="29" t="s">
        <v>23</v>
      </c>
      <c r="C33" s="39">
        <v>1</v>
      </c>
      <c r="D33" s="33">
        <v>3</v>
      </c>
      <c r="E33" s="33">
        <v>4</v>
      </c>
      <c r="F33" s="33">
        <v>5</v>
      </c>
      <c r="G33" s="34">
        <f t="shared" si="3"/>
        <v>1.2658227848101266E-2</v>
      </c>
      <c r="H33" s="34">
        <f t="shared" si="4"/>
        <v>0.04</v>
      </c>
      <c r="I33" s="34">
        <f t="shared" si="5"/>
        <v>3.8095238095238099E-2</v>
      </c>
      <c r="J33" s="34">
        <f t="shared" si="6"/>
        <v>5.2631578947368418E-2</v>
      </c>
      <c r="K33" s="34">
        <f t="shared" si="9"/>
        <v>3</v>
      </c>
      <c r="L33" s="34">
        <f t="shared" si="10"/>
        <v>0.66666666666666663</v>
      </c>
      <c r="M33" s="34">
        <f t="shared" si="7"/>
        <v>3.7974683544303799E-2</v>
      </c>
      <c r="N33" s="40">
        <f t="shared" si="8"/>
        <v>2.6666666666666665E-2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1</v>
      </c>
      <c r="D35" s="33">
        <v>1</v>
      </c>
      <c r="E35" s="33">
        <v>0</v>
      </c>
      <c r="F35" s="33">
        <v>0</v>
      </c>
      <c r="G35" s="34">
        <f t="shared" si="3"/>
        <v>1.2658227848101266E-2</v>
      </c>
      <c r="H35" s="34">
        <f t="shared" si="4"/>
        <v>1.3333333333333334E-2</v>
      </c>
      <c r="I35" s="34" t="str">
        <f t="shared" si="5"/>
        <v/>
      </c>
      <c r="J35" s="34" t="str">
        <f t="shared" si="6"/>
        <v/>
      </c>
      <c r="K35" s="34">
        <f t="shared" si="9"/>
        <v>-1</v>
      </c>
      <c r="L35" s="34">
        <f t="shared" si="10"/>
        <v>-1</v>
      </c>
      <c r="M35" s="34">
        <f t="shared" si="7"/>
        <v>-1.2658227848101266E-2</v>
      </c>
      <c r="N35" s="40">
        <f t="shared" si="8"/>
        <v>-1.3333333333333334E-2</v>
      </c>
    </row>
    <row r="36" spans="1:14" x14ac:dyDescent="0.2">
      <c r="A36" s="27"/>
      <c r="B36" s="29" t="s">
        <v>26</v>
      </c>
      <c r="C36" s="39">
        <v>2</v>
      </c>
      <c r="D36" s="33">
        <v>0</v>
      </c>
      <c r="E36" s="33">
        <v>1</v>
      </c>
      <c r="F36" s="33">
        <v>2</v>
      </c>
      <c r="G36" s="34">
        <f t="shared" si="3"/>
        <v>2.5316455696202531E-2</v>
      </c>
      <c r="H36" s="34" t="str">
        <f t="shared" si="4"/>
        <v/>
      </c>
      <c r="I36" s="34">
        <f t="shared" si="5"/>
        <v>9.5238095238095247E-3</v>
      </c>
      <c r="J36" s="34">
        <f t="shared" si="6"/>
        <v>2.1052631578947368E-2</v>
      </c>
      <c r="K36" s="34">
        <f t="shared" si="9"/>
        <v>-0.5</v>
      </c>
      <c r="L36" s="34">
        <f t="shared" si="10"/>
        <v>1</v>
      </c>
      <c r="M36" s="34">
        <f t="shared" si="7"/>
        <v>-1.2658227848101266E-2</v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1</v>
      </c>
      <c r="E39" s="33">
        <v>1</v>
      </c>
      <c r="F39" s="33">
        <v>1</v>
      </c>
      <c r="G39" s="34" t="str">
        <f t="shared" si="3"/>
        <v/>
      </c>
      <c r="H39" s="34">
        <f t="shared" si="4"/>
        <v>1.3333333333333334E-2</v>
      </c>
      <c r="I39" s="34">
        <f t="shared" si="5"/>
        <v>9.5238095238095247E-3</v>
      </c>
      <c r="J39" s="34">
        <f t="shared" si="6"/>
        <v>1.0526315789473684E-2</v>
      </c>
      <c r="K39" s="34">
        <f t="shared" si="9"/>
        <v>1</v>
      </c>
      <c r="L39" s="34">
        <f t="shared" si="10"/>
        <v>0</v>
      </c>
      <c r="M39" s="34" t="str">
        <f t="shared" si="7"/>
        <v/>
      </c>
      <c r="N39" s="40">
        <f t="shared" si="8"/>
        <v>0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10</v>
      </c>
      <c r="F40" s="33">
        <v>15</v>
      </c>
      <c r="G40" s="34" t="str">
        <f t="shared" si="3"/>
        <v/>
      </c>
      <c r="H40" s="34" t="str">
        <f t="shared" si="4"/>
        <v/>
      </c>
      <c r="I40" s="34">
        <f t="shared" si="5"/>
        <v>9.5238095238095233E-2</v>
      </c>
      <c r="J40" s="34">
        <f t="shared" si="6"/>
        <v>0.15789473684210525</v>
      </c>
      <c r="K40" s="34">
        <f t="shared" si="9"/>
        <v>1</v>
      </c>
      <c r="L40" s="34">
        <f t="shared" si="10"/>
        <v>1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1</v>
      </c>
      <c r="D41" s="33">
        <v>1</v>
      </c>
      <c r="E41" s="33">
        <v>0</v>
      </c>
      <c r="F41" s="33">
        <v>0</v>
      </c>
      <c r="G41" s="34">
        <f t="shared" si="3"/>
        <v>1.2658227848101266E-2</v>
      </c>
      <c r="H41" s="34">
        <f t="shared" si="4"/>
        <v>1.3333333333333334E-2</v>
      </c>
      <c r="I41" s="34" t="str">
        <f t="shared" si="5"/>
        <v/>
      </c>
      <c r="J41" s="34" t="str">
        <f t="shared" si="6"/>
        <v/>
      </c>
      <c r="K41" s="34">
        <f t="shared" si="9"/>
        <v>-1</v>
      </c>
      <c r="L41" s="34">
        <f t="shared" si="10"/>
        <v>-1</v>
      </c>
      <c r="M41" s="34">
        <f t="shared" si="7"/>
        <v>-1.2658227848101266E-2</v>
      </c>
      <c r="N41" s="40">
        <f t="shared" si="8"/>
        <v>-1.3333333333333334E-2</v>
      </c>
    </row>
    <row r="42" spans="1:14" x14ac:dyDescent="0.2">
      <c r="A42" s="27"/>
      <c r="B42" s="29" t="s">
        <v>32</v>
      </c>
      <c r="C42" s="39">
        <v>45</v>
      </c>
      <c r="D42" s="33">
        <v>35</v>
      </c>
      <c r="E42" s="33">
        <v>5</v>
      </c>
      <c r="F42" s="33">
        <v>3</v>
      </c>
      <c r="G42" s="34">
        <f t="shared" si="3"/>
        <v>0.569620253164557</v>
      </c>
      <c r="H42" s="34">
        <f t="shared" si="4"/>
        <v>0.46666666666666667</v>
      </c>
      <c r="I42" s="34">
        <f t="shared" si="5"/>
        <v>4.7619047619047616E-2</v>
      </c>
      <c r="J42" s="34">
        <f t="shared" si="6"/>
        <v>3.1578947368421054E-2</v>
      </c>
      <c r="K42" s="34">
        <f t="shared" si="9"/>
        <v>-0.88888888888888884</v>
      </c>
      <c r="L42" s="34">
        <f t="shared" si="10"/>
        <v>-0.91428571428571426</v>
      </c>
      <c r="M42" s="34">
        <f t="shared" si="7"/>
        <v>-0.50632911392405067</v>
      </c>
      <c r="N42" s="40">
        <f t="shared" si="8"/>
        <v>-0.42666666666666664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1</v>
      </c>
      <c r="F44" s="33">
        <v>1</v>
      </c>
      <c r="G44" s="34" t="str">
        <f t="shared" si="3"/>
        <v/>
      </c>
      <c r="H44" s="34" t="str">
        <f t="shared" si="4"/>
        <v/>
      </c>
      <c r="I44" s="34">
        <f t="shared" si="5"/>
        <v>9.5238095238095247E-3</v>
      </c>
      <c r="J44" s="34">
        <f t="shared" si="6"/>
        <v>1.0526315789473684E-2</v>
      </c>
      <c r="K44" s="34">
        <f t="shared" si="9"/>
        <v>1</v>
      </c>
      <c r="L44" s="34">
        <f t="shared" si="10"/>
        <v>1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3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>
        <f t="shared" si="6"/>
        <v>3.1578947368421054E-2</v>
      </c>
      <c r="K47" s="34" t="str">
        <f t="shared" si="9"/>
        <v xml:space="preserve"> </v>
      </c>
      <c r="L47" s="34">
        <f t="shared" si="10"/>
        <v>1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1</v>
      </c>
      <c r="D48" s="33">
        <v>0</v>
      </c>
      <c r="E48" s="33">
        <v>0</v>
      </c>
      <c r="F48" s="33">
        <v>0</v>
      </c>
      <c r="G48" s="34">
        <f t="shared" si="3"/>
        <v>1.2658227848101266E-2</v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 t="str">
        <f t="shared" si="10"/>
        <v xml:space="preserve"> </v>
      </c>
      <c r="M48" s="34">
        <f t="shared" si="7"/>
        <v>-1.2658227848101266E-2</v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1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>
        <f t="shared" si="6"/>
        <v>1.0526315789473684E-2</v>
      </c>
      <c r="K50" s="34" t="str">
        <f t="shared" si="9"/>
        <v xml:space="preserve"> </v>
      </c>
      <c r="L50" s="34">
        <f t="shared" si="10"/>
        <v>1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1</v>
      </c>
      <c r="E51" s="33">
        <v>0</v>
      </c>
      <c r="F51" s="33">
        <v>0</v>
      </c>
      <c r="G51" s="34" t="str">
        <f t="shared" si="3"/>
        <v/>
      </c>
      <c r="H51" s="34">
        <f t="shared" si="4"/>
        <v>1.3333333333333334E-2</v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>
        <f t="shared" si="10"/>
        <v>-1</v>
      </c>
      <c r="M51" s="34" t="str">
        <f t="shared" si="7"/>
        <v/>
      </c>
      <c r="N51" s="40">
        <f t="shared" si="8"/>
        <v>-1.3333333333333334E-2</v>
      </c>
    </row>
    <row r="52" spans="1:14" ht="25.5" x14ac:dyDescent="0.2">
      <c r="A52" s="27"/>
      <c r="B52" s="29" t="s">
        <v>42</v>
      </c>
      <c r="C52" s="39">
        <v>0</v>
      </c>
      <c r="D52" s="33">
        <v>1</v>
      </c>
      <c r="E52" s="33">
        <v>4</v>
      </c>
      <c r="F52" s="33">
        <v>1</v>
      </c>
      <c r="G52" s="34" t="str">
        <f t="shared" si="3"/>
        <v/>
      </c>
      <c r="H52" s="34">
        <f t="shared" si="4"/>
        <v>1.3333333333333334E-2</v>
      </c>
      <c r="I52" s="34">
        <f t="shared" si="5"/>
        <v>3.8095238095238099E-2</v>
      </c>
      <c r="J52" s="34">
        <f t="shared" si="6"/>
        <v>1.0526315789473684E-2</v>
      </c>
      <c r="K52" s="34">
        <f t="shared" si="9"/>
        <v>1</v>
      </c>
      <c r="L52" s="34">
        <f t="shared" si="10"/>
        <v>0</v>
      </c>
      <c r="M52" s="34" t="str">
        <f t="shared" si="7"/>
        <v/>
      </c>
      <c r="N52" s="40">
        <f t="shared" si="8"/>
        <v>0</v>
      </c>
    </row>
    <row r="53" spans="1:14" x14ac:dyDescent="0.2">
      <c r="A53" s="27"/>
      <c r="B53" s="29" t="s">
        <v>43</v>
      </c>
      <c r="C53" s="39">
        <v>0</v>
      </c>
      <c r="D53" s="33">
        <v>1</v>
      </c>
      <c r="E53" s="33">
        <v>7</v>
      </c>
      <c r="F53" s="33">
        <v>1</v>
      </c>
      <c r="G53" s="34" t="str">
        <f t="shared" si="3"/>
        <v/>
      </c>
      <c r="H53" s="34">
        <f t="shared" si="4"/>
        <v>1.3333333333333334E-2</v>
      </c>
      <c r="I53" s="34">
        <f t="shared" si="5"/>
        <v>6.6666666666666666E-2</v>
      </c>
      <c r="J53" s="34">
        <f t="shared" si="6"/>
        <v>1.0526315789473684E-2</v>
      </c>
      <c r="K53" s="34">
        <f t="shared" si="9"/>
        <v>1</v>
      </c>
      <c r="L53" s="34">
        <f t="shared" si="10"/>
        <v>0</v>
      </c>
      <c r="M53" s="34" t="str">
        <f t="shared" si="7"/>
        <v/>
      </c>
      <c r="N53" s="40">
        <f t="shared" si="8"/>
        <v>0</v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0</v>
      </c>
      <c r="F54" s="33">
        <v>1</v>
      </c>
      <c r="G54" s="34" t="str">
        <f t="shared" ref="G54:G73" si="11">+IF(C54=0,"",C54/C$22)</f>
        <v/>
      </c>
      <c r="H54" s="34">
        <f t="shared" ref="H54:H73" si="12">+IF(D54=0,"",D54/D$22)</f>
        <v>1.3333333333333334E-2</v>
      </c>
      <c r="I54" s="34" t="str">
        <f t="shared" ref="I54:I73" si="13">+IF(E54=0,"",E54/E$22)</f>
        <v/>
      </c>
      <c r="J54" s="34">
        <f t="shared" ref="J54:J73" si="14">+IF(F54=0,"",F54/F$22)</f>
        <v>1.0526315789473684E-2</v>
      </c>
      <c r="K54" s="34" t="str">
        <f t="shared" si="9"/>
        <v xml:space="preserve"> </v>
      </c>
      <c r="L54" s="34">
        <f t="shared" si="10"/>
        <v>0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0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1</v>
      </c>
      <c r="F56" s="33">
        <v>0</v>
      </c>
      <c r="G56" s="34" t="str">
        <f t="shared" si="11"/>
        <v/>
      </c>
      <c r="H56" s="34" t="str">
        <f t="shared" si="12"/>
        <v/>
      </c>
      <c r="I56" s="34">
        <f t="shared" si="13"/>
        <v>9.5238095238095247E-3</v>
      </c>
      <c r="J56" s="34" t="str">
        <f t="shared" si="14"/>
        <v/>
      </c>
      <c r="K56" s="34">
        <f t="shared" si="17"/>
        <v>1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0</v>
      </c>
      <c r="E57" s="33">
        <v>56</v>
      </c>
      <c r="F57" s="33">
        <v>45</v>
      </c>
      <c r="G57" s="34">
        <f t="shared" si="11"/>
        <v>1.2658227848101266E-2</v>
      </c>
      <c r="H57" s="34" t="str">
        <f t="shared" si="12"/>
        <v/>
      </c>
      <c r="I57" s="34">
        <f t="shared" si="13"/>
        <v>0.53333333333333333</v>
      </c>
      <c r="J57" s="34">
        <f t="shared" si="14"/>
        <v>0.47368421052631576</v>
      </c>
      <c r="K57" s="34">
        <f t="shared" si="17"/>
        <v>55</v>
      </c>
      <c r="L57" s="34">
        <f t="shared" si="18"/>
        <v>1</v>
      </c>
      <c r="M57" s="34">
        <f t="shared" si="15"/>
        <v>0.69620253164556956</v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1</v>
      </c>
      <c r="D58" s="33">
        <v>2</v>
      </c>
      <c r="E58" s="33">
        <v>0</v>
      </c>
      <c r="F58" s="33">
        <v>2</v>
      </c>
      <c r="G58" s="34">
        <f t="shared" si="11"/>
        <v>1.2658227848101266E-2</v>
      </c>
      <c r="H58" s="34">
        <f t="shared" si="12"/>
        <v>2.6666666666666668E-2</v>
      </c>
      <c r="I58" s="34" t="str">
        <f t="shared" si="13"/>
        <v/>
      </c>
      <c r="J58" s="34">
        <f t="shared" si="14"/>
        <v>2.1052631578947368E-2</v>
      </c>
      <c r="K58" s="34">
        <f t="shared" si="17"/>
        <v>-1</v>
      </c>
      <c r="L58" s="34">
        <f t="shared" si="18"/>
        <v>0</v>
      </c>
      <c r="M58" s="34">
        <f t="shared" si="15"/>
        <v>-1.2658227848101266E-2</v>
      </c>
      <c r="N58" s="40">
        <f t="shared" si="16"/>
        <v>0</v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1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>
        <f t="shared" si="14"/>
        <v>1.0526315789473684E-2</v>
      </c>
      <c r="K60" s="34" t="str">
        <f t="shared" si="17"/>
        <v xml:space="preserve"> </v>
      </c>
      <c r="L60" s="34">
        <f t="shared" si="18"/>
        <v>1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2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>
        <f t="shared" si="14"/>
        <v>2.1052631578947368E-2</v>
      </c>
      <c r="K61" s="34" t="str">
        <f t="shared" si="17"/>
        <v xml:space="preserve"> </v>
      </c>
      <c r="L61" s="34">
        <f t="shared" si="18"/>
        <v>1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1</v>
      </c>
      <c r="D62" s="33">
        <v>0</v>
      </c>
      <c r="E62" s="33">
        <v>5</v>
      </c>
      <c r="F62" s="33">
        <v>1</v>
      </c>
      <c r="G62" s="34">
        <f t="shared" si="11"/>
        <v>1.2658227848101266E-2</v>
      </c>
      <c r="H62" s="34" t="str">
        <f t="shared" si="12"/>
        <v/>
      </c>
      <c r="I62" s="34">
        <f t="shared" si="13"/>
        <v>4.7619047619047616E-2</v>
      </c>
      <c r="J62" s="34">
        <f t="shared" si="14"/>
        <v>1.0526315789473684E-2</v>
      </c>
      <c r="K62" s="34">
        <f t="shared" si="17"/>
        <v>4</v>
      </c>
      <c r="L62" s="34">
        <f t="shared" si="18"/>
        <v>1</v>
      </c>
      <c r="M62" s="34">
        <f t="shared" si="15"/>
        <v>5.0632911392405063E-2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11</v>
      </c>
      <c r="D64" s="33">
        <v>5</v>
      </c>
      <c r="E64" s="33">
        <v>0</v>
      </c>
      <c r="F64" s="33">
        <v>1</v>
      </c>
      <c r="G64" s="34">
        <f t="shared" si="11"/>
        <v>0.13924050632911392</v>
      </c>
      <c r="H64" s="34">
        <f t="shared" si="12"/>
        <v>6.6666666666666666E-2</v>
      </c>
      <c r="I64" s="34" t="str">
        <f t="shared" si="13"/>
        <v/>
      </c>
      <c r="J64" s="34">
        <f t="shared" si="14"/>
        <v>1.0526315789473684E-2</v>
      </c>
      <c r="K64" s="34">
        <f t="shared" si="17"/>
        <v>-1</v>
      </c>
      <c r="L64" s="34">
        <f t="shared" si="18"/>
        <v>-0.8</v>
      </c>
      <c r="M64" s="34">
        <f t="shared" si="15"/>
        <v>-0.13924050632911392</v>
      </c>
      <c r="N64" s="40">
        <f t="shared" si="16"/>
        <v>-5.3333333333333337E-2</v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1</v>
      </c>
      <c r="F65" s="33">
        <v>0</v>
      </c>
      <c r="G65" s="34" t="str">
        <f t="shared" si="11"/>
        <v/>
      </c>
      <c r="H65" s="34" t="str">
        <f t="shared" si="12"/>
        <v/>
      </c>
      <c r="I65" s="34">
        <f t="shared" si="13"/>
        <v>9.5238095238095247E-3</v>
      </c>
      <c r="J65" s="34" t="str">
        <f t="shared" si="14"/>
        <v/>
      </c>
      <c r="K65" s="34">
        <f t="shared" si="17"/>
        <v>1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3</v>
      </c>
      <c r="D66" s="33">
        <v>1</v>
      </c>
      <c r="E66" s="33">
        <v>1</v>
      </c>
      <c r="F66" s="33">
        <v>1</v>
      </c>
      <c r="G66" s="34">
        <f t="shared" si="11"/>
        <v>3.7974683544303799E-2</v>
      </c>
      <c r="H66" s="34">
        <f t="shared" si="12"/>
        <v>1.3333333333333334E-2</v>
      </c>
      <c r="I66" s="34">
        <f t="shared" si="13"/>
        <v>9.5238095238095247E-3</v>
      </c>
      <c r="J66" s="34">
        <f t="shared" si="14"/>
        <v>1.0526315789473684E-2</v>
      </c>
      <c r="K66" s="34">
        <f t="shared" si="17"/>
        <v>-0.66666666666666663</v>
      </c>
      <c r="L66" s="34">
        <f t="shared" si="18"/>
        <v>0</v>
      </c>
      <c r="M66" s="34">
        <f t="shared" si="15"/>
        <v>-2.5316455696202531E-2</v>
      </c>
      <c r="N66" s="40">
        <f t="shared" si="16"/>
        <v>0</v>
      </c>
    </row>
    <row r="67" spans="1:14" x14ac:dyDescent="0.2">
      <c r="A67" s="27"/>
      <c r="B67" s="29" t="s">
        <v>57</v>
      </c>
      <c r="C67" s="39">
        <v>0</v>
      </c>
      <c r="D67" s="33">
        <v>4</v>
      </c>
      <c r="E67" s="33">
        <v>0</v>
      </c>
      <c r="F67" s="33">
        <v>0</v>
      </c>
      <c r="G67" s="34" t="str">
        <f t="shared" si="11"/>
        <v/>
      </c>
      <c r="H67" s="34">
        <f t="shared" si="12"/>
        <v>5.3333333333333337E-2</v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>
        <f t="shared" si="18"/>
        <v>-1</v>
      </c>
      <c r="M67" s="34" t="str">
        <f t="shared" si="15"/>
        <v/>
      </c>
      <c r="N67" s="40">
        <f t="shared" si="16"/>
        <v>-5.3333333333333337E-2</v>
      </c>
    </row>
    <row r="68" spans="1:14" x14ac:dyDescent="0.2">
      <c r="A68" s="27"/>
      <c r="B68" s="29" t="s">
        <v>58</v>
      </c>
      <c r="C68" s="39">
        <v>0</v>
      </c>
      <c r="D68" s="33">
        <v>1</v>
      </c>
      <c r="E68" s="33">
        <v>0</v>
      </c>
      <c r="F68" s="33">
        <v>0</v>
      </c>
      <c r="G68" s="34" t="str">
        <f t="shared" si="11"/>
        <v/>
      </c>
      <c r="H68" s="34">
        <f t="shared" si="12"/>
        <v>1.3333333333333334E-2</v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>
        <f t="shared" si="18"/>
        <v>-1</v>
      </c>
      <c r="M68" s="34" t="str">
        <f t="shared" si="15"/>
        <v/>
      </c>
      <c r="N68" s="40">
        <f t="shared" si="16"/>
        <v>-1.3333333333333334E-2</v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1</v>
      </c>
      <c r="D70" s="33">
        <v>1</v>
      </c>
      <c r="E70" s="33">
        <v>3</v>
      </c>
      <c r="F70" s="33">
        <v>4</v>
      </c>
      <c r="G70" s="34">
        <f t="shared" si="11"/>
        <v>1.2658227848101266E-2</v>
      </c>
      <c r="H70" s="34">
        <f t="shared" si="12"/>
        <v>1.3333333333333334E-2</v>
      </c>
      <c r="I70" s="34">
        <f t="shared" si="13"/>
        <v>2.8571428571428571E-2</v>
      </c>
      <c r="J70" s="34">
        <f t="shared" si="14"/>
        <v>4.2105263157894736E-2</v>
      </c>
      <c r="K70" s="34">
        <f t="shared" si="17"/>
        <v>2</v>
      </c>
      <c r="L70" s="34">
        <f t="shared" si="18"/>
        <v>3</v>
      </c>
      <c r="M70" s="34">
        <f t="shared" si="15"/>
        <v>2.5316455696202531E-2</v>
      </c>
      <c r="N70" s="40">
        <f t="shared" si="16"/>
        <v>0.04</v>
      </c>
    </row>
    <row r="71" spans="1:14" x14ac:dyDescent="0.2">
      <c r="A71" s="27"/>
      <c r="B71" s="29" t="s">
        <v>61</v>
      </c>
      <c r="C71" s="39">
        <v>0</v>
      </c>
      <c r="D71" s="33">
        <v>3</v>
      </c>
      <c r="E71" s="33">
        <v>2</v>
      </c>
      <c r="F71" s="33">
        <v>2</v>
      </c>
      <c r="G71" s="34" t="str">
        <f t="shared" si="11"/>
        <v/>
      </c>
      <c r="H71" s="34">
        <f t="shared" si="12"/>
        <v>0.04</v>
      </c>
      <c r="I71" s="34">
        <f t="shared" si="13"/>
        <v>1.9047619047619049E-2</v>
      </c>
      <c r="J71" s="34">
        <f t="shared" si="14"/>
        <v>2.1052631578947368E-2</v>
      </c>
      <c r="K71" s="34">
        <f t="shared" si="17"/>
        <v>1</v>
      </c>
      <c r="L71" s="34">
        <f t="shared" si="18"/>
        <v>-0.33333333333333331</v>
      </c>
      <c r="M71" s="34" t="str">
        <f t="shared" si="15"/>
        <v/>
      </c>
      <c r="N71" s="40">
        <f t="shared" si="16"/>
        <v>-1.3333333333333332E-2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1</v>
      </c>
      <c r="E73" s="42">
        <v>0</v>
      </c>
      <c r="F73" s="42">
        <v>2</v>
      </c>
      <c r="G73" s="43" t="str">
        <f t="shared" si="11"/>
        <v/>
      </c>
      <c r="H73" s="43">
        <f t="shared" si="12"/>
        <v>1.3333333333333334E-2</v>
      </c>
      <c r="I73" s="43" t="str">
        <f t="shared" si="13"/>
        <v/>
      </c>
      <c r="J73" s="43">
        <f t="shared" si="14"/>
        <v>2.1052631578947368E-2</v>
      </c>
      <c r="K73" s="43" t="str">
        <f t="shared" si="17"/>
        <v xml:space="preserve"> </v>
      </c>
      <c r="L73" s="43">
        <f t="shared" si="18"/>
        <v>1</v>
      </c>
      <c r="M73" s="43" t="str">
        <f t="shared" si="15"/>
        <v/>
      </c>
      <c r="N73" s="44">
        <f t="shared" si="16"/>
        <v>1.3333333333333334E-2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877</v>
      </c>
      <c r="D81" s="31">
        <f>SUM(D82:D180)</f>
        <v>649</v>
      </c>
      <c r="E81" s="31">
        <f>SUM(E82:E180)</f>
        <v>1436</v>
      </c>
      <c r="F81" s="31">
        <f>SUM(F82:F180)</f>
        <v>1160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0.63740022805017105</v>
      </c>
      <c r="L81" s="32">
        <f>+IF(AND(D81=0,F81=0),"",IF(D81=0,1,IF(F81=0,-1,(F81-D81)/D81)))</f>
        <v>0.78736517719568566</v>
      </c>
      <c r="M81" s="32">
        <f t="shared" ref="M81:M112" si="23">+IF(OR(AND(G81=""),(K81="")),"",G81*K81)</f>
        <v>0.63740022805017105</v>
      </c>
      <c r="N81" s="32">
        <f t="shared" ref="N81:N112" si="24">+IF(OR(AND(H81=""),(L81="")),"",H81*L81)</f>
        <v>0.78736517719568566</v>
      </c>
    </row>
    <row r="82" spans="1:14" x14ac:dyDescent="0.2">
      <c r="A82" s="27"/>
      <c r="B82" s="28" t="s">
        <v>64</v>
      </c>
      <c r="C82" s="35">
        <v>25</v>
      </c>
      <c r="D82" s="36">
        <v>29</v>
      </c>
      <c r="E82" s="36">
        <v>4</v>
      </c>
      <c r="F82" s="36">
        <v>9</v>
      </c>
      <c r="G82" s="37">
        <f t="shared" si="19"/>
        <v>2.8506271379703536E-2</v>
      </c>
      <c r="H82" s="37">
        <f t="shared" si="20"/>
        <v>4.4684129429892139E-2</v>
      </c>
      <c r="I82" s="37">
        <f t="shared" si="21"/>
        <v>2.7855153203342618E-3</v>
      </c>
      <c r="J82" s="37">
        <f t="shared" si="22"/>
        <v>7.7586206896551723E-3</v>
      </c>
      <c r="K82" s="37">
        <f t="shared" ref="K82:K113" si="25">+IF(AND(C82=0,E82=0)," ",IF(C82=0,1,IF(E82=0,-1,(E82-C82)/C82)))</f>
        <v>-0.84</v>
      </c>
      <c r="L82" s="37">
        <f t="shared" ref="L82:L113" si="26">+IF(AND(D82=0,F82=0)," ",IF(D82=0,1,IF(F82=0,-1,(F82-D82)/D82)))</f>
        <v>-0.68965517241379315</v>
      </c>
      <c r="M82" s="37">
        <f t="shared" si="23"/>
        <v>-2.394526795895097E-2</v>
      </c>
      <c r="N82" s="38">
        <f t="shared" si="24"/>
        <v>-3.0816640986132512E-2</v>
      </c>
    </row>
    <row r="83" spans="1:14" ht="26.25" customHeight="1" x14ac:dyDescent="0.2">
      <c r="A83" s="27"/>
      <c r="B83" s="29" t="s">
        <v>65</v>
      </c>
      <c r="C83" s="39">
        <v>11</v>
      </c>
      <c r="D83" s="33">
        <v>3</v>
      </c>
      <c r="E83" s="33">
        <v>9</v>
      </c>
      <c r="F83" s="33">
        <v>2</v>
      </c>
      <c r="G83" s="34">
        <f t="shared" si="19"/>
        <v>1.2542759407069556E-2</v>
      </c>
      <c r="H83" s="34">
        <f t="shared" si="20"/>
        <v>4.6224961479198771E-3</v>
      </c>
      <c r="I83" s="34">
        <f t="shared" si="21"/>
        <v>6.267409470752089E-3</v>
      </c>
      <c r="J83" s="34">
        <f t="shared" si="22"/>
        <v>1.7241379310344827E-3</v>
      </c>
      <c r="K83" s="34">
        <f t="shared" si="25"/>
        <v>-0.18181818181818182</v>
      </c>
      <c r="L83" s="34">
        <f t="shared" si="26"/>
        <v>-0.33333333333333331</v>
      </c>
      <c r="M83" s="34">
        <f t="shared" si="23"/>
        <v>-2.2805017103762829E-3</v>
      </c>
      <c r="N83" s="40">
        <f t="shared" si="24"/>
        <v>-1.5408320493066256E-3</v>
      </c>
    </row>
    <row r="84" spans="1:14" x14ac:dyDescent="0.2">
      <c r="A84" s="27"/>
      <c r="B84" s="29" t="s">
        <v>66</v>
      </c>
      <c r="C84" s="39">
        <v>1</v>
      </c>
      <c r="D84" s="33">
        <v>2</v>
      </c>
      <c r="E84" s="33">
        <v>0</v>
      </c>
      <c r="F84" s="33">
        <v>2</v>
      </c>
      <c r="G84" s="34">
        <f t="shared" si="19"/>
        <v>1.1402508551881414E-3</v>
      </c>
      <c r="H84" s="34">
        <f t="shared" si="20"/>
        <v>3.0816640986132513E-3</v>
      </c>
      <c r="I84" s="34" t="str">
        <f t="shared" si="21"/>
        <v/>
      </c>
      <c r="J84" s="34">
        <f t="shared" si="22"/>
        <v>1.7241379310344827E-3</v>
      </c>
      <c r="K84" s="34">
        <f t="shared" si="25"/>
        <v>-1</v>
      </c>
      <c r="L84" s="34">
        <f t="shared" si="26"/>
        <v>0</v>
      </c>
      <c r="M84" s="34">
        <f t="shared" si="23"/>
        <v>-1.1402508551881414E-3</v>
      </c>
      <c r="N84" s="40">
        <f t="shared" si="24"/>
        <v>0</v>
      </c>
    </row>
    <row r="85" spans="1:14" x14ac:dyDescent="0.2">
      <c r="A85" s="27"/>
      <c r="B85" s="29" t="s">
        <v>67</v>
      </c>
      <c r="C85" s="39">
        <v>10</v>
      </c>
      <c r="D85" s="33">
        <v>5</v>
      </c>
      <c r="E85" s="33">
        <v>18</v>
      </c>
      <c r="F85" s="33">
        <v>10</v>
      </c>
      <c r="G85" s="34">
        <f t="shared" si="19"/>
        <v>1.1402508551881414E-2</v>
      </c>
      <c r="H85" s="34">
        <f t="shared" si="20"/>
        <v>7.7041602465331279E-3</v>
      </c>
      <c r="I85" s="34">
        <f t="shared" si="21"/>
        <v>1.2534818941504178E-2</v>
      </c>
      <c r="J85" s="34">
        <f t="shared" si="22"/>
        <v>8.6206896551724137E-3</v>
      </c>
      <c r="K85" s="34">
        <f t="shared" si="25"/>
        <v>0.8</v>
      </c>
      <c r="L85" s="34">
        <f t="shared" si="26"/>
        <v>1</v>
      </c>
      <c r="M85" s="34">
        <f t="shared" si="23"/>
        <v>9.1220068415051314E-3</v>
      </c>
      <c r="N85" s="40">
        <f t="shared" si="24"/>
        <v>7.7041602465331279E-3</v>
      </c>
    </row>
    <row r="86" spans="1:14" ht="25.5" x14ac:dyDescent="0.2">
      <c r="A86" s="27"/>
      <c r="B86" s="29" t="s">
        <v>68</v>
      </c>
      <c r="C86" s="39">
        <v>61</v>
      </c>
      <c r="D86" s="33">
        <v>30</v>
      </c>
      <c r="E86" s="33">
        <v>25</v>
      </c>
      <c r="F86" s="33">
        <v>25</v>
      </c>
      <c r="G86" s="34">
        <f t="shared" si="19"/>
        <v>6.9555302166476624E-2</v>
      </c>
      <c r="H86" s="34">
        <f t="shared" si="20"/>
        <v>4.6224961479198766E-2</v>
      </c>
      <c r="I86" s="34">
        <f t="shared" si="21"/>
        <v>1.7409470752089137E-2</v>
      </c>
      <c r="J86" s="34">
        <f t="shared" si="22"/>
        <v>2.1551724137931036E-2</v>
      </c>
      <c r="K86" s="34">
        <f t="shared" si="25"/>
        <v>-0.5901639344262295</v>
      </c>
      <c r="L86" s="34">
        <f t="shared" si="26"/>
        <v>-0.16666666666666666</v>
      </c>
      <c r="M86" s="34">
        <f t="shared" si="23"/>
        <v>-4.1049030786773091E-2</v>
      </c>
      <c r="N86" s="40">
        <f t="shared" si="24"/>
        <v>-7.7041602465331271E-3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9</v>
      </c>
      <c r="D88" s="33">
        <v>3</v>
      </c>
      <c r="E88" s="33">
        <v>2</v>
      </c>
      <c r="F88" s="33">
        <v>1</v>
      </c>
      <c r="G88" s="34">
        <f t="shared" si="19"/>
        <v>1.0262257696693273E-2</v>
      </c>
      <c r="H88" s="34">
        <f t="shared" si="20"/>
        <v>4.6224961479198771E-3</v>
      </c>
      <c r="I88" s="34">
        <f t="shared" si="21"/>
        <v>1.3927576601671309E-3</v>
      </c>
      <c r="J88" s="34">
        <f t="shared" si="22"/>
        <v>8.6206896551724137E-4</v>
      </c>
      <c r="K88" s="34">
        <f t="shared" si="25"/>
        <v>-0.77777777777777779</v>
      </c>
      <c r="L88" s="34">
        <f t="shared" si="26"/>
        <v>-0.66666666666666663</v>
      </c>
      <c r="M88" s="34">
        <f t="shared" si="23"/>
        <v>-7.98175598631699E-3</v>
      </c>
      <c r="N88" s="40">
        <f t="shared" si="24"/>
        <v>-3.0816640986132513E-3</v>
      </c>
    </row>
    <row r="89" spans="1:14" ht="29.25" customHeight="1" x14ac:dyDescent="0.2">
      <c r="A89" s="27"/>
      <c r="B89" s="29" t="s">
        <v>71</v>
      </c>
      <c r="C89" s="39">
        <v>1</v>
      </c>
      <c r="D89" s="33">
        <v>1</v>
      </c>
      <c r="E89" s="33">
        <v>0</v>
      </c>
      <c r="F89" s="33">
        <v>0</v>
      </c>
      <c r="G89" s="34">
        <f t="shared" si="19"/>
        <v>1.1402508551881414E-3</v>
      </c>
      <c r="H89" s="34">
        <f t="shared" si="20"/>
        <v>1.5408320493066256E-3</v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>
        <f t="shared" si="26"/>
        <v>-1</v>
      </c>
      <c r="M89" s="34">
        <f t="shared" si="23"/>
        <v>-1.1402508551881414E-3</v>
      </c>
      <c r="N89" s="40">
        <f t="shared" si="24"/>
        <v>-1.5408320493066256E-3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1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>
        <f t="shared" si="22"/>
        <v>8.6206896551724137E-4</v>
      </c>
      <c r="K91" s="34" t="str">
        <f t="shared" si="25"/>
        <v xml:space="preserve"> </v>
      </c>
      <c r="L91" s="34">
        <f t="shared" si="26"/>
        <v>1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1</v>
      </c>
      <c r="E92" s="33">
        <v>1</v>
      </c>
      <c r="F92" s="33">
        <v>0</v>
      </c>
      <c r="G92" s="34" t="str">
        <f t="shared" si="19"/>
        <v/>
      </c>
      <c r="H92" s="34">
        <f t="shared" si="20"/>
        <v>1.5408320493066256E-3</v>
      </c>
      <c r="I92" s="34">
        <f t="shared" si="21"/>
        <v>6.9637883008356546E-4</v>
      </c>
      <c r="J92" s="34" t="str">
        <f t="shared" si="22"/>
        <v/>
      </c>
      <c r="K92" s="34">
        <f t="shared" si="25"/>
        <v>1</v>
      </c>
      <c r="L92" s="34">
        <f t="shared" si="26"/>
        <v>-1</v>
      </c>
      <c r="M92" s="34" t="str">
        <f t="shared" si="23"/>
        <v/>
      </c>
      <c r="N92" s="40">
        <f t="shared" si="24"/>
        <v>-1.5408320493066256E-3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4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>
        <f t="shared" si="22"/>
        <v>3.4482758620689655E-3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1</v>
      </c>
      <c r="D96" s="33">
        <v>0</v>
      </c>
      <c r="E96" s="33">
        <v>0</v>
      </c>
      <c r="F96" s="33">
        <v>0</v>
      </c>
      <c r="G96" s="34">
        <f t="shared" si="19"/>
        <v>1.1402508551881414E-3</v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>
        <f t="shared" si="25"/>
        <v>-1</v>
      </c>
      <c r="L96" s="34" t="str">
        <f t="shared" si="26"/>
        <v xml:space="preserve"> </v>
      </c>
      <c r="M96" s="34">
        <f t="shared" si="23"/>
        <v>-1.1402508551881414E-3</v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8</v>
      </c>
      <c r="D97" s="33">
        <v>2</v>
      </c>
      <c r="E97" s="33">
        <v>5</v>
      </c>
      <c r="F97" s="33">
        <v>3</v>
      </c>
      <c r="G97" s="34">
        <f t="shared" si="19"/>
        <v>9.1220068415051314E-3</v>
      </c>
      <c r="H97" s="34">
        <f t="shared" si="20"/>
        <v>3.0816640986132513E-3</v>
      </c>
      <c r="I97" s="34">
        <f t="shared" si="21"/>
        <v>3.4818941504178272E-3</v>
      </c>
      <c r="J97" s="34">
        <f t="shared" si="22"/>
        <v>2.5862068965517241E-3</v>
      </c>
      <c r="K97" s="34">
        <f t="shared" si="25"/>
        <v>-0.375</v>
      </c>
      <c r="L97" s="34">
        <f t="shared" si="26"/>
        <v>0.5</v>
      </c>
      <c r="M97" s="34">
        <f t="shared" si="23"/>
        <v>-3.4207525655644243E-3</v>
      </c>
      <c r="N97" s="40">
        <f t="shared" si="24"/>
        <v>1.5408320493066256E-3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5</v>
      </c>
      <c r="D99" s="33">
        <v>0</v>
      </c>
      <c r="E99" s="33">
        <v>11</v>
      </c>
      <c r="F99" s="33">
        <v>20</v>
      </c>
      <c r="G99" s="34">
        <f t="shared" si="19"/>
        <v>5.7012542759407071E-3</v>
      </c>
      <c r="H99" s="34" t="str">
        <f t="shared" si="20"/>
        <v/>
      </c>
      <c r="I99" s="34">
        <f t="shared" si="21"/>
        <v>7.6601671309192198E-3</v>
      </c>
      <c r="J99" s="34">
        <f t="shared" si="22"/>
        <v>1.7241379310344827E-2</v>
      </c>
      <c r="K99" s="34">
        <f t="shared" si="25"/>
        <v>1.2</v>
      </c>
      <c r="L99" s="34">
        <f t="shared" si="26"/>
        <v>1</v>
      </c>
      <c r="M99" s="34">
        <f t="shared" si="23"/>
        <v>6.8415051311288486E-3</v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31</v>
      </c>
      <c r="D100" s="33">
        <v>9</v>
      </c>
      <c r="E100" s="33">
        <v>9</v>
      </c>
      <c r="F100" s="33">
        <v>4</v>
      </c>
      <c r="G100" s="34">
        <f t="shared" si="19"/>
        <v>3.5347776510832381E-2</v>
      </c>
      <c r="H100" s="34">
        <f t="shared" si="20"/>
        <v>1.386748844375963E-2</v>
      </c>
      <c r="I100" s="34">
        <f t="shared" si="21"/>
        <v>6.267409470752089E-3</v>
      </c>
      <c r="J100" s="34">
        <f t="shared" si="22"/>
        <v>3.4482758620689655E-3</v>
      </c>
      <c r="K100" s="34">
        <f t="shared" si="25"/>
        <v>-0.70967741935483875</v>
      </c>
      <c r="L100" s="34">
        <f t="shared" si="26"/>
        <v>-0.55555555555555558</v>
      </c>
      <c r="M100" s="34">
        <f t="shared" si="23"/>
        <v>-2.5085518814139111E-2</v>
      </c>
      <c r="N100" s="40">
        <f t="shared" si="24"/>
        <v>-7.7041602465331288E-3</v>
      </c>
    </row>
    <row r="101" spans="1:14" x14ac:dyDescent="0.2">
      <c r="A101" s="27"/>
      <c r="B101" s="29" t="s">
        <v>83</v>
      </c>
      <c r="C101" s="39">
        <v>44</v>
      </c>
      <c r="D101" s="33">
        <v>34</v>
      </c>
      <c r="E101" s="33">
        <v>5</v>
      </c>
      <c r="F101" s="33">
        <v>7</v>
      </c>
      <c r="G101" s="34">
        <f t="shared" si="19"/>
        <v>5.0171037628278223E-2</v>
      </c>
      <c r="H101" s="34">
        <f t="shared" si="20"/>
        <v>5.2388289676425268E-2</v>
      </c>
      <c r="I101" s="34">
        <f t="shared" si="21"/>
        <v>3.4818941504178272E-3</v>
      </c>
      <c r="J101" s="34">
        <f t="shared" si="22"/>
        <v>6.0344827586206896E-3</v>
      </c>
      <c r="K101" s="34">
        <f t="shared" si="25"/>
        <v>-0.88636363636363635</v>
      </c>
      <c r="L101" s="34">
        <f t="shared" si="26"/>
        <v>-0.79411764705882348</v>
      </c>
      <c r="M101" s="34">
        <f t="shared" si="23"/>
        <v>-4.4469783352337512E-2</v>
      </c>
      <c r="N101" s="40">
        <f t="shared" si="24"/>
        <v>-4.1602465331278884E-2</v>
      </c>
    </row>
    <row r="102" spans="1:14" x14ac:dyDescent="0.2">
      <c r="A102" s="27"/>
      <c r="B102" s="29" t="s">
        <v>84</v>
      </c>
      <c r="C102" s="39">
        <v>39</v>
      </c>
      <c r="D102" s="33">
        <v>18</v>
      </c>
      <c r="E102" s="33">
        <v>3</v>
      </c>
      <c r="F102" s="33">
        <v>2</v>
      </c>
      <c r="G102" s="34">
        <f t="shared" si="19"/>
        <v>4.4469783352337512E-2</v>
      </c>
      <c r="H102" s="34">
        <f t="shared" si="20"/>
        <v>2.7734976887519261E-2</v>
      </c>
      <c r="I102" s="34">
        <f t="shared" si="21"/>
        <v>2.0891364902506965E-3</v>
      </c>
      <c r="J102" s="34">
        <f t="shared" si="22"/>
        <v>1.7241379310344827E-3</v>
      </c>
      <c r="K102" s="34">
        <f t="shared" si="25"/>
        <v>-0.92307692307692313</v>
      </c>
      <c r="L102" s="34">
        <f t="shared" si="26"/>
        <v>-0.88888888888888884</v>
      </c>
      <c r="M102" s="34">
        <f t="shared" si="23"/>
        <v>-4.1049030786773091E-2</v>
      </c>
      <c r="N102" s="40">
        <f t="shared" si="24"/>
        <v>-2.4653312788906007E-2</v>
      </c>
    </row>
    <row r="103" spans="1:14" x14ac:dyDescent="0.2">
      <c r="A103" s="27"/>
      <c r="B103" s="29" t="s">
        <v>85</v>
      </c>
      <c r="C103" s="39">
        <v>3</v>
      </c>
      <c r="D103" s="33">
        <v>17</v>
      </c>
      <c r="E103" s="33">
        <v>4</v>
      </c>
      <c r="F103" s="33">
        <v>11</v>
      </c>
      <c r="G103" s="34">
        <f t="shared" si="19"/>
        <v>3.4207525655644243E-3</v>
      </c>
      <c r="H103" s="34">
        <f t="shared" si="20"/>
        <v>2.6194144838212634E-2</v>
      </c>
      <c r="I103" s="34">
        <f t="shared" si="21"/>
        <v>2.7855153203342618E-3</v>
      </c>
      <c r="J103" s="34">
        <f t="shared" si="22"/>
        <v>9.482758620689655E-3</v>
      </c>
      <c r="K103" s="34">
        <f t="shared" si="25"/>
        <v>0.33333333333333331</v>
      </c>
      <c r="L103" s="34">
        <f t="shared" si="26"/>
        <v>-0.35294117647058826</v>
      </c>
      <c r="M103" s="34">
        <f t="shared" si="23"/>
        <v>1.1402508551881414E-3</v>
      </c>
      <c r="N103" s="40">
        <f t="shared" si="24"/>
        <v>-9.2449922958397542E-3</v>
      </c>
    </row>
    <row r="104" spans="1:14" x14ac:dyDescent="0.2">
      <c r="A104" s="27"/>
      <c r="B104" s="29" t="s">
        <v>86</v>
      </c>
      <c r="C104" s="39">
        <v>1</v>
      </c>
      <c r="D104" s="33">
        <v>3</v>
      </c>
      <c r="E104" s="33">
        <v>0</v>
      </c>
      <c r="F104" s="33">
        <v>1</v>
      </c>
      <c r="G104" s="34">
        <f t="shared" si="19"/>
        <v>1.1402508551881414E-3</v>
      </c>
      <c r="H104" s="34">
        <f t="shared" si="20"/>
        <v>4.6224961479198771E-3</v>
      </c>
      <c r="I104" s="34" t="str">
        <f t="shared" si="21"/>
        <v/>
      </c>
      <c r="J104" s="34">
        <f t="shared" si="22"/>
        <v>8.6206896551724137E-4</v>
      </c>
      <c r="K104" s="34">
        <f t="shared" si="25"/>
        <v>-1</v>
      </c>
      <c r="L104" s="34">
        <f t="shared" si="26"/>
        <v>-0.66666666666666663</v>
      </c>
      <c r="M104" s="34">
        <f t="shared" si="23"/>
        <v>-1.1402508551881414E-3</v>
      </c>
      <c r="N104" s="40">
        <f t="shared" si="24"/>
        <v>-3.0816640986132513E-3</v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3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>
        <f t="shared" si="22"/>
        <v>2.5862068965517241E-3</v>
      </c>
      <c r="K105" s="34" t="str">
        <f t="shared" si="25"/>
        <v xml:space="preserve"> </v>
      </c>
      <c r="L105" s="34">
        <f t="shared" si="26"/>
        <v>1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5</v>
      </c>
      <c r="D106" s="33">
        <v>3</v>
      </c>
      <c r="E106" s="33">
        <v>0</v>
      </c>
      <c r="F106" s="33">
        <v>1</v>
      </c>
      <c r="G106" s="34">
        <f t="shared" si="19"/>
        <v>5.7012542759407071E-3</v>
      </c>
      <c r="H106" s="34">
        <f t="shared" si="20"/>
        <v>4.6224961479198771E-3</v>
      </c>
      <c r="I106" s="34" t="str">
        <f t="shared" si="21"/>
        <v/>
      </c>
      <c r="J106" s="34">
        <f t="shared" si="22"/>
        <v>8.6206896551724137E-4</v>
      </c>
      <c r="K106" s="34">
        <f t="shared" si="25"/>
        <v>-1</v>
      </c>
      <c r="L106" s="34">
        <f t="shared" si="26"/>
        <v>-0.66666666666666663</v>
      </c>
      <c r="M106" s="34">
        <f t="shared" si="23"/>
        <v>-5.7012542759407071E-3</v>
      </c>
      <c r="N106" s="40">
        <f t="shared" si="24"/>
        <v>-3.0816640986132513E-3</v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3</v>
      </c>
      <c r="F107" s="33">
        <v>0</v>
      </c>
      <c r="G107" s="34" t="str">
        <f t="shared" si="19"/>
        <v/>
      </c>
      <c r="H107" s="34" t="str">
        <f t="shared" si="20"/>
        <v/>
      </c>
      <c r="I107" s="34">
        <f t="shared" si="21"/>
        <v>2.0891364902506965E-3</v>
      </c>
      <c r="J107" s="34" t="str">
        <f t="shared" si="22"/>
        <v/>
      </c>
      <c r="K107" s="34">
        <f t="shared" si="25"/>
        <v>1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1</v>
      </c>
      <c r="E108" s="33">
        <v>1</v>
      </c>
      <c r="F108" s="33">
        <v>10</v>
      </c>
      <c r="G108" s="34" t="str">
        <f t="shared" si="19"/>
        <v/>
      </c>
      <c r="H108" s="34">
        <f t="shared" si="20"/>
        <v>1.5408320493066256E-3</v>
      </c>
      <c r="I108" s="34">
        <f t="shared" si="21"/>
        <v>6.9637883008356546E-4</v>
      </c>
      <c r="J108" s="34">
        <f t="shared" si="22"/>
        <v>8.6206896551724137E-3</v>
      </c>
      <c r="K108" s="34">
        <f t="shared" si="25"/>
        <v>1</v>
      </c>
      <c r="L108" s="34">
        <f t="shared" si="26"/>
        <v>9</v>
      </c>
      <c r="M108" s="34" t="str">
        <f t="shared" si="23"/>
        <v/>
      </c>
      <c r="N108" s="40">
        <f t="shared" si="24"/>
        <v>1.386748844375963E-2</v>
      </c>
    </row>
    <row r="109" spans="1:14" x14ac:dyDescent="0.2">
      <c r="A109" s="27"/>
      <c r="B109" s="29" t="s">
        <v>91</v>
      </c>
      <c r="C109" s="39">
        <v>0</v>
      </c>
      <c r="D109" s="33">
        <v>2</v>
      </c>
      <c r="E109" s="33">
        <v>0</v>
      </c>
      <c r="F109" s="33">
        <v>0</v>
      </c>
      <c r="G109" s="34" t="str">
        <f t="shared" si="19"/>
        <v/>
      </c>
      <c r="H109" s="34">
        <f t="shared" si="20"/>
        <v>3.0816640986132513E-3</v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>
        <f t="shared" si="26"/>
        <v>-1</v>
      </c>
      <c r="M109" s="34" t="str">
        <f t="shared" si="23"/>
        <v/>
      </c>
      <c r="N109" s="40">
        <f t="shared" si="24"/>
        <v>-3.0816640986132513E-3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8</v>
      </c>
      <c r="D111" s="33">
        <v>12</v>
      </c>
      <c r="E111" s="33">
        <v>6</v>
      </c>
      <c r="F111" s="33">
        <v>7</v>
      </c>
      <c r="G111" s="34">
        <f t="shared" si="19"/>
        <v>9.1220068415051314E-3</v>
      </c>
      <c r="H111" s="34">
        <f t="shared" si="20"/>
        <v>1.8489984591679508E-2</v>
      </c>
      <c r="I111" s="34">
        <f t="shared" si="21"/>
        <v>4.178272980501393E-3</v>
      </c>
      <c r="J111" s="34">
        <f t="shared" si="22"/>
        <v>6.0344827586206896E-3</v>
      </c>
      <c r="K111" s="34">
        <f t="shared" si="25"/>
        <v>-0.25</v>
      </c>
      <c r="L111" s="34">
        <f t="shared" si="26"/>
        <v>-0.41666666666666669</v>
      </c>
      <c r="M111" s="34">
        <f t="shared" si="23"/>
        <v>-2.2805017103762829E-3</v>
      </c>
      <c r="N111" s="40">
        <f t="shared" si="24"/>
        <v>-7.7041602465331288E-3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1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>
        <f t="shared" ref="J113:J144" si="30">+IF(F113=0,"",F113/F$81)</f>
        <v>8.6206896551724137E-4</v>
      </c>
      <c r="K113" s="34" t="str">
        <f t="shared" si="25"/>
        <v xml:space="preserve"> </v>
      </c>
      <c r="L113" s="34">
        <f t="shared" si="26"/>
        <v>1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3</v>
      </c>
      <c r="E114" s="33">
        <v>1</v>
      </c>
      <c r="F114" s="33">
        <v>1</v>
      </c>
      <c r="G114" s="34" t="str">
        <f t="shared" si="27"/>
        <v/>
      </c>
      <c r="H114" s="34">
        <f t="shared" si="28"/>
        <v>4.6224961479198771E-3</v>
      </c>
      <c r="I114" s="34">
        <f t="shared" si="29"/>
        <v>6.9637883008356546E-4</v>
      </c>
      <c r="J114" s="34">
        <f t="shared" si="30"/>
        <v>8.6206896551724137E-4</v>
      </c>
      <c r="K114" s="34">
        <f t="shared" ref="K114:K145" si="33">+IF(AND(C114=0,E114=0)," ",IF(C114=0,1,IF(E114=0,-1,(E114-C114)/C114)))</f>
        <v>1</v>
      </c>
      <c r="L114" s="34">
        <f t="shared" ref="L114:L145" si="34">+IF(AND(D114=0,F114=0)," ",IF(D114=0,1,IF(F114=0,-1,(F114-D114)/D114)))</f>
        <v>-0.66666666666666663</v>
      </c>
      <c r="M114" s="34" t="str">
        <f t="shared" si="31"/>
        <v/>
      </c>
      <c r="N114" s="40">
        <f t="shared" si="32"/>
        <v>-3.0816640986132513E-3</v>
      </c>
    </row>
    <row r="115" spans="1:14" x14ac:dyDescent="0.2">
      <c r="A115" s="27"/>
      <c r="B115" s="29" t="s">
        <v>97</v>
      </c>
      <c r="C115" s="39">
        <v>5</v>
      </c>
      <c r="D115" s="33">
        <v>3</v>
      </c>
      <c r="E115" s="33">
        <v>4</v>
      </c>
      <c r="F115" s="33">
        <v>16</v>
      </c>
      <c r="G115" s="34">
        <f t="shared" si="27"/>
        <v>5.7012542759407071E-3</v>
      </c>
      <c r="H115" s="34">
        <f t="shared" si="28"/>
        <v>4.6224961479198771E-3</v>
      </c>
      <c r="I115" s="34">
        <f t="shared" si="29"/>
        <v>2.7855153203342618E-3</v>
      </c>
      <c r="J115" s="34">
        <f t="shared" si="30"/>
        <v>1.3793103448275862E-2</v>
      </c>
      <c r="K115" s="34">
        <f t="shared" si="33"/>
        <v>-0.2</v>
      </c>
      <c r="L115" s="34">
        <f t="shared" si="34"/>
        <v>4.333333333333333</v>
      </c>
      <c r="M115" s="34">
        <f t="shared" si="31"/>
        <v>-1.1402508551881414E-3</v>
      </c>
      <c r="N115" s="40">
        <f t="shared" si="32"/>
        <v>2.0030816640986132E-2</v>
      </c>
    </row>
    <row r="116" spans="1:14" x14ac:dyDescent="0.2">
      <c r="A116" s="27"/>
      <c r="B116" s="29" t="s">
        <v>98</v>
      </c>
      <c r="C116" s="39">
        <v>18</v>
      </c>
      <c r="D116" s="33">
        <v>11</v>
      </c>
      <c r="E116" s="33">
        <v>13</v>
      </c>
      <c r="F116" s="33">
        <v>15</v>
      </c>
      <c r="G116" s="34">
        <f t="shared" si="27"/>
        <v>2.0524515393386546E-2</v>
      </c>
      <c r="H116" s="34">
        <f t="shared" si="28"/>
        <v>1.6949152542372881E-2</v>
      </c>
      <c r="I116" s="34">
        <f t="shared" si="29"/>
        <v>9.0529247910863513E-3</v>
      </c>
      <c r="J116" s="34">
        <f t="shared" si="30"/>
        <v>1.2931034482758621E-2</v>
      </c>
      <c r="K116" s="34">
        <f t="shared" si="33"/>
        <v>-0.27777777777777779</v>
      </c>
      <c r="L116" s="34">
        <f t="shared" si="34"/>
        <v>0.36363636363636365</v>
      </c>
      <c r="M116" s="34">
        <f t="shared" si="31"/>
        <v>-5.7012542759407071E-3</v>
      </c>
      <c r="N116" s="40">
        <f t="shared" si="32"/>
        <v>6.1633281972265025E-3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8</v>
      </c>
      <c r="D118" s="33">
        <v>7</v>
      </c>
      <c r="E118" s="33">
        <v>3</v>
      </c>
      <c r="F118" s="33">
        <v>2</v>
      </c>
      <c r="G118" s="34">
        <f t="shared" si="27"/>
        <v>9.1220068415051314E-3</v>
      </c>
      <c r="H118" s="34">
        <f t="shared" si="28"/>
        <v>1.078582434514638E-2</v>
      </c>
      <c r="I118" s="34">
        <f t="shared" si="29"/>
        <v>2.0891364902506965E-3</v>
      </c>
      <c r="J118" s="34">
        <f t="shared" si="30"/>
        <v>1.7241379310344827E-3</v>
      </c>
      <c r="K118" s="34">
        <f t="shared" si="33"/>
        <v>-0.625</v>
      </c>
      <c r="L118" s="34">
        <f t="shared" si="34"/>
        <v>-0.7142857142857143</v>
      </c>
      <c r="M118" s="34">
        <f t="shared" si="31"/>
        <v>-5.7012542759407071E-3</v>
      </c>
      <c r="N118" s="40">
        <f t="shared" si="32"/>
        <v>-7.7041602465331288E-3</v>
      </c>
    </row>
    <row r="119" spans="1:14" x14ac:dyDescent="0.2">
      <c r="A119" s="27"/>
      <c r="B119" s="29" t="s">
        <v>101</v>
      </c>
      <c r="C119" s="39">
        <v>2</v>
      </c>
      <c r="D119" s="33">
        <v>3</v>
      </c>
      <c r="E119" s="33">
        <v>0</v>
      </c>
      <c r="F119" s="33">
        <v>0</v>
      </c>
      <c r="G119" s="34">
        <f t="shared" si="27"/>
        <v>2.2805017103762829E-3</v>
      </c>
      <c r="H119" s="34">
        <f t="shared" si="28"/>
        <v>4.6224961479198771E-3</v>
      </c>
      <c r="I119" s="34" t="str">
        <f t="shared" si="29"/>
        <v/>
      </c>
      <c r="J119" s="34" t="str">
        <f t="shared" si="30"/>
        <v/>
      </c>
      <c r="K119" s="34">
        <f t="shared" si="33"/>
        <v>-1</v>
      </c>
      <c r="L119" s="34">
        <f t="shared" si="34"/>
        <v>-1</v>
      </c>
      <c r="M119" s="34">
        <f t="shared" si="31"/>
        <v>-2.2805017103762829E-3</v>
      </c>
      <c r="N119" s="40">
        <f t="shared" si="32"/>
        <v>-4.6224961479198771E-3</v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1</v>
      </c>
      <c r="D121" s="33">
        <v>0</v>
      </c>
      <c r="E121" s="33">
        <v>0</v>
      </c>
      <c r="F121" s="33">
        <v>0</v>
      </c>
      <c r="G121" s="34">
        <f t="shared" si="27"/>
        <v>1.1402508551881414E-3</v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>
        <f t="shared" si="33"/>
        <v>-1</v>
      </c>
      <c r="L121" s="34" t="str">
        <f t="shared" si="34"/>
        <v xml:space="preserve"> </v>
      </c>
      <c r="M121" s="34">
        <f t="shared" si="31"/>
        <v>-1.1402508551881414E-3</v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1</v>
      </c>
      <c r="D122" s="33">
        <v>3</v>
      </c>
      <c r="E122" s="33">
        <v>3</v>
      </c>
      <c r="F122" s="33">
        <v>1</v>
      </c>
      <c r="G122" s="34">
        <f t="shared" si="27"/>
        <v>1.1402508551881414E-3</v>
      </c>
      <c r="H122" s="34">
        <f t="shared" si="28"/>
        <v>4.6224961479198771E-3</v>
      </c>
      <c r="I122" s="34">
        <f t="shared" si="29"/>
        <v>2.0891364902506965E-3</v>
      </c>
      <c r="J122" s="34">
        <f t="shared" si="30"/>
        <v>8.6206896551724137E-4</v>
      </c>
      <c r="K122" s="34">
        <f t="shared" si="33"/>
        <v>2</v>
      </c>
      <c r="L122" s="34">
        <f t="shared" si="34"/>
        <v>-0.66666666666666663</v>
      </c>
      <c r="M122" s="34">
        <f t="shared" si="31"/>
        <v>2.2805017103762829E-3</v>
      </c>
      <c r="N122" s="40">
        <f t="shared" si="32"/>
        <v>-3.0816640986132513E-3</v>
      </c>
    </row>
    <row r="123" spans="1:14" x14ac:dyDescent="0.2">
      <c r="A123" s="27"/>
      <c r="B123" s="29" t="s">
        <v>105</v>
      </c>
      <c r="C123" s="39">
        <v>179</v>
      </c>
      <c r="D123" s="33">
        <v>174</v>
      </c>
      <c r="E123" s="33">
        <v>258</v>
      </c>
      <c r="F123" s="33">
        <v>297</v>
      </c>
      <c r="G123" s="34">
        <f t="shared" si="27"/>
        <v>0.20410490307867732</v>
      </c>
      <c r="H123" s="34">
        <f t="shared" si="28"/>
        <v>0.26810477657935283</v>
      </c>
      <c r="I123" s="34">
        <f t="shared" si="29"/>
        <v>0.1796657381615599</v>
      </c>
      <c r="J123" s="34">
        <f t="shared" si="30"/>
        <v>0.25603448275862067</v>
      </c>
      <c r="K123" s="34">
        <f t="shared" si="33"/>
        <v>0.44134078212290501</v>
      </c>
      <c r="L123" s="34">
        <f t="shared" si="34"/>
        <v>0.7068965517241379</v>
      </c>
      <c r="M123" s="34">
        <f t="shared" si="31"/>
        <v>9.0079817559863176E-2</v>
      </c>
      <c r="N123" s="40">
        <f t="shared" si="32"/>
        <v>0.18952234206471494</v>
      </c>
    </row>
    <row r="124" spans="1:14" ht="25.5" x14ac:dyDescent="0.2">
      <c r="A124" s="27"/>
      <c r="B124" s="29" t="s">
        <v>106</v>
      </c>
      <c r="C124" s="39">
        <v>47</v>
      </c>
      <c r="D124" s="33">
        <v>37</v>
      </c>
      <c r="E124" s="33">
        <v>18</v>
      </c>
      <c r="F124" s="33">
        <v>35</v>
      </c>
      <c r="G124" s="34">
        <f t="shared" si="27"/>
        <v>5.3591790193842644E-2</v>
      </c>
      <c r="H124" s="34">
        <f t="shared" si="28"/>
        <v>5.7010785824345149E-2</v>
      </c>
      <c r="I124" s="34">
        <f t="shared" si="29"/>
        <v>1.2534818941504178E-2</v>
      </c>
      <c r="J124" s="34">
        <f t="shared" si="30"/>
        <v>3.017241379310345E-2</v>
      </c>
      <c r="K124" s="34">
        <f t="shared" si="33"/>
        <v>-0.61702127659574468</v>
      </c>
      <c r="L124" s="34">
        <f t="shared" si="34"/>
        <v>-5.4054054054054057E-2</v>
      </c>
      <c r="M124" s="34">
        <f t="shared" si="31"/>
        <v>-3.3067274800456098E-2</v>
      </c>
      <c r="N124" s="40">
        <f t="shared" si="32"/>
        <v>-3.0816640986132513E-3</v>
      </c>
    </row>
    <row r="125" spans="1:14" ht="25.5" x14ac:dyDescent="0.2">
      <c r="A125" s="27"/>
      <c r="B125" s="29" t="s">
        <v>107</v>
      </c>
      <c r="C125" s="39">
        <v>17</v>
      </c>
      <c r="D125" s="33">
        <v>27</v>
      </c>
      <c r="E125" s="33">
        <v>26</v>
      </c>
      <c r="F125" s="33">
        <v>32</v>
      </c>
      <c r="G125" s="34">
        <f t="shared" si="27"/>
        <v>1.9384264538198404E-2</v>
      </c>
      <c r="H125" s="34">
        <f t="shared" si="28"/>
        <v>4.1602465331278891E-2</v>
      </c>
      <c r="I125" s="34">
        <f t="shared" si="29"/>
        <v>1.8105849582172703E-2</v>
      </c>
      <c r="J125" s="34">
        <f t="shared" si="30"/>
        <v>2.7586206896551724E-2</v>
      </c>
      <c r="K125" s="34">
        <f t="shared" si="33"/>
        <v>0.52941176470588236</v>
      </c>
      <c r="L125" s="34">
        <f t="shared" si="34"/>
        <v>0.18518518518518517</v>
      </c>
      <c r="M125" s="34">
        <f t="shared" si="31"/>
        <v>1.0262257696693273E-2</v>
      </c>
      <c r="N125" s="40">
        <f t="shared" si="32"/>
        <v>7.7041602465331279E-3</v>
      </c>
    </row>
    <row r="126" spans="1:14" x14ac:dyDescent="0.2">
      <c r="A126" s="27"/>
      <c r="B126" s="29" t="s">
        <v>108</v>
      </c>
      <c r="C126" s="39">
        <v>9</v>
      </c>
      <c r="D126" s="33">
        <v>8</v>
      </c>
      <c r="E126" s="33">
        <v>1</v>
      </c>
      <c r="F126" s="33">
        <v>3</v>
      </c>
      <c r="G126" s="34">
        <f t="shared" si="27"/>
        <v>1.0262257696693273E-2</v>
      </c>
      <c r="H126" s="34">
        <f t="shared" si="28"/>
        <v>1.2326656394453005E-2</v>
      </c>
      <c r="I126" s="34">
        <f t="shared" si="29"/>
        <v>6.9637883008356546E-4</v>
      </c>
      <c r="J126" s="34">
        <f t="shared" si="30"/>
        <v>2.5862068965517241E-3</v>
      </c>
      <c r="K126" s="34">
        <f t="shared" si="33"/>
        <v>-0.88888888888888884</v>
      </c>
      <c r="L126" s="34">
        <f t="shared" si="34"/>
        <v>-0.625</v>
      </c>
      <c r="M126" s="34">
        <f t="shared" si="31"/>
        <v>-9.1220068415051314E-3</v>
      </c>
      <c r="N126" s="40">
        <f t="shared" si="32"/>
        <v>-7.7041602465331279E-3</v>
      </c>
    </row>
    <row r="127" spans="1:14" x14ac:dyDescent="0.2">
      <c r="A127" s="27"/>
      <c r="B127" s="29" t="s">
        <v>109</v>
      </c>
      <c r="C127" s="39">
        <v>7</v>
      </c>
      <c r="D127" s="33">
        <v>7</v>
      </c>
      <c r="E127" s="33">
        <v>7</v>
      </c>
      <c r="F127" s="33">
        <v>5</v>
      </c>
      <c r="G127" s="34">
        <f t="shared" si="27"/>
        <v>7.98175598631699E-3</v>
      </c>
      <c r="H127" s="34">
        <f t="shared" si="28"/>
        <v>1.078582434514638E-2</v>
      </c>
      <c r="I127" s="34">
        <f t="shared" si="29"/>
        <v>4.8746518105849583E-3</v>
      </c>
      <c r="J127" s="34">
        <f t="shared" si="30"/>
        <v>4.3103448275862068E-3</v>
      </c>
      <c r="K127" s="34">
        <f t="shared" si="33"/>
        <v>0</v>
      </c>
      <c r="L127" s="34">
        <f t="shared" si="34"/>
        <v>-0.2857142857142857</v>
      </c>
      <c r="M127" s="34">
        <f t="shared" si="31"/>
        <v>0</v>
      </c>
      <c r="N127" s="40">
        <f t="shared" si="32"/>
        <v>-3.0816640986132513E-3</v>
      </c>
    </row>
    <row r="128" spans="1:14" x14ac:dyDescent="0.2">
      <c r="A128" s="27"/>
      <c r="B128" s="29" t="s">
        <v>110</v>
      </c>
      <c r="C128" s="39">
        <v>3</v>
      </c>
      <c r="D128" s="33">
        <v>0</v>
      </c>
      <c r="E128" s="33">
        <v>1</v>
      </c>
      <c r="F128" s="33">
        <v>0</v>
      </c>
      <c r="G128" s="34">
        <f t="shared" si="27"/>
        <v>3.4207525655644243E-3</v>
      </c>
      <c r="H128" s="34" t="str">
        <f t="shared" si="28"/>
        <v/>
      </c>
      <c r="I128" s="34">
        <f t="shared" si="29"/>
        <v>6.9637883008356546E-4</v>
      </c>
      <c r="J128" s="34" t="str">
        <f t="shared" si="30"/>
        <v/>
      </c>
      <c r="K128" s="34">
        <f t="shared" si="33"/>
        <v>-0.66666666666666663</v>
      </c>
      <c r="L128" s="34" t="str">
        <f t="shared" si="34"/>
        <v xml:space="preserve"> </v>
      </c>
      <c r="M128" s="34">
        <f t="shared" si="31"/>
        <v>-2.2805017103762829E-3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7</v>
      </c>
      <c r="D129" s="33">
        <v>4</v>
      </c>
      <c r="E129" s="33">
        <v>3</v>
      </c>
      <c r="F129" s="33">
        <v>1</v>
      </c>
      <c r="G129" s="34">
        <f t="shared" si="27"/>
        <v>7.98175598631699E-3</v>
      </c>
      <c r="H129" s="34">
        <f t="shared" si="28"/>
        <v>6.1633281972265025E-3</v>
      </c>
      <c r="I129" s="34">
        <f t="shared" si="29"/>
        <v>2.0891364902506965E-3</v>
      </c>
      <c r="J129" s="34">
        <f t="shared" si="30"/>
        <v>8.6206896551724137E-4</v>
      </c>
      <c r="K129" s="34">
        <f t="shared" si="33"/>
        <v>-0.5714285714285714</v>
      </c>
      <c r="L129" s="34">
        <f t="shared" si="34"/>
        <v>-0.75</v>
      </c>
      <c r="M129" s="34">
        <f t="shared" si="31"/>
        <v>-4.5610034207525657E-3</v>
      </c>
      <c r="N129" s="40">
        <f t="shared" si="32"/>
        <v>-4.6224961479198771E-3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14</v>
      </c>
      <c r="D132" s="33">
        <v>3</v>
      </c>
      <c r="E132" s="33">
        <v>0</v>
      </c>
      <c r="F132" s="33">
        <v>0</v>
      </c>
      <c r="G132" s="34">
        <f t="shared" si="27"/>
        <v>1.596351197263398E-2</v>
      </c>
      <c r="H132" s="34">
        <f t="shared" si="28"/>
        <v>4.6224961479198771E-3</v>
      </c>
      <c r="I132" s="34" t="str">
        <f t="shared" si="29"/>
        <v/>
      </c>
      <c r="J132" s="34" t="str">
        <f t="shared" si="30"/>
        <v/>
      </c>
      <c r="K132" s="34">
        <f t="shared" si="33"/>
        <v>-1</v>
      </c>
      <c r="L132" s="34">
        <f t="shared" si="34"/>
        <v>-1</v>
      </c>
      <c r="M132" s="34">
        <f t="shared" si="31"/>
        <v>-1.596351197263398E-2</v>
      </c>
      <c r="N132" s="40">
        <f t="shared" si="32"/>
        <v>-4.6224961479198771E-3</v>
      </c>
    </row>
    <row r="133" spans="1:14" x14ac:dyDescent="0.2">
      <c r="A133" s="27"/>
      <c r="B133" s="29" t="s">
        <v>115</v>
      </c>
      <c r="C133" s="39">
        <v>3</v>
      </c>
      <c r="D133" s="33">
        <v>1</v>
      </c>
      <c r="E133" s="33">
        <v>3</v>
      </c>
      <c r="F133" s="33">
        <v>0</v>
      </c>
      <c r="G133" s="34">
        <f t="shared" si="27"/>
        <v>3.4207525655644243E-3</v>
      </c>
      <c r="H133" s="34">
        <f t="shared" si="28"/>
        <v>1.5408320493066256E-3</v>
      </c>
      <c r="I133" s="34">
        <f t="shared" si="29"/>
        <v>2.0891364902506965E-3</v>
      </c>
      <c r="J133" s="34" t="str">
        <f t="shared" si="30"/>
        <v/>
      </c>
      <c r="K133" s="34">
        <f t="shared" si="33"/>
        <v>0</v>
      </c>
      <c r="L133" s="34">
        <f t="shared" si="34"/>
        <v>-1</v>
      </c>
      <c r="M133" s="34">
        <f t="shared" si="31"/>
        <v>0</v>
      </c>
      <c r="N133" s="40">
        <f t="shared" si="32"/>
        <v>-1.5408320493066256E-3</v>
      </c>
    </row>
    <row r="134" spans="1:14" x14ac:dyDescent="0.2">
      <c r="A134" s="27"/>
      <c r="B134" s="29" t="s">
        <v>116</v>
      </c>
      <c r="C134" s="39">
        <v>3</v>
      </c>
      <c r="D134" s="33">
        <v>0</v>
      </c>
      <c r="E134" s="33">
        <v>1</v>
      </c>
      <c r="F134" s="33">
        <v>0</v>
      </c>
      <c r="G134" s="34">
        <f t="shared" si="27"/>
        <v>3.4207525655644243E-3</v>
      </c>
      <c r="H134" s="34" t="str">
        <f t="shared" si="28"/>
        <v/>
      </c>
      <c r="I134" s="34">
        <f t="shared" si="29"/>
        <v>6.9637883008356546E-4</v>
      </c>
      <c r="J134" s="34" t="str">
        <f t="shared" si="30"/>
        <v/>
      </c>
      <c r="K134" s="34">
        <f t="shared" si="33"/>
        <v>-0.66666666666666663</v>
      </c>
      <c r="L134" s="34" t="str">
        <f t="shared" si="34"/>
        <v xml:space="preserve"> </v>
      </c>
      <c r="M134" s="34">
        <f t="shared" si="31"/>
        <v>-2.2805017103762829E-3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17</v>
      </c>
      <c r="D135" s="33">
        <v>2</v>
      </c>
      <c r="E135" s="33">
        <v>8</v>
      </c>
      <c r="F135" s="33">
        <v>0</v>
      </c>
      <c r="G135" s="34">
        <f t="shared" si="27"/>
        <v>1.9384264538198404E-2</v>
      </c>
      <c r="H135" s="34">
        <f t="shared" si="28"/>
        <v>3.0816640986132513E-3</v>
      </c>
      <c r="I135" s="34">
        <f t="shared" si="29"/>
        <v>5.5710306406685237E-3</v>
      </c>
      <c r="J135" s="34" t="str">
        <f t="shared" si="30"/>
        <v/>
      </c>
      <c r="K135" s="34">
        <f t="shared" si="33"/>
        <v>-0.52941176470588236</v>
      </c>
      <c r="L135" s="34">
        <f t="shared" si="34"/>
        <v>-1</v>
      </c>
      <c r="M135" s="34">
        <f t="shared" si="31"/>
        <v>-1.0262257696693273E-2</v>
      </c>
      <c r="N135" s="40">
        <f t="shared" si="32"/>
        <v>-3.0816640986132513E-3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41</v>
      </c>
      <c r="D137" s="33">
        <v>18</v>
      </c>
      <c r="E137" s="33">
        <v>224</v>
      </c>
      <c r="F137" s="33">
        <v>135</v>
      </c>
      <c r="G137" s="34">
        <f t="shared" si="27"/>
        <v>4.6750285062713795E-2</v>
      </c>
      <c r="H137" s="34">
        <f t="shared" si="28"/>
        <v>2.7734976887519261E-2</v>
      </c>
      <c r="I137" s="34">
        <f t="shared" si="29"/>
        <v>0.15598885793871867</v>
      </c>
      <c r="J137" s="34">
        <f t="shared" si="30"/>
        <v>0.11637931034482758</v>
      </c>
      <c r="K137" s="34">
        <f t="shared" si="33"/>
        <v>4.4634146341463419</v>
      </c>
      <c r="L137" s="34">
        <f t="shared" si="34"/>
        <v>6.5</v>
      </c>
      <c r="M137" s="34">
        <f t="shared" si="31"/>
        <v>0.2086659064994299</v>
      </c>
      <c r="N137" s="40">
        <f t="shared" si="32"/>
        <v>0.18027734976887519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39</v>
      </c>
      <c r="D139" s="33">
        <v>8</v>
      </c>
      <c r="E139" s="33">
        <v>40</v>
      </c>
      <c r="F139" s="33">
        <v>9</v>
      </c>
      <c r="G139" s="34">
        <f t="shared" si="27"/>
        <v>4.4469783352337512E-2</v>
      </c>
      <c r="H139" s="34">
        <f t="shared" si="28"/>
        <v>1.2326656394453005E-2</v>
      </c>
      <c r="I139" s="34">
        <f t="shared" si="29"/>
        <v>2.7855153203342618E-2</v>
      </c>
      <c r="J139" s="34">
        <f t="shared" si="30"/>
        <v>7.7586206896551723E-3</v>
      </c>
      <c r="K139" s="34">
        <f t="shared" si="33"/>
        <v>2.564102564102564E-2</v>
      </c>
      <c r="L139" s="34">
        <f t="shared" si="34"/>
        <v>0.125</v>
      </c>
      <c r="M139" s="34">
        <f t="shared" si="31"/>
        <v>1.1402508551881412E-3</v>
      </c>
      <c r="N139" s="40">
        <f t="shared" si="32"/>
        <v>1.5408320493066256E-3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21</v>
      </c>
      <c r="D141" s="33">
        <v>15</v>
      </c>
      <c r="E141" s="33">
        <v>155</v>
      </c>
      <c r="F141" s="33">
        <v>92</v>
      </c>
      <c r="G141" s="34">
        <f t="shared" si="27"/>
        <v>2.394526795895097E-2</v>
      </c>
      <c r="H141" s="34">
        <f t="shared" si="28"/>
        <v>2.3112480739599383E-2</v>
      </c>
      <c r="I141" s="34">
        <f t="shared" si="29"/>
        <v>0.10793871866295264</v>
      </c>
      <c r="J141" s="34">
        <f t="shared" si="30"/>
        <v>7.9310344827586213E-2</v>
      </c>
      <c r="K141" s="34">
        <f t="shared" si="33"/>
        <v>6.3809523809523814</v>
      </c>
      <c r="L141" s="34">
        <f t="shared" si="34"/>
        <v>5.1333333333333337</v>
      </c>
      <c r="M141" s="34">
        <f t="shared" si="31"/>
        <v>0.15279361459521096</v>
      </c>
      <c r="N141" s="40">
        <f t="shared" si="32"/>
        <v>0.11864406779661017</v>
      </c>
    </row>
    <row r="142" spans="1:14" x14ac:dyDescent="0.2">
      <c r="A142" s="27"/>
      <c r="B142" s="29" t="s">
        <v>124</v>
      </c>
      <c r="C142" s="39">
        <v>12</v>
      </c>
      <c r="D142" s="33">
        <v>7</v>
      </c>
      <c r="E142" s="33">
        <v>13</v>
      </c>
      <c r="F142" s="33">
        <v>20</v>
      </c>
      <c r="G142" s="34">
        <f t="shared" si="27"/>
        <v>1.3683010262257697E-2</v>
      </c>
      <c r="H142" s="34">
        <f t="shared" si="28"/>
        <v>1.078582434514638E-2</v>
      </c>
      <c r="I142" s="34">
        <f t="shared" si="29"/>
        <v>9.0529247910863513E-3</v>
      </c>
      <c r="J142" s="34">
        <f t="shared" si="30"/>
        <v>1.7241379310344827E-2</v>
      </c>
      <c r="K142" s="34">
        <f t="shared" si="33"/>
        <v>8.3333333333333329E-2</v>
      </c>
      <c r="L142" s="34">
        <f t="shared" si="34"/>
        <v>1.8571428571428572</v>
      </c>
      <c r="M142" s="34">
        <f t="shared" si="31"/>
        <v>1.1402508551881414E-3</v>
      </c>
      <c r="N142" s="40">
        <f t="shared" si="32"/>
        <v>2.0030816640986136E-2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10</v>
      </c>
      <c r="D144" s="33">
        <v>5</v>
      </c>
      <c r="E144" s="33">
        <v>51</v>
      </c>
      <c r="F144" s="33">
        <v>36</v>
      </c>
      <c r="G144" s="34">
        <f t="shared" si="27"/>
        <v>1.1402508551881414E-2</v>
      </c>
      <c r="H144" s="34">
        <f t="shared" si="28"/>
        <v>7.7041602465331279E-3</v>
      </c>
      <c r="I144" s="34">
        <f t="shared" si="29"/>
        <v>3.5515320334261836E-2</v>
      </c>
      <c r="J144" s="34">
        <f t="shared" si="30"/>
        <v>3.1034482758620689E-2</v>
      </c>
      <c r="K144" s="34">
        <f t="shared" si="33"/>
        <v>4.0999999999999996</v>
      </c>
      <c r="L144" s="34">
        <f t="shared" si="34"/>
        <v>6.2</v>
      </c>
      <c r="M144" s="34">
        <f t="shared" si="31"/>
        <v>4.6750285062713795E-2</v>
      </c>
      <c r="N144" s="40">
        <f t="shared" si="32"/>
        <v>4.7765793528505393E-2</v>
      </c>
    </row>
    <row r="145" spans="1:14" ht="24" customHeight="1" x14ac:dyDescent="0.2">
      <c r="A145" s="27"/>
      <c r="B145" s="29" t="s">
        <v>127</v>
      </c>
      <c r="C145" s="39">
        <v>17</v>
      </c>
      <c r="D145" s="33">
        <v>14</v>
      </c>
      <c r="E145" s="33">
        <v>47</v>
      </c>
      <c r="F145" s="33">
        <v>28</v>
      </c>
      <c r="G145" s="34">
        <f t="shared" ref="G145:G180" si="35">+IF(C145=0,"",C145/C$81)</f>
        <v>1.9384264538198404E-2</v>
      </c>
      <c r="H145" s="34">
        <f t="shared" ref="H145:H180" si="36">+IF(D145=0,"",D145/D$81)</f>
        <v>2.1571648690292759E-2</v>
      </c>
      <c r="I145" s="34">
        <f t="shared" ref="I145:I180" si="37">+IF(E145=0,"",E145/E$81)</f>
        <v>3.2729805013927575E-2</v>
      </c>
      <c r="J145" s="34">
        <f t="shared" ref="J145:J180" si="38">+IF(F145=0,"",F145/F$81)</f>
        <v>2.4137931034482758E-2</v>
      </c>
      <c r="K145" s="34">
        <f t="shared" si="33"/>
        <v>1.7647058823529411</v>
      </c>
      <c r="L145" s="34">
        <f t="shared" si="34"/>
        <v>1</v>
      </c>
      <c r="M145" s="34">
        <f t="shared" ref="M145:M180" si="39">+IF(OR(AND(G145=""),(K145="")),"",G145*K145)</f>
        <v>3.4207525655644243E-2</v>
      </c>
      <c r="N145" s="40">
        <f t="shared" ref="N145:N180" si="40">+IF(OR(AND(H145=""),(L145="")),"",H145*L145)</f>
        <v>2.1571648690292759E-2</v>
      </c>
    </row>
    <row r="146" spans="1:14" x14ac:dyDescent="0.2">
      <c r="A146" s="27"/>
      <c r="B146" s="29" t="s">
        <v>128</v>
      </c>
      <c r="C146" s="39">
        <v>16</v>
      </c>
      <c r="D146" s="33">
        <v>7</v>
      </c>
      <c r="E146" s="33">
        <v>14</v>
      </c>
      <c r="F146" s="33">
        <v>4</v>
      </c>
      <c r="G146" s="34">
        <f t="shared" si="35"/>
        <v>1.8244013683010263E-2</v>
      </c>
      <c r="H146" s="34">
        <f t="shared" si="36"/>
        <v>1.078582434514638E-2</v>
      </c>
      <c r="I146" s="34">
        <f t="shared" si="37"/>
        <v>9.7493036211699167E-3</v>
      </c>
      <c r="J146" s="34">
        <f t="shared" si="38"/>
        <v>3.4482758620689655E-3</v>
      </c>
      <c r="K146" s="34">
        <f t="shared" ref="K146:K180" si="41">+IF(AND(C146=0,E146=0)," ",IF(C146=0,1,IF(E146=0,-1,(E146-C146)/C146)))</f>
        <v>-0.125</v>
      </c>
      <c r="L146" s="34">
        <f t="shared" ref="L146:L180" si="42">+IF(AND(D146=0,F146=0)," ",IF(D146=0,1,IF(F146=0,-1,(F146-D146)/D146)))</f>
        <v>-0.42857142857142855</v>
      </c>
      <c r="M146" s="34">
        <f t="shared" si="39"/>
        <v>-2.2805017103762829E-3</v>
      </c>
      <c r="N146" s="40">
        <f t="shared" si="40"/>
        <v>-4.6224961479198771E-3</v>
      </c>
    </row>
    <row r="147" spans="1:14" x14ac:dyDescent="0.2">
      <c r="A147" s="27"/>
      <c r="B147" s="29" t="s">
        <v>129</v>
      </c>
      <c r="C147" s="39">
        <v>12</v>
      </c>
      <c r="D147" s="33">
        <v>1</v>
      </c>
      <c r="E147" s="33">
        <v>8</v>
      </c>
      <c r="F147" s="33">
        <v>1</v>
      </c>
      <c r="G147" s="34">
        <f t="shared" si="35"/>
        <v>1.3683010262257697E-2</v>
      </c>
      <c r="H147" s="34">
        <f t="shared" si="36"/>
        <v>1.5408320493066256E-3</v>
      </c>
      <c r="I147" s="34">
        <f t="shared" si="37"/>
        <v>5.5710306406685237E-3</v>
      </c>
      <c r="J147" s="34">
        <f t="shared" si="38"/>
        <v>8.6206896551724137E-4</v>
      </c>
      <c r="K147" s="34">
        <f t="shared" si="41"/>
        <v>-0.33333333333333331</v>
      </c>
      <c r="L147" s="34">
        <f t="shared" si="42"/>
        <v>0</v>
      </c>
      <c r="M147" s="34">
        <f t="shared" si="39"/>
        <v>-4.5610034207525657E-3</v>
      </c>
      <c r="N147" s="40">
        <f t="shared" si="40"/>
        <v>0</v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164</v>
      </c>
      <c r="F148" s="33">
        <v>184</v>
      </c>
      <c r="G148" s="34" t="str">
        <f t="shared" si="35"/>
        <v/>
      </c>
      <c r="H148" s="34" t="str">
        <f t="shared" si="36"/>
        <v/>
      </c>
      <c r="I148" s="34">
        <f t="shared" si="37"/>
        <v>0.11420612813370473</v>
      </c>
      <c r="J148" s="34">
        <f t="shared" si="38"/>
        <v>0.15862068965517243</v>
      </c>
      <c r="K148" s="34">
        <f t="shared" si="41"/>
        <v>1</v>
      </c>
      <c r="L148" s="34">
        <f t="shared" si="42"/>
        <v>1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6</v>
      </c>
      <c r="D149" s="33">
        <v>0</v>
      </c>
      <c r="E149" s="33">
        <v>5</v>
      </c>
      <c r="F149" s="33">
        <v>7</v>
      </c>
      <c r="G149" s="34">
        <f t="shared" si="35"/>
        <v>6.8415051311288486E-3</v>
      </c>
      <c r="H149" s="34" t="str">
        <f t="shared" si="36"/>
        <v/>
      </c>
      <c r="I149" s="34">
        <f t="shared" si="37"/>
        <v>3.4818941504178272E-3</v>
      </c>
      <c r="J149" s="34">
        <f t="shared" si="38"/>
        <v>6.0344827586206896E-3</v>
      </c>
      <c r="K149" s="34">
        <f t="shared" si="41"/>
        <v>-0.16666666666666666</v>
      </c>
      <c r="L149" s="34">
        <f t="shared" si="42"/>
        <v>1</v>
      </c>
      <c r="M149" s="34">
        <f t="shared" si="39"/>
        <v>-1.1402508551881414E-3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2</v>
      </c>
      <c r="D150" s="33">
        <v>0</v>
      </c>
      <c r="E150" s="33">
        <v>2</v>
      </c>
      <c r="F150" s="33">
        <v>0</v>
      </c>
      <c r="G150" s="34">
        <f t="shared" si="35"/>
        <v>2.2805017103762829E-3</v>
      </c>
      <c r="H150" s="34" t="str">
        <f t="shared" si="36"/>
        <v/>
      </c>
      <c r="I150" s="34">
        <f t="shared" si="37"/>
        <v>1.3927576601671309E-3</v>
      </c>
      <c r="J150" s="34" t="str">
        <f t="shared" si="38"/>
        <v/>
      </c>
      <c r="K150" s="34">
        <f t="shared" si="41"/>
        <v>0</v>
      </c>
      <c r="L150" s="34" t="str">
        <f t="shared" si="42"/>
        <v xml:space="preserve"> </v>
      </c>
      <c r="M150" s="34">
        <f t="shared" si="39"/>
        <v>0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2</v>
      </c>
      <c r="D152" s="33">
        <v>0</v>
      </c>
      <c r="E152" s="33">
        <v>234</v>
      </c>
      <c r="F152" s="33">
        <v>90</v>
      </c>
      <c r="G152" s="34">
        <f t="shared" si="35"/>
        <v>2.2805017103762829E-3</v>
      </c>
      <c r="H152" s="34" t="str">
        <f t="shared" si="36"/>
        <v/>
      </c>
      <c r="I152" s="34">
        <f t="shared" si="37"/>
        <v>0.16295264623955433</v>
      </c>
      <c r="J152" s="34">
        <f t="shared" si="38"/>
        <v>7.7586206896551727E-2</v>
      </c>
      <c r="K152" s="34">
        <f t="shared" si="41"/>
        <v>116</v>
      </c>
      <c r="L152" s="34">
        <f t="shared" si="42"/>
        <v>1</v>
      </c>
      <c r="M152" s="34">
        <f t="shared" si="39"/>
        <v>0.26453819840364878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1</v>
      </c>
      <c r="D153" s="33">
        <v>1</v>
      </c>
      <c r="E153" s="33">
        <v>1</v>
      </c>
      <c r="F153" s="33">
        <v>2</v>
      </c>
      <c r="G153" s="34">
        <f t="shared" si="35"/>
        <v>1.1402508551881414E-3</v>
      </c>
      <c r="H153" s="34">
        <f t="shared" si="36"/>
        <v>1.5408320493066256E-3</v>
      </c>
      <c r="I153" s="34">
        <f t="shared" si="37"/>
        <v>6.9637883008356546E-4</v>
      </c>
      <c r="J153" s="34">
        <f t="shared" si="38"/>
        <v>1.7241379310344827E-3</v>
      </c>
      <c r="K153" s="34">
        <f t="shared" si="41"/>
        <v>0</v>
      </c>
      <c r="L153" s="34">
        <f t="shared" si="42"/>
        <v>1</v>
      </c>
      <c r="M153" s="34">
        <f t="shared" si="39"/>
        <v>0</v>
      </c>
      <c r="N153" s="40">
        <f t="shared" si="40"/>
        <v>1.5408320493066256E-3</v>
      </c>
    </row>
    <row r="154" spans="1:14" ht="25.5" x14ac:dyDescent="0.2">
      <c r="A154" s="27"/>
      <c r="B154" s="29" t="s">
        <v>136</v>
      </c>
      <c r="C154" s="39">
        <v>4</v>
      </c>
      <c r="D154" s="33">
        <v>3</v>
      </c>
      <c r="E154" s="33">
        <v>3</v>
      </c>
      <c r="F154" s="33">
        <v>0</v>
      </c>
      <c r="G154" s="34">
        <f t="shared" si="35"/>
        <v>4.5610034207525657E-3</v>
      </c>
      <c r="H154" s="34">
        <f t="shared" si="36"/>
        <v>4.6224961479198771E-3</v>
      </c>
      <c r="I154" s="34">
        <f t="shared" si="37"/>
        <v>2.0891364902506965E-3</v>
      </c>
      <c r="J154" s="34" t="str">
        <f t="shared" si="38"/>
        <v/>
      </c>
      <c r="K154" s="34">
        <f t="shared" si="41"/>
        <v>-0.25</v>
      </c>
      <c r="L154" s="34">
        <f t="shared" si="42"/>
        <v>-1</v>
      </c>
      <c r="M154" s="34">
        <f t="shared" si="39"/>
        <v>-1.1402508551881414E-3</v>
      </c>
      <c r="N154" s="40">
        <f t="shared" si="40"/>
        <v>-4.6224961479198771E-3</v>
      </c>
    </row>
    <row r="155" spans="1:14" ht="25.5" x14ac:dyDescent="0.2">
      <c r="A155" s="27"/>
      <c r="B155" s="29" t="s">
        <v>137</v>
      </c>
      <c r="C155" s="39">
        <v>7</v>
      </c>
      <c r="D155" s="33">
        <v>2</v>
      </c>
      <c r="E155" s="33">
        <v>0</v>
      </c>
      <c r="F155" s="33">
        <v>1</v>
      </c>
      <c r="G155" s="34">
        <f t="shared" si="35"/>
        <v>7.98175598631699E-3</v>
      </c>
      <c r="H155" s="34">
        <f t="shared" si="36"/>
        <v>3.0816640986132513E-3</v>
      </c>
      <c r="I155" s="34" t="str">
        <f t="shared" si="37"/>
        <v/>
      </c>
      <c r="J155" s="34">
        <f t="shared" si="38"/>
        <v>8.6206896551724137E-4</v>
      </c>
      <c r="K155" s="34">
        <f t="shared" si="41"/>
        <v>-1</v>
      </c>
      <c r="L155" s="34">
        <f t="shared" si="42"/>
        <v>-0.5</v>
      </c>
      <c r="M155" s="34">
        <f t="shared" si="39"/>
        <v>-7.98175598631699E-3</v>
      </c>
      <c r="N155" s="40">
        <f t="shared" si="40"/>
        <v>-1.5408320493066256E-3</v>
      </c>
    </row>
    <row r="156" spans="1:14" ht="25.5" x14ac:dyDescent="0.2">
      <c r="A156" s="27"/>
      <c r="B156" s="29" t="s">
        <v>138</v>
      </c>
      <c r="C156" s="39">
        <v>2</v>
      </c>
      <c r="D156" s="33">
        <v>1</v>
      </c>
      <c r="E156" s="33">
        <v>0</v>
      </c>
      <c r="F156" s="33">
        <v>0</v>
      </c>
      <c r="G156" s="34">
        <f t="shared" si="35"/>
        <v>2.2805017103762829E-3</v>
      </c>
      <c r="H156" s="34">
        <f t="shared" si="36"/>
        <v>1.5408320493066256E-3</v>
      </c>
      <c r="I156" s="34" t="str">
        <f t="shared" si="37"/>
        <v/>
      </c>
      <c r="J156" s="34" t="str">
        <f t="shared" si="38"/>
        <v/>
      </c>
      <c r="K156" s="34">
        <f t="shared" si="41"/>
        <v>-1</v>
      </c>
      <c r="L156" s="34">
        <f t="shared" si="42"/>
        <v>-1</v>
      </c>
      <c r="M156" s="34">
        <f t="shared" si="39"/>
        <v>-2.2805017103762829E-3</v>
      </c>
      <c r="N156" s="40">
        <f t="shared" si="40"/>
        <v>-1.5408320493066256E-3</v>
      </c>
    </row>
    <row r="157" spans="1:14" ht="25.5" x14ac:dyDescent="0.2">
      <c r="A157" s="27"/>
      <c r="B157" s="29" t="s">
        <v>139</v>
      </c>
      <c r="C157" s="39">
        <v>6</v>
      </c>
      <c r="D157" s="33">
        <v>14</v>
      </c>
      <c r="E157" s="33">
        <v>0</v>
      </c>
      <c r="F157" s="33">
        <v>0</v>
      </c>
      <c r="G157" s="34">
        <f t="shared" si="35"/>
        <v>6.8415051311288486E-3</v>
      </c>
      <c r="H157" s="34">
        <f t="shared" si="36"/>
        <v>2.1571648690292759E-2</v>
      </c>
      <c r="I157" s="34" t="str">
        <f t="shared" si="37"/>
        <v/>
      </c>
      <c r="J157" s="34" t="str">
        <f t="shared" si="38"/>
        <v/>
      </c>
      <c r="K157" s="34">
        <f t="shared" si="41"/>
        <v>-1</v>
      </c>
      <c r="L157" s="34">
        <f t="shared" si="42"/>
        <v>-1</v>
      </c>
      <c r="M157" s="34">
        <f t="shared" si="39"/>
        <v>-6.8415051311288486E-3</v>
      </c>
      <c r="N157" s="40">
        <f t="shared" si="40"/>
        <v>-2.1571648690292759E-2</v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3</v>
      </c>
      <c r="D159" s="33">
        <v>1</v>
      </c>
      <c r="E159" s="33">
        <v>0</v>
      </c>
      <c r="F159" s="33">
        <v>0</v>
      </c>
      <c r="G159" s="34">
        <f t="shared" si="35"/>
        <v>3.4207525655644243E-3</v>
      </c>
      <c r="H159" s="34">
        <f t="shared" si="36"/>
        <v>1.5408320493066256E-3</v>
      </c>
      <c r="I159" s="34" t="str">
        <f t="shared" si="37"/>
        <v/>
      </c>
      <c r="J159" s="34" t="str">
        <f t="shared" si="38"/>
        <v/>
      </c>
      <c r="K159" s="34">
        <f t="shared" si="41"/>
        <v>-1</v>
      </c>
      <c r="L159" s="34">
        <f t="shared" si="42"/>
        <v>-1</v>
      </c>
      <c r="M159" s="34">
        <f t="shared" si="39"/>
        <v>-3.4207525655644243E-3</v>
      </c>
      <c r="N159" s="40">
        <f t="shared" si="40"/>
        <v>-1.5408320493066256E-3</v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1</v>
      </c>
      <c r="D161" s="33">
        <v>0</v>
      </c>
      <c r="E161" s="33">
        <v>0</v>
      </c>
      <c r="F161" s="33">
        <v>0</v>
      </c>
      <c r="G161" s="34">
        <f t="shared" si="35"/>
        <v>1.1402508551881414E-3</v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>
        <f t="shared" si="41"/>
        <v>-1</v>
      </c>
      <c r="L161" s="34" t="str">
        <f t="shared" si="42"/>
        <v xml:space="preserve"> </v>
      </c>
      <c r="M161" s="34">
        <f t="shared" si="39"/>
        <v>-1.1402508551881414E-3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9</v>
      </c>
      <c r="E162" s="33">
        <v>0</v>
      </c>
      <c r="F162" s="33">
        <v>0</v>
      </c>
      <c r="G162" s="34" t="str">
        <f t="shared" si="35"/>
        <v/>
      </c>
      <c r="H162" s="34">
        <f t="shared" si="36"/>
        <v>1.386748844375963E-2</v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>
        <f t="shared" si="42"/>
        <v>-1</v>
      </c>
      <c r="M162" s="34" t="str">
        <f t="shared" si="39"/>
        <v/>
      </c>
      <c r="N162" s="40">
        <f t="shared" si="40"/>
        <v>-1.386748844375963E-2</v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2</v>
      </c>
      <c r="D164" s="33">
        <v>0</v>
      </c>
      <c r="E164" s="33">
        <v>0</v>
      </c>
      <c r="F164" s="33">
        <v>0</v>
      </c>
      <c r="G164" s="34">
        <f t="shared" si="35"/>
        <v>2.2805017103762829E-3</v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>
        <f t="shared" si="41"/>
        <v>-1</v>
      </c>
      <c r="L164" s="34" t="str">
        <f t="shared" si="42"/>
        <v xml:space="preserve"> </v>
      </c>
      <c r="M164" s="34">
        <f t="shared" si="39"/>
        <v>-2.2805017103762829E-3</v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5</v>
      </c>
      <c r="D166" s="33">
        <v>5</v>
      </c>
      <c r="E166" s="33">
        <v>0</v>
      </c>
      <c r="F166" s="33">
        <v>1</v>
      </c>
      <c r="G166" s="34">
        <f t="shared" si="35"/>
        <v>5.7012542759407071E-3</v>
      </c>
      <c r="H166" s="34">
        <f t="shared" si="36"/>
        <v>7.7041602465331279E-3</v>
      </c>
      <c r="I166" s="34" t="str">
        <f t="shared" si="37"/>
        <v/>
      </c>
      <c r="J166" s="34">
        <f t="shared" si="38"/>
        <v>8.6206896551724137E-4</v>
      </c>
      <c r="K166" s="34">
        <f t="shared" si="41"/>
        <v>-1</v>
      </c>
      <c r="L166" s="34">
        <f t="shared" si="42"/>
        <v>-0.8</v>
      </c>
      <c r="M166" s="34">
        <f t="shared" si="39"/>
        <v>-5.7012542759407071E-3</v>
      </c>
      <c r="N166" s="40">
        <f t="shared" si="40"/>
        <v>-6.1633281972265025E-3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1</v>
      </c>
      <c r="F167" s="33">
        <v>0</v>
      </c>
      <c r="G167" s="34" t="str">
        <f t="shared" si="35"/>
        <v/>
      </c>
      <c r="H167" s="34" t="str">
        <f t="shared" si="36"/>
        <v/>
      </c>
      <c r="I167" s="34">
        <f t="shared" si="37"/>
        <v>6.9637883008356546E-4</v>
      </c>
      <c r="J167" s="34" t="str">
        <f t="shared" si="38"/>
        <v/>
      </c>
      <c r="K167" s="34">
        <f t="shared" si="41"/>
        <v>1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1</v>
      </c>
      <c r="D168" s="33">
        <v>2</v>
      </c>
      <c r="E168" s="33">
        <v>5</v>
      </c>
      <c r="F168" s="33">
        <v>0</v>
      </c>
      <c r="G168" s="34">
        <f t="shared" si="35"/>
        <v>1.1402508551881414E-3</v>
      </c>
      <c r="H168" s="34">
        <f t="shared" si="36"/>
        <v>3.0816640986132513E-3</v>
      </c>
      <c r="I168" s="34">
        <f t="shared" si="37"/>
        <v>3.4818941504178272E-3</v>
      </c>
      <c r="J168" s="34" t="str">
        <f t="shared" si="38"/>
        <v/>
      </c>
      <c r="K168" s="34">
        <f t="shared" si="41"/>
        <v>4</v>
      </c>
      <c r="L168" s="34">
        <f t="shared" si="42"/>
        <v>-1</v>
      </c>
      <c r="M168" s="34">
        <f t="shared" si="39"/>
        <v>4.5610034207525657E-3</v>
      </c>
      <c r="N168" s="40">
        <f t="shared" si="40"/>
        <v>-3.0816640986132513E-3</v>
      </c>
    </row>
    <row r="169" spans="1:14" x14ac:dyDescent="0.2">
      <c r="A169" s="27"/>
      <c r="B169" s="29" t="s">
        <v>151</v>
      </c>
      <c r="C169" s="39">
        <v>0</v>
      </c>
      <c r="D169" s="33">
        <v>1</v>
      </c>
      <c r="E169" s="33">
        <v>0</v>
      </c>
      <c r="F169" s="33">
        <v>0</v>
      </c>
      <c r="G169" s="34" t="str">
        <f t="shared" si="35"/>
        <v/>
      </c>
      <c r="H169" s="34">
        <f t="shared" si="36"/>
        <v>1.5408320493066256E-3</v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>
        <f t="shared" si="42"/>
        <v>-1</v>
      </c>
      <c r="M169" s="34" t="str">
        <f t="shared" si="39"/>
        <v/>
      </c>
      <c r="N169" s="40">
        <f t="shared" si="40"/>
        <v>-1.5408320493066256E-3</v>
      </c>
    </row>
    <row r="170" spans="1:14" ht="25.5" x14ac:dyDescent="0.2">
      <c r="A170" s="27"/>
      <c r="B170" s="29" t="s">
        <v>152</v>
      </c>
      <c r="C170" s="39">
        <v>0</v>
      </c>
      <c r="D170" s="33">
        <v>2</v>
      </c>
      <c r="E170" s="33">
        <v>1</v>
      </c>
      <c r="F170" s="33">
        <v>1</v>
      </c>
      <c r="G170" s="34" t="str">
        <f t="shared" si="35"/>
        <v/>
      </c>
      <c r="H170" s="34">
        <f t="shared" si="36"/>
        <v>3.0816640986132513E-3</v>
      </c>
      <c r="I170" s="34">
        <f t="shared" si="37"/>
        <v>6.9637883008356546E-4</v>
      </c>
      <c r="J170" s="34">
        <f t="shared" si="38"/>
        <v>8.6206896551724137E-4</v>
      </c>
      <c r="K170" s="34">
        <f t="shared" si="41"/>
        <v>1</v>
      </c>
      <c r="L170" s="34">
        <f t="shared" si="42"/>
        <v>-0.5</v>
      </c>
      <c r="M170" s="34" t="str">
        <f t="shared" si="39"/>
        <v/>
      </c>
      <c r="N170" s="40">
        <f t="shared" si="40"/>
        <v>-1.5408320493066256E-3</v>
      </c>
    </row>
    <row r="171" spans="1:14" x14ac:dyDescent="0.2">
      <c r="A171" s="27"/>
      <c r="B171" s="29" t="s">
        <v>153</v>
      </c>
      <c r="C171" s="39">
        <v>0</v>
      </c>
      <c r="D171" s="33">
        <v>23</v>
      </c>
      <c r="E171" s="33">
        <v>1</v>
      </c>
      <c r="F171" s="33">
        <v>4</v>
      </c>
      <c r="G171" s="34" t="str">
        <f t="shared" si="35"/>
        <v/>
      </c>
      <c r="H171" s="34">
        <f t="shared" si="36"/>
        <v>3.543913713405239E-2</v>
      </c>
      <c r="I171" s="34">
        <f t="shared" si="37"/>
        <v>6.9637883008356546E-4</v>
      </c>
      <c r="J171" s="34">
        <f t="shared" si="38"/>
        <v>3.4482758620689655E-3</v>
      </c>
      <c r="K171" s="34">
        <f t="shared" si="41"/>
        <v>1</v>
      </c>
      <c r="L171" s="34">
        <f t="shared" si="42"/>
        <v>-0.82608695652173914</v>
      </c>
      <c r="M171" s="34" t="str">
        <f t="shared" si="39"/>
        <v/>
      </c>
      <c r="N171" s="40">
        <f t="shared" si="40"/>
        <v>-2.9275808936825888E-2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2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>
        <f t="shared" si="38"/>
        <v>1.7241379310344827E-3</v>
      </c>
      <c r="K173" s="34" t="str">
        <f t="shared" si="41"/>
        <v xml:space="preserve"> </v>
      </c>
      <c r="L173" s="34">
        <f t="shared" si="42"/>
        <v>1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1</v>
      </c>
      <c r="D174" s="33">
        <v>1</v>
      </c>
      <c r="E174" s="33">
        <v>2</v>
      </c>
      <c r="F174" s="33">
        <v>0</v>
      </c>
      <c r="G174" s="34">
        <f t="shared" si="35"/>
        <v>1.1402508551881414E-3</v>
      </c>
      <c r="H174" s="34">
        <f t="shared" si="36"/>
        <v>1.5408320493066256E-3</v>
      </c>
      <c r="I174" s="34">
        <f t="shared" si="37"/>
        <v>1.3927576601671309E-3</v>
      </c>
      <c r="J174" s="34" t="str">
        <f t="shared" si="38"/>
        <v/>
      </c>
      <c r="K174" s="34">
        <f t="shared" si="41"/>
        <v>1</v>
      </c>
      <c r="L174" s="34">
        <f t="shared" si="42"/>
        <v>-1</v>
      </c>
      <c r="M174" s="34">
        <f t="shared" si="39"/>
        <v>1.1402508551881414E-3</v>
      </c>
      <c r="N174" s="40">
        <f t="shared" si="40"/>
        <v>-1.5408320493066256E-3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1</v>
      </c>
      <c r="E176" s="33">
        <v>0</v>
      </c>
      <c r="F176" s="33">
        <v>0</v>
      </c>
      <c r="G176" s="34" t="str">
        <f t="shared" si="35"/>
        <v/>
      </c>
      <c r="H176" s="34">
        <f t="shared" si="36"/>
        <v>1.5408320493066256E-3</v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>
        <f t="shared" si="42"/>
        <v>-1</v>
      </c>
      <c r="M176" s="34" t="str">
        <f t="shared" si="39"/>
        <v/>
      </c>
      <c r="N176" s="40">
        <f t="shared" si="40"/>
        <v>-1.5408320493066256E-3</v>
      </c>
    </row>
    <row r="177" spans="1:14" x14ac:dyDescent="0.2">
      <c r="A177" s="27"/>
      <c r="B177" s="29" t="s">
        <v>159</v>
      </c>
      <c r="C177" s="39">
        <v>61</v>
      </c>
      <c r="D177" s="33">
        <v>37</v>
      </c>
      <c r="E177" s="33">
        <v>7</v>
      </c>
      <c r="F177" s="33">
        <v>8</v>
      </c>
      <c r="G177" s="34">
        <f t="shared" si="35"/>
        <v>6.9555302166476624E-2</v>
      </c>
      <c r="H177" s="34">
        <f t="shared" si="36"/>
        <v>5.7010785824345149E-2</v>
      </c>
      <c r="I177" s="34">
        <f t="shared" si="37"/>
        <v>4.8746518105849583E-3</v>
      </c>
      <c r="J177" s="34">
        <f t="shared" si="38"/>
        <v>6.8965517241379309E-3</v>
      </c>
      <c r="K177" s="34">
        <f t="shared" si="41"/>
        <v>-0.88524590163934425</v>
      </c>
      <c r="L177" s="34">
        <f t="shared" si="42"/>
        <v>-0.78378378378378377</v>
      </c>
      <c r="M177" s="34">
        <f t="shared" si="39"/>
        <v>-6.157354618015963E-2</v>
      </c>
      <c r="N177" s="40">
        <f t="shared" si="40"/>
        <v>-4.4684129429892146E-2</v>
      </c>
    </row>
    <row r="178" spans="1:14" ht="25.5" x14ac:dyDescent="0.2">
      <c r="A178" s="27"/>
      <c r="B178" s="29" t="s">
        <v>160</v>
      </c>
      <c r="C178" s="39">
        <v>1</v>
      </c>
      <c r="D178" s="33">
        <v>2</v>
      </c>
      <c r="E178" s="33">
        <v>2</v>
      </c>
      <c r="F178" s="33">
        <v>3</v>
      </c>
      <c r="G178" s="34">
        <f t="shared" si="35"/>
        <v>1.1402508551881414E-3</v>
      </c>
      <c r="H178" s="34">
        <f t="shared" si="36"/>
        <v>3.0816640986132513E-3</v>
      </c>
      <c r="I178" s="34">
        <f t="shared" si="37"/>
        <v>1.3927576601671309E-3</v>
      </c>
      <c r="J178" s="34">
        <f t="shared" si="38"/>
        <v>2.5862068965517241E-3</v>
      </c>
      <c r="K178" s="34">
        <f t="shared" si="41"/>
        <v>1</v>
      </c>
      <c r="L178" s="34">
        <f t="shared" si="42"/>
        <v>0.5</v>
      </c>
      <c r="M178" s="34">
        <f t="shared" si="39"/>
        <v>1.1402508551881414E-3</v>
      </c>
      <c r="N178" s="40">
        <f t="shared" si="40"/>
        <v>1.5408320493066256E-3</v>
      </c>
    </row>
    <row r="179" spans="1:14" ht="25.5" x14ac:dyDescent="0.2">
      <c r="A179" s="27"/>
      <c r="B179" s="29" t="s">
        <v>161</v>
      </c>
      <c r="C179" s="39">
        <v>0</v>
      </c>
      <c r="D179" s="33">
        <v>1</v>
      </c>
      <c r="E179" s="33">
        <v>0</v>
      </c>
      <c r="F179" s="33">
        <v>0</v>
      </c>
      <c r="G179" s="34" t="str">
        <f t="shared" si="35"/>
        <v/>
      </c>
      <c r="H179" s="34">
        <f t="shared" si="36"/>
        <v>1.5408320493066256E-3</v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>
        <f t="shared" si="42"/>
        <v>-1</v>
      </c>
      <c r="M179" s="34" t="str">
        <f t="shared" si="39"/>
        <v/>
      </c>
      <c r="N179" s="40">
        <f t="shared" si="40"/>
        <v>-1.5408320493066256E-3</v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921</v>
      </c>
      <c r="D188" s="31">
        <f>SUM(D189:D363)</f>
        <v>1360</v>
      </c>
      <c r="E188" s="31">
        <f>SUM(E189:E363)</f>
        <v>1014</v>
      </c>
      <c r="F188" s="31">
        <f>SUM(F189:F363)</f>
        <v>1091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0.10097719869706841</v>
      </c>
      <c r="L188" s="32">
        <f>+IF(AND(D188=0,F188=0),"",IF(D188=0,1,IF(F188=0,-1,(F188-D188)/D188)))</f>
        <v>-0.19779411764705881</v>
      </c>
      <c r="M188" s="32">
        <f t="shared" ref="M188:M219" si="47">+IF(OR(AND(G188=""),(K188="")),"",G188*K188)</f>
        <v>0.10097719869706841</v>
      </c>
      <c r="N188" s="32">
        <f t="shared" ref="N188:N219" si="48">+IF(OR(AND(H188=""),(L188="")),"",H188*L188)</f>
        <v>-0.19779411764705881</v>
      </c>
    </row>
    <row r="189" spans="1:14" ht="27" customHeight="1" x14ac:dyDescent="0.2">
      <c r="A189" s="27"/>
      <c r="B189" s="28" t="s">
        <v>163</v>
      </c>
      <c r="C189" s="35">
        <v>5</v>
      </c>
      <c r="D189" s="36">
        <v>2</v>
      </c>
      <c r="E189" s="36">
        <v>4</v>
      </c>
      <c r="F189" s="36">
        <v>2</v>
      </c>
      <c r="G189" s="37">
        <f t="shared" si="43"/>
        <v>5.4288816503800215E-3</v>
      </c>
      <c r="H189" s="37">
        <f t="shared" si="44"/>
        <v>1.4705882352941176E-3</v>
      </c>
      <c r="I189" s="37">
        <f t="shared" si="45"/>
        <v>3.9447731755424065E-3</v>
      </c>
      <c r="J189" s="37">
        <f t="shared" si="46"/>
        <v>1.8331805682859762E-3</v>
      </c>
      <c r="K189" s="37">
        <f t="shared" ref="K189:K220" si="49">+IF(AND(C189=0,E189=0)," ",IF(C189=0,1,IF(E189=0,-1,(E189-C189)/C189)))</f>
        <v>-0.2</v>
      </c>
      <c r="L189" s="37">
        <f t="shared" ref="L189:L220" si="50">+IF(AND(D189=0,F189=0)," ",IF(D189=0,1,IF(F189=0,-1,(F189-D189)/D189)))</f>
        <v>0</v>
      </c>
      <c r="M189" s="37">
        <f t="shared" si="47"/>
        <v>-1.0857763300760044E-3</v>
      </c>
      <c r="N189" s="38">
        <f t="shared" si="48"/>
        <v>0</v>
      </c>
    </row>
    <row r="190" spans="1:14" x14ac:dyDescent="0.2">
      <c r="A190" s="27"/>
      <c r="B190" s="29" t="s">
        <v>164</v>
      </c>
      <c r="C190" s="39">
        <v>1</v>
      </c>
      <c r="D190" s="33">
        <v>1</v>
      </c>
      <c r="E190" s="33">
        <v>0</v>
      </c>
      <c r="F190" s="33">
        <v>2</v>
      </c>
      <c r="G190" s="34">
        <f t="shared" si="43"/>
        <v>1.0857763300760044E-3</v>
      </c>
      <c r="H190" s="34">
        <f t="shared" si="44"/>
        <v>7.3529411764705881E-4</v>
      </c>
      <c r="I190" s="34" t="str">
        <f t="shared" si="45"/>
        <v/>
      </c>
      <c r="J190" s="34">
        <f t="shared" si="46"/>
        <v>1.8331805682859762E-3</v>
      </c>
      <c r="K190" s="34">
        <f t="shared" si="49"/>
        <v>-1</v>
      </c>
      <c r="L190" s="34">
        <f t="shared" si="50"/>
        <v>1</v>
      </c>
      <c r="M190" s="34">
        <f t="shared" si="47"/>
        <v>-1.0857763300760044E-3</v>
      </c>
      <c r="N190" s="40">
        <f t="shared" si="48"/>
        <v>7.3529411764705881E-4</v>
      </c>
    </row>
    <row r="191" spans="1:14" ht="38.25" x14ac:dyDescent="0.2">
      <c r="A191" s="27"/>
      <c r="B191" s="29" t="s">
        <v>165</v>
      </c>
      <c r="C191" s="39">
        <v>0</v>
      </c>
      <c r="D191" s="33">
        <v>1</v>
      </c>
      <c r="E191" s="33">
        <v>0</v>
      </c>
      <c r="F191" s="33">
        <v>1</v>
      </c>
      <c r="G191" s="34" t="str">
        <f t="shared" si="43"/>
        <v/>
      </c>
      <c r="H191" s="34">
        <f t="shared" si="44"/>
        <v>7.3529411764705881E-4</v>
      </c>
      <c r="I191" s="34" t="str">
        <f t="shared" si="45"/>
        <v/>
      </c>
      <c r="J191" s="34">
        <f t="shared" si="46"/>
        <v>9.1659028414298811E-4</v>
      </c>
      <c r="K191" s="34" t="str">
        <f t="shared" si="49"/>
        <v xml:space="preserve"> </v>
      </c>
      <c r="L191" s="34">
        <f t="shared" si="50"/>
        <v>0</v>
      </c>
      <c r="M191" s="34" t="str">
        <f t="shared" si="47"/>
        <v/>
      </c>
      <c r="N191" s="40">
        <f t="shared" si="48"/>
        <v>0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2</v>
      </c>
      <c r="D193" s="33">
        <v>9</v>
      </c>
      <c r="E193" s="33">
        <v>4</v>
      </c>
      <c r="F193" s="33">
        <v>8</v>
      </c>
      <c r="G193" s="34">
        <f t="shared" si="43"/>
        <v>2.1715526601520088E-3</v>
      </c>
      <c r="H193" s="34">
        <f t="shared" si="44"/>
        <v>6.6176470588235293E-3</v>
      </c>
      <c r="I193" s="34">
        <f t="shared" si="45"/>
        <v>3.9447731755424065E-3</v>
      </c>
      <c r="J193" s="34">
        <f t="shared" si="46"/>
        <v>7.3327222731439049E-3</v>
      </c>
      <c r="K193" s="34">
        <f t="shared" si="49"/>
        <v>1</v>
      </c>
      <c r="L193" s="34">
        <f t="shared" si="50"/>
        <v>-0.1111111111111111</v>
      </c>
      <c r="M193" s="34">
        <f t="shared" si="47"/>
        <v>2.1715526601520088E-3</v>
      </c>
      <c r="N193" s="40">
        <f t="shared" si="48"/>
        <v>-7.3529411764705881E-4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179</v>
      </c>
      <c r="D195" s="33">
        <v>104</v>
      </c>
      <c r="E195" s="33">
        <v>87</v>
      </c>
      <c r="F195" s="33">
        <v>42</v>
      </c>
      <c r="G195" s="34">
        <f t="shared" si="43"/>
        <v>0.19435396308360478</v>
      </c>
      <c r="H195" s="34">
        <f t="shared" si="44"/>
        <v>7.6470588235294124E-2</v>
      </c>
      <c r="I195" s="34">
        <f t="shared" si="45"/>
        <v>8.5798816568047331E-2</v>
      </c>
      <c r="J195" s="34">
        <f t="shared" si="46"/>
        <v>3.84967919340055E-2</v>
      </c>
      <c r="K195" s="34">
        <f t="shared" si="49"/>
        <v>-0.51396648044692739</v>
      </c>
      <c r="L195" s="34">
        <f t="shared" si="50"/>
        <v>-0.59615384615384615</v>
      </c>
      <c r="M195" s="34">
        <f t="shared" si="47"/>
        <v>-9.9891422366992402E-2</v>
      </c>
      <c r="N195" s="40">
        <f t="shared" si="48"/>
        <v>-4.5588235294117652E-2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3</v>
      </c>
      <c r="F196" s="33">
        <v>3</v>
      </c>
      <c r="G196" s="34" t="str">
        <f t="shared" si="43"/>
        <v/>
      </c>
      <c r="H196" s="34" t="str">
        <f t="shared" si="44"/>
        <v/>
      </c>
      <c r="I196" s="34">
        <f t="shared" si="45"/>
        <v>2.9585798816568047E-3</v>
      </c>
      <c r="J196" s="34">
        <f t="shared" si="46"/>
        <v>2.7497708524289641E-3</v>
      </c>
      <c r="K196" s="34">
        <f t="shared" si="49"/>
        <v>1</v>
      </c>
      <c r="L196" s="34">
        <f t="shared" si="50"/>
        <v>1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2</v>
      </c>
      <c r="D197" s="33">
        <v>4</v>
      </c>
      <c r="E197" s="33">
        <v>4</v>
      </c>
      <c r="F197" s="33">
        <v>4</v>
      </c>
      <c r="G197" s="34">
        <f t="shared" si="43"/>
        <v>2.1715526601520088E-3</v>
      </c>
      <c r="H197" s="34">
        <f t="shared" si="44"/>
        <v>2.9411764705882353E-3</v>
      </c>
      <c r="I197" s="34">
        <f t="shared" si="45"/>
        <v>3.9447731755424065E-3</v>
      </c>
      <c r="J197" s="34">
        <f t="shared" si="46"/>
        <v>3.6663611365719525E-3</v>
      </c>
      <c r="K197" s="34">
        <f t="shared" si="49"/>
        <v>1</v>
      </c>
      <c r="L197" s="34">
        <f t="shared" si="50"/>
        <v>0</v>
      </c>
      <c r="M197" s="34">
        <f t="shared" si="47"/>
        <v>2.1715526601520088E-3</v>
      </c>
      <c r="N197" s="40">
        <f t="shared" si="48"/>
        <v>0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1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>
        <f t="shared" si="46"/>
        <v>9.1659028414298811E-4</v>
      </c>
      <c r="K198" s="34" t="str">
        <f t="shared" si="49"/>
        <v xml:space="preserve"> </v>
      </c>
      <c r="L198" s="34">
        <f t="shared" si="50"/>
        <v>1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1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>
        <f t="shared" si="46"/>
        <v>9.1659028414298811E-4</v>
      </c>
      <c r="K200" s="34" t="str">
        <f t="shared" si="49"/>
        <v xml:space="preserve"> </v>
      </c>
      <c r="L200" s="34">
        <f t="shared" si="50"/>
        <v>1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1</v>
      </c>
      <c r="F201" s="33">
        <v>0</v>
      </c>
      <c r="G201" s="34" t="str">
        <f t="shared" si="43"/>
        <v/>
      </c>
      <c r="H201" s="34" t="str">
        <f t="shared" si="44"/>
        <v/>
      </c>
      <c r="I201" s="34">
        <f t="shared" si="45"/>
        <v>9.8619329388560163E-4</v>
      </c>
      <c r="J201" s="34" t="str">
        <f t="shared" si="46"/>
        <v/>
      </c>
      <c r="K201" s="34">
        <f t="shared" si="49"/>
        <v>1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7</v>
      </c>
      <c r="D202" s="33">
        <v>2</v>
      </c>
      <c r="E202" s="33">
        <v>7</v>
      </c>
      <c r="F202" s="33">
        <v>5</v>
      </c>
      <c r="G202" s="34">
        <f t="shared" si="43"/>
        <v>7.6004343105320303E-3</v>
      </c>
      <c r="H202" s="34">
        <f t="shared" si="44"/>
        <v>1.4705882352941176E-3</v>
      </c>
      <c r="I202" s="34">
        <f t="shared" si="45"/>
        <v>6.9033530571992107E-3</v>
      </c>
      <c r="J202" s="34">
        <f t="shared" si="46"/>
        <v>4.5829514207149404E-3</v>
      </c>
      <c r="K202" s="34">
        <f t="shared" si="49"/>
        <v>0</v>
      </c>
      <c r="L202" s="34">
        <f t="shared" si="50"/>
        <v>1.5</v>
      </c>
      <c r="M202" s="34">
        <f t="shared" si="47"/>
        <v>0</v>
      </c>
      <c r="N202" s="40">
        <f t="shared" si="48"/>
        <v>2.2058823529411764E-3</v>
      </c>
    </row>
    <row r="203" spans="1:14" x14ac:dyDescent="0.2">
      <c r="A203" s="27"/>
      <c r="B203" s="29" t="s">
        <v>177</v>
      </c>
      <c r="C203" s="39">
        <v>18</v>
      </c>
      <c r="D203" s="33">
        <v>6</v>
      </c>
      <c r="E203" s="33">
        <v>59</v>
      </c>
      <c r="F203" s="33">
        <v>36</v>
      </c>
      <c r="G203" s="34">
        <f t="shared" si="43"/>
        <v>1.9543973941368076E-2</v>
      </c>
      <c r="H203" s="34">
        <f t="shared" si="44"/>
        <v>4.4117647058823529E-3</v>
      </c>
      <c r="I203" s="34">
        <f t="shared" si="45"/>
        <v>5.8185404339250492E-2</v>
      </c>
      <c r="J203" s="34">
        <f t="shared" si="46"/>
        <v>3.2997250229147568E-2</v>
      </c>
      <c r="K203" s="34">
        <f t="shared" si="49"/>
        <v>2.2777777777777777</v>
      </c>
      <c r="L203" s="34">
        <f t="shared" si="50"/>
        <v>5</v>
      </c>
      <c r="M203" s="34">
        <f t="shared" si="47"/>
        <v>4.451682953311617E-2</v>
      </c>
      <c r="N203" s="40">
        <f t="shared" si="48"/>
        <v>2.2058823529411763E-2</v>
      </c>
    </row>
    <row r="204" spans="1:14" ht="25.5" x14ac:dyDescent="0.2">
      <c r="A204" s="27"/>
      <c r="B204" s="29" t="s">
        <v>178</v>
      </c>
      <c r="C204" s="39">
        <v>10</v>
      </c>
      <c r="D204" s="33">
        <v>4</v>
      </c>
      <c r="E204" s="33">
        <v>5</v>
      </c>
      <c r="F204" s="33">
        <v>0</v>
      </c>
      <c r="G204" s="34">
        <f t="shared" si="43"/>
        <v>1.0857763300760043E-2</v>
      </c>
      <c r="H204" s="34">
        <f t="shared" si="44"/>
        <v>2.9411764705882353E-3</v>
      </c>
      <c r="I204" s="34">
        <f t="shared" si="45"/>
        <v>4.9309664694280079E-3</v>
      </c>
      <c r="J204" s="34" t="str">
        <f t="shared" si="46"/>
        <v/>
      </c>
      <c r="K204" s="34">
        <f t="shared" si="49"/>
        <v>-0.5</v>
      </c>
      <c r="L204" s="34">
        <f t="shared" si="50"/>
        <v>-1</v>
      </c>
      <c r="M204" s="34">
        <f t="shared" si="47"/>
        <v>-5.4288816503800215E-3</v>
      </c>
      <c r="N204" s="40">
        <f t="shared" si="48"/>
        <v>-2.9411764705882353E-3</v>
      </c>
    </row>
    <row r="205" spans="1:14" ht="25.5" x14ac:dyDescent="0.2">
      <c r="A205" s="27"/>
      <c r="B205" s="29" t="s">
        <v>179</v>
      </c>
      <c r="C205" s="39">
        <v>1</v>
      </c>
      <c r="D205" s="33">
        <v>0</v>
      </c>
      <c r="E205" s="33">
        <v>0</v>
      </c>
      <c r="F205" s="33">
        <v>0</v>
      </c>
      <c r="G205" s="34">
        <f t="shared" si="43"/>
        <v>1.0857763300760044E-3</v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>
        <f t="shared" si="49"/>
        <v>-1</v>
      </c>
      <c r="L205" s="34" t="str">
        <f t="shared" si="50"/>
        <v xml:space="preserve"> </v>
      </c>
      <c r="M205" s="34">
        <f t="shared" si="47"/>
        <v>-1.0857763300760044E-3</v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1</v>
      </c>
      <c r="D206" s="33">
        <v>0</v>
      </c>
      <c r="E206" s="33">
        <v>0</v>
      </c>
      <c r="F206" s="33">
        <v>0</v>
      </c>
      <c r="G206" s="34">
        <f t="shared" si="43"/>
        <v>1.0857763300760044E-3</v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>
        <f t="shared" si="49"/>
        <v>-1</v>
      </c>
      <c r="L206" s="34" t="str">
        <f t="shared" si="50"/>
        <v xml:space="preserve"> </v>
      </c>
      <c r="M206" s="34">
        <f t="shared" si="47"/>
        <v>-1.0857763300760044E-3</v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1</v>
      </c>
      <c r="D207" s="33">
        <v>1</v>
      </c>
      <c r="E207" s="33">
        <v>1</v>
      </c>
      <c r="F207" s="33">
        <v>2</v>
      </c>
      <c r="G207" s="34">
        <f t="shared" si="43"/>
        <v>1.0857763300760044E-3</v>
      </c>
      <c r="H207" s="34">
        <f t="shared" si="44"/>
        <v>7.3529411764705881E-4</v>
      </c>
      <c r="I207" s="34">
        <f t="shared" si="45"/>
        <v>9.8619329388560163E-4</v>
      </c>
      <c r="J207" s="34">
        <f t="shared" si="46"/>
        <v>1.8331805682859762E-3</v>
      </c>
      <c r="K207" s="34">
        <f t="shared" si="49"/>
        <v>0</v>
      </c>
      <c r="L207" s="34">
        <f t="shared" si="50"/>
        <v>1</v>
      </c>
      <c r="M207" s="34">
        <f t="shared" si="47"/>
        <v>0</v>
      </c>
      <c r="N207" s="40">
        <f t="shared" si="48"/>
        <v>7.3529411764705881E-4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5</v>
      </c>
      <c r="D209" s="33">
        <v>7</v>
      </c>
      <c r="E209" s="33">
        <v>11</v>
      </c>
      <c r="F209" s="33">
        <v>7</v>
      </c>
      <c r="G209" s="34">
        <f t="shared" si="43"/>
        <v>5.4288816503800215E-3</v>
      </c>
      <c r="H209" s="34">
        <f t="shared" si="44"/>
        <v>5.1470588235294117E-3</v>
      </c>
      <c r="I209" s="34">
        <f t="shared" si="45"/>
        <v>1.0848126232741617E-2</v>
      </c>
      <c r="J209" s="34">
        <f t="shared" si="46"/>
        <v>6.416131989000917E-3</v>
      </c>
      <c r="K209" s="34">
        <f t="shared" si="49"/>
        <v>1.2</v>
      </c>
      <c r="L209" s="34">
        <f t="shared" si="50"/>
        <v>0</v>
      </c>
      <c r="M209" s="34">
        <f t="shared" si="47"/>
        <v>6.5146579804560255E-3</v>
      </c>
      <c r="N209" s="40">
        <f t="shared" si="48"/>
        <v>0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1</v>
      </c>
      <c r="F214" s="33">
        <v>0</v>
      </c>
      <c r="G214" s="34" t="str">
        <f t="shared" si="43"/>
        <v/>
      </c>
      <c r="H214" s="34" t="str">
        <f t="shared" si="44"/>
        <v/>
      </c>
      <c r="I214" s="34">
        <f t="shared" si="45"/>
        <v>9.8619329388560163E-4</v>
      </c>
      <c r="J214" s="34" t="str">
        <f t="shared" si="46"/>
        <v/>
      </c>
      <c r="K214" s="34">
        <f t="shared" si="49"/>
        <v>1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54</v>
      </c>
      <c r="D215" s="33">
        <v>31</v>
      </c>
      <c r="E215" s="33">
        <v>3</v>
      </c>
      <c r="F215" s="33">
        <v>2</v>
      </c>
      <c r="G215" s="34">
        <f t="shared" si="43"/>
        <v>5.8631921824104233E-2</v>
      </c>
      <c r="H215" s="34">
        <f t="shared" si="44"/>
        <v>2.2794117647058822E-2</v>
      </c>
      <c r="I215" s="34">
        <f t="shared" si="45"/>
        <v>2.9585798816568047E-3</v>
      </c>
      <c r="J215" s="34">
        <f t="shared" si="46"/>
        <v>1.8331805682859762E-3</v>
      </c>
      <c r="K215" s="34">
        <f t="shared" si="49"/>
        <v>-0.94444444444444442</v>
      </c>
      <c r="L215" s="34">
        <f t="shared" si="50"/>
        <v>-0.93548387096774188</v>
      </c>
      <c r="M215" s="34">
        <f t="shared" si="47"/>
        <v>-5.5374592833876218E-2</v>
      </c>
      <c r="N215" s="40">
        <f t="shared" si="48"/>
        <v>-2.1323529411764703E-2</v>
      </c>
    </row>
    <row r="216" spans="1:14" ht="26.25" customHeight="1" x14ac:dyDescent="0.2">
      <c r="A216" s="27"/>
      <c r="B216" s="29" t="s">
        <v>190</v>
      </c>
      <c r="C216" s="39">
        <v>4</v>
      </c>
      <c r="D216" s="33">
        <v>1</v>
      </c>
      <c r="E216" s="33">
        <v>10</v>
      </c>
      <c r="F216" s="33">
        <v>1</v>
      </c>
      <c r="G216" s="34">
        <f t="shared" si="43"/>
        <v>4.3431053203040176E-3</v>
      </c>
      <c r="H216" s="34">
        <f t="shared" si="44"/>
        <v>7.3529411764705881E-4</v>
      </c>
      <c r="I216" s="34">
        <f t="shared" si="45"/>
        <v>9.8619329388560158E-3</v>
      </c>
      <c r="J216" s="34">
        <f t="shared" si="46"/>
        <v>9.1659028414298811E-4</v>
      </c>
      <c r="K216" s="34">
        <f t="shared" si="49"/>
        <v>1.5</v>
      </c>
      <c r="L216" s="34">
        <f t="shared" si="50"/>
        <v>0</v>
      </c>
      <c r="M216" s="34">
        <f t="shared" si="47"/>
        <v>6.5146579804560263E-3</v>
      </c>
      <c r="N216" s="40">
        <f t="shared" si="48"/>
        <v>0</v>
      </c>
    </row>
    <row r="217" spans="1:14" x14ac:dyDescent="0.2">
      <c r="A217" s="27"/>
      <c r="B217" s="29" t="s">
        <v>191</v>
      </c>
      <c r="C217" s="39">
        <v>1</v>
      </c>
      <c r="D217" s="33">
        <v>0</v>
      </c>
      <c r="E217" s="33">
        <v>0</v>
      </c>
      <c r="F217" s="33">
        <v>0</v>
      </c>
      <c r="G217" s="34">
        <f t="shared" si="43"/>
        <v>1.0857763300760044E-3</v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>
        <f t="shared" si="49"/>
        <v>-1</v>
      </c>
      <c r="L217" s="34" t="str">
        <f t="shared" si="50"/>
        <v xml:space="preserve"> </v>
      </c>
      <c r="M217" s="34">
        <f t="shared" si="47"/>
        <v>-1.0857763300760044E-3</v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5</v>
      </c>
      <c r="D218" s="33">
        <v>6</v>
      </c>
      <c r="E218" s="33">
        <v>1</v>
      </c>
      <c r="F218" s="33">
        <v>4</v>
      </c>
      <c r="G218" s="34">
        <f t="shared" si="43"/>
        <v>5.4288816503800215E-3</v>
      </c>
      <c r="H218" s="34">
        <f t="shared" si="44"/>
        <v>4.4117647058823529E-3</v>
      </c>
      <c r="I218" s="34">
        <f t="shared" si="45"/>
        <v>9.8619329388560163E-4</v>
      </c>
      <c r="J218" s="34">
        <f t="shared" si="46"/>
        <v>3.6663611365719525E-3</v>
      </c>
      <c r="K218" s="34">
        <f t="shared" si="49"/>
        <v>-0.8</v>
      </c>
      <c r="L218" s="34">
        <f t="shared" si="50"/>
        <v>-0.33333333333333331</v>
      </c>
      <c r="M218" s="34">
        <f t="shared" si="47"/>
        <v>-4.3431053203040176E-3</v>
      </c>
      <c r="N218" s="40">
        <f t="shared" si="48"/>
        <v>-1.4705882352941176E-3</v>
      </c>
    </row>
    <row r="219" spans="1:14" x14ac:dyDescent="0.2">
      <c r="A219" s="27"/>
      <c r="B219" s="29" t="s">
        <v>193</v>
      </c>
      <c r="C219" s="39">
        <v>2</v>
      </c>
      <c r="D219" s="33">
        <v>8</v>
      </c>
      <c r="E219" s="33">
        <v>2</v>
      </c>
      <c r="F219" s="33">
        <v>11</v>
      </c>
      <c r="G219" s="34">
        <f t="shared" si="43"/>
        <v>2.1715526601520088E-3</v>
      </c>
      <c r="H219" s="34">
        <f t="shared" si="44"/>
        <v>5.8823529411764705E-3</v>
      </c>
      <c r="I219" s="34">
        <f t="shared" si="45"/>
        <v>1.9723865877712033E-3</v>
      </c>
      <c r="J219" s="34">
        <f t="shared" si="46"/>
        <v>1.0082493125572869E-2</v>
      </c>
      <c r="K219" s="34">
        <f t="shared" si="49"/>
        <v>0</v>
      </c>
      <c r="L219" s="34">
        <f t="shared" si="50"/>
        <v>0.375</v>
      </c>
      <c r="M219" s="34">
        <f t="shared" si="47"/>
        <v>0</v>
      </c>
      <c r="N219" s="40">
        <f t="shared" si="48"/>
        <v>2.2058823529411764E-3</v>
      </c>
    </row>
    <row r="220" spans="1:14" x14ac:dyDescent="0.2">
      <c r="A220" s="27"/>
      <c r="B220" s="29" t="s">
        <v>194</v>
      </c>
      <c r="C220" s="39">
        <v>4</v>
      </c>
      <c r="D220" s="33">
        <v>3</v>
      </c>
      <c r="E220" s="33">
        <v>17</v>
      </c>
      <c r="F220" s="33">
        <v>5</v>
      </c>
      <c r="G220" s="34">
        <f t="shared" ref="G220:G251" si="51">+IF(C220=0,"",C220/C$188)</f>
        <v>4.3431053203040176E-3</v>
      </c>
      <c r="H220" s="34">
        <f t="shared" ref="H220:H251" si="52">+IF(D220=0,"",D220/D$188)</f>
        <v>2.2058823529411764E-3</v>
      </c>
      <c r="I220" s="34">
        <f t="shared" ref="I220:I251" si="53">+IF(E220=0,"",E220/E$188)</f>
        <v>1.6765285996055226E-2</v>
      </c>
      <c r="J220" s="34">
        <f t="shared" ref="J220:J251" si="54">+IF(F220=0,"",F220/F$188)</f>
        <v>4.5829514207149404E-3</v>
      </c>
      <c r="K220" s="34">
        <f t="shared" si="49"/>
        <v>3.25</v>
      </c>
      <c r="L220" s="34">
        <f t="shared" si="50"/>
        <v>0.66666666666666663</v>
      </c>
      <c r="M220" s="34">
        <f t="shared" ref="M220:M251" si="55">+IF(OR(AND(G220=""),(K220="")),"",G220*K220)</f>
        <v>1.4115092290988058E-2</v>
      </c>
      <c r="N220" s="40">
        <f t="shared" ref="N220:N251" si="56">+IF(OR(AND(H220=""),(L220="")),"",H220*L220)</f>
        <v>1.4705882352941176E-3</v>
      </c>
    </row>
    <row r="221" spans="1:14" x14ac:dyDescent="0.2">
      <c r="A221" s="27"/>
      <c r="B221" s="29" t="s">
        <v>195</v>
      </c>
      <c r="C221" s="39">
        <v>0</v>
      </c>
      <c r="D221" s="33">
        <v>7</v>
      </c>
      <c r="E221" s="33">
        <v>2</v>
      </c>
      <c r="F221" s="33">
        <v>21</v>
      </c>
      <c r="G221" s="34" t="str">
        <f t="shared" si="51"/>
        <v/>
      </c>
      <c r="H221" s="34">
        <f t="shared" si="52"/>
        <v>5.1470588235294117E-3</v>
      </c>
      <c r="I221" s="34">
        <f t="shared" si="53"/>
        <v>1.9723865877712033E-3</v>
      </c>
      <c r="J221" s="34">
        <f t="shared" si="54"/>
        <v>1.924839596700275E-2</v>
      </c>
      <c r="K221" s="34">
        <f t="shared" ref="K221:K252" si="57">+IF(AND(C221=0,E221=0)," ",IF(C221=0,1,IF(E221=0,-1,(E221-C221)/C221)))</f>
        <v>1</v>
      </c>
      <c r="L221" s="34">
        <f t="shared" ref="L221:L252" si="58">+IF(AND(D221=0,F221=0)," ",IF(D221=0,1,IF(F221=0,-1,(F221-D221)/D221)))</f>
        <v>2</v>
      </c>
      <c r="M221" s="34" t="str">
        <f t="shared" si="55"/>
        <v/>
      </c>
      <c r="N221" s="40">
        <f t="shared" si="56"/>
        <v>1.0294117647058823E-2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1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>
        <f t="shared" si="54"/>
        <v>9.1659028414298811E-4</v>
      </c>
      <c r="K222" s="34" t="str">
        <f t="shared" si="57"/>
        <v xml:space="preserve"> </v>
      </c>
      <c r="L222" s="34">
        <f t="shared" si="58"/>
        <v>1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1</v>
      </c>
      <c r="E225" s="33">
        <v>0</v>
      </c>
      <c r="F225" s="33">
        <v>0</v>
      </c>
      <c r="G225" s="34" t="str">
        <f t="shared" si="51"/>
        <v/>
      </c>
      <c r="H225" s="34">
        <f t="shared" si="52"/>
        <v>7.3529411764705881E-4</v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>
        <f t="shared" si="58"/>
        <v>-1</v>
      </c>
      <c r="M225" s="34" t="str">
        <f t="shared" si="55"/>
        <v/>
      </c>
      <c r="N225" s="40">
        <f t="shared" si="56"/>
        <v>-7.3529411764705881E-4</v>
      </c>
    </row>
    <row r="226" spans="1:14" x14ac:dyDescent="0.2">
      <c r="A226" s="27"/>
      <c r="B226" s="29" t="s">
        <v>200</v>
      </c>
      <c r="C226" s="39">
        <v>3</v>
      </c>
      <c r="D226" s="33">
        <v>1</v>
      </c>
      <c r="E226" s="33">
        <v>11</v>
      </c>
      <c r="F226" s="33">
        <v>8</v>
      </c>
      <c r="G226" s="34">
        <f t="shared" si="51"/>
        <v>3.2573289902280132E-3</v>
      </c>
      <c r="H226" s="34">
        <f t="shared" si="52"/>
        <v>7.3529411764705881E-4</v>
      </c>
      <c r="I226" s="34">
        <f t="shared" si="53"/>
        <v>1.0848126232741617E-2</v>
      </c>
      <c r="J226" s="34">
        <f t="shared" si="54"/>
        <v>7.3327222731439049E-3</v>
      </c>
      <c r="K226" s="34">
        <f t="shared" si="57"/>
        <v>2.6666666666666665</v>
      </c>
      <c r="L226" s="34">
        <f t="shared" si="58"/>
        <v>7</v>
      </c>
      <c r="M226" s="34">
        <f t="shared" si="55"/>
        <v>8.6862106406080351E-3</v>
      </c>
      <c r="N226" s="40">
        <f t="shared" si="56"/>
        <v>5.1470588235294117E-3</v>
      </c>
    </row>
    <row r="227" spans="1:14" x14ac:dyDescent="0.2">
      <c r="A227" s="27"/>
      <c r="B227" s="29" t="s">
        <v>201</v>
      </c>
      <c r="C227" s="39">
        <v>0</v>
      </c>
      <c r="D227" s="33">
        <v>1</v>
      </c>
      <c r="E227" s="33">
        <v>0</v>
      </c>
      <c r="F227" s="33">
        <v>3</v>
      </c>
      <c r="G227" s="34" t="str">
        <f t="shared" si="51"/>
        <v/>
      </c>
      <c r="H227" s="34">
        <f t="shared" si="52"/>
        <v>7.3529411764705881E-4</v>
      </c>
      <c r="I227" s="34" t="str">
        <f t="shared" si="53"/>
        <v/>
      </c>
      <c r="J227" s="34">
        <f t="shared" si="54"/>
        <v>2.7497708524289641E-3</v>
      </c>
      <c r="K227" s="34" t="str">
        <f t="shared" si="57"/>
        <v xml:space="preserve"> </v>
      </c>
      <c r="L227" s="34">
        <f t="shared" si="58"/>
        <v>2</v>
      </c>
      <c r="M227" s="34" t="str">
        <f t="shared" si="55"/>
        <v/>
      </c>
      <c r="N227" s="40">
        <f t="shared" si="56"/>
        <v>1.4705882352941176E-3</v>
      </c>
    </row>
    <row r="228" spans="1:14" x14ac:dyDescent="0.2">
      <c r="A228" s="27"/>
      <c r="B228" s="29" t="s">
        <v>202</v>
      </c>
      <c r="C228" s="39">
        <v>1</v>
      </c>
      <c r="D228" s="33">
        <v>0</v>
      </c>
      <c r="E228" s="33">
        <v>0</v>
      </c>
      <c r="F228" s="33">
        <v>0</v>
      </c>
      <c r="G228" s="34">
        <f t="shared" si="51"/>
        <v>1.0857763300760044E-3</v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>
        <f t="shared" si="57"/>
        <v>-1</v>
      </c>
      <c r="L228" s="34" t="str">
        <f t="shared" si="58"/>
        <v xml:space="preserve"> </v>
      </c>
      <c r="M228" s="34">
        <f t="shared" si="55"/>
        <v>-1.0857763300760044E-3</v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1</v>
      </c>
      <c r="D229" s="33">
        <v>0</v>
      </c>
      <c r="E229" s="33">
        <v>0</v>
      </c>
      <c r="F229" s="33">
        <v>0</v>
      </c>
      <c r="G229" s="34">
        <f t="shared" si="51"/>
        <v>1.0857763300760044E-3</v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>
        <f t="shared" si="57"/>
        <v>-1</v>
      </c>
      <c r="L229" s="34" t="str">
        <f t="shared" si="58"/>
        <v xml:space="preserve"> </v>
      </c>
      <c r="M229" s="34">
        <f t="shared" si="55"/>
        <v>-1.0857763300760044E-3</v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7</v>
      </c>
      <c r="D230" s="33">
        <v>4</v>
      </c>
      <c r="E230" s="33">
        <v>8</v>
      </c>
      <c r="F230" s="33">
        <v>2</v>
      </c>
      <c r="G230" s="34">
        <f t="shared" si="51"/>
        <v>7.6004343105320303E-3</v>
      </c>
      <c r="H230" s="34">
        <f t="shared" si="52"/>
        <v>2.9411764705882353E-3</v>
      </c>
      <c r="I230" s="34">
        <f t="shared" si="53"/>
        <v>7.889546351084813E-3</v>
      </c>
      <c r="J230" s="34">
        <f t="shared" si="54"/>
        <v>1.8331805682859762E-3</v>
      </c>
      <c r="K230" s="34">
        <f t="shared" si="57"/>
        <v>0.14285714285714285</v>
      </c>
      <c r="L230" s="34">
        <f t="shared" si="58"/>
        <v>-0.5</v>
      </c>
      <c r="M230" s="34">
        <f t="shared" si="55"/>
        <v>1.0857763300760042E-3</v>
      </c>
      <c r="N230" s="40">
        <f t="shared" si="56"/>
        <v>-1.4705882352941176E-3</v>
      </c>
    </row>
    <row r="231" spans="1:14" x14ac:dyDescent="0.2">
      <c r="A231" s="27"/>
      <c r="B231" s="29" t="s">
        <v>205</v>
      </c>
      <c r="C231" s="39">
        <v>2</v>
      </c>
      <c r="D231" s="33">
        <v>4</v>
      </c>
      <c r="E231" s="33">
        <v>0</v>
      </c>
      <c r="F231" s="33">
        <v>2</v>
      </c>
      <c r="G231" s="34">
        <f t="shared" si="51"/>
        <v>2.1715526601520088E-3</v>
      </c>
      <c r="H231" s="34">
        <f t="shared" si="52"/>
        <v>2.9411764705882353E-3</v>
      </c>
      <c r="I231" s="34" t="str">
        <f t="shared" si="53"/>
        <v/>
      </c>
      <c r="J231" s="34">
        <f t="shared" si="54"/>
        <v>1.8331805682859762E-3</v>
      </c>
      <c r="K231" s="34">
        <f t="shared" si="57"/>
        <v>-1</v>
      </c>
      <c r="L231" s="34">
        <f t="shared" si="58"/>
        <v>-0.5</v>
      </c>
      <c r="M231" s="34">
        <f t="shared" si="55"/>
        <v>-2.1715526601520088E-3</v>
      </c>
      <c r="N231" s="40">
        <f t="shared" si="56"/>
        <v>-1.4705882352941176E-3</v>
      </c>
    </row>
    <row r="232" spans="1:14" ht="25.5" x14ac:dyDescent="0.2">
      <c r="A232" s="27"/>
      <c r="B232" s="29" t="s">
        <v>206</v>
      </c>
      <c r="C232" s="39">
        <v>0</v>
      </c>
      <c r="D232" s="33">
        <v>1</v>
      </c>
      <c r="E232" s="33">
        <v>0</v>
      </c>
      <c r="F232" s="33">
        <v>0</v>
      </c>
      <c r="G232" s="34" t="str">
        <f t="shared" si="51"/>
        <v/>
      </c>
      <c r="H232" s="34">
        <f t="shared" si="52"/>
        <v>7.3529411764705881E-4</v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>
        <f t="shared" si="58"/>
        <v>-1</v>
      </c>
      <c r="M232" s="34" t="str">
        <f t="shared" si="55"/>
        <v/>
      </c>
      <c r="N232" s="40">
        <f t="shared" si="56"/>
        <v>-7.3529411764705881E-4</v>
      </c>
    </row>
    <row r="233" spans="1:14" ht="25.5" x14ac:dyDescent="0.2">
      <c r="A233" s="27"/>
      <c r="B233" s="29" t="s">
        <v>207</v>
      </c>
      <c r="C233" s="39">
        <v>1</v>
      </c>
      <c r="D233" s="33">
        <v>0</v>
      </c>
      <c r="E233" s="33">
        <v>0</v>
      </c>
      <c r="F233" s="33">
        <v>0</v>
      </c>
      <c r="G233" s="34">
        <f t="shared" si="51"/>
        <v>1.0857763300760044E-3</v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>
        <f t="shared" si="57"/>
        <v>-1</v>
      </c>
      <c r="L233" s="34" t="str">
        <f t="shared" si="58"/>
        <v xml:space="preserve"> </v>
      </c>
      <c r="M233" s="34">
        <f t="shared" si="55"/>
        <v>-1.0857763300760044E-3</v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2</v>
      </c>
      <c r="D235" s="33">
        <v>1</v>
      </c>
      <c r="E235" s="33">
        <v>11</v>
      </c>
      <c r="F235" s="33">
        <v>10</v>
      </c>
      <c r="G235" s="34">
        <f t="shared" si="51"/>
        <v>2.1715526601520088E-3</v>
      </c>
      <c r="H235" s="34">
        <f t="shared" si="52"/>
        <v>7.3529411764705881E-4</v>
      </c>
      <c r="I235" s="34">
        <f t="shared" si="53"/>
        <v>1.0848126232741617E-2</v>
      </c>
      <c r="J235" s="34">
        <f t="shared" si="54"/>
        <v>9.1659028414298807E-3</v>
      </c>
      <c r="K235" s="34">
        <f t="shared" si="57"/>
        <v>4.5</v>
      </c>
      <c r="L235" s="34">
        <f t="shared" si="58"/>
        <v>9</v>
      </c>
      <c r="M235" s="34">
        <f t="shared" si="55"/>
        <v>9.77198697068404E-3</v>
      </c>
      <c r="N235" s="40">
        <f t="shared" si="56"/>
        <v>6.6176470588235293E-3</v>
      </c>
    </row>
    <row r="236" spans="1:14" x14ac:dyDescent="0.2">
      <c r="A236" s="27"/>
      <c r="B236" s="29" t="s">
        <v>210</v>
      </c>
      <c r="C236" s="39">
        <v>1</v>
      </c>
      <c r="D236" s="33">
        <v>0</v>
      </c>
      <c r="E236" s="33">
        <v>0</v>
      </c>
      <c r="F236" s="33">
        <v>0</v>
      </c>
      <c r="G236" s="34">
        <f t="shared" si="51"/>
        <v>1.0857763300760044E-3</v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>
        <f t="shared" si="57"/>
        <v>-1</v>
      </c>
      <c r="L236" s="34" t="str">
        <f t="shared" si="58"/>
        <v xml:space="preserve"> </v>
      </c>
      <c r="M236" s="34">
        <f t="shared" si="55"/>
        <v>-1.0857763300760044E-3</v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1</v>
      </c>
      <c r="E240" s="33">
        <v>0</v>
      </c>
      <c r="F240" s="33">
        <v>0</v>
      </c>
      <c r="G240" s="34" t="str">
        <f t="shared" si="51"/>
        <v/>
      </c>
      <c r="H240" s="34">
        <f t="shared" si="52"/>
        <v>7.3529411764705881E-4</v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>
        <f t="shared" si="58"/>
        <v>-1</v>
      </c>
      <c r="M240" s="34" t="str">
        <f t="shared" si="55"/>
        <v/>
      </c>
      <c r="N240" s="40">
        <f t="shared" si="56"/>
        <v>-7.3529411764705881E-4</v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168</v>
      </c>
      <c r="D242" s="33">
        <v>187</v>
      </c>
      <c r="E242" s="33">
        <v>22</v>
      </c>
      <c r="F242" s="33">
        <v>27</v>
      </c>
      <c r="G242" s="34">
        <f t="shared" si="51"/>
        <v>0.18241042345276873</v>
      </c>
      <c r="H242" s="34">
        <f t="shared" si="52"/>
        <v>0.13750000000000001</v>
      </c>
      <c r="I242" s="34">
        <f t="shared" si="53"/>
        <v>2.1696252465483234E-2</v>
      </c>
      <c r="J242" s="34">
        <f t="shared" si="54"/>
        <v>2.4747937671860679E-2</v>
      </c>
      <c r="K242" s="34">
        <f t="shared" si="57"/>
        <v>-0.86904761904761907</v>
      </c>
      <c r="L242" s="34">
        <f t="shared" si="58"/>
        <v>-0.85561497326203206</v>
      </c>
      <c r="M242" s="34">
        <f t="shared" si="55"/>
        <v>-0.15852334419109665</v>
      </c>
      <c r="N242" s="40">
        <f t="shared" si="56"/>
        <v>-0.11764705882352942</v>
      </c>
    </row>
    <row r="243" spans="1:14" x14ac:dyDescent="0.2">
      <c r="A243" s="27"/>
      <c r="B243" s="29" t="s">
        <v>217</v>
      </c>
      <c r="C243" s="39">
        <v>10</v>
      </c>
      <c r="D243" s="33">
        <v>0</v>
      </c>
      <c r="E243" s="33">
        <v>1</v>
      </c>
      <c r="F243" s="33">
        <v>0</v>
      </c>
      <c r="G243" s="34">
        <f t="shared" si="51"/>
        <v>1.0857763300760043E-2</v>
      </c>
      <c r="H243" s="34" t="str">
        <f t="shared" si="52"/>
        <v/>
      </c>
      <c r="I243" s="34">
        <f t="shared" si="53"/>
        <v>9.8619329388560163E-4</v>
      </c>
      <c r="J243" s="34" t="str">
        <f t="shared" si="54"/>
        <v/>
      </c>
      <c r="K243" s="34">
        <f t="shared" si="57"/>
        <v>-0.9</v>
      </c>
      <c r="L243" s="34" t="str">
        <f t="shared" si="58"/>
        <v xml:space="preserve"> </v>
      </c>
      <c r="M243" s="34">
        <f t="shared" si="55"/>
        <v>-9.7719869706840382E-3</v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1</v>
      </c>
      <c r="D244" s="33">
        <v>0</v>
      </c>
      <c r="E244" s="33">
        <v>0</v>
      </c>
      <c r="F244" s="33">
        <v>0</v>
      </c>
      <c r="G244" s="34">
        <f t="shared" si="51"/>
        <v>1.0857763300760044E-3</v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>
        <f t="shared" si="57"/>
        <v>-1</v>
      </c>
      <c r="L244" s="34" t="str">
        <f t="shared" si="58"/>
        <v xml:space="preserve"> </v>
      </c>
      <c r="M244" s="34">
        <f t="shared" si="55"/>
        <v>-1.0857763300760044E-3</v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1</v>
      </c>
      <c r="E245" s="33">
        <v>4</v>
      </c>
      <c r="F245" s="33">
        <v>0</v>
      </c>
      <c r="G245" s="34" t="str">
        <f t="shared" si="51"/>
        <v/>
      </c>
      <c r="H245" s="34">
        <f t="shared" si="52"/>
        <v>7.3529411764705881E-4</v>
      </c>
      <c r="I245" s="34">
        <f t="shared" si="53"/>
        <v>3.9447731755424065E-3</v>
      </c>
      <c r="J245" s="34" t="str">
        <f t="shared" si="54"/>
        <v/>
      </c>
      <c r="K245" s="34">
        <f t="shared" si="57"/>
        <v>1</v>
      </c>
      <c r="L245" s="34">
        <f t="shared" si="58"/>
        <v>-1</v>
      </c>
      <c r="M245" s="34" t="str">
        <f t="shared" si="55"/>
        <v/>
      </c>
      <c r="N245" s="40">
        <f t="shared" si="56"/>
        <v>-7.3529411764705881E-4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2</v>
      </c>
      <c r="D248" s="33">
        <v>1</v>
      </c>
      <c r="E248" s="33">
        <v>7</v>
      </c>
      <c r="F248" s="33">
        <v>4</v>
      </c>
      <c r="G248" s="34">
        <f t="shared" si="51"/>
        <v>2.1715526601520088E-3</v>
      </c>
      <c r="H248" s="34">
        <f t="shared" si="52"/>
        <v>7.3529411764705881E-4</v>
      </c>
      <c r="I248" s="34">
        <f t="shared" si="53"/>
        <v>6.9033530571992107E-3</v>
      </c>
      <c r="J248" s="34">
        <f t="shared" si="54"/>
        <v>3.6663611365719525E-3</v>
      </c>
      <c r="K248" s="34">
        <f t="shared" si="57"/>
        <v>2.5</v>
      </c>
      <c r="L248" s="34">
        <f t="shared" si="58"/>
        <v>3</v>
      </c>
      <c r="M248" s="34">
        <f t="shared" si="55"/>
        <v>5.4288816503800224E-3</v>
      </c>
      <c r="N248" s="40">
        <f t="shared" si="56"/>
        <v>2.2058823529411764E-3</v>
      </c>
    </row>
    <row r="249" spans="1:14" x14ac:dyDescent="0.2">
      <c r="A249" s="27"/>
      <c r="B249" s="29" t="s">
        <v>223</v>
      </c>
      <c r="C249" s="39">
        <v>2</v>
      </c>
      <c r="D249" s="33">
        <v>1</v>
      </c>
      <c r="E249" s="33">
        <v>0</v>
      </c>
      <c r="F249" s="33">
        <v>0</v>
      </c>
      <c r="G249" s="34">
        <f t="shared" si="51"/>
        <v>2.1715526601520088E-3</v>
      </c>
      <c r="H249" s="34">
        <f t="shared" si="52"/>
        <v>7.3529411764705881E-4</v>
      </c>
      <c r="I249" s="34" t="str">
        <f t="shared" si="53"/>
        <v/>
      </c>
      <c r="J249" s="34" t="str">
        <f t="shared" si="54"/>
        <v/>
      </c>
      <c r="K249" s="34">
        <f t="shared" si="57"/>
        <v>-1</v>
      </c>
      <c r="L249" s="34">
        <f t="shared" si="58"/>
        <v>-1</v>
      </c>
      <c r="M249" s="34">
        <f t="shared" si="55"/>
        <v>-2.1715526601520088E-3</v>
      </c>
      <c r="N249" s="40">
        <f t="shared" si="56"/>
        <v>-7.3529411764705881E-4</v>
      </c>
    </row>
    <row r="250" spans="1:14" x14ac:dyDescent="0.2">
      <c r="A250" s="27"/>
      <c r="B250" s="29" t="s">
        <v>224</v>
      </c>
      <c r="C250" s="39">
        <v>1</v>
      </c>
      <c r="D250" s="33">
        <v>0</v>
      </c>
      <c r="E250" s="33">
        <v>0</v>
      </c>
      <c r="F250" s="33">
        <v>0</v>
      </c>
      <c r="G250" s="34">
        <f t="shared" si="51"/>
        <v>1.0857763300760044E-3</v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>
        <f t="shared" si="57"/>
        <v>-1</v>
      </c>
      <c r="L250" s="34" t="str">
        <f t="shared" si="58"/>
        <v xml:space="preserve"> </v>
      </c>
      <c r="M250" s="34">
        <f t="shared" si="55"/>
        <v>-1.0857763300760044E-3</v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3</v>
      </c>
      <c r="D251" s="33">
        <v>0</v>
      </c>
      <c r="E251" s="33">
        <v>0</v>
      </c>
      <c r="F251" s="33">
        <v>4</v>
      </c>
      <c r="G251" s="34">
        <f t="shared" si="51"/>
        <v>3.2573289902280132E-3</v>
      </c>
      <c r="H251" s="34" t="str">
        <f t="shared" si="52"/>
        <v/>
      </c>
      <c r="I251" s="34" t="str">
        <f t="shared" si="53"/>
        <v/>
      </c>
      <c r="J251" s="34">
        <f t="shared" si="54"/>
        <v>3.6663611365719525E-3</v>
      </c>
      <c r="K251" s="34">
        <f t="shared" si="57"/>
        <v>-1</v>
      </c>
      <c r="L251" s="34">
        <f t="shared" si="58"/>
        <v>1</v>
      </c>
      <c r="M251" s="34">
        <f t="shared" si="55"/>
        <v>-3.2573289902280132E-3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1</v>
      </c>
      <c r="D252" s="33">
        <v>1</v>
      </c>
      <c r="E252" s="33">
        <v>1</v>
      </c>
      <c r="F252" s="33">
        <v>0</v>
      </c>
      <c r="G252" s="34">
        <f t="shared" ref="G252:G283" si="59">+IF(C252=0,"",C252/C$188)</f>
        <v>1.0857763300760044E-3</v>
      </c>
      <c r="H252" s="34">
        <f t="shared" ref="H252:H283" si="60">+IF(D252=0,"",D252/D$188)</f>
        <v>7.3529411764705881E-4</v>
      </c>
      <c r="I252" s="34">
        <f t="shared" ref="I252:I283" si="61">+IF(E252=0,"",E252/E$188)</f>
        <v>9.8619329388560163E-4</v>
      </c>
      <c r="J252" s="34" t="str">
        <f t="shared" ref="J252:J283" si="62">+IF(F252=0,"",F252/F$188)</f>
        <v/>
      </c>
      <c r="K252" s="34">
        <f t="shared" si="57"/>
        <v>0</v>
      </c>
      <c r="L252" s="34">
        <f t="shared" si="58"/>
        <v>-1</v>
      </c>
      <c r="M252" s="34">
        <f t="shared" ref="M252:M283" si="63">+IF(OR(AND(G252=""),(K252="")),"",G252*K252)</f>
        <v>0</v>
      </c>
      <c r="N252" s="40">
        <f t="shared" ref="N252:N283" si="64">+IF(OR(AND(H252=""),(L252="")),"",H252*L252)</f>
        <v>-7.3529411764705881E-4</v>
      </c>
    </row>
    <row r="253" spans="1:14" ht="25.5" x14ac:dyDescent="0.2">
      <c r="A253" s="27"/>
      <c r="B253" s="29" t="s">
        <v>227</v>
      </c>
      <c r="C253" s="39">
        <v>0</v>
      </c>
      <c r="D253" s="33">
        <v>1</v>
      </c>
      <c r="E253" s="33">
        <v>0</v>
      </c>
      <c r="F253" s="33">
        <v>0</v>
      </c>
      <c r="G253" s="34" t="str">
        <f t="shared" si="59"/>
        <v/>
      </c>
      <c r="H253" s="34">
        <f t="shared" si="60"/>
        <v>7.3529411764705881E-4</v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>
        <f t="shared" ref="L253:L284" si="66">+IF(AND(D253=0,F253=0)," ",IF(D253=0,1,IF(F253=0,-1,(F253-D253)/D253)))</f>
        <v>-1</v>
      </c>
      <c r="M253" s="34" t="str">
        <f t="shared" si="63"/>
        <v/>
      </c>
      <c r="N253" s="40">
        <f t="shared" si="64"/>
        <v>-7.3529411764705881E-4</v>
      </c>
    </row>
    <row r="254" spans="1:14" x14ac:dyDescent="0.2">
      <c r="A254" s="27"/>
      <c r="B254" s="29" t="s">
        <v>228</v>
      </c>
      <c r="C254" s="39">
        <v>2</v>
      </c>
      <c r="D254" s="33">
        <v>4</v>
      </c>
      <c r="E254" s="33">
        <v>0</v>
      </c>
      <c r="F254" s="33">
        <v>0</v>
      </c>
      <c r="G254" s="34">
        <f t="shared" si="59"/>
        <v>2.1715526601520088E-3</v>
      </c>
      <c r="H254" s="34">
        <f t="shared" si="60"/>
        <v>2.9411764705882353E-3</v>
      </c>
      <c r="I254" s="34" t="str">
        <f t="shared" si="61"/>
        <v/>
      </c>
      <c r="J254" s="34" t="str">
        <f t="shared" si="62"/>
        <v/>
      </c>
      <c r="K254" s="34">
        <f t="shared" si="65"/>
        <v>-1</v>
      </c>
      <c r="L254" s="34">
        <f t="shared" si="66"/>
        <v>-1</v>
      </c>
      <c r="M254" s="34">
        <f t="shared" si="63"/>
        <v>-2.1715526601520088E-3</v>
      </c>
      <c r="N254" s="40">
        <f t="shared" si="64"/>
        <v>-2.9411764705882353E-3</v>
      </c>
    </row>
    <row r="255" spans="1:14" x14ac:dyDescent="0.2">
      <c r="A255" s="27"/>
      <c r="B255" s="29" t="s">
        <v>229</v>
      </c>
      <c r="C255" s="39">
        <v>7</v>
      </c>
      <c r="D255" s="33">
        <v>0</v>
      </c>
      <c r="E255" s="33">
        <v>6</v>
      </c>
      <c r="F255" s="33">
        <v>0</v>
      </c>
      <c r="G255" s="34">
        <f t="shared" si="59"/>
        <v>7.6004343105320303E-3</v>
      </c>
      <c r="H255" s="34" t="str">
        <f t="shared" si="60"/>
        <v/>
      </c>
      <c r="I255" s="34">
        <f t="shared" si="61"/>
        <v>5.9171597633136093E-3</v>
      </c>
      <c r="J255" s="34" t="str">
        <f t="shared" si="62"/>
        <v/>
      </c>
      <c r="K255" s="34">
        <f t="shared" si="65"/>
        <v>-0.14285714285714285</v>
      </c>
      <c r="L255" s="34" t="str">
        <f t="shared" si="66"/>
        <v xml:space="preserve"> </v>
      </c>
      <c r="M255" s="34">
        <f t="shared" si="63"/>
        <v>-1.0857763300760042E-3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1</v>
      </c>
      <c r="E257" s="33">
        <v>6</v>
      </c>
      <c r="F257" s="33">
        <v>2</v>
      </c>
      <c r="G257" s="34" t="str">
        <f t="shared" si="59"/>
        <v/>
      </c>
      <c r="H257" s="34">
        <f t="shared" si="60"/>
        <v>7.3529411764705881E-4</v>
      </c>
      <c r="I257" s="34">
        <f t="shared" si="61"/>
        <v>5.9171597633136093E-3</v>
      </c>
      <c r="J257" s="34">
        <f t="shared" si="62"/>
        <v>1.8331805682859762E-3</v>
      </c>
      <c r="K257" s="34">
        <f t="shared" si="65"/>
        <v>1</v>
      </c>
      <c r="L257" s="34">
        <f t="shared" si="66"/>
        <v>1</v>
      </c>
      <c r="M257" s="34" t="str">
        <f t="shared" si="63"/>
        <v/>
      </c>
      <c r="N257" s="40">
        <f t="shared" si="64"/>
        <v>7.3529411764705881E-4</v>
      </c>
    </row>
    <row r="258" spans="1:14" x14ac:dyDescent="0.2">
      <c r="A258" s="27"/>
      <c r="B258" s="29" t="s">
        <v>232</v>
      </c>
      <c r="C258" s="39">
        <v>3</v>
      </c>
      <c r="D258" s="33">
        <v>3</v>
      </c>
      <c r="E258" s="33">
        <v>10</v>
      </c>
      <c r="F258" s="33">
        <v>3</v>
      </c>
      <c r="G258" s="34">
        <f t="shared" si="59"/>
        <v>3.2573289902280132E-3</v>
      </c>
      <c r="H258" s="34">
        <f t="shared" si="60"/>
        <v>2.2058823529411764E-3</v>
      </c>
      <c r="I258" s="34">
        <f t="shared" si="61"/>
        <v>9.8619329388560158E-3</v>
      </c>
      <c r="J258" s="34">
        <f t="shared" si="62"/>
        <v>2.7497708524289641E-3</v>
      </c>
      <c r="K258" s="34">
        <f t="shared" si="65"/>
        <v>2.3333333333333335</v>
      </c>
      <c r="L258" s="34">
        <f t="shared" si="66"/>
        <v>0</v>
      </c>
      <c r="M258" s="34">
        <f t="shared" si="63"/>
        <v>7.6004343105320312E-3</v>
      </c>
      <c r="N258" s="40">
        <f t="shared" si="64"/>
        <v>0</v>
      </c>
    </row>
    <row r="259" spans="1:14" x14ac:dyDescent="0.2">
      <c r="A259" s="27"/>
      <c r="B259" s="29" t="s">
        <v>233</v>
      </c>
      <c r="C259" s="39">
        <v>1</v>
      </c>
      <c r="D259" s="33">
        <v>0</v>
      </c>
      <c r="E259" s="33">
        <v>0</v>
      </c>
      <c r="F259" s="33">
        <v>0</v>
      </c>
      <c r="G259" s="34">
        <f t="shared" si="59"/>
        <v>1.0857763300760044E-3</v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>
        <f t="shared" si="65"/>
        <v>-1</v>
      </c>
      <c r="L259" s="34" t="str">
        <f t="shared" si="66"/>
        <v xml:space="preserve"> </v>
      </c>
      <c r="M259" s="34">
        <f t="shared" si="63"/>
        <v>-1.0857763300760044E-3</v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3</v>
      </c>
      <c r="D260" s="33">
        <v>3</v>
      </c>
      <c r="E260" s="33">
        <v>5</v>
      </c>
      <c r="F260" s="33">
        <v>0</v>
      </c>
      <c r="G260" s="34">
        <f t="shared" si="59"/>
        <v>3.2573289902280132E-3</v>
      </c>
      <c r="H260" s="34">
        <f t="shared" si="60"/>
        <v>2.2058823529411764E-3</v>
      </c>
      <c r="I260" s="34">
        <f t="shared" si="61"/>
        <v>4.9309664694280079E-3</v>
      </c>
      <c r="J260" s="34" t="str">
        <f t="shared" si="62"/>
        <v/>
      </c>
      <c r="K260" s="34">
        <f t="shared" si="65"/>
        <v>0.66666666666666663</v>
      </c>
      <c r="L260" s="34">
        <f t="shared" si="66"/>
        <v>-1</v>
      </c>
      <c r="M260" s="34">
        <f t="shared" si="63"/>
        <v>2.1715526601520088E-3</v>
      </c>
      <c r="N260" s="40">
        <f t="shared" si="64"/>
        <v>-2.2058823529411764E-3</v>
      </c>
    </row>
    <row r="261" spans="1:14" x14ac:dyDescent="0.2">
      <c r="A261" s="27"/>
      <c r="B261" s="29" t="s">
        <v>235</v>
      </c>
      <c r="C261" s="39">
        <v>9</v>
      </c>
      <c r="D261" s="33">
        <v>5</v>
      </c>
      <c r="E261" s="33">
        <v>39</v>
      </c>
      <c r="F261" s="33">
        <v>15</v>
      </c>
      <c r="G261" s="34">
        <f t="shared" si="59"/>
        <v>9.7719869706840382E-3</v>
      </c>
      <c r="H261" s="34">
        <f t="shared" si="60"/>
        <v>3.6764705882352941E-3</v>
      </c>
      <c r="I261" s="34">
        <f t="shared" si="61"/>
        <v>3.8461538461538464E-2</v>
      </c>
      <c r="J261" s="34">
        <f t="shared" si="62"/>
        <v>1.3748854262144821E-2</v>
      </c>
      <c r="K261" s="34">
        <f t="shared" si="65"/>
        <v>3.3333333333333335</v>
      </c>
      <c r="L261" s="34">
        <f t="shared" si="66"/>
        <v>2</v>
      </c>
      <c r="M261" s="34">
        <f t="shared" si="63"/>
        <v>3.2573289902280131E-2</v>
      </c>
      <c r="N261" s="40">
        <f t="shared" si="64"/>
        <v>7.3529411764705881E-3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1</v>
      </c>
      <c r="D263" s="33">
        <v>1</v>
      </c>
      <c r="E263" s="33">
        <v>0</v>
      </c>
      <c r="F263" s="33">
        <v>0</v>
      </c>
      <c r="G263" s="34">
        <f t="shared" si="59"/>
        <v>1.0857763300760044E-3</v>
      </c>
      <c r="H263" s="34">
        <f t="shared" si="60"/>
        <v>7.3529411764705881E-4</v>
      </c>
      <c r="I263" s="34" t="str">
        <f t="shared" si="61"/>
        <v/>
      </c>
      <c r="J263" s="34" t="str">
        <f t="shared" si="62"/>
        <v/>
      </c>
      <c r="K263" s="34">
        <f t="shared" si="65"/>
        <v>-1</v>
      </c>
      <c r="L263" s="34">
        <f t="shared" si="66"/>
        <v>-1</v>
      </c>
      <c r="M263" s="34">
        <f t="shared" si="63"/>
        <v>-1.0857763300760044E-3</v>
      </c>
      <c r="N263" s="40">
        <f t="shared" si="64"/>
        <v>-7.3529411764705881E-4</v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23</v>
      </c>
      <c r="D265" s="33">
        <v>7</v>
      </c>
      <c r="E265" s="33">
        <v>0</v>
      </c>
      <c r="F265" s="33">
        <v>2</v>
      </c>
      <c r="G265" s="34">
        <f t="shared" si="59"/>
        <v>2.4972855591748101E-2</v>
      </c>
      <c r="H265" s="34">
        <f t="shared" si="60"/>
        <v>5.1470588235294117E-3</v>
      </c>
      <c r="I265" s="34" t="str">
        <f t="shared" si="61"/>
        <v/>
      </c>
      <c r="J265" s="34">
        <f t="shared" si="62"/>
        <v>1.8331805682859762E-3</v>
      </c>
      <c r="K265" s="34">
        <f t="shared" si="65"/>
        <v>-1</v>
      </c>
      <c r="L265" s="34">
        <f t="shared" si="66"/>
        <v>-0.7142857142857143</v>
      </c>
      <c r="M265" s="34">
        <f t="shared" si="63"/>
        <v>-2.4972855591748101E-2</v>
      </c>
      <c r="N265" s="40">
        <f t="shared" si="64"/>
        <v>-3.6764705882352941E-3</v>
      </c>
    </row>
    <row r="266" spans="1:14" x14ac:dyDescent="0.2">
      <c r="A266" s="27"/>
      <c r="B266" s="29" t="s">
        <v>240</v>
      </c>
      <c r="C266" s="39">
        <v>0</v>
      </c>
      <c r="D266" s="33">
        <v>1</v>
      </c>
      <c r="E266" s="33">
        <v>1</v>
      </c>
      <c r="F266" s="33">
        <v>0</v>
      </c>
      <c r="G266" s="34" t="str">
        <f t="shared" si="59"/>
        <v/>
      </c>
      <c r="H266" s="34">
        <f t="shared" si="60"/>
        <v>7.3529411764705881E-4</v>
      </c>
      <c r="I266" s="34">
        <f t="shared" si="61"/>
        <v>9.8619329388560163E-4</v>
      </c>
      <c r="J266" s="34" t="str">
        <f t="shared" si="62"/>
        <v/>
      </c>
      <c r="K266" s="34">
        <f t="shared" si="65"/>
        <v>1</v>
      </c>
      <c r="L266" s="34">
        <f t="shared" si="66"/>
        <v>-1</v>
      </c>
      <c r="M266" s="34" t="str">
        <f t="shared" si="63"/>
        <v/>
      </c>
      <c r="N266" s="40">
        <f t="shared" si="64"/>
        <v>-7.3529411764705881E-4</v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1</v>
      </c>
      <c r="F267" s="33">
        <v>0</v>
      </c>
      <c r="G267" s="34" t="str">
        <f t="shared" si="59"/>
        <v/>
      </c>
      <c r="H267" s="34" t="str">
        <f t="shared" si="60"/>
        <v/>
      </c>
      <c r="I267" s="34">
        <f t="shared" si="61"/>
        <v>9.8619329388560163E-4</v>
      </c>
      <c r="J267" s="34" t="str">
        <f t="shared" si="62"/>
        <v/>
      </c>
      <c r="K267" s="34">
        <f t="shared" si="65"/>
        <v>1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1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>
        <f t="shared" si="62"/>
        <v>9.1659028414298811E-4</v>
      </c>
      <c r="K269" s="34" t="str">
        <f t="shared" si="65"/>
        <v xml:space="preserve"> </v>
      </c>
      <c r="L269" s="34">
        <f t="shared" si="66"/>
        <v>1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</v>
      </c>
      <c r="D270" s="33">
        <v>1</v>
      </c>
      <c r="E270" s="33">
        <v>4</v>
      </c>
      <c r="F270" s="33">
        <v>0</v>
      </c>
      <c r="G270" s="34">
        <f t="shared" si="59"/>
        <v>1.0857763300760044E-3</v>
      </c>
      <c r="H270" s="34">
        <f t="shared" si="60"/>
        <v>7.3529411764705881E-4</v>
      </c>
      <c r="I270" s="34">
        <f t="shared" si="61"/>
        <v>3.9447731755424065E-3</v>
      </c>
      <c r="J270" s="34" t="str">
        <f t="shared" si="62"/>
        <v/>
      </c>
      <c r="K270" s="34">
        <f t="shared" si="65"/>
        <v>3</v>
      </c>
      <c r="L270" s="34">
        <f t="shared" si="66"/>
        <v>-1</v>
      </c>
      <c r="M270" s="34">
        <f t="shared" si="63"/>
        <v>3.2573289902280132E-3</v>
      </c>
      <c r="N270" s="40">
        <f t="shared" si="64"/>
        <v>-7.3529411764705881E-4</v>
      </c>
    </row>
    <row r="271" spans="1:14" x14ac:dyDescent="0.2">
      <c r="A271" s="27"/>
      <c r="B271" s="29" t="s">
        <v>245</v>
      </c>
      <c r="C271" s="39">
        <v>7</v>
      </c>
      <c r="D271" s="33">
        <v>14</v>
      </c>
      <c r="E271" s="33">
        <v>24</v>
      </c>
      <c r="F271" s="33">
        <v>15</v>
      </c>
      <c r="G271" s="34">
        <f t="shared" si="59"/>
        <v>7.6004343105320303E-3</v>
      </c>
      <c r="H271" s="34">
        <f t="shared" si="60"/>
        <v>1.0294117647058823E-2</v>
      </c>
      <c r="I271" s="34">
        <f t="shared" si="61"/>
        <v>2.3668639053254437E-2</v>
      </c>
      <c r="J271" s="34">
        <f t="shared" si="62"/>
        <v>1.3748854262144821E-2</v>
      </c>
      <c r="K271" s="34">
        <f t="shared" si="65"/>
        <v>2.4285714285714284</v>
      </c>
      <c r="L271" s="34">
        <f t="shared" si="66"/>
        <v>7.1428571428571425E-2</v>
      </c>
      <c r="M271" s="34">
        <f t="shared" si="63"/>
        <v>1.8458197611292072E-2</v>
      </c>
      <c r="N271" s="40">
        <f t="shared" si="64"/>
        <v>7.3529411764705881E-4</v>
      </c>
    </row>
    <row r="272" spans="1:14" ht="25.5" x14ac:dyDescent="0.2">
      <c r="A272" s="27"/>
      <c r="B272" s="29" t="s">
        <v>246</v>
      </c>
      <c r="C272" s="39">
        <v>0</v>
      </c>
      <c r="D272" s="33">
        <v>2</v>
      </c>
      <c r="E272" s="33">
        <v>0</v>
      </c>
      <c r="F272" s="33">
        <v>1</v>
      </c>
      <c r="G272" s="34" t="str">
        <f t="shared" si="59"/>
        <v/>
      </c>
      <c r="H272" s="34">
        <f t="shared" si="60"/>
        <v>1.4705882352941176E-3</v>
      </c>
      <c r="I272" s="34" t="str">
        <f t="shared" si="61"/>
        <v/>
      </c>
      <c r="J272" s="34">
        <f t="shared" si="62"/>
        <v>9.1659028414298811E-4</v>
      </c>
      <c r="K272" s="34" t="str">
        <f t="shared" si="65"/>
        <v xml:space="preserve"> </v>
      </c>
      <c r="L272" s="34">
        <f t="shared" si="66"/>
        <v>-0.5</v>
      </c>
      <c r="M272" s="34" t="str">
        <f t="shared" si="63"/>
        <v/>
      </c>
      <c r="N272" s="40">
        <f t="shared" si="64"/>
        <v>-7.3529411764705881E-4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1</v>
      </c>
      <c r="E275" s="33">
        <v>0</v>
      </c>
      <c r="F275" s="33">
        <v>0</v>
      </c>
      <c r="G275" s="34" t="str">
        <f t="shared" si="59"/>
        <v/>
      </c>
      <c r="H275" s="34">
        <f t="shared" si="60"/>
        <v>7.3529411764705881E-4</v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>
        <f t="shared" si="66"/>
        <v>-1</v>
      </c>
      <c r="M275" s="34" t="str">
        <f t="shared" si="63"/>
        <v/>
      </c>
      <c r="N275" s="40">
        <f t="shared" si="64"/>
        <v>-7.3529411764705881E-4</v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0</v>
      </c>
      <c r="F276" s="33">
        <v>1</v>
      </c>
      <c r="G276" s="34">
        <f t="shared" si="59"/>
        <v>1.0857763300760044E-3</v>
      </c>
      <c r="H276" s="34" t="str">
        <f t="shared" si="60"/>
        <v/>
      </c>
      <c r="I276" s="34" t="str">
        <f t="shared" si="61"/>
        <v/>
      </c>
      <c r="J276" s="34">
        <f t="shared" si="62"/>
        <v>9.1659028414298811E-4</v>
      </c>
      <c r="K276" s="34">
        <f t="shared" si="65"/>
        <v>-1</v>
      </c>
      <c r="L276" s="34">
        <f t="shared" si="66"/>
        <v>1</v>
      </c>
      <c r="M276" s="34">
        <f t="shared" si="63"/>
        <v>-1.0857763300760044E-3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16</v>
      </c>
      <c r="D277" s="33">
        <v>13</v>
      </c>
      <c r="E277" s="33">
        <v>13</v>
      </c>
      <c r="F277" s="33">
        <v>9</v>
      </c>
      <c r="G277" s="34">
        <f t="shared" si="59"/>
        <v>1.737242128121607E-2</v>
      </c>
      <c r="H277" s="34">
        <f t="shared" si="60"/>
        <v>9.5588235294117654E-3</v>
      </c>
      <c r="I277" s="34">
        <f t="shared" si="61"/>
        <v>1.282051282051282E-2</v>
      </c>
      <c r="J277" s="34">
        <f t="shared" si="62"/>
        <v>8.2493125572868919E-3</v>
      </c>
      <c r="K277" s="34">
        <f t="shared" si="65"/>
        <v>-0.1875</v>
      </c>
      <c r="L277" s="34">
        <f t="shared" si="66"/>
        <v>-0.30769230769230771</v>
      </c>
      <c r="M277" s="34">
        <f t="shared" si="63"/>
        <v>-3.2573289902280132E-3</v>
      </c>
      <c r="N277" s="40">
        <f t="shared" si="64"/>
        <v>-2.9411764705882357E-3</v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1</v>
      </c>
      <c r="D280" s="33">
        <v>1</v>
      </c>
      <c r="E280" s="33">
        <v>1</v>
      </c>
      <c r="F280" s="33">
        <v>0</v>
      </c>
      <c r="G280" s="34">
        <f t="shared" si="59"/>
        <v>1.0857763300760044E-3</v>
      </c>
      <c r="H280" s="34">
        <f t="shared" si="60"/>
        <v>7.3529411764705881E-4</v>
      </c>
      <c r="I280" s="34">
        <f t="shared" si="61"/>
        <v>9.8619329388560163E-4</v>
      </c>
      <c r="J280" s="34" t="str">
        <f t="shared" si="62"/>
        <v/>
      </c>
      <c r="K280" s="34">
        <f t="shared" si="65"/>
        <v>0</v>
      </c>
      <c r="L280" s="34">
        <f t="shared" si="66"/>
        <v>-1</v>
      </c>
      <c r="M280" s="34">
        <f t="shared" si="63"/>
        <v>0</v>
      </c>
      <c r="N280" s="40">
        <f t="shared" si="64"/>
        <v>-7.3529411764705881E-4</v>
      </c>
    </row>
    <row r="281" spans="1:14" x14ac:dyDescent="0.2">
      <c r="A281" s="27"/>
      <c r="B281" s="29" t="s">
        <v>255</v>
      </c>
      <c r="C281" s="39">
        <v>1</v>
      </c>
      <c r="D281" s="33">
        <v>3</v>
      </c>
      <c r="E281" s="33">
        <v>6</v>
      </c>
      <c r="F281" s="33">
        <v>11</v>
      </c>
      <c r="G281" s="34">
        <f t="shared" si="59"/>
        <v>1.0857763300760044E-3</v>
      </c>
      <c r="H281" s="34">
        <f t="shared" si="60"/>
        <v>2.2058823529411764E-3</v>
      </c>
      <c r="I281" s="34">
        <f t="shared" si="61"/>
        <v>5.9171597633136093E-3</v>
      </c>
      <c r="J281" s="34">
        <f t="shared" si="62"/>
        <v>1.0082493125572869E-2</v>
      </c>
      <c r="K281" s="34">
        <f t="shared" si="65"/>
        <v>5</v>
      </c>
      <c r="L281" s="34">
        <f t="shared" si="66"/>
        <v>2.6666666666666665</v>
      </c>
      <c r="M281" s="34">
        <f t="shared" si="63"/>
        <v>5.4288816503800224E-3</v>
      </c>
      <c r="N281" s="40">
        <f t="shared" si="64"/>
        <v>5.8823529411764705E-3</v>
      </c>
    </row>
    <row r="282" spans="1:14" x14ac:dyDescent="0.2">
      <c r="A282" s="27"/>
      <c r="B282" s="29" t="s">
        <v>256</v>
      </c>
      <c r="C282" s="39">
        <v>2</v>
      </c>
      <c r="D282" s="33">
        <v>8</v>
      </c>
      <c r="E282" s="33">
        <v>0</v>
      </c>
      <c r="F282" s="33">
        <v>0</v>
      </c>
      <c r="G282" s="34">
        <f t="shared" si="59"/>
        <v>2.1715526601520088E-3</v>
      </c>
      <c r="H282" s="34">
        <f t="shared" si="60"/>
        <v>5.8823529411764705E-3</v>
      </c>
      <c r="I282" s="34" t="str">
        <f t="shared" si="61"/>
        <v/>
      </c>
      <c r="J282" s="34" t="str">
        <f t="shared" si="62"/>
        <v/>
      </c>
      <c r="K282" s="34">
        <f t="shared" si="65"/>
        <v>-1</v>
      </c>
      <c r="L282" s="34">
        <f t="shared" si="66"/>
        <v>-1</v>
      </c>
      <c r="M282" s="34">
        <f t="shared" si="63"/>
        <v>-2.1715526601520088E-3</v>
      </c>
      <c r="N282" s="40">
        <f t="shared" si="64"/>
        <v>-5.8823529411764705E-3</v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1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>
        <f t="shared" si="62"/>
        <v>9.1659028414298811E-4</v>
      </c>
      <c r="K283" s="34" t="str">
        <f t="shared" si="65"/>
        <v xml:space="preserve"> 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5</v>
      </c>
      <c r="D284" s="33">
        <v>1</v>
      </c>
      <c r="E284" s="33">
        <v>3</v>
      </c>
      <c r="F284" s="33">
        <v>0</v>
      </c>
      <c r="G284" s="34">
        <f t="shared" ref="G284:G315" si="67">+IF(C284=0,"",C284/C$188)</f>
        <v>5.4288816503800215E-3</v>
      </c>
      <c r="H284" s="34">
        <f t="shared" ref="H284:H315" si="68">+IF(D284=0,"",D284/D$188)</f>
        <v>7.3529411764705881E-4</v>
      </c>
      <c r="I284" s="34">
        <f t="shared" ref="I284:I315" si="69">+IF(E284=0,"",E284/E$188)</f>
        <v>2.9585798816568047E-3</v>
      </c>
      <c r="J284" s="34" t="str">
        <f t="shared" ref="J284:J315" si="70">+IF(F284=0,"",F284/F$188)</f>
        <v/>
      </c>
      <c r="K284" s="34">
        <f t="shared" si="65"/>
        <v>-0.4</v>
      </c>
      <c r="L284" s="34">
        <f t="shared" si="66"/>
        <v>-1</v>
      </c>
      <c r="M284" s="34">
        <f t="shared" ref="M284:M315" si="71">+IF(OR(AND(G284=""),(K284="")),"",G284*K284)</f>
        <v>-2.1715526601520088E-3</v>
      </c>
      <c r="N284" s="40">
        <f t="shared" ref="N284:N315" si="72">+IF(OR(AND(H284=""),(L284="")),"",H284*L284)</f>
        <v>-7.3529411764705881E-4</v>
      </c>
    </row>
    <row r="285" spans="1:14" ht="24.75" customHeight="1" x14ac:dyDescent="0.2">
      <c r="A285" s="27"/>
      <c r="B285" s="29" t="s">
        <v>259</v>
      </c>
      <c r="C285" s="39">
        <v>1</v>
      </c>
      <c r="D285" s="33">
        <v>8</v>
      </c>
      <c r="E285" s="33">
        <v>0</v>
      </c>
      <c r="F285" s="33">
        <v>1</v>
      </c>
      <c r="G285" s="34">
        <f t="shared" si="67"/>
        <v>1.0857763300760044E-3</v>
      </c>
      <c r="H285" s="34">
        <f t="shared" si="68"/>
        <v>5.8823529411764705E-3</v>
      </c>
      <c r="I285" s="34" t="str">
        <f t="shared" si="69"/>
        <v/>
      </c>
      <c r="J285" s="34">
        <f t="shared" si="70"/>
        <v>9.1659028414298811E-4</v>
      </c>
      <c r="K285" s="34">
        <f t="shared" ref="K285:K316" si="73">+IF(AND(C285=0,E285=0)," ",IF(C285=0,1,IF(E285=0,-1,(E285-C285)/C285)))</f>
        <v>-1</v>
      </c>
      <c r="L285" s="34">
        <f t="shared" ref="L285:L316" si="74">+IF(AND(D285=0,F285=0)," ",IF(D285=0,1,IF(F285=0,-1,(F285-D285)/D285)))</f>
        <v>-0.875</v>
      </c>
      <c r="M285" s="34">
        <f t="shared" si="71"/>
        <v>-1.0857763300760044E-3</v>
      </c>
      <c r="N285" s="40">
        <f t="shared" si="72"/>
        <v>-5.1470588235294117E-3</v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1</v>
      </c>
      <c r="F286" s="33">
        <v>0</v>
      </c>
      <c r="G286" s="34" t="str">
        <f t="shared" si="67"/>
        <v/>
      </c>
      <c r="H286" s="34" t="str">
        <f t="shared" si="68"/>
        <v/>
      </c>
      <c r="I286" s="34">
        <f t="shared" si="69"/>
        <v>9.8619329388560163E-4</v>
      </c>
      <c r="J286" s="34" t="str">
        <f t="shared" si="70"/>
        <v/>
      </c>
      <c r="K286" s="34">
        <f t="shared" si="73"/>
        <v>1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1</v>
      </c>
      <c r="E287" s="33">
        <v>3</v>
      </c>
      <c r="F287" s="33">
        <v>2</v>
      </c>
      <c r="G287" s="34" t="str">
        <f t="shared" si="67"/>
        <v/>
      </c>
      <c r="H287" s="34">
        <f t="shared" si="68"/>
        <v>7.3529411764705881E-4</v>
      </c>
      <c r="I287" s="34">
        <f t="shared" si="69"/>
        <v>2.9585798816568047E-3</v>
      </c>
      <c r="J287" s="34">
        <f t="shared" si="70"/>
        <v>1.8331805682859762E-3</v>
      </c>
      <c r="K287" s="34">
        <f t="shared" si="73"/>
        <v>1</v>
      </c>
      <c r="L287" s="34">
        <f t="shared" si="74"/>
        <v>1</v>
      </c>
      <c r="M287" s="34" t="str">
        <f t="shared" si="71"/>
        <v/>
      </c>
      <c r="N287" s="40">
        <f t="shared" si="72"/>
        <v>7.3529411764705881E-4</v>
      </c>
    </row>
    <row r="288" spans="1:14" x14ac:dyDescent="0.2">
      <c r="A288" s="27"/>
      <c r="B288" s="29" t="s">
        <v>262</v>
      </c>
      <c r="C288" s="39">
        <v>28</v>
      </c>
      <c r="D288" s="33">
        <v>3</v>
      </c>
      <c r="E288" s="33">
        <v>2</v>
      </c>
      <c r="F288" s="33">
        <v>0</v>
      </c>
      <c r="G288" s="34">
        <f t="shared" si="67"/>
        <v>3.0401737242128121E-2</v>
      </c>
      <c r="H288" s="34">
        <f t="shared" si="68"/>
        <v>2.2058823529411764E-3</v>
      </c>
      <c r="I288" s="34">
        <f t="shared" si="69"/>
        <v>1.9723865877712033E-3</v>
      </c>
      <c r="J288" s="34" t="str">
        <f t="shared" si="70"/>
        <v/>
      </c>
      <c r="K288" s="34">
        <f t="shared" si="73"/>
        <v>-0.9285714285714286</v>
      </c>
      <c r="L288" s="34">
        <f t="shared" si="74"/>
        <v>-1</v>
      </c>
      <c r="M288" s="34">
        <f t="shared" si="71"/>
        <v>-2.8230184581976115E-2</v>
      </c>
      <c r="N288" s="40">
        <f t="shared" si="72"/>
        <v>-2.2058823529411764E-3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1</v>
      </c>
      <c r="F291" s="33">
        <v>0</v>
      </c>
      <c r="G291" s="34" t="str">
        <f t="shared" si="67"/>
        <v/>
      </c>
      <c r="H291" s="34" t="str">
        <f t="shared" si="68"/>
        <v/>
      </c>
      <c r="I291" s="34">
        <f t="shared" si="69"/>
        <v>9.8619329388560163E-4</v>
      </c>
      <c r="J291" s="34" t="str">
        <f t="shared" si="70"/>
        <v/>
      </c>
      <c r="K291" s="34">
        <f t="shared" si="73"/>
        <v>1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8</v>
      </c>
      <c r="D292" s="33">
        <v>9</v>
      </c>
      <c r="E292" s="33">
        <v>1</v>
      </c>
      <c r="F292" s="33">
        <v>0</v>
      </c>
      <c r="G292" s="34">
        <f t="shared" si="67"/>
        <v>8.6862106406080351E-3</v>
      </c>
      <c r="H292" s="34">
        <f t="shared" si="68"/>
        <v>6.6176470588235293E-3</v>
      </c>
      <c r="I292" s="34">
        <f t="shared" si="69"/>
        <v>9.8619329388560163E-4</v>
      </c>
      <c r="J292" s="34" t="str">
        <f t="shared" si="70"/>
        <v/>
      </c>
      <c r="K292" s="34">
        <f t="shared" si="73"/>
        <v>-0.875</v>
      </c>
      <c r="L292" s="34">
        <f t="shared" si="74"/>
        <v>-1</v>
      </c>
      <c r="M292" s="34">
        <f t="shared" si="71"/>
        <v>-7.6004343105320303E-3</v>
      </c>
      <c r="N292" s="40">
        <f t="shared" si="72"/>
        <v>-6.6176470588235293E-3</v>
      </c>
    </row>
    <row r="293" spans="1:14" ht="25.5" x14ac:dyDescent="0.2">
      <c r="A293" s="27"/>
      <c r="B293" s="29" t="s">
        <v>267</v>
      </c>
      <c r="C293" s="39">
        <v>27</v>
      </c>
      <c r="D293" s="33">
        <v>13</v>
      </c>
      <c r="E293" s="33">
        <v>14</v>
      </c>
      <c r="F293" s="33">
        <v>9</v>
      </c>
      <c r="G293" s="34">
        <f t="shared" si="67"/>
        <v>2.9315960912052116E-2</v>
      </c>
      <c r="H293" s="34">
        <f t="shared" si="68"/>
        <v>9.5588235294117654E-3</v>
      </c>
      <c r="I293" s="34">
        <f t="shared" si="69"/>
        <v>1.3806706114398421E-2</v>
      </c>
      <c r="J293" s="34">
        <f t="shared" si="70"/>
        <v>8.2493125572868919E-3</v>
      </c>
      <c r="K293" s="34">
        <f t="shared" si="73"/>
        <v>-0.48148148148148145</v>
      </c>
      <c r="L293" s="34">
        <f t="shared" si="74"/>
        <v>-0.30769230769230771</v>
      </c>
      <c r="M293" s="34">
        <f t="shared" si="71"/>
        <v>-1.4115092290988056E-2</v>
      </c>
      <c r="N293" s="40">
        <f t="shared" si="72"/>
        <v>-2.9411764705882357E-3</v>
      </c>
    </row>
    <row r="294" spans="1:14" x14ac:dyDescent="0.2">
      <c r="A294" s="27"/>
      <c r="B294" s="29" t="s">
        <v>268</v>
      </c>
      <c r="C294" s="39">
        <v>12</v>
      </c>
      <c r="D294" s="33">
        <v>9</v>
      </c>
      <c r="E294" s="33">
        <v>8</v>
      </c>
      <c r="F294" s="33">
        <v>5</v>
      </c>
      <c r="G294" s="34">
        <f t="shared" si="67"/>
        <v>1.3029315960912053E-2</v>
      </c>
      <c r="H294" s="34">
        <f t="shared" si="68"/>
        <v>6.6176470588235293E-3</v>
      </c>
      <c r="I294" s="34">
        <f t="shared" si="69"/>
        <v>7.889546351084813E-3</v>
      </c>
      <c r="J294" s="34">
        <f t="shared" si="70"/>
        <v>4.5829514207149404E-3</v>
      </c>
      <c r="K294" s="34">
        <f t="shared" si="73"/>
        <v>-0.33333333333333331</v>
      </c>
      <c r="L294" s="34">
        <f t="shared" si="74"/>
        <v>-0.44444444444444442</v>
      </c>
      <c r="M294" s="34">
        <f t="shared" si="71"/>
        <v>-4.3431053203040176E-3</v>
      </c>
      <c r="N294" s="40">
        <f t="shared" si="72"/>
        <v>-2.9411764705882353E-3</v>
      </c>
    </row>
    <row r="295" spans="1:14" x14ac:dyDescent="0.2">
      <c r="A295" s="27"/>
      <c r="B295" s="29" t="s">
        <v>269</v>
      </c>
      <c r="C295" s="39">
        <v>1</v>
      </c>
      <c r="D295" s="33">
        <v>4</v>
      </c>
      <c r="E295" s="33">
        <v>0</v>
      </c>
      <c r="F295" s="33">
        <v>3</v>
      </c>
      <c r="G295" s="34">
        <f t="shared" si="67"/>
        <v>1.0857763300760044E-3</v>
      </c>
      <c r="H295" s="34">
        <f t="shared" si="68"/>
        <v>2.9411764705882353E-3</v>
      </c>
      <c r="I295" s="34" t="str">
        <f t="shared" si="69"/>
        <v/>
      </c>
      <c r="J295" s="34">
        <f t="shared" si="70"/>
        <v>2.7497708524289641E-3</v>
      </c>
      <c r="K295" s="34">
        <f t="shared" si="73"/>
        <v>-1</v>
      </c>
      <c r="L295" s="34">
        <f t="shared" si="74"/>
        <v>-0.25</v>
      </c>
      <c r="M295" s="34">
        <f t="shared" si="71"/>
        <v>-1.0857763300760044E-3</v>
      </c>
      <c r="N295" s="40">
        <f t="shared" si="72"/>
        <v>-7.3529411764705881E-4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1</v>
      </c>
      <c r="F297" s="33">
        <v>0</v>
      </c>
      <c r="G297" s="34" t="str">
        <f t="shared" si="67"/>
        <v/>
      </c>
      <c r="H297" s="34" t="str">
        <f t="shared" si="68"/>
        <v/>
      </c>
      <c r="I297" s="34">
        <f t="shared" si="69"/>
        <v>9.8619329388560163E-4</v>
      </c>
      <c r="J297" s="34" t="str">
        <f t="shared" si="70"/>
        <v/>
      </c>
      <c r="K297" s="34">
        <f t="shared" si="73"/>
        <v>1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0</v>
      </c>
      <c r="G298" s="34" t="str">
        <f t="shared" si="67"/>
        <v/>
      </c>
      <c r="H298" s="34">
        <f t="shared" si="68"/>
        <v>7.3529411764705881E-4</v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>
        <f t="shared" si="74"/>
        <v>-1</v>
      </c>
      <c r="M298" s="34" t="str">
        <f t="shared" si="71"/>
        <v/>
      </c>
      <c r="N298" s="40">
        <f t="shared" si="72"/>
        <v>-7.3529411764705881E-4</v>
      </c>
    </row>
    <row r="299" spans="1:14" x14ac:dyDescent="0.2">
      <c r="A299" s="27"/>
      <c r="B299" s="29" t="s">
        <v>273</v>
      </c>
      <c r="C299" s="39">
        <v>1</v>
      </c>
      <c r="D299" s="33">
        <v>0</v>
      </c>
      <c r="E299" s="33">
        <v>0</v>
      </c>
      <c r="F299" s="33">
        <v>3</v>
      </c>
      <c r="G299" s="34">
        <f t="shared" si="67"/>
        <v>1.0857763300760044E-3</v>
      </c>
      <c r="H299" s="34" t="str">
        <f t="shared" si="68"/>
        <v/>
      </c>
      <c r="I299" s="34" t="str">
        <f t="shared" si="69"/>
        <v/>
      </c>
      <c r="J299" s="34">
        <f t="shared" si="70"/>
        <v>2.7497708524289641E-3</v>
      </c>
      <c r="K299" s="34">
        <f t="shared" si="73"/>
        <v>-1</v>
      </c>
      <c r="L299" s="34">
        <f t="shared" si="74"/>
        <v>1</v>
      </c>
      <c r="M299" s="34">
        <f t="shared" si="71"/>
        <v>-1.0857763300760044E-3</v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2</v>
      </c>
      <c r="D300" s="33">
        <v>5</v>
      </c>
      <c r="E300" s="33">
        <v>0</v>
      </c>
      <c r="F300" s="33">
        <v>7</v>
      </c>
      <c r="G300" s="34">
        <f t="shared" si="67"/>
        <v>2.1715526601520088E-3</v>
      </c>
      <c r="H300" s="34">
        <f t="shared" si="68"/>
        <v>3.6764705882352941E-3</v>
      </c>
      <c r="I300" s="34" t="str">
        <f t="shared" si="69"/>
        <v/>
      </c>
      <c r="J300" s="34">
        <f t="shared" si="70"/>
        <v>6.416131989000917E-3</v>
      </c>
      <c r="K300" s="34">
        <f t="shared" si="73"/>
        <v>-1</v>
      </c>
      <c r="L300" s="34">
        <f t="shared" si="74"/>
        <v>0.4</v>
      </c>
      <c r="M300" s="34">
        <f t="shared" si="71"/>
        <v>-2.1715526601520088E-3</v>
      </c>
      <c r="N300" s="40">
        <f t="shared" si="72"/>
        <v>1.4705882352941176E-3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2</v>
      </c>
      <c r="D304" s="33">
        <v>0</v>
      </c>
      <c r="E304" s="33">
        <v>5</v>
      </c>
      <c r="F304" s="33">
        <v>4</v>
      </c>
      <c r="G304" s="34">
        <f t="shared" si="67"/>
        <v>2.1715526601520088E-3</v>
      </c>
      <c r="H304" s="34" t="str">
        <f t="shared" si="68"/>
        <v/>
      </c>
      <c r="I304" s="34">
        <f t="shared" si="69"/>
        <v>4.9309664694280079E-3</v>
      </c>
      <c r="J304" s="34">
        <f t="shared" si="70"/>
        <v>3.6663611365719525E-3</v>
      </c>
      <c r="K304" s="34">
        <f t="shared" si="73"/>
        <v>1.5</v>
      </c>
      <c r="L304" s="34">
        <f t="shared" si="74"/>
        <v>1</v>
      </c>
      <c r="M304" s="34">
        <f t="shared" si="71"/>
        <v>3.2573289902280132E-3</v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3</v>
      </c>
      <c r="D305" s="33">
        <v>2</v>
      </c>
      <c r="E305" s="33">
        <v>0</v>
      </c>
      <c r="F305" s="33">
        <v>0</v>
      </c>
      <c r="G305" s="34">
        <f t="shared" si="67"/>
        <v>3.2573289902280132E-3</v>
      </c>
      <c r="H305" s="34">
        <f t="shared" si="68"/>
        <v>1.4705882352941176E-3</v>
      </c>
      <c r="I305" s="34" t="str">
        <f t="shared" si="69"/>
        <v/>
      </c>
      <c r="J305" s="34" t="str">
        <f t="shared" si="70"/>
        <v/>
      </c>
      <c r="K305" s="34">
        <f t="shared" si="73"/>
        <v>-1</v>
      </c>
      <c r="L305" s="34">
        <f t="shared" si="74"/>
        <v>-1</v>
      </c>
      <c r="M305" s="34">
        <f t="shared" si="71"/>
        <v>-3.2573289902280132E-3</v>
      </c>
      <c r="N305" s="40">
        <f t="shared" si="72"/>
        <v>-1.4705882352941176E-3</v>
      </c>
    </row>
    <row r="306" spans="1:14" x14ac:dyDescent="0.2">
      <c r="A306" s="27"/>
      <c r="B306" s="29" t="s">
        <v>280</v>
      </c>
      <c r="C306" s="39">
        <v>5</v>
      </c>
      <c r="D306" s="33">
        <v>3</v>
      </c>
      <c r="E306" s="33">
        <v>10</v>
      </c>
      <c r="F306" s="33">
        <v>7</v>
      </c>
      <c r="G306" s="34">
        <f t="shared" si="67"/>
        <v>5.4288816503800215E-3</v>
      </c>
      <c r="H306" s="34">
        <f t="shared" si="68"/>
        <v>2.2058823529411764E-3</v>
      </c>
      <c r="I306" s="34">
        <f t="shared" si="69"/>
        <v>9.8619329388560158E-3</v>
      </c>
      <c r="J306" s="34">
        <f t="shared" si="70"/>
        <v>6.416131989000917E-3</v>
      </c>
      <c r="K306" s="34">
        <f t="shared" si="73"/>
        <v>1</v>
      </c>
      <c r="L306" s="34">
        <f t="shared" si="74"/>
        <v>1.3333333333333333</v>
      </c>
      <c r="M306" s="34">
        <f t="shared" si="71"/>
        <v>5.4288816503800215E-3</v>
      </c>
      <c r="N306" s="40">
        <f t="shared" si="72"/>
        <v>2.9411764705882353E-3</v>
      </c>
    </row>
    <row r="307" spans="1:14" x14ac:dyDescent="0.2">
      <c r="A307" s="27"/>
      <c r="B307" s="29" t="s">
        <v>281</v>
      </c>
      <c r="C307" s="39">
        <v>20</v>
      </c>
      <c r="D307" s="33">
        <v>14</v>
      </c>
      <c r="E307" s="33">
        <v>4</v>
      </c>
      <c r="F307" s="33">
        <v>6</v>
      </c>
      <c r="G307" s="34">
        <f t="shared" si="67"/>
        <v>2.1715526601520086E-2</v>
      </c>
      <c r="H307" s="34">
        <f t="shared" si="68"/>
        <v>1.0294117647058823E-2</v>
      </c>
      <c r="I307" s="34">
        <f t="shared" si="69"/>
        <v>3.9447731755424065E-3</v>
      </c>
      <c r="J307" s="34">
        <f t="shared" si="70"/>
        <v>5.4995417048579283E-3</v>
      </c>
      <c r="K307" s="34">
        <f t="shared" si="73"/>
        <v>-0.8</v>
      </c>
      <c r="L307" s="34">
        <f t="shared" si="74"/>
        <v>-0.5714285714285714</v>
      </c>
      <c r="M307" s="34">
        <f t="shared" si="71"/>
        <v>-1.737242128121607E-2</v>
      </c>
      <c r="N307" s="40">
        <f t="shared" si="72"/>
        <v>-5.8823529411764705E-3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1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>
        <f t="shared" si="70"/>
        <v>9.1659028414298811E-4</v>
      </c>
      <c r="K308" s="34" t="str">
        <f t="shared" si="73"/>
        <v xml:space="preserve"> </v>
      </c>
      <c r="L308" s="34">
        <f t="shared" si="74"/>
        <v>1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2</v>
      </c>
      <c r="D309" s="33">
        <v>0</v>
      </c>
      <c r="E309" s="33">
        <v>5</v>
      </c>
      <c r="F309" s="33">
        <v>3</v>
      </c>
      <c r="G309" s="34">
        <f t="shared" si="67"/>
        <v>2.1715526601520088E-3</v>
      </c>
      <c r="H309" s="34" t="str">
        <f t="shared" si="68"/>
        <v/>
      </c>
      <c r="I309" s="34">
        <f t="shared" si="69"/>
        <v>4.9309664694280079E-3</v>
      </c>
      <c r="J309" s="34">
        <f t="shared" si="70"/>
        <v>2.7497708524289641E-3</v>
      </c>
      <c r="K309" s="34">
        <f t="shared" si="73"/>
        <v>1.5</v>
      </c>
      <c r="L309" s="34">
        <f t="shared" si="74"/>
        <v>1</v>
      </c>
      <c r="M309" s="34">
        <f t="shared" si="71"/>
        <v>3.2573289902280132E-3</v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</v>
      </c>
      <c r="D310" s="33">
        <v>1</v>
      </c>
      <c r="E310" s="33">
        <v>11</v>
      </c>
      <c r="F310" s="33">
        <v>3</v>
      </c>
      <c r="G310" s="34">
        <f t="shared" si="67"/>
        <v>1.0857763300760044E-3</v>
      </c>
      <c r="H310" s="34">
        <f t="shared" si="68"/>
        <v>7.3529411764705881E-4</v>
      </c>
      <c r="I310" s="34">
        <f t="shared" si="69"/>
        <v>1.0848126232741617E-2</v>
      </c>
      <c r="J310" s="34">
        <f t="shared" si="70"/>
        <v>2.7497708524289641E-3</v>
      </c>
      <c r="K310" s="34">
        <f t="shared" si="73"/>
        <v>10</v>
      </c>
      <c r="L310" s="34">
        <f t="shared" si="74"/>
        <v>2</v>
      </c>
      <c r="M310" s="34">
        <f t="shared" si="71"/>
        <v>1.0857763300760045E-2</v>
      </c>
      <c r="N310" s="40">
        <f t="shared" si="72"/>
        <v>1.4705882352941176E-3</v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1</v>
      </c>
      <c r="F311" s="33">
        <v>0</v>
      </c>
      <c r="G311" s="34" t="str">
        <f t="shared" si="67"/>
        <v/>
      </c>
      <c r="H311" s="34" t="str">
        <f t="shared" si="68"/>
        <v/>
      </c>
      <c r="I311" s="34">
        <f t="shared" si="69"/>
        <v>9.8619329388560163E-4</v>
      </c>
      <c r="J311" s="34" t="str">
        <f t="shared" si="70"/>
        <v/>
      </c>
      <c r="K311" s="34">
        <f t="shared" si="73"/>
        <v>1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18</v>
      </c>
      <c r="D312" s="33">
        <v>9</v>
      </c>
      <c r="E312" s="33">
        <v>5</v>
      </c>
      <c r="F312" s="33">
        <v>3</v>
      </c>
      <c r="G312" s="34">
        <f t="shared" si="67"/>
        <v>1.9543973941368076E-2</v>
      </c>
      <c r="H312" s="34">
        <f t="shared" si="68"/>
        <v>6.6176470588235293E-3</v>
      </c>
      <c r="I312" s="34">
        <f t="shared" si="69"/>
        <v>4.9309664694280079E-3</v>
      </c>
      <c r="J312" s="34">
        <f t="shared" si="70"/>
        <v>2.7497708524289641E-3</v>
      </c>
      <c r="K312" s="34">
        <f t="shared" si="73"/>
        <v>-0.72222222222222221</v>
      </c>
      <c r="L312" s="34">
        <f t="shared" si="74"/>
        <v>-0.66666666666666663</v>
      </c>
      <c r="M312" s="34">
        <f t="shared" si="71"/>
        <v>-1.4115092290988056E-2</v>
      </c>
      <c r="N312" s="40">
        <f t="shared" si="72"/>
        <v>-4.4117647058823529E-3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1</v>
      </c>
      <c r="D315" s="33">
        <v>2</v>
      </c>
      <c r="E315" s="33">
        <v>0</v>
      </c>
      <c r="F315" s="33">
        <v>0</v>
      </c>
      <c r="G315" s="34">
        <f t="shared" si="67"/>
        <v>1.0857763300760044E-3</v>
      </c>
      <c r="H315" s="34">
        <f t="shared" si="68"/>
        <v>1.4705882352941176E-3</v>
      </c>
      <c r="I315" s="34" t="str">
        <f t="shared" si="69"/>
        <v/>
      </c>
      <c r="J315" s="34" t="str">
        <f t="shared" si="70"/>
        <v/>
      </c>
      <c r="K315" s="34">
        <f t="shared" si="73"/>
        <v>-1</v>
      </c>
      <c r="L315" s="34">
        <f t="shared" si="74"/>
        <v>-1</v>
      </c>
      <c r="M315" s="34">
        <f t="shared" si="71"/>
        <v>-1.0857763300760044E-3</v>
      </c>
      <c r="N315" s="40">
        <f t="shared" si="72"/>
        <v>-1.4705882352941176E-3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1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>
        <f t="shared" ref="H316:H347" si="76">+IF(D316=0,"",D316/D$188)</f>
        <v>7.3529411764705881E-4</v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>
        <f t="shared" si="74"/>
        <v>-1</v>
      </c>
      <c r="M316" s="34" t="str">
        <f t="shared" ref="M316:M347" si="79">+IF(OR(AND(G316=""),(K316="")),"",G316*K316)</f>
        <v/>
      </c>
      <c r="N316" s="40">
        <f t="shared" ref="N316:N347" si="80">+IF(OR(AND(H316=""),(L316="")),"",H316*L316)</f>
        <v>-7.3529411764705881E-4</v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25</v>
      </c>
      <c r="D318" s="33">
        <v>13</v>
      </c>
      <c r="E318" s="33">
        <v>42</v>
      </c>
      <c r="F318" s="33">
        <v>33</v>
      </c>
      <c r="G318" s="34">
        <f t="shared" si="75"/>
        <v>2.714440825190011E-2</v>
      </c>
      <c r="H318" s="34">
        <f t="shared" si="76"/>
        <v>9.5588235294117654E-3</v>
      </c>
      <c r="I318" s="34">
        <f t="shared" si="77"/>
        <v>4.142011834319527E-2</v>
      </c>
      <c r="J318" s="34">
        <f t="shared" si="78"/>
        <v>3.0247479376718608E-2</v>
      </c>
      <c r="K318" s="34">
        <f t="shared" si="81"/>
        <v>0.68</v>
      </c>
      <c r="L318" s="34">
        <f t="shared" si="82"/>
        <v>1.5384615384615385</v>
      </c>
      <c r="M318" s="34">
        <f t="shared" si="79"/>
        <v>1.8458197611292075E-2</v>
      </c>
      <c r="N318" s="40">
        <f t="shared" si="80"/>
        <v>1.4705882352941178E-2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1</v>
      </c>
      <c r="E321" s="33">
        <v>0</v>
      </c>
      <c r="F321" s="33">
        <v>1</v>
      </c>
      <c r="G321" s="34" t="str">
        <f t="shared" si="75"/>
        <v/>
      </c>
      <c r="H321" s="34">
        <f t="shared" si="76"/>
        <v>7.3529411764705881E-4</v>
      </c>
      <c r="I321" s="34" t="str">
        <f t="shared" si="77"/>
        <v/>
      </c>
      <c r="J321" s="34">
        <f t="shared" si="78"/>
        <v>9.1659028414298811E-4</v>
      </c>
      <c r="K321" s="34" t="str">
        <f t="shared" si="81"/>
        <v xml:space="preserve"> </v>
      </c>
      <c r="L321" s="34">
        <f t="shared" si="82"/>
        <v>0</v>
      </c>
      <c r="M321" s="34" t="str">
        <f t="shared" si="79"/>
        <v/>
      </c>
      <c r="N321" s="40">
        <f t="shared" si="80"/>
        <v>0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49</v>
      </c>
      <c r="D324" s="33">
        <v>29</v>
      </c>
      <c r="E324" s="33">
        <v>3</v>
      </c>
      <c r="F324" s="33">
        <v>11</v>
      </c>
      <c r="G324" s="34">
        <f t="shared" si="75"/>
        <v>5.3203040173724216E-2</v>
      </c>
      <c r="H324" s="34">
        <f t="shared" si="76"/>
        <v>2.1323529411764706E-2</v>
      </c>
      <c r="I324" s="34">
        <f t="shared" si="77"/>
        <v>2.9585798816568047E-3</v>
      </c>
      <c r="J324" s="34">
        <f t="shared" si="78"/>
        <v>1.0082493125572869E-2</v>
      </c>
      <c r="K324" s="34">
        <f t="shared" si="81"/>
        <v>-0.93877551020408168</v>
      </c>
      <c r="L324" s="34">
        <f t="shared" si="82"/>
        <v>-0.62068965517241381</v>
      </c>
      <c r="M324" s="34">
        <f t="shared" si="79"/>
        <v>-4.9945711183496208E-2</v>
      </c>
      <c r="N324" s="40">
        <f t="shared" si="80"/>
        <v>-1.323529411764706E-2</v>
      </c>
    </row>
    <row r="325" spans="1:14" x14ac:dyDescent="0.2">
      <c r="A325" s="27"/>
      <c r="B325" s="29" t="s">
        <v>299</v>
      </c>
      <c r="C325" s="39">
        <v>1</v>
      </c>
      <c r="D325" s="33">
        <v>1</v>
      </c>
      <c r="E325" s="33">
        <v>2</v>
      </c>
      <c r="F325" s="33">
        <v>1</v>
      </c>
      <c r="G325" s="34">
        <f t="shared" si="75"/>
        <v>1.0857763300760044E-3</v>
      </c>
      <c r="H325" s="34">
        <f t="shared" si="76"/>
        <v>7.3529411764705881E-4</v>
      </c>
      <c r="I325" s="34">
        <f t="shared" si="77"/>
        <v>1.9723865877712033E-3</v>
      </c>
      <c r="J325" s="34">
        <f t="shared" si="78"/>
        <v>9.1659028414298811E-4</v>
      </c>
      <c r="K325" s="34">
        <f t="shared" si="81"/>
        <v>1</v>
      </c>
      <c r="L325" s="34">
        <f t="shared" si="82"/>
        <v>0</v>
      </c>
      <c r="M325" s="34">
        <f t="shared" si="79"/>
        <v>1.0857763300760044E-3</v>
      </c>
      <c r="N325" s="40">
        <f t="shared" si="80"/>
        <v>0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119</v>
      </c>
      <c r="D327" s="33">
        <v>716</v>
      </c>
      <c r="E327" s="33">
        <v>471</v>
      </c>
      <c r="F327" s="33">
        <v>676</v>
      </c>
      <c r="G327" s="34">
        <f t="shared" si="75"/>
        <v>0.12920738327904452</v>
      </c>
      <c r="H327" s="34">
        <f t="shared" si="76"/>
        <v>0.52647058823529413</v>
      </c>
      <c r="I327" s="34">
        <f t="shared" si="77"/>
        <v>0.46449704142011833</v>
      </c>
      <c r="J327" s="34">
        <f t="shared" si="78"/>
        <v>0.61961503208065993</v>
      </c>
      <c r="K327" s="34">
        <f t="shared" si="81"/>
        <v>2.9579831932773111</v>
      </c>
      <c r="L327" s="34">
        <f t="shared" si="82"/>
        <v>-5.5865921787709494E-2</v>
      </c>
      <c r="M327" s="34">
        <f t="shared" si="79"/>
        <v>0.38219326818675353</v>
      </c>
      <c r="N327" s="40">
        <f t="shared" si="80"/>
        <v>-2.9411764705882353E-2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1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>
        <f t="shared" si="78"/>
        <v>9.1659028414298811E-4</v>
      </c>
      <c r="K328" s="34" t="str">
        <f t="shared" si="81"/>
        <v xml:space="preserve"> </v>
      </c>
      <c r="L328" s="34">
        <f t="shared" si="82"/>
        <v>1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1</v>
      </c>
      <c r="D329" s="33">
        <v>0</v>
      </c>
      <c r="E329" s="33">
        <v>0</v>
      </c>
      <c r="F329" s="33">
        <v>0</v>
      </c>
      <c r="G329" s="34">
        <f t="shared" si="75"/>
        <v>1.0857763300760044E-3</v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>
        <f t="shared" si="81"/>
        <v>-1</v>
      </c>
      <c r="L329" s="34" t="str">
        <f t="shared" si="82"/>
        <v xml:space="preserve"> </v>
      </c>
      <c r="M329" s="34">
        <f t="shared" si="79"/>
        <v>-1.0857763300760044E-3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0</v>
      </c>
      <c r="F332" s="33">
        <v>0</v>
      </c>
      <c r="G332" s="34" t="str">
        <f t="shared" si="75"/>
        <v/>
      </c>
      <c r="H332" s="34">
        <f t="shared" si="76"/>
        <v>7.3529411764705881E-4</v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>
        <f t="shared" si="82"/>
        <v>-1</v>
      </c>
      <c r="M332" s="34" t="str">
        <f t="shared" si="79"/>
        <v/>
      </c>
      <c r="N332" s="40">
        <f t="shared" si="80"/>
        <v>-7.3529411764705881E-4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2</v>
      </c>
      <c r="F336" s="33">
        <v>4</v>
      </c>
      <c r="G336" s="34" t="str">
        <f t="shared" si="75"/>
        <v/>
      </c>
      <c r="H336" s="34">
        <f t="shared" si="76"/>
        <v>7.3529411764705881E-4</v>
      </c>
      <c r="I336" s="34">
        <f t="shared" si="77"/>
        <v>1.9723865877712033E-3</v>
      </c>
      <c r="J336" s="34">
        <f t="shared" si="78"/>
        <v>3.6663611365719525E-3</v>
      </c>
      <c r="K336" s="34">
        <f t="shared" si="81"/>
        <v>1</v>
      </c>
      <c r="L336" s="34">
        <f t="shared" si="82"/>
        <v>3</v>
      </c>
      <c r="M336" s="34" t="str">
        <f t="shared" si="79"/>
        <v/>
      </c>
      <c r="N336" s="40">
        <f t="shared" si="80"/>
        <v>2.2058823529411764E-3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33</v>
      </c>
      <c r="E338" s="33">
        <v>1</v>
      </c>
      <c r="F338" s="33">
        <v>13</v>
      </c>
      <c r="G338" s="34" t="str">
        <f t="shared" si="75"/>
        <v/>
      </c>
      <c r="H338" s="34">
        <f t="shared" si="76"/>
        <v>2.4264705882352942E-2</v>
      </c>
      <c r="I338" s="34">
        <f t="shared" si="77"/>
        <v>9.8619329388560163E-4</v>
      </c>
      <c r="J338" s="34">
        <f t="shared" si="78"/>
        <v>1.1915673693858845E-2</v>
      </c>
      <c r="K338" s="34">
        <f t="shared" si="81"/>
        <v>1</v>
      </c>
      <c r="L338" s="34">
        <f t="shared" si="82"/>
        <v>-0.60606060606060608</v>
      </c>
      <c r="M338" s="34" t="str">
        <f t="shared" si="79"/>
        <v/>
      </c>
      <c r="N338" s="40">
        <f t="shared" si="80"/>
        <v>-1.4705882352941178E-2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2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>
        <f t="shared" si="78"/>
        <v>1.8331805682859762E-3</v>
      </c>
      <c r="K340" s="34" t="str">
        <f t="shared" si="81"/>
        <v xml:space="preserve"> </v>
      </c>
      <c r="L340" s="34">
        <f t="shared" si="82"/>
        <v>1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1</v>
      </c>
      <c r="E341" s="33">
        <v>0</v>
      </c>
      <c r="F341" s="33">
        <v>1</v>
      </c>
      <c r="G341" s="34" t="str">
        <f t="shared" si="75"/>
        <v/>
      </c>
      <c r="H341" s="34">
        <f t="shared" si="76"/>
        <v>7.3529411764705881E-4</v>
      </c>
      <c r="I341" s="34" t="str">
        <f t="shared" si="77"/>
        <v/>
      </c>
      <c r="J341" s="34">
        <f t="shared" si="78"/>
        <v>9.1659028414298811E-4</v>
      </c>
      <c r="K341" s="34" t="str">
        <f t="shared" si="81"/>
        <v xml:space="preserve"> </v>
      </c>
      <c r="L341" s="34">
        <f t="shared" si="82"/>
        <v>0</v>
      </c>
      <c r="M341" s="34" t="str">
        <f t="shared" si="79"/>
        <v/>
      </c>
      <c r="N341" s="40">
        <f t="shared" si="80"/>
        <v>0</v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3</v>
      </c>
      <c r="F343" s="33">
        <v>1</v>
      </c>
      <c r="G343" s="34" t="str">
        <f t="shared" si="75"/>
        <v/>
      </c>
      <c r="H343" s="34" t="str">
        <f t="shared" si="76"/>
        <v/>
      </c>
      <c r="I343" s="34">
        <f t="shared" si="77"/>
        <v>2.9585798816568047E-3</v>
      </c>
      <c r="J343" s="34">
        <f t="shared" si="78"/>
        <v>9.1659028414298811E-4</v>
      </c>
      <c r="K343" s="34">
        <f t="shared" si="81"/>
        <v>1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4</v>
      </c>
      <c r="E347" s="33">
        <v>12</v>
      </c>
      <c r="F347" s="33">
        <v>9</v>
      </c>
      <c r="G347" s="34" t="str">
        <f t="shared" si="75"/>
        <v/>
      </c>
      <c r="H347" s="34">
        <f t="shared" si="76"/>
        <v>2.9411764705882353E-3</v>
      </c>
      <c r="I347" s="34">
        <f t="shared" si="77"/>
        <v>1.1834319526627219E-2</v>
      </c>
      <c r="J347" s="34">
        <f t="shared" si="78"/>
        <v>8.2493125572868919E-3</v>
      </c>
      <c r="K347" s="34">
        <f t="shared" si="81"/>
        <v>1</v>
      </c>
      <c r="L347" s="34">
        <f t="shared" si="82"/>
        <v>1.25</v>
      </c>
      <c r="M347" s="34" t="str">
        <f t="shared" si="79"/>
        <v/>
      </c>
      <c r="N347" s="40">
        <f t="shared" si="80"/>
        <v>3.6764705882352941E-3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1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>
        <f t="shared" si="86"/>
        <v>9.1659028414298811E-4</v>
      </c>
      <c r="K354" s="34" t="str">
        <f t="shared" si="89"/>
        <v xml:space="preserve"> </v>
      </c>
      <c r="L354" s="34">
        <f t="shared" si="90"/>
        <v>1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3</v>
      </c>
      <c r="D356" s="33">
        <v>1</v>
      </c>
      <c r="E356" s="33">
        <v>0</v>
      </c>
      <c r="F356" s="33">
        <v>0</v>
      </c>
      <c r="G356" s="34">
        <f t="shared" si="83"/>
        <v>3.2573289902280132E-3</v>
      </c>
      <c r="H356" s="34">
        <f t="shared" si="84"/>
        <v>7.3529411764705881E-4</v>
      </c>
      <c r="I356" s="34" t="str">
        <f t="shared" si="85"/>
        <v/>
      </c>
      <c r="J356" s="34" t="str">
        <f t="shared" si="86"/>
        <v/>
      </c>
      <c r="K356" s="34">
        <f t="shared" si="89"/>
        <v>-1</v>
      </c>
      <c r="L356" s="34">
        <f t="shared" si="90"/>
        <v>-1</v>
      </c>
      <c r="M356" s="34">
        <f t="shared" si="87"/>
        <v>-3.2573289902280132E-3</v>
      </c>
      <c r="N356" s="40">
        <f t="shared" si="88"/>
        <v>-7.3529411764705881E-4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1</v>
      </c>
      <c r="E358" s="33">
        <v>0</v>
      </c>
      <c r="F358" s="33">
        <v>0</v>
      </c>
      <c r="G358" s="34" t="str">
        <f t="shared" si="83"/>
        <v/>
      </c>
      <c r="H358" s="34">
        <f t="shared" si="84"/>
        <v>7.3529411764705881E-4</v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>
        <f t="shared" si="90"/>
        <v>-1</v>
      </c>
      <c r="M358" s="34" t="str">
        <f t="shared" si="87"/>
        <v/>
      </c>
      <c r="N358" s="40">
        <f t="shared" si="88"/>
        <v>-7.3529411764705881E-4</v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1</v>
      </c>
      <c r="E361" s="33">
        <v>0</v>
      </c>
      <c r="F361" s="33">
        <v>0</v>
      </c>
      <c r="G361" s="34" t="str">
        <f t="shared" si="83"/>
        <v/>
      </c>
      <c r="H361" s="34">
        <f t="shared" si="84"/>
        <v>7.3529411764705881E-4</v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>
        <f t="shared" si="90"/>
        <v>-1</v>
      </c>
      <c r="M361" s="34" t="str">
        <f t="shared" si="87"/>
        <v/>
      </c>
      <c r="N361" s="40">
        <f t="shared" si="88"/>
        <v>-7.3529411764705881E-4</v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3119</v>
      </c>
      <c r="D371" s="31">
        <f>SUM(D372:D604)</f>
        <v>2643</v>
      </c>
      <c r="E371" s="31">
        <f>SUM(E372:E604)</f>
        <v>3765</v>
      </c>
      <c r="F371" s="31">
        <f>SUM(F372:F604)</f>
        <v>3862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0.20711766591856365</v>
      </c>
      <c r="L371" s="32">
        <f>+IF(AND(D371=0,F371=0),"",IF(D371=0,1,IF(F371=0,-1,(F371-D371)/D371)))</f>
        <v>0.46121831252364737</v>
      </c>
      <c r="M371" s="32">
        <f t="shared" ref="M371:M434" si="95">+IF(OR(AND(G371=""),(K371="")),"",G371*K371)</f>
        <v>0.20711766591856365</v>
      </c>
      <c r="N371" s="32">
        <f t="shared" ref="N371:N434" si="96">+IF(OR(AND(H371=""),(L371="")),"",H371*L371)</f>
        <v>0.46121831252364737</v>
      </c>
    </row>
    <row r="372" spans="1:14" x14ac:dyDescent="0.2">
      <c r="A372" s="27"/>
      <c r="B372" s="28" t="s">
        <v>338</v>
      </c>
      <c r="C372" s="35">
        <v>21</v>
      </c>
      <c r="D372" s="36">
        <v>4</v>
      </c>
      <c r="E372" s="36">
        <v>7</v>
      </c>
      <c r="F372" s="36">
        <v>2</v>
      </c>
      <c r="G372" s="37">
        <f t="shared" si="91"/>
        <v>6.7329272202629048E-3</v>
      </c>
      <c r="H372" s="37">
        <f t="shared" si="92"/>
        <v>1.5134317063942491E-3</v>
      </c>
      <c r="I372" s="37">
        <f t="shared" si="93"/>
        <v>1.8592297476759628E-3</v>
      </c>
      <c r="J372" s="37">
        <f t="shared" si="94"/>
        <v>5.1786639047125837E-4</v>
      </c>
      <c r="K372" s="37">
        <f t="shared" ref="K372:K435" si="97">+IF(AND(C372=0,E372=0)," ",IF(C372=0,1,IF(E372=0,-1,(E372-C372)/C372)))</f>
        <v>-0.66666666666666663</v>
      </c>
      <c r="L372" s="37">
        <f t="shared" ref="L372:L435" si="98">+IF(AND(D372=0,F372=0)," ",IF(D372=0,1,IF(F372=0,-1,(F372-D372)/D372)))</f>
        <v>-0.5</v>
      </c>
      <c r="M372" s="37">
        <f t="shared" si="95"/>
        <v>-4.488618146841936E-3</v>
      </c>
      <c r="N372" s="38">
        <f t="shared" si="96"/>
        <v>-7.5671585319712453E-4</v>
      </c>
    </row>
    <row r="373" spans="1:14" x14ac:dyDescent="0.2">
      <c r="A373" s="27"/>
      <c r="B373" s="29" t="s">
        <v>339</v>
      </c>
      <c r="C373" s="39">
        <v>63</v>
      </c>
      <c r="D373" s="33">
        <v>22</v>
      </c>
      <c r="E373" s="33">
        <v>5</v>
      </c>
      <c r="F373" s="33">
        <v>1</v>
      </c>
      <c r="G373" s="34">
        <f t="shared" si="91"/>
        <v>2.0198781660788714E-2</v>
      </c>
      <c r="H373" s="34">
        <f t="shared" si="92"/>
        <v>8.3238743851683696E-3</v>
      </c>
      <c r="I373" s="34">
        <f t="shared" si="93"/>
        <v>1.3280212483399733E-3</v>
      </c>
      <c r="J373" s="34">
        <f t="shared" si="94"/>
        <v>2.5893319523562919E-4</v>
      </c>
      <c r="K373" s="34">
        <f t="shared" si="97"/>
        <v>-0.92063492063492058</v>
      </c>
      <c r="L373" s="34">
        <f t="shared" si="98"/>
        <v>-0.95454545454545459</v>
      </c>
      <c r="M373" s="34">
        <f t="shared" si="95"/>
        <v>-1.8595703751202307E-2</v>
      </c>
      <c r="N373" s="40">
        <f t="shared" si="96"/>
        <v>-7.9455164585698086E-3</v>
      </c>
    </row>
    <row r="374" spans="1:14" x14ac:dyDescent="0.2">
      <c r="A374" s="27"/>
      <c r="B374" s="29" t="s">
        <v>340</v>
      </c>
      <c r="C374" s="39">
        <v>3</v>
      </c>
      <c r="D374" s="33">
        <v>4</v>
      </c>
      <c r="E374" s="33">
        <v>3</v>
      </c>
      <c r="F374" s="33">
        <v>2</v>
      </c>
      <c r="G374" s="34">
        <f t="shared" si="91"/>
        <v>9.6184674575184356E-4</v>
      </c>
      <c r="H374" s="34">
        <f t="shared" si="92"/>
        <v>1.5134317063942491E-3</v>
      </c>
      <c r="I374" s="34">
        <f t="shared" si="93"/>
        <v>7.9681274900398409E-4</v>
      </c>
      <c r="J374" s="34">
        <f t="shared" si="94"/>
        <v>5.1786639047125837E-4</v>
      </c>
      <c r="K374" s="34">
        <f t="shared" si="97"/>
        <v>0</v>
      </c>
      <c r="L374" s="34">
        <f t="shared" si="98"/>
        <v>-0.5</v>
      </c>
      <c r="M374" s="34">
        <f t="shared" si="95"/>
        <v>0</v>
      </c>
      <c r="N374" s="40">
        <f t="shared" si="96"/>
        <v>-7.5671585319712453E-4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98</v>
      </c>
      <c r="D377" s="33">
        <v>59</v>
      </c>
      <c r="E377" s="33">
        <v>171</v>
      </c>
      <c r="F377" s="33">
        <v>155</v>
      </c>
      <c r="G377" s="34">
        <f t="shared" si="91"/>
        <v>3.1420327027893553E-2</v>
      </c>
      <c r="H377" s="34">
        <f t="shared" si="92"/>
        <v>2.2323117669315173E-2</v>
      </c>
      <c r="I377" s="34">
        <f t="shared" si="93"/>
        <v>4.5418326693227089E-2</v>
      </c>
      <c r="J377" s="34">
        <f t="shared" si="94"/>
        <v>4.0134645261522529E-2</v>
      </c>
      <c r="K377" s="34">
        <f t="shared" si="97"/>
        <v>0.74489795918367352</v>
      </c>
      <c r="L377" s="34">
        <f t="shared" si="98"/>
        <v>1.6271186440677967</v>
      </c>
      <c r="M377" s="34">
        <f t="shared" si="95"/>
        <v>2.3404937479961526E-2</v>
      </c>
      <c r="N377" s="40">
        <f t="shared" si="96"/>
        <v>3.6322360953461981E-2</v>
      </c>
    </row>
    <row r="378" spans="1:14" x14ac:dyDescent="0.2">
      <c r="A378" s="27"/>
      <c r="B378" s="29" t="s">
        <v>344</v>
      </c>
      <c r="C378" s="39">
        <v>12</v>
      </c>
      <c r="D378" s="33">
        <v>4</v>
      </c>
      <c r="E378" s="33">
        <v>169</v>
      </c>
      <c r="F378" s="33">
        <v>70</v>
      </c>
      <c r="G378" s="34">
        <f t="shared" si="91"/>
        <v>3.8473869830073742E-3</v>
      </c>
      <c r="H378" s="34">
        <f t="shared" si="92"/>
        <v>1.5134317063942491E-3</v>
      </c>
      <c r="I378" s="34">
        <f t="shared" si="93"/>
        <v>4.4887118193891101E-2</v>
      </c>
      <c r="J378" s="34">
        <f t="shared" si="94"/>
        <v>1.8125323666494046E-2</v>
      </c>
      <c r="K378" s="34">
        <f t="shared" si="97"/>
        <v>13.083333333333334</v>
      </c>
      <c r="L378" s="34">
        <f t="shared" si="98"/>
        <v>16.5</v>
      </c>
      <c r="M378" s="34">
        <f t="shared" si="95"/>
        <v>5.0336646361013149E-2</v>
      </c>
      <c r="N378" s="40">
        <f t="shared" si="96"/>
        <v>2.4971623155505111E-2</v>
      </c>
    </row>
    <row r="379" spans="1:14" x14ac:dyDescent="0.2">
      <c r="A379" s="27"/>
      <c r="B379" s="29" t="s">
        <v>345</v>
      </c>
      <c r="C379" s="39">
        <v>14</v>
      </c>
      <c r="D379" s="33">
        <v>12</v>
      </c>
      <c r="E379" s="33">
        <v>12</v>
      </c>
      <c r="F379" s="33">
        <v>5</v>
      </c>
      <c r="G379" s="34">
        <f t="shared" si="91"/>
        <v>4.4886181468419368E-3</v>
      </c>
      <c r="H379" s="34">
        <f t="shared" si="92"/>
        <v>4.5402951191827468E-3</v>
      </c>
      <c r="I379" s="34">
        <f t="shared" si="93"/>
        <v>3.1872509960159364E-3</v>
      </c>
      <c r="J379" s="34">
        <f t="shared" si="94"/>
        <v>1.2946659761781461E-3</v>
      </c>
      <c r="K379" s="34">
        <f t="shared" si="97"/>
        <v>-0.14285714285714285</v>
      </c>
      <c r="L379" s="34">
        <f t="shared" si="98"/>
        <v>-0.58333333333333337</v>
      </c>
      <c r="M379" s="34">
        <f t="shared" si="95"/>
        <v>-6.4123116383456237E-4</v>
      </c>
      <c r="N379" s="40">
        <f t="shared" si="96"/>
        <v>-2.6485054861899358E-3</v>
      </c>
    </row>
    <row r="380" spans="1:14" x14ac:dyDescent="0.2">
      <c r="A380" s="27"/>
      <c r="B380" s="29" t="s">
        <v>346</v>
      </c>
      <c r="C380" s="39">
        <v>4</v>
      </c>
      <c r="D380" s="33">
        <v>0</v>
      </c>
      <c r="E380" s="33">
        <v>5</v>
      </c>
      <c r="F380" s="33">
        <v>1</v>
      </c>
      <c r="G380" s="34">
        <f t="shared" si="91"/>
        <v>1.2824623276691247E-3</v>
      </c>
      <c r="H380" s="34" t="str">
        <f t="shared" si="92"/>
        <v/>
      </c>
      <c r="I380" s="34">
        <f t="shared" si="93"/>
        <v>1.3280212483399733E-3</v>
      </c>
      <c r="J380" s="34">
        <f t="shared" si="94"/>
        <v>2.5893319523562919E-4</v>
      </c>
      <c r="K380" s="34">
        <f t="shared" si="97"/>
        <v>0.25</v>
      </c>
      <c r="L380" s="34">
        <f t="shared" si="98"/>
        <v>1</v>
      </c>
      <c r="M380" s="34">
        <f t="shared" si="95"/>
        <v>3.2061558191728119E-4</v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4</v>
      </c>
      <c r="D381" s="33">
        <v>2</v>
      </c>
      <c r="E381" s="33">
        <v>4</v>
      </c>
      <c r="F381" s="33">
        <v>3</v>
      </c>
      <c r="G381" s="34">
        <f t="shared" si="91"/>
        <v>1.2824623276691247E-3</v>
      </c>
      <c r="H381" s="34">
        <f t="shared" si="92"/>
        <v>7.5671585319712453E-4</v>
      </c>
      <c r="I381" s="34">
        <f t="shared" si="93"/>
        <v>1.0624169986719787E-3</v>
      </c>
      <c r="J381" s="34">
        <f t="shared" si="94"/>
        <v>7.7679958570688761E-4</v>
      </c>
      <c r="K381" s="34">
        <f t="shared" si="97"/>
        <v>0</v>
      </c>
      <c r="L381" s="34">
        <f t="shared" si="98"/>
        <v>0.5</v>
      </c>
      <c r="M381" s="34">
        <f t="shared" si="95"/>
        <v>0</v>
      </c>
      <c r="N381" s="40">
        <f t="shared" si="96"/>
        <v>3.7835792659856227E-4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205</v>
      </c>
      <c r="D383" s="33">
        <v>133</v>
      </c>
      <c r="E383" s="33">
        <v>384</v>
      </c>
      <c r="F383" s="33">
        <v>282</v>
      </c>
      <c r="G383" s="34">
        <f t="shared" si="91"/>
        <v>6.5726194293042647E-2</v>
      </c>
      <c r="H383" s="34">
        <f t="shared" si="92"/>
        <v>5.0321604237608779E-2</v>
      </c>
      <c r="I383" s="34">
        <f t="shared" si="93"/>
        <v>0.10199203187250996</v>
      </c>
      <c r="J383" s="34">
        <f t="shared" si="94"/>
        <v>7.3019161056447443E-2</v>
      </c>
      <c r="K383" s="34">
        <f t="shared" si="97"/>
        <v>0.87317073170731707</v>
      </c>
      <c r="L383" s="34">
        <f t="shared" si="98"/>
        <v>1.1203007518796992</v>
      </c>
      <c r="M383" s="34">
        <f t="shared" si="95"/>
        <v>5.7390189163193335E-2</v>
      </c>
      <c r="N383" s="40">
        <f t="shared" si="96"/>
        <v>5.6375331063185777E-2</v>
      </c>
    </row>
    <row r="384" spans="1:14" x14ac:dyDescent="0.2">
      <c r="A384" s="27"/>
      <c r="B384" s="29" t="s">
        <v>350</v>
      </c>
      <c r="C384" s="39">
        <v>14</v>
      </c>
      <c r="D384" s="33">
        <v>2</v>
      </c>
      <c r="E384" s="33">
        <v>5</v>
      </c>
      <c r="F384" s="33">
        <v>2</v>
      </c>
      <c r="G384" s="34">
        <f t="shared" si="91"/>
        <v>4.4886181468419368E-3</v>
      </c>
      <c r="H384" s="34">
        <f t="shared" si="92"/>
        <v>7.5671585319712453E-4</v>
      </c>
      <c r="I384" s="34">
        <f t="shared" si="93"/>
        <v>1.3280212483399733E-3</v>
      </c>
      <c r="J384" s="34">
        <f t="shared" si="94"/>
        <v>5.1786639047125837E-4</v>
      </c>
      <c r="K384" s="34">
        <f t="shared" si="97"/>
        <v>-0.6428571428571429</v>
      </c>
      <c r="L384" s="34">
        <f t="shared" si="98"/>
        <v>0</v>
      </c>
      <c r="M384" s="34">
        <f t="shared" si="95"/>
        <v>-2.885540237255531E-3</v>
      </c>
      <c r="N384" s="40">
        <f t="shared" si="96"/>
        <v>0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60</v>
      </c>
      <c r="D386" s="33">
        <v>30</v>
      </c>
      <c r="E386" s="33">
        <v>60</v>
      </c>
      <c r="F386" s="33">
        <v>43</v>
      </c>
      <c r="G386" s="34">
        <f t="shared" si="91"/>
        <v>1.923693491503687E-2</v>
      </c>
      <c r="H386" s="34">
        <f t="shared" si="92"/>
        <v>1.1350737797956867E-2</v>
      </c>
      <c r="I386" s="34">
        <f t="shared" si="93"/>
        <v>1.5936254980079681E-2</v>
      </c>
      <c r="J386" s="34">
        <f t="shared" si="94"/>
        <v>1.1134127395132056E-2</v>
      </c>
      <c r="K386" s="34">
        <f t="shared" si="97"/>
        <v>0</v>
      </c>
      <c r="L386" s="34">
        <f t="shared" si="98"/>
        <v>0.43333333333333335</v>
      </c>
      <c r="M386" s="34">
        <f t="shared" si="95"/>
        <v>0</v>
      </c>
      <c r="N386" s="40">
        <f t="shared" si="96"/>
        <v>4.9186530457813096E-3</v>
      </c>
    </row>
    <row r="387" spans="1:14" x14ac:dyDescent="0.2">
      <c r="A387" s="27"/>
      <c r="B387" s="29" t="s">
        <v>353</v>
      </c>
      <c r="C387" s="39">
        <v>38</v>
      </c>
      <c r="D387" s="33">
        <v>25</v>
      </c>
      <c r="E387" s="33">
        <v>17</v>
      </c>
      <c r="F387" s="33">
        <v>9</v>
      </c>
      <c r="G387" s="34">
        <f t="shared" si="91"/>
        <v>1.2183392112856685E-2</v>
      </c>
      <c r="H387" s="34">
        <f t="shared" si="92"/>
        <v>9.4589481649640563E-3</v>
      </c>
      <c r="I387" s="34">
        <f t="shared" si="93"/>
        <v>4.5152722443559095E-3</v>
      </c>
      <c r="J387" s="34">
        <f t="shared" si="94"/>
        <v>2.3303987571206631E-3</v>
      </c>
      <c r="K387" s="34">
        <f t="shared" si="97"/>
        <v>-0.55263157894736847</v>
      </c>
      <c r="L387" s="34">
        <f t="shared" si="98"/>
        <v>-0.64</v>
      </c>
      <c r="M387" s="34">
        <f t="shared" si="95"/>
        <v>-6.7329272202629057E-3</v>
      </c>
      <c r="N387" s="40">
        <f t="shared" si="96"/>
        <v>-6.0537268255769962E-3</v>
      </c>
    </row>
    <row r="388" spans="1:14" x14ac:dyDescent="0.2">
      <c r="A388" s="27"/>
      <c r="B388" s="29" t="s">
        <v>354</v>
      </c>
      <c r="C388" s="39">
        <v>2</v>
      </c>
      <c r="D388" s="33">
        <v>0</v>
      </c>
      <c r="E388" s="33">
        <v>1</v>
      </c>
      <c r="F388" s="33">
        <v>0</v>
      </c>
      <c r="G388" s="34">
        <f t="shared" si="91"/>
        <v>6.4123116383456237E-4</v>
      </c>
      <c r="H388" s="34" t="str">
        <f t="shared" si="92"/>
        <v/>
      </c>
      <c r="I388" s="34">
        <f t="shared" si="93"/>
        <v>2.6560424966799468E-4</v>
      </c>
      <c r="J388" s="34" t="str">
        <f t="shared" si="94"/>
        <v/>
      </c>
      <c r="K388" s="34">
        <f t="shared" si="97"/>
        <v>-0.5</v>
      </c>
      <c r="L388" s="34" t="str">
        <f t="shared" si="98"/>
        <v xml:space="preserve"> </v>
      </c>
      <c r="M388" s="34">
        <f t="shared" si="95"/>
        <v>-3.2061558191728119E-4</v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2</v>
      </c>
      <c r="D389" s="33">
        <v>0</v>
      </c>
      <c r="E389" s="33">
        <v>6</v>
      </c>
      <c r="F389" s="33">
        <v>7</v>
      </c>
      <c r="G389" s="34">
        <f t="shared" si="91"/>
        <v>6.4123116383456237E-4</v>
      </c>
      <c r="H389" s="34" t="str">
        <f t="shared" si="92"/>
        <v/>
      </c>
      <c r="I389" s="34">
        <f t="shared" si="93"/>
        <v>1.5936254980079682E-3</v>
      </c>
      <c r="J389" s="34">
        <f t="shared" si="94"/>
        <v>1.8125323666494044E-3</v>
      </c>
      <c r="K389" s="34">
        <f t="shared" si="97"/>
        <v>2</v>
      </c>
      <c r="L389" s="34">
        <f t="shared" si="98"/>
        <v>1</v>
      </c>
      <c r="M389" s="34">
        <f t="shared" si="95"/>
        <v>1.2824623276691247E-3</v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1</v>
      </c>
      <c r="D390" s="33">
        <v>0</v>
      </c>
      <c r="E390" s="33">
        <v>0</v>
      </c>
      <c r="F390" s="33">
        <v>1</v>
      </c>
      <c r="G390" s="34">
        <f t="shared" si="91"/>
        <v>3.2061558191728119E-4</v>
      </c>
      <c r="H390" s="34" t="str">
        <f t="shared" si="92"/>
        <v/>
      </c>
      <c r="I390" s="34" t="str">
        <f t="shared" si="93"/>
        <v/>
      </c>
      <c r="J390" s="34">
        <f t="shared" si="94"/>
        <v>2.5893319523562919E-4</v>
      </c>
      <c r="K390" s="34">
        <f t="shared" si="97"/>
        <v>-1</v>
      </c>
      <c r="L390" s="34">
        <f t="shared" si="98"/>
        <v>1</v>
      </c>
      <c r="M390" s="34">
        <f t="shared" si="95"/>
        <v>-3.2061558191728119E-4</v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261</v>
      </c>
      <c r="D391" s="33">
        <v>149</v>
      </c>
      <c r="E391" s="33">
        <v>416</v>
      </c>
      <c r="F391" s="33">
        <v>351</v>
      </c>
      <c r="G391" s="34">
        <f t="shared" si="91"/>
        <v>8.3680666880410384E-2</v>
      </c>
      <c r="H391" s="34">
        <f t="shared" si="92"/>
        <v>5.6375331063185777E-2</v>
      </c>
      <c r="I391" s="34">
        <f t="shared" si="93"/>
        <v>0.11049136786188579</v>
      </c>
      <c r="J391" s="34">
        <f t="shared" si="94"/>
        <v>9.0885551527705846E-2</v>
      </c>
      <c r="K391" s="34">
        <f t="shared" si="97"/>
        <v>0.5938697318007663</v>
      </c>
      <c r="L391" s="34">
        <f t="shared" si="98"/>
        <v>1.3557046979865772</v>
      </c>
      <c r="M391" s="34">
        <f t="shared" si="95"/>
        <v>4.9695415197178579E-2</v>
      </c>
      <c r="N391" s="40">
        <f t="shared" si="96"/>
        <v>7.642830117290958E-2</v>
      </c>
    </row>
    <row r="392" spans="1:14" x14ac:dyDescent="0.2">
      <c r="A392" s="27"/>
      <c r="B392" s="29" t="s">
        <v>358</v>
      </c>
      <c r="C392" s="39">
        <v>1</v>
      </c>
      <c r="D392" s="33">
        <v>0</v>
      </c>
      <c r="E392" s="33">
        <v>1</v>
      </c>
      <c r="F392" s="33">
        <v>1</v>
      </c>
      <c r="G392" s="34">
        <f t="shared" si="91"/>
        <v>3.2061558191728119E-4</v>
      </c>
      <c r="H392" s="34" t="str">
        <f t="shared" si="92"/>
        <v/>
      </c>
      <c r="I392" s="34">
        <f t="shared" si="93"/>
        <v>2.6560424966799468E-4</v>
      </c>
      <c r="J392" s="34">
        <f t="shared" si="94"/>
        <v>2.5893319523562919E-4</v>
      </c>
      <c r="K392" s="34">
        <f t="shared" si="97"/>
        <v>0</v>
      </c>
      <c r="L392" s="34">
        <f t="shared" si="98"/>
        <v>1</v>
      </c>
      <c r="M392" s="34">
        <f t="shared" si="95"/>
        <v>0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2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>
        <f t="shared" si="94"/>
        <v>5.1786639047125837E-4</v>
      </c>
      <c r="K393" s="34" t="str">
        <f t="shared" si="97"/>
        <v xml:space="preserve"> </v>
      </c>
      <c r="L393" s="34">
        <f t="shared" si="98"/>
        <v>1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7</v>
      </c>
      <c r="D394" s="33">
        <v>37</v>
      </c>
      <c r="E394" s="33">
        <v>5</v>
      </c>
      <c r="F394" s="33">
        <v>11</v>
      </c>
      <c r="G394" s="34">
        <f t="shared" si="91"/>
        <v>2.2443090734209684E-3</v>
      </c>
      <c r="H394" s="34">
        <f t="shared" si="92"/>
        <v>1.3999243284146803E-2</v>
      </c>
      <c r="I394" s="34">
        <f t="shared" si="93"/>
        <v>1.3280212483399733E-3</v>
      </c>
      <c r="J394" s="34">
        <f t="shared" si="94"/>
        <v>2.8482651475919213E-3</v>
      </c>
      <c r="K394" s="34">
        <f t="shared" si="97"/>
        <v>-0.2857142857142857</v>
      </c>
      <c r="L394" s="34">
        <f t="shared" si="98"/>
        <v>-0.70270270270270274</v>
      </c>
      <c r="M394" s="34">
        <f t="shared" si="95"/>
        <v>-6.4123116383456237E-4</v>
      </c>
      <c r="N394" s="40">
        <f t="shared" si="96"/>
        <v>-9.8373060915626191E-3</v>
      </c>
    </row>
    <row r="395" spans="1:14" x14ac:dyDescent="0.2">
      <c r="A395" s="27"/>
      <c r="B395" s="29" t="s">
        <v>361</v>
      </c>
      <c r="C395" s="39">
        <v>29</v>
      </c>
      <c r="D395" s="33">
        <v>95</v>
      </c>
      <c r="E395" s="33">
        <v>24</v>
      </c>
      <c r="F395" s="33">
        <v>204</v>
      </c>
      <c r="G395" s="34">
        <f t="shared" si="91"/>
        <v>9.2978518756011534E-3</v>
      </c>
      <c r="H395" s="34">
        <f t="shared" si="92"/>
        <v>3.5944003026863409E-2</v>
      </c>
      <c r="I395" s="34">
        <f t="shared" si="93"/>
        <v>6.3745019920318727E-3</v>
      </c>
      <c r="J395" s="34">
        <f t="shared" si="94"/>
        <v>5.2822371828068357E-2</v>
      </c>
      <c r="K395" s="34">
        <f t="shared" si="97"/>
        <v>-0.17241379310344829</v>
      </c>
      <c r="L395" s="34">
        <f t="shared" si="98"/>
        <v>1.1473684210526316</v>
      </c>
      <c r="M395" s="34">
        <f t="shared" si="95"/>
        <v>-1.6030779095864058E-3</v>
      </c>
      <c r="N395" s="40">
        <f t="shared" si="96"/>
        <v>4.1241013999243278E-2</v>
      </c>
    </row>
    <row r="396" spans="1:14" x14ac:dyDescent="0.2">
      <c r="A396" s="27"/>
      <c r="B396" s="29" t="s">
        <v>362</v>
      </c>
      <c r="C396" s="39">
        <v>9</v>
      </c>
      <c r="D396" s="33">
        <v>5</v>
      </c>
      <c r="E396" s="33">
        <v>10</v>
      </c>
      <c r="F396" s="33">
        <v>8</v>
      </c>
      <c r="G396" s="34">
        <f t="shared" si="91"/>
        <v>2.8855402372555306E-3</v>
      </c>
      <c r="H396" s="34">
        <f t="shared" si="92"/>
        <v>1.8917896329928112E-3</v>
      </c>
      <c r="I396" s="34">
        <f t="shared" si="93"/>
        <v>2.6560424966799467E-3</v>
      </c>
      <c r="J396" s="34">
        <f t="shared" si="94"/>
        <v>2.0714655618850335E-3</v>
      </c>
      <c r="K396" s="34">
        <f t="shared" si="97"/>
        <v>0.1111111111111111</v>
      </c>
      <c r="L396" s="34">
        <f t="shared" si="98"/>
        <v>0.6</v>
      </c>
      <c r="M396" s="34">
        <f t="shared" si="95"/>
        <v>3.2061558191728113E-4</v>
      </c>
      <c r="N396" s="40">
        <f t="shared" si="96"/>
        <v>1.1350737797956867E-3</v>
      </c>
    </row>
    <row r="397" spans="1:14" x14ac:dyDescent="0.2">
      <c r="A397" s="27"/>
      <c r="B397" s="29" t="s">
        <v>363</v>
      </c>
      <c r="C397" s="39">
        <v>0</v>
      </c>
      <c r="D397" s="33">
        <v>2</v>
      </c>
      <c r="E397" s="33">
        <v>0</v>
      </c>
      <c r="F397" s="33">
        <v>0</v>
      </c>
      <c r="G397" s="34" t="str">
        <f t="shared" si="91"/>
        <v/>
      </c>
      <c r="H397" s="34">
        <f t="shared" si="92"/>
        <v>7.5671585319712453E-4</v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>
        <f t="shared" si="98"/>
        <v>-1</v>
      </c>
      <c r="M397" s="34" t="str">
        <f t="shared" si="95"/>
        <v/>
      </c>
      <c r="N397" s="40">
        <f t="shared" si="96"/>
        <v>-7.5671585319712453E-4</v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1</v>
      </c>
      <c r="F398" s="33">
        <v>0</v>
      </c>
      <c r="G398" s="34" t="str">
        <f t="shared" si="91"/>
        <v/>
      </c>
      <c r="H398" s="34" t="str">
        <f t="shared" si="92"/>
        <v/>
      </c>
      <c r="I398" s="34">
        <f t="shared" si="93"/>
        <v>2.6560424966799468E-4</v>
      </c>
      <c r="J398" s="34" t="str">
        <f t="shared" si="94"/>
        <v/>
      </c>
      <c r="K398" s="34">
        <f t="shared" si="97"/>
        <v>1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6</v>
      </c>
      <c r="D401" s="33">
        <v>4</v>
      </c>
      <c r="E401" s="33">
        <v>7</v>
      </c>
      <c r="F401" s="33">
        <v>3</v>
      </c>
      <c r="G401" s="34">
        <f t="shared" si="91"/>
        <v>1.9236934915036871E-3</v>
      </c>
      <c r="H401" s="34">
        <f t="shared" si="92"/>
        <v>1.5134317063942491E-3</v>
      </c>
      <c r="I401" s="34">
        <f t="shared" si="93"/>
        <v>1.8592297476759628E-3</v>
      </c>
      <c r="J401" s="34">
        <f t="shared" si="94"/>
        <v>7.7679958570688761E-4</v>
      </c>
      <c r="K401" s="34">
        <f t="shared" si="97"/>
        <v>0.16666666666666666</v>
      </c>
      <c r="L401" s="34">
        <f t="shared" si="98"/>
        <v>-0.25</v>
      </c>
      <c r="M401" s="34">
        <f t="shared" si="95"/>
        <v>3.2061558191728119E-4</v>
      </c>
      <c r="N401" s="40">
        <f t="shared" si="96"/>
        <v>-3.7835792659856227E-4</v>
      </c>
    </row>
    <row r="402" spans="1:14" x14ac:dyDescent="0.2">
      <c r="A402" s="27"/>
      <c r="B402" s="29" t="s">
        <v>368</v>
      </c>
      <c r="C402" s="39">
        <v>0</v>
      </c>
      <c r="D402" s="33">
        <v>0</v>
      </c>
      <c r="E402" s="33">
        <v>2</v>
      </c>
      <c r="F402" s="33">
        <v>4</v>
      </c>
      <c r="G402" s="34" t="str">
        <f t="shared" si="91"/>
        <v/>
      </c>
      <c r="H402" s="34" t="str">
        <f t="shared" si="92"/>
        <v/>
      </c>
      <c r="I402" s="34">
        <f t="shared" si="93"/>
        <v>5.3120849933598936E-4</v>
      </c>
      <c r="J402" s="34">
        <f t="shared" si="94"/>
        <v>1.0357327809425167E-3</v>
      </c>
      <c r="K402" s="34">
        <f t="shared" si="97"/>
        <v>1</v>
      </c>
      <c r="L402" s="34">
        <f t="shared" si="98"/>
        <v>1</v>
      </c>
      <c r="M402" s="34" t="str">
        <f t="shared" si="95"/>
        <v/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2</v>
      </c>
      <c r="D404" s="33">
        <v>1</v>
      </c>
      <c r="E404" s="33">
        <v>4</v>
      </c>
      <c r="F404" s="33">
        <v>13</v>
      </c>
      <c r="G404" s="34">
        <f t="shared" si="91"/>
        <v>6.4123116383456237E-4</v>
      </c>
      <c r="H404" s="34">
        <f t="shared" si="92"/>
        <v>3.7835792659856227E-4</v>
      </c>
      <c r="I404" s="34">
        <f t="shared" si="93"/>
        <v>1.0624169986719787E-3</v>
      </c>
      <c r="J404" s="34">
        <f t="shared" si="94"/>
        <v>3.3661315380631796E-3</v>
      </c>
      <c r="K404" s="34">
        <f t="shared" si="97"/>
        <v>1</v>
      </c>
      <c r="L404" s="34">
        <f t="shared" si="98"/>
        <v>12</v>
      </c>
      <c r="M404" s="34">
        <f t="shared" si="95"/>
        <v>6.4123116383456237E-4</v>
      </c>
      <c r="N404" s="40">
        <f t="shared" si="96"/>
        <v>4.5402951191827468E-3</v>
      </c>
    </row>
    <row r="405" spans="1:14" ht="25.5" x14ac:dyDescent="0.2">
      <c r="A405" s="27"/>
      <c r="B405" s="29" t="s">
        <v>371</v>
      </c>
      <c r="C405" s="39">
        <v>9</v>
      </c>
      <c r="D405" s="33">
        <v>3</v>
      </c>
      <c r="E405" s="33">
        <v>23</v>
      </c>
      <c r="F405" s="33">
        <v>21</v>
      </c>
      <c r="G405" s="34">
        <f t="shared" si="91"/>
        <v>2.8855402372555306E-3</v>
      </c>
      <c r="H405" s="34">
        <f t="shared" si="92"/>
        <v>1.1350737797956867E-3</v>
      </c>
      <c r="I405" s="34">
        <f t="shared" si="93"/>
        <v>6.1088977423638781E-3</v>
      </c>
      <c r="J405" s="34">
        <f t="shared" si="94"/>
        <v>5.4375970999482135E-3</v>
      </c>
      <c r="K405" s="34">
        <f t="shared" si="97"/>
        <v>1.5555555555555556</v>
      </c>
      <c r="L405" s="34">
        <f t="shared" si="98"/>
        <v>6</v>
      </c>
      <c r="M405" s="34">
        <f t="shared" si="95"/>
        <v>4.4886181468419368E-3</v>
      </c>
      <c r="N405" s="40">
        <f t="shared" si="96"/>
        <v>6.8104426787741201E-3</v>
      </c>
    </row>
    <row r="406" spans="1:14" x14ac:dyDescent="0.2">
      <c r="A406" s="27"/>
      <c r="B406" s="29" t="s">
        <v>372</v>
      </c>
      <c r="C406" s="39">
        <v>125</v>
      </c>
      <c r="D406" s="33">
        <v>15</v>
      </c>
      <c r="E406" s="33">
        <v>65</v>
      </c>
      <c r="F406" s="33">
        <v>11</v>
      </c>
      <c r="G406" s="34">
        <f t="shared" si="91"/>
        <v>4.0076947739660147E-2</v>
      </c>
      <c r="H406" s="34">
        <f t="shared" si="92"/>
        <v>5.6753688989784334E-3</v>
      </c>
      <c r="I406" s="34">
        <f t="shared" si="93"/>
        <v>1.7264276228419653E-2</v>
      </c>
      <c r="J406" s="34">
        <f t="shared" si="94"/>
        <v>2.8482651475919213E-3</v>
      </c>
      <c r="K406" s="34">
        <f t="shared" si="97"/>
        <v>-0.48</v>
      </c>
      <c r="L406" s="34">
        <f t="shared" si="98"/>
        <v>-0.26666666666666666</v>
      </c>
      <c r="M406" s="34">
        <f t="shared" si="95"/>
        <v>-1.923693491503687E-2</v>
      </c>
      <c r="N406" s="40">
        <f t="shared" si="96"/>
        <v>-1.5134317063942488E-3</v>
      </c>
    </row>
    <row r="407" spans="1:14" x14ac:dyDescent="0.2">
      <c r="A407" s="27"/>
      <c r="B407" s="29" t="s">
        <v>373</v>
      </c>
      <c r="C407" s="39">
        <v>2</v>
      </c>
      <c r="D407" s="33">
        <v>0</v>
      </c>
      <c r="E407" s="33">
        <v>4</v>
      </c>
      <c r="F407" s="33">
        <v>2</v>
      </c>
      <c r="G407" s="34">
        <f t="shared" si="91"/>
        <v>6.4123116383456237E-4</v>
      </c>
      <c r="H407" s="34" t="str">
        <f t="shared" si="92"/>
        <v/>
      </c>
      <c r="I407" s="34">
        <f t="shared" si="93"/>
        <v>1.0624169986719787E-3</v>
      </c>
      <c r="J407" s="34">
        <f t="shared" si="94"/>
        <v>5.1786639047125837E-4</v>
      </c>
      <c r="K407" s="34">
        <f t="shared" si="97"/>
        <v>1</v>
      </c>
      <c r="L407" s="34">
        <f t="shared" si="98"/>
        <v>1</v>
      </c>
      <c r="M407" s="34">
        <f t="shared" si="95"/>
        <v>6.4123116383456237E-4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2</v>
      </c>
      <c r="F408" s="33">
        <v>1</v>
      </c>
      <c r="G408" s="34">
        <f t="shared" si="91"/>
        <v>3.2061558191728119E-4</v>
      </c>
      <c r="H408" s="34" t="str">
        <f t="shared" si="92"/>
        <v/>
      </c>
      <c r="I408" s="34">
        <f t="shared" si="93"/>
        <v>5.3120849933598936E-4</v>
      </c>
      <c r="J408" s="34">
        <f t="shared" si="94"/>
        <v>2.5893319523562919E-4</v>
      </c>
      <c r="K408" s="34">
        <f t="shared" si="97"/>
        <v>1</v>
      </c>
      <c r="L408" s="34">
        <f t="shared" si="98"/>
        <v>1</v>
      </c>
      <c r="M408" s="34">
        <f t="shared" si="95"/>
        <v>3.2061558191728119E-4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2</v>
      </c>
      <c r="D409" s="33">
        <v>1</v>
      </c>
      <c r="E409" s="33">
        <v>1</v>
      </c>
      <c r="F409" s="33">
        <v>0</v>
      </c>
      <c r="G409" s="34">
        <f t="shared" si="91"/>
        <v>6.4123116383456237E-4</v>
      </c>
      <c r="H409" s="34">
        <f t="shared" si="92"/>
        <v>3.7835792659856227E-4</v>
      </c>
      <c r="I409" s="34">
        <f t="shared" si="93"/>
        <v>2.6560424966799468E-4</v>
      </c>
      <c r="J409" s="34" t="str">
        <f t="shared" si="94"/>
        <v/>
      </c>
      <c r="K409" s="34">
        <f t="shared" si="97"/>
        <v>-0.5</v>
      </c>
      <c r="L409" s="34">
        <f t="shared" si="98"/>
        <v>-1</v>
      </c>
      <c r="M409" s="34">
        <f t="shared" si="95"/>
        <v>-3.2061558191728119E-4</v>
      </c>
      <c r="N409" s="40">
        <f t="shared" si="96"/>
        <v>-3.7835792659856227E-4</v>
      </c>
    </row>
    <row r="410" spans="1:14" x14ac:dyDescent="0.2">
      <c r="A410" s="27"/>
      <c r="B410" s="29" t="s">
        <v>376</v>
      </c>
      <c r="C410" s="39">
        <v>19</v>
      </c>
      <c r="D410" s="33">
        <v>10</v>
      </c>
      <c r="E410" s="33">
        <v>34</v>
      </c>
      <c r="F410" s="33">
        <v>6</v>
      </c>
      <c r="G410" s="34">
        <f t="shared" si="91"/>
        <v>6.0916960564283426E-3</v>
      </c>
      <c r="H410" s="34">
        <f t="shared" si="92"/>
        <v>3.7835792659856224E-3</v>
      </c>
      <c r="I410" s="34">
        <f t="shared" si="93"/>
        <v>9.030544488711819E-3</v>
      </c>
      <c r="J410" s="34">
        <f t="shared" si="94"/>
        <v>1.5535991714137752E-3</v>
      </c>
      <c r="K410" s="34">
        <f t="shared" si="97"/>
        <v>0.78947368421052633</v>
      </c>
      <c r="L410" s="34">
        <f t="shared" si="98"/>
        <v>-0.4</v>
      </c>
      <c r="M410" s="34">
        <f t="shared" si="95"/>
        <v>4.8092337287592183E-3</v>
      </c>
      <c r="N410" s="40">
        <f t="shared" si="96"/>
        <v>-1.5134317063942491E-3</v>
      </c>
    </row>
    <row r="411" spans="1:14" x14ac:dyDescent="0.2">
      <c r="A411" s="27"/>
      <c r="B411" s="29" t="s">
        <v>377</v>
      </c>
      <c r="C411" s="39">
        <v>2</v>
      </c>
      <c r="D411" s="33">
        <v>15</v>
      </c>
      <c r="E411" s="33">
        <v>0</v>
      </c>
      <c r="F411" s="33">
        <v>0</v>
      </c>
      <c r="G411" s="34">
        <f t="shared" si="91"/>
        <v>6.4123116383456237E-4</v>
      </c>
      <c r="H411" s="34">
        <f t="shared" si="92"/>
        <v>5.6753688989784334E-3</v>
      </c>
      <c r="I411" s="34" t="str">
        <f t="shared" si="93"/>
        <v/>
      </c>
      <c r="J411" s="34" t="str">
        <f t="shared" si="94"/>
        <v/>
      </c>
      <c r="K411" s="34">
        <f t="shared" si="97"/>
        <v>-1</v>
      </c>
      <c r="L411" s="34">
        <f t="shared" si="98"/>
        <v>-1</v>
      </c>
      <c r="M411" s="34">
        <f t="shared" si="95"/>
        <v>-6.4123116383456237E-4</v>
      </c>
      <c r="N411" s="40">
        <f t="shared" si="96"/>
        <v>-5.6753688989784334E-3</v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38</v>
      </c>
      <c r="D413" s="33">
        <v>7</v>
      </c>
      <c r="E413" s="33">
        <v>12</v>
      </c>
      <c r="F413" s="33">
        <v>0</v>
      </c>
      <c r="G413" s="34">
        <f t="shared" si="91"/>
        <v>1.2183392112856685E-2</v>
      </c>
      <c r="H413" s="34">
        <f t="shared" si="92"/>
        <v>2.6485054861899358E-3</v>
      </c>
      <c r="I413" s="34">
        <f t="shared" si="93"/>
        <v>3.1872509960159364E-3</v>
      </c>
      <c r="J413" s="34" t="str">
        <f t="shared" si="94"/>
        <v/>
      </c>
      <c r="K413" s="34">
        <f t="shared" si="97"/>
        <v>-0.68421052631578949</v>
      </c>
      <c r="L413" s="34">
        <f t="shared" si="98"/>
        <v>-1</v>
      </c>
      <c r="M413" s="34">
        <f t="shared" si="95"/>
        <v>-8.3360051298493106E-3</v>
      </c>
      <c r="N413" s="40">
        <f t="shared" si="96"/>
        <v>-2.6485054861899358E-3</v>
      </c>
    </row>
    <row r="414" spans="1:14" x14ac:dyDescent="0.2">
      <c r="A414" s="27"/>
      <c r="B414" s="29" t="s">
        <v>380</v>
      </c>
      <c r="C414" s="39">
        <v>1</v>
      </c>
      <c r="D414" s="33">
        <v>0</v>
      </c>
      <c r="E414" s="33">
        <v>0</v>
      </c>
      <c r="F414" s="33">
        <v>2</v>
      </c>
      <c r="G414" s="34">
        <f t="shared" si="91"/>
        <v>3.2061558191728119E-4</v>
      </c>
      <c r="H414" s="34" t="str">
        <f t="shared" si="92"/>
        <v/>
      </c>
      <c r="I414" s="34" t="str">
        <f t="shared" si="93"/>
        <v/>
      </c>
      <c r="J414" s="34">
        <f t="shared" si="94"/>
        <v>5.1786639047125837E-4</v>
      </c>
      <c r="K414" s="34">
        <f t="shared" si="97"/>
        <v>-1</v>
      </c>
      <c r="L414" s="34">
        <f t="shared" si="98"/>
        <v>1</v>
      </c>
      <c r="M414" s="34">
        <f t="shared" si="95"/>
        <v>-3.2061558191728119E-4</v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2</v>
      </c>
      <c r="F415" s="33">
        <v>0</v>
      </c>
      <c r="G415" s="34" t="str">
        <f t="shared" si="91"/>
        <v/>
      </c>
      <c r="H415" s="34" t="str">
        <f t="shared" si="92"/>
        <v/>
      </c>
      <c r="I415" s="34">
        <f t="shared" si="93"/>
        <v>5.3120849933598936E-4</v>
      </c>
      <c r="J415" s="34" t="str">
        <f t="shared" si="94"/>
        <v/>
      </c>
      <c r="K415" s="34">
        <f t="shared" si="97"/>
        <v>1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2</v>
      </c>
      <c r="D416" s="33">
        <v>0</v>
      </c>
      <c r="E416" s="33">
        <v>0</v>
      </c>
      <c r="F416" s="33">
        <v>2</v>
      </c>
      <c r="G416" s="34">
        <f t="shared" si="91"/>
        <v>6.4123116383456237E-4</v>
      </c>
      <c r="H416" s="34" t="str">
        <f t="shared" si="92"/>
        <v/>
      </c>
      <c r="I416" s="34" t="str">
        <f t="shared" si="93"/>
        <v/>
      </c>
      <c r="J416" s="34">
        <f t="shared" si="94"/>
        <v>5.1786639047125837E-4</v>
      </c>
      <c r="K416" s="34">
        <f t="shared" si="97"/>
        <v>-1</v>
      </c>
      <c r="L416" s="34">
        <f t="shared" si="98"/>
        <v>1</v>
      </c>
      <c r="M416" s="34">
        <f t="shared" si="95"/>
        <v>-6.4123116383456237E-4</v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4</v>
      </c>
      <c r="D417" s="33">
        <v>0</v>
      </c>
      <c r="E417" s="33">
        <v>0</v>
      </c>
      <c r="F417" s="33">
        <v>0</v>
      </c>
      <c r="G417" s="34">
        <f t="shared" si="91"/>
        <v>1.2824623276691247E-3</v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>
        <f t="shared" si="97"/>
        <v>-1</v>
      </c>
      <c r="L417" s="34" t="str">
        <f t="shared" si="98"/>
        <v xml:space="preserve"> </v>
      </c>
      <c r="M417" s="34">
        <f t="shared" si="95"/>
        <v>-1.2824623276691247E-3</v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575</v>
      </c>
      <c r="D419" s="33">
        <v>457</v>
      </c>
      <c r="E419" s="33">
        <v>1228</v>
      </c>
      <c r="F419" s="33">
        <v>1080</v>
      </c>
      <c r="G419" s="34">
        <f t="shared" si="91"/>
        <v>0.18435395960243667</v>
      </c>
      <c r="H419" s="34">
        <f t="shared" si="92"/>
        <v>0.17290957245554295</v>
      </c>
      <c r="I419" s="34">
        <f t="shared" si="93"/>
        <v>0.32616201859229749</v>
      </c>
      <c r="J419" s="34">
        <f t="shared" si="94"/>
        <v>0.27964785085447952</v>
      </c>
      <c r="K419" s="34">
        <f t="shared" si="97"/>
        <v>1.1356521739130434</v>
      </c>
      <c r="L419" s="34">
        <f t="shared" si="98"/>
        <v>1.363238512035011</v>
      </c>
      <c r="M419" s="34">
        <f t="shared" si="95"/>
        <v>0.20936197499198458</v>
      </c>
      <c r="N419" s="40">
        <f t="shared" si="96"/>
        <v>0.23571698827090429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2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>
        <f t="shared" si="94"/>
        <v>5.1786639047125837E-4</v>
      </c>
      <c r="K420" s="34" t="str">
        <f t="shared" si="97"/>
        <v xml:space="preserve"> 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109</v>
      </c>
      <c r="D422" s="33">
        <v>74</v>
      </c>
      <c r="E422" s="33">
        <v>84</v>
      </c>
      <c r="F422" s="33">
        <v>54</v>
      </c>
      <c r="G422" s="34">
        <f t="shared" si="91"/>
        <v>3.494709842898365E-2</v>
      </c>
      <c r="H422" s="34">
        <f t="shared" si="92"/>
        <v>2.7998486568293606E-2</v>
      </c>
      <c r="I422" s="34">
        <f t="shared" si="93"/>
        <v>2.2310756972111555E-2</v>
      </c>
      <c r="J422" s="34">
        <f t="shared" si="94"/>
        <v>1.3982392542723977E-2</v>
      </c>
      <c r="K422" s="34">
        <f t="shared" si="97"/>
        <v>-0.22935779816513763</v>
      </c>
      <c r="L422" s="34">
        <f t="shared" si="98"/>
        <v>-0.27027027027027029</v>
      </c>
      <c r="M422" s="34">
        <f t="shared" si="95"/>
        <v>-8.0153895479320308E-3</v>
      </c>
      <c r="N422" s="40">
        <f t="shared" si="96"/>
        <v>-7.5671585319712457E-3</v>
      </c>
    </row>
    <row r="423" spans="1:14" x14ac:dyDescent="0.2">
      <c r="A423" s="27"/>
      <c r="B423" s="29" t="s">
        <v>389</v>
      </c>
      <c r="C423" s="39">
        <v>267</v>
      </c>
      <c r="D423" s="33">
        <v>141</v>
      </c>
      <c r="E423" s="33">
        <v>320</v>
      </c>
      <c r="F423" s="33">
        <v>174</v>
      </c>
      <c r="G423" s="34">
        <f t="shared" si="91"/>
        <v>8.5604360371914073E-2</v>
      </c>
      <c r="H423" s="34">
        <f t="shared" si="92"/>
        <v>5.3348467650397274E-2</v>
      </c>
      <c r="I423" s="34">
        <f t="shared" si="93"/>
        <v>8.4993359893758294E-2</v>
      </c>
      <c r="J423" s="34">
        <f t="shared" si="94"/>
        <v>4.5054375970999483E-2</v>
      </c>
      <c r="K423" s="34">
        <f t="shared" si="97"/>
        <v>0.19850187265917604</v>
      </c>
      <c r="L423" s="34">
        <f t="shared" si="98"/>
        <v>0.23404255319148937</v>
      </c>
      <c r="M423" s="34">
        <f t="shared" si="95"/>
        <v>1.6992625841615903E-2</v>
      </c>
      <c r="N423" s="40">
        <f t="shared" si="96"/>
        <v>1.2485811577752554E-2</v>
      </c>
    </row>
    <row r="424" spans="1:14" x14ac:dyDescent="0.2">
      <c r="A424" s="27"/>
      <c r="B424" s="29" t="s">
        <v>390</v>
      </c>
      <c r="C424" s="39">
        <v>181</v>
      </c>
      <c r="D424" s="33">
        <v>79</v>
      </c>
      <c r="E424" s="33">
        <v>67</v>
      </c>
      <c r="F424" s="33">
        <v>53</v>
      </c>
      <c r="G424" s="34">
        <f t="shared" si="91"/>
        <v>5.8031420327027891E-2</v>
      </c>
      <c r="H424" s="34">
        <f t="shared" si="92"/>
        <v>2.9890276201286418E-2</v>
      </c>
      <c r="I424" s="34">
        <f t="shared" si="93"/>
        <v>1.7795484727755644E-2</v>
      </c>
      <c r="J424" s="34">
        <f t="shared" si="94"/>
        <v>1.3723459347488347E-2</v>
      </c>
      <c r="K424" s="34">
        <f t="shared" si="97"/>
        <v>-0.62983425414364635</v>
      </c>
      <c r="L424" s="34">
        <f t="shared" si="98"/>
        <v>-0.32911392405063289</v>
      </c>
      <c r="M424" s="34">
        <f t="shared" si="95"/>
        <v>-3.6550176338570051E-2</v>
      </c>
      <c r="N424" s="40">
        <f t="shared" si="96"/>
        <v>-9.8373060915626174E-3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29</v>
      </c>
      <c r="D426" s="33">
        <v>15</v>
      </c>
      <c r="E426" s="33">
        <v>13</v>
      </c>
      <c r="F426" s="33">
        <v>8</v>
      </c>
      <c r="G426" s="34">
        <f t="shared" si="91"/>
        <v>9.2978518756011534E-3</v>
      </c>
      <c r="H426" s="34">
        <f t="shared" si="92"/>
        <v>5.6753688989784334E-3</v>
      </c>
      <c r="I426" s="34">
        <f t="shared" si="93"/>
        <v>3.452855245683931E-3</v>
      </c>
      <c r="J426" s="34">
        <f t="shared" si="94"/>
        <v>2.0714655618850335E-3</v>
      </c>
      <c r="K426" s="34">
        <f t="shared" si="97"/>
        <v>-0.55172413793103448</v>
      </c>
      <c r="L426" s="34">
        <f t="shared" si="98"/>
        <v>-0.46666666666666667</v>
      </c>
      <c r="M426" s="34">
        <f t="shared" si="95"/>
        <v>-5.1298493106764981E-3</v>
      </c>
      <c r="N426" s="40">
        <f t="shared" si="96"/>
        <v>-2.6485054861899358E-3</v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11</v>
      </c>
      <c r="F427" s="33">
        <v>3</v>
      </c>
      <c r="G427" s="34" t="str">
        <f t="shared" si="91"/>
        <v/>
      </c>
      <c r="H427" s="34" t="str">
        <f t="shared" si="92"/>
        <v/>
      </c>
      <c r="I427" s="34">
        <f t="shared" si="93"/>
        <v>2.9216467463479417E-3</v>
      </c>
      <c r="J427" s="34">
        <f t="shared" si="94"/>
        <v>7.7679958570688761E-4</v>
      </c>
      <c r="K427" s="34">
        <f t="shared" si="97"/>
        <v>1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2</v>
      </c>
      <c r="D428" s="33">
        <v>2</v>
      </c>
      <c r="E428" s="33">
        <v>4</v>
      </c>
      <c r="F428" s="33">
        <v>2</v>
      </c>
      <c r="G428" s="34">
        <f t="shared" si="91"/>
        <v>6.4123116383456237E-4</v>
      </c>
      <c r="H428" s="34">
        <f t="shared" si="92"/>
        <v>7.5671585319712453E-4</v>
      </c>
      <c r="I428" s="34">
        <f t="shared" si="93"/>
        <v>1.0624169986719787E-3</v>
      </c>
      <c r="J428" s="34">
        <f t="shared" si="94"/>
        <v>5.1786639047125837E-4</v>
      </c>
      <c r="K428" s="34">
        <f t="shared" si="97"/>
        <v>1</v>
      </c>
      <c r="L428" s="34">
        <f t="shared" si="98"/>
        <v>0</v>
      </c>
      <c r="M428" s="34">
        <f t="shared" si="95"/>
        <v>6.4123116383456237E-4</v>
      </c>
      <c r="N428" s="40">
        <f t="shared" si="96"/>
        <v>0</v>
      </c>
    </row>
    <row r="429" spans="1:14" x14ac:dyDescent="0.2">
      <c r="A429" s="27"/>
      <c r="B429" s="29" t="s">
        <v>395</v>
      </c>
      <c r="C429" s="39">
        <v>41</v>
      </c>
      <c r="D429" s="33">
        <v>34</v>
      </c>
      <c r="E429" s="33">
        <v>1</v>
      </c>
      <c r="F429" s="33">
        <v>0</v>
      </c>
      <c r="G429" s="34">
        <f t="shared" si="91"/>
        <v>1.3145238858608528E-2</v>
      </c>
      <c r="H429" s="34">
        <f t="shared" si="92"/>
        <v>1.2864169504351116E-2</v>
      </c>
      <c r="I429" s="34">
        <f t="shared" si="93"/>
        <v>2.6560424966799468E-4</v>
      </c>
      <c r="J429" s="34" t="str">
        <f t="shared" si="94"/>
        <v/>
      </c>
      <c r="K429" s="34">
        <f t="shared" si="97"/>
        <v>-0.97560975609756095</v>
      </c>
      <c r="L429" s="34">
        <f t="shared" si="98"/>
        <v>-1</v>
      </c>
      <c r="M429" s="34">
        <f t="shared" si="95"/>
        <v>-1.2824623276691247E-2</v>
      </c>
      <c r="N429" s="40">
        <f t="shared" si="96"/>
        <v>-1.2864169504351116E-2</v>
      </c>
    </row>
    <row r="430" spans="1:14" x14ac:dyDescent="0.2">
      <c r="A430" s="27"/>
      <c r="B430" s="29" t="s">
        <v>396</v>
      </c>
      <c r="C430" s="39">
        <v>0</v>
      </c>
      <c r="D430" s="33">
        <v>1</v>
      </c>
      <c r="E430" s="33">
        <v>8</v>
      </c>
      <c r="F430" s="33">
        <v>0</v>
      </c>
      <c r="G430" s="34" t="str">
        <f t="shared" si="91"/>
        <v/>
      </c>
      <c r="H430" s="34">
        <f t="shared" si="92"/>
        <v>3.7835792659856227E-4</v>
      </c>
      <c r="I430" s="34">
        <f t="shared" si="93"/>
        <v>2.1248339973439574E-3</v>
      </c>
      <c r="J430" s="34" t="str">
        <f t="shared" si="94"/>
        <v/>
      </c>
      <c r="K430" s="34">
        <f t="shared" si="97"/>
        <v>1</v>
      </c>
      <c r="L430" s="34">
        <f t="shared" si="98"/>
        <v>-1</v>
      </c>
      <c r="M430" s="34" t="str">
        <f t="shared" si="95"/>
        <v/>
      </c>
      <c r="N430" s="40">
        <f t="shared" si="96"/>
        <v>-3.7835792659856227E-4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1</v>
      </c>
      <c r="D432" s="33">
        <v>1</v>
      </c>
      <c r="E432" s="33">
        <v>0</v>
      </c>
      <c r="F432" s="33">
        <v>0</v>
      </c>
      <c r="G432" s="34">
        <f t="shared" si="91"/>
        <v>3.2061558191728119E-4</v>
      </c>
      <c r="H432" s="34">
        <f t="shared" si="92"/>
        <v>3.7835792659856227E-4</v>
      </c>
      <c r="I432" s="34" t="str">
        <f t="shared" si="93"/>
        <v/>
      </c>
      <c r="J432" s="34" t="str">
        <f t="shared" si="94"/>
        <v/>
      </c>
      <c r="K432" s="34">
        <f t="shared" si="97"/>
        <v>-1</v>
      </c>
      <c r="L432" s="34">
        <f t="shared" si="98"/>
        <v>-1</v>
      </c>
      <c r="M432" s="34">
        <f t="shared" si="95"/>
        <v>-3.2061558191728119E-4</v>
      </c>
      <c r="N432" s="40">
        <f t="shared" si="96"/>
        <v>-3.7835792659856227E-4</v>
      </c>
    </row>
    <row r="433" spans="1:14" ht="25.5" x14ac:dyDescent="0.2">
      <c r="A433" s="27"/>
      <c r="B433" s="29" t="s">
        <v>399</v>
      </c>
      <c r="C433" s="39">
        <v>0</v>
      </c>
      <c r="D433" s="33">
        <v>3</v>
      </c>
      <c r="E433" s="33">
        <v>1</v>
      </c>
      <c r="F433" s="33">
        <v>2</v>
      </c>
      <c r="G433" s="34" t="str">
        <f t="shared" si="91"/>
        <v/>
      </c>
      <c r="H433" s="34">
        <f t="shared" si="92"/>
        <v>1.1350737797956867E-3</v>
      </c>
      <c r="I433" s="34">
        <f t="shared" si="93"/>
        <v>2.6560424966799468E-4</v>
      </c>
      <c r="J433" s="34">
        <f t="shared" si="94"/>
        <v>5.1786639047125837E-4</v>
      </c>
      <c r="K433" s="34">
        <f t="shared" si="97"/>
        <v>1</v>
      </c>
      <c r="L433" s="34">
        <f t="shared" si="98"/>
        <v>-0.33333333333333331</v>
      </c>
      <c r="M433" s="34" t="str">
        <f t="shared" si="95"/>
        <v/>
      </c>
      <c r="N433" s="40">
        <f t="shared" si="96"/>
        <v>-3.7835792659856221E-4</v>
      </c>
    </row>
    <row r="434" spans="1:14" x14ac:dyDescent="0.2">
      <c r="A434" s="27"/>
      <c r="B434" s="29" t="s">
        <v>400</v>
      </c>
      <c r="C434" s="39">
        <v>34</v>
      </c>
      <c r="D434" s="33">
        <v>16</v>
      </c>
      <c r="E434" s="33">
        <v>20</v>
      </c>
      <c r="F434" s="33">
        <v>24</v>
      </c>
      <c r="G434" s="34">
        <f t="shared" si="91"/>
        <v>1.0900929785187561E-2</v>
      </c>
      <c r="H434" s="34">
        <f t="shared" si="92"/>
        <v>6.0537268255769962E-3</v>
      </c>
      <c r="I434" s="34">
        <f t="shared" si="93"/>
        <v>5.3120849933598934E-3</v>
      </c>
      <c r="J434" s="34">
        <f t="shared" si="94"/>
        <v>6.2143966856551009E-3</v>
      </c>
      <c r="K434" s="34">
        <f t="shared" si="97"/>
        <v>-0.41176470588235292</v>
      </c>
      <c r="L434" s="34">
        <f t="shared" si="98"/>
        <v>0.5</v>
      </c>
      <c r="M434" s="34">
        <f t="shared" si="95"/>
        <v>-4.4886181468419368E-3</v>
      </c>
      <c r="N434" s="40">
        <f t="shared" si="96"/>
        <v>3.0268634127884981E-3</v>
      </c>
    </row>
    <row r="435" spans="1:14" x14ac:dyDescent="0.2">
      <c r="A435" s="27"/>
      <c r="B435" s="29" t="s">
        <v>401</v>
      </c>
      <c r="C435" s="39">
        <v>109</v>
      </c>
      <c r="D435" s="33">
        <v>66</v>
      </c>
      <c r="E435" s="33">
        <v>43</v>
      </c>
      <c r="F435" s="33">
        <v>42</v>
      </c>
      <c r="G435" s="34">
        <f t="shared" ref="G435:G498" si="99">+IF(C435=0,"",C435/C$371)</f>
        <v>3.494709842898365E-2</v>
      </c>
      <c r="H435" s="34">
        <f t="shared" ref="H435:H498" si="100">+IF(D435=0,"",D435/D$371)</f>
        <v>2.4971623155505107E-2</v>
      </c>
      <c r="I435" s="34">
        <f t="shared" ref="I435:I498" si="101">+IF(E435=0,"",E435/E$371)</f>
        <v>1.1420982735723771E-2</v>
      </c>
      <c r="J435" s="34">
        <f t="shared" ref="J435:J498" si="102">+IF(F435=0,"",F435/F$371)</f>
        <v>1.0875194199896427E-2</v>
      </c>
      <c r="K435" s="34">
        <f t="shared" si="97"/>
        <v>-0.60550458715596334</v>
      </c>
      <c r="L435" s="34">
        <f t="shared" si="98"/>
        <v>-0.36363636363636365</v>
      </c>
      <c r="M435" s="34">
        <f t="shared" ref="M435:M498" si="103">+IF(OR(AND(G435=""),(K435="")),"",G435*K435)</f>
        <v>-2.1160628406540559E-2</v>
      </c>
      <c r="N435" s="40">
        <f t="shared" ref="N435:N498" si="104">+IF(OR(AND(H435=""),(L435="")),"",H435*L435)</f>
        <v>-9.0805902383654935E-3</v>
      </c>
    </row>
    <row r="436" spans="1:14" x14ac:dyDescent="0.2">
      <c r="A436" s="27"/>
      <c r="B436" s="29" t="s">
        <v>402</v>
      </c>
      <c r="C436" s="39">
        <v>7</v>
      </c>
      <c r="D436" s="33">
        <v>7</v>
      </c>
      <c r="E436" s="33">
        <v>5</v>
      </c>
      <c r="F436" s="33">
        <v>8</v>
      </c>
      <c r="G436" s="34">
        <f t="shared" si="99"/>
        <v>2.2443090734209684E-3</v>
      </c>
      <c r="H436" s="34">
        <f t="shared" si="100"/>
        <v>2.6485054861899358E-3</v>
      </c>
      <c r="I436" s="34">
        <f t="shared" si="101"/>
        <v>1.3280212483399733E-3</v>
      </c>
      <c r="J436" s="34">
        <f t="shared" si="102"/>
        <v>2.0714655618850335E-3</v>
      </c>
      <c r="K436" s="34">
        <f t="shared" ref="K436:K499" si="105">+IF(AND(C436=0,E436=0)," ",IF(C436=0,1,IF(E436=0,-1,(E436-C436)/C436)))</f>
        <v>-0.2857142857142857</v>
      </c>
      <c r="L436" s="34">
        <f t="shared" ref="L436:L499" si="106">+IF(AND(D436=0,F436=0)," ",IF(D436=0,1,IF(F436=0,-1,(F436-D436)/D436)))</f>
        <v>0.14285714285714285</v>
      </c>
      <c r="M436" s="34">
        <f t="shared" si="103"/>
        <v>-6.4123116383456237E-4</v>
      </c>
      <c r="N436" s="40">
        <f t="shared" si="104"/>
        <v>3.7835792659856221E-4</v>
      </c>
    </row>
    <row r="437" spans="1:14" x14ac:dyDescent="0.2">
      <c r="A437" s="27"/>
      <c r="B437" s="29" t="s">
        <v>403</v>
      </c>
      <c r="C437" s="39">
        <v>67</v>
      </c>
      <c r="D437" s="33">
        <v>13</v>
      </c>
      <c r="E437" s="33">
        <v>14</v>
      </c>
      <c r="F437" s="33">
        <v>8</v>
      </c>
      <c r="G437" s="34">
        <f t="shared" si="99"/>
        <v>2.148124398845784E-2</v>
      </c>
      <c r="H437" s="34">
        <f t="shared" si="100"/>
        <v>4.9186530457813087E-3</v>
      </c>
      <c r="I437" s="34">
        <f t="shared" si="101"/>
        <v>3.7184594953519256E-3</v>
      </c>
      <c r="J437" s="34">
        <f t="shared" si="102"/>
        <v>2.0714655618850335E-3</v>
      </c>
      <c r="K437" s="34">
        <f t="shared" si="105"/>
        <v>-0.79104477611940294</v>
      </c>
      <c r="L437" s="34">
        <f t="shared" si="106"/>
        <v>-0.38461538461538464</v>
      </c>
      <c r="M437" s="34">
        <f t="shared" si="103"/>
        <v>-1.6992625841615903E-2</v>
      </c>
      <c r="N437" s="40">
        <f t="shared" si="104"/>
        <v>-1.8917896329928112E-3</v>
      </c>
    </row>
    <row r="438" spans="1:14" x14ac:dyDescent="0.2">
      <c r="A438" s="27"/>
      <c r="B438" s="29" t="s">
        <v>404</v>
      </c>
      <c r="C438" s="39">
        <v>41</v>
      </c>
      <c r="D438" s="33">
        <v>34</v>
      </c>
      <c r="E438" s="33">
        <v>45</v>
      </c>
      <c r="F438" s="33">
        <v>36</v>
      </c>
      <c r="G438" s="34">
        <f t="shared" si="99"/>
        <v>1.3145238858608528E-2</v>
      </c>
      <c r="H438" s="34">
        <f t="shared" si="100"/>
        <v>1.2864169504351116E-2</v>
      </c>
      <c r="I438" s="34">
        <f t="shared" si="101"/>
        <v>1.1952191235059761E-2</v>
      </c>
      <c r="J438" s="34">
        <f t="shared" si="102"/>
        <v>9.3215950284826522E-3</v>
      </c>
      <c r="K438" s="34">
        <f t="shared" si="105"/>
        <v>9.7560975609756101E-2</v>
      </c>
      <c r="L438" s="34">
        <f t="shared" si="106"/>
        <v>5.8823529411764705E-2</v>
      </c>
      <c r="M438" s="34">
        <f t="shared" si="103"/>
        <v>1.2824623276691247E-3</v>
      </c>
      <c r="N438" s="40">
        <f t="shared" si="104"/>
        <v>7.5671585319712453E-4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1</v>
      </c>
      <c r="F440" s="33">
        <v>0</v>
      </c>
      <c r="G440" s="34" t="str">
        <f t="shared" si="99"/>
        <v/>
      </c>
      <c r="H440" s="34" t="str">
        <f t="shared" si="100"/>
        <v/>
      </c>
      <c r="I440" s="34">
        <f t="shared" si="101"/>
        <v>2.6560424966799468E-4</v>
      </c>
      <c r="J440" s="34" t="str">
        <f t="shared" si="102"/>
        <v/>
      </c>
      <c r="K440" s="34">
        <f t="shared" si="105"/>
        <v>1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</v>
      </c>
      <c r="D442" s="33">
        <v>0</v>
      </c>
      <c r="E442" s="33">
        <v>8</v>
      </c>
      <c r="F442" s="33">
        <v>7</v>
      </c>
      <c r="G442" s="34">
        <f t="shared" si="99"/>
        <v>3.2061558191728119E-4</v>
      </c>
      <c r="H442" s="34" t="str">
        <f t="shared" si="100"/>
        <v/>
      </c>
      <c r="I442" s="34">
        <f t="shared" si="101"/>
        <v>2.1248339973439574E-3</v>
      </c>
      <c r="J442" s="34">
        <f t="shared" si="102"/>
        <v>1.8125323666494044E-3</v>
      </c>
      <c r="K442" s="34">
        <f t="shared" si="105"/>
        <v>7</v>
      </c>
      <c r="L442" s="34">
        <f t="shared" si="106"/>
        <v>1</v>
      </c>
      <c r="M442" s="34">
        <f t="shared" si="103"/>
        <v>2.2443090734209684E-3</v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1</v>
      </c>
      <c r="D443" s="33">
        <v>1</v>
      </c>
      <c r="E443" s="33">
        <v>0</v>
      </c>
      <c r="F443" s="33">
        <v>0</v>
      </c>
      <c r="G443" s="34">
        <f t="shared" si="99"/>
        <v>3.2061558191728119E-4</v>
      </c>
      <c r="H443" s="34">
        <f t="shared" si="100"/>
        <v>3.7835792659856227E-4</v>
      </c>
      <c r="I443" s="34" t="str">
        <f t="shared" si="101"/>
        <v/>
      </c>
      <c r="J443" s="34" t="str">
        <f t="shared" si="102"/>
        <v/>
      </c>
      <c r="K443" s="34">
        <f t="shared" si="105"/>
        <v>-1</v>
      </c>
      <c r="L443" s="34">
        <f t="shared" si="106"/>
        <v>-1</v>
      </c>
      <c r="M443" s="34">
        <f t="shared" si="103"/>
        <v>-3.2061558191728119E-4</v>
      </c>
      <c r="N443" s="40">
        <f t="shared" si="104"/>
        <v>-3.7835792659856227E-4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1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>
        <f t="shared" si="102"/>
        <v>2.5893319523562919E-4</v>
      </c>
      <c r="K444" s="34" t="str">
        <f t="shared" si="105"/>
        <v xml:space="preserve"> </v>
      </c>
      <c r="L444" s="34">
        <f t="shared" si="106"/>
        <v>1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1</v>
      </c>
      <c r="E445" s="33">
        <v>1</v>
      </c>
      <c r="F445" s="33">
        <v>29</v>
      </c>
      <c r="G445" s="34" t="str">
        <f t="shared" si="99"/>
        <v/>
      </c>
      <c r="H445" s="34">
        <f t="shared" si="100"/>
        <v>3.7835792659856227E-4</v>
      </c>
      <c r="I445" s="34">
        <f t="shared" si="101"/>
        <v>2.6560424966799468E-4</v>
      </c>
      <c r="J445" s="34">
        <f t="shared" si="102"/>
        <v>7.5090626618332474E-3</v>
      </c>
      <c r="K445" s="34">
        <f t="shared" si="105"/>
        <v>1</v>
      </c>
      <c r="L445" s="34">
        <f t="shared" si="106"/>
        <v>28</v>
      </c>
      <c r="M445" s="34" t="str">
        <f t="shared" si="103"/>
        <v/>
      </c>
      <c r="N445" s="40">
        <f t="shared" si="104"/>
        <v>1.0594021944759743E-2</v>
      </c>
    </row>
    <row r="446" spans="1:14" x14ac:dyDescent="0.2">
      <c r="A446" s="27"/>
      <c r="B446" s="29" t="s">
        <v>412</v>
      </c>
      <c r="C446" s="39">
        <v>32</v>
      </c>
      <c r="D446" s="33">
        <v>112</v>
      </c>
      <c r="E446" s="33">
        <v>45</v>
      </c>
      <c r="F446" s="33">
        <v>274</v>
      </c>
      <c r="G446" s="34">
        <f t="shared" si="99"/>
        <v>1.0259698621352998E-2</v>
      </c>
      <c r="H446" s="34">
        <f t="shared" si="100"/>
        <v>4.2376087779038972E-2</v>
      </c>
      <c r="I446" s="34">
        <f t="shared" si="101"/>
        <v>1.1952191235059761E-2</v>
      </c>
      <c r="J446" s="34">
        <f t="shared" si="102"/>
        <v>7.0947695494562396E-2</v>
      </c>
      <c r="K446" s="34">
        <f t="shared" si="105"/>
        <v>0.40625</v>
      </c>
      <c r="L446" s="34">
        <f t="shared" si="106"/>
        <v>1.4464285714285714</v>
      </c>
      <c r="M446" s="34">
        <f t="shared" si="103"/>
        <v>4.1680025649246553E-3</v>
      </c>
      <c r="N446" s="40">
        <f t="shared" si="104"/>
        <v>6.1293984108967081E-2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1</v>
      </c>
      <c r="F447" s="33">
        <v>0</v>
      </c>
      <c r="G447" s="34" t="str">
        <f t="shared" si="99"/>
        <v/>
      </c>
      <c r="H447" s="34" t="str">
        <f t="shared" si="100"/>
        <v/>
      </c>
      <c r="I447" s="34">
        <f t="shared" si="101"/>
        <v>2.6560424966799468E-4</v>
      </c>
      <c r="J447" s="34" t="str">
        <f t="shared" si="102"/>
        <v/>
      </c>
      <c r="K447" s="34">
        <f t="shared" si="105"/>
        <v>1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5</v>
      </c>
      <c r="D448" s="33">
        <v>9</v>
      </c>
      <c r="E448" s="33">
        <v>3</v>
      </c>
      <c r="F448" s="33">
        <v>4</v>
      </c>
      <c r="G448" s="34">
        <f t="shared" si="99"/>
        <v>1.6030779095864058E-3</v>
      </c>
      <c r="H448" s="34">
        <f t="shared" si="100"/>
        <v>3.4052213393870601E-3</v>
      </c>
      <c r="I448" s="34">
        <f t="shared" si="101"/>
        <v>7.9681274900398409E-4</v>
      </c>
      <c r="J448" s="34">
        <f t="shared" si="102"/>
        <v>1.0357327809425167E-3</v>
      </c>
      <c r="K448" s="34">
        <f t="shared" si="105"/>
        <v>-0.4</v>
      </c>
      <c r="L448" s="34">
        <f t="shared" si="106"/>
        <v>-0.55555555555555558</v>
      </c>
      <c r="M448" s="34">
        <f t="shared" si="103"/>
        <v>-6.4123116383456237E-4</v>
      </c>
      <c r="N448" s="40">
        <f t="shared" si="104"/>
        <v>-1.8917896329928112E-3</v>
      </c>
    </row>
    <row r="449" spans="1:14" x14ac:dyDescent="0.2">
      <c r="A449" s="27"/>
      <c r="B449" s="29" t="s">
        <v>415</v>
      </c>
      <c r="C449" s="39">
        <v>3</v>
      </c>
      <c r="D449" s="33">
        <v>0</v>
      </c>
      <c r="E449" s="33">
        <v>2</v>
      </c>
      <c r="F449" s="33">
        <v>0</v>
      </c>
      <c r="G449" s="34">
        <f t="shared" si="99"/>
        <v>9.6184674575184356E-4</v>
      </c>
      <c r="H449" s="34" t="str">
        <f t="shared" si="100"/>
        <v/>
      </c>
      <c r="I449" s="34">
        <f t="shared" si="101"/>
        <v>5.3120849933598936E-4</v>
      </c>
      <c r="J449" s="34" t="str">
        <f t="shared" si="102"/>
        <v/>
      </c>
      <c r="K449" s="34">
        <f t="shared" si="105"/>
        <v>-0.33333333333333331</v>
      </c>
      <c r="L449" s="34" t="str">
        <f t="shared" si="106"/>
        <v xml:space="preserve"> </v>
      </c>
      <c r="M449" s="34">
        <f t="shared" si="103"/>
        <v>-3.2061558191728119E-4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64</v>
      </c>
      <c r="D450" s="33">
        <v>10</v>
      </c>
      <c r="E450" s="33">
        <v>21</v>
      </c>
      <c r="F450" s="33">
        <v>12</v>
      </c>
      <c r="G450" s="34">
        <f t="shared" si="99"/>
        <v>2.0519397242705996E-2</v>
      </c>
      <c r="H450" s="34">
        <f t="shared" si="100"/>
        <v>3.7835792659856224E-3</v>
      </c>
      <c r="I450" s="34">
        <f t="shared" si="101"/>
        <v>5.5776892430278889E-3</v>
      </c>
      <c r="J450" s="34">
        <f t="shared" si="102"/>
        <v>3.1071983428275505E-3</v>
      </c>
      <c r="K450" s="34">
        <f t="shared" si="105"/>
        <v>-0.671875</v>
      </c>
      <c r="L450" s="34">
        <f t="shared" si="106"/>
        <v>0.2</v>
      </c>
      <c r="M450" s="34">
        <f t="shared" si="103"/>
        <v>-1.3786470022443091E-2</v>
      </c>
      <c r="N450" s="40">
        <f t="shared" si="104"/>
        <v>7.5671585319712453E-4</v>
      </c>
    </row>
    <row r="451" spans="1:14" x14ac:dyDescent="0.2">
      <c r="A451" s="27"/>
      <c r="B451" s="29" t="s">
        <v>417</v>
      </c>
      <c r="C451" s="39">
        <v>8</v>
      </c>
      <c r="D451" s="33">
        <v>15</v>
      </c>
      <c r="E451" s="33">
        <v>2</v>
      </c>
      <c r="F451" s="33">
        <v>4</v>
      </c>
      <c r="G451" s="34">
        <f t="shared" si="99"/>
        <v>2.5649246553382495E-3</v>
      </c>
      <c r="H451" s="34">
        <f t="shared" si="100"/>
        <v>5.6753688989784334E-3</v>
      </c>
      <c r="I451" s="34">
        <f t="shared" si="101"/>
        <v>5.3120849933598936E-4</v>
      </c>
      <c r="J451" s="34">
        <f t="shared" si="102"/>
        <v>1.0357327809425167E-3</v>
      </c>
      <c r="K451" s="34">
        <f t="shared" si="105"/>
        <v>-0.75</v>
      </c>
      <c r="L451" s="34">
        <f t="shared" si="106"/>
        <v>-0.73333333333333328</v>
      </c>
      <c r="M451" s="34">
        <f t="shared" si="103"/>
        <v>-1.9236934915036871E-3</v>
      </c>
      <c r="N451" s="40">
        <f t="shared" si="104"/>
        <v>-4.1619371925841839E-3</v>
      </c>
    </row>
    <row r="452" spans="1:14" x14ac:dyDescent="0.2">
      <c r="A452" s="27"/>
      <c r="B452" s="29" t="s">
        <v>418</v>
      </c>
      <c r="C452" s="39">
        <v>1</v>
      </c>
      <c r="D452" s="33">
        <v>1</v>
      </c>
      <c r="E452" s="33">
        <v>0</v>
      </c>
      <c r="F452" s="33">
        <v>0</v>
      </c>
      <c r="G452" s="34">
        <f t="shared" si="99"/>
        <v>3.2061558191728119E-4</v>
      </c>
      <c r="H452" s="34">
        <f t="shared" si="100"/>
        <v>3.7835792659856227E-4</v>
      </c>
      <c r="I452" s="34" t="str">
        <f t="shared" si="101"/>
        <v/>
      </c>
      <c r="J452" s="34" t="str">
        <f t="shared" si="102"/>
        <v/>
      </c>
      <c r="K452" s="34">
        <f t="shared" si="105"/>
        <v>-1</v>
      </c>
      <c r="L452" s="34">
        <f t="shared" si="106"/>
        <v>-1</v>
      </c>
      <c r="M452" s="34">
        <f t="shared" si="103"/>
        <v>-3.2061558191728119E-4</v>
      </c>
      <c r="N452" s="40">
        <f t="shared" si="104"/>
        <v>-3.7835792659856227E-4</v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6</v>
      </c>
      <c r="D454" s="33">
        <v>1</v>
      </c>
      <c r="E454" s="33">
        <v>10</v>
      </c>
      <c r="F454" s="33">
        <v>1</v>
      </c>
      <c r="G454" s="34">
        <f t="shared" si="99"/>
        <v>1.9236934915036871E-3</v>
      </c>
      <c r="H454" s="34">
        <f t="shared" si="100"/>
        <v>3.7835792659856227E-4</v>
      </c>
      <c r="I454" s="34">
        <f t="shared" si="101"/>
        <v>2.6560424966799467E-3</v>
      </c>
      <c r="J454" s="34">
        <f t="shared" si="102"/>
        <v>2.5893319523562919E-4</v>
      </c>
      <c r="K454" s="34">
        <f t="shared" si="105"/>
        <v>0.66666666666666663</v>
      </c>
      <c r="L454" s="34">
        <f t="shared" si="106"/>
        <v>0</v>
      </c>
      <c r="M454" s="34">
        <f t="shared" si="103"/>
        <v>1.2824623276691247E-3</v>
      </c>
      <c r="N454" s="40">
        <f t="shared" si="104"/>
        <v>0</v>
      </c>
    </row>
    <row r="455" spans="1:14" x14ac:dyDescent="0.2">
      <c r="A455" s="27"/>
      <c r="B455" s="29" t="s">
        <v>421</v>
      </c>
      <c r="C455" s="39">
        <v>1</v>
      </c>
      <c r="D455" s="33">
        <v>0</v>
      </c>
      <c r="E455" s="33">
        <v>3</v>
      </c>
      <c r="F455" s="33">
        <v>0</v>
      </c>
      <c r="G455" s="34">
        <f t="shared" si="99"/>
        <v>3.2061558191728119E-4</v>
      </c>
      <c r="H455" s="34" t="str">
        <f t="shared" si="100"/>
        <v/>
      </c>
      <c r="I455" s="34">
        <f t="shared" si="101"/>
        <v>7.9681274900398409E-4</v>
      </c>
      <c r="J455" s="34" t="str">
        <f t="shared" si="102"/>
        <v/>
      </c>
      <c r="K455" s="34">
        <f t="shared" si="105"/>
        <v>2</v>
      </c>
      <c r="L455" s="34" t="str">
        <f t="shared" si="106"/>
        <v xml:space="preserve"> </v>
      </c>
      <c r="M455" s="34">
        <f t="shared" si="103"/>
        <v>6.4123116383456237E-4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2</v>
      </c>
      <c r="D456" s="33">
        <v>0</v>
      </c>
      <c r="E456" s="33">
        <v>3</v>
      </c>
      <c r="F456" s="33">
        <v>0</v>
      </c>
      <c r="G456" s="34">
        <f t="shared" si="99"/>
        <v>6.4123116383456237E-4</v>
      </c>
      <c r="H456" s="34" t="str">
        <f t="shared" si="100"/>
        <v/>
      </c>
      <c r="I456" s="34">
        <f t="shared" si="101"/>
        <v>7.9681274900398409E-4</v>
      </c>
      <c r="J456" s="34" t="str">
        <f t="shared" si="102"/>
        <v/>
      </c>
      <c r="K456" s="34">
        <f t="shared" si="105"/>
        <v>0.5</v>
      </c>
      <c r="L456" s="34" t="str">
        <f t="shared" si="106"/>
        <v xml:space="preserve"> </v>
      </c>
      <c r="M456" s="34">
        <f t="shared" si="103"/>
        <v>3.2061558191728119E-4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1</v>
      </c>
      <c r="E457" s="33">
        <v>0</v>
      </c>
      <c r="F457" s="33">
        <v>2</v>
      </c>
      <c r="G457" s="34" t="str">
        <f t="shared" si="99"/>
        <v/>
      </c>
      <c r="H457" s="34">
        <f t="shared" si="100"/>
        <v>3.7835792659856227E-4</v>
      </c>
      <c r="I457" s="34" t="str">
        <f t="shared" si="101"/>
        <v/>
      </c>
      <c r="J457" s="34">
        <f t="shared" si="102"/>
        <v>5.1786639047125837E-4</v>
      </c>
      <c r="K457" s="34" t="str">
        <f t="shared" si="105"/>
        <v xml:space="preserve"> </v>
      </c>
      <c r="L457" s="34">
        <f t="shared" si="106"/>
        <v>1</v>
      </c>
      <c r="M457" s="34" t="str">
        <f t="shared" si="103"/>
        <v/>
      </c>
      <c r="N457" s="40">
        <f t="shared" si="104"/>
        <v>3.7835792659856227E-4</v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2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5.1786639047125837E-4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7</v>
      </c>
      <c r="D460" s="33">
        <v>25</v>
      </c>
      <c r="E460" s="33">
        <v>4</v>
      </c>
      <c r="F460" s="33">
        <v>19</v>
      </c>
      <c r="G460" s="34">
        <f t="shared" si="99"/>
        <v>2.2443090734209684E-3</v>
      </c>
      <c r="H460" s="34">
        <f t="shared" si="100"/>
        <v>9.4589481649640563E-3</v>
      </c>
      <c r="I460" s="34">
        <f t="shared" si="101"/>
        <v>1.0624169986719787E-3</v>
      </c>
      <c r="J460" s="34">
        <f t="shared" si="102"/>
        <v>4.9197307094769552E-3</v>
      </c>
      <c r="K460" s="34">
        <f t="shared" si="105"/>
        <v>-0.42857142857142855</v>
      </c>
      <c r="L460" s="34">
        <f t="shared" si="106"/>
        <v>-0.24</v>
      </c>
      <c r="M460" s="34">
        <f t="shared" si="103"/>
        <v>-9.6184674575184356E-4</v>
      </c>
      <c r="N460" s="40">
        <f t="shared" si="104"/>
        <v>-2.2701475595913734E-3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1</v>
      </c>
      <c r="D462" s="33">
        <v>1</v>
      </c>
      <c r="E462" s="33">
        <v>0</v>
      </c>
      <c r="F462" s="33">
        <v>0</v>
      </c>
      <c r="G462" s="34">
        <f t="shared" si="99"/>
        <v>3.2061558191728119E-4</v>
      </c>
      <c r="H462" s="34">
        <f t="shared" si="100"/>
        <v>3.7835792659856227E-4</v>
      </c>
      <c r="I462" s="34" t="str">
        <f t="shared" si="101"/>
        <v/>
      </c>
      <c r="J462" s="34" t="str">
        <f t="shared" si="102"/>
        <v/>
      </c>
      <c r="K462" s="34">
        <f t="shared" si="105"/>
        <v>-1</v>
      </c>
      <c r="L462" s="34">
        <f t="shared" si="106"/>
        <v>-1</v>
      </c>
      <c r="M462" s="34">
        <f t="shared" si="103"/>
        <v>-3.2061558191728119E-4</v>
      </c>
      <c r="N462" s="40">
        <f t="shared" si="104"/>
        <v>-3.7835792659856227E-4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1</v>
      </c>
      <c r="E464" s="33">
        <v>0</v>
      </c>
      <c r="F464" s="33">
        <v>2</v>
      </c>
      <c r="G464" s="34" t="str">
        <f t="shared" si="99"/>
        <v/>
      </c>
      <c r="H464" s="34">
        <f t="shared" si="100"/>
        <v>3.7835792659856227E-4</v>
      </c>
      <c r="I464" s="34" t="str">
        <f t="shared" si="101"/>
        <v/>
      </c>
      <c r="J464" s="34">
        <f t="shared" si="102"/>
        <v>5.1786639047125837E-4</v>
      </c>
      <c r="K464" s="34" t="str">
        <f t="shared" si="105"/>
        <v xml:space="preserve"> </v>
      </c>
      <c r="L464" s="34">
        <f t="shared" si="106"/>
        <v>1</v>
      </c>
      <c r="M464" s="34" t="str">
        <f t="shared" si="103"/>
        <v/>
      </c>
      <c r="N464" s="40">
        <f t="shared" si="104"/>
        <v>3.7835792659856227E-4</v>
      </c>
    </row>
    <row r="465" spans="1:14" x14ac:dyDescent="0.2">
      <c r="A465" s="27"/>
      <c r="B465" s="29" t="s">
        <v>431</v>
      </c>
      <c r="C465" s="39">
        <v>0</v>
      </c>
      <c r="D465" s="33">
        <v>1</v>
      </c>
      <c r="E465" s="33">
        <v>0</v>
      </c>
      <c r="F465" s="33">
        <v>0</v>
      </c>
      <c r="G465" s="34" t="str">
        <f t="shared" si="99"/>
        <v/>
      </c>
      <c r="H465" s="34">
        <f t="shared" si="100"/>
        <v>3.7835792659856227E-4</v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>
        <f t="shared" si="106"/>
        <v>-1</v>
      </c>
      <c r="M465" s="34" t="str">
        <f t="shared" si="103"/>
        <v/>
      </c>
      <c r="N465" s="40">
        <f t="shared" si="104"/>
        <v>-3.7835792659856227E-4</v>
      </c>
    </row>
    <row r="466" spans="1:14" x14ac:dyDescent="0.2">
      <c r="A466" s="27"/>
      <c r="B466" s="29" t="s">
        <v>432</v>
      </c>
      <c r="C466" s="39">
        <v>4</v>
      </c>
      <c r="D466" s="33">
        <v>2</v>
      </c>
      <c r="E466" s="33">
        <v>0</v>
      </c>
      <c r="F466" s="33">
        <v>5</v>
      </c>
      <c r="G466" s="34">
        <f t="shared" si="99"/>
        <v>1.2824623276691247E-3</v>
      </c>
      <c r="H466" s="34">
        <f t="shared" si="100"/>
        <v>7.5671585319712453E-4</v>
      </c>
      <c r="I466" s="34" t="str">
        <f t="shared" si="101"/>
        <v/>
      </c>
      <c r="J466" s="34">
        <f t="shared" si="102"/>
        <v>1.2946659761781461E-3</v>
      </c>
      <c r="K466" s="34">
        <f t="shared" si="105"/>
        <v>-1</v>
      </c>
      <c r="L466" s="34">
        <f t="shared" si="106"/>
        <v>1.5</v>
      </c>
      <c r="M466" s="34">
        <f t="shared" si="103"/>
        <v>-1.2824623276691247E-3</v>
      </c>
      <c r="N466" s="40">
        <f t="shared" si="104"/>
        <v>1.1350737797956867E-3</v>
      </c>
    </row>
    <row r="467" spans="1:14" x14ac:dyDescent="0.2">
      <c r="A467" s="27"/>
      <c r="B467" s="29" t="s">
        <v>433</v>
      </c>
      <c r="C467" s="39">
        <v>1</v>
      </c>
      <c r="D467" s="33">
        <v>2</v>
      </c>
      <c r="E467" s="33">
        <v>1</v>
      </c>
      <c r="F467" s="33">
        <v>0</v>
      </c>
      <c r="G467" s="34">
        <f t="shared" si="99"/>
        <v>3.2061558191728119E-4</v>
      </c>
      <c r="H467" s="34">
        <f t="shared" si="100"/>
        <v>7.5671585319712453E-4</v>
      </c>
      <c r="I467" s="34">
        <f t="shared" si="101"/>
        <v>2.6560424966799468E-4</v>
      </c>
      <c r="J467" s="34" t="str">
        <f t="shared" si="102"/>
        <v/>
      </c>
      <c r="K467" s="34">
        <f t="shared" si="105"/>
        <v>0</v>
      </c>
      <c r="L467" s="34">
        <f t="shared" si="106"/>
        <v>-1</v>
      </c>
      <c r="M467" s="34">
        <f t="shared" si="103"/>
        <v>0</v>
      </c>
      <c r="N467" s="40">
        <f t="shared" si="104"/>
        <v>-7.5671585319712453E-4</v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1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>
        <f t="shared" si="102"/>
        <v>2.5893319523562919E-4</v>
      </c>
      <c r="K468" s="34" t="str">
        <f t="shared" si="105"/>
        <v xml:space="preserve"> </v>
      </c>
      <c r="L468" s="34">
        <f t="shared" si="106"/>
        <v>1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6</v>
      </c>
      <c r="D469" s="33">
        <v>16</v>
      </c>
      <c r="E469" s="33">
        <v>0</v>
      </c>
      <c r="F469" s="33">
        <v>1</v>
      </c>
      <c r="G469" s="34">
        <f t="shared" si="99"/>
        <v>1.9236934915036871E-3</v>
      </c>
      <c r="H469" s="34">
        <f t="shared" si="100"/>
        <v>6.0537268255769962E-3</v>
      </c>
      <c r="I469" s="34" t="str">
        <f t="shared" si="101"/>
        <v/>
      </c>
      <c r="J469" s="34">
        <f t="shared" si="102"/>
        <v>2.5893319523562919E-4</v>
      </c>
      <c r="K469" s="34">
        <f t="shared" si="105"/>
        <v>-1</v>
      </c>
      <c r="L469" s="34">
        <f t="shared" si="106"/>
        <v>-0.9375</v>
      </c>
      <c r="M469" s="34">
        <f t="shared" si="103"/>
        <v>-1.9236934915036871E-3</v>
      </c>
      <c r="N469" s="40">
        <f t="shared" si="104"/>
        <v>-5.6753688989784343E-3</v>
      </c>
    </row>
    <row r="470" spans="1:14" x14ac:dyDescent="0.2">
      <c r="A470" s="27"/>
      <c r="B470" s="29" t="s">
        <v>436</v>
      </c>
      <c r="C470" s="39">
        <v>27</v>
      </c>
      <c r="D470" s="33">
        <v>30</v>
      </c>
      <c r="E470" s="33">
        <v>13</v>
      </c>
      <c r="F470" s="33">
        <v>28</v>
      </c>
      <c r="G470" s="34">
        <f t="shared" si="99"/>
        <v>8.6566207117665921E-3</v>
      </c>
      <c r="H470" s="34">
        <f t="shared" si="100"/>
        <v>1.1350737797956867E-2</v>
      </c>
      <c r="I470" s="34">
        <f t="shared" si="101"/>
        <v>3.452855245683931E-3</v>
      </c>
      <c r="J470" s="34">
        <f t="shared" si="102"/>
        <v>7.2501294665976174E-3</v>
      </c>
      <c r="K470" s="34">
        <f t="shared" si="105"/>
        <v>-0.51851851851851849</v>
      </c>
      <c r="L470" s="34">
        <f t="shared" si="106"/>
        <v>-6.6666666666666666E-2</v>
      </c>
      <c r="M470" s="34">
        <f t="shared" si="103"/>
        <v>-4.4886181468419368E-3</v>
      </c>
      <c r="N470" s="40">
        <f t="shared" si="104"/>
        <v>-7.5671585319712442E-4</v>
      </c>
    </row>
    <row r="471" spans="1:14" x14ac:dyDescent="0.2">
      <c r="A471" s="27"/>
      <c r="B471" s="29" t="s">
        <v>437</v>
      </c>
      <c r="C471" s="39">
        <v>16</v>
      </c>
      <c r="D471" s="33">
        <v>6</v>
      </c>
      <c r="E471" s="33">
        <v>8</v>
      </c>
      <c r="F471" s="33">
        <v>15</v>
      </c>
      <c r="G471" s="34">
        <f t="shared" si="99"/>
        <v>5.129849310676499E-3</v>
      </c>
      <c r="H471" s="34">
        <f t="shared" si="100"/>
        <v>2.2701475595913734E-3</v>
      </c>
      <c r="I471" s="34">
        <f t="shared" si="101"/>
        <v>2.1248339973439574E-3</v>
      </c>
      <c r="J471" s="34">
        <f t="shared" si="102"/>
        <v>3.8839979285344383E-3</v>
      </c>
      <c r="K471" s="34">
        <f t="shared" si="105"/>
        <v>-0.5</v>
      </c>
      <c r="L471" s="34">
        <f t="shared" si="106"/>
        <v>1.5</v>
      </c>
      <c r="M471" s="34">
        <f t="shared" si="103"/>
        <v>-2.5649246553382495E-3</v>
      </c>
      <c r="N471" s="40">
        <f t="shared" si="104"/>
        <v>3.4052213393870601E-3</v>
      </c>
    </row>
    <row r="472" spans="1:14" x14ac:dyDescent="0.2">
      <c r="A472" s="27"/>
      <c r="B472" s="29" t="s">
        <v>438</v>
      </c>
      <c r="C472" s="39">
        <v>10</v>
      </c>
      <c r="D472" s="33">
        <v>1</v>
      </c>
      <c r="E472" s="33">
        <v>0</v>
      </c>
      <c r="F472" s="33">
        <v>2</v>
      </c>
      <c r="G472" s="34">
        <f t="shared" si="99"/>
        <v>3.2061558191728116E-3</v>
      </c>
      <c r="H472" s="34">
        <f t="shared" si="100"/>
        <v>3.7835792659856227E-4</v>
      </c>
      <c r="I472" s="34" t="str">
        <f t="shared" si="101"/>
        <v/>
      </c>
      <c r="J472" s="34">
        <f t="shared" si="102"/>
        <v>5.1786639047125837E-4</v>
      </c>
      <c r="K472" s="34">
        <f t="shared" si="105"/>
        <v>-1</v>
      </c>
      <c r="L472" s="34">
        <f t="shared" si="106"/>
        <v>1</v>
      </c>
      <c r="M472" s="34">
        <f t="shared" si="103"/>
        <v>-3.2061558191728116E-3</v>
      </c>
      <c r="N472" s="40">
        <f t="shared" si="104"/>
        <v>3.7835792659856227E-4</v>
      </c>
    </row>
    <row r="473" spans="1:14" x14ac:dyDescent="0.2">
      <c r="A473" s="27"/>
      <c r="B473" s="29" t="s">
        <v>439</v>
      </c>
      <c r="C473" s="39">
        <v>24</v>
      </c>
      <c r="D473" s="33">
        <v>33</v>
      </c>
      <c r="E473" s="33">
        <v>15</v>
      </c>
      <c r="F473" s="33">
        <v>41</v>
      </c>
      <c r="G473" s="34">
        <f t="shared" si="99"/>
        <v>7.6947739660147485E-3</v>
      </c>
      <c r="H473" s="34">
        <f t="shared" si="100"/>
        <v>1.2485811577752554E-2</v>
      </c>
      <c r="I473" s="34">
        <f t="shared" si="101"/>
        <v>3.9840637450199202E-3</v>
      </c>
      <c r="J473" s="34">
        <f t="shared" si="102"/>
        <v>1.0616261004660798E-2</v>
      </c>
      <c r="K473" s="34">
        <f t="shared" si="105"/>
        <v>-0.375</v>
      </c>
      <c r="L473" s="34">
        <f t="shared" si="106"/>
        <v>0.24242424242424243</v>
      </c>
      <c r="M473" s="34">
        <f t="shared" si="103"/>
        <v>-2.8855402372555306E-3</v>
      </c>
      <c r="N473" s="40">
        <f t="shared" si="104"/>
        <v>3.0268634127884981E-3</v>
      </c>
    </row>
    <row r="474" spans="1:14" x14ac:dyDescent="0.2">
      <c r="A474" s="27"/>
      <c r="B474" s="29" t="s">
        <v>440</v>
      </c>
      <c r="C474" s="39">
        <v>24</v>
      </c>
      <c r="D474" s="33">
        <v>9</v>
      </c>
      <c r="E474" s="33">
        <v>0</v>
      </c>
      <c r="F474" s="33">
        <v>0</v>
      </c>
      <c r="G474" s="34">
        <f t="shared" si="99"/>
        <v>7.6947739660147485E-3</v>
      </c>
      <c r="H474" s="34">
        <f t="shared" si="100"/>
        <v>3.4052213393870601E-3</v>
      </c>
      <c r="I474" s="34" t="str">
        <f t="shared" si="101"/>
        <v/>
      </c>
      <c r="J474" s="34" t="str">
        <f t="shared" si="102"/>
        <v/>
      </c>
      <c r="K474" s="34">
        <f t="shared" si="105"/>
        <v>-1</v>
      </c>
      <c r="L474" s="34">
        <f t="shared" si="106"/>
        <v>-1</v>
      </c>
      <c r="M474" s="34">
        <f t="shared" si="103"/>
        <v>-7.6947739660147485E-3</v>
      </c>
      <c r="N474" s="40">
        <f t="shared" si="104"/>
        <v>-3.4052213393870601E-3</v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2</v>
      </c>
      <c r="E477" s="33">
        <v>4</v>
      </c>
      <c r="F477" s="33">
        <v>2</v>
      </c>
      <c r="G477" s="34" t="str">
        <f t="shared" si="99"/>
        <v/>
      </c>
      <c r="H477" s="34">
        <f t="shared" si="100"/>
        <v>7.5671585319712453E-4</v>
      </c>
      <c r="I477" s="34">
        <f t="shared" si="101"/>
        <v>1.0624169986719787E-3</v>
      </c>
      <c r="J477" s="34">
        <f t="shared" si="102"/>
        <v>5.1786639047125837E-4</v>
      </c>
      <c r="K477" s="34">
        <f t="shared" si="105"/>
        <v>1</v>
      </c>
      <c r="L477" s="34">
        <f t="shared" si="106"/>
        <v>0</v>
      </c>
      <c r="M477" s="34" t="str">
        <f t="shared" si="103"/>
        <v/>
      </c>
      <c r="N477" s="40">
        <f t="shared" si="104"/>
        <v>0</v>
      </c>
    </row>
    <row r="478" spans="1:14" x14ac:dyDescent="0.2">
      <c r="A478" s="27"/>
      <c r="B478" s="29" t="s">
        <v>444</v>
      </c>
      <c r="C478" s="39">
        <v>16</v>
      </c>
      <c r="D478" s="33">
        <v>60</v>
      </c>
      <c r="E478" s="33">
        <v>7</v>
      </c>
      <c r="F478" s="33">
        <v>13</v>
      </c>
      <c r="G478" s="34">
        <f t="shared" si="99"/>
        <v>5.129849310676499E-3</v>
      </c>
      <c r="H478" s="34">
        <f t="shared" si="100"/>
        <v>2.2701475595913734E-2</v>
      </c>
      <c r="I478" s="34">
        <f t="shared" si="101"/>
        <v>1.8592297476759628E-3</v>
      </c>
      <c r="J478" s="34">
        <f t="shared" si="102"/>
        <v>3.3661315380631796E-3</v>
      </c>
      <c r="K478" s="34">
        <f t="shared" si="105"/>
        <v>-0.5625</v>
      </c>
      <c r="L478" s="34">
        <f t="shared" si="106"/>
        <v>-0.78333333333333333</v>
      </c>
      <c r="M478" s="34">
        <f t="shared" si="103"/>
        <v>-2.8855402372555306E-3</v>
      </c>
      <c r="N478" s="40">
        <f t="shared" si="104"/>
        <v>-1.7782822550132426E-2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6</v>
      </c>
      <c r="E480" s="33">
        <v>0</v>
      </c>
      <c r="F480" s="33">
        <v>0</v>
      </c>
      <c r="G480" s="34" t="str">
        <f t="shared" si="99"/>
        <v/>
      </c>
      <c r="H480" s="34">
        <f t="shared" si="100"/>
        <v>2.2701475595913734E-3</v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>
        <f t="shared" si="106"/>
        <v>-1</v>
      </c>
      <c r="M480" s="34" t="str">
        <f t="shared" si="103"/>
        <v/>
      </c>
      <c r="N480" s="40">
        <f t="shared" si="104"/>
        <v>-2.2701475595913734E-3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4</v>
      </c>
      <c r="E481" s="33">
        <v>2</v>
      </c>
      <c r="F481" s="33">
        <v>4</v>
      </c>
      <c r="G481" s="34" t="str">
        <f t="shared" si="99"/>
        <v/>
      </c>
      <c r="H481" s="34">
        <f t="shared" si="100"/>
        <v>1.5134317063942491E-3</v>
      </c>
      <c r="I481" s="34">
        <f t="shared" si="101"/>
        <v>5.3120849933598936E-4</v>
      </c>
      <c r="J481" s="34">
        <f t="shared" si="102"/>
        <v>1.0357327809425167E-3</v>
      </c>
      <c r="K481" s="34">
        <f t="shared" si="105"/>
        <v>1</v>
      </c>
      <c r="L481" s="34">
        <f t="shared" si="106"/>
        <v>0</v>
      </c>
      <c r="M481" s="34" t="str">
        <f t="shared" si="103"/>
        <v/>
      </c>
      <c r="N481" s="40">
        <f t="shared" si="104"/>
        <v>0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6</v>
      </c>
      <c r="D483" s="33">
        <v>13</v>
      </c>
      <c r="E483" s="33">
        <v>0</v>
      </c>
      <c r="F483" s="33">
        <v>0</v>
      </c>
      <c r="G483" s="34">
        <f t="shared" si="99"/>
        <v>1.9236934915036871E-3</v>
      </c>
      <c r="H483" s="34">
        <f t="shared" si="100"/>
        <v>4.9186530457813087E-3</v>
      </c>
      <c r="I483" s="34" t="str">
        <f t="shared" si="101"/>
        <v/>
      </c>
      <c r="J483" s="34" t="str">
        <f t="shared" si="102"/>
        <v/>
      </c>
      <c r="K483" s="34">
        <f t="shared" si="105"/>
        <v>-1</v>
      </c>
      <c r="L483" s="34">
        <f t="shared" si="106"/>
        <v>-1</v>
      </c>
      <c r="M483" s="34">
        <f t="shared" si="103"/>
        <v>-1.9236934915036871E-3</v>
      </c>
      <c r="N483" s="40">
        <f t="shared" si="104"/>
        <v>-4.9186530457813087E-3</v>
      </c>
    </row>
    <row r="484" spans="1:14" x14ac:dyDescent="0.2">
      <c r="A484" s="27"/>
      <c r="B484" s="29" t="s">
        <v>450</v>
      </c>
      <c r="C484" s="39">
        <v>0</v>
      </c>
      <c r="D484" s="33">
        <v>6</v>
      </c>
      <c r="E484" s="33">
        <v>1</v>
      </c>
      <c r="F484" s="33">
        <v>8</v>
      </c>
      <c r="G484" s="34" t="str">
        <f t="shared" si="99"/>
        <v/>
      </c>
      <c r="H484" s="34">
        <f t="shared" si="100"/>
        <v>2.2701475595913734E-3</v>
      </c>
      <c r="I484" s="34">
        <f t="shared" si="101"/>
        <v>2.6560424966799468E-4</v>
      </c>
      <c r="J484" s="34">
        <f t="shared" si="102"/>
        <v>2.0714655618850335E-3</v>
      </c>
      <c r="K484" s="34">
        <f t="shared" si="105"/>
        <v>1</v>
      </c>
      <c r="L484" s="34">
        <f t="shared" si="106"/>
        <v>0.33333333333333331</v>
      </c>
      <c r="M484" s="34" t="str">
        <f t="shared" si="103"/>
        <v/>
      </c>
      <c r="N484" s="40">
        <f t="shared" si="104"/>
        <v>7.5671585319712442E-4</v>
      </c>
    </row>
    <row r="485" spans="1:14" x14ac:dyDescent="0.2">
      <c r="A485" s="27"/>
      <c r="B485" s="29" t="s">
        <v>451</v>
      </c>
      <c r="C485" s="39">
        <v>0</v>
      </c>
      <c r="D485" s="33">
        <v>2</v>
      </c>
      <c r="E485" s="33">
        <v>0</v>
      </c>
      <c r="F485" s="33">
        <v>4</v>
      </c>
      <c r="G485" s="34" t="str">
        <f t="shared" si="99"/>
        <v/>
      </c>
      <c r="H485" s="34">
        <f t="shared" si="100"/>
        <v>7.5671585319712453E-4</v>
      </c>
      <c r="I485" s="34" t="str">
        <f t="shared" si="101"/>
        <v/>
      </c>
      <c r="J485" s="34">
        <f t="shared" si="102"/>
        <v>1.0357327809425167E-3</v>
      </c>
      <c r="K485" s="34" t="str">
        <f t="shared" si="105"/>
        <v xml:space="preserve"> </v>
      </c>
      <c r="L485" s="34">
        <f t="shared" si="106"/>
        <v>1</v>
      </c>
      <c r="M485" s="34" t="str">
        <f t="shared" si="103"/>
        <v/>
      </c>
      <c r="N485" s="40">
        <f t="shared" si="104"/>
        <v>7.5671585319712453E-4</v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0</v>
      </c>
      <c r="G486" s="34" t="str">
        <f t="shared" si="99"/>
        <v/>
      </c>
      <c r="H486" s="34">
        <f t="shared" si="100"/>
        <v>3.7835792659856227E-4</v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>
        <f t="shared" si="106"/>
        <v>-1</v>
      </c>
      <c r="M486" s="34" t="str">
        <f t="shared" si="103"/>
        <v/>
      </c>
      <c r="N486" s="40">
        <f t="shared" si="104"/>
        <v>-3.7835792659856227E-4</v>
      </c>
    </row>
    <row r="487" spans="1:14" ht="25.5" x14ac:dyDescent="0.2">
      <c r="A487" s="27"/>
      <c r="B487" s="29" t="s">
        <v>453</v>
      </c>
      <c r="C487" s="39">
        <v>1</v>
      </c>
      <c r="D487" s="33">
        <v>2</v>
      </c>
      <c r="E487" s="33">
        <v>2</v>
      </c>
      <c r="F487" s="33">
        <v>1</v>
      </c>
      <c r="G487" s="34">
        <f t="shared" si="99"/>
        <v>3.2061558191728119E-4</v>
      </c>
      <c r="H487" s="34">
        <f t="shared" si="100"/>
        <v>7.5671585319712453E-4</v>
      </c>
      <c r="I487" s="34">
        <f t="shared" si="101"/>
        <v>5.3120849933598936E-4</v>
      </c>
      <c r="J487" s="34">
        <f t="shared" si="102"/>
        <v>2.5893319523562919E-4</v>
      </c>
      <c r="K487" s="34">
        <f t="shared" si="105"/>
        <v>1</v>
      </c>
      <c r="L487" s="34">
        <f t="shared" si="106"/>
        <v>-0.5</v>
      </c>
      <c r="M487" s="34">
        <f t="shared" si="103"/>
        <v>3.2061558191728119E-4</v>
      </c>
      <c r="N487" s="40">
        <f t="shared" si="104"/>
        <v>-3.7835792659856227E-4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1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>
        <f t="shared" si="102"/>
        <v>2.5893319523562919E-4</v>
      </c>
      <c r="K488" s="34" t="str">
        <f t="shared" si="105"/>
        <v xml:space="preserve"> </v>
      </c>
      <c r="L488" s="34">
        <f t="shared" si="106"/>
        <v>1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2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7.5671585319712453E-4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-7.5671585319712453E-4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1</v>
      </c>
      <c r="D491" s="33">
        <v>3</v>
      </c>
      <c r="E491" s="33">
        <v>1</v>
      </c>
      <c r="F491" s="33">
        <v>1</v>
      </c>
      <c r="G491" s="34">
        <f t="shared" si="99"/>
        <v>3.2061558191728119E-4</v>
      </c>
      <c r="H491" s="34">
        <f t="shared" si="100"/>
        <v>1.1350737797956867E-3</v>
      </c>
      <c r="I491" s="34">
        <f t="shared" si="101"/>
        <v>2.6560424966799468E-4</v>
      </c>
      <c r="J491" s="34">
        <f t="shared" si="102"/>
        <v>2.5893319523562919E-4</v>
      </c>
      <c r="K491" s="34">
        <f t="shared" si="105"/>
        <v>0</v>
      </c>
      <c r="L491" s="34">
        <f t="shared" si="106"/>
        <v>-0.66666666666666663</v>
      </c>
      <c r="M491" s="34">
        <f t="shared" si="103"/>
        <v>0</v>
      </c>
      <c r="N491" s="40">
        <f t="shared" si="104"/>
        <v>-7.5671585319712442E-4</v>
      </c>
    </row>
    <row r="492" spans="1:14" x14ac:dyDescent="0.2">
      <c r="A492" s="27"/>
      <c r="B492" s="29" t="s">
        <v>458</v>
      </c>
      <c r="C492" s="39">
        <v>0</v>
      </c>
      <c r="D492" s="33">
        <v>2</v>
      </c>
      <c r="E492" s="33">
        <v>0</v>
      </c>
      <c r="F492" s="33">
        <v>1</v>
      </c>
      <c r="G492" s="34" t="str">
        <f t="shared" si="99"/>
        <v/>
      </c>
      <c r="H492" s="34">
        <f t="shared" si="100"/>
        <v>7.5671585319712453E-4</v>
      </c>
      <c r="I492" s="34" t="str">
        <f t="shared" si="101"/>
        <v/>
      </c>
      <c r="J492" s="34">
        <f t="shared" si="102"/>
        <v>2.5893319523562919E-4</v>
      </c>
      <c r="K492" s="34" t="str">
        <f t="shared" si="105"/>
        <v xml:space="preserve"> </v>
      </c>
      <c r="L492" s="34">
        <f t="shared" si="106"/>
        <v>-0.5</v>
      </c>
      <c r="M492" s="34" t="str">
        <f t="shared" si="103"/>
        <v/>
      </c>
      <c r="N492" s="40">
        <f t="shared" si="104"/>
        <v>-3.7835792659856227E-4</v>
      </c>
    </row>
    <row r="493" spans="1:14" x14ac:dyDescent="0.2">
      <c r="A493" s="27"/>
      <c r="B493" s="29" t="s">
        <v>459</v>
      </c>
      <c r="C493" s="39">
        <v>0</v>
      </c>
      <c r="D493" s="33">
        <v>8</v>
      </c>
      <c r="E493" s="33">
        <v>0</v>
      </c>
      <c r="F493" s="33">
        <v>3</v>
      </c>
      <c r="G493" s="34" t="str">
        <f t="shared" si="99"/>
        <v/>
      </c>
      <c r="H493" s="34">
        <f t="shared" si="100"/>
        <v>3.0268634127884981E-3</v>
      </c>
      <c r="I493" s="34" t="str">
        <f t="shared" si="101"/>
        <v/>
      </c>
      <c r="J493" s="34">
        <f t="shared" si="102"/>
        <v>7.7679958570688761E-4</v>
      </c>
      <c r="K493" s="34" t="str">
        <f t="shared" si="105"/>
        <v xml:space="preserve"> </v>
      </c>
      <c r="L493" s="34">
        <f t="shared" si="106"/>
        <v>-0.625</v>
      </c>
      <c r="M493" s="34" t="str">
        <f t="shared" si="103"/>
        <v/>
      </c>
      <c r="N493" s="40">
        <f t="shared" si="104"/>
        <v>-1.8917896329928114E-3</v>
      </c>
    </row>
    <row r="494" spans="1:14" x14ac:dyDescent="0.2">
      <c r="A494" s="27"/>
      <c r="B494" s="29" t="s">
        <v>460</v>
      </c>
      <c r="C494" s="39">
        <v>0</v>
      </c>
      <c r="D494" s="33">
        <v>2</v>
      </c>
      <c r="E494" s="33">
        <v>0</v>
      </c>
      <c r="F494" s="33">
        <v>0</v>
      </c>
      <c r="G494" s="34" t="str">
        <f t="shared" si="99"/>
        <v/>
      </c>
      <c r="H494" s="34">
        <f t="shared" si="100"/>
        <v>7.5671585319712453E-4</v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>
        <f t="shared" si="106"/>
        <v>-1</v>
      </c>
      <c r="M494" s="34" t="str">
        <f t="shared" si="103"/>
        <v/>
      </c>
      <c r="N494" s="40">
        <f t="shared" si="104"/>
        <v>-7.5671585319712453E-4</v>
      </c>
    </row>
    <row r="495" spans="1:14" x14ac:dyDescent="0.2">
      <c r="A495" s="27"/>
      <c r="B495" s="29" t="s">
        <v>461</v>
      </c>
      <c r="C495" s="39">
        <v>0</v>
      </c>
      <c r="D495" s="33">
        <v>3</v>
      </c>
      <c r="E495" s="33">
        <v>0</v>
      </c>
      <c r="F495" s="33">
        <v>1</v>
      </c>
      <c r="G495" s="34" t="str">
        <f t="shared" si="99"/>
        <v/>
      </c>
      <c r="H495" s="34">
        <f t="shared" si="100"/>
        <v>1.1350737797956867E-3</v>
      </c>
      <c r="I495" s="34" t="str">
        <f t="shared" si="101"/>
        <v/>
      </c>
      <c r="J495" s="34">
        <f t="shared" si="102"/>
        <v>2.5893319523562919E-4</v>
      </c>
      <c r="K495" s="34" t="str">
        <f t="shared" si="105"/>
        <v xml:space="preserve"> </v>
      </c>
      <c r="L495" s="34">
        <f t="shared" si="106"/>
        <v>-0.66666666666666663</v>
      </c>
      <c r="M495" s="34" t="str">
        <f t="shared" si="103"/>
        <v/>
      </c>
      <c r="N495" s="40">
        <f t="shared" si="104"/>
        <v>-7.5671585319712442E-4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4</v>
      </c>
      <c r="D497" s="33">
        <v>30</v>
      </c>
      <c r="E497" s="33">
        <v>3</v>
      </c>
      <c r="F497" s="33">
        <v>6</v>
      </c>
      <c r="G497" s="34">
        <f t="shared" si="99"/>
        <v>1.2824623276691247E-3</v>
      </c>
      <c r="H497" s="34">
        <f t="shared" si="100"/>
        <v>1.1350737797956867E-2</v>
      </c>
      <c r="I497" s="34">
        <f t="shared" si="101"/>
        <v>7.9681274900398409E-4</v>
      </c>
      <c r="J497" s="34">
        <f t="shared" si="102"/>
        <v>1.5535991714137752E-3</v>
      </c>
      <c r="K497" s="34">
        <f t="shared" si="105"/>
        <v>-0.25</v>
      </c>
      <c r="L497" s="34">
        <f t="shared" si="106"/>
        <v>-0.8</v>
      </c>
      <c r="M497" s="34">
        <f t="shared" si="103"/>
        <v>-3.2061558191728119E-4</v>
      </c>
      <c r="N497" s="40">
        <f t="shared" si="104"/>
        <v>-9.0805902383654935E-3</v>
      </c>
    </row>
    <row r="498" spans="1:14" x14ac:dyDescent="0.2">
      <c r="A498" s="27"/>
      <c r="B498" s="29" t="s">
        <v>464</v>
      </c>
      <c r="C498" s="39">
        <v>6</v>
      </c>
      <c r="D498" s="33">
        <v>8</v>
      </c>
      <c r="E498" s="33">
        <v>0</v>
      </c>
      <c r="F498" s="33">
        <v>0</v>
      </c>
      <c r="G498" s="34">
        <f t="shared" si="99"/>
        <v>1.9236934915036871E-3</v>
      </c>
      <c r="H498" s="34">
        <f t="shared" si="100"/>
        <v>3.0268634127884981E-3</v>
      </c>
      <c r="I498" s="34" t="str">
        <f t="shared" si="101"/>
        <v/>
      </c>
      <c r="J498" s="34" t="str">
        <f t="shared" si="102"/>
        <v/>
      </c>
      <c r="K498" s="34">
        <f t="shared" si="105"/>
        <v>-1</v>
      </c>
      <c r="L498" s="34">
        <f t="shared" si="106"/>
        <v>-1</v>
      </c>
      <c r="M498" s="34">
        <f t="shared" si="103"/>
        <v>-1.9236934915036871E-3</v>
      </c>
      <c r="N498" s="40">
        <f t="shared" si="104"/>
        <v>-3.0268634127884981E-3</v>
      </c>
    </row>
    <row r="499" spans="1:14" x14ac:dyDescent="0.2">
      <c r="A499" s="27"/>
      <c r="B499" s="29" t="s">
        <v>465</v>
      </c>
      <c r="C499" s="39">
        <v>1</v>
      </c>
      <c r="D499" s="33">
        <v>51</v>
      </c>
      <c r="E499" s="33">
        <v>4</v>
      </c>
      <c r="F499" s="33">
        <v>49</v>
      </c>
      <c r="G499" s="34">
        <f t="shared" ref="G499:G562" si="107">+IF(C499=0,"",C499/C$371)</f>
        <v>3.2061558191728119E-4</v>
      </c>
      <c r="H499" s="34">
        <f t="shared" ref="H499:H562" si="108">+IF(D499=0,"",D499/D$371)</f>
        <v>1.9296254256526674E-2</v>
      </c>
      <c r="I499" s="34">
        <f t="shared" ref="I499:I562" si="109">+IF(E499=0,"",E499/E$371)</f>
        <v>1.0624169986719787E-3</v>
      </c>
      <c r="J499" s="34">
        <f t="shared" ref="J499:J562" si="110">+IF(F499=0,"",F499/F$371)</f>
        <v>1.2687726566545831E-2</v>
      </c>
      <c r="K499" s="34">
        <f t="shared" si="105"/>
        <v>3</v>
      </c>
      <c r="L499" s="34">
        <f t="shared" si="106"/>
        <v>-3.9215686274509803E-2</v>
      </c>
      <c r="M499" s="34">
        <f t="shared" ref="M499:M562" si="111">+IF(OR(AND(G499=""),(K499="")),"",G499*K499)</f>
        <v>9.6184674575184356E-4</v>
      </c>
      <c r="N499" s="40">
        <f t="shared" ref="N499:N562" si="112">+IF(OR(AND(H499=""),(L499="")),"",H499*L499)</f>
        <v>-7.5671585319712442E-4</v>
      </c>
    </row>
    <row r="500" spans="1:14" x14ac:dyDescent="0.2">
      <c r="A500" s="27"/>
      <c r="B500" s="29" t="s">
        <v>466</v>
      </c>
      <c r="C500" s="39">
        <v>2</v>
      </c>
      <c r="D500" s="33">
        <v>11</v>
      </c>
      <c r="E500" s="33">
        <v>0</v>
      </c>
      <c r="F500" s="33">
        <v>0</v>
      </c>
      <c r="G500" s="34">
        <f t="shared" si="107"/>
        <v>6.4123116383456237E-4</v>
      </c>
      <c r="H500" s="34">
        <f t="shared" si="108"/>
        <v>4.1619371925841848E-3</v>
      </c>
      <c r="I500" s="34" t="str">
        <f t="shared" si="109"/>
        <v/>
      </c>
      <c r="J500" s="34" t="str">
        <f t="shared" si="110"/>
        <v/>
      </c>
      <c r="K500" s="34">
        <f t="shared" ref="K500:K563" si="113">+IF(AND(C500=0,E500=0)," ",IF(C500=0,1,IF(E500=0,-1,(E500-C500)/C500)))</f>
        <v>-1</v>
      </c>
      <c r="L500" s="34">
        <f t="shared" ref="L500:L563" si="114">+IF(AND(D500=0,F500=0)," ",IF(D500=0,1,IF(F500=0,-1,(F500-D500)/D500)))</f>
        <v>-1</v>
      </c>
      <c r="M500" s="34">
        <f t="shared" si="111"/>
        <v>-6.4123116383456237E-4</v>
      </c>
      <c r="N500" s="40">
        <f t="shared" si="112"/>
        <v>-4.1619371925841848E-3</v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2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>
        <f t="shared" si="110"/>
        <v>5.1786639047125837E-4</v>
      </c>
      <c r="K501" s="34" t="str">
        <f t="shared" si="113"/>
        <v xml:space="preserve"> </v>
      </c>
      <c r="L501" s="34">
        <f t="shared" si="114"/>
        <v>1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1</v>
      </c>
      <c r="D504" s="33">
        <v>5</v>
      </c>
      <c r="E504" s="33">
        <v>0</v>
      </c>
      <c r="F504" s="33">
        <v>2</v>
      </c>
      <c r="G504" s="34">
        <f t="shared" si="107"/>
        <v>3.2061558191728119E-4</v>
      </c>
      <c r="H504" s="34">
        <f t="shared" si="108"/>
        <v>1.8917896329928112E-3</v>
      </c>
      <c r="I504" s="34" t="str">
        <f t="shared" si="109"/>
        <v/>
      </c>
      <c r="J504" s="34">
        <f t="shared" si="110"/>
        <v>5.1786639047125837E-4</v>
      </c>
      <c r="K504" s="34">
        <f t="shared" si="113"/>
        <v>-1</v>
      </c>
      <c r="L504" s="34">
        <f t="shared" si="114"/>
        <v>-0.6</v>
      </c>
      <c r="M504" s="34">
        <f t="shared" si="111"/>
        <v>-3.2061558191728119E-4</v>
      </c>
      <c r="N504" s="40">
        <f t="shared" si="112"/>
        <v>-1.1350737797956867E-3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7</v>
      </c>
      <c r="E507" s="33">
        <v>0</v>
      </c>
      <c r="F507" s="33">
        <v>19</v>
      </c>
      <c r="G507" s="34" t="str">
        <f t="shared" si="107"/>
        <v/>
      </c>
      <c r="H507" s="34">
        <f t="shared" si="108"/>
        <v>2.6485054861899358E-3</v>
      </c>
      <c r="I507" s="34" t="str">
        <f t="shared" si="109"/>
        <v/>
      </c>
      <c r="J507" s="34">
        <f t="shared" si="110"/>
        <v>4.9197307094769552E-3</v>
      </c>
      <c r="K507" s="34" t="str">
        <f t="shared" si="113"/>
        <v xml:space="preserve"> </v>
      </c>
      <c r="L507" s="34">
        <f t="shared" si="114"/>
        <v>1.7142857142857142</v>
      </c>
      <c r="M507" s="34" t="str">
        <f t="shared" si="111"/>
        <v/>
      </c>
      <c r="N507" s="40">
        <f t="shared" si="112"/>
        <v>4.5402951191827468E-3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1</v>
      </c>
      <c r="F508" s="33">
        <v>1</v>
      </c>
      <c r="G508" s="34" t="str">
        <f t="shared" si="107"/>
        <v/>
      </c>
      <c r="H508" s="34" t="str">
        <f t="shared" si="108"/>
        <v/>
      </c>
      <c r="I508" s="34">
        <f t="shared" si="109"/>
        <v>2.6560424966799468E-4</v>
      </c>
      <c r="J508" s="34">
        <f t="shared" si="110"/>
        <v>2.5893319523562919E-4</v>
      </c>
      <c r="K508" s="34">
        <f t="shared" si="113"/>
        <v>1</v>
      </c>
      <c r="L508" s="34">
        <f t="shared" si="114"/>
        <v>1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2</v>
      </c>
      <c r="E509" s="33">
        <v>0</v>
      </c>
      <c r="F509" s="33">
        <v>0</v>
      </c>
      <c r="G509" s="34" t="str">
        <f t="shared" si="107"/>
        <v/>
      </c>
      <c r="H509" s="34">
        <f t="shared" si="108"/>
        <v>7.5671585319712453E-4</v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>
        <f t="shared" si="114"/>
        <v>-1</v>
      </c>
      <c r="M509" s="34" t="str">
        <f t="shared" si="111"/>
        <v/>
      </c>
      <c r="N509" s="40">
        <f t="shared" si="112"/>
        <v>-7.5671585319712453E-4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1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3.7835792659856227E-4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-3.7835792659856227E-4</v>
      </c>
    </row>
    <row r="512" spans="1:14" x14ac:dyDescent="0.2">
      <c r="A512" s="27"/>
      <c r="B512" s="29" t="s">
        <v>478</v>
      </c>
      <c r="C512" s="39">
        <v>9</v>
      </c>
      <c r="D512" s="33">
        <v>41</v>
      </c>
      <c r="E512" s="33">
        <v>0</v>
      </c>
      <c r="F512" s="33">
        <v>6</v>
      </c>
      <c r="G512" s="34">
        <f t="shared" si="107"/>
        <v>2.8855402372555306E-3</v>
      </c>
      <c r="H512" s="34">
        <f t="shared" si="108"/>
        <v>1.5512674990541053E-2</v>
      </c>
      <c r="I512" s="34" t="str">
        <f t="shared" si="109"/>
        <v/>
      </c>
      <c r="J512" s="34">
        <f t="shared" si="110"/>
        <v>1.5535991714137752E-3</v>
      </c>
      <c r="K512" s="34">
        <f t="shared" si="113"/>
        <v>-1</v>
      </c>
      <c r="L512" s="34">
        <f t="shared" si="114"/>
        <v>-0.85365853658536583</v>
      </c>
      <c r="M512" s="34">
        <f t="shared" si="111"/>
        <v>-2.8855402372555306E-3</v>
      </c>
      <c r="N512" s="40">
        <f t="shared" si="112"/>
        <v>-1.3242527430949679E-2</v>
      </c>
    </row>
    <row r="513" spans="1:14" x14ac:dyDescent="0.2">
      <c r="A513" s="27"/>
      <c r="B513" s="29" t="s">
        <v>479</v>
      </c>
      <c r="C513" s="39">
        <v>7</v>
      </c>
      <c r="D513" s="33">
        <v>3</v>
      </c>
      <c r="E513" s="33">
        <v>0</v>
      </c>
      <c r="F513" s="33">
        <v>0</v>
      </c>
      <c r="G513" s="34">
        <f t="shared" si="107"/>
        <v>2.2443090734209684E-3</v>
      </c>
      <c r="H513" s="34">
        <f t="shared" si="108"/>
        <v>1.1350737797956867E-3</v>
      </c>
      <c r="I513" s="34" t="str">
        <f t="shared" si="109"/>
        <v/>
      </c>
      <c r="J513" s="34" t="str">
        <f t="shared" si="110"/>
        <v/>
      </c>
      <c r="K513" s="34">
        <f t="shared" si="113"/>
        <v>-1</v>
      </c>
      <c r="L513" s="34">
        <f t="shared" si="114"/>
        <v>-1</v>
      </c>
      <c r="M513" s="34">
        <f t="shared" si="111"/>
        <v>-2.2443090734209684E-3</v>
      </c>
      <c r="N513" s="40">
        <f t="shared" si="112"/>
        <v>-1.1350737797956867E-3</v>
      </c>
    </row>
    <row r="514" spans="1:14" x14ac:dyDescent="0.2">
      <c r="A514" s="27"/>
      <c r="B514" s="29" t="s">
        <v>480</v>
      </c>
      <c r="C514" s="39">
        <v>1</v>
      </c>
      <c r="D514" s="33">
        <v>21</v>
      </c>
      <c r="E514" s="33">
        <v>9</v>
      </c>
      <c r="F514" s="33">
        <v>23</v>
      </c>
      <c r="G514" s="34">
        <f t="shared" si="107"/>
        <v>3.2061558191728119E-4</v>
      </c>
      <c r="H514" s="34">
        <f t="shared" si="108"/>
        <v>7.9455164585698068E-3</v>
      </c>
      <c r="I514" s="34">
        <f t="shared" si="109"/>
        <v>2.3904382470119521E-3</v>
      </c>
      <c r="J514" s="34">
        <f t="shared" si="110"/>
        <v>5.9554634904194718E-3</v>
      </c>
      <c r="K514" s="34">
        <f t="shared" si="113"/>
        <v>8</v>
      </c>
      <c r="L514" s="34">
        <f t="shared" si="114"/>
        <v>9.5238095238095233E-2</v>
      </c>
      <c r="M514" s="34">
        <f t="shared" si="111"/>
        <v>2.5649246553382495E-3</v>
      </c>
      <c r="N514" s="40">
        <f t="shared" si="112"/>
        <v>7.5671585319712442E-4</v>
      </c>
    </row>
    <row r="515" spans="1:14" x14ac:dyDescent="0.2">
      <c r="A515" s="27"/>
      <c r="B515" s="29" t="s">
        <v>481</v>
      </c>
      <c r="C515" s="39">
        <v>0</v>
      </c>
      <c r="D515" s="33">
        <v>1</v>
      </c>
      <c r="E515" s="33">
        <v>0</v>
      </c>
      <c r="F515" s="33">
        <v>4</v>
      </c>
      <c r="G515" s="34" t="str">
        <f t="shared" si="107"/>
        <v/>
      </c>
      <c r="H515" s="34">
        <f t="shared" si="108"/>
        <v>3.7835792659856227E-4</v>
      </c>
      <c r="I515" s="34" t="str">
        <f t="shared" si="109"/>
        <v/>
      </c>
      <c r="J515" s="34">
        <f t="shared" si="110"/>
        <v>1.0357327809425167E-3</v>
      </c>
      <c r="K515" s="34" t="str">
        <f t="shared" si="113"/>
        <v xml:space="preserve"> </v>
      </c>
      <c r="L515" s="34">
        <f t="shared" si="114"/>
        <v>3</v>
      </c>
      <c r="M515" s="34" t="str">
        <f t="shared" si="111"/>
        <v/>
      </c>
      <c r="N515" s="40">
        <f t="shared" si="112"/>
        <v>1.1350737797956867E-3</v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2</v>
      </c>
      <c r="G516" s="34" t="str">
        <f t="shared" si="107"/>
        <v/>
      </c>
      <c r="H516" s="34">
        <f t="shared" si="108"/>
        <v>3.7835792659856227E-4</v>
      </c>
      <c r="I516" s="34" t="str">
        <f t="shared" si="109"/>
        <v/>
      </c>
      <c r="J516" s="34">
        <f t="shared" si="110"/>
        <v>5.1786639047125837E-4</v>
      </c>
      <c r="K516" s="34" t="str">
        <f t="shared" si="113"/>
        <v xml:space="preserve"> </v>
      </c>
      <c r="L516" s="34">
        <f t="shared" si="114"/>
        <v>1</v>
      </c>
      <c r="M516" s="34" t="str">
        <f t="shared" si="111"/>
        <v/>
      </c>
      <c r="N516" s="40">
        <f t="shared" si="112"/>
        <v>3.7835792659856227E-4</v>
      </c>
    </row>
    <row r="517" spans="1:14" x14ac:dyDescent="0.2">
      <c r="A517" s="27"/>
      <c r="B517" s="29" t="s">
        <v>483</v>
      </c>
      <c r="C517" s="39">
        <v>0</v>
      </c>
      <c r="D517" s="33">
        <v>1</v>
      </c>
      <c r="E517" s="33">
        <v>0</v>
      </c>
      <c r="F517" s="33">
        <v>2</v>
      </c>
      <c r="G517" s="34" t="str">
        <f t="shared" si="107"/>
        <v/>
      </c>
      <c r="H517" s="34">
        <f t="shared" si="108"/>
        <v>3.7835792659856227E-4</v>
      </c>
      <c r="I517" s="34" t="str">
        <f t="shared" si="109"/>
        <v/>
      </c>
      <c r="J517" s="34">
        <f t="shared" si="110"/>
        <v>5.1786639047125837E-4</v>
      </c>
      <c r="K517" s="34" t="str">
        <f t="shared" si="113"/>
        <v xml:space="preserve"> </v>
      </c>
      <c r="L517" s="34">
        <f t="shared" si="114"/>
        <v>1</v>
      </c>
      <c r="M517" s="34" t="str">
        <f t="shared" si="111"/>
        <v/>
      </c>
      <c r="N517" s="40">
        <f t="shared" si="112"/>
        <v>3.7835792659856227E-4</v>
      </c>
    </row>
    <row r="518" spans="1:14" x14ac:dyDescent="0.2">
      <c r="A518" s="27"/>
      <c r="B518" s="29" t="s">
        <v>484</v>
      </c>
      <c r="C518" s="39">
        <v>28</v>
      </c>
      <c r="D518" s="33">
        <v>34</v>
      </c>
      <c r="E518" s="33">
        <v>23</v>
      </c>
      <c r="F518" s="33">
        <v>22</v>
      </c>
      <c r="G518" s="34">
        <f t="shared" si="107"/>
        <v>8.9772362936838736E-3</v>
      </c>
      <c r="H518" s="34">
        <f t="shared" si="108"/>
        <v>1.2864169504351116E-2</v>
      </c>
      <c r="I518" s="34">
        <f t="shared" si="109"/>
        <v>6.1088977423638781E-3</v>
      </c>
      <c r="J518" s="34">
        <f t="shared" si="110"/>
        <v>5.6965302951838426E-3</v>
      </c>
      <c r="K518" s="34">
        <f t="shared" si="113"/>
        <v>-0.17857142857142858</v>
      </c>
      <c r="L518" s="34">
        <f t="shared" si="114"/>
        <v>-0.35294117647058826</v>
      </c>
      <c r="M518" s="34">
        <f t="shared" si="111"/>
        <v>-1.603077909586406E-3</v>
      </c>
      <c r="N518" s="40">
        <f t="shared" si="112"/>
        <v>-4.5402951191827476E-3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1</v>
      </c>
      <c r="D520" s="33">
        <v>0</v>
      </c>
      <c r="E520" s="33">
        <v>0</v>
      </c>
      <c r="F520" s="33">
        <v>1</v>
      </c>
      <c r="G520" s="34">
        <f t="shared" si="107"/>
        <v>3.2061558191728119E-4</v>
      </c>
      <c r="H520" s="34" t="str">
        <f t="shared" si="108"/>
        <v/>
      </c>
      <c r="I520" s="34" t="str">
        <f t="shared" si="109"/>
        <v/>
      </c>
      <c r="J520" s="34">
        <f t="shared" si="110"/>
        <v>2.5893319523562919E-4</v>
      </c>
      <c r="K520" s="34">
        <f t="shared" si="113"/>
        <v>-1</v>
      </c>
      <c r="L520" s="34">
        <f t="shared" si="114"/>
        <v>1</v>
      </c>
      <c r="M520" s="34">
        <f t="shared" si="111"/>
        <v>-3.2061558191728119E-4</v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1</v>
      </c>
      <c r="F522" s="33">
        <v>2</v>
      </c>
      <c r="G522" s="34" t="str">
        <f t="shared" si="107"/>
        <v/>
      </c>
      <c r="H522" s="34" t="str">
        <f t="shared" si="108"/>
        <v/>
      </c>
      <c r="I522" s="34">
        <f t="shared" si="109"/>
        <v>2.6560424966799468E-4</v>
      </c>
      <c r="J522" s="34">
        <f t="shared" si="110"/>
        <v>5.1786639047125837E-4</v>
      </c>
      <c r="K522" s="34">
        <f t="shared" si="113"/>
        <v>1</v>
      </c>
      <c r="L522" s="34">
        <f t="shared" si="114"/>
        <v>1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3</v>
      </c>
      <c r="E523" s="33">
        <v>0</v>
      </c>
      <c r="F523" s="33">
        <v>1</v>
      </c>
      <c r="G523" s="34" t="str">
        <f t="shared" si="107"/>
        <v/>
      </c>
      <c r="H523" s="34">
        <f t="shared" si="108"/>
        <v>1.1350737797956867E-3</v>
      </c>
      <c r="I523" s="34" t="str">
        <f t="shared" si="109"/>
        <v/>
      </c>
      <c r="J523" s="34">
        <f t="shared" si="110"/>
        <v>2.5893319523562919E-4</v>
      </c>
      <c r="K523" s="34" t="str">
        <f t="shared" si="113"/>
        <v xml:space="preserve"> </v>
      </c>
      <c r="L523" s="34">
        <f t="shared" si="114"/>
        <v>-0.66666666666666663</v>
      </c>
      <c r="M523" s="34" t="str">
        <f t="shared" si="111"/>
        <v/>
      </c>
      <c r="N523" s="40">
        <f t="shared" si="112"/>
        <v>-7.5671585319712442E-4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2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>
        <f t="shared" si="110"/>
        <v>5.1786639047125837E-4</v>
      </c>
      <c r="K526" s="34" t="str">
        <f t="shared" si="113"/>
        <v xml:space="preserve"> </v>
      </c>
      <c r="L526" s="34">
        <f t="shared" si="114"/>
        <v>1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1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>
        <f t="shared" si="110"/>
        <v>2.5893319523562919E-4</v>
      </c>
      <c r="K527" s="34" t="str">
        <f t="shared" si="113"/>
        <v xml:space="preserve"> </v>
      </c>
      <c r="L527" s="34">
        <f t="shared" si="114"/>
        <v>1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1</v>
      </c>
      <c r="D529" s="33">
        <v>11</v>
      </c>
      <c r="E529" s="33">
        <v>0</v>
      </c>
      <c r="F529" s="33">
        <v>0</v>
      </c>
      <c r="G529" s="34">
        <f t="shared" si="107"/>
        <v>3.2061558191728119E-4</v>
      </c>
      <c r="H529" s="34">
        <f t="shared" si="108"/>
        <v>4.1619371925841848E-3</v>
      </c>
      <c r="I529" s="34" t="str">
        <f t="shared" si="109"/>
        <v/>
      </c>
      <c r="J529" s="34" t="str">
        <f t="shared" si="110"/>
        <v/>
      </c>
      <c r="K529" s="34">
        <f t="shared" si="113"/>
        <v>-1</v>
      </c>
      <c r="L529" s="34">
        <f t="shared" si="114"/>
        <v>-1</v>
      </c>
      <c r="M529" s="34">
        <f t="shared" si="111"/>
        <v>-3.2061558191728119E-4</v>
      </c>
      <c r="N529" s="40">
        <f t="shared" si="112"/>
        <v>-4.1619371925841848E-3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2</v>
      </c>
      <c r="F535" s="33">
        <v>3</v>
      </c>
      <c r="G535" s="34" t="str">
        <f t="shared" si="107"/>
        <v/>
      </c>
      <c r="H535" s="34" t="str">
        <f t="shared" si="108"/>
        <v/>
      </c>
      <c r="I535" s="34">
        <f t="shared" si="109"/>
        <v>5.3120849933598936E-4</v>
      </c>
      <c r="J535" s="34">
        <f t="shared" si="110"/>
        <v>7.7679958570688761E-4</v>
      </c>
      <c r="K535" s="34">
        <f t="shared" si="113"/>
        <v>1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1</v>
      </c>
      <c r="E536" s="33">
        <v>2</v>
      </c>
      <c r="F536" s="33">
        <v>6</v>
      </c>
      <c r="G536" s="34" t="str">
        <f t="shared" si="107"/>
        <v/>
      </c>
      <c r="H536" s="34">
        <f t="shared" si="108"/>
        <v>3.7835792659856227E-4</v>
      </c>
      <c r="I536" s="34">
        <f t="shared" si="109"/>
        <v>5.3120849933598936E-4</v>
      </c>
      <c r="J536" s="34">
        <f t="shared" si="110"/>
        <v>1.5535991714137752E-3</v>
      </c>
      <c r="K536" s="34">
        <f t="shared" si="113"/>
        <v>1</v>
      </c>
      <c r="L536" s="34">
        <f t="shared" si="114"/>
        <v>5</v>
      </c>
      <c r="M536" s="34" t="str">
        <f t="shared" si="111"/>
        <v/>
      </c>
      <c r="N536" s="40">
        <f t="shared" si="112"/>
        <v>1.8917896329928114E-3</v>
      </c>
    </row>
    <row r="537" spans="1:14" ht="25.5" x14ac:dyDescent="0.2">
      <c r="A537" s="27"/>
      <c r="B537" s="29" t="s">
        <v>503</v>
      </c>
      <c r="C537" s="39">
        <v>1</v>
      </c>
      <c r="D537" s="33">
        <v>0</v>
      </c>
      <c r="E537" s="33">
        <v>0</v>
      </c>
      <c r="F537" s="33">
        <v>1</v>
      </c>
      <c r="G537" s="34">
        <f t="shared" si="107"/>
        <v>3.2061558191728119E-4</v>
      </c>
      <c r="H537" s="34" t="str">
        <f t="shared" si="108"/>
        <v/>
      </c>
      <c r="I537" s="34" t="str">
        <f t="shared" si="109"/>
        <v/>
      </c>
      <c r="J537" s="34">
        <f t="shared" si="110"/>
        <v>2.5893319523562919E-4</v>
      </c>
      <c r="K537" s="34">
        <f t="shared" si="113"/>
        <v>-1</v>
      </c>
      <c r="L537" s="34">
        <f t="shared" si="114"/>
        <v>1</v>
      </c>
      <c r="M537" s="34">
        <f t="shared" si="111"/>
        <v>-3.2061558191728119E-4</v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12</v>
      </c>
      <c r="F538" s="33">
        <v>0</v>
      </c>
      <c r="G538" s="34" t="str">
        <f t="shared" si="107"/>
        <v/>
      </c>
      <c r="H538" s="34" t="str">
        <f t="shared" si="108"/>
        <v/>
      </c>
      <c r="I538" s="34">
        <f t="shared" si="109"/>
        <v>3.1872509960159364E-3</v>
      </c>
      <c r="J538" s="34" t="str">
        <f t="shared" si="110"/>
        <v/>
      </c>
      <c r="K538" s="34">
        <f t="shared" si="113"/>
        <v>1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8</v>
      </c>
      <c r="D539" s="33">
        <v>0</v>
      </c>
      <c r="E539" s="33">
        <v>7</v>
      </c>
      <c r="F539" s="33">
        <v>0</v>
      </c>
      <c r="G539" s="34">
        <f t="shared" si="107"/>
        <v>2.5649246553382495E-3</v>
      </c>
      <c r="H539" s="34" t="str">
        <f t="shared" si="108"/>
        <v/>
      </c>
      <c r="I539" s="34">
        <f t="shared" si="109"/>
        <v>1.8592297476759628E-3</v>
      </c>
      <c r="J539" s="34" t="str">
        <f t="shared" si="110"/>
        <v/>
      </c>
      <c r="K539" s="34">
        <f t="shared" si="113"/>
        <v>-0.125</v>
      </c>
      <c r="L539" s="34" t="str">
        <f t="shared" si="114"/>
        <v xml:space="preserve"> </v>
      </c>
      <c r="M539" s="34">
        <f t="shared" si="111"/>
        <v>-3.2061558191728119E-4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2</v>
      </c>
      <c r="D540" s="33">
        <v>10</v>
      </c>
      <c r="E540" s="33">
        <v>10</v>
      </c>
      <c r="F540" s="33">
        <v>2</v>
      </c>
      <c r="G540" s="34">
        <f t="shared" si="107"/>
        <v>6.4123116383456237E-4</v>
      </c>
      <c r="H540" s="34">
        <f t="shared" si="108"/>
        <v>3.7835792659856224E-3</v>
      </c>
      <c r="I540" s="34">
        <f t="shared" si="109"/>
        <v>2.6560424966799467E-3</v>
      </c>
      <c r="J540" s="34">
        <f t="shared" si="110"/>
        <v>5.1786639047125837E-4</v>
      </c>
      <c r="K540" s="34">
        <f t="shared" si="113"/>
        <v>4</v>
      </c>
      <c r="L540" s="34">
        <f t="shared" si="114"/>
        <v>-0.8</v>
      </c>
      <c r="M540" s="34">
        <f t="shared" si="111"/>
        <v>2.5649246553382495E-3</v>
      </c>
      <c r="N540" s="40">
        <f t="shared" si="112"/>
        <v>-3.0268634127884981E-3</v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1</v>
      </c>
      <c r="F541" s="33">
        <v>2</v>
      </c>
      <c r="G541" s="34" t="str">
        <f t="shared" si="107"/>
        <v/>
      </c>
      <c r="H541" s="34" t="str">
        <f t="shared" si="108"/>
        <v/>
      </c>
      <c r="I541" s="34">
        <f t="shared" si="109"/>
        <v>2.6560424966799468E-4</v>
      </c>
      <c r="J541" s="34">
        <f t="shared" si="110"/>
        <v>5.1786639047125837E-4</v>
      </c>
      <c r="K541" s="34">
        <f t="shared" si="113"/>
        <v>1</v>
      </c>
      <c r="L541" s="34">
        <f t="shared" si="114"/>
        <v>1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3</v>
      </c>
      <c r="F543" s="33">
        <v>2</v>
      </c>
      <c r="G543" s="34" t="str">
        <f t="shared" si="107"/>
        <v/>
      </c>
      <c r="H543" s="34" t="str">
        <f t="shared" si="108"/>
        <v/>
      </c>
      <c r="I543" s="34">
        <f t="shared" si="109"/>
        <v>7.9681274900398409E-4</v>
      </c>
      <c r="J543" s="34">
        <f t="shared" si="110"/>
        <v>5.1786639047125837E-4</v>
      </c>
      <c r="K543" s="34">
        <f t="shared" si="113"/>
        <v>1</v>
      </c>
      <c r="L543" s="34">
        <f t="shared" si="114"/>
        <v>1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21</v>
      </c>
      <c r="D544" s="33">
        <v>16</v>
      </c>
      <c r="E544" s="33">
        <v>19</v>
      </c>
      <c r="F544" s="33">
        <v>16</v>
      </c>
      <c r="G544" s="34">
        <f t="shared" si="107"/>
        <v>6.7329272202629048E-3</v>
      </c>
      <c r="H544" s="34">
        <f t="shared" si="108"/>
        <v>6.0537268255769962E-3</v>
      </c>
      <c r="I544" s="34">
        <f t="shared" si="109"/>
        <v>5.0464807436918988E-3</v>
      </c>
      <c r="J544" s="34">
        <f t="shared" si="110"/>
        <v>4.142931123770067E-3</v>
      </c>
      <c r="K544" s="34">
        <f t="shared" si="113"/>
        <v>-9.5238095238095233E-2</v>
      </c>
      <c r="L544" s="34">
        <f t="shared" si="114"/>
        <v>0</v>
      </c>
      <c r="M544" s="34">
        <f t="shared" si="111"/>
        <v>-6.4123116383456237E-4</v>
      </c>
      <c r="N544" s="40">
        <f t="shared" si="112"/>
        <v>0</v>
      </c>
    </row>
    <row r="545" spans="1:14" x14ac:dyDescent="0.2">
      <c r="A545" s="27"/>
      <c r="B545" s="29" t="s">
        <v>511</v>
      </c>
      <c r="C545" s="39">
        <v>1</v>
      </c>
      <c r="D545" s="33">
        <v>1</v>
      </c>
      <c r="E545" s="33">
        <v>0</v>
      </c>
      <c r="F545" s="33">
        <v>2</v>
      </c>
      <c r="G545" s="34">
        <f t="shared" si="107"/>
        <v>3.2061558191728119E-4</v>
      </c>
      <c r="H545" s="34">
        <f t="shared" si="108"/>
        <v>3.7835792659856227E-4</v>
      </c>
      <c r="I545" s="34" t="str">
        <f t="shared" si="109"/>
        <v/>
      </c>
      <c r="J545" s="34">
        <f t="shared" si="110"/>
        <v>5.1786639047125837E-4</v>
      </c>
      <c r="K545" s="34">
        <f t="shared" si="113"/>
        <v>-1</v>
      </c>
      <c r="L545" s="34">
        <f t="shared" si="114"/>
        <v>1</v>
      </c>
      <c r="M545" s="34">
        <f t="shared" si="111"/>
        <v>-3.2061558191728119E-4</v>
      </c>
      <c r="N545" s="40">
        <f t="shared" si="112"/>
        <v>3.7835792659856227E-4</v>
      </c>
    </row>
    <row r="546" spans="1:14" ht="25.5" x14ac:dyDescent="0.2">
      <c r="A546" s="27"/>
      <c r="B546" s="29" t="s">
        <v>512</v>
      </c>
      <c r="C546" s="39">
        <v>26</v>
      </c>
      <c r="D546" s="33">
        <v>50</v>
      </c>
      <c r="E546" s="33">
        <v>30</v>
      </c>
      <c r="F546" s="33">
        <v>73</v>
      </c>
      <c r="G546" s="34">
        <f t="shared" si="107"/>
        <v>8.3360051298493106E-3</v>
      </c>
      <c r="H546" s="34">
        <f t="shared" si="108"/>
        <v>1.8917896329928113E-2</v>
      </c>
      <c r="I546" s="34">
        <f t="shared" si="109"/>
        <v>7.9681274900398405E-3</v>
      </c>
      <c r="J546" s="34">
        <f t="shared" si="110"/>
        <v>1.8902123252200934E-2</v>
      </c>
      <c r="K546" s="34">
        <f t="shared" si="113"/>
        <v>0.15384615384615385</v>
      </c>
      <c r="L546" s="34">
        <f t="shared" si="114"/>
        <v>0.46</v>
      </c>
      <c r="M546" s="34">
        <f t="shared" si="111"/>
        <v>1.2824623276691247E-3</v>
      </c>
      <c r="N546" s="40">
        <f t="shared" si="112"/>
        <v>8.7022323117669324E-3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1</v>
      </c>
      <c r="F550" s="33">
        <v>0</v>
      </c>
      <c r="G550" s="34" t="str">
        <f t="shared" si="107"/>
        <v/>
      </c>
      <c r="H550" s="34" t="str">
        <f t="shared" si="108"/>
        <v/>
      </c>
      <c r="I550" s="34">
        <f t="shared" si="109"/>
        <v>2.6560424966799468E-4</v>
      </c>
      <c r="J550" s="34" t="str">
        <f t="shared" si="110"/>
        <v/>
      </c>
      <c r="K550" s="34">
        <f t="shared" si="113"/>
        <v>1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1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>
        <f t="shared" si="110"/>
        <v>2.5893319523562919E-4</v>
      </c>
      <c r="K553" s="34" t="str">
        <f t="shared" si="113"/>
        <v xml:space="preserve"> </v>
      </c>
      <c r="L553" s="34">
        <f t="shared" si="114"/>
        <v>1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20</v>
      </c>
      <c r="E558" s="33">
        <v>1</v>
      </c>
      <c r="F558" s="33">
        <v>2</v>
      </c>
      <c r="G558" s="34" t="str">
        <f t="shared" si="107"/>
        <v/>
      </c>
      <c r="H558" s="34">
        <f t="shared" si="108"/>
        <v>7.5671585319712449E-3</v>
      </c>
      <c r="I558" s="34">
        <f t="shared" si="109"/>
        <v>2.6560424966799468E-4</v>
      </c>
      <c r="J558" s="34">
        <f t="shared" si="110"/>
        <v>5.1786639047125837E-4</v>
      </c>
      <c r="K558" s="34">
        <f t="shared" si="113"/>
        <v>1</v>
      </c>
      <c r="L558" s="34">
        <f t="shared" si="114"/>
        <v>-0.9</v>
      </c>
      <c r="M558" s="34" t="str">
        <f t="shared" si="111"/>
        <v/>
      </c>
      <c r="N558" s="40">
        <f t="shared" si="112"/>
        <v>-6.8104426787741201E-3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1</v>
      </c>
      <c r="F560" s="33">
        <v>14</v>
      </c>
      <c r="G560" s="34" t="str">
        <f t="shared" si="107"/>
        <v/>
      </c>
      <c r="H560" s="34" t="str">
        <f t="shared" si="108"/>
        <v/>
      </c>
      <c r="I560" s="34">
        <f t="shared" si="109"/>
        <v>2.6560424966799468E-4</v>
      </c>
      <c r="J560" s="34">
        <f t="shared" si="110"/>
        <v>3.6250647332988087E-3</v>
      </c>
      <c r="K560" s="34">
        <f t="shared" si="113"/>
        <v>1</v>
      </c>
      <c r="L560" s="34">
        <f t="shared" si="114"/>
        <v>1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2</v>
      </c>
      <c r="G561" s="34" t="str">
        <f t="shared" si="107"/>
        <v/>
      </c>
      <c r="H561" s="34">
        <f t="shared" si="108"/>
        <v>3.7835792659856227E-4</v>
      </c>
      <c r="I561" s="34" t="str">
        <f t="shared" si="109"/>
        <v/>
      </c>
      <c r="J561" s="34">
        <f t="shared" si="110"/>
        <v>5.1786639047125837E-4</v>
      </c>
      <c r="K561" s="34" t="str">
        <f t="shared" si="113"/>
        <v xml:space="preserve"> </v>
      </c>
      <c r="L561" s="34">
        <f t="shared" si="114"/>
        <v>1</v>
      </c>
      <c r="M561" s="34" t="str">
        <f t="shared" si="111"/>
        <v/>
      </c>
      <c r="N561" s="40">
        <f t="shared" si="112"/>
        <v>3.7835792659856227E-4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1</v>
      </c>
      <c r="F562" s="33">
        <v>0</v>
      </c>
      <c r="G562" s="34" t="str">
        <f t="shared" si="107"/>
        <v/>
      </c>
      <c r="H562" s="34" t="str">
        <f t="shared" si="108"/>
        <v/>
      </c>
      <c r="I562" s="34">
        <f t="shared" si="109"/>
        <v>2.6560424966799468E-4</v>
      </c>
      <c r="J562" s="34" t="str">
        <f t="shared" si="110"/>
        <v/>
      </c>
      <c r="K562" s="34">
        <f t="shared" si="113"/>
        <v>1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62</v>
      </c>
      <c r="D563" s="33">
        <v>58</v>
      </c>
      <c r="E563" s="33">
        <v>16</v>
      </c>
      <c r="F563" s="33">
        <v>21</v>
      </c>
      <c r="G563" s="34">
        <f t="shared" ref="G563:G604" si="115">+IF(C563=0,"",C563/C$371)</f>
        <v>1.9878166078871433E-2</v>
      </c>
      <c r="H563" s="34">
        <f t="shared" ref="H563:H604" si="116">+IF(D563=0,"",D563/D$371)</f>
        <v>2.1944759742716612E-2</v>
      </c>
      <c r="I563" s="34">
        <f t="shared" ref="I563:I604" si="117">+IF(E563=0,"",E563/E$371)</f>
        <v>4.2496679946879149E-3</v>
      </c>
      <c r="J563" s="34">
        <f t="shared" ref="J563:J604" si="118">+IF(F563=0,"",F563/F$371)</f>
        <v>5.4375970999482135E-3</v>
      </c>
      <c r="K563" s="34">
        <f t="shared" si="113"/>
        <v>-0.74193548387096775</v>
      </c>
      <c r="L563" s="34">
        <f t="shared" si="114"/>
        <v>-0.63793103448275867</v>
      </c>
      <c r="M563" s="34">
        <f t="shared" ref="M563:M604" si="119">+IF(OR(AND(G563=""),(K563="")),"",G563*K563)</f>
        <v>-1.4748316768194934E-2</v>
      </c>
      <c r="N563" s="40">
        <f t="shared" ref="N563:N604" si="120">+IF(OR(AND(H563=""),(L563="")),"",H563*L563)</f>
        <v>-1.3999243284146805E-2</v>
      </c>
    </row>
    <row r="564" spans="1:14" x14ac:dyDescent="0.2">
      <c r="A564" s="27"/>
      <c r="B564" s="29" t="s">
        <v>530</v>
      </c>
      <c r="C564" s="39">
        <v>8</v>
      </c>
      <c r="D564" s="33">
        <v>5</v>
      </c>
      <c r="E564" s="33">
        <v>19</v>
      </c>
      <c r="F564" s="33">
        <v>66</v>
      </c>
      <c r="G564" s="34">
        <f t="shared" si="115"/>
        <v>2.5649246553382495E-3</v>
      </c>
      <c r="H564" s="34">
        <f t="shared" si="116"/>
        <v>1.8917896329928112E-3</v>
      </c>
      <c r="I564" s="34">
        <f t="shared" si="117"/>
        <v>5.0464807436918988E-3</v>
      </c>
      <c r="J564" s="34">
        <f t="shared" si="118"/>
        <v>1.7089590885551526E-2</v>
      </c>
      <c r="K564" s="34">
        <f t="shared" ref="K564:K604" si="121">+IF(AND(C564=0,E564=0)," ",IF(C564=0,1,IF(E564=0,-1,(E564-C564)/C564)))</f>
        <v>1.375</v>
      </c>
      <c r="L564" s="34">
        <f t="shared" ref="L564:L604" si="122">+IF(AND(D564=0,F564=0)," ",IF(D564=0,1,IF(F564=0,-1,(F564-D564)/D564)))</f>
        <v>12.2</v>
      </c>
      <c r="M564" s="34">
        <f t="shared" si="119"/>
        <v>3.5267714010900932E-3</v>
      </c>
      <c r="N564" s="40">
        <f t="shared" si="120"/>
        <v>2.3079833522512295E-2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6</v>
      </c>
      <c r="D567" s="33">
        <v>10</v>
      </c>
      <c r="E567" s="33">
        <v>6</v>
      </c>
      <c r="F567" s="33">
        <v>53</v>
      </c>
      <c r="G567" s="34">
        <f t="shared" si="115"/>
        <v>1.9236934915036871E-3</v>
      </c>
      <c r="H567" s="34">
        <f t="shared" si="116"/>
        <v>3.7835792659856224E-3</v>
      </c>
      <c r="I567" s="34">
        <f t="shared" si="117"/>
        <v>1.5936254980079682E-3</v>
      </c>
      <c r="J567" s="34">
        <f t="shared" si="118"/>
        <v>1.3723459347488347E-2</v>
      </c>
      <c r="K567" s="34">
        <f t="shared" si="121"/>
        <v>0</v>
      </c>
      <c r="L567" s="34">
        <f t="shared" si="122"/>
        <v>4.3</v>
      </c>
      <c r="M567" s="34">
        <f t="shared" si="119"/>
        <v>0</v>
      </c>
      <c r="N567" s="40">
        <f t="shared" si="120"/>
        <v>1.6269390843738175E-2</v>
      </c>
    </row>
    <row r="568" spans="1:14" x14ac:dyDescent="0.2">
      <c r="A568" s="27"/>
      <c r="B568" s="29" t="s">
        <v>534</v>
      </c>
      <c r="C568" s="39">
        <v>1</v>
      </c>
      <c r="D568" s="33">
        <v>6</v>
      </c>
      <c r="E568" s="33">
        <v>7</v>
      </c>
      <c r="F568" s="33">
        <v>18</v>
      </c>
      <c r="G568" s="34">
        <f t="shared" si="115"/>
        <v>3.2061558191728119E-4</v>
      </c>
      <c r="H568" s="34">
        <f t="shared" si="116"/>
        <v>2.2701475595913734E-3</v>
      </c>
      <c r="I568" s="34">
        <f t="shared" si="117"/>
        <v>1.8592297476759628E-3</v>
      </c>
      <c r="J568" s="34">
        <f t="shared" si="118"/>
        <v>4.6607975142413261E-3</v>
      </c>
      <c r="K568" s="34">
        <f t="shared" si="121"/>
        <v>6</v>
      </c>
      <c r="L568" s="34">
        <f t="shared" si="122"/>
        <v>2</v>
      </c>
      <c r="M568" s="34">
        <f t="shared" si="119"/>
        <v>1.9236934915036871E-3</v>
      </c>
      <c r="N568" s="40">
        <f t="shared" si="120"/>
        <v>4.5402951191827468E-3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1</v>
      </c>
      <c r="E570" s="33">
        <v>0</v>
      </c>
      <c r="F570" s="33">
        <v>0</v>
      </c>
      <c r="G570" s="34" t="str">
        <f t="shared" si="115"/>
        <v/>
      </c>
      <c r="H570" s="34">
        <f t="shared" si="116"/>
        <v>3.7835792659856227E-4</v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>
        <f t="shared" si="122"/>
        <v>-1</v>
      </c>
      <c r="M570" s="34" t="str">
        <f t="shared" si="119"/>
        <v/>
      </c>
      <c r="N570" s="40">
        <f t="shared" si="120"/>
        <v>-3.7835792659856227E-4</v>
      </c>
    </row>
    <row r="571" spans="1:14" x14ac:dyDescent="0.2">
      <c r="A571" s="27"/>
      <c r="B571" s="29" t="s">
        <v>537</v>
      </c>
      <c r="C571" s="39">
        <v>35</v>
      </c>
      <c r="D571" s="33">
        <v>2</v>
      </c>
      <c r="E571" s="33">
        <v>38</v>
      </c>
      <c r="F571" s="33">
        <v>3</v>
      </c>
      <c r="G571" s="34">
        <f t="shared" si="115"/>
        <v>1.1221545367104841E-2</v>
      </c>
      <c r="H571" s="34">
        <f t="shared" si="116"/>
        <v>7.5671585319712453E-4</v>
      </c>
      <c r="I571" s="34">
        <f t="shared" si="117"/>
        <v>1.0092961487383798E-2</v>
      </c>
      <c r="J571" s="34">
        <f t="shared" si="118"/>
        <v>7.7679958570688761E-4</v>
      </c>
      <c r="K571" s="34">
        <f t="shared" si="121"/>
        <v>8.5714285714285715E-2</v>
      </c>
      <c r="L571" s="34">
        <f t="shared" si="122"/>
        <v>0.5</v>
      </c>
      <c r="M571" s="34">
        <f t="shared" si="119"/>
        <v>9.6184674575184345E-4</v>
      </c>
      <c r="N571" s="40">
        <f t="shared" si="120"/>
        <v>3.7835792659856227E-4</v>
      </c>
    </row>
    <row r="572" spans="1:14" x14ac:dyDescent="0.2">
      <c r="A572" s="27"/>
      <c r="B572" s="29" t="s">
        <v>538</v>
      </c>
      <c r="C572" s="39">
        <v>1</v>
      </c>
      <c r="D572" s="33">
        <v>0</v>
      </c>
      <c r="E572" s="33">
        <v>0</v>
      </c>
      <c r="F572" s="33">
        <v>0</v>
      </c>
      <c r="G572" s="34">
        <f t="shared" si="115"/>
        <v>3.2061558191728119E-4</v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>
        <f t="shared" si="121"/>
        <v>-1</v>
      </c>
      <c r="L572" s="34" t="str">
        <f t="shared" si="122"/>
        <v xml:space="preserve"> </v>
      </c>
      <c r="M572" s="34">
        <f t="shared" si="119"/>
        <v>-3.2061558191728119E-4</v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5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>
        <f t="shared" si="118"/>
        <v>1.2946659761781461E-3</v>
      </c>
      <c r="K577" s="34" t="str">
        <f t="shared" si="121"/>
        <v xml:space="preserve"> </v>
      </c>
      <c r="L577" s="34">
        <f t="shared" si="122"/>
        <v>1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75</v>
      </c>
      <c r="D578" s="33">
        <v>45</v>
      </c>
      <c r="E578" s="33">
        <v>21</v>
      </c>
      <c r="F578" s="33">
        <v>6</v>
      </c>
      <c r="G578" s="34">
        <f t="shared" si="115"/>
        <v>2.4046168643796089E-2</v>
      </c>
      <c r="H578" s="34">
        <f t="shared" si="116"/>
        <v>1.70261066969353E-2</v>
      </c>
      <c r="I578" s="34">
        <f t="shared" si="117"/>
        <v>5.5776892430278889E-3</v>
      </c>
      <c r="J578" s="34">
        <f t="shared" si="118"/>
        <v>1.5535991714137752E-3</v>
      </c>
      <c r="K578" s="34">
        <f t="shared" si="121"/>
        <v>-0.72</v>
      </c>
      <c r="L578" s="34">
        <f t="shared" si="122"/>
        <v>-0.8666666666666667</v>
      </c>
      <c r="M578" s="34">
        <f t="shared" si="119"/>
        <v>-1.7313241423533184E-2</v>
      </c>
      <c r="N578" s="40">
        <f t="shared" si="120"/>
        <v>-1.4755959137343927E-2</v>
      </c>
    </row>
    <row r="579" spans="1:14" x14ac:dyDescent="0.2">
      <c r="A579" s="27"/>
      <c r="B579" s="29" t="s">
        <v>545</v>
      </c>
      <c r="C579" s="39">
        <v>0</v>
      </c>
      <c r="D579" s="33">
        <v>1</v>
      </c>
      <c r="E579" s="33">
        <v>1</v>
      </c>
      <c r="F579" s="33">
        <v>0</v>
      </c>
      <c r="G579" s="34" t="str">
        <f t="shared" si="115"/>
        <v/>
      </c>
      <c r="H579" s="34">
        <f t="shared" si="116"/>
        <v>3.7835792659856227E-4</v>
      </c>
      <c r="I579" s="34">
        <f t="shared" si="117"/>
        <v>2.6560424966799468E-4</v>
      </c>
      <c r="J579" s="34" t="str">
        <f t="shared" si="118"/>
        <v/>
      </c>
      <c r="K579" s="34">
        <f t="shared" si="121"/>
        <v>1</v>
      </c>
      <c r="L579" s="34">
        <f t="shared" si="122"/>
        <v>-1</v>
      </c>
      <c r="M579" s="34" t="str">
        <f t="shared" si="119"/>
        <v/>
      </c>
      <c r="N579" s="40">
        <f t="shared" si="120"/>
        <v>-3.7835792659856227E-4</v>
      </c>
    </row>
    <row r="580" spans="1:14" x14ac:dyDescent="0.2">
      <c r="A580" s="27"/>
      <c r="B580" s="29" t="s">
        <v>546</v>
      </c>
      <c r="C580" s="39">
        <v>0</v>
      </c>
      <c r="D580" s="33">
        <v>1</v>
      </c>
      <c r="E580" s="33">
        <v>0</v>
      </c>
      <c r="F580" s="33">
        <v>1</v>
      </c>
      <c r="G580" s="34" t="str">
        <f t="shared" si="115"/>
        <v/>
      </c>
      <c r="H580" s="34">
        <f t="shared" si="116"/>
        <v>3.7835792659856227E-4</v>
      </c>
      <c r="I580" s="34" t="str">
        <f t="shared" si="117"/>
        <v/>
      </c>
      <c r="J580" s="34">
        <f t="shared" si="118"/>
        <v>2.5893319523562919E-4</v>
      </c>
      <c r="K580" s="34" t="str">
        <f t="shared" si="121"/>
        <v xml:space="preserve"> </v>
      </c>
      <c r="L580" s="34">
        <f t="shared" si="122"/>
        <v>0</v>
      </c>
      <c r="M580" s="34" t="str">
        <f t="shared" si="119"/>
        <v/>
      </c>
      <c r="N580" s="40">
        <f t="shared" si="120"/>
        <v>0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2.5893319523562919E-4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17</v>
      </c>
      <c r="E583" s="33">
        <v>0</v>
      </c>
      <c r="F583" s="33">
        <v>7</v>
      </c>
      <c r="G583" s="34" t="str">
        <f t="shared" si="115"/>
        <v/>
      </c>
      <c r="H583" s="34">
        <f t="shared" si="116"/>
        <v>6.4320847521755582E-3</v>
      </c>
      <c r="I583" s="34" t="str">
        <f t="shared" si="117"/>
        <v/>
      </c>
      <c r="J583" s="34">
        <f t="shared" si="118"/>
        <v>1.8125323666494044E-3</v>
      </c>
      <c r="K583" s="34" t="str">
        <f t="shared" si="121"/>
        <v xml:space="preserve"> </v>
      </c>
      <c r="L583" s="34">
        <f t="shared" si="122"/>
        <v>-0.58823529411764708</v>
      </c>
      <c r="M583" s="34" t="str">
        <f t="shared" si="119"/>
        <v/>
      </c>
      <c r="N583" s="40">
        <f t="shared" si="120"/>
        <v>-3.7835792659856224E-3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2</v>
      </c>
      <c r="E585" s="33">
        <v>0</v>
      </c>
      <c r="F585" s="33">
        <v>0</v>
      </c>
      <c r="G585" s="34" t="str">
        <f t="shared" si="115"/>
        <v/>
      </c>
      <c r="H585" s="34">
        <f t="shared" si="116"/>
        <v>7.5671585319712453E-4</v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>
        <f t="shared" si="122"/>
        <v>-1</v>
      </c>
      <c r="M585" s="34" t="str">
        <f t="shared" si="119"/>
        <v/>
      </c>
      <c r="N585" s="40">
        <f t="shared" si="120"/>
        <v>-7.5671585319712453E-4</v>
      </c>
    </row>
    <row r="586" spans="1:14" x14ac:dyDescent="0.2">
      <c r="A586" s="27"/>
      <c r="B586" s="29" t="s">
        <v>552</v>
      </c>
      <c r="C586" s="39">
        <v>2</v>
      </c>
      <c r="D586" s="33">
        <v>0</v>
      </c>
      <c r="E586" s="33">
        <v>14</v>
      </c>
      <c r="F586" s="33">
        <v>13</v>
      </c>
      <c r="G586" s="34">
        <f t="shared" si="115"/>
        <v>6.4123116383456237E-4</v>
      </c>
      <c r="H586" s="34" t="str">
        <f t="shared" si="116"/>
        <v/>
      </c>
      <c r="I586" s="34">
        <f t="shared" si="117"/>
        <v>3.7184594953519256E-3</v>
      </c>
      <c r="J586" s="34">
        <f t="shared" si="118"/>
        <v>3.3661315380631796E-3</v>
      </c>
      <c r="K586" s="34">
        <f t="shared" si="121"/>
        <v>6</v>
      </c>
      <c r="L586" s="34">
        <f t="shared" si="122"/>
        <v>1</v>
      </c>
      <c r="M586" s="34">
        <f t="shared" si="119"/>
        <v>3.8473869830073742E-3</v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38</v>
      </c>
      <c r="E588" s="33">
        <v>0</v>
      </c>
      <c r="F588" s="33">
        <v>33</v>
      </c>
      <c r="G588" s="34" t="str">
        <f t="shared" si="115"/>
        <v/>
      </c>
      <c r="H588" s="34">
        <f t="shared" si="116"/>
        <v>1.4377601210745366E-2</v>
      </c>
      <c r="I588" s="34" t="str">
        <f t="shared" si="117"/>
        <v/>
      </c>
      <c r="J588" s="34">
        <f t="shared" si="118"/>
        <v>8.5447954427757631E-3</v>
      </c>
      <c r="K588" s="34" t="str">
        <f t="shared" si="121"/>
        <v xml:space="preserve"> </v>
      </c>
      <c r="L588" s="34">
        <f t="shared" si="122"/>
        <v>-0.13157894736842105</v>
      </c>
      <c r="M588" s="34" t="str">
        <f t="shared" si="119"/>
        <v/>
      </c>
      <c r="N588" s="40">
        <f t="shared" si="120"/>
        <v>-1.8917896329928112E-3</v>
      </c>
    </row>
    <row r="589" spans="1:14" ht="25.5" x14ac:dyDescent="0.2">
      <c r="A589" s="27"/>
      <c r="B589" s="29" t="s">
        <v>555</v>
      </c>
      <c r="C589" s="39">
        <v>0</v>
      </c>
      <c r="D589" s="33">
        <v>9</v>
      </c>
      <c r="E589" s="33">
        <v>8</v>
      </c>
      <c r="F589" s="33">
        <v>56</v>
      </c>
      <c r="G589" s="34" t="str">
        <f t="shared" si="115"/>
        <v/>
      </c>
      <c r="H589" s="34">
        <f t="shared" si="116"/>
        <v>3.4052213393870601E-3</v>
      </c>
      <c r="I589" s="34">
        <f t="shared" si="117"/>
        <v>2.1248339973439574E-3</v>
      </c>
      <c r="J589" s="34">
        <f t="shared" si="118"/>
        <v>1.4500258933195235E-2</v>
      </c>
      <c r="K589" s="34">
        <f t="shared" si="121"/>
        <v>1</v>
      </c>
      <c r="L589" s="34">
        <f t="shared" si="122"/>
        <v>5.2222222222222223</v>
      </c>
      <c r="M589" s="34" t="str">
        <f t="shared" si="119"/>
        <v/>
      </c>
      <c r="N589" s="40">
        <f t="shared" si="120"/>
        <v>1.7782822550132426E-2</v>
      </c>
    </row>
    <row r="590" spans="1:14" x14ac:dyDescent="0.2">
      <c r="A590" s="27"/>
      <c r="B590" s="29" t="s">
        <v>556</v>
      </c>
      <c r="C590" s="39">
        <v>10</v>
      </c>
      <c r="D590" s="33">
        <v>110</v>
      </c>
      <c r="E590" s="33">
        <v>8</v>
      </c>
      <c r="F590" s="33">
        <v>71</v>
      </c>
      <c r="G590" s="34">
        <f t="shared" si="115"/>
        <v>3.2061558191728116E-3</v>
      </c>
      <c r="H590" s="34">
        <f t="shared" si="116"/>
        <v>4.1619371925841843E-2</v>
      </c>
      <c r="I590" s="34">
        <f t="shared" si="117"/>
        <v>2.1248339973439574E-3</v>
      </c>
      <c r="J590" s="34">
        <f t="shared" si="118"/>
        <v>1.8384256861729675E-2</v>
      </c>
      <c r="K590" s="34">
        <f t="shared" si="121"/>
        <v>-0.2</v>
      </c>
      <c r="L590" s="34">
        <f t="shared" si="122"/>
        <v>-0.35454545454545455</v>
      </c>
      <c r="M590" s="34">
        <f t="shared" si="119"/>
        <v>-6.4123116383456237E-4</v>
      </c>
      <c r="N590" s="40">
        <f t="shared" si="120"/>
        <v>-1.4755959137343927E-2</v>
      </c>
    </row>
    <row r="591" spans="1:14" x14ac:dyDescent="0.2">
      <c r="A591" s="27"/>
      <c r="B591" s="29" t="s">
        <v>557</v>
      </c>
      <c r="C591" s="39">
        <v>1</v>
      </c>
      <c r="D591" s="33">
        <v>8</v>
      </c>
      <c r="E591" s="33">
        <v>4</v>
      </c>
      <c r="F591" s="33">
        <v>5</v>
      </c>
      <c r="G591" s="34">
        <f t="shared" si="115"/>
        <v>3.2061558191728119E-4</v>
      </c>
      <c r="H591" s="34">
        <f t="shared" si="116"/>
        <v>3.0268634127884981E-3</v>
      </c>
      <c r="I591" s="34">
        <f t="shared" si="117"/>
        <v>1.0624169986719787E-3</v>
      </c>
      <c r="J591" s="34">
        <f t="shared" si="118"/>
        <v>1.2946659761781461E-3</v>
      </c>
      <c r="K591" s="34">
        <f t="shared" si="121"/>
        <v>3</v>
      </c>
      <c r="L591" s="34">
        <f t="shared" si="122"/>
        <v>-0.375</v>
      </c>
      <c r="M591" s="34">
        <f t="shared" si="119"/>
        <v>9.6184674575184356E-4</v>
      </c>
      <c r="N591" s="40">
        <f t="shared" si="120"/>
        <v>-1.1350737797956867E-3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3</v>
      </c>
      <c r="F593" s="33">
        <v>2</v>
      </c>
      <c r="G593" s="34" t="str">
        <f t="shared" si="115"/>
        <v/>
      </c>
      <c r="H593" s="34" t="str">
        <f t="shared" si="116"/>
        <v/>
      </c>
      <c r="I593" s="34">
        <f t="shared" si="117"/>
        <v>7.9681274900398409E-4</v>
      </c>
      <c r="J593" s="34">
        <f t="shared" si="118"/>
        <v>5.1786639047125837E-4</v>
      </c>
      <c r="K593" s="34">
        <f t="shared" si="121"/>
        <v>1</v>
      </c>
      <c r="L593" s="34">
        <f t="shared" si="122"/>
        <v>1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1</v>
      </c>
      <c r="E594" s="33">
        <v>0</v>
      </c>
      <c r="F594" s="33">
        <v>0</v>
      </c>
      <c r="G594" s="34" t="str">
        <f t="shared" si="115"/>
        <v/>
      </c>
      <c r="H594" s="34">
        <f t="shared" si="116"/>
        <v>3.7835792659856227E-4</v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>
        <f t="shared" si="122"/>
        <v>-1</v>
      </c>
      <c r="M594" s="34" t="str">
        <f t="shared" si="119"/>
        <v/>
      </c>
      <c r="N594" s="40">
        <f t="shared" si="120"/>
        <v>-3.7835792659856227E-4</v>
      </c>
    </row>
    <row r="595" spans="1:14" x14ac:dyDescent="0.2">
      <c r="A595" s="27"/>
      <c r="B595" s="29" t="s">
        <v>561</v>
      </c>
      <c r="C595" s="39">
        <v>2</v>
      </c>
      <c r="D595" s="33">
        <v>0</v>
      </c>
      <c r="E595" s="33">
        <v>1</v>
      </c>
      <c r="F595" s="33">
        <v>2</v>
      </c>
      <c r="G595" s="34">
        <f t="shared" si="115"/>
        <v>6.4123116383456237E-4</v>
      </c>
      <c r="H595" s="34" t="str">
        <f t="shared" si="116"/>
        <v/>
      </c>
      <c r="I595" s="34">
        <f t="shared" si="117"/>
        <v>2.6560424966799468E-4</v>
      </c>
      <c r="J595" s="34">
        <f t="shared" si="118"/>
        <v>5.1786639047125837E-4</v>
      </c>
      <c r="K595" s="34">
        <f t="shared" si="121"/>
        <v>-0.5</v>
      </c>
      <c r="L595" s="34">
        <f t="shared" si="122"/>
        <v>1</v>
      </c>
      <c r="M595" s="34">
        <f t="shared" si="119"/>
        <v>-3.2061558191728119E-4</v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1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3.7835792659856227E-4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-3.7835792659856227E-4</v>
      </c>
    </row>
    <row r="597" spans="1:14" x14ac:dyDescent="0.2">
      <c r="A597" s="27"/>
      <c r="B597" s="29" t="s">
        <v>563</v>
      </c>
      <c r="C597" s="39">
        <v>2</v>
      </c>
      <c r="D597" s="33">
        <v>14</v>
      </c>
      <c r="E597" s="33">
        <v>2</v>
      </c>
      <c r="F597" s="33">
        <v>13</v>
      </c>
      <c r="G597" s="34">
        <f t="shared" si="115"/>
        <v>6.4123116383456237E-4</v>
      </c>
      <c r="H597" s="34">
        <f t="shared" si="116"/>
        <v>5.2970109723798715E-3</v>
      </c>
      <c r="I597" s="34">
        <f t="shared" si="117"/>
        <v>5.3120849933598936E-4</v>
      </c>
      <c r="J597" s="34">
        <f t="shared" si="118"/>
        <v>3.3661315380631796E-3</v>
      </c>
      <c r="K597" s="34">
        <f t="shared" si="121"/>
        <v>0</v>
      </c>
      <c r="L597" s="34">
        <f t="shared" si="122"/>
        <v>-7.1428571428571425E-2</v>
      </c>
      <c r="M597" s="34">
        <f t="shared" si="119"/>
        <v>0</v>
      </c>
      <c r="N597" s="40">
        <f t="shared" si="120"/>
        <v>-3.7835792659856221E-4</v>
      </c>
    </row>
    <row r="598" spans="1:14" x14ac:dyDescent="0.2">
      <c r="A598" s="27"/>
      <c r="B598" s="29" t="s">
        <v>564</v>
      </c>
      <c r="C598" s="39">
        <v>2</v>
      </c>
      <c r="D598" s="33">
        <v>1</v>
      </c>
      <c r="E598" s="33">
        <v>0</v>
      </c>
      <c r="F598" s="33">
        <v>1</v>
      </c>
      <c r="G598" s="34">
        <f t="shared" si="115"/>
        <v>6.4123116383456237E-4</v>
      </c>
      <c r="H598" s="34">
        <f t="shared" si="116"/>
        <v>3.7835792659856227E-4</v>
      </c>
      <c r="I598" s="34" t="str">
        <f t="shared" si="117"/>
        <v/>
      </c>
      <c r="J598" s="34">
        <f t="shared" si="118"/>
        <v>2.5893319523562919E-4</v>
      </c>
      <c r="K598" s="34">
        <f t="shared" si="121"/>
        <v>-1</v>
      </c>
      <c r="L598" s="34">
        <f t="shared" si="122"/>
        <v>0</v>
      </c>
      <c r="M598" s="34">
        <f t="shared" si="119"/>
        <v>-6.4123116383456237E-4</v>
      </c>
      <c r="N598" s="40">
        <f t="shared" si="120"/>
        <v>0</v>
      </c>
    </row>
    <row r="599" spans="1:14" ht="25.5" x14ac:dyDescent="0.2">
      <c r="A599" s="27"/>
      <c r="B599" s="29" t="s">
        <v>565</v>
      </c>
      <c r="C599" s="39">
        <v>0</v>
      </c>
      <c r="D599" s="33">
        <v>3</v>
      </c>
      <c r="E599" s="33">
        <v>0</v>
      </c>
      <c r="F599" s="33">
        <v>2</v>
      </c>
      <c r="G599" s="34" t="str">
        <f t="shared" si="115"/>
        <v/>
      </c>
      <c r="H599" s="34">
        <f t="shared" si="116"/>
        <v>1.1350737797956867E-3</v>
      </c>
      <c r="I599" s="34" t="str">
        <f t="shared" si="117"/>
        <v/>
      </c>
      <c r="J599" s="34">
        <f t="shared" si="118"/>
        <v>5.1786639047125837E-4</v>
      </c>
      <c r="K599" s="34" t="str">
        <f t="shared" si="121"/>
        <v xml:space="preserve"> </v>
      </c>
      <c r="L599" s="34">
        <f t="shared" si="122"/>
        <v>-0.33333333333333331</v>
      </c>
      <c r="M599" s="34" t="str">
        <f t="shared" si="119"/>
        <v/>
      </c>
      <c r="N599" s="40">
        <f t="shared" si="120"/>
        <v>-3.7835792659856221E-4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2</v>
      </c>
      <c r="E600" s="33">
        <v>0</v>
      </c>
      <c r="F600" s="33">
        <v>0</v>
      </c>
      <c r="G600" s="34" t="str">
        <f t="shared" si="115"/>
        <v/>
      </c>
      <c r="H600" s="34">
        <f t="shared" si="116"/>
        <v>7.5671585319712453E-4</v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>
        <f t="shared" si="122"/>
        <v>-1</v>
      </c>
      <c r="M600" s="34" t="str">
        <f t="shared" si="119"/>
        <v/>
      </c>
      <c r="N600" s="40">
        <f t="shared" si="120"/>
        <v>-7.5671585319712453E-4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2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>
        <f t="shared" si="118"/>
        <v>5.1786639047125837E-4</v>
      </c>
      <c r="K602" s="34" t="str">
        <f t="shared" si="121"/>
        <v xml:space="preserve"> </v>
      </c>
      <c r="L602" s="34">
        <f t="shared" si="122"/>
        <v>1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2</v>
      </c>
      <c r="F604" s="42">
        <v>0</v>
      </c>
      <c r="G604" s="43" t="str">
        <f t="shared" si="115"/>
        <v/>
      </c>
      <c r="H604" s="43" t="str">
        <f t="shared" si="116"/>
        <v/>
      </c>
      <c r="I604" s="43">
        <f t="shared" si="117"/>
        <v>5.3120849933598936E-4</v>
      </c>
      <c r="J604" s="43" t="str">
        <f t="shared" si="118"/>
        <v/>
      </c>
      <c r="K604" s="43">
        <f t="shared" si="121"/>
        <v>1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1685</v>
      </c>
      <c r="D612" s="31">
        <f>SUM(D613:D640)</f>
        <v>1575</v>
      </c>
      <c r="E612" s="31">
        <f>SUM(E613:E640)</f>
        <v>1460</v>
      </c>
      <c r="F612" s="31">
        <f>SUM(F613:F640)</f>
        <v>1461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-0.13353115727002968</v>
      </c>
      <c r="L612" s="32">
        <f>+IF(AND(D612=0,F612=0),"",IF(D612=0,1,IF(F612=0,-1,(F612-D612)/D612)))</f>
        <v>-7.2380952380952379E-2</v>
      </c>
      <c r="M612" s="32">
        <f t="shared" ref="M612:M640" si="127">+IF(OR(AND(G612=""),(K612="")),"",G612*K612)</f>
        <v>-0.13353115727002968</v>
      </c>
      <c r="N612" s="32">
        <f t="shared" ref="N612:N640" si="128">+IF(OR(AND(H612=""),(L612="")),"",H612*L612)</f>
        <v>-7.2380952380952379E-2</v>
      </c>
    </row>
    <row r="613" spans="1:14" x14ac:dyDescent="0.2">
      <c r="A613" s="27"/>
      <c r="B613" s="28" t="s">
        <v>571</v>
      </c>
      <c r="C613" s="35">
        <v>3</v>
      </c>
      <c r="D613" s="36">
        <v>4</v>
      </c>
      <c r="E613" s="36">
        <v>0</v>
      </c>
      <c r="F613" s="36">
        <v>2</v>
      </c>
      <c r="G613" s="37">
        <f t="shared" si="123"/>
        <v>1.7804154302670622E-3</v>
      </c>
      <c r="H613" s="37">
        <f t="shared" si="124"/>
        <v>2.5396825396825397E-3</v>
      </c>
      <c r="I613" s="37" t="str">
        <f t="shared" si="125"/>
        <v/>
      </c>
      <c r="J613" s="37">
        <f t="shared" si="126"/>
        <v>1.3689253935660506E-3</v>
      </c>
      <c r="K613" s="37">
        <f t="shared" ref="K613:K640" si="129">+IF(AND(C613=0,E613=0)," ",IF(C613=0,1,IF(E613=0,-1,(E613-C613)/C613)))</f>
        <v>-1</v>
      </c>
      <c r="L613" s="37">
        <f t="shared" ref="L613:L640" si="130">+IF(AND(D613=0,F613=0)," ",IF(D613=0,1,IF(F613=0,-1,(F613-D613)/D613)))</f>
        <v>-0.5</v>
      </c>
      <c r="M613" s="37">
        <f t="shared" si="127"/>
        <v>-1.7804154302670622E-3</v>
      </c>
      <c r="N613" s="38">
        <f t="shared" si="128"/>
        <v>-1.2698412698412698E-3</v>
      </c>
    </row>
    <row r="614" spans="1:14" x14ac:dyDescent="0.2">
      <c r="A614" s="27"/>
      <c r="B614" s="29" t="s">
        <v>572</v>
      </c>
      <c r="C614" s="39">
        <v>26</v>
      </c>
      <c r="D614" s="33">
        <v>69</v>
      </c>
      <c r="E614" s="33">
        <v>38</v>
      </c>
      <c r="F614" s="33">
        <v>47</v>
      </c>
      <c r="G614" s="34">
        <f t="shared" si="123"/>
        <v>1.543026706231454E-2</v>
      </c>
      <c r="H614" s="34">
        <f t="shared" si="124"/>
        <v>4.3809523809523812E-2</v>
      </c>
      <c r="I614" s="34">
        <f t="shared" si="125"/>
        <v>2.6027397260273973E-2</v>
      </c>
      <c r="J614" s="34">
        <f t="shared" si="126"/>
        <v>3.2169746748802193E-2</v>
      </c>
      <c r="K614" s="34">
        <f t="shared" si="129"/>
        <v>0.46153846153846156</v>
      </c>
      <c r="L614" s="34">
        <f t="shared" si="130"/>
        <v>-0.3188405797101449</v>
      </c>
      <c r="M614" s="34">
        <f t="shared" si="127"/>
        <v>7.1216617210682499E-3</v>
      </c>
      <c r="N614" s="40">
        <f t="shared" si="128"/>
        <v>-1.3968253968253968E-2</v>
      </c>
    </row>
    <row r="615" spans="1:14" ht="25.5" x14ac:dyDescent="0.2">
      <c r="A615" s="27"/>
      <c r="B615" s="29" t="s">
        <v>573</v>
      </c>
      <c r="C615" s="39">
        <v>317</v>
      </c>
      <c r="D615" s="33">
        <v>101</v>
      </c>
      <c r="E615" s="33">
        <v>267</v>
      </c>
      <c r="F615" s="33">
        <v>282</v>
      </c>
      <c r="G615" s="34">
        <f t="shared" si="123"/>
        <v>0.18813056379821957</v>
      </c>
      <c r="H615" s="34">
        <f t="shared" si="124"/>
        <v>6.412698412698413E-2</v>
      </c>
      <c r="I615" s="34">
        <f t="shared" si="125"/>
        <v>0.18287671232876712</v>
      </c>
      <c r="J615" s="34">
        <f t="shared" si="126"/>
        <v>0.19301848049281314</v>
      </c>
      <c r="K615" s="34">
        <f t="shared" si="129"/>
        <v>-0.15772870662460567</v>
      </c>
      <c r="L615" s="34">
        <f t="shared" si="130"/>
        <v>1.7920792079207921</v>
      </c>
      <c r="M615" s="34">
        <f t="shared" si="127"/>
        <v>-2.9673590504451036E-2</v>
      </c>
      <c r="N615" s="40">
        <f t="shared" si="128"/>
        <v>0.11492063492063492</v>
      </c>
    </row>
    <row r="616" spans="1:14" x14ac:dyDescent="0.2">
      <c r="A616" s="27"/>
      <c r="B616" s="29" t="s">
        <v>574</v>
      </c>
      <c r="C616" s="39">
        <v>595</v>
      </c>
      <c r="D616" s="33">
        <v>37</v>
      </c>
      <c r="E616" s="33">
        <v>183</v>
      </c>
      <c r="F616" s="33">
        <v>26</v>
      </c>
      <c r="G616" s="34">
        <f t="shared" si="123"/>
        <v>0.35311572700296734</v>
      </c>
      <c r="H616" s="34">
        <f t="shared" si="124"/>
        <v>2.3492063492063491E-2</v>
      </c>
      <c r="I616" s="34">
        <f t="shared" si="125"/>
        <v>0.12534246575342467</v>
      </c>
      <c r="J616" s="34">
        <f t="shared" si="126"/>
        <v>1.779603011635866E-2</v>
      </c>
      <c r="K616" s="34">
        <f t="shared" si="129"/>
        <v>-0.69243697478991595</v>
      </c>
      <c r="L616" s="34">
        <f t="shared" si="130"/>
        <v>-0.29729729729729731</v>
      </c>
      <c r="M616" s="34">
        <f t="shared" si="127"/>
        <v>-0.24451038575667655</v>
      </c>
      <c r="N616" s="40">
        <f t="shared" si="128"/>
        <v>-6.9841269841269841E-3</v>
      </c>
    </row>
    <row r="617" spans="1:14" x14ac:dyDescent="0.2">
      <c r="A617" s="27"/>
      <c r="B617" s="29" t="s">
        <v>575</v>
      </c>
      <c r="C617" s="39">
        <v>35</v>
      </c>
      <c r="D617" s="33">
        <v>7</v>
      </c>
      <c r="E617" s="33">
        <v>285</v>
      </c>
      <c r="F617" s="33">
        <v>55</v>
      </c>
      <c r="G617" s="34">
        <f t="shared" si="123"/>
        <v>2.0771513353115726E-2</v>
      </c>
      <c r="H617" s="34">
        <f t="shared" si="124"/>
        <v>4.4444444444444444E-3</v>
      </c>
      <c r="I617" s="34">
        <f t="shared" si="125"/>
        <v>0.1952054794520548</v>
      </c>
      <c r="J617" s="34">
        <f t="shared" si="126"/>
        <v>3.7645448323066391E-2</v>
      </c>
      <c r="K617" s="34">
        <f t="shared" si="129"/>
        <v>7.1428571428571432</v>
      </c>
      <c r="L617" s="34">
        <f t="shared" si="130"/>
        <v>6.8571428571428568</v>
      </c>
      <c r="M617" s="34">
        <f t="shared" si="127"/>
        <v>0.14836795252225518</v>
      </c>
      <c r="N617" s="40">
        <f t="shared" si="128"/>
        <v>3.0476190476190476E-2</v>
      </c>
    </row>
    <row r="618" spans="1:14" x14ac:dyDescent="0.2">
      <c r="A618" s="27"/>
      <c r="B618" s="29" t="s">
        <v>576</v>
      </c>
      <c r="C618" s="39">
        <v>1</v>
      </c>
      <c r="D618" s="33">
        <v>1</v>
      </c>
      <c r="E618" s="33">
        <v>2</v>
      </c>
      <c r="F618" s="33">
        <v>11</v>
      </c>
      <c r="G618" s="34">
        <f t="shared" si="123"/>
        <v>5.9347181008902075E-4</v>
      </c>
      <c r="H618" s="34">
        <f t="shared" si="124"/>
        <v>6.3492063492063492E-4</v>
      </c>
      <c r="I618" s="34">
        <f t="shared" si="125"/>
        <v>1.3698630136986301E-3</v>
      </c>
      <c r="J618" s="34">
        <f t="shared" si="126"/>
        <v>7.5290896646132786E-3</v>
      </c>
      <c r="K618" s="34">
        <f t="shared" si="129"/>
        <v>1</v>
      </c>
      <c r="L618" s="34">
        <f t="shared" si="130"/>
        <v>10</v>
      </c>
      <c r="M618" s="34">
        <f t="shared" si="127"/>
        <v>5.9347181008902075E-4</v>
      </c>
      <c r="N618" s="40">
        <f t="shared" si="128"/>
        <v>6.3492063492063492E-3</v>
      </c>
    </row>
    <row r="619" spans="1:14" x14ac:dyDescent="0.2">
      <c r="A619" s="27"/>
      <c r="B619" s="29" t="s">
        <v>577</v>
      </c>
      <c r="C619" s="39">
        <v>0</v>
      </c>
      <c r="D619" s="33">
        <v>1</v>
      </c>
      <c r="E619" s="33">
        <v>0</v>
      </c>
      <c r="F619" s="33">
        <v>0</v>
      </c>
      <c r="G619" s="34" t="str">
        <f t="shared" si="123"/>
        <v/>
      </c>
      <c r="H619" s="34">
        <f t="shared" si="124"/>
        <v>6.3492063492063492E-4</v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>
        <f t="shared" si="130"/>
        <v>-1</v>
      </c>
      <c r="M619" s="34" t="str">
        <f t="shared" si="127"/>
        <v/>
      </c>
      <c r="N619" s="40">
        <f t="shared" si="128"/>
        <v>-6.3492063492063492E-4</v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4</v>
      </c>
      <c r="F620" s="33">
        <v>3</v>
      </c>
      <c r="G620" s="34" t="str">
        <f t="shared" si="123"/>
        <v/>
      </c>
      <c r="H620" s="34" t="str">
        <f t="shared" si="124"/>
        <v/>
      </c>
      <c r="I620" s="34">
        <f t="shared" si="125"/>
        <v>2.7397260273972603E-3</v>
      </c>
      <c r="J620" s="34">
        <f t="shared" si="126"/>
        <v>2.0533880903490761E-3</v>
      </c>
      <c r="K620" s="34">
        <f t="shared" si="129"/>
        <v>1</v>
      </c>
      <c r="L620" s="34">
        <f t="shared" si="130"/>
        <v>1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1</v>
      </c>
      <c r="D622" s="33">
        <v>2</v>
      </c>
      <c r="E622" s="33">
        <v>6</v>
      </c>
      <c r="F622" s="33">
        <v>11</v>
      </c>
      <c r="G622" s="34">
        <f t="shared" si="123"/>
        <v>5.9347181008902075E-4</v>
      </c>
      <c r="H622" s="34">
        <f t="shared" si="124"/>
        <v>1.2698412698412698E-3</v>
      </c>
      <c r="I622" s="34">
        <f t="shared" si="125"/>
        <v>4.10958904109589E-3</v>
      </c>
      <c r="J622" s="34">
        <f t="shared" si="126"/>
        <v>7.5290896646132786E-3</v>
      </c>
      <c r="K622" s="34">
        <f t="shared" si="129"/>
        <v>5</v>
      </c>
      <c r="L622" s="34">
        <f t="shared" si="130"/>
        <v>4.5</v>
      </c>
      <c r="M622" s="34">
        <f t="shared" si="127"/>
        <v>2.967359050445104E-3</v>
      </c>
      <c r="N622" s="40">
        <f t="shared" si="128"/>
        <v>5.7142857142857143E-3</v>
      </c>
    </row>
    <row r="623" spans="1:14" x14ac:dyDescent="0.2">
      <c r="A623" s="27"/>
      <c r="B623" s="29" t="s">
        <v>581</v>
      </c>
      <c r="C623" s="39">
        <v>6</v>
      </c>
      <c r="D623" s="33">
        <v>3</v>
      </c>
      <c r="E623" s="33">
        <v>7</v>
      </c>
      <c r="F623" s="33">
        <v>2</v>
      </c>
      <c r="G623" s="34">
        <f t="shared" si="123"/>
        <v>3.5608308605341245E-3</v>
      </c>
      <c r="H623" s="34">
        <f t="shared" si="124"/>
        <v>1.9047619047619048E-3</v>
      </c>
      <c r="I623" s="34">
        <f t="shared" si="125"/>
        <v>4.7945205479452057E-3</v>
      </c>
      <c r="J623" s="34">
        <f t="shared" si="126"/>
        <v>1.3689253935660506E-3</v>
      </c>
      <c r="K623" s="34">
        <f t="shared" si="129"/>
        <v>0.16666666666666666</v>
      </c>
      <c r="L623" s="34">
        <f t="shared" si="130"/>
        <v>-0.33333333333333331</v>
      </c>
      <c r="M623" s="34">
        <f t="shared" si="127"/>
        <v>5.9347181008902075E-4</v>
      </c>
      <c r="N623" s="40">
        <f t="shared" si="128"/>
        <v>-6.3492063492063492E-4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1</v>
      </c>
      <c r="D625" s="33">
        <v>0</v>
      </c>
      <c r="E625" s="33">
        <v>0</v>
      </c>
      <c r="F625" s="33">
        <v>1</v>
      </c>
      <c r="G625" s="34">
        <f t="shared" si="123"/>
        <v>5.9347181008902075E-4</v>
      </c>
      <c r="H625" s="34" t="str">
        <f t="shared" si="124"/>
        <v/>
      </c>
      <c r="I625" s="34" t="str">
        <f t="shared" si="125"/>
        <v/>
      </c>
      <c r="J625" s="34">
        <f t="shared" si="126"/>
        <v>6.8446269678302531E-4</v>
      </c>
      <c r="K625" s="34">
        <f t="shared" si="129"/>
        <v>-1</v>
      </c>
      <c r="L625" s="34">
        <f t="shared" si="130"/>
        <v>1</v>
      </c>
      <c r="M625" s="34">
        <f t="shared" si="127"/>
        <v>-5.9347181008902075E-4</v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3</v>
      </c>
      <c r="F626" s="33">
        <v>2</v>
      </c>
      <c r="G626" s="34" t="str">
        <f t="shared" si="123"/>
        <v/>
      </c>
      <c r="H626" s="34" t="str">
        <f t="shared" si="124"/>
        <v/>
      </c>
      <c r="I626" s="34">
        <f t="shared" si="125"/>
        <v>2.054794520547945E-3</v>
      </c>
      <c r="J626" s="34">
        <f t="shared" si="126"/>
        <v>1.3689253935660506E-3</v>
      </c>
      <c r="K626" s="34">
        <f t="shared" si="129"/>
        <v>1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14</v>
      </c>
      <c r="D627" s="33">
        <v>61</v>
      </c>
      <c r="E627" s="33">
        <v>6</v>
      </c>
      <c r="F627" s="33">
        <v>35</v>
      </c>
      <c r="G627" s="34">
        <f t="shared" si="123"/>
        <v>8.3086053412462901E-3</v>
      </c>
      <c r="H627" s="34">
        <f t="shared" si="124"/>
        <v>3.8730158730158733E-2</v>
      </c>
      <c r="I627" s="34">
        <f t="shared" si="125"/>
        <v>4.10958904109589E-3</v>
      </c>
      <c r="J627" s="34">
        <f t="shared" si="126"/>
        <v>2.3956194387405885E-2</v>
      </c>
      <c r="K627" s="34">
        <f t="shared" si="129"/>
        <v>-0.5714285714285714</v>
      </c>
      <c r="L627" s="34">
        <f t="shared" si="130"/>
        <v>-0.42622950819672129</v>
      </c>
      <c r="M627" s="34">
        <f t="shared" si="127"/>
        <v>-4.7477744807121651E-3</v>
      </c>
      <c r="N627" s="40">
        <f t="shared" si="128"/>
        <v>-1.650793650793651E-2</v>
      </c>
    </row>
    <row r="628" spans="1:14" x14ac:dyDescent="0.2">
      <c r="A628" s="27"/>
      <c r="B628" s="29" t="s">
        <v>586</v>
      </c>
      <c r="C628" s="39">
        <v>186</v>
      </c>
      <c r="D628" s="33">
        <v>445</v>
      </c>
      <c r="E628" s="33">
        <v>83</v>
      </c>
      <c r="F628" s="33">
        <v>100</v>
      </c>
      <c r="G628" s="34">
        <f t="shared" si="123"/>
        <v>0.11038575667655787</v>
      </c>
      <c r="H628" s="34">
        <f t="shared" si="124"/>
        <v>0.28253968253968254</v>
      </c>
      <c r="I628" s="34">
        <f t="shared" si="125"/>
        <v>5.6849315068493153E-2</v>
      </c>
      <c r="J628" s="34">
        <f t="shared" si="126"/>
        <v>6.8446269678302529E-2</v>
      </c>
      <c r="K628" s="34">
        <f t="shared" si="129"/>
        <v>-0.55376344086021501</v>
      </c>
      <c r="L628" s="34">
        <f t="shared" si="130"/>
        <v>-0.7752808988764045</v>
      </c>
      <c r="M628" s="34">
        <f t="shared" si="127"/>
        <v>-6.1127596439169138E-2</v>
      </c>
      <c r="N628" s="40">
        <f t="shared" si="128"/>
        <v>-0.21904761904761905</v>
      </c>
    </row>
    <row r="629" spans="1:14" x14ac:dyDescent="0.2">
      <c r="A629" s="27"/>
      <c r="B629" s="29" t="s">
        <v>587</v>
      </c>
      <c r="C629" s="39">
        <v>1</v>
      </c>
      <c r="D629" s="33">
        <v>38</v>
      </c>
      <c r="E629" s="33">
        <v>5</v>
      </c>
      <c r="F629" s="33">
        <v>25</v>
      </c>
      <c r="G629" s="34">
        <f t="shared" si="123"/>
        <v>5.9347181008902075E-4</v>
      </c>
      <c r="H629" s="34">
        <f t="shared" si="124"/>
        <v>2.4126984126984129E-2</v>
      </c>
      <c r="I629" s="34">
        <f t="shared" si="125"/>
        <v>3.4246575342465752E-3</v>
      </c>
      <c r="J629" s="34">
        <f t="shared" si="126"/>
        <v>1.7111567419575632E-2</v>
      </c>
      <c r="K629" s="34">
        <f t="shared" si="129"/>
        <v>4</v>
      </c>
      <c r="L629" s="34">
        <f t="shared" si="130"/>
        <v>-0.34210526315789475</v>
      </c>
      <c r="M629" s="34">
        <f t="shared" si="127"/>
        <v>2.373887240356083E-3</v>
      </c>
      <c r="N629" s="40">
        <f t="shared" si="128"/>
        <v>-8.2539682539682548E-3</v>
      </c>
    </row>
    <row r="630" spans="1:14" x14ac:dyDescent="0.2">
      <c r="A630" s="27"/>
      <c r="B630" s="29" t="s">
        <v>588</v>
      </c>
      <c r="C630" s="39">
        <v>37</v>
      </c>
      <c r="D630" s="33">
        <v>409</v>
      </c>
      <c r="E630" s="33">
        <v>13</v>
      </c>
      <c r="F630" s="33">
        <v>214</v>
      </c>
      <c r="G630" s="34">
        <f t="shared" si="123"/>
        <v>2.195845697329377E-2</v>
      </c>
      <c r="H630" s="34">
        <f t="shared" si="124"/>
        <v>0.25968253968253968</v>
      </c>
      <c r="I630" s="34">
        <f t="shared" si="125"/>
        <v>8.9041095890410957E-3</v>
      </c>
      <c r="J630" s="34">
        <f t="shared" si="126"/>
        <v>0.14647501711156741</v>
      </c>
      <c r="K630" s="34">
        <f t="shared" si="129"/>
        <v>-0.64864864864864868</v>
      </c>
      <c r="L630" s="34">
        <f t="shared" si="130"/>
        <v>-0.47677261613691929</v>
      </c>
      <c r="M630" s="34">
        <f t="shared" si="127"/>
        <v>-1.42433234421365E-2</v>
      </c>
      <c r="N630" s="40">
        <f t="shared" si="128"/>
        <v>-0.1238095238095238</v>
      </c>
    </row>
    <row r="631" spans="1:14" x14ac:dyDescent="0.2">
      <c r="A631" s="27"/>
      <c r="B631" s="29" t="s">
        <v>589</v>
      </c>
      <c r="C631" s="39">
        <v>396</v>
      </c>
      <c r="D631" s="33">
        <v>342</v>
      </c>
      <c r="E631" s="33">
        <v>495</v>
      </c>
      <c r="F631" s="33">
        <v>586</v>
      </c>
      <c r="G631" s="34">
        <f t="shared" si="123"/>
        <v>0.23501483679525223</v>
      </c>
      <c r="H631" s="34">
        <f t="shared" si="124"/>
        <v>0.21714285714285714</v>
      </c>
      <c r="I631" s="34">
        <f t="shared" si="125"/>
        <v>0.33904109589041098</v>
      </c>
      <c r="J631" s="34">
        <f t="shared" si="126"/>
        <v>0.40109514031485283</v>
      </c>
      <c r="K631" s="34">
        <f t="shared" si="129"/>
        <v>0.25</v>
      </c>
      <c r="L631" s="34">
        <f t="shared" si="130"/>
        <v>0.71345029239766078</v>
      </c>
      <c r="M631" s="34">
        <f t="shared" si="127"/>
        <v>5.8753709198813057E-2</v>
      </c>
      <c r="N631" s="40">
        <f t="shared" si="128"/>
        <v>0.1549206349206349</v>
      </c>
    </row>
    <row r="632" spans="1:14" x14ac:dyDescent="0.2">
      <c r="A632" s="27"/>
      <c r="B632" s="29" t="s">
        <v>590</v>
      </c>
      <c r="C632" s="39">
        <v>2</v>
      </c>
      <c r="D632" s="33">
        <v>1</v>
      </c>
      <c r="E632" s="33">
        <v>1</v>
      </c>
      <c r="F632" s="33">
        <v>2</v>
      </c>
      <c r="G632" s="34">
        <f t="shared" si="123"/>
        <v>1.1869436201780415E-3</v>
      </c>
      <c r="H632" s="34">
        <f t="shared" si="124"/>
        <v>6.3492063492063492E-4</v>
      </c>
      <c r="I632" s="34">
        <f t="shared" si="125"/>
        <v>6.8493150684931507E-4</v>
      </c>
      <c r="J632" s="34">
        <f t="shared" si="126"/>
        <v>1.3689253935660506E-3</v>
      </c>
      <c r="K632" s="34">
        <f t="shared" si="129"/>
        <v>-0.5</v>
      </c>
      <c r="L632" s="34">
        <f t="shared" si="130"/>
        <v>1</v>
      </c>
      <c r="M632" s="34">
        <f t="shared" si="127"/>
        <v>-5.9347181008902075E-4</v>
      </c>
      <c r="N632" s="40">
        <f t="shared" si="128"/>
        <v>6.3492063492063492E-4</v>
      </c>
    </row>
    <row r="633" spans="1:14" x14ac:dyDescent="0.2">
      <c r="A633" s="27"/>
      <c r="B633" s="29" t="s">
        <v>591</v>
      </c>
      <c r="C633" s="39">
        <v>1</v>
      </c>
      <c r="D633" s="33">
        <v>15</v>
      </c>
      <c r="E633" s="33">
        <v>0</v>
      </c>
      <c r="F633" s="33">
        <v>9</v>
      </c>
      <c r="G633" s="34">
        <f t="shared" si="123"/>
        <v>5.9347181008902075E-4</v>
      </c>
      <c r="H633" s="34">
        <f t="shared" si="124"/>
        <v>9.5238095238095247E-3</v>
      </c>
      <c r="I633" s="34" t="str">
        <f t="shared" si="125"/>
        <v/>
      </c>
      <c r="J633" s="34">
        <f t="shared" si="126"/>
        <v>6.1601642710472282E-3</v>
      </c>
      <c r="K633" s="34">
        <f t="shared" si="129"/>
        <v>-1</v>
      </c>
      <c r="L633" s="34">
        <f t="shared" si="130"/>
        <v>-0.4</v>
      </c>
      <c r="M633" s="34">
        <f t="shared" si="127"/>
        <v>-5.9347181008902075E-4</v>
      </c>
      <c r="N633" s="40">
        <f t="shared" si="128"/>
        <v>-3.80952380952381E-3</v>
      </c>
    </row>
    <row r="634" spans="1:14" ht="25.5" x14ac:dyDescent="0.2">
      <c r="A634" s="27"/>
      <c r="B634" s="29" t="s">
        <v>592</v>
      </c>
      <c r="C634" s="39">
        <v>36</v>
      </c>
      <c r="D634" s="33">
        <v>8</v>
      </c>
      <c r="E634" s="33">
        <v>1</v>
      </c>
      <c r="F634" s="33">
        <v>5</v>
      </c>
      <c r="G634" s="34">
        <f t="shared" si="123"/>
        <v>2.1364985163204748E-2</v>
      </c>
      <c r="H634" s="34">
        <f t="shared" si="124"/>
        <v>5.0793650793650794E-3</v>
      </c>
      <c r="I634" s="34">
        <f t="shared" si="125"/>
        <v>6.8493150684931507E-4</v>
      </c>
      <c r="J634" s="34">
        <f t="shared" si="126"/>
        <v>3.4223134839151265E-3</v>
      </c>
      <c r="K634" s="34">
        <f t="shared" si="129"/>
        <v>-0.97222222222222221</v>
      </c>
      <c r="L634" s="34">
        <f t="shared" si="130"/>
        <v>-0.375</v>
      </c>
      <c r="M634" s="34">
        <f t="shared" si="127"/>
        <v>-2.0771513353115726E-2</v>
      </c>
      <c r="N634" s="40">
        <f t="shared" si="128"/>
        <v>-1.9047619047619048E-3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2</v>
      </c>
      <c r="D636" s="33">
        <v>7</v>
      </c>
      <c r="E636" s="33">
        <v>4</v>
      </c>
      <c r="F636" s="33">
        <v>5</v>
      </c>
      <c r="G636" s="34">
        <f t="shared" si="123"/>
        <v>1.1869436201780415E-3</v>
      </c>
      <c r="H636" s="34">
        <f t="shared" si="124"/>
        <v>4.4444444444444444E-3</v>
      </c>
      <c r="I636" s="34">
        <f t="shared" si="125"/>
        <v>2.7397260273972603E-3</v>
      </c>
      <c r="J636" s="34">
        <f t="shared" si="126"/>
        <v>3.4223134839151265E-3</v>
      </c>
      <c r="K636" s="34">
        <f t="shared" si="129"/>
        <v>1</v>
      </c>
      <c r="L636" s="34">
        <f t="shared" si="130"/>
        <v>-0.2857142857142857</v>
      </c>
      <c r="M636" s="34">
        <f t="shared" si="127"/>
        <v>1.1869436201780415E-3</v>
      </c>
      <c r="N636" s="40">
        <f t="shared" si="128"/>
        <v>-1.2698412698412698E-3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1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>
        <f t="shared" si="126"/>
        <v>6.8446269678302531E-4</v>
      </c>
      <c r="K637" s="34" t="str">
        <f t="shared" si="129"/>
        <v xml:space="preserve"> </v>
      </c>
      <c r="L637" s="34">
        <f t="shared" si="130"/>
        <v>1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24</v>
      </c>
      <c r="F638" s="33">
        <v>6</v>
      </c>
      <c r="G638" s="34" t="str">
        <f t="shared" si="123"/>
        <v/>
      </c>
      <c r="H638" s="34" t="str">
        <f t="shared" si="124"/>
        <v/>
      </c>
      <c r="I638" s="34">
        <f t="shared" si="125"/>
        <v>1.643835616438356E-2</v>
      </c>
      <c r="J638" s="34">
        <f t="shared" si="126"/>
        <v>4.1067761806981521E-3</v>
      </c>
      <c r="K638" s="34">
        <f t="shared" si="129"/>
        <v>1</v>
      </c>
      <c r="L638" s="34">
        <f t="shared" si="130"/>
        <v>1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23</v>
      </c>
      <c r="D639" s="33">
        <v>18</v>
      </c>
      <c r="E639" s="33">
        <v>23</v>
      </c>
      <c r="F639" s="33">
        <v>18</v>
      </c>
      <c r="G639" s="34">
        <f t="shared" si="123"/>
        <v>1.3649851632047478E-2</v>
      </c>
      <c r="H639" s="34">
        <f t="shared" si="124"/>
        <v>1.1428571428571429E-2</v>
      </c>
      <c r="I639" s="34">
        <f t="shared" si="125"/>
        <v>1.5753424657534248E-2</v>
      </c>
      <c r="J639" s="34">
        <f t="shared" si="126"/>
        <v>1.2320328542094456E-2</v>
      </c>
      <c r="K639" s="34">
        <f t="shared" si="129"/>
        <v>0</v>
      </c>
      <c r="L639" s="34">
        <f t="shared" si="130"/>
        <v>0</v>
      </c>
      <c r="M639" s="34">
        <f t="shared" si="127"/>
        <v>0</v>
      </c>
      <c r="N639" s="40">
        <f t="shared" si="128"/>
        <v>0</v>
      </c>
    </row>
    <row r="640" spans="1:14" ht="26.25" thickBot="1" x14ac:dyDescent="0.25">
      <c r="A640" s="27"/>
      <c r="B640" s="30" t="s">
        <v>598</v>
      </c>
      <c r="C640" s="41">
        <v>2</v>
      </c>
      <c r="D640" s="42">
        <v>6</v>
      </c>
      <c r="E640" s="42">
        <v>10</v>
      </c>
      <c r="F640" s="42">
        <v>13</v>
      </c>
      <c r="G640" s="43">
        <f t="shared" si="123"/>
        <v>1.1869436201780415E-3</v>
      </c>
      <c r="H640" s="43">
        <f t="shared" si="124"/>
        <v>3.8095238095238095E-3</v>
      </c>
      <c r="I640" s="43">
        <f t="shared" si="125"/>
        <v>6.8493150684931503E-3</v>
      </c>
      <c r="J640" s="43">
        <f t="shared" si="126"/>
        <v>8.8980150581793298E-3</v>
      </c>
      <c r="K640" s="43">
        <f t="shared" si="129"/>
        <v>4</v>
      </c>
      <c r="L640" s="43">
        <f t="shared" si="130"/>
        <v>1.1666666666666667</v>
      </c>
      <c r="M640" s="43">
        <f t="shared" si="127"/>
        <v>4.747774480712166E-3</v>
      </c>
      <c r="N640" s="44">
        <f t="shared" si="128"/>
        <v>4.4444444444444444E-3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637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638</v>
      </c>
      <c r="C9" s="11">
        <f>+C22+C81+C188+C371+C612</f>
        <v>4477</v>
      </c>
      <c r="D9" s="11">
        <f>+D22+D81+D188+D371+D612</f>
        <v>4061</v>
      </c>
      <c r="E9" s="11">
        <f>+E22+E81+E188+E371+E612</f>
        <v>5599</v>
      </c>
      <c r="F9" s="11">
        <f>+F22+F81+F188+F371+F612</f>
        <v>4279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0.25061425061425063</v>
      </c>
      <c r="L9" s="12">
        <f t="shared" si="0"/>
        <v>5.3681359271115489E-2</v>
      </c>
      <c r="M9" s="12">
        <f t="shared" ref="M9:N14" si="1">+IF(OR(AND(G9=""),(K9="")),"",G9*K9)</f>
        <v>0.25061425061425058</v>
      </c>
      <c r="N9" s="12">
        <f t="shared" si="1"/>
        <v>5.3681359271115489E-2</v>
      </c>
    </row>
    <row r="10" spans="1:14" x14ac:dyDescent="0.2">
      <c r="A10" s="27"/>
      <c r="B10" s="23" t="s">
        <v>7</v>
      </c>
      <c r="C10" s="20">
        <f>+C22</f>
        <v>57</v>
      </c>
      <c r="D10" s="13">
        <f>+D22</f>
        <v>47</v>
      </c>
      <c r="E10" s="13">
        <f>+E22</f>
        <v>23</v>
      </c>
      <c r="F10" s="13">
        <f>+F22</f>
        <v>12</v>
      </c>
      <c r="G10" s="14">
        <f t="shared" ref="G10:J14" si="2">+C10/C$9</f>
        <v>1.2731740004467277E-2</v>
      </c>
      <c r="H10" s="14">
        <f t="shared" si="2"/>
        <v>1.1573504063038661E-2</v>
      </c>
      <c r="I10" s="14">
        <f t="shared" si="2"/>
        <v>4.1078764065011607E-3</v>
      </c>
      <c r="J10" s="14">
        <f t="shared" si="2"/>
        <v>2.804393549894835E-3</v>
      </c>
      <c r="K10" s="14">
        <f t="shared" si="0"/>
        <v>-0.59649122807017541</v>
      </c>
      <c r="L10" s="14">
        <f t="shared" si="0"/>
        <v>-0.74468085106382975</v>
      </c>
      <c r="M10" s="14">
        <f t="shared" si="1"/>
        <v>-7.5943712307348669E-3</v>
      </c>
      <c r="N10" s="15">
        <f t="shared" si="1"/>
        <v>-8.6185668554543213E-3</v>
      </c>
    </row>
    <row r="11" spans="1:14" ht="27" customHeight="1" x14ac:dyDescent="0.2">
      <c r="A11" s="27"/>
      <c r="B11" s="24" t="s">
        <v>8</v>
      </c>
      <c r="C11" s="21">
        <f>+C81</f>
        <v>477</v>
      </c>
      <c r="D11" s="7">
        <f>+D81</f>
        <v>430</v>
      </c>
      <c r="E11" s="7">
        <f>+E81</f>
        <v>623</v>
      </c>
      <c r="F11" s="7">
        <f>+F81</f>
        <v>629</v>
      </c>
      <c r="G11" s="8">
        <f t="shared" si="2"/>
        <v>0.10654456109001563</v>
      </c>
      <c r="H11" s="8">
        <f t="shared" si="2"/>
        <v>0.10588524993843881</v>
      </c>
      <c r="I11" s="8">
        <f t="shared" si="2"/>
        <v>0.11126986961957493</v>
      </c>
      <c r="J11" s="8">
        <f t="shared" si="2"/>
        <v>0.14699696190698761</v>
      </c>
      <c r="K11" s="8">
        <f t="shared" si="0"/>
        <v>0.30607966457023061</v>
      </c>
      <c r="L11" s="8">
        <f t="shared" si="0"/>
        <v>0.46279069767441861</v>
      </c>
      <c r="M11" s="8">
        <f t="shared" si="1"/>
        <v>3.2611123520214426E-2</v>
      </c>
      <c r="N11" s="16">
        <f t="shared" si="1"/>
        <v>4.9002708692440292E-2</v>
      </c>
    </row>
    <row r="12" spans="1:14" ht="25.5" x14ac:dyDescent="0.2">
      <c r="A12" s="27"/>
      <c r="B12" s="24" t="s">
        <v>9</v>
      </c>
      <c r="C12" s="21">
        <f>+C188</f>
        <v>1301</v>
      </c>
      <c r="D12" s="7">
        <f>+D188</f>
        <v>891</v>
      </c>
      <c r="E12" s="7">
        <f>+E188</f>
        <v>1464</v>
      </c>
      <c r="F12" s="7">
        <f>+F188</f>
        <v>1304</v>
      </c>
      <c r="G12" s="8">
        <f t="shared" si="2"/>
        <v>0.2905963815054724</v>
      </c>
      <c r="H12" s="8">
        <f t="shared" si="2"/>
        <v>0.21940408766313715</v>
      </c>
      <c r="I12" s="8">
        <f t="shared" si="2"/>
        <v>0.26147526343989996</v>
      </c>
      <c r="J12" s="8">
        <f t="shared" si="2"/>
        <v>0.30474409908857208</v>
      </c>
      <c r="K12" s="8">
        <f t="shared" si="0"/>
        <v>0.12528823981552653</v>
      </c>
      <c r="L12" s="8">
        <f t="shared" si="0"/>
        <v>0.46352413019079686</v>
      </c>
      <c r="M12" s="8">
        <f t="shared" si="1"/>
        <v>3.6408309135581865E-2</v>
      </c>
      <c r="N12" s="16">
        <f t="shared" si="1"/>
        <v>0.10169908889436099</v>
      </c>
    </row>
    <row r="13" spans="1:14" ht="25.5" customHeight="1" x14ac:dyDescent="0.2">
      <c r="A13" s="27"/>
      <c r="B13" s="24" t="s">
        <v>10</v>
      </c>
      <c r="C13" s="21">
        <f>+C371</f>
        <v>2447</v>
      </c>
      <c r="D13" s="7">
        <f>+D371</f>
        <v>2194</v>
      </c>
      <c r="E13" s="7">
        <f>+E371</f>
        <v>1431</v>
      </c>
      <c r="F13" s="7">
        <f>+F371</f>
        <v>1321</v>
      </c>
      <c r="G13" s="8">
        <f t="shared" si="2"/>
        <v>0.54657136475318291</v>
      </c>
      <c r="H13" s="8">
        <f t="shared" si="2"/>
        <v>0.5402610194533366</v>
      </c>
      <c r="I13" s="8">
        <f t="shared" si="2"/>
        <v>0.25558135381318092</v>
      </c>
      <c r="J13" s="8">
        <f t="shared" si="2"/>
        <v>0.30871698995092312</v>
      </c>
      <c r="K13" s="8">
        <f t="shared" si="0"/>
        <v>-0.41520228851655089</v>
      </c>
      <c r="L13" s="8">
        <f t="shared" si="0"/>
        <v>-0.39790337283500454</v>
      </c>
      <c r="M13" s="8">
        <f t="shared" si="1"/>
        <v>-0.22693768148313603</v>
      </c>
      <c r="N13" s="16">
        <f t="shared" si="1"/>
        <v>-0.21497168185176063</v>
      </c>
    </row>
    <row r="14" spans="1:14" ht="15.75" thickBot="1" x14ac:dyDescent="0.25">
      <c r="A14" s="27"/>
      <c r="B14" s="25" t="s">
        <v>11</v>
      </c>
      <c r="C14" s="22">
        <f>+C612</f>
        <v>195</v>
      </c>
      <c r="D14" s="17">
        <f>+D612</f>
        <v>499</v>
      </c>
      <c r="E14" s="17">
        <f>+E612</f>
        <v>2058</v>
      </c>
      <c r="F14" s="17">
        <f>+F612</f>
        <v>1013</v>
      </c>
      <c r="G14" s="18">
        <f t="shared" si="2"/>
        <v>4.355595264686174E-2</v>
      </c>
      <c r="H14" s="18">
        <f t="shared" si="2"/>
        <v>0.12287613888204876</v>
      </c>
      <c r="I14" s="18">
        <f t="shared" si="2"/>
        <v>0.36756563672084303</v>
      </c>
      <c r="J14" s="18">
        <f t="shared" si="2"/>
        <v>0.23673755550362235</v>
      </c>
      <c r="K14" s="18">
        <f t="shared" si="0"/>
        <v>9.5538461538461537</v>
      </c>
      <c r="L14" s="18">
        <f t="shared" si="0"/>
        <v>1.0300601202404809</v>
      </c>
      <c r="M14" s="18">
        <f t="shared" si="1"/>
        <v>0.41612687067232523</v>
      </c>
      <c r="N14" s="19">
        <f t="shared" si="1"/>
        <v>0.12656981039152918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57</v>
      </c>
      <c r="D22" s="31">
        <f>SUM(D23:D73)</f>
        <v>47</v>
      </c>
      <c r="E22" s="31">
        <f>SUM(E23:E73)</f>
        <v>23</v>
      </c>
      <c r="F22" s="31">
        <f>SUM(F23:F73)</f>
        <v>12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-0.59649122807017541</v>
      </c>
      <c r="L22" s="32">
        <f>+IF(AND(D22=0,F22=0),"",IF(D22=0,1,IF(F22=0,-1,(F22-D22)/D22)))</f>
        <v>-0.74468085106382975</v>
      </c>
      <c r="M22" s="32">
        <f t="shared" ref="M22:M53" si="7">+IF(OR(AND(G22=""),(K22="")),"",G22*K22)</f>
        <v>-0.59649122807017541</v>
      </c>
      <c r="N22" s="32">
        <f t="shared" ref="N22:N53" si="8">+IF(OR(AND(H22=""),(L22="")),"",H22*L22)</f>
        <v>-0.74468085106382975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1</v>
      </c>
      <c r="D26" s="33">
        <v>0</v>
      </c>
      <c r="E26" s="33">
        <v>0</v>
      </c>
      <c r="F26" s="33">
        <v>0</v>
      </c>
      <c r="G26" s="34">
        <f t="shared" si="3"/>
        <v>1.7543859649122806E-2</v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>
        <f t="shared" si="9"/>
        <v>-1</v>
      </c>
      <c r="L26" s="34" t="str">
        <f t="shared" si="10"/>
        <v xml:space="preserve"> </v>
      </c>
      <c r="M26" s="34">
        <f t="shared" si="7"/>
        <v>-1.7543859649122806E-2</v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3</v>
      </c>
      <c r="D27" s="33">
        <v>4</v>
      </c>
      <c r="E27" s="33">
        <v>1</v>
      </c>
      <c r="F27" s="33">
        <v>0</v>
      </c>
      <c r="G27" s="34">
        <f t="shared" si="3"/>
        <v>5.2631578947368418E-2</v>
      </c>
      <c r="H27" s="34">
        <f t="shared" si="4"/>
        <v>8.5106382978723402E-2</v>
      </c>
      <c r="I27" s="34">
        <f t="shared" si="5"/>
        <v>4.3478260869565216E-2</v>
      </c>
      <c r="J27" s="34" t="str">
        <f t="shared" si="6"/>
        <v/>
      </c>
      <c r="K27" s="34">
        <f t="shared" si="9"/>
        <v>-0.66666666666666663</v>
      </c>
      <c r="L27" s="34">
        <f t="shared" si="10"/>
        <v>-1</v>
      </c>
      <c r="M27" s="34">
        <f t="shared" si="7"/>
        <v>-3.5087719298245612E-2</v>
      </c>
      <c r="N27" s="40">
        <f t="shared" si="8"/>
        <v>-8.5106382978723402E-2</v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1</v>
      </c>
      <c r="D29" s="33">
        <v>0</v>
      </c>
      <c r="E29" s="33">
        <v>0</v>
      </c>
      <c r="F29" s="33">
        <v>0</v>
      </c>
      <c r="G29" s="34">
        <f t="shared" si="3"/>
        <v>1.7543859649122806E-2</v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>
        <f t="shared" si="9"/>
        <v>-1</v>
      </c>
      <c r="L29" s="34" t="str">
        <f t="shared" si="10"/>
        <v xml:space="preserve"> </v>
      </c>
      <c r="M29" s="34">
        <f t="shared" si="7"/>
        <v>-1.7543859649122806E-2</v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1</v>
      </c>
      <c r="F31" s="33">
        <v>0</v>
      </c>
      <c r="G31" s="34" t="str">
        <f t="shared" si="3"/>
        <v/>
      </c>
      <c r="H31" s="34" t="str">
        <f t="shared" si="4"/>
        <v/>
      </c>
      <c r="I31" s="34">
        <f t="shared" si="5"/>
        <v>4.3478260869565216E-2</v>
      </c>
      <c r="J31" s="34" t="str">
        <f t="shared" si="6"/>
        <v/>
      </c>
      <c r="K31" s="34">
        <f t="shared" si="9"/>
        <v>1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2</v>
      </c>
      <c r="D32" s="33">
        <v>0</v>
      </c>
      <c r="E32" s="33">
        <v>0</v>
      </c>
      <c r="F32" s="33">
        <v>0</v>
      </c>
      <c r="G32" s="34">
        <f t="shared" si="3"/>
        <v>3.5087719298245612E-2</v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>
        <f t="shared" si="9"/>
        <v>-1</v>
      </c>
      <c r="L32" s="34" t="str">
        <f t="shared" si="10"/>
        <v xml:space="preserve"> </v>
      </c>
      <c r="M32" s="34">
        <f t="shared" si="7"/>
        <v>-3.5087719298245612E-2</v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1</v>
      </c>
      <c r="D33" s="33">
        <v>0</v>
      </c>
      <c r="E33" s="33">
        <v>0</v>
      </c>
      <c r="F33" s="33">
        <v>0</v>
      </c>
      <c r="G33" s="34">
        <f t="shared" si="3"/>
        <v>1.7543859649122806E-2</v>
      </c>
      <c r="H33" s="34" t="str">
        <f t="shared" si="4"/>
        <v/>
      </c>
      <c r="I33" s="34" t="str">
        <f t="shared" si="5"/>
        <v/>
      </c>
      <c r="J33" s="34" t="str">
        <f t="shared" si="6"/>
        <v/>
      </c>
      <c r="K33" s="34">
        <f t="shared" si="9"/>
        <v>-1</v>
      </c>
      <c r="L33" s="34" t="str">
        <f t="shared" si="10"/>
        <v xml:space="preserve"> </v>
      </c>
      <c r="M33" s="34">
        <f t="shared" si="7"/>
        <v>-1.7543859649122806E-2</v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2</v>
      </c>
      <c r="E36" s="33">
        <v>0</v>
      </c>
      <c r="F36" s="33">
        <v>1</v>
      </c>
      <c r="G36" s="34" t="str">
        <f t="shared" si="3"/>
        <v/>
      </c>
      <c r="H36" s="34">
        <f t="shared" si="4"/>
        <v>4.2553191489361701E-2</v>
      </c>
      <c r="I36" s="34" t="str">
        <f t="shared" si="5"/>
        <v/>
      </c>
      <c r="J36" s="34">
        <f t="shared" si="6"/>
        <v>8.3333333333333329E-2</v>
      </c>
      <c r="K36" s="34" t="str">
        <f t="shared" si="9"/>
        <v xml:space="preserve"> </v>
      </c>
      <c r="L36" s="34">
        <f t="shared" si="10"/>
        <v>-0.5</v>
      </c>
      <c r="M36" s="34" t="str">
        <f t="shared" si="7"/>
        <v/>
      </c>
      <c r="N36" s="40">
        <f t="shared" si="8"/>
        <v>-2.1276595744680851E-2</v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1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>
        <f t="shared" si="6"/>
        <v>8.3333333333333329E-2</v>
      </c>
      <c r="K38" s="34" t="str">
        <f t="shared" si="9"/>
        <v xml:space="preserve"> </v>
      </c>
      <c r="L38" s="34">
        <f t="shared" si="10"/>
        <v>1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3</v>
      </c>
      <c r="E39" s="33">
        <v>1</v>
      </c>
      <c r="F39" s="33">
        <v>0</v>
      </c>
      <c r="G39" s="34" t="str">
        <f t="shared" si="3"/>
        <v/>
      </c>
      <c r="H39" s="34">
        <f t="shared" si="4"/>
        <v>6.3829787234042548E-2</v>
      </c>
      <c r="I39" s="34">
        <f t="shared" si="5"/>
        <v>4.3478260869565216E-2</v>
      </c>
      <c r="J39" s="34" t="str">
        <f t="shared" si="6"/>
        <v/>
      </c>
      <c r="K39" s="34">
        <f t="shared" si="9"/>
        <v>1</v>
      </c>
      <c r="L39" s="34">
        <f t="shared" si="10"/>
        <v>-1</v>
      </c>
      <c r="M39" s="34" t="str">
        <f t="shared" si="7"/>
        <v/>
      </c>
      <c r="N39" s="40">
        <f t="shared" si="8"/>
        <v>-6.3829787234042548E-2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1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>
        <f t="shared" si="6"/>
        <v>8.3333333333333329E-2</v>
      </c>
      <c r="K41" s="34" t="str">
        <f t="shared" si="9"/>
        <v xml:space="preserve"> </v>
      </c>
      <c r="L41" s="34">
        <f t="shared" si="10"/>
        <v>1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1</v>
      </c>
      <c r="E44" s="33">
        <v>0</v>
      </c>
      <c r="F44" s="33">
        <v>1</v>
      </c>
      <c r="G44" s="34" t="str">
        <f t="shared" si="3"/>
        <v/>
      </c>
      <c r="H44" s="34">
        <f t="shared" si="4"/>
        <v>2.1276595744680851E-2</v>
      </c>
      <c r="I44" s="34" t="str">
        <f t="shared" si="5"/>
        <v/>
      </c>
      <c r="J44" s="34">
        <f t="shared" si="6"/>
        <v>8.3333333333333329E-2</v>
      </c>
      <c r="K44" s="34" t="str">
        <f t="shared" si="9"/>
        <v xml:space="preserve"> </v>
      </c>
      <c r="L44" s="34">
        <f t="shared" si="10"/>
        <v>0</v>
      </c>
      <c r="M44" s="34" t="str">
        <f t="shared" si="7"/>
        <v/>
      </c>
      <c r="N44" s="40">
        <f t="shared" si="8"/>
        <v>0</v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1</v>
      </c>
      <c r="D47" s="33">
        <v>0</v>
      </c>
      <c r="E47" s="33">
        <v>2</v>
      </c>
      <c r="F47" s="33">
        <v>0</v>
      </c>
      <c r="G47" s="34">
        <f t="shared" si="3"/>
        <v>1.7543859649122806E-2</v>
      </c>
      <c r="H47" s="34" t="str">
        <f t="shared" si="4"/>
        <v/>
      </c>
      <c r="I47" s="34">
        <f t="shared" si="5"/>
        <v>8.6956521739130432E-2</v>
      </c>
      <c r="J47" s="34" t="str">
        <f t="shared" si="6"/>
        <v/>
      </c>
      <c r="K47" s="34">
        <f t="shared" si="9"/>
        <v>1</v>
      </c>
      <c r="L47" s="34" t="str">
        <f t="shared" si="10"/>
        <v xml:space="preserve"> </v>
      </c>
      <c r="M47" s="34">
        <f t="shared" si="7"/>
        <v>1.7543859649122806E-2</v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1</v>
      </c>
      <c r="E48" s="33">
        <v>0</v>
      </c>
      <c r="F48" s="33">
        <v>0</v>
      </c>
      <c r="G48" s="34" t="str">
        <f t="shared" si="3"/>
        <v/>
      </c>
      <c r="H48" s="34">
        <f t="shared" si="4"/>
        <v>2.1276595744680851E-2</v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>
        <f t="shared" si="10"/>
        <v>-1</v>
      </c>
      <c r="M48" s="34" t="str">
        <f t="shared" si="7"/>
        <v/>
      </c>
      <c r="N48" s="40">
        <f t="shared" si="8"/>
        <v>-2.1276595744680851E-2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1</v>
      </c>
      <c r="D52" s="33">
        <v>0</v>
      </c>
      <c r="E52" s="33">
        <v>1</v>
      </c>
      <c r="F52" s="33">
        <v>0</v>
      </c>
      <c r="G52" s="34">
        <f t="shared" si="3"/>
        <v>1.7543859649122806E-2</v>
      </c>
      <c r="H52" s="34" t="str">
        <f t="shared" si="4"/>
        <v/>
      </c>
      <c r="I52" s="34">
        <f t="shared" si="5"/>
        <v>4.3478260869565216E-2</v>
      </c>
      <c r="J52" s="34" t="str">
        <f t="shared" si="6"/>
        <v/>
      </c>
      <c r="K52" s="34">
        <f t="shared" si="9"/>
        <v>0</v>
      </c>
      <c r="L52" s="34" t="str">
        <f t="shared" si="10"/>
        <v xml:space="preserve"> </v>
      </c>
      <c r="M52" s="34">
        <f t="shared" si="7"/>
        <v>0</v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1</v>
      </c>
      <c r="D53" s="33">
        <v>2</v>
      </c>
      <c r="E53" s="33">
        <v>5</v>
      </c>
      <c r="F53" s="33">
        <v>5</v>
      </c>
      <c r="G53" s="34">
        <f t="shared" si="3"/>
        <v>1.7543859649122806E-2</v>
      </c>
      <c r="H53" s="34">
        <f t="shared" si="4"/>
        <v>4.2553191489361701E-2</v>
      </c>
      <c r="I53" s="34">
        <f t="shared" si="5"/>
        <v>0.21739130434782608</v>
      </c>
      <c r="J53" s="34">
        <f t="shared" si="6"/>
        <v>0.41666666666666669</v>
      </c>
      <c r="K53" s="34">
        <f t="shared" si="9"/>
        <v>4</v>
      </c>
      <c r="L53" s="34">
        <f t="shared" si="10"/>
        <v>1.5</v>
      </c>
      <c r="M53" s="34">
        <f t="shared" si="7"/>
        <v>7.0175438596491224E-2</v>
      </c>
      <c r="N53" s="40">
        <f t="shared" si="8"/>
        <v>6.3829787234042548E-2</v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0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2.1276595744680851E-2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-2.1276595744680851E-2</v>
      </c>
    </row>
    <row r="55" spans="1:14" x14ac:dyDescent="0.2">
      <c r="A55" s="27"/>
      <c r="B55" s="29" t="s">
        <v>45</v>
      </c>
      <c r="C55" s="39">
        <v>13</v>
      </c>
      <c r="D55" s="33">
        <v>4</v>
      </c>
      <c r="E55" s="33">
        <v>0</v>
      </c>
      <c r="F55" s="33">
        <v>0</v>
      </c>
      <c r="G55" s="34">
        <f t="shared" si="11"/>
        <v>0.22807017543859648</v>
      </c>
      <c r="H55" s="34">
        <f t="shared" si="12"/>
        <v>8.5106382978723402E-2</v>
      </c>
      <c r="I55" s="34" t="str">
        <f t="shared" si="13"/>
        <v/>
      </c>
      <c r="J55" s="34" t="str">
        <f t="shared" si="14"/>
        <v/>
      </c>
      <c r="K55" s="34">
        <f t="shared" ref="K55:K73" si="17">+IF(AND(C55=0,E55=0)," ",IF(C55=0,1,IF(E55=0,-1,(E55-C55)/C55)))</f>
        <v>-1</v>
      </c>
      <c r="L55" s="34">
        <f t="shared" ref="L55:L73" si="18">+IF(AND(D55=0,F55=0)," ",IF(D55=0,1,IF(F55=0,-1,(F55-D55)/D55)))</f>
        <v>-1</v>
      </c>
      <c r="M55" s="34">
        <f t="shared" si="15"/>
        <v>-0.22807017543859648</v>
      </c>
      <c r="N55" s="40">
        <f t="shared" si="16"/>
        <v>-8.5106382978723402E-2</v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11</v>
      </c>
      <c r="D57" s="33">
        <v>1</v>
      </c>
      <c r="E57" s="33">
        <v>0</v>
      </c>
      <c r="F57" s="33">
        <v>0</v>
      </c>
      <c r="G57" s="34">
        <f t="shared" si="11"/>
        <v>0.19298245614035087</v>
      </c>
      <c r="H57" s="34">
        <f t="shared" si="12"/>
        <v>2.1276595744680851E-2</v>
      </c>
      <c r="I57" s="34" t="str">
        <f t="shared" si="13"/>
        <v/>
      </c>
      <c r="J57" s="34" t="str">
        <f t="shared" si="14"/>
        <v/>
      </c>
      <c r="K57" s="34">
        <f t="shared" si="17"/>
        <v>-1</v>
      </c>
      <c r="L57" s="34">
        <f t="shared" si="18"/>
        <v>-1</v>
      </c>
      <c r="M57" s="34">
        <f t="shared" si="15"/>
        <v>-0.19298245614035087</v>
      </c>
      <c r="N57" s="40">
        <f t="shared" si="16"/>
        <v>-2.1276595744680851E-2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19</v>
      </c>
      <c r="D64" s="33">
        <v>22</v>
      </c>
      <c r="E64" s="33">
        <v>9</v>
      </c>
      <c r="F64" s="33">
        <v>1</v>
      </c>
      <c r="G64" s="34">
        <f t="shared" si="11"/>
        <v>0.33333333333333331</v>
      </c>
      <c r="H64" s="34">
        <f t="shared" si="12"/>
        <v>0.46808510638297873</v>
      </c>
      <c r="I64" s="34">
        <f t="shared" si="13"/>
        <v>0.39130434782608697</v>
      </c>
      <c r="J64" s="34">
        <f t="shared" si="14"/>
        <v>8.3333333333333329E-2</v>
      </c>
      <c r="K64" s="34">
        <f t="shared" si="17"/>
        <v>-0.52631578947368418</v>
      </c>
      <c r="L64" s="34">
        <f t="shared" si="18"/>
        <v>-0.95454545454545459</v>
      </c>
      <c r="M64" s="34">
        <f t="shared" si="15"/>
        <v>-0.17543859649122806</v>
      </c>
      <c r="N64" s="40">
        <f t="shared" si="16"/>
        <v>-0.44680851063829791</v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1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>
        <f t="shared" si="14"/>
        <v>8.3333333333333329E-2</v>
      </c>
      <c r="K65" s="34" t="str">
        <f t="shared" si="17"/>
        <v xml:space="preserve"> </v>
      </c>
      <c r="L65" s="34">
        <f t="shared" si="18"/>
        <v>1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2</v>
      </c>
      <c r="D67" s="33">
        <v>4</v>
      </c>
      <c r="E67" s="33">
        <v>1</v>
      </c>
      <c r="F67" s="33">
        <v>1</v>
      </c>
      <c r="G67" s="34">
        <f t="shared" si="11"/>
        <v>3.5087719298245612E-2</v>
      </c>
      <c r="H67" s="34">
        <f t="shared" si="12"/>
        <v>8.5106382978723402E-2</v>
      </c>
      <c r="I67" s="34">
        <f t="shared" si="13"/>
        <v>4.3478260869565216E-2</v>
      </c>
      <c r="J67" s="34">
        <f t="shared" si="14"/>
        <v>8.3333333333333329E-2</v>
      </c>
      <c r="K67" s="34">
        <f t="shared" si="17"/>
        <v>-0.5</v>
      </c>
      <c r="L67" s="34">
        <f t="shared" si="18"/>
        <v>-0.75</v>
      </c>
      <c r="M67" s="34">
        <f t="shared" si="15"/>
        <v>-1.7543859649122806E-2</v>
      </c>
      <c r="N67" s="40">
        <f t="shared" si="16"/>
        <v>-6.3829787234042548E-2</v>
      </c>
    </row>
    <row r="68" spans="1:14" x14ac:dyDescent="0.2">
      <c r="A68" s="27"/>
      <c r="B68" s="29" t="s">
        <v>58</v>
      </c>
      <c r="C68" s="39">
        <v>1</v>
      </c>
      <c r="D68" s="33">
        <v>0</v>
      </c>
      <c r="E68" s="33">
        <v>0</v>
      </c>
      <c r="F68" s="33">
        <v>0</v>
      </c>
      <c r="G68" s="34">
        <f t="shared" si="11"/>
        <v>1.7543859649122806E-2</v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>
        <f t="shared" si="17"/>
        <v>-1</v>
      </c>
      <c r="L68" s="34" t="str">
        <f t="shared" si="18"/>
        <v xml:space="preserve"> </v>
      </c>
      <c r="M68" s="34">
        <f t="shared" si="15"/>
        <v>-1.7543859649122806E-2</v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1</v>
      </c>
      <c r="E69" s="33">
        <v>0</v>
      </c>
      <c r="F69" s="33">
        <v>0</v>
      </c>
      <c r="G69" s="34" t="str">
        <f t="shared" si="11"/>
        <v/>
      </c>
      <c r="H69" s="34">
        <f t="shared" si="12"/>
        <v>2.1276595744680851E-2</v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>
        <f t="shared" si="18"/>
        <v>-1</v>
      </c>
      <c r="M69" s="34" t="str">
        <f t="shared" si="15"/>
        <v/>
      </c>
      <c r="N69" s="40">
        <f t="shared" si="16"/>
        <v>-2.1276595744680851E-2</v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1</v>
      </c>
      <c r="F72" s="33">
        <v>0</v>
      </c>
      <c r="G72" s="34" t="str">
        <f t="shared" si="11"/>
        <v/>
      </c>
      <c r="H72" s="34" t="str">
        <f t="shared" si="12"/>
        <v/>
      </c>
      <c r="I72" s="34">
        <f t="shared" si="13"/>
        <v>4.3478260869565216E-2</v>
      </c>
      <c r="J72" s="34" t="str">
        <f t="shared" si="14"/>
        <v/>
      </c>
      <c r="K72" s="34">
        <f t="shared" si="17"/>
        <v>1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1</v>
      </c>
      <c r="E73" s="42">
        <v>1</v>
      </c>
      <c r="F73" s="42">
        <v>0</v>
      </c>
      <c r="G73" s="43" t="str">
        <f t="shared" si="11"/>
        <v/>
      </c>
      <c r="H73" s="43">
        <f t="shared" si="12"/>
        <v>2.1276595744680851E-2</v>
      </c>
      <c r="I73" s="43">
        <f t="shared" si="13"/>
        <v>4.3478260869565216E-2</v>
      </c>
      <c r="J73" s="43" t="str">
        <f t="shared" si="14"/>
        <v/>
      </c>
      <c r="K73" s="43">
        <f t="shared" si="17"/>
        <v>1</v>
      </c>
      <c r="L73" s="43">
        <f t="shared" si="18"/>
        <v>-1</v>
      </c>
      <c r="M73" s="43" t="str">
        <f t="shared" si="15"/>
        <v/>
      </c>
      <c r="N73" s="44">
        <f t="shared" si="16"/>
        <v>-2.1276595744680851E-2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477</v>
      </c>
      <c r="D81" s="31">
        <f>SUM(D82:D180)</f>
        <v>430</v>
      </c>
      <c r="E81" s="31">
        <f>SUM(E82:E180)</f>
        <v>623</v>
      </c>
      <c r="F81" s="31">
        <f>SUM(F82:F180)</f>
        <v>629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0.30607966457023061</v>
      </c>
      <c r="L81" s="32">
        <f>+IF(AND(D81=0,F81=0),"",IF(D81=0,1,IF(F81=0,-1,(F81-D81)/D81)))</f>
        <v>0.46279069767441861</v>
      </c>
      <c r="M81" s="32">
        <f t="shared" ref="M81:M112" si="23">+IF(OR(AND(G81=""),(K81="")),"",G81*K81)</f>
        <v>0.30607966457023061</v>
      </c>
      <c r="N81" s="32">
        <f t="shared" ref="N81:N112" si="24">+IF(OR(AND(H81=""),(L81="")),"",H81*L81)</f>
        <v>0.46279069767441861</v>
      </c>
    </row>
    <row r="82" spans="1:14" x14ac:dyDescent="0.2">
      <c r="A82" s="27"/>
      <c r="B82" s="28" t="s">
        <v>64</v>
      </c>
      <c r="C82" s="35">
        <v>4</v>
      </c>
      <c r="D82" s="36">
        <v>5</v>
      </c>
      <c r="E82" s="36">
        <v>11</v>
      </c>
      <c r="F82" s="36">
        <v>12</v>
      </c>
      <c r="G82" s="37">
        <f t="shared" si="19"/>
        <v>8.385744234800839E-3</v>
      </c>
      <c r="H82" s="37">
        <f t="shared" si="20"/>
        <v>1.1627906976744186E-2</v>
      </c>
      <c r="I82" s="37">
        <f t="shared" si="21"/>
        <v>1.7656500802568219E-2</v>
      </c>
      <c r="J82" s="37">
        <f t="shared" si="22"/>
        <v>1.9077901430842606E-2</v>
      </c>
      <c r="K82" s="37">
        <f t="shared" ref="K82:K113" si="25">+IF(AND(C82=0,E82=0)," ",IF(C82=0,1,IF(E82=0,-1,(E82-C82)/C82)))</f>
        <v>1.75</v>
      </c>
      <c r="L82" s="37">
        <f t="shared" ref="L82:L113" si="26">+IF(AND(D82=0,F82=0)," ",IF(D82=0,1,IF(F82=0,-1,(F82-D82)/D82)))</f>
        <v>1.4</v>
      </c>
      <c r="M82" s="37">
        <f t="shared" si="23"/>
        <v>1.4675052410901468E-2</v>
      </c>
      <c r="N82" s="38">
        <f t="shared" si="24"/>
        <v>1.627906976744186E-2</v>
      </c>
    </row>
    <row r="83" spans="1:14" ht="26.25" customHeight="1" x14ac:dyDescent="0.2">
      <c r="A83" s="27"/>
      <c r="B83" s="29" t="s">
        <v>65</v>
      </c>
      <c r="C83" s="39">
        <v>2</v>
      </c>
      <c r="D83" s="33">
        <v>0</v>
      </c>
      <c r="E83" s="33">
        <v>4</v>
      </c>
      <c r="F83" s="33">
        <v>2</v>
      </c>
      <c r="G83" s="34">
        <f t="shared" si="19"/>
        <v>4.1928721174004195E-3</v>
      </c>
      <c r="H83" s="34" t="str">
        <f t="shared" si="20"/>
        <v/>
      </c>
      <c r="I83" s="34">
        <f t="shared" si="21"/>
        <v>6.420545746388443E-3</v>
      </c>
      <c r="J83" s="34">
        <f t="shared" si="22"/>
        <v>3.1796502384737681E-3</v>
      </c>
      <c r="K83" s="34">
        <f t="shared" si="25"/>
        <v>1</v>
      </c>
      <c r="L83" s="34">
        <f t="shared" si="26"/>
        <v>1</v>
      </c>
      <c r="M83" s="34">
        <f t="shared" si="23"/>
        <v>4.1928721174004195E-3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3</v>
      </c>
      <c r="D84" s="33">
        <v>1</v>
      </c>
      <c r="E84" s="33">
        <v>1</v>
      </c>
      <c r="F84" s="33">
        <v>2</v>
      </c>
      <c r="G84" s="34">
        <f t="shared" si="19"/>
        <v>6.2893081761006293E-3</v>
      </c>
      <c r="H84" s="34">
        <f t="shared" si="20"/>
        <v>2.3255813953488372E-3</v>
      </c>
      <c r="I84" s="34">
        <f t="shared" si="21"/>
        <v>1.6051364365971107E-3</v>
      </c>
      <c r="J84" s="34">
        <f t="shared" si="22"/>
        <v>3.1796502384737681E-3</v>
      </c>
      <c r="K84" s="34">
        <f t="shared" si="25"/>
        <v>-0.66666666666666663</v>
      </c>
      <c r="L84" s="34">
        <f t="shared" si="26"/>
        <v>1</v>
      </c>
      <c r="M84" s="34">
        <f t="shared" si="23"/>
        <v>-4.1928721174004195E-3</v>
      </c>
      <c r="N84" s="40">
        <f t="shared" si="24"/>
        <v>2.3255813953488372E-3</v>
      </c>
    </row>
    <row r="85" spans="1:14" x14ac:dyDescent="0.2">
      <c r="A85" s="27"/>
      <c r="B85" s="29" t="s">
        <v>67</v>
      </c>
      <c r="C85" s="39">
        <v>44</v>
      </c>
      <c r="D85" s="33">
        <v>25</v>
      </c>
      <c r="E85" s="33">
        <v>14</v>
      </c>
      <c r="F85" s="33">
        <v>5</v>
      </c>
      <c r="G85" s="34">
        <f t="shared" si="19"/>
        <v>9.2243186582809222E-2</v>
      </c>
      <c r="H85" s="34">
        <f t="shared" si="20"/>
        <v>5.8139534883720929E-2</v>
      </c>
      <c r="I85" s="34">
        <f t="shared" si="21"/>
        <v>2.247191011235955E-2</v>
      </c>
      <c r="J85" s="34">
        <f t="shared" si="22"/>
        <v>7.9491255961844191E-3</v>
      </c>
      <c r="K85" s="34">
        <f t="shared" si="25"/>
        <v>-0.68181818181818177</v>
      </c>
      <c r="L85" s="34">
        <f t="shared" si="26"/>
        <v>-0.8</v>
      </c>
      <c r="M85" s="34">
        <f t="shared" si="23"/>
        <v>-6.2893081761006289E-2</v>
      </c>
      <c r="N85" s="40">
        <f t="shared" si="24"/>
        <v>-4.6511627906976744E-2</v>
      </c>
    </row>
    <row r="86" spans="1:14" ht="25.5" x14ac:dyDescent="0.2">
      <c r="A86" s="27"/>
      <c r="B86" s="29" t="s">
        <v>68</v>
      </c>
      <c r="C86" s="39">
        <v>8</v>
      </c>
      <c r="D86" s="33">
        <v>12</v>
      </c>
      <c r="E86" s="33">
        <v>10</v>
      </c>
      <c r="F86" s="33">
        <v>10</v>
      </c>
      <c r="G86" s="34">
        <f t="shared" si="19"/>
        <v>1.6771488469601678E-2</v>
      </c>
      <c r="H86" s="34">
        <f t="shared" si="20"/>
        <v>2.7906976744186046E-2</v>
      </c>
      <c r="I86" s="34">
        <f t="shared" si="21"/>
        <v>1.6051364365971106E-2</v>
      </c>
      <c r="J86" s="34">
        <f t="shared" si="22"/>
        <v>1.5898251192368838E-2</v>
      </c>
      <c r="K86" s="34">
        <f t="shared" si="25"/>
        <v>0.25</v>
      </c>
      <c r="L86" s="34">
        <f t="shared" si="26"/>
        <v>-0.16666666666666666</v>
      </c>
      <c r="M86" s="34">
        <f t="shared" si="23"/>
        <v>4.1928721174004195E-3</v>
      </c>
      <c r="N86" s="40">
        <f t="shared" si="24"/>
        <v>-4.6511627906976744E-3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17</v>
      </c>
      <c r="F88" s="33">
        <v>62</v>
      </c>
      <c r="G88" s="34" t="str">
        <f t="shared" si="19"/>
        <v/>
      </c>
      <c r="H88" s="34" t="str">
        <f t="shared" si="20"/>
        <v/>
      </c>
      <c r="I88" s="34">
        <f t="shared" si="21"/>
        <v>2.7287319422150885E-2</v>
      </c>
      <c r="J88" s="34">
        <f t="shared" si="22"/>
        <v>9.8569157392686804E-2</v>
      </c>
      <c r="K88" s="34">
        <f t="shared" si="25"/>
        <v>1</v>
      </c>
      <c r="L88" s="34">
        <f t="shared" si="26"/>
        <v>1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1</v>
      </c>
      <c r="D90" s="33">
        <v>0</v>
      </c>
      <c r="E90" s="33">
        <v>6</v>
      </c>
      <c r="F90" s="33">
        <v>9</v>
      </c>
      <c r="G90" s="34">
        <f t="shared" si="19"/>
        <v>2.0964360587002098E-3</v>
      </c>
      <c r="H90" s="34" t="str">
        <f t="shared" si="20"/>
        <v/>
      </c>
      <c r="I90" s="34">
        <f t="shared" si="21"/>
        <v>9.630818619582664E-3</v>
      </c>
      <c r="J90" s="34">
        <f t="shared" si="22"/>
        <v>1.4308426073131956E-2</v>
      </c>
      <c r="K90" s="34">
        <f t="shared" si="25"/>
        <v>5</v>
      </c>
      <c r="L90" s="34">
        <f t="shared" si="26"/>
        <v>1</v>
      </c>
      <c r="M90" s="34">
        <f t="shared" si="23"/>
        <v>1.0482180293501049E-2</v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9</v>
      </c>
      <c r="D97" s="33">
        <v>5</v>
      </c>
      <c r="E97" s="33">
        <v>2</v>
      </c>
      <c r="F97" s="33">
        <v>1</v>
      </c>
      <c r="G97" s="34">
        <f t="shared" si="19"/>
        <v>1.8867924528301886E-2</v>
      </c>
      <c r="H97" s="34">
        <f t="shared" si="20"/>
        <v>1.1627906976744186E-2</v>
      </c>
      <c r="I97" s="34">
        <f t="shared" si="21"/>
        <v>3.2102728731942215E-3</v>
      </c>
      <c r="J97" s="34">
        <f t="shared" si="22"/>
        <v>1.589825119236884E-3</v>
      </c>
      <c r="K97" s="34">
        <f t="shared" si="25"/>
        <v>-0.77777777777777779</v>
      </c>
      <c r="L97" s="34">
        <f t="shared" si="26"/>
        <v>-0.8</v>
      </c>
      <c r="M97" s="34">
        <f t="shared" si="23"/>
        <v>-1.4675052410901467E-2</v>
      </c>
      <c r="N97" s="40">
        <f t="shared" si="24"/>
        <v>-9.3023255813953487E-3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3</v>
      </c>
      <c r="E99" s="33">
        <v>191</v>
      </c>
      <c r="F99" s="33">
        <v>177</v>
      </c>
      <c r="G99" s="34">
        <f t="shared" si="19"/>
        <v>2.0964360587002098E-3</v>
      </c>
      <c r="H99" s="34">
        <f t="shared" si="20"/>
        <v>6.9767441860465115E-3</v>
      </c>
      <c r="I99" s="34">
        <f t="shared" si="21"/>
        <v>0.30658105939004815</v>
      </c>
      <c r="J99" s="34">
        <f t="shared" si="22"/>
        <v>0.28139904610492844</v>
      </c>
      <c r="K99" s="34">
        <f t="shared" si="25"/>
        <v>190</v>
      </c>
      <c r="L99" s="34">
        <f t="shared" si="26"/>
        <v>58</v>
      </c>
      <c r="M99" s="34">
        <f t="shared" si="23"/>
        <v>0.39832285115303984</v>
      </c>
      <c r="N99" s="40">
        <f t="shared" si="24"/>
        <v>0.40465116279069768</v>
      </c>
    </row>
    <row r="100" spans="1:14" x14ac:dyDescent="0.2">
      <c r="A100" s="27"/>
      <c r="B100" s="29" t="s">
        <v>82</v>
      </c>
      <c r="C100" s="39">
        <v>156</v>
      </c>
      <c r="D100" s="33">
        <v>106</v>
      </c>
      <c r="E100" s="33">
        <v>58</v>
      </c>
      <c r="F100" s="33">
        <v>61</v>
      </c>
      <c r="G100" s="34">
        <f t="shared" si="19"/>
        <v>0.32704402515723269</v>
      </c>
      <c r="H100" s="34">
        <f t="shared" si="20"/>
        <v>0.24651162790697675</v>
      </c>
      <c r="I100" s="34">
        <f t="shared" si="21"/>
        <v>9.3097913322632425E-2</v>
      </c>
      <c r="J100" s="34">
        <f t="shared" si="22"/>
        <v>9.6979332273449917E-2</v>
      </c>
      <c r="K100" s="34">
        <f t="shared" si="25"/>
        <v>-0.62820512820512819</v>
      </c>
      <c r="L100" s="34">
        <f t="shared" si="26"/>
        <v>-0.42452830188679247</v>
      </c>
      <c r="M100" s="34">
        <f t="shared" si="23"/>
        <v>-0.20545073375262052</v>
      </c>
      <c r="N100" s="40">
        <f t="shared" si="24"/>
        <v>-0.10465116279069768</v>
      </c>
    </row>
    <row r="101" spans="1:14" x14ac:dyDescent="0.2">
      <c r="A101" s="27"/>
      <c r="B101" s="29" t="s">
        <v>83</v>
      </c>
      <c r="C101" s="39">
        <v>17</v>
      </c>
      <c r="D101" s="33">
        <v>31</v>
      </c>
      <c r="E101" s="33">
        <v>7</v>
      </c>
      <c r="F101" s="33">
        <v>5</v>
      </c>
      <c r="G101" s="34">
        <f t="shared" si="19"/>
        <v>3.5639412997903561E-2</v>
      </c>
      <c r="H101" s="34">
        <f t="shared" si="20"/>
        <v>7.2093023255813959E-2</v>
      </c>
      <c r="I101" s="34">
        <f t="shared" si="21"/>
        <v>1.1235955056179775E-2</v>
      </c>
      <c r="J101" s="34">
        <f t="shared" si="22"/>
        <v>7.9491255961844191E-3</v>
      </c>
      <c r="K101" s="34">
        <f t="shared" si="25"/>
        <v>-0.58823529411764708</v>
      </c>
      <c r="L101" s="34">
        <f t="shared" si="26"/>
        <v>-0.83870967741935487</v>
      </c>
      <c r="M101" s="34">
        <f t="shared" si="23"/>
        <v>-2.0964360587002094E-2</v>
      </c>
      <c r="N101" s="40">
        <f t="shared" si="24"/>
        <v>-6.0465116279069774E-2</v>
      </c>
    </row>
    <row r="102" spans="1:14" x14ac:dyDescent="0.2">
      <c r="A102" s="27"/>
      <c r="B102" s="29" t="s">
        <v>84</v>
      </c>
      <c r="C102" s="39">
        <v>1</v>
      </c>
      <c r="D102" s="33">
        <v>0</v>
      </c>
      <c r="E102" s="33">
        <v>0</v>
      </c>
      <c r="F102" s="33">
        <v>1</v>
      </c>
      <c r="G102" s="34">
        <f t="shared" si="19"/>
        <v>2.0964360587002098E-3</v>
      </c>
      <c r="H102" s="34" t="str">
        <f t="shared" si="20"/>
        <v/>
      </c>
      <c r="I102" s="34" t="str">
        <f t="shared" si="21"/>
        <v/>
      </c>
      <c r="J102" s="34">
        <f t="shared" si="22"/>
        <v>1.589825119236884E-3</v>
      </c>
      <c r="K102" s="34">
        <f t="shared" si="25"/>
        <v>-1</v>
      </c>
      <c r="L102" s="34">
        <f t="shared" si="26"/>
        <v>1</v>
      </c>
      <c r="M102" s="34">
        <f t="shared" si="23"/>
        <v>-2.0964360587002098E-3</v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3</v>
      </c>
      <c r="D103" s="33">
        <v>8</v>
      </c>
      <c r="E103" s="33">
        <v>2</v>
      </c>
      <c r="F103" s="33">
        <v>3</v>
      </c>
      <c r="G103" s="34">
        <f t="shared" si="19"/>
        <v>6.2893081761006293E-3</v>
      </c>
      <c r="H103" s="34">
        <f t="shared" si="20"/>
        <v>1.8604651162790697E-2</v>
      </c>
      <c r="I103" s="34">
        <f t="shared" si="21"/>
        <v>3.2102728731942215E-3</v>
      </c>
      <c r="J103" s="34">
        <f t="shared" si="22"/>
        <v>4.7694753577106515E-3</v>
      </c>
      <c r="K103" s="34">
        <f t="shared" si="25"/>
        <v>-0.33333333333333331</v>
      </c>
      <c r="L103" s="34">
        <f t="shared" si="26"/>
        <v>-0.625</v>
      </c>
      <c r="M103" s="34">
        <f t="shared" si="23"/>
        <v>-2.0964360587002098E-3</v>
      </c>
      <c r="N103" s="40">
        <f t="shared" si="24"/>
        <v>-1.1627906976744186E-2</v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1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>
        <f t="shared" si="22"/>
        <v>1.589825119236884E-3</v>
      </c>
      <c r="K104" s="34" t="str">
        <f t="shared" si="25"/>
        <v xml:space="preserve"> </v>
      </c>
      <c r="L104" s="34">
        <f t="shared" si="26"/>
        <v>1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1</v>
      </c>
      <c r="E105" s="33">
        <v>0</v>
      </c>
      <c r="F105" s="33">
        <v>1</v>
      </c>
      <c r="G105" s="34" t="str">
        <f t="shared" si="19"/>
        <v/>
      </c>
      <c r="H105" s="34">
        <f t="shared" si="20"/>
        <v>2.3255813953488372E-3</v>
      </c>
      <c r="I105" s="34" t="str">
        <f t="shared" si="21"/>
        <v/>
      </c>
      <c r="J105" s="34">
        <f t="shared" si="22"/>
        <v>1.589825119236884E-3</v>
      </c>
      <c r="K105" s="34" t="str">
        <f t="shared" si="25"/>
        <v xml:space="preserve"> </v>
      </c>
      <c r="L105" s="34">
        <f t="shared" si="26"/>
        <v>0</v>
      </c>
      <c r="M105" s="34" t="str">
        <f t="shared" si="23"/>
        <v/>
      </c>
      <c r="N105" s="40">
        <f t="shared" si="24"/>
        <v>0</v>
      </c>
    </row>
    <row r="106" spans="1:14" x14ac:dyDescent="0.2">
      <c r="A106" s="27"/>
      <c r="B106" s="29" t="s">
        <v>88</v>
      </c>
      <c r="C106" s="39">
        <v>0</v>
      </c>
      <c r="D106" s="33">
        <v>3</v>
      </c>
      <c r="E106" s="33">
        <v>1</v>
      </c>
      <c r="F106" s="33">
        <v>2</v>
      </c>
      <c r="G106" s="34" t="str">
        <f t="shared" si="19"/>
        <v/>
      </c>
      <c r="H106" s="34">
        <f t="shared" si="20"/>
        <v>6.9767441860465115E-3</v>
      </c>
      <c r="I106" s="34">
        <f t="shared" si="21"/>
        <v>1.6051364365971107E-3</v>
      </c>
      <c r="J106" s="34">
        <f t="shared" si="22"/>
        <v>3.1796502384737681E-3</v>
      </c>
      <c r="K106" s="34">
        <f t="shared" si="25"/>
        <v>1</v>
      </c>
      <c r="L106" s="34">
        <f t="shared" si="26"/>
        <v>-0.33333333333333331</v>
      </c>
      <c r="M106" s="34" t="str">
        <f t="shared" si="23"/>
        <v/>
      </c>
      <c r="N106" s="40">
        <f t="shared" si="24"/>
        <v>-2.3255813953488372E-3</v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1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>
        <f t="shared" si="22"/>
        <v>1.589825119236884E-3</v>
      </c>
      <c r="K107" s="34" t="str">
        <f t="shared" si="25"/>
        <v xml:space="preserve"> </v>
      </c>
      <c r="L107" s="34">
        <f t="shared" si="26"/>
        <v>1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1</v>
      </c>
      <c r="D109" s="33">
        <v>2</v>
      </c>
      <c r="E109" s="33">
        <v>0</v>
      </c>
      <c r="F109" s="33">
        <v>0</v>
      </c>
      <c r="G109" s="34">
        <f t="shared" si="19"/>
        <v>2.0964360587002098E-3</v>
      </c>
      <c r="H109" s="34">
        <f t="shared" si="20"/>
        <v>4.6511627906976744E-3</v>
      </c>
      <c r="I109" s="34" t="str">
        <f t="shared" si="21"/>
        <v/>
      </c>
      <c r="J109" s="34" t="str">
        <f t="shared" si="22"/>
        <v/>
      </c>
      <c r="K109" s="34">
        <f t="shared" si="25"/>
        <v>-1</v>
      </c>
      <c r="L109" s="34">
        <f t="shared" si="26"/>
        <v>-1</v>
      </c>
      <c r="M109" s="34">
        <f t="shared" si="23"/>
        <v>-2.0964360587002098E-3</v>
      </c>
      <c r="N109" s="40">
        <f t="shared" si="24"/>
        <v>-4.6511627906976744E-3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4</v>
      </c>
      <c r="D111" s="33">
        <v>4</v>
      </c>
      <c r="E111" s="33">
        <v>1</v>
      </c>
      <c r="F111" s="33">
        <v>2</v>
      </c>
      <c r="G111" s="34">
        <f t="shared" si="19"/>
        <v>8.385744234800839E-3</v>
      </c>
      <c r="H111" s="34">
        <f t="shared" si="20"/>
        <v>9.3023255813953487E-3</v>
      </c>
      <c r="I111" s="34">
        <f t="shared" si="21"/>
        <v>1.6051364365971107E-3</v>
      </c>
      <c r="J111" s="34">
        <f t="shared" si="22"/>
        <v>3.1796502384737681E-3</v>
      </c>
      <c r="K111" s="34">
        <f t="shared" si="25"/>
        <v>-0.75</v>
      </c>
      <c r="L111" s="34">
        <f t="shared" si="26"/>
        <v>-0.5</v>
      </c>
      <c r="M111" s="34">
        <f t="shared" si="23"/>
        <v>-6.2893081761006293E-3</v>
      </c>
      <c r="N111" s="40">
        <f t="shared" si="24"/>
        <v>-4.6511627906976744E-3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3</v>
      </c>
      <c r="E115" s="33">
        <v>0</v>
      </c>
      <c r="F115" s="33">
        <v>0</v>
      </c>
      <c r="G115" s="34" t="str">
        <f t="shared" si="27"/>
        <v/>
      </c>
      <c r="H115" s="34">
        <f t="shared" si="28"/>
        <v>6.9767441860465115E-3</v>
      </c>
      <c r="I115" s="34" t="str">
        <f t="shared" si="29"/>
        <v/>
      </c>
      <c r="J115" s="34" t="str">
        <f t="shared" si="30"/>
        <v/>
      </c>
      <c r="K115" s="34" t="str">
        <f t="shared" si="33"/>
        <v xml:space="preserve"> </v>
      </c>
      <c r="L115" s="34">
        <f t="shared" si="34"/>
        <v>-1</v>
      </c>
      <c r="M115" s="34" t="str">
        <f t="shared" si="31"/>
        <v/>
      </c>
      <c r="N115" s="40">
        <f t="shared" si="32"/>
        <v>-6.9767441860465115E-3</v>
      </c>
    </row>
    <row r="116" spans="1:14" x14ac:dyDescent="0.2">
      <c r="A116" s="27"/>
      <c r="B116" s="29" t="s">
        <v>98</v>
      </c>
      <c r="C116" s="39">
        <v>8</v>
      </c>
      <c r="D116" s="33">
        <v>1</v>
      </c>
      <c r="E116" s="33">
        <v>3</v>
      </c>
      <c r="F116" s="33">
        <v>3</v>
      </c>
      <c r="G116" s="34">
        <f t="shared" si="27"/>
        <v>1.6771488469601678E-2</v>
      </c>
      <c r="H116" s="34">
        <f t="shared" si="28"/>
        <v>2.3255813953488372E-3</v>
      </c>
      <c r="I116" s="34">
        <f t="shared" si="29"/>
        <v>4.815409309791332E-3</v>
      </c>
      <c r="J116" s="34">
        <f t="shared" si="30"/>
        <v>4.7694753577106515E-3</v>
      </c>
      <c r="K116" s="34">
        <f t="shared" si="33"/>
        <v>-0.625</v>
      </c>
      <c r="L116" s="34">
        <f t="shared" si="34"/>
        <v>2</v>
      </c>
      <c r="M116" s="34">
        <f t="shared" si="31"/>
        <v>-1.0482180293501049E-2</v>
      </c>
      <c r="N116" s="40">
        <f t="shared" si="32"/>
        <v>4.6511627906976744E-3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2</v>
      </c>
      <c r="D118" s="33">
        <v>1</v>
      </c>
      <c r="E118" s="33">
        <v>0</v>
      </c>
      <c r="F118" s="33">
        <v>1</v>
      </c>
      <c r="G118" s="34">
        <f t="shared" si="27"/>
        <v>4.1928721174004195E-3</v>
      </c>
      <c r="H118" s="34">
        <f t="shared" si="28"/>
        <v>2.3255813953488372E-3</v>
      </c>
      <c r="I118" s="34" t="str">
        <f t="shared" si="29"/>
        <v/>
      </c>
      <c r="J118" s="34">
        <f t="shared" si="30"/>
        <v>1.589825119236884E-3</v>
      </c>
      <c r="K118" s="34">
        <f t="shared" si="33"/>
        <v>-1</v>
      </c>
      <c r="L118" s="34">
        <f t="shared" si="34"/>
        <v>0</v>
      </c>
      <c r="M118" s="34">
        <f t="shared" si="31"/>
        <v>-4.1928721174004195E-3</v>
      </c>
      <c r="N118" s="40">
        <f t="shared" si="32"/>
        <v>0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1</v>
      </c>
      <c r="D122" s="33">
        <v>0</v>
      </c>
      <c r="E122" s="33">
        <v>19</v>
      </c>
      <c r="F122" s="33">
        <v>15</v>
      </c>
      <c r="G122" s="34">
        <f t="shared" si="27"/>
        <v>2.0964360587002098E-3</v>
      </c>
      <c r="H122" s="34" t="str">
        <f t="shared" si="28"/>
        <v/>
      </c>
      <c r="I122" s="34">
        <f t="shared" si="29"/>
        <v>3.0497592295345103E-2</v>
      </c>
      <c r="J122" s="34">
        <f t="shared" si="30"/>
        <v>2.3847376788553261E-2</v>
      </c>
      <c r="K122" s="34">
        <f t="shared" si="33"/>
        <v>18</v>
      </c>
      <c r="L122" s="34">
        <f t="shared" si="34"/>
        <v>1</v>
      </c>
      <c r="M122" s="34">
        <f t="shared" si="31"/>
        <v>3.7735849056603779E-2</v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22</v>
      </c>
      <c r="D123" s="33">
        <v>37</v>
      </c>
      <c r="E123" s="33">
        <v>20</v>
      </c>
      <c r="F123" s="33">
        <v>32</v>
      </c>
      <c r="G123" s="34">
        <f t="shared" si="27"/>
        <v>4.6121593291404611E-2</v>
      </c>
      <c r="H123" s="34">
        <f t="shared" si="28"/>
        <v>8.6046511627906982E-2</v>
      </c>
      <c r="I123" s="34">
        <f t="shared" si="29"/>
        <v>3.2102728731942212E-2</v>
      </c>
      <c r="J123" s="34">
        <f t="shared" si="30"/>
        <v>5.0874403815580289E-2</v>
      </c>
      <c r="K123" s="34">
        <f t="shared" si="33"/>
        <v>-9.0909090909090912E-2</v>
      </c>
      <c r="L123" s="34">
        <f t="shared" si="34"/>
        <v>-0.13513513513513514</v>
      </c>
      <c r="M123" s="34">
        <f t="shared" si="31"/>
        <v>-4.1928721174004195E-3</v>
      </c>
      <c r="N123" s="40">
        <f t="shared" si="32"/>
        <v>-1.1627906976744188E-2</v>
      </c>
    </row>
    <row r="124" spans="1:14" ht="25.5" x14ac:dyDescent="0.2">
      <c r="A124" s="27"/>
      <c r="B124" s="29" t="s">
        <v>106</v>
      </c>
      <c r="C124" s="39">
        <v>71</v>
      </c>
      <c r="D124" s="33">
        <v>86</v>
      </c>
      <c r="E124" s="33">
        <v>22</v>
      </c>
      <c r="F124" s="33">
        <v>30</v>
      </c>
      <c r="G124" s="34">
        <f t="shared" si="27"/>
        <v>0.1488469601677149</v>
      </c>
      <c r="H124" s="34">
        <f t="shared" si="28"/>
        <v>0.2</v>
      </c>
      <c r="I124" s="34">
        <f t="shared" si="29"/>
        <v>3.5313001605136438E-2</v>
      </c>
      <c r="J124" s="34">
        <f t="shared" si="30"/>
        <v>4.7694753577106522E-2</v>
      </c>
      <c r="K124" s="34">
        <f t="shared" si="33"/>
        <v>-0.6901408450704225</v>
      </c>
      <c r="L124" s="34">
        <f t="shared" si="34"/>
        <v>-0.65116279069767447</v>
      </c>
      <c r="M124" s="34">
        <f t="shared" si="31"/>
        <v>-0.10272536687631027</v>
      </c>
      <c r="N124" s="40">
        <f t="shared" si="32"/>
        <v>-0.13023255813953491</v>
      </c>
    </row>
    <row r="125" spans="1:14" ht="25.5" x14ac:dyDescent="0.2">
      <c r="A125" s="27"/>
      <c r="B125" s="29" t="s">
        <v>107</v>
      </c>
      <c r="C125" s="39">
        <v>5</v>
      </c>
      <c r="D125" s="33">
        <v>6</v>
      </c>
      <c r="E125" s="33">
        <v>0</v>
      </c>
      <c r="F125" s="33">
        <v>1</v>
      </c>
      <c r="G125" s="34">
        <f t="shared" si="27"/>
        <v>1.0482180293501049E-2</v>
      </c>
      <c r="H125" s="34">
        <f t="shared" si="28"/>
        <v>1.3953488372093023E-2</v>
      </c>
      <c r="I125" s="34" t="str">
        <f t="shared" si="29"/>
        <v/>
      </c>
      <c r="J125" s="34">
        <f t="shared" si="30"/>
        <v>1.589825119236884E-3</v>
      </c>
      <c r="K125" s="34">
        <f t="shared" si="33"/>
        <v>-1</v>
      </c>
      <c r="L125" s="34">
        <f t="shared" si="34"/>
        <v>-0.83333333333333337</v>
      </c>
      <c r="M125" s="34">
        <f t="shared" si="31"/>
        <v>-1.0482180293501049E-2</v>
      </c>
      <c r="N125" s="40">
        <f t="shared" si="32"/>
        <v>-1.1627906976744186E-2</v>
      </c>
    </row>
    <row r="126" spans="1:14" x14ac:dyDescent="0.2">
      <c r="A126" s="27"/>
      <c r="B126" s="29" t="s">
        <v>108</v>
      </c>
      <c r="C126" s="39">
        <v>2</v>
      </c>
      <c r="D126" s="33">
        <v>0</v>
      </c>
      <c r="E126" s="33">
        <v>0</v>
      </c>
      <c r="F126" s="33">
        <v>0</v>
      </c>
      <c r="G126" s="34">
        <f t="shared" si="27"/>
        <v>4.1928721174004195E-3</v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>
        <f t="shared" si="33"/>
        <v>-1</v>
      </c>
      <c r="L126" s="34" t="str">
        <f t="shared" si="34"/>
        <v xml:space="preserve"> </v>
      </c>
      <c r="M126" s="34">
        <f t="shared" si="31"/>
        <v>-4.1928721174004195E-3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5</v>
      </c>
      <c r="E127" s="33">
        <v>10</v>
      </c>
      <c r="F127" s="33">
        <v>19</v>
      </c>
      <c r="G127" s="34" t="str">
        <f t="shared" si="27"/>
        <v/>
      </c>
      <c r="H127" s="34">
        <f t="shared" si="28"/>
        <v>1.1627906976744186E-2</v>
      </c>
      <c r="I127" s="34">
        <f t="shared" si="29"/>
        <v>1.6051364365971106E-2</v>
      </c>
      <c r="J127" s="34">
        <f t="shared" si="30"/>
        <v>3.0206677265500796E-2</v>
      </c>
      <c r="K127" s="34">
        <f t="shared" si="33"/>
        <v>1</v>
      </c>
      <c r="L127" s="34">
        <f t="shared" si="34"/>
        <v>2.8</v>
      </c>
      <c r="M127" s="34" t="str">
        <f t="shared" si="31"/>
        <v/>
      </c>
      <c r="N127" s="40">
        <f t="shared" si="32"/>
        <v>3.255813953488372E-2</v>
      </c>
    </row>
    <row r="128" spans="1:14" x14ac:dyDescent="0.2">
      <c r="A128" s="27"/>
      <c r="B128" s="29" t="s">
        <v>110</v>
      </c>
      <c r="C128" s="39">
        <v>1</v>
      </c>
      <c r="D128" s="33">
        <v>0</v>
      </c>
      <c r="E128" s="33">
        <v>3</v>
      </c>
      <c r="F128" s="33">
        <v>7</v>
      </c>
      <c r="G128" s="34">
        <f t="shared" si="27"/>
        <v>2.0964360587002098E-3</v>
      </c>
      <c r="H128" s="34" t="str">
        <f t="shared" si="28"/>
        <v/>
      </c>
      <c r="I128" s="34">
        <f t="shared" si="29"/>
        <v>4.815409309791332E-3</v>
      </c>
      <c r="J128" s="34">
        <f t="shared" si="30"/>
        <v>1.1128775834658187E-2</v>
      </c>
      <c r="K128" s="34">
        <f t="shared" si="33"/>
        <v>2</v>
      </c>
      <c r="L128" s="34">
        <f t="shared" si="34"/>
        <v>1</v>
      </c>
      <c r="M128" s="34">
        <f t="shared" si="31"/>
        <v>4.1928721174004195E-3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0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 t="str">
        <f t="shared" si="34"/>
        <v xml:space="preserve"> 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6</v>
      </c>
      <c r="D133" s="33">
        <v>0</v>
      </c>
      <c r="E133" s="33">
        <v>0</v>
      </c>
      <c r="F133" s="33">
        <v>0</v>
      </c>
      <c r="G133" s="34">
        <f t="shared" si="27"/>
        <v>1.2578616352201259E-2</v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>
        <f t="shared" si="33"/>
        <v>-1</v>
      </c>
      <c r="L133" s="34" t="str">
        <f t="shared" si="34"/>
        <v xml:space="preserve"> </v>
      </c>
      <c r="M133" s="34">
        <f t="shared" si="31"/>
        <v>-1.2578616352201259E-2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</v>
      </c>
      <c r="D135" s="33">
        <v>2</v>
      </c>
      <c r="E135" s="33">
        <v>0</v>
      </c>
      <c r="F135" s="33">
        <v>0</v>
      </c>
      <c r="G135" s="34">
        <f t="shared" si="27"/>
        <v>4.1928721174004195E-3</v>
      </c>
      <c r="H135" s="34">
        <f t="shared" si="28"/>
        <v>4.6511627906976744E-3</v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>
        <f t="shared" si="34"/>
        <v>-1</v>
      </c>
      <c r="M135" s="34">
        <f t="shared" si="31"/>
        <v>-4.1928721174004195E-3</v>
      </c>
      <c r="N135" s="40">
        <f t="shared" si="32"/>
        <v>-4.6511627906976744E-3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4</v>
      </c>
      <c r="D137" s="33">
        <v>2</v>
      </c>
      <c r="E137" s="33">
        <v>7</v>
      </c>
      <c r="F137" s="33">
        <v>3</v>
      </c>
      <c r="G137" s="34">
        <f t="shared" si="27"/>
        <v>8.385744234800839E-3</v>
      </c>
      <c r="H137" s="34">
        <f t="shared" si="28"/>
        <v>4.6511627906976744E-3</v>
      </c>
      <c r="I137" s="34">
        <f t="shared" si="29"/>
        <v>1.1235955056179775E-2</v>
      </c>
      <c r="J137" s="34">
        <f t="shared" si="30"/>
        <v>4.7694753577106515E-3</v>
      </c>
      <c r="K137" s="34">
        <f t="shared" si="33"/>
        <v>0.75</v>
      </c>
      <c r="L137" s="34">
        <f t="shared" si="34"/>
        <v>0.5</v>
      </c>
      <c r="M137" s="34">
        <f t="shared" si="31"/>
        <v>6.2893081761006293E-3</v>
      </c>
      <c r="N137" s="40">
        <f t="shared" si="32"/>
        <v>2.3255813953488372E-3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15</v>
      </c>
      <c r="D139" s="33">
        <v>3</v>
      </c>
      <c r="E139" s="33">
        <v>12</v>
      </c>
      <c r="F139" s="33">
        <v>4</v>
      </c>
      <c r="G139" s="34">
        <f t="shared" si="27"/>
        <v>3.1446540880503145E-2</v>
      </c>
      <c r="H139" s="34">
        <f t="shared" si="28"/>
        <v>6.9767441860465115E-3</v>
      </c>
      <c r="I139" s="34">
        <f t="shared" si="29"/>
        <v>1.9261637239165328E-2</v>
      </c>
      <c r="J139" s="34">
        <f t="shared" si="30"/>
        <v>6.3593004769475362E-3</v>
      </c>
      <c r="K139" s="34">
        <f t="shared" si="33"/>
        <v>-0.2</v>
      </c>
      <c r="L139" s="34">
        <f t="shared" si="34"/>
        <v>0.33333333333333331</v>
      </c>
      <c r="M139" s="34">
        <f t="shared" si="31"/>
        <v>-6.2893081761006293E-3</v>
      </c>
      <c r="N139" s="40">
        <f t="shared" si="32"/>
        <v>2.3255813953488372E-3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7</v>
      </c>
      <c r="D141" s="33">
        <v>7</v>
      </c>
      <c r="E141" s="33">
        <v>9</v>
      </c>
      <c r="F141" s="33">
        <v>4</v>
      </c>
      <c r="G141" s="34">
        <f t="shared" si="27"/>
        <v>1.4675052410901468E-2</v>
      </c>
      <c r="H141" s="34">
        <f t="shared" si="28"/>
        <v>1.627906976744186E-2</v>
      </c>
      <c r="I141" s="34">
        <f t="shared" si="29"/>
        <v>1.4446227929373997E-2</v>
      </c>
      <c r="J141" s="34">
        <f t="shared" si="30"/>
        <v>6.3593004769475362E-3</v>
      </c>
      <c r="K141" s="34">
        <f t="shared" si="33"/>
        <v>0.2857142857142857</v>
      </c>
      <c r="L141" s="34">
        <f t="shared" si="34"/>
        <v>-0.42857142857142855</v>
      </c>
      <c r="M141" s="34">
        <f t="shared" si="31"/>
        <v>4.1928721174004195E-3</v>
      </c>
      <c r="N141" s="40">
        <f t="shared" si="32"/>
        <v>-6.9767441860465115E-3</v>
      </c>
    </row>
    <row r="142" spans="1:14" x14ac:dyDescent="0.2">
      <c r="A142" s="27"/>
      <c r="B142" s="29" t="s">
        <v>124</v>
      </c>
      <c r="C142" s="39">
        <v>6</v>
      </c>
      <c r="D142" s="33">
        <v>12</v>
      </c>
      <c r="E142" s="33">
        <v>5</v>
      </c>
      <c r="F142" s="33">
        <v>2</v>
      </c>
      <c r="G142" s="34">
        <f t="shared" si="27"/>
        <v>1.2578616352201259E-2</v>
      </c>
      <c r="H142" s="34">
        <f t="shared" si="28"/>
        <v>2.7906976744186046E-2</v>
      </c>
      <c r="I142" s="34">
        <f t="shared" si="29"/>
        <v>8.0256821829855531E-3</v>
      </c>
      <c r="J142" s="34">
        <f t="shared" si="30"/>
        <v>3.1796502384737681E-3</v>
      </c>
      <c r="K142" s="34">
        <f t="shared" si="33"/>
        <v>-0.16666666666666666</v>
      </c>
      <c r="L142" s="34">
        <f t="shared" si="34"/>
        <v>-0.83333333333333337</v>
      </c>
      <c r="M142" s="34">
        <f t="shared" si="31"/>
        <v>-2.0964360587002098E-3</v>
      </c>
      <c r="N142" s="40">
        <f t="shared" si="32"/>
        <v>-2.3255813953488372E-2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5</v>
      </c>
      <c r="D144" s="33">
        <v>11</v>
      </c>
      <c r="E144" s="33">
        <v>8</v>
      </c>
      <c r="F144" s="33">
        <v>10</v>
      </c>
      <c r="G144" s="34">
        <f t="shared" si="27"/>
        <v>1.0482180293501049E-2</v>
      </c>
      <c r="H144" s="34">
        <f t="shared" si="28"/>
        <v>2.5581395348837209E-2</v>
      </c>
      <c r="I144" s="34">
        <f t="shared" si="29"/>
        <v>1.2841091492776886E-2</v>
      </c>
      <c r="J144" s="34">
        <f t="shared" si="30"/>
        <v>1.5898251192368838E-2</v>
      </c>
      <c r="K144" s="34">
        <f t="shared" si="33"/>
        <v>0.6</v>
      </c>
      <c r="L144" s="34">
        <f t="shared" si="34"/>
        <v>-9.0909090909090912E-2</v>
      </c>
      <c r="M144" s="34">
        <f t="shared" si="31"/>
        <v>6.2893081761006293E-3</v>
      </c>
      <c r="N144" s="40">
        <f t="shared" si="32"/>
        <v>-2.3255813953488372E-3</v>
      </c>
    </row>
    <row r="145" spans="1:14" ht="24" customHeight="1" x14ac:dyDescent="0.2">
      <c r="A145" s="27"/>
      <c r="B145" s="29" t="s">
        <v>127</v>
      </c>
      <c r="C145" s="39">
        <v>6</v>
      </c>
      <c r="D145" s="33">
        <v>7</v>
      </c>
      <c r="E145" s="33">
        <v>66</v>
      </c>
      <c r="F145" s="33">
        <v>48</v>
      </c>
      <c r="G145" s="34">
        <f t="shared" ref="G145:G180" si="35">+IF(C145=0,"",C145/C$81)</f>
        <v>1.2578616352201259E-2</v>
      </c>
      <c r="H145" s="34">
        <f t="shared" ref="H145:H180" si="36">+IF(D145=0,"",D145/D$81)</f>
        <v>1.627906976744186E-2</v>
      </c>
      <c r="I145" s="34">
        <f t="shared" ref="I145:I180" si="37">+IF(E145=0,"",E145/E$81)</f>
        <v>0.10593900481540931</v>
      </c>
      <c r="J145" s="34">
        <f t="shared" ref="J145:J180" si="38">+IF(F145=0,"",F145/F$81)</f>
        <v>7.6311605723370424E-2</v>
      </c>
      <c r="K145" s="34">
        <f t="shared" si="33"/>
        <v>10</v>
      </c>
      <c r="L145" s="34">
        <f t="shared" si="34"/>
        <v>5.8571428571428568</v>
      </c>
      <c r="M145" s="34">
        <f t="shared" ref="M145:M180" si="39">+IF(OR(AND(G145=""),(K145="")),"",G145*K145)</f>
        <v>0.12578616352201258</v>
      </c>
      <c r="N145" s="40">
        <f t="shared" ref="N145:N180" si="40">+IF(OR(AND(H145=""),(L145="")),"",H145*L145)</f>
        <v>9.5348837209302317E-2</v>
      </c>
    </row>
    <row r="146" spans="1:14" x14ac:dyDescent="0.2">
      <c r="A146" s="27"/>
      <c r="B146" s="29" t="s">
        <v>128</v>
      </c>
      <c r="C146" s="39">
        <v>3</v>
      </c>
      <c r="D146" s="33">
        <v>5</v>
      </c>
      <c r="E146" s="33">
        <v>100</v>
      </c>
      <c r="F146" s="33">
        <v>77</v>
      </c>
      <c r="G146" s="34">
        <f t="shared" si="35"/>
        <v>6.2893081761006293E-3</v>
      </c>
      <c r="H146" s="34">
        <f t="shared" si="36"/>
        <v>1.1627906976744186E-2</v>
      </c>
      <c r="I146" s="34">
        <f t="shared" si="37"/>
        <v>0.16051364365971107</v>
      </c>
      <c r="J146" s="34">
        <f t="shared" si="38"/>
        <v>0.12241653418124006</v>
      </c>
      <c r="K146" s="34">
        <f t="shared" ref="K146:K180" si="41">+IF(AND(C146=0,E146=0)," ",IF(C146=0,1,IF(E146=0,-1,(E146-C146)/C146)))</f>
        <v>32.333333333333336</v>
      </c>
      <c r="L146" s="34">
        <f t="shared" ref="L146:L180" si="42">+IF(AND(D146=0,F146=0)," ",IF(D146=0,1,IF(F146=0,-1,(F146-D146)/D146)))</f>
        <v>14.4</v>
      </c>
      <c r="M146" s="34">
        <f t="shared" si="39"/>
        <v>0.20335429769392036</v>
      </c>
      <c r="N146" s="40">
        <f t="shared" si="40"/>
        <v>0.16744186046511628</v>
      </c>
    </row>
    <row r="147" spans="1:14" x14ac:dyDescent="0.2">
      <c r="A147" s="27"/>
      <c r="B147" s="29" t="s">
        <v>129</v>
      </c>
      <c r="C147" s="39">
        <v>15</v>
      </c>
      <c r="D147" s="33">
        <v>2</v>
      </c>
      <c r="E147" s="33">
        <v>4</v>
      </c>
      <c r="F147" s="33">
        <v>0</v>
      </c>
      <c r="G147" s="34">
        <f t="shared" si="35"/>
        <v>3.1446540880503145E-2</v>
      </c>
      <c r="H147" s="34">
        <f t="shared" si="36"/>
        <v>4.6511627906976744E-3</v>
      </c>
      <c r="I147" s="34">
        <f t="shared" si="37"/>
        <v>6.420545746388443E-3</v>
      </c>
      <c r="J147" s="34" t="str">
        <f t="shared" si="38"/>
        <v/>
      </c>
      <c r="K147" s="34">
        <f t="shared" si="41"/>
        <v>-0.73333333333333328</v>
      </c>
      <c r="L147" s="34">
        <f t="shared" si="42"/>
        <v>-1</v>
      </c>
      <c r="M147" s="34">
        <f t="shared" si="39"/>
        <v>-2.3060796645702306E-2</v>
      </c>
      <c r="N147" s="40">
        <f t="shared" si="40"/>
        <v>-4.6511627906976744E-3</v>
      </c>
    </row>
    <row r="148" spans="1:14" x14ac:dyDescent="0.2">
      <c r="A148" s="27"/>
      <c r="B148" s="29" t="s">
        <v>130</v>
      </c>
      <c r="C148" s="39">
        <v>1</v>
      </c>
      <c r="D148" s="33">
        <v>2</v>
      </c>
      <c r="E148" s="33">
        <v>0</v>
      </c>
      <c r="F148" s="33">
        <v>2</v>
      </c>
      <c r="G148" s="34">
        <f t="shared" si="35"/>
        <v>2.0964360587002098E-3</v>
      </c>
      <c r="H148" s="34">
        <f t="shared" si="36"/>
        <v>4.6511627906976744E-3</v>
      </c>
      <c r="I148" s="34" t="str">
        <f t="shared" si="37"/>
        <v/>
      </c>
      <c r="J148" s="34">
        <f t="shared" si="38"/>
        <v>3.1796502384737681E-3</v>
      </c>
      <c r="K148" s="34">
        <f t="shared" si="41"/>
        <v>-1</v>
      </c>
      <c r="L148" s="34">
        <f t="shared" si="42"/>
        <v>0</v>
      </c>
      <c r="M148" s="34">
        <f t="shared" si="39"/>
        <v>-2.0964360587002098E-3</v>
      </c>
      <c r="N148" s="40">
        <f t="shared" si="40"/>
        <v>0</v>
      </c>
    </row>
    <row r="149" spans="1:14" x14ac:dyDescent="0.2">
      <c r="A149" s="27"/>
      <c r="B149" s="29" t="s">
        <v>131</v>
      </c>
      <c r="C149" s="39">
        <v>2</v>
      </c>
      <c r="D149" s="33">
        <v>1</v>
      </c>
      <c r="E149" s="33">
        <v>0</v>
      </c>
      <c r="F149" s="33">
        <v>0</v>
      </c>
      <c r="G149" s="34">
        <f t="shared" si="35"/>
        <v>4.1928721174004195E-3</v>
      </c>
      <c r="H149" s="34">
        <f t="shared" si="36"/>
        <v>2.3255813953488372E-3</v>
      </c>
      <c r="I149" s="34" t="str">
        <f t="shared" si="37"/>
        <v/>
      </c>
      <c r="J149" s="34" t="str">
        <f t="shared" si="38"/>
        <v/>
      </c>
      <c r="K149" s="34">
        <f t="shared" si="41"/>
        <v>-1</v>
      </c>
      <c r="L149" s="34">
        <f t="shared" si="42"/>
        <v>-1</v>
      </c>
      <c r="M149" s="34">
        <f t="shared" si="39"/>
        <v>-4.1928721174004195E-3</v>
      </c>
      <c r="N149" s="40">
        <f t="shared" si="40"/>
        <v>-2.3255813953488372E-3</v>
      </c>
    </row>
    <row r="150" spans="1:14" x14ac:dyDescent="0.2">
      <c r="A150" s="27"/>
      <c r="B150" s="29" t="s">
        <v>132</v>
      </c>
      <c r="C150" s="39">
        <v>4</v>
      </c>
      <c r="D150" s="33">
        <v>0</v>
      </c>
      <c r="E150" s="33">
        <v>0</v>
      </c>
      <c r="F150" s="33">
        <v>0</v>
      </c>
      <c r="G150" s="34">
        <f t="shared" si="35"/>
        <v>8.385744234800839E-3</v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>
        <f t="shared" si="41"/>
        <v>-1</v>
      </c>
      <c r="L150" s="34" t="str">
        <f t="shared" si="42"/>
        <v xml:space="preserve"> </v>
      </c>
      <c r="M150" s="34">
        <f t="shared" si="39"/>
        <v>-8.385744234800839E-3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0</v>
      </c>
      <c r="E152" s="33">
        <v>1</v>
      </c>
      <c r="F152" s="33">
        <v>0</v>
      </c>
      <c r="G152" s="34">
        <f t="shared" si="35"/>
        <v>2.0964360587002098E-3</v>
      </c>
      <c r="H152" s="34" t="str">
        <f t="shared" si="36"/>
        <v/>
      </c>
      <c r="I152" s="34">
        <f t="shared" si="37"/>
        <v>1.6051364365971107E-3</v>
      </c>
      <c r="J152" s="34" t="str">
        <f t="shared" si="38"/>
        <v/>
      </c>
      <c r="K152" s="34">
        <f t="shared" si="41"/>
        <v>0</v>
      </c>
      <c r="L152" s="34" t="str">
        <f t="shared" si="42"/>
        <v xml:space="preserve"> </v>
      </c>
      <c r="M152" s="34">
        <f t="shared" si="39"/>
        <v>0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2</v>
      </c>
      <c r="D154" s="33">
        <v>1</v>
      </c>
      <c r="E154" s="33">
        <v>1</v>
      </c>
      <c r="F154" s="33">
        <v>2</v>
      </c>
      <c r="G154" s="34">
        <f t="shared" si="35"/>
        <v>4.1928721174004195E-3</v>
      </c>
      <c r="H154" s="34">
        <f t="shared" si="36"/>
        <v>2.3255813953488372E-3</v>
      </c>
      <c r="I154" s="34">
        <f t="shared" si="37"/>
        <v>1.6051364365971107E-3</v>
      </c>
      <c r="J154" s="34">
        <f t="shared" si="38"/>
        <v>3.1796502384737681E-3</v>
      </c>
      <c r="K154" s="34">
        <f t="shared" si="41"/>
        <v>-0.5</v>
      </c>
      <c r="L154" s="34">
        <f t="shared" si="42"/>
        <v>1</v>
      </c>
      <c r="M154" s="34">
        <f t="shared" si="39"/>
        <v>-2.0964360587002098E-3</v>
      </c>
      <c r="N154" s="40">
        <f t="shared" si="40"/>
        <v>2.3255813953488372E-3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1</v>
      </c>
      <c r="D158" s="33">
        <v>0</v>
      </c>
      <c r="E158" s="33">
        <v>0</v>
      </c>
      <c r="F158" s="33">
        <v>0</v>
      </c>
      <c r="G158" s="34">
        <f t="shared" si="35"/>
        <v>2.0964360587002098E-3</v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>
        <f t="shared" si="41"/>
        <v>-1</v>
      </c>
      <c r="L158" s="34" t="str">
        <f t="shared" si="42"/>
        <v xml:space="preserve"> </v>
      </c>
      <c r="M158" s="34">
        <f t="shared" si="39"/>
        <v>-2.0964360587002098E-3</v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1</v>
      </c>
      <c r="F161" s="33">
        <v>1</v>
      </c>
      <c r="G161" s="34" t="str">
        <f t="shared" si="35"/>
        <v/>
      </c>
      <c r="H161" s="34" t="str">
        <f t="shared" si="36"/>
        <v/>
      </c>
      <c r="I161" s="34">
        <f t="shared" si="37"/>
        <v>1.6051364365971107E-3</v>
      </c>
      <c r="J161" s="34">
        <f t="shared" si="38"/>
        <v>1.589825119236884E-3</v>
      </c>
      <c r="K161" s="34">
        <f t="shared" si="41"/>
        <v>1</v>
      </c>
      <c r="L161" s="34">
        <f t="shared" si="42"/>
        <v>1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1</v>
      </c>
      <c r="D162" s="33">
        <v>0</v>
      </c>
      <c r="E162" s="33">
        <v>0</v>
      </c>
      <c r="F162" s="33">
        <v>0</v>
      </c>
      <c r="G162" s="34">
        <f t="shared" si="35"/>
        <v>2.0964360587002098E-3</v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>
        <f t="shared" si="41"/>
        <v>-1</v>
      </c>
      <c r="L162" s="34" t="str">
        <f t="shared" si="42"/>
        <v xml:space="preserve"> </v>
      </c>
      <c r="M162" s="34">
        <f t="shared" si="39"/>
        <v>-2.0964360587002098E-3</v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1</v>
      </c>
      <c r="E165" s="33">
        <v>1</v>
      </c>
      <c r="F165" s="33">
        <v>0</v>
      </c>
      <c r="G165" s="34" t="str">
        <f t="shared" si="35"/>
        <v/>
      </c>
      <c r="H165" s="34">
        <f t="shared" si="36"/>
        <v>2.3255813953488372E-3</v>
      </c>
      <c r="I165" s="34">
        <f t="shared" si="37"/>
        <v>1.6051364365971107E-3</v>
      </c>
      <c r="J165" s="34" t="str">
        <f t="shared" si="38"/>
        <v/>
      </c>
      <c r="K165" s="34">
        <f t="shared" si="41"/>
        <v>1</v>
      </c>
      <c r="L165" s="34">
        <f t="shared" si="42"/>
        <v>-1</v>
      </c>
      <c r="M165" s="34" t="str">
        <f t="shared" si="39"/>
        <v/>
      </c>
      <c r="N165" s="40">
        <f t="shared" si="40"/>
        <v>-2.3255813953488372E-3</v>
      </c>
    </row>
    <row r="166" spans="1:14" x14ac:dyDescent="0.2">
      <c r="A166" s="27"/>
      <c r="B166" s="29" t="s">
        <v>148</v>
      </c>
      <c r="C166" s="39">
        <v>2</v>
      </c>
      <c r="D166" s="33">
        <v>1</v>
      </c>
      <c r="E166" s="33">
        <v>1</v>
      </c>
      <c r="F166" s="33">
        <v>0</v>
      </c>
      <c r="G166" s="34">
        <f t="shared" si="35"/>
        <v>4.1928721174004195E-3</v>
      </c>
      <c r="H166" s="34">
        <f t="shared" si="36"/>
        <v>2.3255813953488372E-3</v>
      </c>
      <c r="I166" s="34">
        <f t="shared" si="37"/>
        <v>1.6051364365971107E-3</v>
      </c>
      <c r="J166" s="34" t="str">
        <f t="shared" si="38"/>
        <v/>
      </c>
      <c r="K166" s="34">
        <f t="shared" si="41"/>
        <v>-0.5</v>
      </c>
      <c r="L166" s="34">
        <f t="shared" si="42"/>
        <v>-1</v>
      </c>
      <c r="M166" s="34">
        <f t="shared" si="39"/>
        <v>-2.0964360587002098E-3</v>
      </c>
      <c r="N166" s="40">
        <f t="shared" si="40"/>
        <v>-2.3255813953488372E-3</v>
      </c>
    </row>
    <row r="167" spans="1:14" x14ac:dyDescent="0.2">
      <c r="A167" s="27"/>
      <c r="B167" s="29" t="s">
        <v>149</v>
      </c>
      <c r="C167" s="39">
        <v>1</v>
      </c>
      <c r="D167" s="33">
        <v>0</v>
      </c>
      <c r="E167" s="33">
        <v>0</v>
      </c>
      <c r="F167" s="33">
        <v>0</v>
      </c>
      <c r="G167" s="34">
        <f t="shared" si="35"/>
        <v>2.0964360587002098E-3</v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>
        <f t="shared" si="41"/>
        <v>-1</v>
      </c>
      <c r="L167" s="34" t="str">
        <f t="shared" si="42"/>
        <v xml:space="preserve"> </v>
      </c>
      <c r="M167" s="34">
        <f t="shared" si="39"/>
        <v>-2.0964360587002098E-3</v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1</v>
      </c>
      <c r="E168" s="33">
        <v>0</v>
      </c>
      <c r="F168" s="33">
        <v>0</v>
      </c>
      <c r="G168" s="34" t="str">
        <f t="shared" si="35"/>
        <v/>
      </c>
      <c r="H168" s="34">
        <f t="shared" si="36"/>
        <v>2.3255813953488372E-3</v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>
        <f t="shared" si="42"/>
        <v>-1</v>
      </c>
      <c r="M168" s="34" t="str">
        <f t="shared" si="39"/>
        <v/>
      </c>
      <c r="N168" s="40">
        <f t="shared" si="40"/>
        <v>-2.3255813953488372E-3</v>
      </c>
    </row>
    <row r="169" spans="1:14" x14ac:dyDescent="0.2">
      <c r="A169" s="27"/>
      <c r="B169" s="29" t="s">
        <v>151</v>
      </c>
      <c r="C169" s="39">
        <v>1</v>
      </c>
      <c r="D169" s="33">
        <v>0</v>
      </c>
      <c r="E169" s="33">
        <v>0</v>
      </c>
      <c r="F169" s="33">
        <v>0</v>
      </c>
      <c r="G169" s="34">
        <f t="shared" si="35"/>
        <v>2.0964360587002098E-3</v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>
        <f t="shared" si="41"/>
        <v>-1</v>
      </c>
      <c r="L169" s="34" t="str">
        <f t="shared" si="42"/>
        <v xml:space="preserve"> </v>
      </c>
      <c r="M169" s="34">
        <f t="shared" si="39"/>
        <v>-2.0964360587002098E-3</v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1</v>
      </c>
      <c r="D170" s="33">
        <v>2</v>
      </c>
      <c r="E170" s="33">
        <v>0</v>
      </c>
      <c r="F170" s="33">
        <v>1</v>
      </c>
      <c r="G170" s="34">
        <f t="shared" si="35"/>
        <v>2.0964360587002098E-3</v>
      </c>
      <c r="H170" s="34">
        <f t="shared" si="36"/>
        <v>4.6511627906976744E-3</v>
      </c>
      <c r="I170" s="34" t="str">
        <f t="shared" si="37"/>
        <v/>
      </c>
      <c r="J170" s="34">
        <f t="shared" si="38"/>
        <v>1.589825119236884E-3</v>
      </c>
      <c r="K170" s="34">
        <f t="shared" si="41"/>
        <v>-1</v>
      </c>
      <c r="L170" s="34">
        <f t="shared" si="42"/>
        <v>-0.5</v>
      </c>
      <c r="M170" s="34">
        <f t="shared" si="39"/>
        <v>-2.0964360587002098E-3</v>
      </c>
      <c r="N170" s="40">
        <f t="shared" si="40"/>
        <v>-2.3255813953488372E-3</v>
      </c>
    </row>
    <row r="171" spans="1:14" x14ac:dyDescent="0.2">
      <c r="A171" s="27"/>
      <c r="B171" s="29" t="s">
        <v>153</v>
      </c>
      <c r="C171" s="39">
        <v>0</v>
      </c>
      <c r="D171" s="33">
        <v>1</v>
      </c>
      <c r="E171" s="33">
        <v>1</v>
      </c>
      <c r="F171" s="33">
        <v>0</v>
      </c>
      <c r="G171" s="34" t="str">
        <f t="shared" si="35"/>
        <v/>
      </c>
      <c r="H171" s="34">
        <f t="shared" si="36"/>
        <v>2.3255813953488372E-3</v>
      </c>
      <c r="I171" s="34">
        <f t="shared" si="37"/>
        <v>1.6051364365971107E-3</v>
      </c>
      <c r="J171" s="34" t="str">
        <f t="shared" si="38"/>
        <v/>
      </c>
      <c r="K171" s="34">
        <f t="shared" si="41"/>
        <v>1</v>
      </c>
      <c r="L171" s="34">
        <f t="shared" si="42"/>
        <v>-1</v>
      </c>
      <c r="M171" s="34" t="str">
        <f t="shared" si="39"/>
        <v/>
      </c>
      <c r="N171" s="40">
        <f t="shared" si="40"/>
        <v>-2.3255813953488372E-3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1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>
        <f t="shared" si="38"/>
        <v>1.589825119236884E-3</v>
      </c>
      <c r="K175" s="34" t="str">
        <f t="shared" si="41"/>
        <v xml:space="preserve"> </v>
      </c>
      <c r="L175" s="34">
        <f t="shared" si="42"/>
        <v>1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22</v>
      </c>
      <c r="D177" s="33">
        <v>21</v>
      </c>
      <c r="E177" s="33">
        <v>2</v>
      </c>
      <c r="F177" s="33">
        <v>7</v>
      </c>
      <c r="G177" s="34">
        <f t="shared" si="35"/>
        <v>4.6121593291404611E-2</v>
      </c>
      <c r="H177" s="34">
        <f t="shared" si="36"/>
        <v>4.8837209302325581E-2</v>
      </c>
      <c r="I177" s="34">
        <f t="shared" si="37"/>
        <v>3.2102728731942215E-3</v>
      </c>
      <c r="J177" s="34">
        <f t="shared" si="38"/>
        <v>1.1128775834658187E-2</v>
      </c>
      <c r="K177" s="34">
        <f t="shared" si="41"/>
        <v>-0.90909090909090906</v>
      </c>
      <c r="L177" s="34">
        <f t="shared" si="42"/>
        <v>-0.66666666666666663</v>
      </c>
      <c r="M177" s="34">
        <f t="shared" si="39"/>
        <v>-4.1928721174004188E-2</v>
      </c>
      <c r="N177" s="40">
        <f t="shared" si="40"/>
        <v>-3.255813953488372E-2</v>
      </c>
    </row>
    <row r="178" spans="1:14" ht="25.5" x14ac:dyDescent="0.2">
      <c r="A178" s="27"/>
      <c r="B178" s="29" t="s">
        <v>160</v>
      </c>
      <c r="C178" s="39">
        <v>3</v>
      </c>
      <c r="D178" s="33">
        <v>3</v>
      </c>
      <c r="E178" s="33">
        <v>2</v>
      </c>
      <c r="F178" s="33">
        <v>2</v>
      </c>
      <c r="G178" s="34">
        <f t="shared" si="35"/>
        <v>6.2893081761006293E-3</v>
      </c>
      <c r="H178" s="34">
        <f t="shared" si="36"/>
        <v>6.9767441860465115E-3</v>
      </c>
      <c r="I178" s="34">
        <f t="shared" si="37"/>
        <v>3.2102728731942215E-3</v>
      </c>
      <c r="J178" s="34">
        <f t="shared" si="38"/>
        <v>3.1796502384737681E-3</v>
      </c>
      <c r="K178" s="34">
        <f t="shared" si="41"/>
        <v>-0.33333333333333331</v>
      </c>
      <c r="L178" s="34">
        <f t="shared" si="42"/>
        <v>-0.33333333333333331</v>
      </c>
      <c r="M178" s="34">
        <f t="shared" si="39"/>
        <v>-2.0964360587002098E-3</v>
      </c>
      <c r="N178" s="40">
        <f t="shared" si="40"/>
        <v>-2.3255813953488372E-3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1301</v>
      </c>
      <c r="D188" s="31">
        <f>SUM(D189:D363)</f>
        <v>891</v>
      </c>
      <c r="E188" s="31">
        <f>SUM(E189:E363)</f>
        <v>1464</v>
      </c>
      <c r="F188" s="31">
        <f>SUM(F189:F363)</f>
        <v>1304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0.12528823981552653</v>
      </c>
      <c r="L188" s="32">
        <f>+IF(AND(D188=0,F188=0),"",IF(D188=0,1,IF(F188=0,-1,(F188-D188)/D188)))</f>
        <v>0.46352413019079686</v>
      </c>
      <c r="M188" s="32">
        <f t="shared" ref="M188:M219" si="47">+IF(OR(AND(G188=""),(K188="")),"",G188*K188)</f>
        <v>0.12528823981552653</v>
      </c>
      <c r="N188" s="32">
        <f t="shared" ref="N188:N219" si="48">+IF(OR(AND(H188=""),(L188="")),"",H188*L188)</f>
        <v>0.46352413019079686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2</v>
      </c>
      <c r="F189" s="36">
        <v>1</v>
      </c>
      <c r="G189" s="37">
        <f t="shared" si="43"/>
        <v>7.6863950807071484E-4</v>
      </c>
      <c r="H189" s="37" t="str">
        <f t="shared" si="44"/>
        <v/>
      </c>
      <c r="I189" s="37">
        <f t="shared" si="45"/>
        <v>1.366120218579235E-3</v>
      </c>
      <c r="J189" s="37">
        <f t="shared" si="46"/>
        <v>7.668711656441718E-4</v>
      </c>
      <c r="K189" s="37">
        <f t="shared" ref="K189:K220" si="49">+IF(AND(C189=0,E189=0)," ",IF(C189=0,1,IF(E189=0,-1,(E189-C189)/C189)))</f>
        <v>1</v>
      </c>
      <c r="L189" s="37">
        <f t="shared" ref="L189:L220" si="50">+IF(AND(D189=0,F189=0)," ",IF(D189=0,1,IF(F189=0,-1,(F189-D189)/D189)))</f>
        <v>1</v>
      </c>
      <c r="M189" s="37">
        <f t="shared" si="47"/>
        <v>7.6863950807071484E-4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1</v>
      </c>
      <c r="E190" s="33">
        <v>0</v>
      </c>
      <c r="F190" s="33">
        <v>0</v>
      </c>
      <c r="G190" s="34" t="str">
        <f t="shared" si="43"/>
        <v/>
      </c>
      <c r="H190" s="34">
        <f t="shared" si="44"/>
        <v>1.1223344556677891E-3</v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>
        <f t="shared" si="50"/>
        <v>-1</v>
      </c>
      <c r="M190" s="34" t="str">
        <f t="shared" si="47"/>
        <v/>
      </c>
      <c r="N190" s="40">
        <f t="shared" si="48"/>
        <v>-1.1223344556677891E-3</v>
      </c>
    </row>
    <row r="191" spans="1:14" ht="38.25" x14ac:dyDescent="0.2">
      <c r="A191" s="27"/>
      <c r="B191" s="29" t="s">
        <v>165</v>
      </c>
      <c r="C191" s="39">
        <v>0</v>
      </c>
      <c r="D191" s="33">
        <v>1</v>
      </c>
      <c r="E191" s="33">
        <v>22</v>
      </c>
      <c r="F191" s="33">
        <v>17</v>
      </c>
      <c r="G191" s="34" t="str">
        <f t="shared" si="43"/>
        <v/>
      </c>
      <c r="H191" s="34">
        <f t="shared" si="44"/>
        <v>1.1223344556677891E-3</v>
      </c>
      <c r="I191" s="34">
        <f t="shared" si="45"/>
        <v>1.5027322404371584E-2</v>
      </c>
      <c r="J191" s="34">
        <f t="shared" si="46"/>
        <v>1.303680981595092E-2</v>
      </c>
      <c r="K191" s="34">
        <f t="shared" si="49"/>
        <v>1</v>
      </c>
      <c r="L191" s="34">
        <f t="shared" si="50"/>
        <v>16</v>
      </c>
      <c r="M191" s="34" t="str">
        <f t="shared" si="47"/>
        <v/>
      </c>
      <c r="N191" s="40">
        <f t="shared" si="48"/>
        <v>1.7957351290684626E-2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2</v>
      </c>
      <c r="D193" s="33">
        <v>6</v>
      </c>
      <c r="E193" s="33">
        <v>0</v>
      </c>
      <c r="F193" s="33">
        <v>1</v>
      </c>
      <c r="G193" s="34">
        <f t="shared" si="43"/>
        <v>1.5372790161414297E-3</v>
      </c>
      <c r="H193" s="34">
        <f t="shared" si="44"/>
        <v>6.7340067340067337E-3</v>
      </c>
      <c r="I193" s="34" t="str">
        <f t="shared" si="45"/>
        <v/>
      </c>
      <c r="J193" s="34">
        <f t="shared" si="46"/>
        <v>7.668711656441718E-4</v>
      </c>
      <c r="K193" s="34">
        <f t="shared" si="49"/>
        <v>-1</v>
      </c>
      <c r="L193" s="34">
        <f t="shared" si="50"/>
        <v>-0.83333333333333337</v>
      </c>
      <c r="M193" s="34">
        <f t="shared" si="47"/>
        <v>-1.5372790161414297E-3</v>
      </c>
      <c r="N193" s="40">
        <f t="shared" si="48"/>
        <v>-5.6116722783389446E-3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1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>
        <f t="shared" si="46"/>
        <v>7.668711656441718E-4</v>
      </c>
      <c r="K194" s="34" t="str">
        <f t="shared" si="49"/>
        <v xml:space="preserve"> </v>
      </c>
      <c r="L194" s="34">
        <f t="shared" si="50"/>
        <v>1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587</v>
      </c>
      <c r="D195" s="33">
        <v>242</v>
      </c>
      <c r="E195" s="33">
        <v>397</v>
      </c>
      <c r="F195" s="33">
        <v>392</v>
      </c>
      <c r="G195" s="34">
        <f t="shared" si="43"/>
        <v>0.45119139123750962</v>
      </c>
      <c r="H195" s="34">
        <f t="shared" si="44"/>
        <v>0.27160493827160492</v>
      </c>
      <c r="I195" s="34">
        <f t="shared" si="45"/>
        <v>0.27117486338797814</v>
      </c>
      <c r="J195" s="34">
        <f t="shared" si="46"/>
        <v>0.30061349693251532</v>
      </c>
      <c r="K195" s="34">
        <f t="shared" si="49"/>
        <v>-0.32367972742759793</v>
      </c>
      <c r="L195" s="34">
        <f t="shared" si="50"/>
        <v>0.6198347107438017</v>
      </c>
      <c r="M195" s="34">
        <f t="shared" si="47"/>
        <v>-0.14604150653343581</v>
      </c>
      <c r="N195" s="40">
        <f t="shared" si="48"/>
        <v>0.16835016835016836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</v>
      </c>
      <c r="D197" s="33">
        <v>1</v>
      </c>
      <c r="E197" s="33">
        <v>16</v>
      </c>
      <c r="F197" s="33">
        <v>4</v>
      </c>
      <c r="G197" s="34">
        <f t="shared" si="43"/>
        <v>7.6863950807071484E-4</v>
      </c>
      <c r="H197" s="34">
        <f t="shared" si="44"/>
        <v>1.1223344556677891E-3</v>
      </c>
      <c r="I197" s="34">
        <f t="shared" si="45"/>
        <v>1.092896174863388E-2</v>
      </c>
      <c r="J197" s="34">
        <f t="shared" si="46"/>
        <v>3.0674846625766872E-3</v>
      </c>
      <c r="K197" s="34">
        <f t="shared" si="49"/>
        <v>15</v>
      </c>
      <c r="L197" s="34">
        <f t="shared" si="50"/>
        <v>3</v>
      </c>
      <c r="M197" s="34">
        <f t="shared" si="47"/>
        <v>1.1529592621060722E-2</v>
      </c>
      <c r="N197" s="40">
        <f t="shared" si="48"/>
        <v>3.3670033670033673E-3</v>
      </c>
    </row>
    <row r="198" spans="1:14" x14ac:dyDescent="0.2">
      <c r="A198" s="27"/>
      <c r="B198" s="29" t="s">
        <v>172</v>
      </c>
      <c r="C198" s="39">
        <v>0</v>
      </c>
      <c r="D198" s="33">
        <v>1</v>
      </c>
      <c r="E198" s="33">
        <v>0</v>
      </c>
      <c r="F198" s="33">
        <v>0</v>
      </c>
      <c r="G198" s="34" t="str">
        <f t="shared" si="43"/>
        <v/>
      </c>
      <c r="H198" s="34">
        <f t="shared" si="44"/>
        <v>1.1223344556677891E-3</v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>
        <f t="shared" si="50"/>
        <v>-1</v>
      </c>
      <c r="M198" s="34" t="str">
        <f t="shared" si="47"/>
        <v/>
      </c>
      <c r="N198" s="40">
        <f t="shared" si="48"/>
        <v>-1.1223344556677891E-3</v>
      </c>
    </row>
    <row r="199" spans="1:14" x14ac:dyDescent="0.2">
      <c r="A199" s="27"/>
      <c r="B199" s="29" t="s">
        <v>173</v>
      </c>
      <c r="C199" s="39">
        <v>0</v>
      </c>
      <c r="D199" s="33">
        <v>1</v>
      </c>
      <c r="E199" s="33">
        <v>0</v>
      </c>
      <c r="F199" s="33">
        <v>1</v>
      </c>
      <c r="G199" s="34" t="str">
        <f t="shared" si="43"/>
        <v/>
      </c>
      <c r="H199" s="34">
        <f t="shared" si="44"/>
        <v>1.1223344556677891E-3</v>
      </c>
      <c r="I199" s="34" t="str">
        <f t="shared" si="45"/>
        <v/>
      </c>
      <c r="J199" s="34">
        <f t="shared" si="46"/>
        <v>7.668711656441718E-4</v>
      </c>
      <c r="K199" s="34" t="str">
        <f t="shared" si="49"/>
        <v xml:space="preserve"> </v>
      </c>
      <c r="L199" s="34">
        <f t="shared" si="50"/>
        <v>0</v>
      </c>
      <c r="M199" s="34" t="str">
        <f t="shared" si="47"/>
        <v/>
      </c>
      <c r="N199" s="40">
        <f t="shared" si="48"/>
        <v>0</v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2</v>
      </c>
      <c r="D201" s="33">
        <v>0</v>
      </c>
      <c r="E201" s="33">
        <v>2</v>
      </c>
      <c r="F201" s="33">
        <v>0</v>
      </c>
      <c r="G201" s="34">
        <f t="shared" si="43"/>
        <v>1.5372790161414297E-3</v>
      </c>
      <c r="H201" s="34" t="str">
        <f t="shared" si="44"/>
        <v/>
      </c>
      <c r="I201" s="34">
        <f t="shared" si="45"/>
        <v>1.366120218579235E-3</v>
      </c>
      <c r="J201" s="34" t="str">
        <f t="shared" si="46"/>
        <v/>
      </c>
      <c r="K201" s="34">
        <f t="shared" si="49"/>
        <v>0</v>
      </c>
      <c r="L201" s="34" t="str">
        <f t="shared" si="50"/>
        <v xml:space="preserve"> </v>
      </c>
      <c r="M201" s="34">
        <f t="shared" si="47"/>
        <v>0</v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3</v>
      </c>
      <c r="D202" s="33">
        <v>13</v>
      </c>
      <c r="E202" s="33">
        <v>13</v>
      </c>
      <c r="F202" s="33">
        <v>9</v>
      </c>
      <c r="G202" s="34">
        <f t="shared" si="43"/>
        <v>2.3059185242121443E-3</v>
      </c>
      <c r="H202" s="34">
        <f t="shared" si="44"/>
        <v>1.4590347923681257E-2</v>
      </c>
      <c r="I202" s="34">
        <f t="shared" si="45"/>
        <v>8.8797814207650268E-3</v>
      </c>
      <c r="J202" s="34">
        <f t="shared" si="46"/>
        <v>6.9018404907975461E-3</v>
      </c>
      <c r="K202" s="34">
        <f t="shared" si="49"/>
        <v>3.3333333333333335</v>
      </c>
      <c r="L202" s="34">
        <f t="shared" si="50"/>
        <v>-0.30769230769230771</v>
      </c>
      <c r="M202" s="34">
        <f t="shared" si="47"/>
        <v>7.6863950807071479E-3</v>
      </c>
      <c r="N202" s="40">
        <f t="shared" si="48"/>
        <v>-4.4893378226711564E-3</v>
      </c>
    </row>
    <row r="203" spans="1:14" x14ac:dyDescent="0.2">
      <c r="A203" s="27"/>
      <c r="B203" s="29" t="s">
        <v>177</v>
      </c>
      <c r="C203" s="39">
        <v>109</v>
      </c>
      <c r="D203" s="33">
        <v>64</v>
      </c>
      <c r="E203" s="33">
        <v>229</v>
      </c>
      <c r="F203" s="33">
        <v>212</v>
      </c>
      <c r="G203" s="34">
        <f t="shared" si="43"/>
        <v>8.3781706379707915E-2</v>
      </c>
      <c r="H203" s="34">
        <f t="shared" si="44"/>
        <v>7.1829405162738502E-2</v>
      </c>
      <c r="I203" s="34">
        <f t="shared" si="45"/>
        <v>0.15642076502732241</v>
      </c>
      <c r="J203" s="34">
        <f t="shared" si="46"/>
        <v>0.16257668711656442</v>
      </c>
      <c r="K203" s="34">
        <f t="shared" si="49"/>
        <v>1.1009174311926606</v>
      </c>
      <c r="L203" s="34">
        <f t="shared" si="50"/>
        <v>2.3125</v>
      </c>
      <c r="M203" s="34">
        <f t="shared" si="47"/>
        <v>9.2236740968485789E-2</v>
      </c>
      <c r="N203" s="40">
        <f t="shared" si="48"/>
        <v>0.16610549943883279</v>
      </c>
    </row>
    <row r="204" spans="1:14" ht="25.5" x14ac:dyDescent="0.2">
      <c r="A204" s="27"/>
      <c r="B204" s="29" t="s">
        <v>178</v>
      </c>
      <c r="C204" s="39">
        <v>2</v>
      </c>
      <c r="D204" s="33">
        <v>6</v>
      </c>
      <c r="E204" s="33">
        <v>2</v>
      </c>
      <c r="F204" s="33">
        <v>1</v>
      </c>
      <c r="G204" s="34">
        <f t="shared" si="43"/>
        <v>1.5372790161414297E-3</v>
      </c>
      <c r="H204" s="34">
        <f t="shared" si="44"/>
        <v>6.7340067340067337E-3</v>
      </c>
      <c r="I204" s="34">
        <f t="shared" si="45"/>
        <v>1.366120218579235E-3</v>
      </c>
      <c r="J204" s="34">
        <f t="shared" si="46"/>
        <v>7.668711656441718E-4</v>
      </c>
      <c r="K204" s="34">
        <f t="shared" si="49"/>
        <v>0</v>
      </c>
      <c r="L204" s="34">
        <f t="shared" si="50"/>
        <v>-0.83333333333333337</v>
      </c>
      <c r="M204" s="34">
        <f t="shared" si="47"/>
        <v>0</v>
      </c>
      <c r="N204" s="40">
        <f t="shared" si="48"/>
        <v>-5.6116722783389446E-3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1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>
        <f t="shared" si="46"/>
        <v>7.668711656441718E-4</v>
      </c>
      <c r="K205" s="34" t="str">
        <f t="shared" si="49"/>
        <v xml:space="preserve"> </v>
      </c>
      <c r="L205" s="34">
        <f t="shared" si="50"/>
        <v>1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3</v>
      </c>
      <c r="D209" s="33">
        <v>2</v>
      </c>
      <c r="E209" s="33">
        <v>8</v>
      </c>
      <c r="F209" s="33">
        <v>44</v>
      </c>
      <c r="G209" s="34">
        <f t="shared" si="43"/>
        <v>2.3059185242121443E-3</v>
      </c>
      <c r="H209" s="34">
        <f t="shared" si="44"/>
        <v>2.2446689113355782E-3</v>
      </c>
      <c r="I209" s="34">
        <f t="shared" si="45"/>
        <v>5.4644808743169399E-3</v>
      </c>
      <c r="J209" s="34">
        <f t="shared" si="46"/>
        <v>3.3742331288343558E-2</v>
      </c>
      <c r="K209" s="34">
        <f t="shared" si="49"/>
        <v>1.6666666666666667</v>
      </c>
      <c r="L209" s="34">
        <f t="shared" si="50"/>
        <v>21</v>
      </c>
      <c r="M209" s="34">
        <f t="shared" si="47"/>
        <v>3.843197540353574E-3</v>
      </c>
      <c r="N209" s="40">
        <f t="shared" si="48"/>
        <v>4.7138047138047146E-2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1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>
        <f t="shared" si="46"/>
        <v>7.668711656441718E-4</v>
      </c>
      <c r="K211" s="34" t="str">
        <f t="shared" si="49"/>
        <v xml:space="preserve"> </v>
      </c>
      <c r="L211" s="34">
        <f t="shared" si="50"/>
        <v>1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44</v>
      </c>
      <c r="D215" s="33">
        <v>29</v>
      </c>
      <c r="E215" s="33">
        <v>0</v>
      </c>
      <c r="F215" s="33">
        <v>1</v>
      </c>
      <c r="G215" s="34">
        <f t="shared" si="43"/>
        <v>3.3820138355111454E-2</v>
      </c>
      <c r="H215" s="34">
        <f t="shared" si="44"/>
        <v>3.2547699214365879E-2</v>
      </c>
      <c r="I215" s="34" t="str">
        <f t="shared" si="45"/>
        <v/>
      </c>
      <c r="J215" s="34">
        <f t="shared" si="46"/>
        <v>7.668711656441718E-4</v>
      </c>
      <c r="K215" s="34">
        <f t="shared" si="49"/>
        <v>-1</v>
      </c>
      <c r="L215" s="34">
        <f t="shared" si="50"/>
        <v>-0.96551724137931039</v>
      </c>
      <c r="M215" s="34">
        <f t="shared" si="47"/>
        <v>-3.3820138355111454E-2</v>
      </c>
      <c r="N215" s="40">
        <f t="shared" si="48"/>
        <v>-3.1425364758698088E-2</v>
      </c>
    </row>
    <row r="216" spans="1:14" ht="26.25" customHeight="1" x14ac:dyDescent="0.2">
      <c r="A216" s="27"/>
      <c r="B216" s="29" t="s">
        <v>190</v>
      </c>
      <c r="C216" s="39">
        <v>14</v>
      </c>
      <c r="D216" s="33">
        <v>3</v>
      </c>
      <c r="E216" s="33">
        <v>12</v>
      </c>
      <c r="F216" s="33">
        <v>19</v>
      </c>
      <c r="G216" s="34">
        <f t="shared" si="43"/>
        <v>1.0760953112990008E-2</v>
      </c>
      <c r="H216" s="34">
        <f t="shared" si="44"/>
        <v>3.3670033670033669E-3</v>
      </c>
      <c r="I216" s="34">
        <f t="shared" si="45"/>
        <v>8.1967213114754103E-3</v>
      </c>
      <c r="J216" s="34">
        <f t="shared" si="46"/>
        <v>1.4570552147239263E-2</v>
      </c>
      <c r="K216" s="34">
        <f t="shared" si="49"/>
        <v>-0.14285714285714285</v>
      </c>
      <c r="L216" s="34">
        <f t="shared" si="50"/>
        <v>5.333333333333333</v>
      </c>
      <c r="M216" s="34">
        <f t="shared" si="47"/>
        <v>-1.5372790161414297E-3</v>
      </c>
      <c r="N216" s="40">
        <f t="shared" si="48"/>
        <v>1.7957351290684622E-2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4</v>
      </c>
      <c r="D218" s="33">
        <v>8</v>
      </c>
      <c r="E218" s="33">
        <v>0</v>
      </c>
      <c r="F218" s="33">
        <v>3</v>
      </c>
      <c r="G218" s="34">
        <f t="shared" si="43"/>
        <v>3.0745580322828594E-3</v>
      </c>
      <c r="H218" s="34">
        <f t="shared" si="44"/>
        <v>8.9786756453423128E-3</v>
      </c>
      <c r="I218" s="34" t="str">
        <f t="shared" si="45"/>
        <v/>
      </c>
      <c r="J218" s="34">
        <f t="shared" si="46"/>
        <v>2.3006134969325155E-3</v>
      </c>
      <c r="K218" s="34">
        <f t="shared" si="49"/>
        <v>-1</v>
      </c>
      <c r="L218" s="34">
        <f t="shared" si="50"/>
        <v>-0.625</v>
      </c>
      <c r="M218" s="34">
        <f t="shared" si="47"/>
        <v>-3.0745580322828594E-3</v>
      </c>
      <c r="N218" s="40">
        <f t="shared" si="48"/>
        <v>-5.6116722783389455E-3</v>
      </c>
    </row>
    <row r="219" spans="1:14" x14ac:dyDescent="0.2">
      <c r="A219" s="27"/>
      <c r="B219" s="29" t="s">
        <v>193</v>
      </c>
      <c r="C219" s="39">
        <v>0</v>
      </c>
      <c r="D219" s="33">
        <v>1</v>
      </c>
      <c r="E219" s="33">
        <v>65</v>
      </c>
      <c r="F219" s="33">
        <v>63</v>
      </c>
      <c r="G219" s="34" t="str">
        <f t="shared" si="43"/>
        <v/>
      </c>
      <c r="H219" s="34">
        <f t="shared" si="44"/>
        <v>1.1223344556677891E-3</v>
      </c>
      <c r="I219" s="34">
        <f t="shared" si="45"/>
        <v>4.4398907103825137E-2</v>
      </c>
      <c r="J219" s="34">
        <f t="shared" si="46"/>
        <v>4.8312883435582821E-2</v>
      </c>
      <c r="K219" s="34">
        <f t="shared" si="49"/>
        <v>1</v>
      </c>
      <c r="L219" s="34">
        <f t="shared" si="50"/>
        <v>62</v>
      </c>
      <c r="M219" s="34" t="str">
        <f t="shared" si="47"/>
        <v/>
      </c>
      <c r="N219" s="40">
        <f t="shared" si="48"/>
        <v>6.9584736251402921E-2</v>
      </c>
    </row>
    <row r="220" spans="1:14" x14ac:dyDescent="0.2">
      <c r="A220" s="27"/>
      <c r="B220" s="29" t="s">
        <v>194</v>
      </c>
      <c r="C220" s="39">
        <v>2</v>
      </c>
      <c r="D220" s="33">
        <v>4</v>
      </c>
      <c r="E220" s="33">
        <v>2</v>
      </c>
      <c r="F220" s="33">
        <v>2</v>
      </c>
      <c r="G220" s="34">
        <f t="shared" ref="G220:G251" si="51">+IF(C220=0,"",C220/C$188)</f>
        <v>1.5372790161414297E-3</v>
      </c>
      <c r="H220" s="34">
        <f t="shared" ref="H220:H251" si="52">+IF(D220=0,"",D220/D$188)</f>
        <v>4.4893378226711564E-3</v>
      </c>
      <c r="I220" s="34">
        <f t="shared" ref="I220:I251" si="53">+IF(E220=0,"",E220/E$188)</f>
        <v>1.366120218579235E-3</v>
      </c>
      <c r="J220" s="34">
        <f t="shared" ref="J220:J251" si="54">+IF(F220=0,"",F220/F$188)</f>
        <v>1.5337423312883436E-3</v>
      </c>
      <c r="K220" s="34">
        <f t="shared" si="49"/>
        <v>0</v>
      </c>
      <c r="L220" s="34">
        <f t="shared" si="50"/>
        <v>-0.5</v>
      </c>
      <c r="M220" s="34">
        <f t="shared" ref="M220:M251" si="55">+IF(OR(AND(G220=""),(K220="")),"",G220*K220)</f>
        <v>0</v>
      </c>
      <c r="N220" s="40">
        <f t="shared" ref="N220:N251" si="56">+IF(OR(AND(H220=""),(L220="")),"",H220*L220)</f>
        <v>-2.2446689113355782E-3</v>
      </c>
    </row>
    <row r="221" spans="1:14" x14ac:dyDescent="0.2">
      <c r="A221" s="27"/>
      <c r="B221" s="29" t="s">
        <v>195</v>
      </c>
      <c r="C221" s="39">
        <v>0</v>
      </c>
      <c r="D221" s="33">
        <v>3</v>
      </c>
      <c r="E221" s="33">
        <v>2</v>
      </c>
      <c r="F221" s="33">
        <v>2</v>
      </c>
      <c r="G221" s="34" t="str">
        <f t="shared" si="51"/>
        <v/>
      </c>
      <c r="H221" s="34">
        <f t="shared" si="52"/>
        <v>3.3670033670033669E-3</v>
      </c>
      <c r="I221" s="34">
        <f t="shared" si="53"/>
        <v>1.366120218579235E-3</v>
      </c>
      <c r="J221" s="34">
        <f t="shared" si="54"/>
        <v>1.5337423312883436E-3</v>
      </c>
      <c r="K221" s="34">
        <f t="shared" ref="K221:K252" si="57">+IF(AND(C221=0,E221=0)," ",IF(C221=0,1,IF(E221=0,-1,(E221-C221)/C221)))</f>
        <v>1</v>
      </c>
      <c r="L221" s="34">
        <f t="shared" ref="L221:L252" si="58">+IF(AND(D221=0,F221=0)," ",IF(D221=0,1,IF(F221=0,-1,(F221-D221)/D221)))</f>
        <v>-0.33333333333333331</v>
      </c>
      <c r="M221" s="34" t="str">
        <f t="shared" si="55"/>
        <v/>
      </c>
      <c r="N221" s="40">
        <f t="shared" si="56"/>
        <v>-1.1223344556677889E-3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2</v>
      </c>
      <c r="E225" s="33">
        <v>1</v>
      </c>
      <c r="F225" s="33">
        <v>0</v>
      </c>
      <c r="G225" s="34" t="str">
        <f t="shared" si="51"/>
        <v/>
      </c>
      <c r="H225" s="34">
        <f t="shared" si="52"/>
        <v>2.2446689113355782E-3</v>
      </c>
      <c r="I225" s="34">
        <f t="shared" si="53"/>
        <v>6.8306010928961749E-4</v>
      </c>
      <c r="J225" s="34" t="str">
        <f t="shared" si="54"/>
        <v/>
      </c>
      <c r="K225" s="34">
        <f t="shared" si="57"/>
        <v>1</v>
      </c>
      <c r="L225" s="34">
        <f t="shared" si="58"/>
        <v>-1</v>
      </c>
      <c r="M225" s="34" t="str">
        <f t="shared" si="55"/>
        <v/>
      </c>
      <c r="N225" s="40">
        <f t="shared" si="56"/>
        <v>-2.2446689113355782E-3</v>
      </c>
    </row>
    <row r="226" spans="1:14" x14ac:dyDescent="0.2">
      <c r="A226" s="27"/>
      <c r="B226" s="29" t="s">
        <v>200</v>
      </c>
      <c r="C226" s="39">
        <v>1</v>
      </c>
      <c r="D226" s="33">
        <v>7</v>
      </c>
      <c r="E226" s="33">
        <v>1</v>
      </c>
      <c r="F226" s="33">
        <v>0</v>
      </c>
      <c r="G226" s="34">
        <f t="shared" si="51"/>
        <v>7.6863950807071484E-4</v>
      </c>
      <c r="H226" s="34">
        <f t="shared" si="52"/>
        <v>7.8563411896745237E-3</v>
      </c>
      <c r="I226" s="34">
        <f t="shared" si="53"/>
        <v>6.8306010928961749E-4</v>
      </c>
      <c r="J226" s="34" t="str">
        <f t="shared" si="54"/>
        <v/>
      </c>
      <c r="K226" s="34">
        <f t="shared" si="57"/>
        <v>0</v>
      </c>
      <c r="L226" s="34">
        <f t="shared" si="58"/>
        <v>-1</v>
      </c>
      <c r="M226" s="34">
        <f t="shared" si="55"/>
        <v>0</v>
      </c>
      <c r="N226" s="40">
        <f t="shared" si="56"/>
        <v>-7.8563411896745237E-3</v>
      </c>
    </row>
    <row r="227" spans="1:14" x14ac:dyDescent="0.2">
      <c r="A227" s="27"/>
      <c r="B227" s="29" t="s">
        <v>201</v>
      </c>
      <c r="C227" s="39">
        <v>0</v>
      </c>
      <c r="D227" s="33">
        <v>1</v>
      </c>
      <c r="E227" s="33">
        <v>0</v>
      </c>
      <c r="F227" s="33">
        <v>0</v>
      </c>
      <c r="G227" s="34" t="str">
        <f t="shared" si="51"/>
        <v/>
      </c>
      <c r="H227" s="34">
        <f t="shared" si="52"/>
        <v>1.1223344556677891E-3</v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>
        <f t="shared" si="58"/>
        <v>-1</v>
      </c>
      <c r="M227" s="34" t="str">
        <f t="shared" si="55"/>
        <v/>
      </c>
      <c r="N227" s="40">
        <f t="shared" si="56"/>
        <v>-1.1223344556677891E-3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2</v>
      </c>
      <c r="D230" s="33">
        <v>4</v>
      </c>
      <c r="E230" s="33">
        <v>2</v>
      </c>
      <c r="F230" s="33">
        <v>0</v>
      </c>
      <c r="G230" s="34">
        <f t="shared" si="51"/>
        <v>1.5372790161414297E-3</v>
      </c>
      <c r="H230" s="34">
        <f t="shared" si="52"/>
        <v>4.4893378226711564E-3</v>
      </c>
      <c r="I230" s="34">
        <f t="shared" si="53"/>
        <v>1.366120218579235E-3</v>
      </c>
      <c r="J230" s="34" t="str">
        <f t="shared" si="54"/>
        <v/>
      </c>
      <c r="K230" s="34">
        <f t="shared" si="57"/>
        <v>0</v>
      </c>
      <c r="L230" s="34">
        <f t="shared" si="58"/>
        <v>-1</v>
      </c>
      <c r="M230" s="34">
        <f t="shared" si="55"/>
        <v>0</v>
      </c>
      <c r="N230" s="40">
        <f t="shared" si="56"/>
        <v>-4.4893378226711564E-3</v>
      </c>
    </row>
    <row r="231" spans="1:14" x14ac:dyDescent="0.2">
      <c r="A231" s="27"/>
      <c r="B231" s="29" t="s">
        <v>205</v>
      </c>
      <c r="C231" s="39">
        <v>1</v>
      </c>
      <c r="D231" s="33">
        <v>1</v>
      </c>
      <c r="E231" s="33">
        <v>0</v>
      </c>
      <c r="F231" s="33">
        <v>1</v>
      </c>
      <c r="G231" s="34">
        <f t="shared" si="51"/>
        <v>7.6863950807071484E-4</v>
      </c>
      <c r="H231" s="34">
        <f t="shared" si="52"/>
        <v>1.1223344556677891E-3</v>
      </c>
      <c r="I231" s="34" t="str">
        <f t="shared" si="53"/>
        <v/>
      </c>
      <c r="J231" s="34">
        <f t="shared" si="54"/>
        <v>7.668711656441718E-4</v>
      </c>
      <c r="K231" s="34">
        <f t="shared" si="57"/>
        <v>-1</v>
      </c>
      <c r="L231" s="34">
        <f t="shared" si="58"/>
        <v>0</v>
      </c>
      <c r="M231" s="34">
        <f t="shared" si="55"/>
        <v>-7.6863950807071484E-4</v>
      </c>
      <c r="N231" s="40">
        <f t="shared" si="56"/>
        <v>0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1</v>
      </c>
      <c r="E233" s="33">
        <v>0</v>
      </c>
      <c r="F233" s="33">
        <v>0</v>
      </c>
      <c r="G233" s="34" t="str">
        <f t="shared" si="51"/>
        <v/>
      </c>
      <c r="H233" s="34">
        <f t="shared" si="52"/>
        <v>1.1223344556677891E-3</v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>
        <f t="shared" si="58"/>
        <v>-1</v>
      </c>
      <c r="M233" s="34" t="str">
        <f t="shared" si="55"/>
        <v/>
      </c>
      <c r="N233" s="40">
        <f t="shared" si="56"/>
        <v>-1.1223344556677891E-3</v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5</v>
      </c>
      <c r="D235" s="33">
        <v>7</v>
      </c>
      <c r="E235" s="33">
        <v>0</v>
      </c>
      <c r="F235" s="33">
        <v>1</v>
      </c>
      <c r="G235" s="34">
        <f t="shared" si="51"/>
        <v>3.843197540353574E-3</v>
      </c>
      <c r="H235" s="34">
        <f t="shared" si="52"/>
        <v>7.8563411896745237E-3</v>
      </c>
      <c r="I235" s="34" t="str">
        <f t="shared" si="53"/>
        <v/>
      </c>
      <c r="J235" s="34">
        <f t="shared" si="54"/>
        <v>7.668711656441718E-4</v>
      </c>
      <c r="K235" s="34">
        <f t="shared" si="57"/>
        <v>-1</v>
      </c>
      <c r="L235" s="34">
        <f t="shared" si="58"/>
        <v>-0.8571428571428571</v>
      </c>
      <c r="M235" s="34">
        <f t="shared" si="55"/>
        <v>-3.843197540353574E-3</v>
      </c>
      <c r="N235" s="40">
        <f t="shared" si="56"/>
        <v>-6.7340067340067346E-3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108</v>
      </c>
      <c r="D242" s="33">
        <v>96</v>
      </c>
      <c r="E242" s="33">
        <v>14</v>
      </c>
      <c r="F242" s="33">
        <v>26</v>
      </c>
      <c r="G242" s="34">
        <f t="shared" si="51"/>
        <v>8.3013066871637203E-2</v>
      </c>
      <c r="H242" s="34">
        <f t="shared" si="52"/>
        <v>0.10774410774410774</v>
      </c>
      <c r="I242" s="34">
        <f t="shared" si="53"/>
        <v>9.562841530054645E-3</v>
      </c>
      <c r="J242" s="34">
        <f t="shared" si="54"/>
        <v>1.9938650306748466E-2</v>
      </c>
      <c r="K242" s="34">
        <f t="shared" si="57"/>
        <v>-0.87037037037037035</v>
      </c>
      <c r="L242" s="34">
        <f t="shared" si="58"/>
        <v>-0.72916666666666663</v>
      </c>
      <c r="M242" s="34">
        <f t="shared" si="55"/>
        <v>-7.2252113758647193E-2</v>
      </c>
      <c r="N242" s="40">
        <f t="shared" si="56"/>
        <v>-7.8563411896745219E-2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1</v>
      </c>
      <c r="F243" s="33">
        <v>0</v>
      </c>
      <c r="G243" s="34" t="str">
        <f t="shared" si="51"/>
        <v/>
      </c>
      <c r="H243" s="34" t="str">
        <f t="shared" si="52"/>
        <v/>
      </c>
      <c r="I243" s="34">
        <f t="shared" si="53"/>
        <v>6.8306010928961749E-4</v>
      </c>
      <c r="J243" s="34" t="str">
        <f t="shared" si="54"/>
        <v/>
      </c>
      <c r="K243" s="34">
        <f t="shared" si="57"/>
        <v>1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2</v>
      </c>
      <c r="F248" s="33">
        <v>0</v>
      </c>
      <c r="G248" s="34" t="str">
        <f t="shared" si="51"/>
        <v/>
      </c>
      <c r="H248" s="34" t="str">
        <f t="shared" si="52"/>
        <v/>
      </c>
      <c r="I248" s="34">
        <f t="shared" si="53"/>
        <v>1.366120218579235E-3</v>
      </c>
      <c r="J248" s="34" t="str">
        <f t="shared" si="54"/>
        <v/>
      </c>
      <c r="K248" s="34">
        <f t="shared" si="57"/>
        <v>1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3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2.0491803278688526E-3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1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>
        <f t="shared" ref="J252:J283" si="62">+IF(F252=0,"",F252/F$188)</f>
        <v>7.668711656441718E-4</v>
      </c>
      <c r="K252" s="34" t="str">
        <f t="shared" si="57"/>
        <v xml:space="preserve"> </v>
      </c>
      <c r="L252" s="34">
        <f t="shared" si="58"/>
        <v>1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1</v>
      </c>
      <c r="D255" s="33">
        <v>0</v>
      </c>
      <c r="E255" s="33">
        <v>1</v>
      </c>
      <c r="F255" s="33">
        <v>0</v>
      </c>
      <c r="G255" s="34">
        <f t="shared" si="59"/>
        <v>7.6863950807071484E-4</v>
      </c>
      <c r="H255" s="34" t="str">
        <f t="shared" si="60"/>
        <v/>
      </c>
      <c r="I255" s="34">
        <f t="shared" si="61"/>
        <v>6.8306010928961749E-4</v>
      </c>
      <c r="J255" s="34" t="str">
        <f t="shared" si="62"/>
        <v/>
      </c>
      <c r="K255" s="34">
        <f t="shared" si="65"/>
        <v>0</v>
      </c>
      <c r="L255" s="34" t="str">
        <f t="shared" si="66"/>
        <v xml:space="preserve"> </v>
      </c>
      <c r="M255" s="34">
        <f t="shared" si="63"/>
        <v>0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2</v>
      </c>
      <c r="E258" s="33">
        <v>1</v>
      </c>
      <c r="F258" s="33">
        <v>0</v>
      </c>
      <c r="G258" s="34" t="str">
        <f t="shared" si="59"/>
        <v/>
      </c>
      <c r="H258" s="34">
        <f t="shared" si="60"/>
        <v>2.2446689113355782E-3</v>
      </c>
      <c r="I258" s="34">
        <f t="shared" si="61"/>
        <v>6.8306010928961749E-4</v>
      </c>
      <c r="J258" s="34" t="str">
        <f t="shared" si="62"/>
        <v/>
      </c>
      <c r="K258" s="34">
        <f t="shared" si="65"/>
        <v>1</v>
      </c>
      <c r="L258" s="34">
        <f t="shared" si="66"/>
        <v>-1</v>
      </c>
      <c r="M258" s="34" t="str">
        <f t="shared" si="63"/>
        <v/>
      </c>
      <c r="N258" s="40">
        <f t="shared" si="64"/>
        <v>-2.2446689113355782E-3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1</v>
      </c>
      <c r="F260" s="33">
        <v>0</v>
      </c>
      <c r="G260" s="34" t="str">
        <f t="shared" si="59"/>
        <v/>
      </c>
      <c r="H260" s="34" t="str">
        <f t="shared" si="60"/>
        <v/>
      </c>
      <c r="I260" s="34">
        <f t="shared" si="61"/>
        <v>6.8306010928961749E-4</v>
      </c>
      <c r="J260" s="34" t="str">
        <f t="shared" si="62"/>
        <v/>
      </c>
      <c r="K260" s="34">
        <f t="shared" si="65"/>
        <v>1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1</v>
      </c>
      <c r="D261" s="33">
        <v>1</v>
      </c>
      <c r="E261" s="33">
        <v>0</v>
      </c>
      <c r="F261" s="33">
        <v>1</v>
      </c>
      <c r="G261" s="34">
        <f t="shared" si="59"/>
        <v>7.6863950807071484E-4</v>
      </c>
      <c r="H261" s="34">
        <f t="shared" si="60"/>
        <v>1.1223344556677891E-3</v>
      </c>
      <c r="I261" s="34" t="str">
        <f t="shared" si="61"/>
        <v/>
      </c>
      <c r="J261" s="34">
        <f t="shared" si="62"/>
        <v>7.668711656441718E-4</v>
      </c>
      <c r="K261" s="34">
        <f t="shared" si="65"/>
        <v>-1</v>
      </c>
      <c r="L261" s="34">
        <f t="shared" si="66"/>
        <v>0</v>
      </c>
      <c r="M261" s="34">
        <f t="shared" si="63"/>
        <v>-7.6863950807071484E-4</v>
      </c>
      <c r="N261" s="40">
        <f t="shared" si="64"/>
        <v>0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1</v>
      </c>
      <c r="E265" s="33">
        <v>0</v>
      </c>
      <c r="F265" s="33">
        <v>0</v>
      </c>
      <c r="G265" s="34" t="str">
        <f t="shared" si="59"/>
        <v/>
      </c>
      <c r="H265" s="34">
        <f t="shared" si="60"/>
        <v>1.1223344556677891E-3</v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>
        <f t="shared" si="66"/>
        <v>-1</v>
      </c>
      <c r="M265" s="34" t="str">
        <f t="shared" si="63"/>
        <v/>
      </c>
      <c r="N265" s="40">
        <f t="shared" si="64"/>
        <v>-1.1223344556677891E-3</v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1</v>
      </c>
      <c r="E269" s="33">
        <v>0</v>
      </c>
      <c r="F269" s="33">
        <v>0</v>
      </c>
      <c r="G269" s="34" t="str">
        <f t="shared" si="59"/>
        <v/>
      </c>
      <c r="H269" s="34">
        <f t="shared" si="60"/>
        <v>1.1223344556677891E-3</v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>
        <f t="shared" si="66"/>
        <v>-1</v>
      </c>
      <c r="M269" s="34" t="str">
        <f t="shared" si="63"/>
        <v/>
      </c>
      <c r="N269" s="40">
        <f t="shared" si="64"/>
        <v>-1.1223344556677891E-3</v>
      </c>
    </row>
    <row r="270" spans="1:14" ht="25.5" x14ac:dyDescent="0.2">
      <c r="A270" s="27"/>
      <c r="B270" s="29" t="s">
        <v>244</v>
      </c>
      <c r="C270" s="39">
        <v>1</v>
      </c>
      <c r="D270" s="33">
        <v>1</v>
      </c>
      <c r="E270" s="33">
        <v>7</v>
      </c>
      <c r="F270" s="33">
        <v>15</v>
      </c>
      <c r="G270" s="34">
        <f t="shared" si="59"/>
        <v>7.6863950807071484E-4</v>
      </c>
      <c r="H270" s="34">
        <f t="shared" si="60"/>
        <v>1.1223344556677891E-3</v>
      </c>
      <c r="I270" s="34">
        <f t="shared" si="61"/>
        <v>4.7814207650273225E-3</v>
      </c>
      <c r="J270" s="34">
        <f t="shared" si="62"/>
        <v>1.1503067484662576E-2</v>
      </c>
      <c r="K270" s="34">
        <f t="shared" si="65"/>
        <v>6</v>
      </c>
      <c r="L270" s="34">
        <f t="shared" si="66"/>
        <v>14</v>
      </c>
      <c r="M270" s="34">
        <f t="shared" si="63"/>
        <v>4.6118370484242895E-3</v>
      </c>
      <c r="N270" s="40">
        <f t="shared" si="64"/>
        <v>1.5712682379349047E-2</v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2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>
        <f t="shared" si="62"/>
        <v>1.5337423312883436E-3</v>
      </c>
      <c r="K271" s="34" t="str">
        <f t="shared" si="65"/>
        <v xml:space="preserve"> 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1</v>
      </c>
      <c r="F276" s="33">
        <v>0</v>
      </c>
      <c r="G276" s="34" t="str">
        <f t="shared" si="59"/>
        <v/>
      </c>
      <c r="H276" s="34" t="str">
        <f t="shared" si="60"/>
        <v/>
      </c>
      <c r="I276" s="34">
        <f t="shared" si="61"/>
        <v>6.8306010928961749E-4</v>
      </c>
      <c r="J276" s="34" t="str">
        <f t="shared" si="62"/>
        <v/>
      </c>
      <c r="K276" s="34">
        <f t="shared" si="65"/>
        <v>1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1</v>
      </c>
      <c r="E279" s="33">
        <v>0</v>
      </c>
      <c r="F279" s="33">
        <v>0</v>
      </c>
      <c r="G279" s="34" t="str">
        <f t="shared" si="59"/>
        <v/>
      </c>
      <c r="H279" s="34">
        <f t="shared" si="60"/>
        <v>1.1223344556677891E-3</v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>
        <f t="shared" si="66"/>
        <v>-1</v>
      </c>
      <c r="M279" s="34" t="str">
        <f t="shared" si="63"/>
        <v/>
      </c>
      <c r="N279" s="40">
        <f t="shared" si="64"/>
        <v>-1.1223344556677891E-3</v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2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>
        <f t="shared" si="62"/>
        <v>1.5337423312883436E-3</v>
      </c>
      <c r="K280" s="34" t="str">
        <f t="shared" si="65"/>
        <v xml:space="preserve"> </v>
      </c>
      <c r="L280" s="34">
        <f t="shared" si="66"/>
        <v>1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3</v>
      </c>
      <c r="D281" s="33">
        <v>14</v>
      </c>
      <c r="E281" s="33">
        <v>0</v>
      </c>
      <c r="F281" s="33">
        <v>2</v>
      </c>
      <c r="G281" s="34">
        <f t="shared" si="59"/>
        <v>2.3059185242121443E-3</v>
      </c>
      <c r="H281" s="34">
        <f t="shared" si="60"/>
        <v>1.5712682379349047E-2</v>
      </c>
      <c r="I281" s="34" t="str">
        <f t="shared" si="61"/>
        <v/>
      </c>
      <c r="J281" s="34">
        <f t="shared" si="62"/>
        <v>1.5337423312883436E-3</v>
      </c>
      <c r="K281" s="34">
        <f t="shared" si="65"/>
        <v>-1</v>
      </c>
      <c r="L281" s="34">
        <f t="shared" si="66"/>
        <v>-0.8571428571428571</v>
      </c>
      <c r="M281" s="34">
        <f t="shared" si="63"/>
        <v>-2.3059185242121443E-3</v>
      </c>
      <c r="N281" s="40">
        <f t="shared" si="64"/>
        <v>-1.3468013468013469E-2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</v>
      </c>
      <c r="D284" s="33">
        <v>0</v>
      </c>
      <c r="E284" s="33">
        <v>0</v>
      </c>
      <c r="F284" s="33">
        <v>0</v>
      </c>
      <c r="G284" s="34">
        <f t="shared" ref="G284:G315" si="67">+IF(C284=0,"",C284/C$188)</f>
        <v>7.6863950807071484E-4</v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>
        <f t="shared" si="65"/>
        <v>-1</v>
      </c>
      <c r="L284" s="34" t="str">
        <f t="shared" si="66"/>
        <v xml:space="preserve"> </v>
      </c>
      <c r="M284" s="34">
        <f t="shared" ref="M284:M315" si="71">+IF(OR(AND(G284=""),(K284="")),"",G284*K284)</f>
        <v>-7.6863950807071484E-4</v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1</v>
      </c>
      <c r="E285" s="33">
        <v>0</v>
      </c>
      <c r="F285" s="33">
        <v>0</v>
      </c>
      <c r="G285" s="34" t="str">
        <f t="shared" si="67"/>
        <v/>
      </c>
      <c r="H285" s="34">
        <f t="shared" si="68"/>
        <v>1.1223344556677891E-3</v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>
        <f t="shared" ref="L285:L316" si="74">+IF(AND(D285=0,F285=0)," ",IF(D285=0,1,IF(F285=0,-1,(F285-D285)/D285)))</f>
        <v>-1</v>
      </c>
      <c r="M285" s="34" t="str">
        <f t="shared" si="71"/>
        <v/>
      </c>
      <c r="N285" s="40">
        <f t="shared" si="72"/>
        <v>-1.1223344556677891E-3</v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2</v>
      </c>
      <c r="D288" s="33">
        <v>0</v>
      </c>
      <c r="E288" s="33">
        <v>0</v>
      </c>
      <c r="F288" s="33">
        <v>0</v>
      </c>
      <c r="G288" s="34">
        <f t="shared" si="67"/>
        <v>1.5372790161414297E-3</v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>
        <f t="shared" si="73"/>
        <v>-1</v>
      </c>
      <c r="L288" s="34" t="str">
        <f t="shared" si="74"/>
        <v xml:space="preserve"> </v>
      </c>
      <c r="M288" s="34">
        <f t="shared" si="71"/>
        <v>-1.5372790161414297E-3</v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6</v>
      </c>
      <c r="D293" s="33">
        <v>8</v>
      </c>
      <c r="E293" s="33">
        <v>0</v>
      </c>
      <c r="F293" s="33">
        <v>1</v>
      </c>
      <c r="G293" s="34">
        <f t="shared" si="67"/>
        <v>4.6118370484242886E-3</v>
      </c>
      <c r="H293" s="34">
        <f t="shared" si="68"/>
        <v>8.9786756453423128E-3</v>
      </c>
      <c r="I293" s="34" t="str">
        <f t="shared" si="69"/>
        <v/>
      </c>
      <c r="J293" s="34">
        <f t="shared" si="70"/>
        <v>7.668711656441718E-4</v>
      </c>
      <c r="K293" s="34">
        <f t="shared" si="73"/>
        <v>-1</v>
      </c>
      <c r="L293" s="34">
        <f t="shared" si="74"/>
        <v>-0.875</v>
      </c>
      <c r="M293" s="34">
        <f t="shared" si="71"/>
        <v>-4.6118370484242886E-3</v>
      </c>
      <c r="N293" s="40">
        <f t="shared" si="72"/>
        <v>-7.8563411896745237E-3</v>
      </c>
    </row>
    <row r="294" spans="1:14" x14ac:dyDescent="0.2">
      <c r="A294" s="27"/>
      <c r="B294" s="29" t="s">
        <v>268</v>
      </c>
      <c r="C294" s="39">
        <v>0</v>
      </c>
      <c r="D294" s="33">
        <v>1</v>
      </c>
      <c r="E294" s="33">
        <v>0</v>
      </c>
      <c r="F294" s="33">
        <v>2</v>
      </c>
      <c r="G294" s="34" t="str">
        <f t="shared" si="67"/>
        <v/>
      </c>
      <c r="H294" s="34">
        <f t="shared" si="68"/>
        <v>1.1223344556677891E-3</v>
      </c>
      <c r="I294" s="34" t="str">
        <f t="shared" si="69"/>
        <v/>
      </c>
      <c r="J294" s="34">
        <f t="shared" si="70"/>
        <v>1.5337423312883436E-3</v>
      </c>
      <c r="K294" s="34" t="str">
        <f t="shared" si="73"/>
        <v xml:space="preserve"> </v>
      </c>
      <c r="L294" s="34">
        <f t="shared" si="74"/>
        <v>1</v>
      </c>
      <c r="M294" s="34" t="str">
        <f t="shared" si="71"/>
        <v/>
      </c>
      <c r="N294" s="40">
        <f t="shared" si="72"/>
        <v>1.1223344556677891E-3</v>
      </c>
    </row>
    <row r="295" spans="1:14" x14ac:dyDescent="0.2">
      <c r="A295" s="27"/>
      <c r="B295" s="29" t="s">
        <v>269</v>
      </c>
      <c r="C295" s="39">
        <v>1</v>
      </c>
      <c r="D295" s="33">
        <v>1</v>
      </c>
      <c r="E295" s="33">
        <v>0</v>
      </c>
      <c r="F295" s="33">
        <v>0</v>
      </c>
      <c r="G295" s="34">
        <f t="shared" si="67"/>
        <v>7.6863950807071484E-4</v>
      </c>
      <c r="H295" s="34">
        <f t="shared" si="68"/>
        <v>1.1223344556677891E-3</v>
      </c>
      <c r="I295" s="34" t="str">
        <f t="shared" si="69"/>
        <v/>
      </c>
      <c r="J295" s="34" t="str">
        <f t="shared" si="70"/>
        <v/>
      </c>
      <c r="K295" s="34">
        <f t="shared" si="73"/>
        <v>-1</v>
      </c>
      <c r="L295" s="34">
        <f t="shared" si="74"/>
        <v>-1</v>
      </c>
      <c r="M295" s="34">
        <f t="shared" si="71"/>
        <v>-7.6863950807071484E-4</v>
      </c>
      <c r="N295" s="40">
        <f t="shared" si="72"/>
        <v>-1.1223344556677891E-3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6</v>
      </c>
      <c r="F297" s="33">
        <v>1</v>
      </c>
      <c r="G297" s="34" t="str">
        <f t="shared" si="67"/>
        <v/>
      </c>
      <c r="H297" s="34" t="str">
        <f t="shared" si="68"/>
        <v/>
      </c>
      <c r="I297" s="34">
        <f t="shared" si="69"/>
        <v>4.0983606557377051E-3</v>
      </c>
      <c r="J297" s="34">
        <f t="shared" si="70"/>
        <v>7.668711656441718E-4</v>
      </c>
      <c r="K297" s="34">
        <f t="shared" si="73"/>
        <v>1</v>
      </c>
      <c r="L297" s="34">
        <f t="shared" si="74"/>
        <v>1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1</v>
      </c>
      <c r="D299" s="33">
        <v>0</v>
      </c>
      <c r="E299" s="33">
        <v>0</v>
      </c>
      <c r="F299" s="33">
        <v>3</v>
      </c>
      <c r="G299" s="34">
        <f t="shared" si="67"/>
        <v>7.6863950807071484E-4</v>
      </c>
      <c r="H299" s="34" t="str">
        <f t="shared" si="68"/>
        <v/>
      </c>
      <c r="I299" s="34" t="str">
        <f t="shared" si="69"/>
        <v/>
      </c>
      <c r="J299" s="34">
        <f t="shared" si="70"/>
        <v>2.3006134969325155E-3</v>
      </c>
      <c r="K299" s="34">
        <f t="shared" si="73"/>
        <v>-1</v>
      </c>
      <c r="L299" s="34">
        <f t="shared" si="74"/>
        <v>1</v>
      </c>
      <c r="M299" s="34">
        <f t="shared" si="71"/>
        <v>-7.6863950807071484E-4</v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3</v>
      </c>
      <c r="E300" s="33">
        <v>0</v>
      </c>
      <c r="F300" s="33">
        <v>0</v>
      </c>
      <c r="G300" s="34" t="str">
        <f t="shared" si="67"/>
        <v/>
      </c>
      <c r="H300" s="34">
        <f t="shared" si="68"/>
        <v>3.3670033670033669E-3</v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>
        <f t="shared" si="74"/>
        <v>-1</v>
      </c>
      <c r="M300" s="34" t="str">
        <f t="shared" si="71"/>
        <v/>
      </c>
      <c r="N300" s="40">
        <f t="shared" si="72"/>
        <v>-3.3670033670033669E-3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1</v>
      </c>
      <c r="E304" s="33">
        <v>0</v>
      </c>
      <c r="F304" s="33">
        <v>0</v>
      </c>
      <c r="G304" s="34" t="str">
        <f t="shared" si="67"/>
        <v/>
      </c>
      <c r="H304" s="34">
        <f t="shared" si="68"/>
        <v>1.1223344556677891E-3</v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>
        <f t="shared" si="74"/>
        <v>-1</v>
      </c>
      <c r="M304" s="34" t="str">
        <f t="shared" si="71"/>
        <v/>
      </c>
      <c r="N304" s="40">
        <f t="shared" si="72"/>
        <v>-1.1223344556677891E-3</v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5</v>
      </c>
      <c r="D306" s="33">
        <v>6</v>
      </c>
      <c r="E306" s="33">
        <v>0</v>
      </c>
      <c r="F306" s="33">
        <v>2</v>
      </c>
      <c r="G306" s="34">
        <f t="shared" si="67"/>
        <v>3.843197540353574E-3</v>
      </c>
      <c r="H306" s="34">
        <f t="shared" si="68"/>
        <v>6.7340067340067337E-3</v>
      </c>
      <c r="I306" s="34" t="str">
        <f t="shared" si="69"/>
        <v/>
      </c>
      <c r="J306" s="34">
        <f t="shared" si="70"/>
        <v>1.5337423312883436E-3</v>
      </c>
      <c r="K306" s="34">
        <f t="shared" si="73"/>
        <v>-1</v>
      </c>
      <c r="L306" s="34">
        <f t="shared" si="74"/>
        <v>-0.66666666666666663</v>
      </c>
      <c r="M306" s="34">
        <f t="shared" si="71"/>
        <v>-3.843197540353574E-3</v>
      </c>
      <c r="N306" s="40">
        <f t="shared" si="72"/>
        <v>-4.4893378226711555E-3</v>
      </c>
    </row>
    <row r="307" spans="1:14" x14ac:dyDescent="0.2">
      <c r="A307" s="27"/>
      <c r="B307" s="29" t="s">
        <v>281</v>
      </c>
      <c r="C307" s="39">
        <v>54</v>
      </c>
      <c r="D307" s="33">
        <v>48</v>
      </c>
      <c r="E307" s="33">
        <v>63</v>
      </c>
      <c r="F307" s="33">
        <v>15</v>
      </c>
      <c r="G307" s="34">
        <f t="shared" si="67"/>
        <v>4.1506533435818602E-2</v>
      </c>
      <c r="H307" s="34">
        <f t="shared" si="68"/>
        <v>5.387205387205387E-2</v>
      </c>
      <c r="I307" s="34">
        <f t="shared" si="69"/>
        <v>4.3032786885245901E-2</v>
      </c>
      <c r="J307" s="34">
        <f t="shared" si="70"/>
        <v>1.1503067484662576E-2</v>
      </c>
      <c r="K307" s="34">
        <f t="shared" si="73"/>
        <v>0.16666666666666666</v>
      </c>
      <c r="L307" s="34">
        <f t="shared" si="74"/>
        <v>-0.6875</v>
      </c>
      <c r="M307" s="34">
        <f t="shared" si="71"/>
        <v>6.9177555726364333E-3</v>
      </c>
      <c r="N307" s="40">
        <f t="shared" si="72"/>
        <v>-3.7037037037037035E-2</v>
      </c>
    </row>
    <row r="308" spans="1:14" x14ac:dyDescent="0.2">
      <c r="A308" s="27"/>
      <c r="B308" s="29" t="s">
        <v>282</v>
      </c>
      <c r="C308" s="39">
        <v>1</v>
      </c>
      <c r="D308" s="33">
        <v>0</v>
      </c>
      <c r="E308" s="33">
        <v>1</v>
      </c>
      <c r="F308" s="33">
        <v>0</v>
      </c>
      <c r="G308" s="34">
        <f t="shared" si="67"/>
        <v>7.6863950807071484E-4</v>
      </c>
      <c r="H308" s="34" t="str">
        <f t="shared" si="68"/>
        <v/>
      </c>
      <c r="I308" s="34">
        <f t="shared" si="69"/>
        <v>6.8306010928961749E-4</v>
      </c>
      <c r="J308" s="34" t="str">
        <f t="shared" si="70"/>
        <v/>
      </c>
      <c r="K308" s="34">
        <f t="shared" si="73"/>
        <v>0</v>
      </c>
      <c r="L308" s="34" t="str">
        <f t="shared" si="74"/>
        <v xml:space="preserve"> </v>
      </c>
      <c r="M308" s="34">
        <f t="shared" si="71"/>
        <v>0</v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2</v>
      </c>
      <c r="F309" s="33">
        <v>0</v>
      </c>
      <c r="G309" s="34" t="str">
        <f t="shared" si="67"/>
        <v/>
      </c>
      <c r="H309" s="34" t="str">
        <f t="shared" si="68"/>
        <v/>
      </c>
      <c r="I309" s="34">
        <f t="shared" si="69"/>
        <v>1.366120218579235E-3</v>
      </c>
      <c r="J309" s="34" t="str">
        <f t="shared" si="70"/>
        <v/>
      </c>
      <c r="K309" s="34">
        <f t="shared" si="73"/>
        <v>1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1</v>
      </c>
      <c r="F310" s="33">
        <v>0</v>
      </c>
      <c r="G310" s="34" t="str">
        <f t="shared" si="67"/>
        <v/>
      </c>
      <c r="H310" s="34" t="str">
        <f t="shared" si="68"/>
        <v/>
      </c>
      <c r="I310" s="34">
        <f t="shared" si="69"/>
        <v>6.8306010928961749E-4</v>
      </c>
      <c r="J310" s="34" t="str">
        <f t="shared" si="70"/>
        <v/>
      </c>
      <c r="K310" s="34">
        <f t="shared" si="73"/>
        <v>1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1</v>
      </c>
      <c r="D312" s="33">
        <v>1</v>
      </c>
      <c r="E312" s="33">
        <v>0</v>
      </c>
      <c r="F312" s="33">
        <v>7</v>
      </c>
      <c r="G312" s="34">
        <f t="shared" si="67"/>
        <v>7.6863950807071484E-4</v>
      </c>
      <c r="H312" s="34">
        <f t="shared" si="68"/>
        <v>1.1223344556677891E-3</v>
      </c>
      <c r="I312" s="34" t="str">
        <f t="shared" si="69"/>
        <v/>
      </c>
      <c r="J312" s="34">
        <f t="shared" si="70"/>
        <v>5.3680981595092027E-3</v>
      </c>
      <c r="K312" s="34">
        <f t="shared" si="73"/>
        <v>-1</v>
      </c>
      <c r="L312" s="34">
        <f t="shared" si="74"/>
        <v>6</v>
      </c>
      <c r="M312" s="34">
        <f t="shared" si="71"/>
        <v>-7.6863950807071484E-4</v>
      </c>
      <c r="N312" s="40">
        <f t="shared" si="72"/>
        <v>6.7340067340067346E-3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1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>
        <f t="shared" ref="H316:H347" si="76">+IF(D316=0,"",D316/D$188)</f>
        <v>1.1223344556677891E-3</v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>
        <f t="shared" si="74"/>
        <v>-1</v>
      </c>
      <c r="M316" s="34" t="str">
        <f t="shared" ref="M316:M347" si="79">+IF(OR(AND(G316=""),(K316="")),"",G316*K316)</f>
        <v/>
      </c>
      <c r="N316" s="40">
        <f t="shared" ref="N316:N347" si="80">+IF(OR(AND(H316=""),(L316="")),"",H316*L316)</f>
        <v>-1.1223344556677891E-3</v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229</v>
      </c>
      <c r="D318" s="33">
        <v>171</v>
      </c>
      <c r="E318" s="33">
        <v>55</v>
      </c>
      <c r="F318" s="33">
        <v>29</v>
      </c>
      <c r="G318" s="34">
        <f t="shared" si="75"/>
        <v>0.17601844734819369</v>
      </c>
      <c r="H318" s="34">
        <f t="shared" si="76"/>
        <v>0.19191919191919191</v>
      </c>
      <c r="I318" s="34">
        <f t="shared" si="77"/>
        <v>3.7568306010928962E-2</v>
      </c>
      <c r="J318" s="34">
        <f t="shared" si="78"/>
        <v>2.2239263803680982E-2</v>
      </c>
      <c r="K318" s="34">
        <f t="shared" si="81"/>
        <v>-0.75982532751091703</v>
      </c>
      <c r="L318" s="34">
        <f t="shared" si="82"/>
        <v>-0.83040935672514615</v>
      </c>
      <c r="M318" s="34">
        <f t="shared" si="79"/>
        <v>-0.13374327440430436</v>
      </c>
      <c r="N318" s="40">
        <f t="shared" si="80"/>
        <v>-0.15937149270482601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1</v>
      </c>
      <c r="E321" s="33">
        <v>0</v>
      </c>
      <c r="F321" s="33">
        <v>0</v>
      </c>
      <c r="G321" s="34" t="str">
        <f t="shared" si="75"/>
        <v/>
      </c>
      <c r="H321" s="34">
        <f t="shared" si="76"/>
        <v>1.1223344556677891E-3</v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>
        <f t="shared" si="82"/>
        <v>-1</v>
      </c>
      <c r="M321" s="34" t="str">
        <f t="shared" si="79"/>
        <v/>
      </c>
      <c r="N321" s="40">
        <f t="shared" si="80"/>
        <v>-1.1223344556677891E-3</v>
      </c>
    </row>
    <row r="322" spans="1:14" x14ac:dyDescent="0.2">
      <c r="A322" s="27"/>
      <c r="B322" s="29" t="s">
        <v>296</v>
      </c>
      <c r="C322" s="39">
        <v>1</v>
      </c>
      <c r="D322" s="33">
        <v>0</v>
      </c>
      <c r="E322" s="33">
        <v>0</v>
      </c>
      <c r="F322" s="33">
        <v>0</v>
      </c>
      <c r="G322" s="34">
        <f t="shared" si="75"/>
        <v>7.6863950807071484E-4</v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>
        <f t="shared" si="81"/>
        <v>-1</v>
      </c>
      <c r="L322" s="34" t="str">
        <f t="shared" si="82"/>
        <v xml:space="preserve"> </v>
      </c>
      <c r="M322" s="34">
        <f t="shared" si="79"/>
        <v>-7.6863950807071484E-4</v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36</v>
      </c>
      <c r="D324" s="33">
        <v>27</v>
      </c>
      <c r="E324" s="33">
        <v>16</v>
      </c>
      <c r="F324" s="33">
        <v>17</v>
      </c>
      <c r="G324" s="34">
        <f t="shared" si="75"/>
        <v>2.7671022290545733E-2</v>
      </c>
      <c r="H324" s="34">
        <f t="shared" si="76"/>
        <v>3.0303030303030304E-2</v>
      </c>
      <c r="I324" s="34">
        <f t="shared" si="77"/>
        <v>1.092896174863388E-2</v>
      </c>
      <c r="J324" s="34">
        <f t="shared" si="78"/>
        <v>1.303680981595092E-2</v>
      </c>
      <c r="K324" s="34">
        <f t="shared" si="81"/>
        <v>-0.55555555555555558</v>
      </c>
      <c r="L324" s="34">
        <f t="shared" si="82"/>
        <v>-0.37037037037037035</v>
      </c>
      <c r="M324" s="34">
        <f t="shared" si="79"/>
        <v>-1.5372790161414298E-2</v>
      </c>
      <c r="N324" s="40">
        <f t="shared" si="80"/>
        <v>-1.1223344556677889E-2</v>
      </c>
    </row>
    <row r="325" spans="1:14" x14ac:dyDescent="0.2">
      <c r="A325" s="27"/>
      <c r="B325" s="29" t="s">
        <v>299</v>
      </c>
      <c r="C325" s="39">
        <v>3</v>
      </c>
      <c r="D325" s="33">
        <v>2</v>
      </c>
      <c r="E325" s="33">
        <v>88</v>
      </c>
      <c r="F325" s="33">
        <v>78</v>
      </c>
      <c r="G325" s="34">
        <f t="shared" si="75"/>
        <v>2.3059185242121443E-3</v>
      </c>
      <c r="H325" s="34">
        <f t="shared" si="76"/>
        <v>2.2446689113355782E-3</v>
      </c>
      <c r="I325" s="34">
        <f t="shared" si="77"/>
        <v>6.0109289617486336E-2</v>
      </c>
      <c r="J325" s="34">
        <f t="shared" si="78"/>
        <v>5.98159509202454E-2</v>
      </c>
      <c r="K325" s="34">
        <f t="shared" si="81"/>
        <v>28.333333333333332</v>
      </c>
      <c r="L325" s="34">
        <f t="shared" si="82"/>
        <v>38</v>
      </c>
      <c r="M325" s="34">
        <f t="shared" si="79"/>
        <v>6.5334358186010758E-2</v>
      </c>
      <c r="N325" s="40">
        <f t="shared" si="80"/>
        <v>8.5297418630751964E-2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28</v>
      </c>
      <c r="D327" s="33">
        <v>63</v>
      </c>
      <c r="E327" s="33">
        <v>387</v>
      </c>
      <c r="F327" s="33">
        <v>296</v>
      </c>
      <c r="G327" s="34">
        <f t="shared" si="75"/>
        <v>2.1521906225980016E-2</v>
      </c>
      <c r="H327" s="34">
        <f t="shared" si="76"/>
        <v>7.0707070707070704E-2</v>
      </c>
      <c r="I327" s="34">
        <f t="shared" si="77"/>
        <v>0.26434426229508196</v>
      </c>
      <c r="J327" s="34">
        <f t="shared" si="78"/>
        <v>0.22699386503067484</v>
      </c>
      <c r="K327" s="34">
        <f t="shared" si="81"/>
        <v>12.821428571428571</v>
      </c>
      <c r="L327" s="34">
        <f t="shared" si="82"/>
        <v>3.6984126984126986</v>
      </c>
      <c r="M327" s="34">
        <f t="shared" si="79"/>
        <v>0.27594158339738661</v>
      </c>
      <c r="N327" s="40">
        <f t="shared" si="80"/>
        <v>0.26150392817059481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1</v>
      </c>
      <c r="D332" s="33">
        <v>4</v>
      </c>
      <c r="E332" s="33">
        <v>0</v>
      </c>
      <c r="F332" s="33">
        <v>0</v>
      </c>
      <c r="G332" s="34">
        <f t="shared" si="75"/>
        <v>7.6863950807071484E-4</v>
      </c>
      <c r="H332" s="34">
        <f t="shared" si="76"/>
        <v>4.4893378226711564E-3</v>
      </c>
      <c r="I332" s="34" t="str">
        <f t="shared" si="77"/>
        <v/>
      </c>
      <c r="J332" s="34" t="str">
        <f t="shared" si="78"/>
        <v/>
      </c>
      <c r="K332" s="34">
        <f t="shared" si="81"/>
        <v>-1</v>
      </c>
      <c r="L332" s="34">
        <f t="shared" si="82"/>
        <v>-1</v>
      </c>
      <c r="M332" s="34">
        <f t="shared" si="79"/>
        <v>-7.6863950807071484E-4</v>
      </c>
      <c r="N332" s="40">
        <f t="shared" si="80"/>
        <v>-4.4893378226711564E-3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2</v>
      </c>
      <c r="E336" s="33">
        <v>0</v>
      </c>
      <c r="F336" s="33">
        <v>1</v>
      </c>
      <c r="G336" s="34" t="str">
        <f t="shared" si="75"/>
        <v/>
      </c>
      <c r="H336" s="34">
        <f t="shared" si="76"/>
        <v>2.2446689113355782E-3</v>
      </c>
      <c r="I336" s="34" t="str">
        <f t="shared" si="77"/>
        <v/>
      </c>
      <c r="J336" s="34">
        <f t="shared" si="78"/>
        <v>7.668711656441718E-4</v>
      </c>
      <c r="K336" s="34" t="str">
        <f t="shared" si="81"/>
        <v xml:space="preserve"> </v>
      </c>
      <c r="L336" s="34">
        <f t="shared" si="82"/>
        <v>-0.5</v>
      </c>
      <c r="M336" s="34" t="str">
        <f t="shared" si="79"/>
        <v/>
      </c>
      <c r="N336" s="40">
        <f t="shared" si="80"/>
        <v>-1.1223344556677891E-3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5</v>
      </c>
      <c r="E338" s="33">
        <v>1</v>
      </c>
      <c r="F338" s="33">
        <v>2</v>
      </c>
      <c r="G338" s="34" t="str">
        <f t="shared" si="75"/>
        <v/>
      </c>
      <c r="H338" s="34">
        <f t="shared" si="76"/>
        <v>5.6116722783389446E-3</v>
      </c>
      <c r="I338" s="34">
        <f t="shared" si="77"/>
        <v>6.8306010928961749E-4</v>
      </c>
      <c r="J338" s="34">
        <f t="shared" si="78"/>
        <v>1.5337423312883436E-3</v>
      </c>
      <c r="K338" s="34">
        <f t="shared" si="81"/>
        <v>1</v>
      </c>
      <c r="L338" s="34">
        <f t="shared" si="82"/>
        <v>-0.6</v>
      </c>
      <c r="M338" s="34" t="str">
        <f t="shared" si="79"/>
        <v/>
      </c>
      <c r="N338" s="40">
        <f t="shared" si="80"/>
        <v>-3.3670033670033669E-3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1</v>
      </c>
      <c r="E342" s="33">
        <v>0</v>
      </c>
      <c r="F342" s="33">
        <v>0</v>
      </c>
      <c r="G342" s="34" t="str">
        <f t="shared" si="75"/>
        <v/>
      </c>
      <c r="H342" s="34">
        <f t="shared" si="76"/>
        <v>1.1223344556677891E-3</v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>
        <f t="shared" si="82"/>
        <v>-1</v>
      </c>
      <c r="M342" s="34" t="str">
        <f t="shared" si="79"/>
        <v/>
      </c>
      <c r="N342" s="40">
        <f t="shared" si="80"/>
        <v>-1.1223344556677891E-3</v>
      </c>
    </row>
    <row r="343" spans="1:14" ht="25.5" x14ac:dyDescent="0.2">
      <c r="A343" s="27"/>
      <c r="B343" s="29" t="s">
        <v>317</v>
      </c>
      <c r="C343" s="39">
        <v>25</v>
      </c>
      <c r="D343" s="33">
        <v>17</v>
      </c>
      <c r="E343" s="33">
        <v>37</v>
      </c>
      <c r="F343" s="33">
        <v>24</v>
      </c>
      <c r="G343" s="34">
        <f t="shared" si="75"/>
        <v>1.921598770176787E-2</v>
      </c>
      <c r="H343" s="34">
        <f t="shared" si="76"/>
        <v>1.9079685746352413E-2</v>
      </c>
      <c r="I343" s="34">
        <f t="shared" si="77"/>
        <v>2.5273224043715847E-2</v>
      </c>
      <c r="J343" s="34">
        <f t="shared" si="78"/>
        <v>1.8404907975460124E-2</v>
      </c>
      <c r="K343" s="34">
        <f t="shared" si="81"/>
        <v>0.48</v>
      </c>
      <c r="L343" s="34">
        <f t="shared" si="82"/>
        <v>0.41176470588235292</v>
      </c>
      <c r="M343" s="34">
        <f t="shared" si="79"/>
        <v>9.2236740968485772E-3</v>
      </c>
      <c r="N343" s="40">
        <f t="shared" si="80"/>
        <v>7.8563411896745219E-3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9</v>
      </c>
      <c r="D347" s="33">
        <v>1</v>
      </c>
      <c r="E347" s="33">
        <v>0</v>
      </c>
      <c r="F347" s="33">
        <v>0</v>
      </c>
      <c r="G347" s="34">
        <f t="shared" si="75"/>
        <v>6.9177555726364333E-3</v>
      </c>
      <c r="H347" s="34">
        <f t="shared" si="76"/>
        <v>1.1223344556677891E-3</v>
      </c>
      <c r="I347" s="34" t="str">
        <f t="shared" si="77"/>
        <v/>
      </c>
      <c r="J347" s="34" t="str">
        <f t="shared" si="78"/>
        <v/>
      </c>
      <c r="K347" s="34">
        <f t="shared" si="81"/>
        <v>-1</v>
      </c>
      <c r="L347" s="34">
        <f t="shared" si="82"/>
        <v>-1</v>
      </c>
      <c r="M347" s="34">
        <f t="shared" si="79"/>
        <v>-6.9177555726364333E-3</v>
      </c>
      <c r="N347" s="40">
        <f t="shared" si="80"/>
        <v>-1.1223344556677891E-3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2447</v>
      </c>
      <c r="D371" s="31">
        <f>SUM(D372:D604)</f>
        <v>2194</v>
      </c>
      <c r="E371" s="31">
        <f>SUM(E372:E604)</f>
        <v>1431</v>
      </c>
      <c r="F371" s="31">
        <f>SUM(F372:F604)</f>
        <v>1321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-0.41520228851655089</v>
      </c>
      <c r="L371" s="32">
        <f>+IF(AND(D371=0,F371=0),"",IF(D371=0,1,IF(F371=0,-1,(F371-D371)/D371)))</f>
        <v>-0.39790337283500454</v>
      </c>
      <c r="M371" s="32">
        <f t="shared" ref="M371:M434" si="95">+IF(OR(AND(G371=""),(K371="")),"",G371*K371)</f>
        <v>-0.41520228851655089</v>
      </c>
      <c r="N371" s="32">
        <f t="shared" ref="N371:N434" si="96">+IF(OR(AND(H371=""),(L371="")),"",H371*L371)</f>
        <v>-0.39790337283500454</v>
      </c>
    </row>
    <row r="372" spans="1:14" x14ac:dyDescent="0.2">
      <c r="A372" s="27"/>
      <c r="B372" s="28" t="s">
        <v>338</v>
      </c>
      <c r="C372" s="35">
        <v>4</v>
      </c>
      <c r="D372" s="36">
        <v>2</v>
      </c>
      <c r="E372" s="36">
        <v>3</v>
      </c>
      <c r="F372" s="36">
        <v>0</v>
      </c>
      <c r="G372" s="37">
        <f t="shared" si="91"/>
        <v>1.6346546791990192E-3</v>
      </c>
      <c r="H372" s="37">
        <f t="shared" si="92"/>
        <v>9.1157702825888785E-4</v>
      </c>
      <c r="I372" s="37">
        <f t="shared" si="93"/>
        <v>2.0964360587002098E-3</v>
      </c>
      <c r="J372" s="37" t="str">
        <f t="shared" si="94"/>
        <v/>
      </c>
      <c r="K372" s="37">
        <f t="shared" ref="K372:K435" si="97">+IF(AND(C372=0,E372=0)," ",IF(C372=0,1,IF(E372=0,-1,(E372-C372)/C372)))</f>
        <v>-0.25</v>
      </c>
      <c r="L372" s="37">
        <f t="shared" ref="L372:L435" si="98">+IF(AND(D372=0,F372=0)," ",IF(D372=0,1,IF(F372=0,-1,(F372-D372)/D372)))</f>
        <v>-1</v>
      </c>
      <c r="M372" s="37">
        <f t="shared" si="95"/>
        <v>-4.086636697997548E-4</v>
      </c>
      <c r="N372" s="38">
        <f t="shared" si="96"/>
        <v>-9.1157702825888785E-4</v>
      </c>
    </row>
    <row r="373" spans="1:14" x14ac:dyDescent="0.2">
      <c r="A373" s="27"/>
      <c r="B373" s="29" t="s">
        <v>339</v>
      </c>
      <c r="C373" s="39">
        <v>2</v>
      </c>
      <c r="D373" s="33">
        <v>1</v>
      </c>
      <c r="E373" s="33">
        <v>3</v>
      </c>
      <c r="F373" s="33">
        <v>0</v>
      </c>
      <c r="G373" s="34">
        <f t="shared" si="91"/>
        <v>8.1732733959950961E-4</v>
      </c>
      <c r="H373" s="34">
        <f t="shared" si="92"/>
        <v>4.5578851412944393E-4</v>
      </c>
      <c r="I373" s="34">
        <f t="shared" si="93"/>
        <v>2.0964360587002098E-3</v>
      </c>
      <c r="J373" s="34" t="str">
        <f t="shared" si="94"/>
        <v/>
      </c>
      <c r="K373" s="34">
        <f t="shared" si="97"/>
        <v>0.5</v>
      </c>
      <c r="L373" s="34">
        <f t="shared" si="98"/>
        <v>-1</v>
      </c>
      <c r="M373" s="34">
        <f t="shared" si="95"/>
        <v>4.086636697997548E-4</v>
      </c>
      <c r="N373" s="40">
        <f t="shared" si="96"/>
        <v>-4.5578851412944393E-4</v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1</v>
      </c>
      <c r="F374" s="33">
        <v>1</v>
      </c>
      <c r="G374" s="34" t="str">
        <f t="shared" si="91"/>
        <v/>
      </c>
      <c r="H374" s="34" t="str">
        <f t="shared" si="92"/>
        <v/>
      </c>
      <c r="I374" s="34">
        <f t="shared" si="93"/>
        <v>6.9881201956673651E-4</v>
      </c>
      <c r="J374" s="34">
        <f t="shared" si="94"/>
        <v>7.5700227100681302E-4</v>
      </c>
      <c r="K374" s="34">
        <f t="shared" si="97"/>
        <v>1</v>
      </c>
      <c r="L374" s="34">
        <f t="shared" si="98"/>
        <v>1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567</v>
      </c>
      <c r="D377" s="33">
        <v>415</v>
      </c>
      <c r="E377" s="33">
        <v>25</v>
      </c>
      <c r="F377" s="33">
        <v>26</v>
      </c>
      <c r="G377" s="34">
        <f t="shared" si="91"/>
        <v>0.23171230077646096</v>
      </c>
      <c r="H377" s="34">
        <f t="shared" si="92"/>
        <v>0.18915223336371922</v>
      </c>
      <c r="I377" s="34">
        <f t="shared" si="93"/>
        <v>1.7470300489168415E-2</v>
      </c>
      <c r="J377" s="34">
        <f t="shared" si="94"/>
        <v>1.968205904617714E-2</v>
      </c>
      <c r="K377" s="34">
        <f t="shared" si="97"/>
        <v>-0.95590828924162252</v>
      </c>
      <c r="L377" s="34">
        <f t="shared" si="98"/>
        <v>-0.9373493975903614</v>
      </c>
      <c r="M377" s="34">
        <f t="shared" si="95"/>
        <v>-0.22149570903146709</v>
      </c>
      <c r="N377" s="40">
        <f t="shared" si="96"/>
        <v>-0.17730173199635368</v>
      </c>
    </row>
    <row r="378" spans="1:14" x14ac:dyDescent="0.2">
      <c r="A378" s="27"/>
      <c r="B378" s="29" t="s">
        <v>344</v>
      </c>
      <c r="C378" s="39">
        <v>4</v>
      </c>
      <c r="D378" s="33">
        <v>4</v>
      </c>
      <c r="E378" s="33">
        <v>2</v>
      </c>
      <c r="F378" s="33">
        <v>0</v>
      </c>
      <c r="G378" s="34">
        <f t="shared" si="91"/>
        <v>1.6346546791990192E-3</v>
      </c>
      <c r="H378" s="34">
        <f t="shared" si="92"/>
        <v>1.8231540565177757E-3</v>
      </c>
      <c r="I378" s="34">
        <f t="shared" si="93"/>
        <v>1.397624039133473E-3</v>
      </c>
      <c r="J378" s="34" t="str">
        <f t="shared" si="94"/>
        <v/>
      </c>
      <c r="K378" s="34">
        <f t="shared" si="97"/>
        <v>-0.5</v>
      </c>
      <c r="L378" s="34">
        <f t="shared" si="98"/>
        <v>-1</v>
      </c>
      <c r="M378" s="34">
        <f t="shared" si="95"/>
        <v>-8.1732733959950961E-4</v>
      </c>
      <c r="N378" s="40">
        <f t="shared" si="96"/>
        <v>-1.8231540565177757E-3</v>
      </c>
    </row>
    <row r="379" spans="1:14" x14ac:dyDescent="0.2">
      <c r="A379" s="27"/>
      <c r="B379" s="29" t="s">
        <v>345</v>
      </c>
      <c r="C379" s="39">
        <v>3</v>
      </c>
      <c r="D379" s="33">
        <v>1</v>
      </c>
      <c r="E379" s="33">
        <v>2</v>
      </c>
      <c r="F379" s="33">
        <v>1</v>
      </c>
      <c r="G379" s="34">
        <f t="shared" si="91"/>
        <v>1.2259910093992644E-3</v>
      </c>
      <c r="H379" s="34">
        <f t="shared" si="92"/>
        <v>4.5578851412944393E-4</v>
      </c>
      <c r="I379" s="34">
        <f t="shared" si="93"/>
        <v>1.397624039133473E-3</v>
      </c>
      <c r="J379" s="34">
        <f t="shared" si="94"/>
        <v>7.5700227100681302E-4</v>
      </c>
      <c r="K379" s="34">
        <f t="shared" si="97"/>
        <v>-0.33333333333333331</v>
      </c>
      <c r="L379" s="34">
        <f t="shared" si="98"/>
        <v>0</v>
      </c>
      <c r="M379" s="34">
        <f t="shared" si="95"/>
        <v>-4.086636697997548E-4</v>
      </c>
      <c r="N379" s="40">
        <f t="shared" si="96"/>
        <v>0</v>
      </c>
    </row>
    <row r="380" spans="1:14" x14ac:dyDescent="0.2">
      <c r="A380" s="27"/>
      <c r="B380" s="29" t="s">
        <v>346</v>
      </c>
      <c r="C380" s="39">
        <v>1</v>
      </c>
      <c r="D380" s="33">
        <v>3</v>
      </c>
      <c r="E380" s="33">
        <v>0</v>
      </c>
      <c r="F380" s="33">
        <v>0</v>
      </c>
      <c r="G380" s="34">
        <f t="shared" si="91"/>
        <v>4.086636697997548E-4</v>
      </c>
      <c r="H380" s="34">
        <f t="shared" si="92"/>
        <v>1.3673655423883319E-3</v>
      </c>
      <c r="I380" s="34" t="str">
        <f t="shared" si="93"/>
        <v/>
      </c>
      <c r="J380" s="34" t="str">
        <f t="shared" si="94"/>
        <v/>
      </c>
      <c r="K380" s="34">
        <f t="shared" si="97"/>
        <v>-1</v>
      </c>
      <c r="L380" s="34">
        <f t="shared" si="98"/>
        <v>-1</v>
      </c>
      <c r="M380" s="34">
        <f t="shared" si="95"/>
        <v>-4.086636697997548E-4</v>
      </c>
      <c r="N380" s="40">
        <f t="shared" si="96"/>
        <v>-1.3673655423883319E-3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1</v>
      </c>
      <c r="E382" s="33">
        <v>0</v>
      </c>
      <c r="F382" s="33">
        <v>0</v>
      </c>
      <c r="G382" s="34" t="str">
        <f t="shared" si="91"/>
        <v/>
      </c>
      <c r="H382" s="34">
        <f t="shared" si="92"/>
        <v>4.5578851412944393E-4</v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>
        <f t="shared" si="98"/>
        <v>-1</v>
      </c>
      <c r="M382" s="34" t="str">
        <f t="shared" si="95"/>
        <v/>
      </c>
      <c r="N382" s="40">
        <f t="shared" si="96"/>
        <v>-4.5578851412944393E-4</v>
      </c>
    </row>
    <row r="383" spans="1:14" x14ac:dyDescent="0.2">
      <c r="A383" s="27"/>
      <c r="B383" s="29" t="s">
        <v>349</v>
      </c>
      <c r="C383" s="39">
        <v>81</v>
      </c>
      <c r="D383" s="33">
        <v>89</v>
      </c>
      <c r="E383" s="33">
        <v>39</v>
      </c>
      <c r="F383" s="33">
        <v>22</v>
      </c>
      <c r="G383" s="34">
        <f t="shared" si="91"/>
        <v>3.3101757253780138E-2</v>
      </c>
      <c r="H383" s="34">
        <f t="shared" si="92"/>
        <v>4.0565177757520512E-2</v>
      </c>
      <c r="I383" s="34">
        <f t="shared" si="93"/>
        <v>2.7253668763102725E-2</v>
      </c>
      <c r="J383" s="34">
        <f t="shared" si="94"/>
        <v>1.6654049962149888E-2</v>
      </c>
      <c r="K383" s="34">
        <f t="shared" si="97"/>
        <v>-0.51851851851851849</v>
      </c>
      <c r="L383" s="34">
        <f t="shared" si="98"/>
        <v>-0.7528089887640449</v>
      </c>
      <c r="M383" s="34">
        <f t="shared" si="95"/>
        <v>-1.71638741315897E-2</v>
      </c>
      <c r="N383" s="40">
        <f t="shared" si="96"/>
        <v>-3.0537830446672742E-2</v>
      </c>
    </row>
    <row r="384" spans="1:14" x14ac:dyDescent="0.2">
      <c r="A384" s="27"/>
      <c r="B384" s="29" t="s">
        <v>350</v>
      </c>
      <c r="C384" s="39">
        <v>9</v>
      </c>
      <c r="D384" s="33">
        <v>5</v>
      </c>
      <c r="E384" s="33">
        <v>4</v>
      </c>
      <c r="F384" s="33">
        <v>2</v>
      </c>
      <c r="G384" s="34">
        <f t="shared" si="91"/>
        <v>3.6779730281977932E-3</v>
      </c>
      <c r="H384" s="34">
        <f t="shared" si="92"/>
        <v>2.2789425706472195E-3</v>
      </c>
      <c r="I384" s="34">
        <f t="shared" si="93"/>
        <v>2.7952480782669461E-3</v>
      </c>
      <c r="J384" s="34">
        <f t="shared" si="94"/>
        <v>1.514004542013626E-3</v>
      </c>
      <c r="K384" s="34">
        <f t="shared" si="97"/>
        <v>-0.55555555555555558</v>
      </c>
      <c r="L384" s="34">
        <f t="shared" si="98"/>
        <v>-0.6</v>
      </c>
      <c r="M384" s="34">
        <f t="shared" si="95"/>
        <v>-2.043318348998774E-3</v>
      </c>
      <c r="N384" s="40">
        <f t="shared" si="96"/>
        <v>-1.3673655423883317E-3</v>
      </c>
    </row>
    <row r="385" spans="1:14" x14ac:dyDescent="0.2">
      <c r="A385" s="27"/>
      <c r="B385" s="29" t="s">
        <v>351</v>
      </c>
      <c r="C385" s="39">
        <v>1</v>
      </c>
      <c r="D385" s="33">
        <v>0</v>
      </c>
      <c r="E385" s="33">
        <v>0</v>
      </c>
      <c r="F385" s="33">
        <v>0</v>
      </c>
      <c r="G385" s="34">
        <f t="shared" si="91"/>
        <v>4.086636697997548E-4</v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>
        <f t="shared" si="97"/>
        <v>-1</v>
      </c>
      <c r="L385" s="34" t="str">
        <f t="shared" si="98"/>
        <v xml:space="preserve"> </v>
      </c>
      <c r="M385" s="34">
        <f t="shared" si="95"/>
        <v>-4.086636697997548E-4</v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17</v>
      </c>
      <c r="D386" s="33">
        <v>22</v>
      </c>
      <c r="E386" s="33">
        <v>47</v>
      </c>
      <c r="F386" s="33">
        <v>23</v>
      </c>
      <c r="G386" s="34">
        <f t="shared" si="91"/>
        <v>6.9472823865958317E-3</v>
      </c>
      <c r="H386" s="34">
        <f t="shared" si="92"/>
        <v>1.0027347310847767E-2</v>
      </c>
      <c r="I386" s="34">
        <f t="shared" si="93"/>
        <v>3.2844164919636619E-2</v>
      </c>
      <c r="J386" s="34">
        <f t="shared" si="94"/>
        <v>1.7411052233156699E-2</v>
      </c>
      <c r="K386" s="34">
        <f t="shared" si="97"/>
        <v>1.7647058823529411</v>
      </c>
      <c r="L386" s="34">
        <f t="shared" si="98"/>
        <v>4.5454545454545456E-2</v>
      </c>
      <c r="M386" s="34">
        <f t="shared" si="95"/>
        <v>1.2259910093992644E-2</v>
      </c>
      <c r="N386" s="40">
        <f t="shared" si="96"/>
        <v>4.5578851412944393E-4</v>
      </c>
    </row>
    <row r="387" spans="1:14" x14ac:dyDescent="0.2">
      <c r="A387" s="27"/>
      <c r="B387" s="29" t="s">
        <v>353</v>
      </c>
      <c r="C387" s="39">
        <v>3</v>
      </c>
      <c r="D387" s="33">
        <v>4</v>
      </c>
      <c r="E387" s="33">
        <v>3</v>
      </c>
      <c r="F387" s="33">
        <v>1</v>
      </c>
      <c r="G387" s="34">
        <f t="shared" si="91"/>
        <v>1.2259910093992644E-3</v>
      </c>
      <c r="H387" s="34">
        <f t="shared" si="92"/>
        <v>1.8231540565177757E-3</v>
      </c>
      <c r="I387" s="34">
        <f t="shared" si="93"/>
        <v>2.0964360587002098E-3</v>
      </c>
      <c r="J387" s="34">
        <f t="shared" si="94"/>
        <v>7.5700227100681302E-4</v>
      </c>
      <c r="K387" s="34">
        <f t="shared" si="97"/>
        <v>0</v>
      </c>
      <c r="L387" s="34">
        <f t="shared" si="98"/>
        <v>-0.75</v>
      </c>
      <c r="M387" s="34">
        <f t="shared" si="95"/>
        <v>0</v>
      </c>
      <c r="N387" s="40">
        <f t="shared" si="96"/>
        <v>-1.3673655423883319E-3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2</v>
      </c>
      <c r="F388" s="33">
        <v>0</v>
      </c>
      <c r="G388" s="34" t="str">
        <f t="shared" si="91"/>
        <v/>
      </c>
      <c r="H388" s="34" t="str">
        <f t="shared" si="92"/>
        <v/>
      </c>
      <c r="I388" s="34">
        <f t="shared" si="93"/>
        <v>1.397624039133473E-3</v>
      </c>
      <c r="J388" s="34" t="str">
        <f t="shared" si="94"/>
        <v/>
      </c>
      <c r="K388" s="34">
        <f t="shared" si="97"/>
        <v>1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1</v>
      </c>
      <c r="F389" s="33">
        <v>0</v>
      </c>
      <c r="G389" s="34" t="str">
        <f t="shared" si="91"/>
        <v/>
      </c>
      <c r="H389" s="34" t="str">
        <f t="shared" si="92"/>
        <v/>
      </c>
      <c r="I389" s="34">
        <f t="shared" si="93"/>
        <v>6.9881201956673651E-4</v>
      </c>
      <c r="J389" s="34" t="str">
        <f t="shared" si="94"/>
        <v/>
      </c>
      <c r="K389" s="34">
        <f t="shared" si="97"/>
        <v>1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1</v>
      </c>
      <c r="D390" s="33">
        <v>0</v>
      </c>
      <c r="E390" s="33">
        <v>0</v>
      </c>
      <c r="F390" s="33">
        <v>0</v>
      </c>
      <c r="G390" s="34">
        <f t="shared" si="91"/>
        <v>4.086636697997548E-4</v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>
        <f t="shared" si="97"/>
        <v>-1</v>
      </c>
      <c r="L390" s="34" t="str">
        <f t="shared" si="98"/>
        <v xml:space="preserve"> </v>
      </c>
      <c r="M390" s="34">
        <f t="shared" si="95"/>
        <v>-4.086636697997548E-4</v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128</v>
      </c>
      <c r="D391" s="33">
        <v>147</v>
      </c>
      <c r="E391" s="33">
        <v>111</v>
      </c>
      <c r="F391" s="33">
        <v>74</v>
      </c>
      <c r="G391" s="34">
        <f t="shared" si="91"/>
        <v>5.2308949734368615E-2</v>
      </c>
      <c r="H391" s="34">
        <f t="shared" si="92"/>
        <v>6.7000911577028255E-2</v>
      </c>
      <c r="I391" s="34">
        <f t="shared" si="93"/>
        <v>7.7568134171907763E-2</v>
      </c>
      <c r="J391" s="34">
        <f t="shared" si="94"/>
        <v>5.6018168054504165E-2</v>
      </c>
      <c r="K391" s="34">
        <f t="shared" si="97"/>
        <v>-0.1328125</v>
      </c>
      <c r="L391" s="34">
        <f t="shared" si="98"/>
        <v>-0.49659863945578231</v>
      </c>
      <c r="M391" s="34">
        <f t="shared" si="95"/>
        <v>-6.9472823865958317E-3</v>
      </c>
      <c r="N391" s="40">
        <f t="shared" si="96"/>
        <v>-3.3272561531449404E-2</v>
      </c>
    </row>
    <row r="392" spans="1:14" x14ac:dyDescent="0.2">
      <c r="A392" s="27"/>
      <c r="B392" s="29" t="s">
        <v>358</v>
      </c>
      <c r="C392" s="39">
        <v>0</v>
      </c>
      <c r="D392" s="33">
        <v>2</v>
      </c>
      <c r="E392" s="33">
        <v>0</v>
      </c>
      <c r="F392" s="33">
        <v>0</v>
      </c>
      <c r="G392" s="34" t="str">
        <f t="shared" si="91"/>
        <v/>
      </c>
      <c r="H392" s="34">
        <f t="shared" si="92"/>
        <v>9.1157702825888785E-4</v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>
        <f t="shared" si="98"/>
        <v>-1</v>
      </c>
      <c r="M392" s="34" t="str">
        <f t="shared" si="95"/>
        <v/>
      </c>
      <c r="N392" s="40">
        <f t="shared" si="96"/>
        <v>-9.1157702825888785E-4</v>
      </c>
    </row>
    <row r="393" spans="1:14" x14ac:dyDescent="0.2">
      <c r="A393" s="27"/>
      <c r="B393" s="29" t="s">
        <v>359</v>
      </c>
      <c r="C393" s="39">
        <v>1</v>
      </c>
      <c r="D393" s="33">
        <v>2</v>
      </c>
      <c r="E393" s="33">
        <v>0</v>
      </c>
      <c r="F393" s="33">
        <v>1</v>
      </c>
      <c r="G393" s="34">
        <f t="shared" si="91"/>
        <v>4.086636697997548E-4</v>
      </c>
      <c r="H393" s="34">
        <f t="shared" si="92"/>
        <v>9.1157702825888785E-4</v>
      </c>
      <c r="I393" s="34" t="str">
        <f t="shared" si="93"/>
        <v/>
      </c>
      <c r="J393" s="34">
        <f t="shared" si="94"/>
        <v>7.5700227100681302E-4</v>
      </c>
      <c r="K393" s="34">
        <f t="shared" si="97"/>
        <v>-1</v>
      </c>
      <c r="L393" s="34">
        <f t="shared" si="98"/>
        <v>-0.5</v>
      </c>
      <c r="M393" s="34">
        <f t="shared" si="95"/>
        <v>-4.086636697997548E-4</v>
      </c>
      <c r="N393" s="40">
        <f t="shared" si="96"/>
        <v>-4.5578851412944393E-4</v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2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>
        <f t="shared" si="94"/>
        <v>1.514004542013626E-3</v>
      </c>
      <c r="K394" s="34" t="str">
        <f t="shared" si="97"/>
        <v xml:space="preserve"> </v>
      </c>
      <c r="L394" s="34">
        <f t="shared" si="98"/>
        <v>1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25</v>
      </c>
      <c r="D395" s="33">
        <v>19</v>
      </c>
      <c r="E395" s="33">
        <v>7</v>
      </c>
      <c r="F395" s="33">
        <v>8</v>
      </c>
      <c r="G395" s="34">
        <f t="shared" si="91"/>
        <v>1.0216591744993869E-2</v>
      </c>
      <c r="H395" s="34">
        <f t="shared" si="92"/>
        <v>8.6599817684594356E-3</v>
      </c>
      <c r="I395" s="34">
        <f t="shared" si="93"/>
        <v>4.8916841369671558E-3</v>
      </c>
      <c r="J395" s="34">
        <f t="shared" si="94"/>
        <v>6.0560181680545042E-3</v>
      </c>
      <c r="K395" s="34">
        <f t="shared" si="97"/>
        <v>-0.72</v>
      </c>
      <c r="L395" s="34">
        <f t="shared" si="98"/>
        <v>-0.57894736842105265</v>
      </c>
      <c r="M395" s="34">
        <f t="shared" si="95"/>
        <v>-7.3559460563955856E-3</v>
      </c>
      <c r="N395" s="40">
        <f t="shared" si="96"/>
        <v>-5.0136736554238842E-3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0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0</v>
      </c>
      <c r="G398" s="34" t="str">
        <f t="shared" si="91"/>
        <v/>
      </c>
      <c r="H398" s="34">
        <f t="shared" si="92"/>
        <v>4.5578851412944393E-4</v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>
        <f t="shared" si="98"/>
        <v>-1</v>
      </c>
      <c r="M398" s="34" t="str">
        <f t="shared" si="95"/>
        <v/>
      </c>
      <c r="N398" s="40">
        <f t="shared" si="96"/>
        <v>-4.5578851412944393E-4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3</v>
      </c>
      <c r="F401" s="33">
        <v>2</v>
      </c>
      <c r="G401" s="34" t="str">
        <f t="shared" si="91"/>
        <v/>
      </c>
      <c r="H401" s="34" t="str">
        <f t="shared" si="92"/>
        <v/>
      </c>
      <c r="I401" s="34">
        <f t="shared" si="93"/>
        <v>2.0964360587002098E-3</v>
      </c>
      <c r="J401" s="34">
        <f t="shared" si="94"/>
        <v>1.514004542013626E-3</v>
      </c>
      <c r="K401" s="34">
        <f t="shared" si="97"/>
        <v>1</v>
      </c>
      <c r="L401" s="34">
        <f t="shared" si="98"/>
        <v>1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51</v>
      </c>
      <c r="D402" s="33">
        <v>19</v>
      </c>
      <c r="E402" s="33">
        <v>2</v>
      </c>
      <c r="F402" s="33">
        <v>1</v>
      </c>
      <c r="G402" s="34">
        <f t="shared" si="91"/>
        <v>2.0841847159787496E-2</v>
      </c>
      <c r="H402" s="34">
        <f t="shared" si="92"/>
        <v>8.6599817684594356E-3</v>
      </c>
      <c r="I402" s="34">
        <f t="shared" si="93"/>
        <v>1.397624039133473E-3</v>
      </c>
      <c r="J402" s="34">
        <f t="shared" si="94"/>
        <v>7.5700227100681302E-4</v>
      </c>
      <c r="K402" s="34">
        <f t="shared" si="97"/>
        <v>-0.96078431372549022</v>
      </c>
      <c r="L402" s="34">
        <f t="shared" si="98"/>
        <v>-0.94736842105263153</v>
      </c>
      <c r="M402" s="34">
        <f t="shared" si="95"/>
        <v>-2.0024519820187988E-2</v>
      </c>
      <c r="N402" s="40">
        <f t="shared" si="96"/>
        <v>-8.2041932543299913E-3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1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>
        <f t="shared" si="94"/>
        <v>7.5700227100681302E-4</v>
      </c>
      <c r="K404" s="34" t="str">
        <f t="shared" si="97"/>
        <v xml:space="preserve"> </v>
      </c>
      <c r="L404" s="34">
        <f t="shared" si="98"/>
        <v>1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2</v>
      </c>
      <c r="D405" s="33">
        <v>8</v>
      </c>
      <c r="E405" s="33">
        <v>7</v>
      </c>
      <c r="F405" s="33">
        <v>13</v>
      </c>
      <c r="G405" s="34">
        <f t="shared" si="91"/>
        <v>8.1732733959950961E-4</v>
      </c>
      <c r="H405" s="34">
        <f t="shared" si="92"/>
        <v>3.6463081130355514E-3</v>
      </c>
      <c r="I405" s="34">
        <f t="shared" si="93"/>
        <v>4.8916841369671558E-3</v>
      </c>
      <c r="J405" s="34">
        <f t="shared" si="94"/>
        <v>9.8410295230885701E-3</v>
      </c>
      <c r="K405" s="34">
        <f t="shared" si="97"/>
        <v>2.5</v>
      </c>
      <c r="L405" s="34">
        <f t="shared" si="98"/>
        <v>0.625</v>
      </c>
      <c r="M405" s="34">
        <f t="shared" si="95"/>
        <v>2.043318348998774E-3</v>
      </c>
      <c r="N405" s="40">
        <f t="shared" si="96"/>
        <v>2.2789425706472195E-3</v>
      </c>
    </row>
    <row r="406" spans="1:14" x14ac:dyDescent="0.2">
      <c r="A406" s="27"/>
      <c r="B406" s="29" t="s">
        <v>372</v>
      </c>
      <c r="C406" s="39">
        <v>64</v>
      </c>
      <c r="D406" s="33">
        <v>5</v>
      </c>
      <c r="E406" s="33">
        <v>27</v>
      </c>
      <c r="F406" s="33">
        <v>3</v>
      </c>
      <c r="G406" s="34">
        <f t="shared" si="91"/>
        <v>2.6154474867184307E-2</v>
      </c>
      <c r="H406" s="34">
        <f t="shared" si="92"/>
        <v>2.2789425706472195E-3</v>
      </c>
      <c r="I406" s="34">
        <f t="shared" si="93"/>
        <v>1.8867924528301886E-2</v>
      </c>
      <c r="J406" s="34">
        <f t="shared" si="94"/>
        <v>2.2710068130204391E-3</v>
      </c>
      <c r="K406" s="34">
        <f t="shared" si="97"/>
        <v>-0.578125</v>
      </c>
      <c r="L406" s="34">
        <f t="shared" si="98"/>
        <v>-0.4</v>
      </c>
      <c r="M406" s="34">
        <f t="shared" si="95"/>
        <v>-1.5120555782590927E-2</v>
      </c>
      <c r="N406" s="40">
        <f t="shared" si="96"/>
        <v>-9.1157702825888785E-4</v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0</v>
      </c>
      <c r="F407" s="33">
        <v>0</v>
      </c>
      <c r="G407" s="34" t="str">
        <f t="shared" si="91"/>
        <v/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 t="str">
        <f t="shared" si="97"/>
        <v xml:space="preserve"> 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0</v>
      </c>
      <c r="F408" s="33">
        <v>0</v>
      </c>
      <c r="G408" s="34" t="str">
        <f t="shared" si="91"/>
        <v/>
      </c>
      <c r="H408" s="34" t="str">
        <f t="shared" si="92"/>
        <v/>
      </c>
      <c r="I408" s="34" t="str">
        <f t="shared" si="93"/>
        <v/>
      </c>
      <c r="J408" s="34" t="str">
        <f t="shared" si="94"/>
        <v/>
      </c>
      <c r="K408" s="34" t="str">
        <f t="shared" si="97"/>
        <v xml:space="preserve"> 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1</v>
      </c>
      <c r="D409" s="33">
        <v>0</v>
      </c>
      <c r="E409" s="33">
        <v>3</v>
      </c>
      <c r="F409" s="33">
        <v>1</v>
      </c>
      <c r="G409" s="34">
        <f t="shared" si="91"/>
        <v>4.086636697997548E-4</v>
      </c>
      <c r="H409" s="34" t="str">
        <f t="shared" si="92"/>
        <v/>
      </c>
      <c r="I409" s="34">
        <f t="shared" si="93"/>
        <v>2.0964360587002098E-3</v>
      </c>
      <c r="J409" s="34">
        <f t="shared" si="94"/>
        <v>7.5700227100681302E-4</v>
      </c>
      <c r="K409" s="34">
        <f t="shared" si="97"/>
        <v>2</v>
      </c>
      <c r="L409" s="34">
        <f t="shared" si="98"/>
        <v>1</v>
      </c>
      <c r="M409" s="34">
        <f t="shared" si="95"/>
        <v>8.1732733959950961E-4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2</v>
      </c>
      <c r="D410" s="33">
        <v>1</v>
      </c>
      <c r="E410" s="33">
        <v>4</v>
      </c>
      <c r="F410" s="33">
        <v>1</v>
      </c>
      <c r="G410" s="34">
        <f t="shared" si="91"/>
        <v>8.1732733959950961E-4</v>
      </c>
      <c r="H410" s="34">
        <f t="shared" si="92"/>
        <v>4.5578851412944393E-4</v>
      </c>
      <c r="I410" s="34">
        <f t="shared" si="93"/>
        <v>2.7952480782669461E-3</v>
      </c>
      <c r="J410" s="34">
        <f t="shared" si="94"/>
        <v>7.5700227100681302E-4</v>
      </c>
      <c r="K410" s="34">
        <f t="shared" si="97"/>
        <v>1</v>
      </c>
      <c r="L410" s="34">
        <f t="shared" si="98"/>
        <v>0</v>
      </c>
      <c r="M410" s="34">
        <f t="shared" si="95"/>
        <v>8.1732733959950961E-4</v>
      </c>
      <c r="N410" s="40">
        <f t="shared" si="96"/>
        <v>0</v>
      </c>
    </row>
    <row r="411" spans="1:14" x14ac:dyDescent="0.2">
      <c r="A411" s="27"/>
      <c r="B411" s="29" t="s">
        <v>377</v>
      </c>
      <c r="C411" s="39">
        <v>0</v>
      </c>
      <c r="D411" s="33">
        <v>1</v>
      </c>
      <c r="E411" s="33">
        <v>0</v>
      </c>
      <c r="F411" s="33">
        <v>0</v>
      </c>
      <c r="G411" s="34" t="str">
        <f t="shared" si="91"/>
        <v/>
      </c>
      <c r="H411" s="34">
        <f t="shared" si="92"/>
        <v>4.5578851412944393E-4</v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>
        <f t="shared" si="98"/>
        <v>-1</v>
      </c>
      <c r="M411" s="34" t="str">
        <f t="shared" si="95"/>
        <v/>
      </c>
      <c r="N411" s="40">
        <f t="shared" si="96"/>
        <v>-4.5578851412944393E-4</v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32</v>
      </c>
      <c r="D413" s="33">
        <v>3</v>
      </c>
      <c r="E413" s="33">
        <v>7</v>
      </c>
      <c r="F413" s="33">
        <v>0</v>
      </c>
      <c r="G413" s="34">
        <f t="shared" si="91"/>
        <v>1.3077237433592154E-2</v>
      </c>
      <c r="H413" s="34">
        <f t="shared" si="92"/>
        <v>1.3673655423883319E-3</v>
      </c>
      <c r="I413" s="34">
        <f t="shared" si="93"/>
        <v>4.8916841369671558E-3</v>
      </c>
      <c r="J413" s="34" t="str">
        <f t="shared" si="94"/>
        <v/>
      </c>
      <c r="K413" s="34">
        <f t="shared" si="97"/>
        <v>-0.78125</v>
      </c>
      <c r="L413" s="34">
        <f t="shared" si="98"/>
        <v>-1</v>
      </c>
      <c r="M413" s="34">
        <f t="shared" si="95"/>
        <v>-1.0216591744993869E-2</v>
      </c>
      <c r="N413" s="40">
        <f t="shared" si="96"/>
        <v>-1.3673655423883319E-3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7.5700227100681302E-4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1</v>
      </c>
      <c r="D416" s="33">
        <v>1</v>
      </c>
      <c r="E416" s="33">
        <v>0</v>
      </c>
      <c r="F416" s="33">
        <v>0</v>
      </c>
      <c r="G416" s="34">
        <f t="shared" si="91"/>
        <v>4.086636697997548E-4</v>
      </c>
      <c r="H416" s="34">
        <f t="shared" si="92"/>
        <v>4.5578851412944393E-4</v>
      </c>
      <c r="I416" s="34" t="str">
        <f t="shared" si="93"/>
        <v/>
      </c>
      <c r="J416" s="34" t="str">
        <f t="shared" si="94"/>
        <v/>
      </c>
      <c r="K416" s="34">
        <f t="shared" si="97"/>
        <v>-1</v>
      </c>
      <c r="L416" s="34">
        <f t="shared" si="98"/>
        <v>-1</v>
      </c>
      <c r="M416" s="34">
        <f t="shared" si="95"/>
        <v>-4.086636697997548E-4</v>
      </c>
      <c r="N416" s="40">
        <f t="shared" si="96"/>
        <v>-4.5578851412944393E-4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1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>
        <f t="shared" si="94"/>
        <v>7.5700227100681302E-4</v>
      </c>
      <c r="K417" s="34" t="str">
        <f t="shared" si="97"/>
        <v xml:space="preserve"> </v>
      </c>
      <c r="L417" s="34">
        <f t="shared" si="98"/>
        <v>1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525</v>
      </c>
      <c r="D419" s="33">
        <v>419</v>
      </c>
      <c r="E419" s="33">
        <v>408</v>
      </c>
      <c r="F419" s="33">
        <v>289</v>
      </c>
      <c r="G419" s="34">
        <f t="shared" si="91"/>
        <v>0.21454842664487128</v>
      </c>
      <c r="H419" s="34">
        <f t="shared" si="92"/>
        <v>0.19097538742023701</v>
      </c>
      <c r="I419" s="34">
        <f t="shared" si="93"/>
        <v>0.28511530398322849</v>
      </c>
      <c r="J419" s="34">
        <f t="shared" si="94"/>
        <v>0.21877365632096896</v>
      </c>
      <c r="K419" s="34">
        <f t="shared" si="97"/>
        <v>-0.22285714285714286</v>
      </c>
      <c r="L419" s="34">
        <f t="shared" si="98"/>
        <v>-0.31026252983293556</v>
      </c>
      <c r="M419" s="34">
        <f t="shared" si="95"/>
        <v>-4.7813649366571315E-2</v>
      </c>
      <c r="N419" s="40">
        <f t="shared" si="96"/>
        <v>-5.9252506836827715E-2</v>
      </c>
    </row>
    <row r="420" spans="1:14" x14ac:dyDescent="0.2">
      <c r="A420" s="27"/>
      <c r="B420" s="29" t="s">
        <v>386</v>
      </c>
      <c r="C420" s="39">
        <v>0</v>
      </c>
      <c r="D420" s="33">
        <v>1</v>
      </c>
      <c r="E420" s="33">
        <v>0</v>
      </c>
      <c r="F420" s="33">
        <v>0</v>
      </c>
      <c r="G420" s="34" t="str">
        <f t="shared" si="91"/>
        <v/>
      </c>
      <c r="H420" s="34">
        <f t="shared" si="92"/>
        <v>4.5578851412944393E-4</v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>
        <f t="shared" si="98"/>
        <v>-1</v>
      </c>
      <c r="M420" s="34" t="str">
        <f t="shared" si="95"/>
        <v/>
      </c>
      <c r="N420" s="40">
        <f t="shared" si="96"/>
        <v>-4.5578851412944393E-4</v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2</v>
      </c>
      <c r="D422" s="33">
        <v>1</v>
      </c>
      <c r="E422" s="33">
        <v>30</v>
      </c>
      <c r="F422" s="33">
        <v>40</v>
      </c>
      <c r="G422" s="34">
        <f t="shared" si="91"/>
        <v>8.1732733959950961E-4</v>
      </c>
      <c r="H422" s="34">
        <f t="shared" si="92"/>
        <v>4.5578851412944393E-4</v>
      </c>
      <c r="I422" s="34">
        <f t="shared" si="93"/>
        <v>2.0964360587002098E-2</v>
      </c>
      <c r="J422" s="34">
        <f t="shared" si="94"/>
        <v>3.0280090840272521E-2</v>
      </c>
      <c r="K422" s="34">
        <f t="shared" si="97"/>
        <v>14</v>
      </c>
      <c r="L422" s="34">
        <f t="shared" si="98"/>
        <v>39</v>
      </c>
      <c r="M422" s="34">
        <f t="shared" si="95"/>
        <v>1.1442582754393135E-2</v>
      </c>
      <c r="N422" s="40">
        <f t="shared" si="96"/>
        <v>1.7775752051048314E-2</v>
      </c>
    </row>
    <row r="423" spans="1:14" x14ac:dyDescent="0.2">
      <c r="A423" s="27"/>
      <c r="B423" s="29" t="s">
        <v>389</v>
      </c>
      <c r="C423" s="39">
        <v>486</v>
      </c>
      <c r="D423" s="33">
        <v>396</v>
      </c>
      <c r="E423" s="33">
        <v>342</v>
      </c>
      <c r="F423" s="33">
        <v>390</v>
      </c>
      <c r="G423" s="34">
        <f t="shared" si="91"/>
        <v>0.19861054352268084</v>
      </c>
      <c r="H423" s="34">
        <f t="shared" si="92"/>
        <v>0.18049225159525981</v>
      </c>
      <c r="I423" s="34">
        <f t="shared" si="93"/>
        <v>0.2389937106918239</v>
      </c>
      <c r="J423" s="34">
        <f t="shared" si="94"/>
        <v>0.2952308856926571</v>
      </c>
      <c r="K423" s="34">
        <f t="shared" si="97"/>
        <v>-0.29629629629629628</v>
      </c>
      <c r="L423" s="34">
        <f t="shared" si="98"/>
        <v>-1.5151515151515152E-2</v>
      </c>
      <c r="M423" s="34">
        <f t="shared" si="95"/>
        <v>-5.8847568451164692E-2</v>
      </c>
      <c r="N423" s="40">
        <f t="shared" si="96"/>
        <v>-2.7347310847766638E-3</v>
      </c>
    </row>
    <row r="424" spans="1:14" x14ac:dyDescent="0.2">
      <c r="A424" s="27"/>
      <c r="B424" s="29" t="s">
        <v>390</v>
      </c>
      <c r="C424" s="39">
        <v>3</v>
      </c>
      <c r="D424" s="33">
        <v>2</v>
      </c>
      <c r="E424" s="33">
        <v>5</v>
      </c>
      <c r="F424" s="33">
        <v>0</v>
      </c>
      <c r="G424" s="34">
        <f t="shared" si="91"/>
        <v>1.2259910093992644E-3</v>
      </c>
      <c r="H424" s="34">
        <f t="shared" si="92"/>
        <v>9.1157702825888785E-4</v>
      </c>
      <c r="I424" s="34">
        <f t="shared" si="93"/>
        <v>3.4940600978336828E-3</v>
      </c>
      <c r="J424" s="34" t="str">
        <f t="shared" si="94"/>
        <v/>
      </c>
      <c r="K424" s="34">
        <f t="shared" si="97"/>
        <v>0.66666666666666663</v>
      </c>
      <c r="L424" s="34">
        <f t="shared" si="98"/>
        <v>-1</v>
      </c>
      <c r="M424" s="34">
        <f t="shared" si="95"/>
        <v>8.1732733959950961E-4</v>
      </c>
      <c r="N424" s="40">
        <f t="shared" si="96"/>
        <v>-9.1157702825888785E-4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21</v>
      </c>
      <c r="D426" s="33">
        <v>10</v>
      </c>
      <c r="E426" s="33">
        <v>2</v>
      </c>
      <c r="F426" s="33">
        <v>0</v>
      </c>
      <c r="G426" s="34">
        <f t="shared" si="91"/>
        <v>8.58193706579485E-3</v>
      </c>
      <c r="H426" s="34">
        <f t="shared" si="92"/>
        <v>4.5578851412944391E-3</v>
      </c>
      <c r="I426" s="34">
        <f t="shared" si="93"/>
        <v>1.397624039133473E-3</v>
      </c>
      <c r="J426" s="34" t="str">
        <f t="shared" si="94"/>
        <v/>
      </c>
      <c r="K426" s="34">
        <f t="shared" si="97"/>
        <v>-0.90476190476190477</v>
      </c>
      <c r="L426" s="34">
        <f t="shared" si="98"/>
        <v>-1</v>
      </c>
      <c r="M426" s="34">
        <f t="shared" si="95"/>
        <v>-7.7646097261953404E-3</v>
      </c>
      <c r="N426" s="40">
        <f t="shared" si="96"/>
        <v>-4.5578851412944391E-3</v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1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>
        <f t="shared" si="94"/>
        <v>7.5700227100681302E-4</v>
      </c>
      <c r="K427" s="34" t="str">
        <f t="shared" si="97"/>
        <v xml:space="preserve"> 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41</v>
      </c>
      <c r="D428" s="33">
        <v>22</v>
      </c>
      <c r="E428" s="33">
        <v>7</v>
      </c>
      <c r="F428" s="33">
        <v>4</v>
      </c>
      <c r="G428" s="34">
        <f t="shared" si="91"/>
        <v>1.6755210461789946E-2</v>
      </c>
      <c r="H428" s="34">
        <f t="shared" si="92"/>
        <v>1.0027347310847767E-2</v>
      </c>
      <c r="I428" s="34">
        <f t="shared" si="93"/>
        <v>4.8916841369671558E-3</v>
      </c>
      <c r="J428" s="34">
        <f t="shared" si="94"/>
        <v>3.0280090840272521E-3</v>
      </c>
      <c r="K428" s="34">
        <f t="shared" si="97"/>
        <v>-0.82926829268292679</v>
      </c>
      <c r="L428" s="34">
        <f t="shared" si="98"/>
        <v>-0.81818181818181823</v>
      </c>
      <c r="M428" s="34">
        <f t="shared" si="95"/>
        <v>-1.3894564773191662E-2</v>
      </c>
      <c r="N428" s="40">
        <f t="shared" si="96"/>
        <v>-8.2041932543299913E-3</v>
      </c>
    </row>
    <row r="429" spans="1:14" x14ac:dyDescent="0.2">
      <c r="A429" s="27"/>
      <c r="B429" s="29" t="s">
        <v>395</v>
      </c>
      <c r="C429" s="39">
        <v>7</v>
      </c>
      <c r="D429" s="33">
        <v>3</v>
      </c>
      <c r="E429" s="33">
        <v>48</v>
      </c>
      <c r="F429" s="33">
        <v>8</v>
      </c>
      <c r="G429" s="34">
        <f t="shared" si="91"/>
        <v>2.8606456885982836E-3</v>
      </c>
      <c r="H429" s="34">
        <f t="shared" si="92"/>
        <v>1.3673655423883319E-3</v>
      </c>
      <c r="I429" s="34">
        <f t="shared" si="93"/>
        <v>3.3542976939203356E-2</v>
      </c>
      <c r="J429" s="34">
        <f t="shared" si="94"/>
        <v>6.0560181680545042E-3</v>
      </c>
      <c r="K429" s="34">
        <f t="shared" si="97"/>
        <v>5.8571428571428568</v>
      </c>
      <c r="L429" s="34">
        <f t="shared" si="98"/>
        <v>1.6666666666666667</v>
      </c>
      <c r="M429" s="34">
        <f t="shared" si="95"/>
        <v>1.6755210461789946E-2</v>
      </c>
      <c r="N429" s="40">
        <f t="shared" si="96"/>
        <v>2.27894257064722E-3</v>
      </c>
    </row>
    <row r="430" spans="1:14" x14ac:dyDescent="0.2">
      <c r="A430" s="27"/>
      <c r="B430" s="29" t="s">
        <v>396</v>
      </c>
      <c r="C430" s="39">
        <v>0</v>
      </c>
      <c r="D430" s="33">
        <v>1</v>
      </c>
      <c r="E430" s="33">
        <v>0</v>
      </c>
      <c r="F430" s="33">
        <v>0</v>
      </c>
      <c r="G430" s="34" t="str">
        <f t="shared" si="91"/>
        <v/>
      </c>
      <c r="H430" s="34">
        <f t="shared" si="92"/>
        <v>4.5578851412944393E-4</v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>
        <f t="shared" si="98"/>
        <v>-1</v>
      </c>
      <c r="M430" s="34" t="str">
        <f t="shared" si="95"/>
        <v/>
      </c>
      <c r="N430" s="40">
        <f t="shared" si="96"/>
        <v>-4.5578851412944393E-4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1</v>
      </c>
      <c r="D432" s="33">
        <v>0</v>
      </c>
      <c r="E432" s="33">
        <v>0</v>
      </c>
      <c r="F432" s="33">
        <v>0</v>
      </c>
      <c r="G432" s="34">
        <f t="shared" si="91"/>
        <v>4.086636697997548E-4</v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>
        <f t="shared" si="97"/>
        <v>-1</v>
      </c>
      <c r="L432" s="34" t="str">
        <f t="shared" si="98"/>
        <v xml:space="preserve"> </v>
      </c>
      <c r="M432" s="34">
        <f t="shared" si="95"/>
        <v>-4.086636697997548E-4</v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1</v>
      </c>
      <c r="E433" s="33">
        <v>0</v>
      </c>
      <c r="F433" s="33">
        <v>0</v>
      </c>
      <c r="G433" s="34" t="str">
        <f t="shared" si="91"/>
        <v/>
      </c>
      <c r="H433" s="34">
        <f t="shared" si="92"/>
        <v>4.5578851412944393E-4</v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>
        <f t="shared" si="98"/>
        <v>-1</v>
      </c>
      <c r="M433" s="34" t="str">
        <f t="shared" si="95"/>
        <v/>
      </c>
      <c r="N433" s="40">
        <f t="shared" si="96"/>
        <v>-4.5578851412944393E-4</v>
      </c>
    </row>
    <row r="434" spans="1:14" x14ac:dyDescent="0.2">
      <c r="A434" s="27"/>
      <c r="B434" s="29" t="s">
        <v>400</v>
      </c>
      <c r="C434" s="39">
        <v>0</v>
      </c>
      <c r="D434" s="33">
        <v>0</v>
      </c>
      <c r="E434" s="33">
        <v>0</v>
      </c>
      <c r="F434" s="33">
        <v>0</v>
      </c>
      <c r="G434" s="34" t="str">
        <f t="shared" si="91"/>
        <v/>
      </c>
      <c r="H434" s="34" t="str">
        <f t="shared" si="92"/>
        <v/>
      </c>
      <c r="I434" s="34" t="str">
        <f t="shared" si="93"/>
        <v/>
      </c>
      <c r="J434" s="34" t="str">
        <f t="shared" si="94"/>
        <v/>
      </c>
      <c r="K434" s="34" t="str">
        <f t="shared" si="97"/>
        <v xml:space="preserve"> </v>
      </c>
      <c r="L434" s="34" t="str">
        <f t="shared" si="98"/>
        <v xml:space="preserve"> </v>
      </c>
      <c r="M434" s="34" t="str">
        <f t="shared" si="95"/>
        <v/>
      </c>
      <c r="N434" s="40" t="str">
        <f t="shared" si="96"/>
        <v/>
      </c>
    </row>
    <row r="435" spans="1:14" x14ac:dyDescent="0.2">
      <c r="A435" s="27"/>
      <c r="B435" s="29" t="s">
        <v>401</v>
      </c>
      <c r="C435" s="39">
        <v>2</v>
      </c>
      <c r="D435" s="33">
        <v>3</v>
      </c>
      <c r="E435" s="33">
        <v>22</v>
      </c>
      <c r="F435" s="33">
        <v>17</v>
      </c>
      <c r="G435" s="34">
        <f t="shared" ref="G435:G498" si="99">+IF(C435=0,"",C435/C$371)</f>
        <v>8.1732733959950961E-4</v>
      </c>
      <c r="H435" s="34">
        <f t="shared" ref="H435:H498" si="100">+IF(D435=0,"",D435/D$371)</f>
        <v>1.3673655423883319E-3</v>
      </c>
      <c r="I435" s="34">
        <f t="shared" ref="I435:I498" si="101">+IF(E435=0,"",E435/E$371)</f>
        <v>1.5373864430468204E-2</v>
      </c>
      <c r="J435" s="34">
        <f t="shared" ref="J435:J498" si="102">+IF(F435=0,"",F435/F$371)</f>
        <v>1.2869038607115822E-2</v>
      </c>
      <c r="K435" s="34">
        <f t="shared" si="97"/>
        <v>10</v>
      </c>
      <c r="L435" s="34">
        <f t="shared" si="98"/>
        <v>4.666666666666667</v>
      </c>
      <c r="M435" s="34">
        <f t="shared" ref="M435:M498" si="103">+IF(OR(AND(G435=""),(K435="")),"",G435*K435)</f>
        <v>8.1732733959950961E-3</v>
      </c>
      <c r="N435" s="40">
        <f t="shared" ref="N435:N498" si="104">+IF(OR(AND(H435=""),(L435="")),"",H435*L435)</f>
        <v>6.3810391978122161E-3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1</v>
      </c>
      <c r="F436" s="33">
        <v>0</v>
      </c>
      <c r="G436" s="34" t="str">
        <f t="shared" si="99"/>
        <v/>
      </c>
      <c r="H436" s="34" t="str">
        <f t="shared" si="100"/>
        <v/>
      </c>
      <c r="I436" s="34">
        <f t="shared" si="101"/>
        <v>6.9881201956673651E-4</v>
      </c>
      <c r="J436" s="34" t="str">
        <f t="shared" si="102"/>
        <v/>
      </c>
      <c r="K436" s="34">
        <f t="shared" ref="K436:K499" si="105">+IF(AND(C436=0,E436=0)," ",IF(C436=0,1,IF(E436=0,-1,(E436-C436)/C436)))</f>
        <v>1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3</v>
      </c>
      <c r="D437" s="33">
        <v>1</v>
      </c>
      <c r="E437" s="33">
        <v>2</v>
      </c>
      <c r="F437" s="33">
        <v>2</v>
      </c>
      <c r="G437" s="34">
        <f t="shared" si="99"/>
        <v>1.2259910093992644E-3</v>
      </c>
      <c r="H437" s="34">
        <f t="shared" si="100"/>
        <v>4.5578851412944393E-4</v>
      </c>
      <c r="I437" s="34">
        <f t="shared" si="101"/>
        <v>1.397624039133473E-3</v>
      </c>
      <c r="J437" s="34">
        <f t="shared" si="102"/>
        <v>1.514004542013626E-3</v>
      </c>
      <c r="K437" s="34">
        <f t="shared" si="105"/>
        <v>-0.33333333333333331</v>
      </c>
      <c r="L437" s="34">
        <f t="shared" si="106"/>
        <v>1</v>
      </c>
      <c r="M437" s="34">
        <f t="shared" si="103"/>
        <v>-4.086636697997548E-4</v>
      </c>
      <c r="N437" s="40">
        <f t="shared" si="104"/>
        <v>4.5578851412944393E-4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1</v>
      </c>
      <c r="E442" s="33">
        <v>0</v>
      </c>
      <c r="F442" s="33">
        <v>1</v>
      </c>
      <c r="G442" s="34" t="str">
        <f t="shared" si="99"/>
        <v/>
      </c>
      <c r="H442" s="34">
        <f t="shared" si="100"/>
        <v>4.5578851412944393E-4</v>
      </c>
      <c r="I442" s="34" t="str">
        <f t="shared" si="101"/>
        <v/>
      </c>
      <c r="J442" s="34">
        <f t="shared" si="102"/>
        <v>7.5700227100681302E-4</v>
      </c>
      <c r="K442" s="34" t="str">
        <f t="shared" si="105"/>
        <v xml:space="preserve"> </v>
      </c>
      <c r="L442" s="34">
        <f t="shared" si="106"/>
        <v>0</v>
      </c>
      <c r="M442" s="34" t="str">
        <f t="shared" si="103"/>
        <v/>
      </c>
      <c r="N442" s="40">
        <f t="shared" si="104"/>
        <v>0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1</v>
      </c>
      <c r="E444" s="33">
        <v>0</v>
      </c>
      <c r="F444" s="33">
        <v>0</v>
      </c>
      <c r="G444" s="34" t="str">
        <f t="shared" si="99"/>
        <v/>
      </c>
      <c r="H444" s="34">
        <f t="shared" si="100"/>
        <v>4.5578851412944393E-4</v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>
        <f t="shared" si="106"/>
        <v>-1</v>
      </c>
      <c r="M444" s="34" t="str">
        <f t="shared" si="103"/>
        <v/>
      </c>
      <c r="N444" s="40">
        <f t="shared" si="104"/>
        <v>-4.5578851412944393E-4</v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6</v>
      </c>
      <c r="D446" s="33">
        <v>31</v>
      </c>
      <c r="E446" s="33">
        <v>6</v>
      </c>
      <c r="F446" s="33">
        <v>73</v>
      </c>
      <c r="G446" s="34">
        <f t="shared" si="99"/>
        <v>2.4519820187985288E-3</v>
      </c>
      <c r="H446" s="34">
        <f t="shared" si="100"/>
        <v>1.4129443938012761E-2</v>
      </c>
      <c r="I446" s="34">
        <f t="shared" si="101"/>
        <v>4.1928721174004195E-3</v>
      </c>
      <c r="J446" s="34">
        <f t="shared" si="102"/>
        <v>5.5261165783497351E-2</v>
      </c>
      <c r="K446" s="34">
        <f t="shared" si="105"/>
        <v>0</v>
      </c>
      <c r="L446" s="34">
        <f t="shared" si="106"/>
        <v>1.3548387096774193</v>
      </c>
      <c r="M446" s="34">
        <f t="shared" si="103"/>
        <v>0</v>
      </c>
      <c r="N446" s="40">
        <f t="shared" si="104"/>
        <v>1.9143117593436645E-2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</v>
      </c>
      <c r="D450" s="33">
        <v>0</v>
      </c>
      <c r="E450" s="33">
        <v>15</v>
      </c>
      <c r="F450" s="33">
        <v>2</v>
      </c>
      <c r="G450" s="34">
        <f t="shared" si="99"/>
        <v>4.086636697997548E-4</v>
      </c>
      <c r="H450" s="34" t="str">
        <f t="shared" si="100"/>
        <v/>
      </c>
      <c r="I450" s="34">
        <f t="shared" si="101"/>
        <v>1.0482180293501049E-2</v>
      </c>
      <c r="J450" s="34">
        <f t="shared" si="102"/>
        <v>1.514004542013626E-3</v>
      </c>
      <c r="K450" s="34">
        <f t="shared" si="105"/>
        <v>14</v>
      </c>
      <c r="L450" s="34">
        <f t="shared" si="106"/>
        <v>1</v>
      </c>
      <c r="M450" s="34">
        <f t="shared" si="103"/>
        <v>5.7212913771965673E-3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31</v>
      </c>
      <c r="D454" s="33">
        <v>0</v>
      </c>
      <c r="E454" s="33">
        <v>2</v>
      </c>
      <c r="F454" s="33">
        <v>0</v>
      </c>
      <c r="G454" s="34">
        <f t="shared" si="99"/>
        <v>1.2668573763792398E-2</v>
      </c>
      <c r="H454" s="34" t="str">
        <f t="shared" si="100"/>
        <v/>
      </c>
      <c r="I454" s="34">
        <f t="shared" si="101"/>
        <v>1.397624039133473E-3</v>
      </c>
      <c r="J454" s="34" t="str">
        <f t="shared" si="102"/>
        <v/>
      </c>
      <c r="K454" s="34">
        <f t="shared" si="105"/>
        <v>-0.93548387096774188</v>
      </c>
      <c r="L454" s="34" t="str">
        <f t="shared" si="106"/>
        <v xml:space="preserve"> </v>
      </c>
      <c r="M454" s="34">
        <f t="shared" si="103"/>
        <v>-1.1851246424192888E-2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10</v>
      </c>
      <c r="F455" s="33">
        <v>1</v>
      </c>
      <c r="G455" s="34" t="str">
        <f t="shared" si="99"/>
        <v/>
      </c>
      <c r="H455" s="34" t="str">
        <f t="shared" si="100"/>
        <v/>
      </c>
      <c r="I455" s="34">
        <f t="shared" si="101"/>
        <v>6.9881201956673656E-3</v>
      </c>
      <c r="J455" s="34">
        <f t="shared" si="102"/>
        <v>7.5700227100681302E-4</v>
      </c>
      <c r="K455" s="34">
        <f t="shared" si="105"/>
        <v>1</v>
      </c>
      <c r="L455" s="34">
        <f t="shared" si="106"/>
        <v>1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3</v>
      </c>
      <c r="D460" s="33">
        <v>43</v>
      </c>
      <c r="E460" s="33">
        <v>6</v>
      </c>
      <c r="F460" s="33">
        <v>9</v>
      </c>
      <c r="G460" s="34">
        <f t="shared" si="99"/>
        <v>1.2259910093992644E-3</v>
      </c>
      <c r="H460" s="34">
        <f t="shared" si="100"/>
        <v>1.9598906107566091E-2</v>
      </c>
      <c r="I460" s="34">
        <f t="shared" si="101"/>
        <v>4.1928721174004195E-3</v>
      </c>
      <c r="J460" s="34">
        <f t="shared" si="102"/>
        <v>6.8130204390613172E-3</v>
      </c>
      <c r="K460" s="34">
        <f t="shared" si="105"/>
        <v>1</v>
      </c>
      <c r="L460" s="34">
        <f t="shared" si="106"/>
        <v>-0.79069767441860461</v>
      </c>
      <c r="M460" s="34">
        <f t="shared" si="103"/>
        <v>1.2259910093992644E-3</v>
      </c>
      <c r="N460" s="40">
        <f t="shared" si="104"/>
        <v>-1.5496809480401094E-2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1</v>
      </c>
      <c r="E462" s="33">
        <v>0</v>
      </c>
      <c r="F462" s="33">
        <v>1</v>
      </c>
      <c r="G462" s="34" t="str">
        <f t="shared" si="99"/>
        <v/>
      </c>
      <c r="H462" s="34">
        <f t="shared" si="100"/>
        <v>4.5578851412944393E-4</v>
      </c>
      <c r="I462" s="34" t="str">
        <f t="shared" si="101"/>
        <v/>
      </c>
      <c r="J462" s="34">
        <f t="shared" si="102"/>
        <v>7.5700227100681302E-4</v>
      </c>
      <c r="K462" s="34" t="str">
        <f t="shared" si="105"/>
        <v xml:space="preserve"> </v>
      </c>
      <c r="L462" s="34">
        <f t="shared" si="106"/>
        <v>0</v>
      </c>
      <c r="M462" s="34" t="str">
        <f t="shared" si="103"/>
        <v/>
      </c>
      <c r="N462" s="40">
        <f t="shared" si="104"/>
        <v>0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4</v>
      </c>
      <c r="E464" s="33">
        <v>0</v>
      </c>
      <c r="F464" s="33">
        <v>0</v>
      </c>
      <c r="G464" s="34" t="str">
        <f t="shared" si="99"/>
        <v/>
      </c>
      <c r="H464" s="34">
        <f t="shared" si="100"/>
        <v>1.8231540565177757E-3</v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>
        <f t="shared" si="106"/>
        <v>-1</v>
      </c>
      <c r="M464" s="34" t="str">
        <f t="shared" si="103"/>
        <v/>
      </c>
      <c r="N464" s="40">
        <f t="shared" si="104"/>
        <v>-1.8231540565177757E-3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1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>
        <f t="shared" si="102"/>
        <v>7.5700227100681302E-4</v>
      </c>
      <c r="K465" s="34" t="str">
        <f t="shared" si="105"/>
        <v xml:space="preserve"> </v>
      </c>
      <c r="L465" s="34">
        <f t="shared" si="106"/>
        <v>1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1</v>
      </c>
      <c r="E466" s="33">
        <v>0</v>
      </c>
      <c r="F466" s="33">
        <v>1</v>
      </c>
      <c r="G466" s="34" t="str">
        <f t="shared" si="99"/>
        <v/>
      </c>
      <c r="H466" s="34">
        <f t="shared" si="100"/>
        <v>4.5578851412944393E-4</v>
      </c>
      <c r="I466" s="34" t="str">
        <f t="shared" si="101"/>
        <v/>
      </c>
      <c r="J466" s="34">
        <f t="shared" si="102"/>
        <v>7.5700227100681302E-4</v>
      </c>
      <c r="K466" s="34" t="str">
        <f t="shared" si="105"/>
        <v xml:space="preserve"> </v>
      </c>
      <c r="L466" s="34">
        <f t="shared" si="106"/>
        <v>0</v>
      </c>
      <c r="M466" s="34" t="str">
        <f t="shared" si="103"/>
        <v/>
      </c>
      <c r="N466" s="40">
        <f t="shared" si="104"/>
        <v>0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1</v>
      </c>
      <c r="E469" s="33">
        <v>0</v>
      </c>
      <c r="F469" s="33">
        <v>0</v>
      </c>
      <c r="G469" s="34" t="str">
        <f t="shared" si="99"/>
        <v/>
      </c>
      <c r="H469" s="34">
        <f t="shared" si="100"/>
        <v>4.5578851412944393E-4</v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>
        <f t="shared" si="106"/>
        <v>-1</v>
      </c>
      <c r="M469" s="34" t="str">
        <f t="shared" si="103"/>
        <v/>
      </c>
      <c r="N469" s="40">
        <f t="shared" si="104"/>
        <v>-4.5578851412944393E-4</v>
      </c>
    </row>
    <row r="470" spans="1:14" x14ac:dyDescent="0.2">
      <c r="A470" s="27"/>
      <c r="B470" s="29" t="s">
        <v>436</v>
      </c>
      <c r="C470" s="39">
        <v>31</v>
      </c>
      <c r="D470" s="33">
        <v>33</v>
      </c>
      <c r="E470" s="33">
        <v>140</v>
      </c>
      <c r="F470" s="33">
        <v>120</v>
      </c>
      <c r="G470" s="34">
        <f t="shared" si="99"/>
        <v>1.2668573763792398E-2</v>
      </c>
      <c r="H470" s="34">
        <f t="shared" si="100"/>
        <v>1.504102096627165E-2</v>
      </c>
      <c r="I470" s="34">
        <f t="shared" si="101"/>
        <v>9.783368273934312E-2</v>
      </c>
      <c r="J470" s="34">
        <f t="shared" si="102"/>
        <v>9.0840272520817569E-2</v>
      </c>
      <c r="K470" s="34">
        <f t="shared" si="105"/>
        <v>3.5161290322580645</v>
      </c>
      <c r="L470" s="34">
        <f t="shared" si="106"/>
        <v>2.6363636363636362</v>
      </c>
      <c r="M470" s="34">
        <f t="shared" si="103"/>
        <v>4.4544340008173269E-2</v>
      </c>
      <c r="N470" s="40">
        <f t="shared" si="104"/>
        <v>3.965360072926162E-2</v>
      </c>
    </row>
    <row r="471" spans="1:14" x14ac:dyDescent="0.2">
      <c r="A471" s="27"/>
      <c r="B471" s="29" t="s">
        <v>437</v>
      </c>
      <c r="C471" s="39">
        <v>110</v>
      </c>
      <c r="D471" s="33">
        <v>97</v>
      </c>
      <c r="E471" s="33">
        <v>28</v>
      </c>
      <c r="F471" s="33">
        <v>12</v>
      </c>
      <c r="G471" s="34">
        <f t="shared" si="99"/>
        <v>4.495300367797303E-2</v>
      </c>
      <c r="H471" s="34">
        <f t="shared" si="100"/>
        <v>4.421148587055606E-2</v>
      </c>
      <c r="I471" s="34">
        <f t="shared" si="101"/>
        <v>1.9566736547868623E-2</v>
      </c>
      <c r="J471" s="34">
        <f t="shared" si="102"/>
        <v>9.0840272520817562E-3</v>
      </c>
      <c r="K471" s="34">
        <f t="shared" si="105"/>
        <v>-0.74545454545454548</v>
      </c>
      <c r="L471" s="34">
        <f t="shared" si="106"/>
        <v>-0.87628865979381443</v>
      </c>
      <c r="M471" s="34">
        <f t="shared" si="103"/>
        <v>-3.3510420923579899E-2</v>
      </c>
      <c r="N471" s="40">
        <f t="shared" si="104"/>
        <v>-3.8742023701002735E-2</v>
      </c>
    </row>
    <row r="472" spans="1:14" x14ac:dyDescent="0.2">
      <c r="A472" s="27"/>
      <c r="B472" s="29" t="s">
        <v>438</v>
      </c>
      <c r="C472" s="39">
        <v>0</v>
      </c>
      <c r="D472" s="33">
        <v>1</v>
      </c>
      <c r="E472" s="33">
        <v>0</v>
      </c>
      <c r="F472" s="33">
        <v>0</v>
      </c>
      <c r="G472" s="34" t="str">
        <f t="shared" si="99"/>
        <v/>
      </c>
      <c r="H472" s="34">
        <f t="shared" si="100"/>
        <v>4.5578851412944393E-4</v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>
        <f t="shared" si="106"/>
        <v>-1</v>
      </c>
      <c r="M472" s="34" t="str">
        <f t="shared" si="103"/>
        <v/>
      </c>
      <c r="N472" s="40">
        <f t="shared" si="104"/>
        <v>-4.5578851412944393E-4</v>
      </c>
    </row>
    <row r="473" spans="1:14" x14ac:dyDescent="0.2">
      <c r="A473" s="27"/>
      <c r="B473" s="29" t="s">
        <v>439</v>
      </c>
      <c r="C473" s="39">
        <v>20</v>
      </c>
      <c r="D473" s="33">
        <v>20</v>
      </c>
      <c r="E473" s="33">
        <v>1</v>
      </c>
      <c r="F473" s="33">
        <v>7</v>
      </c>
      <c r="G473" s="34">
        <f t="shared" si="99"/>
        <v>8.1732733959950961E-3</v>
      </c>
      <c r="H473" s="34">
        <f t="shared" si="100"/>
        <v>9.1157702825888781E-3</v>
      </c>
      <c r="I473" s="34">
        <f t="shared" si="101"/>
        <v>6.9881201956673651E-4</v>
      </c>
      <c r="J473" s="34">
        <f t="shared" si="102"/>
        <v>5.2990158970476911E-3</v>
      </c>
      <c r="K473" s="34">
        <f t="shared" si="105"/>
        <v>-0.95</v>
      </c>
      <c r="L473" s="34">
        <f t="shared" si="106"/>
        <v>-0.65</v>
      </c>
      <c r="M473" s="34">
        <f t="shared" si="103"/>
        <v>-7.7646097261953413E-3</v>
      </c>
      <c r="N473" s="40">
        <f t="shared" si="104"/>
        <v>-5.9252506836827709E-3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4</v>
      </c>
      <c r="D476" s="33">
        <v>4</v>
      </c>
      <c r="E476" s="33">
        <v>0</v>
      </c>
      <c r="F476" s="33">
        <v>0</v>
      </c>
      <c r="G476" s="34">
        <f t="shared" si="99"/>
        <v>1.6346546791990192E-3</v>
      </c>
      <c r="H476" s="34">
        <f t="shared" si="100"/>
        <v>1.8231540565177757E-3</v>
      </c>
      <c r="I476" s="34" t="str">
        <f t="shared" si="101"/>
        <v/>
      </c>
      <c r="J476" s="34" t="str">
        <f t="shared" si="102"/>
        <v/>
      </c>
      <c r="K476" s="34">
        <f t="shared" si="105"/>
        <v>-1</v>
      </c>
      <c r="L476" s="34">
        <f t="shared" si="106"/>
        <v>-1</v>
      </c>
      <c r="M476" s="34">
        <f t="shared" si="103"/>
        <v>-1.6346546791990192E-3</v>
      </c>
      <c r="N476" s="40">
        <f t="shared" si="104"/>
        <v>-1.8231540565177757E-3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98</v>
      </c>
      <c r="D478" s="33">
        <v>51</v>
      </c>
      <c r="E478" s="33">
        <v>10</v>
      </c>
      <c r="F478" s="33">
        <v>12</v>
      </c>
      <c r="G478" s="34">
        <f t="shared" si="99"/>
        <v>4.0049039640375969E-2</v>
      </c>
      <c r="H478" s="34">
        <f t="shared" si="100"/>
        <v>2.3245214220601641E-2</v>
      </c>
      <c r="I478" s="34">
        <f t="shared" si="101"/>
        <v>6.9881201956673656E-3</v>
      </c>
      <c r="J478" s="34">
        <f t="shared" si="102"/>
        <v>9.0840272520817562E-3</v>
      </c>
      <c r="K478" s="34">
        <f t="shared" si="105"/>
        <v>-0.89795918367346939</v>
      </c>
      <c r="L478" s="34">
        <f t="shared" si="106"/>
        <v>-0.76470588235294112</v>
      </c>
      <c r="M478" s="34">
        <f t="shared" si="103"/>
        <v>-3.5962402942378423E-2</v>
      </c>
      <c r="N478" s="40">
        <f t="shared" si="104"/>
        <v>-1.7775752051048314E-2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17</v>
      </c>
      <c r="F479" s="33">
        <v>8</v>
      </c>
      <c r="G479" s="34" t="str">
        <f t="shared" si="99"/>
        <v/>
      </c>
      <c r="H479" s="34" t="str">
        <f t="shared" si="100"/>
        <v/>
      </c>
      <c r="I479" s="34">
        <f t="shared" si="101"/>
        <v>1.1879804332634521E-2</v>
      </c>
      <c r="J479" s="34">
        <f t="shared" si="102"/>
        <v>6.0560181680545042E-3</v>
      </c>
      <c r="K479" s="34">
        <f t="shared" si="105"/>
        <v>1</v>
      </c>
      <c r="L479" s="34">
        <f t="shared" si="106"/>
        <v>1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20</v>
      </c>
      <c r="D480" s="33">
        <v>20</v>
      </c>
      <c r="E480" s="33">
        <v>0</v>
      </c>
      <c r="F480" s="33">
        <v>1</v>
      </c>
      <c r="G480" s="34">
        <f t="shared" si="99"/>
        <v>8.1732733959950961E-3</v>
      </c>
      <c r="H480" s="34">
        <f t="shared" si="100"/>
        <v>9.1157702825888781E-3</v>
      </c>
      <c r="I480" s="34" t="str">
        <f t="shared" si="101"/>
        <v/>
      </c>
      <c r="J480" s="34">
        <f t="shared" si="102"/>
        <v>7.5700227100681302E-4</v>
      </c>
      <c r="K480" s="34">
        <f t="shared" si="105"/>
        <v>-1</v>
      </c>
      <c r="L480" s="34">
        <f t="shared" si="106"/>
        <v>-0.95</v>
      </c>
      <c r="M480" s="34">
        <f t="shared" si="103"/>
        <v>-8.1732733959950961E-3</v>
      </c>
      <c r="N480" s="40">
        <f t="shared" si="104"/>
        <v>-8.6599817684594339E-3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7</v>
      </c>
      <c r="E481" s="33">
        <v>0</v>
      </c>
      <c r="F481" s="33">
        <v>0</v>
      </c>
      <c r="G481" s="34" t="str">
        <f t="shared" si="99"/>
        <v/>
      </c>
      <c r="H481" s="34">
        <f t="shared" si="100"/>
        <v>3.1905195989061076E-3</v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>
        <f t="shared" si="106"/>
        <v>-1</v>
      </c>
      <c r="M481" s="34" t="str">
        <f t="shared" si="103"/>
        <v/>
      </c>
      <c r="N481" s="40">
        <f t="shared" si="104"/>
        <v>-3.1905195989061076E-3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1</v>
      </c>
      <c r="E483" s="33">
        <v>0</v>
      </c>
      <c r="F483" s="33">
        <v>0</v>
      </c>
      <c r="G483" s="34" t="str">
        <f t="shared" si="99"/>
        <v/>
      </c>
      <c r="H483" s="34">
        <f t="shared" si="100"/>
        <v>4.5578851412944393E-4</v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>
        <f t="shared" si="106"/>
        <v>-1</v>
      </c>
      <c r="M483" s="34" t="str">
        <f t="shared" si="103"/>
        <v/>
      </c>
      <c r="N483" s="40">
        <f t="shared" si="104"/>
        <v>-4.5578851412944393E-4</v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2</v>
      </c>
      <c r="D485" s="33">
        <v>3</v>
      </c>
      <c r="E485" s="33">
        <v>0</v>
      </c>
      <c r="F485" s="33">
        <v>0</v>
      </c>
      <c r="G485" s="34">
        <f t="shared" si="99"/>
        <v>8.1732733959950961E-4</v>
      </c>
      <c r="H485" s="34">
        <f t="shared" si="100"/>
        <v>1.3673655423883319E-3</v>
      </c>
      <c r="I485" s="34" t="str">
        <f t="shared" si="101"/>
        <v/>
      </c>
      <c r="J485" s="34" t="str">
        <f t="shared" si="102"/>
        <v/>
      </c>
      <c r="K485" s="34">
        <f t="shared" si="105"/>
        <v>-1</v>
      </c>
      <c r="L485" s="34">
        <f t="shared" si="106"/>
        <v>-1</v>
      </c>
      <c r="M485" s="34">
        <f t="shared" si="103"/>
        <v>-8.1732733959950961E-4</v>
      </c>
      <c r="N485" s="40">
        <f t="shared" si="104"/>
        <v>-1.3673655423883319E-3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0</v>
      </c>
      <c r="G487" s="34" t="str">
        <f t="shared" si="99"/>
        <v/>
      </c>
      <c r="H487" s="34">
        <f t="shared" si="100"/>
        <v>4.5578851412944393E-4</v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>
        <f t="shared" si="106"/>
        <v>-1</v>
      </c>
      <c r="M487" s="34" t="str">
        <f t="shared" si="103"/>
        <v/>
      </c>
      <c r="N487" s="40">
        <f t="shared" si="104"/>
        <v>-4.5578851412944393E-4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1</v>
      </c>
      <c r="E491" s="33">
        <v>0</v>
      </c>
      <c r="F491" s="33">
        <v>0</v>
      </c>
      <c r="G491" s="34" t="str">
        <f t="shared" si="99"/>
        <v/>
      </c>
      <c r="H491" s="34">
        <f t="shared" si="100"/>
        <v>4.5578851412944393E-4</v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>
        <f t="shared" si="106"/>
        <v>-1</v>
      </c>
      <c r="M491" s="34" t="str">
        <f t="shared" si="103"/>
        <v/>
      </c>
      <c r="N491" s="40">
        <f t="shared" si="104"/>
        <v>-4.5578851412944393E-4</v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2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>
        <f t="shared" si="102"/>
        <v>1.514004542013626E-3</v>
      </c>
      <c r="K492" s="34" t="str">
        <f t="shared" si="105"/>
        <v xml:space="preserve"> </v>
      </c>
      <c r="L492" s="34">
        <f t="shared" si="106"/>
        <v>1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1</v>
      </c>
      <c r="D493" s="33">
        <v>2</v>
      </c>
      <c r="E493" s="33">
        <v>0</v>
      </c>
      <c r="F493" s="33">
        <v>4</v>
      </c>
      <c r="G493" s="34">
        <f t="shared" si="99"/>
        <v>4.086636697997548E-4</v>
      </c>
      <c r="H493" s="34">
        <f t="shared" si="100"/>
        <v>9.1157702825888785E-4</v>
      </c>
      <c r="I493" s="34" t="str">
        <f t="shared" si="101"/>
        <v/>
      </c>
      <c r="J493" s="34">
        <f t="shared" si="102"/>
        <v>3.0280090840272521E-3</v>
      </c>
      <c r="K493" s="34">
        <f t="shared" si="105"/>
        <v>-1</v>
      </c>
      <c r="L493" s="34">
        <f t="shared" si="106"/>
        <v>1</v>
      </c>
      <c r="M493" s="34">
        <f t="shared" si="103"/>
        <v>-4.086636697997548E-4</v>
      </c>
      <c r="N493" s="40">
        <f t="shared" si="104"/>
        <v>9.1157702825888785E-4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5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>
        <f t="shared" si="102"/>
        <v>3.7850113550340651E-3</v>
      </c>
      <c r="K495" s="34" t="str">
        <f t="shared" si="105"/>
        <v xml:space="preserve"> </v>
      </c>
      <c r="L495" s="34">
        <f t="shared" si="106"/>
        <v>1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2</v>
      </c>
      <c r="E497" s="33">
        <v>0</v>
      </c>
      <c r="F497" s="33">
        <v>1</v>
      </c>
      <c r="G497" s="34" t="str">
        <f t="shared" si="99"/>
        <v/>
      </c>
      <c r="H497" s="34">
        <f t="shared" si="100"/>
        <v>9.1157702825888785E-4</v>
      </c>
      <c r="I497" s="34" t="str">
        <f t="shared" si="101"/>
        <v/>
      </c>
      <c r="J497" s="34">
        <f t="shared" si="102"/>
        <v>7.5700227100681302E-4</v>
      </c>
      <c r="K497" s="34" t="str">
        <f t="shared" si="105"/>
        <v xml:space="preserve"> </v>
      </c>
      <c r="L497" s="34">
        <f t="shared" si="106"/>
        <v>-0.5</v>
      </c>
      <c r="M497" s="34" t="str">
        <f t="shared" si="103"/>
        <v/>
      </c>
      <c r="N497" s="40">
        <f t="shared" si="104"/>
        <v>-4.5578851412944393E-4</v>
      </c>
    </row>
    <row r="498" spans="1:14" x14ac:dyDescent="0.2">
      <c r="A498" s="27"/>
      <c r="B498" s="29" t="s">
        <v>464</v>
      </c>
      <c r="C498" s="39">
        <v>6</v>
      </c>
      <c r="D498" s="33">
        <v>25</v>
      </c>
      <c r="E498" s="33">
        <v>0</v>
      </c>
      <c r="F498" s="33">
        <v>1</v>
      </c>
      <c r="G498" s="34">
        <f t="shared" si="99"/>
        <v>2.4519820187985288E-3</v>
      </c>
      <c r="H498" s="34">
        <f t="shared" si="100"/>
        <v>1.1394712853236098E-2</v>
      </c>
      <c r="I498" s="34" t="str">
        <f t="shared" si="101"/>
        <v/>
      </c>
      <c r="J498" s="34">
        <f t="shared" si="102"/>
        <v>7.5700227100681302E-4</v>
      </c>
      <c r="K498" s="34">
        <f t="shared" si="105"/>
        <v>-1</v>
      </c>
      <c r="L498" s="34">
        <f t="shared" si="106"/>
        <v>-0.96</v>
      </c>
      <c r="M498" s="34">
        <f t="shared" si="103"/>
        <v>-2.4519820187985288E-3</v>
      </c>
      <c r="N498" s="40">
        <f t="shared" si="104"/>
        <v>-1.0938924339106653E-2</v>
      </c>
    </row>
    <row r="499" spans="1:14" x14ac:dyDescent="0.2">
      <c r="A499" s="27"/>
      <c r="B499" s="29" t="s">
        <v>465</v>
      </c>
      <c r="C499" s="39">
        <v>0</v>
      </c>
      <c r="D499" s="33">
        <v>19</v>
      </c>
      <c r="E499" s="33">
        <v>1</v>
      </c>
      <c r="F499" s="33">
        <v>29</v>
      </c>
      <c r="G499" s="34" t="str">
        <f t="shared" ref="G499:G562" si="107">+IF(C499=0,"",C499/C$371)</f>
        <v/>
      </c>
      <c r="H499" s="34">
        <f t="shared" ref="H499:H562" si="108">+IF(D499=0,"",D499/D$371)</f>
        <v>8.6599817684594356E-3</v>
      </c>
      <c r="I499" s="34">
        <f t="shared" ref="I499:I562" si="109">+IF(E499=0,"",E499/E$371)</f>
        <v>6.9881201956673651E-4</v>
      </c>
      <c r="J499" s="34">
        <f t="shared" ref="J499:J562" si="110">+IF(F499=0,"",F499/F$371)</f>
        <v>2.1953065859197578E-2</v>
      </c>
      <c r="K499" s="34">
        <f t="shared" si="105"/>
        <v>1</v>
      </c>
      <c r="L499" s="34">
        <f t="shared" si="106"/>
        <v>0.52631578947368418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4.5578851412944399E-3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1</v>
      </c>
      <c r="E505" s="33">
        <v>0</v>
      </c>
      <c r="F505" s="33">
        <v>0</v>
      </c>
      <c r="G505" s="34" t="str">
        <f t="shared" si="107"/>
        <v/>
      </c>
      <c r="H505" s="34">
        <f t="shared" si="108"/>
        <v>4.5578851412944393E-4</v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>
        <f t="shared" si="114"/>
        <v>-1</v>
      </c>
      <c r="M505" s="34" t="str">
        <f t="shared" si="111"/>
        <v/>
      </c>
      <c r="N505" s="40">
        <f t="shared" si="112"/>
        <v>-4.5578851412944393E-4</v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1</v>
      </c>
      <c r="E507" s="33">
        <v>0</v>
      </c>
      <c r="F507" s="33">
        <v>1</v>
      </c>
      <c r="G507" s="34" t="str">
        <f t="shared" si="107"/>
        <v/>
      </c>
      <c r="H507" s="34">
        <f t="shared" si="108"/>
        <v>4.5578851412944393E-4</v>
      </c>
      <c r="I507" s="34" t="str">
        <f t="shared" si="109"/>
        <v/>
      </c>
      <c r="J507" s="34">
        <f t="shared" si="110"/>
        <v>7.5700227100681302E-4</v>
      </c>
      <c r="K507" s="34" t="str">
        <f t="shared" si="113"/>
        <v xml:space="preserve"> </v>
      </c>
      <c r="L507" s="34">
        <f t="shared" si="114"/>
        <v>0</v>
      </c>
      <c r="M507" s="34" t="str">
        <f t="shared" si="111"/>
        <v/>
      </c>
      <c r="N507" s="40">
        <f t="shared" si="112"/>
        <v>0</v>
      </c>
    </row>
    <row r="508" spans="1:14" ht="25.5" x14ac:dyDescent="0.2">
      <c r="A508" s="27"/>
      <c r="B508" s="29" t="s">
        <v>474</v>
      </c>
      <c r="C508" s="39">
        <v>0</v>
      </c>
      <c r="D508" s="33">
        <v>1</v>
      </c>
      <c r="E508" s="33">
        <v>0</v>
      </c>
      <c r="F508" s="33">
        <v>0</v>
      </c>
      <c r="G508" s="34" t="str">
        <f t="shared" si="107"/>
        <v/>
      </c>
      <c r="H508" s="34">
        <f t="shared" si="108"/>
        <v>4.5578851412944393E-4</v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>
        <f t="shared" si="114"/>
        <v>-1</v>
      </c>
      <c r="M508" s="34" t="str">
        <f t="shared" si="111"/>
        <v/>
      </c>
      <c r="N508" s="40">
        <f t="shared" si="112"/>
        <v>-4.5578851412944393E-4</v>
      </c>
    </row>
    <row r="509" spans="1:14" x14ac:dyDescent="0.2">
      <c r="A509" s="27"/>
      <c r="B509" s="29" t="s">
        <v>475</v>
      </c>
      <c r="C509" s="39">
        <v>0</v>
      </c>
      <c r="D509" s="33">
        <v>3</v>
      </c>
      <c r="E509" s="33">
        <v>0</v>
      </c>
      <c r="F509" s="33">
        <v>0</v>
      </c>
      <c r="G509" s="34" t="str">
        <f t="shared" si="107"/>
        <v/>
      </c>
      <c r="H509" s="34">
        <f t="shared" si="108"/>
        <v>1.3673655423883319E-3</v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>
        <f t="shared" si="114"/>
        <v>-1</v>
      </c>
      <c r="M509" s="34" t="str">
        <f t="shared" si="111"/>
        <v/>
      </c>
      <c r="N509" s="40">
        <f t="shared" si="112"/>
        <v>-1.3673655423883319E-3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2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>
        <f t="shared" si="110"/>
        <v>1.514004542013626E-3</v>
      </c>
      <c r="K510" s="34" t="str">
        <f t="shared" si="113"/>
        <v xml:space="preserve"> </v>
      </c>
      <c r="L510" s="34">
        <f t="shared" si="114"/>
        <v>1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3</v>
      </c>
      <c r="E511" s="33">
        <v>0</v>
      </c>
      <c r="F511" s="33">
        <v>1</v>
      </c>
      <c r="G511" s="34" t="str">
        <f t="shared" si="107"/>
        <v/>
      </c>
      <c r="H511" s="34">
        <f t="shared" si="108"/>
        <v>1.3673655423883319E-3</v>
      </c>
      <c r="I511" s="34" t="str">
        <f t="shared" si="109"/>
        <v/>
      </c>
      <c r="J511" s="34">
        <f t="shared" si="110"/>
        <v>7.5700227100681302E-4</v>
      </c>
      <c r="K511" s="34" t="str">
        <f t="shared" si="113"/>
        <v xml:space="preserve"> </v>
      </c>
      <c r="L511" s="34">
        <f t="shared" si="114"/>
        <v>-0.66666666666666663</v>
      </c>
      <c r="M511" s="34" t="str">
        <f t="shared" si="111"/>
        <v/>
      </c>
      <c r="N511" s="40">
        <f t="shared" si="112"/>
        <v>-9.1157702825888785E-4</v>
      </c>
    </row>
    <row r="512" spans="1:14" x14ac:dyDescent="0.2">
      <c r="A512" s="27"/>
      <c r="B512" s="29" t="s">
        <v>478</v>
      </c>
      <c r="C512" s="39">
        <v>0</v>
      </c>
      <c r="D512" s="33">
        <v>3</v>
      </c>
      <c r="E512" s="33">
        <v>0</v>
      </c>
      <c r="F512" s="33">
        <v>0</v>
      </c>
      <c r="G512" s="34" t="str">
        <f t="shared" si="107"/>
        <v/>
      </c>
      <c r="H512" s="34">
        <f t="shared" si="108"/>
        <v>1.3673655423883319E-3</v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>
        <f t="shared" si="114"/>
        <v>-1</v>
      </c>
      <c r="M512" s="34" t="str">
        <f t="shared" si="111"/>
        <v/>
      </c>
      <c r="N512" s="40">
        <f t="shared" si="112"/>
        <v>-1.3673655423883319E-3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3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>
        <f t="shared" si="110"/>
        <v>2.2710068130204391E-3</v>
      </c>
      <c r="K514" s="34" t="str">
        <f t="shared" si="113"/>
        <v xml:space="preserve"> </v>
      </c>
      <c r="L514" s="34">
        <f t="shared" si="114"/>
        <v>1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1</v>
      </c>
      <c r="D515" s="33">
        <v>0</v>
      </c>
      <c r="E515" s="33">
        <v>0</v>
      </c>
      <c r="F515" s="33">
        <v>0</v>
      </c>
      <c r="G515" s="34">
        <f t="shared" si="107"/>
        <v>4.086636697997548E-4</v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>
        <f t="shared" si="113"/>
        <v>-1</v>
      </c>
      <c r="L515" s="34" t="str">
        <f t="shared" si="114"/>
        <v xml:space="preserve"> </v>
      </c>
      <c r="M515" s="34">
        <f t="shared" si="111"/>
        <v>-4.086636697997548E-4</v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1</v>
      </c>
      <c r="D518" s="33">
        <v>12</v>
      </c>
      <c r="E518" s="33">
        <v>0</v>
      </c>
      <c r="F518" s="33">
        <v>3</v>
      </c>
      <c r="G518" s="34">
        <f t="shared" si="107"/>
        <v>4.086636697997548E-4</v>
      </c>
      <c r="H518" s="34">
        <f t="shared" si="108"/>
        <v>5.4694621695533276E-3</v>
      </c>
      <c r="I518" s="34" t="str">
        <f t="shared" si="109"/>
        <v/>
      </c>
      <c r="J518" s="34">
        <f t="shared" si="110"/>
        <v>2.2710068130204391E-3</v>
      </c>
      <c r="K518" s="34">
        <f t="shared" si="113"/>
        <v>-1</v>
      </c>
      <c r="L518" s="34">
        <f t="shared" si="114"/>
        <v>-0.75</v>
      </c>
      <c r="M518" s="34">
        <f t="shared" si="111"/>
        <v>-4.086636697997548E-4</v>
      </c>
      <c r="N518" s="40">
        <f t="shared" si="112"/>
        <v>-4.1020966271649957E-3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1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>
        <f t="shared" si="110"/>
        <v>7.5700227100681302E-4</v>
      </c>
      <c r="K520" s="34" t="str">
        <f t="shared" si="113"/>
        <v xml:space="preserve"> </v>
      </c>
      <c r="L520" s="34">
        <f t="shared" si="114"/>
        <v>1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1</v>
      </c>
      <c r="E523" s="33">
        <v>0</v>
      </c>
      <c r="F523" s="33">
        <v>0</v>
      </c>
      <c r="G523" s="34" t="str">
        <f t="shared" si="107"/>
        <v/>
      </c>
      <c r="H523" s="34">
        <f t="shared" si="108"/>
        <v>4.5578851412944393E-4</v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>
        <f t="shared" si="114"/>
        <v>-1</v>
      </c>
      <c r="M523" s="34" t="str">
        <f t="shared" si="111"/>
        <v/>
      </c>
      <c r="N523" s="40">
        <f t="shared" si="112"/>
        <v>-4.5578851412944393E-4</v>
      </c>
    </row>
    <row r="524" spans="1:14" ht="25.5" x14ac:dyDescent="0.2">
      <c r="A524" s="27"/>
      <c r="B524" s="29" t="s">
        <v>490</v>
      </c>
      <c r="C524" s="39">
        <v>0</v>
      </c>
      <c r="D524" s="33">
        <v>9</v>
      </c>
      <c r="E524" s="33">
        <v>0</v>
      </c>
      <c r="F524" s="33">
        <v>0</v>
      </c>
      <c r="G524" s="34" t="str">
        <f t="shared" si="107"/>
        <v/>
      </c>
      <c r="H524" s="34">
        <f t="shared" si="108"/>
        <v>4.1020966271649957E-3</v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>
        <f t="shared" si="114"/>
        <v>-1</v>
      </c>
      <c r="M524" s="34" t="str">
        <f t="shared" si="111"/>
        <v/>
      </c>
      <c r="N524" s="40">
        <f t="shared" si="112"/>
        <v>-4.1020966271649957E-3</v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0</v>
      </c>
      <c r="F526" s="33">
        <v>0</v>
      </c>
      <c r="G526" s="34" t="str">
        <f t="shared" si="107"/>
        <v/>
      </c>
      <c r="H526" s="34">
        <f t="shared" si="108"/>
        <v>4.5578851412944393E-4</v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>
        <f t="shared" si="114"/>
        <v>-1</v>
      </c>
      <c r="M526" s="34" t="str">
        <f t="shared" si="111"/>
        <v/>
      </c>
      <c r="N526" s="40">
        <f t="shared" si="112"/>
        <v>-4.5578851412944393E-4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1</v>
      </c>
      <c r="D528" s="33">
        <v>12</v>
      </c>
      <c r="E528" s="33">
        <v>0</v>
      </c>
      <c r="F528" s="33">
        <v>0</v>
      </c>
      <c r="G528" s="34">
        <f t="shared" si="107"/>
        <v>4.086636697997548E-4</v>
      </c>
      <c r="H528" s="34">
        <f t="shared" si="108"/>
        <v>5.4694621695533276E-3</v>
      </c>
      <c r="I528" s="34" t="str">
        <f t="shared" si="109"/>
        <v/>
      </c>
      <c r="J528" s="34" t="str">
        <f t="shared" si="110"/>
        <v/>
      </c>
      <c r="K528" s="34">
        <f t="shared" si="113"/>
        <v>-1</v>
      </c>
      <c r="L528" s="34">
        <f t="shared" si="114"/>
        <v>-1</v>
      </c>
      <c r="M528" s="34">
        <f t="shared" si="111"/>
        <v>-4.086636697997548E-4</v>
      </c>
      <c r="N528" s="40">
        <f t="shared" si="112"/>
        <v>-5.4694621695533276E-3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1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>
        <f t="shared" si="110"/>
        <v>7.5700227100681302E-4</v>
      </c>
      <c r="K530" s="34" t="str">
        <f t="shared" si="113"/>
        <v xml:space="preserve"> </v>
      </c>
      <c r="L530" s="34">
        <f t="shared" si="114"/>
        <v>1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3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>
        <f t="shared" si="110"/>
        <v>2.2710068130204391E-3</v>
      </c>
      <c r="K535" s="34" t="str">
        <f t="shared" si="113"/>
        <v xml:space="preserve"> 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1</v>
      </c>
      <c r="E538" s="33">
        <v>0</v>
      </c>
      <c r="F538" s="33">
        <v>0</v>
      </c>
      <c r="G538" s="34" t="str">
        <f t="shared" si="107"/>
        <v/>
      </c>
      <c r="H538" s="34">
        <f t="shared" si="108"/>
        <v>4.5578851412944393E-4</v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>
        <f t="shared" si="114"/>
        <v>-1</v>
      </c>
      <c r="M538" s="34" t="str">
        <f t="shared" si="111"/>
        <v/>
      </c>
      <c r="N538" s="40">
        <f t="shared" si="112"/>
        <v>-4.5578851412944393E-4</v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1</v>
      </c>
      <c r="F539" s="33">
        <v>0</v>
      </c>
      <c r="G539" s="34" t="str">
        <f t="shared" si="107"/>
        <v/>
      </c>
      <c r="H539" s="34" t="str">
        <f t="shared" si="108"/>
        <v/>
      </c>
      <c r="I539" s="34">
        <f t="shared" si="109"/>
        <v>6.9881201956673651E-4</v>
      </c>
      <c r="J539" s="34" t="str">
        <f t="shared" si="110"/>
        <v/>
      </c>
      <c r="K539" s="34">
        <f t="shared" si="113"/>
        <v>1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0</v>
      </c>
      <c r="F540" s="33">
        <v>0</v>
      </c>
      <c r="G540" s="34" t="str">
        <f t="shared" si="107"/>
        <v/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 t="str">
        <f t="shared" si="113"/>
        <v xml:space="preserve"> 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4</v>
      </c>
      <c r="D544" s="33">
        <v>3</v>
      </c>
      <c r="E544" s="33">
        <v>1</v>
      </c>
      <c r="F544" s="33">
        <v>0</v>
      </c>
      <c r="G544" s="34">
        <f t="shared" si="107"/>
        <v>1.6346546791990192E-3</v>
      </c>
      <c r="H544" s="34">
        <f t="shared" si="108"/>
        <v>1.3673655423883319E-3</v>
      </c>
      <c r="I544" s="34">
        <f t="shared" si="109"/>
        <v>6.9881201956673651E-4</v>
      </c>
      <c r="J544" s="34" t="str">
        <f t="shared" si="110"/>
        <v/>
      </c>
      <c r="K544" s="34">
        <f t="shared" si="113"/>
        <v>-0.75</v>
      </c>
      <c r="L544" s="34">
        <f t="shared" si="114"/>
        <v>-1</v>
      </c>
      <c r="M544" s="34">
        <f t="shared" si="111"/>
        <v>-1.2259910093992644E-3</v>
      </c>
      <c r="N544" s="40">
        <f t="shared" si="112"/>
        <v>-1.3673655423883319E-3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1</v>
      </c>
      <c r="E558" s="33">
        <v>2</v>
      </c>
      <c r="F558" s="33">
        <v>6</v>
      </c>
      <c r="G558" s="34" t="str">
        <f t="shared" si="107"/>
        <v/>
      </c>
      <c r="H558" s="34">
        <f t="shared" si="108"/>
        <v>4.5578851412944393E-4</v>
      </c>
      <c r="I558" s="34">
        <f t="shared" si="109"/>
        <v>1.397624039133473E-3</v>
      </c>
      <c r="J558" s="34">
        <f t="shared" si="110"/>
        <v>4.5420136260408781E-3</v>
      </c>
      <c r="K558" s="34">
        <f t="shared" si="113"/>
        <v>1</v>
      </c>
      <c r="L558" s="34">
        <f t="shared" si="114"/>
        <v>5</v>
      </c>
      <c r="M558" s="34" t="str">
        <f t="shared" si="111"/>
        <v/>
      </c>
      <c r="N558" s="40">
        <f t="shared" si="112"/>
        <v>2.2789425706472195E-3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0</v>
      </c>
      <c r="G561" s="34" t="str">
        <f t="shared" si="107"/>
        <v/>
      </c>
      <c r="H561" s="34">
        <f t="shared" si="108"/>
        <v>4.5578851412944393E-4</v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>
        <f t="shared" si="114"/>
        <v>-1</v>
      </c>
      <c r="M561" s="34" t="str">
        <f t="shared" si="111"/>
        <v/>
      </c>
      <c r="N561" s="40">
        <f t="shared" si="112"/>
        <v>-4.5578851412944393E-4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5</v>
      </c>
      <c r="D563" s="33">
        <v>11</v>
      </c>
      <c r="E563" s="33">
        <v>5</v>
      </c>
      <c r="F563" s="33">
        <v>2</v>
      </c>
      <c r="G563" s="34">
        <f t="shared" ref="G563:G604" si="115">+IF(C563=0,"",C563/C$371)</f>
        <v>2.043318348998774E-3</v>
      </c>
      <c r="H563" s="34">
        <f t="shared" ref="H563:H604" si="116">+IF(D563=0,"",D563/D$371)</f>
        <v>5.0136736554238833E-3</v>
      </c>
      <c r="I563" s="34">
        <f t="shared" ref="I563:I604" si="117">+IF(E563=0,"",E563/E$371)</f>
        <v>3.4940600978336828E-3</v>
      </c>
      <c r="J563" s="34">
        <f t="shared" ref="J563:J604" si="118">+IF(F563=0,"",F563/F$371)</f>
        <v>1.514004542013626E-3</v>
      </c>
      <c r="K563" s="34">
        <f t="shared" si="113"/>
        <v>0</v>
      </c>
      <c r="L563" s="34">
        <f t="shared" si="114"/>
        <v>-0.81818181818181823</v>
      </c>
      <c r="M563" s="34">
        <f t="shared" ref="M563:M604" si="119">+IF(OR(AND(G563=""),(K563="")),"",G563*K563)</f>
        <v>0</v>
      </c>
      <c r="N563" s="40">
        <f t="shared" ref="N563:N604" si="120">+IF(OR(AND(H563=""),(L563="")),"",H563*L563)</f>
        <v>-4.1020966271649957E-3</v>
      </c>
    </row>
    <row r="564" spans="1:14" x14ac:dyDescent="0.2">
      <c r="A564" s="27"/>
      <c r="B564" s="29" t="s">
        <v>530</v>
      </c>
      <c r="C564" s="39">
        <v>0</v>
      </c>
      <c r="D564" s="33">
        <v>5</v>
      </c>
      <c r="E564" s="33">
        <v>1</v>
      </c>
      <c r="F564" s="33">
        <v>0</v>
      </c>
      <c r="G564" s="34" t="str">
        <f t="shared" si="115"/>
        <v/>
      </c>
      <c r="H564" s="34">
        <f t="shared" si="116"/>
        <v>2.2789425706472195E-3</v>
      </c>
      <c r="I564" s="34">
        <f t="shared" si="117"/>
        <v>6.9881201956673651E-4</v>
      </c>
      <c r="J564" s="34" t="str">
        <f t="shared" si="118"/>
        <v/>
      </c>
      <c r="K564" s="34">
        <f t="shared" ref="K564:K604" si="121">+IF(AND(C564=0,E564=0)," ",IF(C564=0,1,IF(E564=0,-1,(E564-C564)/C564)))</f>
        <v>1</v>
      </c>
      <c r="L564" s="34">
        <f t="shared" ref="L564:L604" si="122">+IF(AND(D564=0,F564=0)," ",IF(D564=0,1,IF(F564=0,-1,(F564-D564)/D564)))</f>
        <v>-1</v>
      </c>
      <c r="M564" s="34" t="str">
        <f t="shared" si="119"/>
        <v/>
      </c>
      <c r="N564" s="40">
        <f t="shared" si="120"/>
        <v>-2.2789425706472195E-3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7</v>
      </c>
      <c r="D567" s="33">
        <v>37</v>
      </c>
      <c r="E567" s="33">
        <v>9</v>
      </c>
      <c r="F567" s="33">
        <v>25</v>
      </c>
      <c r="G567" s="34">
        <f t="shared" si="115"/>
        <v>2.8606456885982836E-3</v>
      </c>
      <c r="H567" s="34">
        <f t="shared" si="116"/>
        <v>1.6864175022789425E-2</v>
      </c>
      <c r="I567" s="34">
        <f t="shared" si="117"/>
        <v>6.2893081761006293E-3</v>
      </c>
      <c r="J567" s="34">
        <f t="shared" si="118"/>
        <v>1.8925056775170326E-2</v>
      </c>
      <c r="K567" s="34">
        <f t="shared" si="121"/>
        <v>0.2857142857142857</v>
      </c>
      <c r="L567" s="34">
        <f t="shared" si="122"/>
        <v>-0.32432432432432434</v>
      </c>
      <c r="M567" s="34">
        <f t="shared" si="119"/>
        <v>8.1732733959950961E-4</v>
      </c>
      <c r="N567" s="40">
        <f t="shared" si="120"/>
        <v>-5.4694621695533276E-3</v>
      </c>
    </row>
    <row r="568" spans="1:14" x14ac:dyDescent="0.2">
      <c r="A568" s="27"/>
      <c r="B568" s="29" t="s">
        <v>534</v>
      </c>
      <c r="C568" s="39">
        <v>0</v>
      </c>
      <c r="D568" s="33">
        <v>2</v>
      </c>
      <c r="E568" s="33">
        <v>0</v>
      </c>
      <c r="F568" s="33">
        <v>0</v>
      </c>
      <c r="G568" s="34" t="str">
        <f t="shared" si="115"/>
        <v/>
      </c>
      <c r="H568" s="34">
        <f t="shared" si="116"/>
        <v>9.1157702825888785E-4</v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>
        <f t="shared" si="122"/>
        <v>-1</v>
      </c>
      <c r="M568" s="34" t="str">
        <f t="shared" si="119"/>
        <v/>
      </c>
      <c r="N568" s="40">
        <f t="shared" si="120"/>
        <v>-9.1157702825888785E-4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1</v>
      </c>
      <c r="D571" s="33">
        <v>0</v>
      </c>
      <c r="E571" s="33">
        <v>0</v>
      </c>
      <c r="F571" s="33">
        <v>0</v>
      </c>
      <c r="G571" s="34">
        <f t="shared" si="115"/>
        <v>4.086636697997548E-4</v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>
        <f t="shared" si="121"/>
        <v>-1</v>
      </c>
      <c r="L571" s="34" t="str">
        <f t="shared" si="122"/>
        <v xml:space="preserve"> </v>
      </c>
      <c r="M571" s="34">
        <f t="shared" si="119"/>
        <v>-4.086636697997548E-4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1</v>
      </c>
      <c r="E574" s="33">
        <v>0</v>
      </c>
      <c r="F574" s="33">
        <v>0</v>
      </c>
      <c r="G574" s="34" t="str">
        <f t="shared" si="115"/>
        <v/>
      </c>
      <c r="H574" s="34">
        <f t="shared" si="116"/>
        <v>4.5578851412944393E-4</v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>
        <f t="shared" si="122"/>
        <v>-1</v>
      </c>
      <c r="M574" s="34" t="str">
        <f t="shared" si="119"/>
        <v/>
      </c>
      <c r="N574" s="40">
        <f t="shared" si="120"/>
        <v>-4.5578851412944393E-4</v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5</v>
      </c>
      <c r="E583" s="33">
        <v>0</v>
      </c>
      <c r="F583" s="33">
        <v>2</v>
      </c>
      <c r="G583" s="34" t="str">
        <f t="shared" si="115"/>
        <v/>
      </c>
      <c r="H583" s="34">
        <f t="shared" si="116"/>
        <v>2.2789425706472195E-3</v>
      </c>
      <c r="I583" s="34" t="str">
        <f t="shared" si="117"/>
        <v/>
      </c>
      <c r="J583" s="34">
        <f t="shared" si="118"/>
        <v>1.514004542013626E-3</v>
      </c>
      <c r="K583" s="34" t="str">
        <f t="shared" si="121"/>
        <v xml:space="preserve"> </v>
      </c>
      <c r="L583" s="34">
        <f t="shared" si="122"/>
        <v>-0.6</v>
      </c>
      <c r="M583" s="34" t="str">
        <f t="shared" si="119"/>
        <v/>
      </c>
      <c r="N583" s="40">
        <f t="shared" si="120"/>
        <v>-1.3673655423883317E-3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1</v>
      </c>
      <c r="D585" s="33">
        <v>1</v>
      </c>
      <c r="E585" s="33">
        <v>0</v>
      </c>
      <c r="F585" s="33">
        <v>1</v>
      </c>
      <c r="G585" s="34">
        <f t="shared" si="115"/>
        <v>4.086636697997548E-4</v>
      </c>
      <c r="H585" s="34">
        <f t="shared" si="116"/>
        <v>4.5578851412944393E-4</v>
      </c>
      <c r="I585" s="34" t="str">
        <f t="shared" si="117"/>
        <v/>
      </c>
      <c r="J585" s="34">
        <f t="shared" si="118"/>
        <v>7.5700227100681302E-4</v>
      </c>
      <c r="K585" s="34">
        <f t="shared" si="121"/>
        <v>-1</v>
      </c>
      <c r="L585" s="34">
        <f t="shared" si="122"/>
        <v>0</v>
      </c>
      <c r="M585" s="34">
        <f t="shared" si="119"/>
        <v>-4.086636697997548E-4</v>
      </c>
      <c r="N585" s="40">
        <f t="shared" si="120"/>
        <v>0</v>
      </c>
    </row>
    <row r="586" spans="1:14" x14ac:dyDescent="0.2">
      <c r="A586" s="27"/>
      <c r="B586" s="29" t="s">
        <v>552</v>
      </c>
      <c r="C586" s="39">
        <v>1</v>
      </c>
      <c r="D586" s="33">
        <v>1</v>
      </c>
      <c r="E586" s="33">
        <v>3</v>
      </c>
      <c r="F586" s="33">
        <v>3</v>
      </c>
      <c r="G586" s="34">
        <f t="shared" si="115"/>
        <v>4.086636697997548E-4</v>
      </c>
      <c r="H586" s="34">
        <f t="shared" si="116"/>
        <v>4.5578851412944393E-4</v>
      </c>
      <c r="I586" s="34">
        <f t="shared" si="117"/>
        <v>2.0964360587002098E-3</v>
      </c>
      <c r="J586" s="34">
        <f t="shared" si="118"/>
        <v>2.2710068130204391E-3</v>
      </c>
      <c r="K586" s="34">
        <f t="shared" si="121"/>
        <v>2</v>
      </c>
      <c r="L586" s="34">
        <f t="shared" si="122"/>
        <v>2</v>
      </c>
      <c r="M586" s="34">
        <f t="shared" si="119"/>
        <v>8.1732733959950961E-4</v>
      </c>
      <c r="N586" s="40">
        <f t="shared" si="120"/>
        <v>9.1157702825888785E-4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1</v>
      </c>
      <c r="F587" s="33">
        <v>0</v>
      </c>
      <c r="G587" s="34" t="str">
        <f t="shared" si="115"/>
        <v/>
      </c>
      <c r="H587" s="34" t="str">
        <f t="shared" si="116"/>
        <v/>
      </c>
      <c r="I587" s="34">
        <f t="shared" si="117"/>
        <v>6.9881201956673651E-4</v>
      </c>
      <c r="J587" s="34" t="str">
        <f t="shared" si="118"/>
        <v/>
      </c>
      <c r="K587" s="34">
        <f t="shared" si="121"/>
        <v>1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33</v>
      </c>
      <c r="E588" s="33">
        <v>0</v>
      </c>
      <c r="F588" s="33">
        <v>8</v>
      </c>
      <c r="G588" s="34" t="str">
        <f t="shared" si="115"/>
        <v/>
      </c>
      <c r="H588" s="34">
        <f t="shared" si="116"/>
        <v>1.504102096627165E-2</v>
      </c>
      <c r="I588" s="34" t="str">
        <f t="shared" si="117"/>
        <v/>
      </c>
      <c r="J588" s="34">
        <f t="shared" si="118"/>
        <v>6.0560181680545042E-3</v>
      </c>
      <c r="K588" s="34" t="str">
        <f t="shared" si="121"/>
        <v xml:space="preserve"> </v>
      </c>
      <c r="L588" s="34">
        <f t="shared" si="122"/>
        <v>-0.75757575757575757</v>
      </c>
      <c r="M588" s="34" t="str">
        <f t="shared" si="119"/>
        <v/>
      </c>
      <c r="N588" s="40">
        <f t="shared" si="120"/>
        <v>-1.1394712853236098E-2</v>
      </c>
    </row>
    <row r="589" spans="1:14" ht="25.5" x14ac:dyDescent="0.2">
      <c r="A589" s="27"/>
      <c r="B589" s="29" t="s">
        <v>555</v>
      </c>
      <c r="C589" s="39">
        <v>0</v>
      </c>
      <c r="D589" s="33">
        <v>6</v>
      </c>
      <c r="E589" s="33">
        <v>0</v>
      </c>
      <c r="F589" s="33">
        <v>1</v>
      </c>
      <c r="G589" s="34" t="str">
        <f t="shared" si="115"/>
        <v/>
      </c>
      <c r="H589" s="34">
        <f t="shared" si="116"/>
        <v>2.7347310847766638E-3</v>
      </c>
      <c r="I589" s="34" t="str">
        <f t="shared" si="117"/>
        <v/>
      </c>
      <c r="J589" s="34">
        <f t="shared" si="118"/>
        <v>7.5700227100681302E-4</v>
      </c>
      <c r="K589" s="34" t="str">
        <f t="shared" si="121"/>
        <v xml:space="preserve"> </v>
      </c>
      <c r="L589" s="34">
        <f t="shared" si="122"/>
        <v>-0.83333333333333337</v>
      </c>
      <c r="M589" s="34" t="str">
        <f t="shared" si="119"/>
        <v/>
      </c>
      <c r="N589" s="40">
        <f t="shared" si="120"/>
        <v>-2.27894257064722E-3</v>
      </c>
    </row>
    <row r="590" spans="1:14" x14ac:dyDescent="0.2">
      <c r="A590" s="27"/>
      <c r="B590" s="29" t="s">
        <v>556</v>
      </c>
      <c r="C590" s="39">
        <v>0</v>
      </c>
      <c r="D590" s="33">
        <v>49</v>
      </c>
      <c r="E590" s="33">
        <v>0</v>
      </c>
      <c r="F590" s="33">
        <v>23</v>
      </c>
      <c r="G590" s="34" t="str">
        <f t="shared" si="115"/>
        <v/>
      </c>
      <c r="H590" s="34">
        <f t="shared" si="116"/>
        <v>2.2333637192342753E-2</v>
      </c>
      <c r="I590" s="34" t="str">
        <f t="shared" si="117"/>
        <v/>
      </c>
      <c r="J590" s="34">
        <f t="shared" si="118"/>
        <v>1.7411052233156699E-2</v>
      </c>
      <c r="K590" s="34" t="str">
        <f t="shared" si="121"/>
        <v xml:space="preserve"> </v>
      </c>
      <c r="L590" s="34">
        <f t="shared" si="122"/>
        <v>-0.53061224489795922</v>
      </c>
      <c r="M590" s="34" t="str">
        <f t="shared" si="119"/>
        <v/>
      </c>
      <c r="N590" s="40">
        <f t="shared" si="120"/>
        <v>-1.1850501367365544E-2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1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>
        <f t="shared" si="118"/>
        <v>7.5700227100681302E-4</v>
      </c>
      <c r="K592" s="34" t="str">
        <f t="shared" si="121"/>
        <v xml:space="preserve"> </v>
      </c>
      <c r="L592" s="34">
        <f t="shared" si="122"/>
        <v>1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1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>
        <f t="shared" si="118"/>
        <v>7.5700227100681302E-4</v>
      </c>
      <c r="K593" s="34" t="str">
        <f t="shared" si="121"/>
        <v xml:space="preserve"> </v>
      </c>
      <c r="L593" s="34">
        <f t="shared" si="122"/>
        <v>1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1</v>
      </c>
      <c r="D594" s="33">
        <v>0</v>
      </c>
      <c r="E594" s="33">
        <v>0</v>
      </c>
      <c r="F594" s="33">
        <v>1</v>
      </c>
      <c r="G594" s="34">
        <f t="shared" si="115"/>
        <v>4.086636697997548E-4</v>
      </c>
      <c r="H594" s="34" t="str">
        <f t="shared" si="116"/>
        <v/>
      </c>
      <c r="I594" s="34" t="str">
        <f t="shared" si="117"/>
        <v/>
      </c>
      <c r="J594" s="34">
        <f t="shared" si="118"/>
        <v>7.5700227100681302E-4</v>
      </c>
      <c r="K594" s="34">
        <f t="shared" si="121"/>
        <v>-1</v>
      </c>
      <c r="L594" s="34">
        <f t="shared" si="122"/>
        <v>1</v>
      </c>
      <c r="M594" s="34">
        <f t="shared" si="119"/>
        <v>-4.086636697997548E-4</v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1</v>
      </c>
      <c r="E595" s="33">
        <v>0</v>
      </c>
      <c r="F595" s="33">
        <v>1</v>
      </c>
      <c r="G595" s="34" t="str">
        <f t="shared" si="115"/>
        <v/>
      </c>
      <c r="H595" s="34">
        <f t="shared" si="116"/>
        <v>4.5578851412944393E-4</v>
      </c>
      <c r="I595" s="34" t="str">
        <f t="shared" si="117"/>
        <v/>
      </c>
      <c r="J595" s="34">
        <f t="shared" si="118"/>
        <v>7.5700227100681302E-4</v>
      </c>
      <c r="K595" s="34" t="str">
        <f t="shared" si="121"/>
        <v xml:space="preserve"> </v>
      </c>
      <c r="L595" s="34">
        <f t="shared" si="122"/>
        <v>0</v>
      </c>
      <c r="M595" s="34" t="str">
        <f t="shared" si="119"/>
        <v/>
      </c>
      <c r="N595" s="40">
        <f t="shared" si="120"/>
        <v>0</v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4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>
        <f t="shared" si="118"/>
        <v>3.0280090840272521E-3</v>
      </c>
      <c r="K596" s="34" t="str">
        <f t="shared" si="121"/>
        <v xml:space="preserve"> </v>
      </c>
      <c r="L596" s="34">
        <f t="shared" si="122"/>
        <v>1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2</v>
      </c>
      <c r="E597" s="33">
        <v>2</v>
      </c>
      <c r="F597" s="33">
        <v>0</v>
      </c>
      <c r="G597" s="34" t="str">
        <f t="shared" si="115"/>
        <v/>
      </c>
      <c r="H597" s="34">
        <f t="shared" si="116"/>
        <v>9.1157702825888785E-4</v>
      </c>
      <c r="I597" s="34">
        <f t="shared" si="117"/>
        <v>1.397624039133473E-3</v>
      </c>
      <c r="J597" s="34" t="str">
        <f t="shared" si="118"/>
        <v/>
      </c>
      <c r="K597" s="34">
        <f t="shared" si="121"/>
        <v>1</v>
      </c>
      <c r="L597" s="34">
        <f t="shared" si="122"/>
        <v>-1</v>
      </c>
      <c r="M597" s="34" t="str">
        <f t="shared" si="119"/>
        <v/>
      </c>
      <c r="N597" s="40">
        <f t="shared" si="120"/>
        <v>-9.1157702825888785E-4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1</v>
      </c>
      <c r="E599" s="33">
        <v>0</v>
      </c>
      <c r="F599" s="33">
        <v>0</v>
      </c>
      <c r="G599" s="34" t="str">
        <f t="shared" si="115"/>
        <v/>
      </c>
      <c r="H599" s="34">
        <f t="shared" si="116"/>
        <v>4.5578851412944393E-4</v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>
        <f t="shared" si="122"/>
        <v>-1</v>
      </c>
      <c r="M599" s="34" t="str">
        <f t="shared" si="119"/>
        <v/>
      </c>
      <c r="N599" s="40">
        <f t="shared" si="120"/>
        <v>-4.5578851412944393E-4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195</v>
      </c>
      <c r="D612" s="31">
        <f>SUM(D613:D640)</f>
        <v>499</v>
      </c>
      <c r="E612" s="31">
        <f>SUM(E613:E640)</f>
        <v>2058</v>
      </c>
      <c r="F612" s="31">
        <f>SUM(F613:F640)</f>
        <v>1013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9.5538461538461537</v>
      </c>
      <c r="L612" s="32">
        <f>+IF(AND(D612=0,F612=0),"",IF(D612=0,1,IF(F612=0,-1,(F612-D612)/D612)))</f>
        <v>1.0300601202404809</v>
      </c>
      <c r="M612" s="32">
        <f t="shared" ref="M612:M640" si="127">+IF(OR(AND(G612=""),(K612="")),"",G612*K612)</f>
        <v>9.5538461538461537</v>
      </c>
      <c r="N612" s="32">
        <f t="shared" ref="N612:N640" si="128">+IF(OR(AND(H612=""),(L612="")),"",H612*L612)</f>
        <v>1.0300601202404809</v>
      </c>
    </row>
    <row r="613" spans="1:14" x14ac:dyDescent="0.2">
      <c r="A613" s="27"/>
      <c r="B613" s="28" t="s">
        <v>571</v>
      </c>
      <c r="C613" s="35">
        <v>0</v>
      </c>
      <c r="D613" s="36">
        <v>3</v>
      </c>
      <c r="E613" s="36">
        <v>0</v>
      </c>
      <c r="F613" s="36">
        <v>3</v>
      </c>
      <c r="G613" s="37" t="str">
        <f t="shared" si="123"/>
        <v/>
      </c>
      <c r="H613" s="37">
        <f t="shared" si="124"/>
        <v>6.0120240480961923E-3</v>
      </c>
      <c r="I613" s="37" t="str">
        <f t="shared" si="125"/>
        <v/>
      </c>
      <c r="J613" s="37">
        <f t="shared" si="126"/>
        <v>2.9615004935834156E-3</v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0</v>
      </c>
      <c r="M613" s="37" t="str">
        <f t="shared" si="127"/>
        <v/>
      </c>
      <c r="N613" s="38">
        <f t="shared" si="128"/>
        <v>0</v>
      </c>
    </row>
    <row r="614" spans="1:14" x14ac:dyDescent="0.2">
      <c r="A614" s="27"/>
      <c r="B614" s="29" t="s">
        <v>572</v>
      </c>
      <c r="C614" s="39">
        <v>32</v>
      </c>
      <c r="D614" s="33">
        <v>51</v>
      </c>
      <c r="E614" s="33">
        <v>0</v>
      </c>
      <c r="F614" s="33">
        <v>2</v>
      </c>
      <c r="G614" s="34">
        <f t="shared" si="123"/>
        <v>0.1641025641025641</v>
      </c>
      <c r="H614" s="34">
        <f t="shared" si="124"/>
        <v>0.10220440881763528</v>
      </c>
      <c r="I614" s="34" t="str">
        <f t="shared" si="125"/>
        <v/>
      </c>
      <c r="J614" s="34">
        <f t="shared" si="126"/>
        <v>1.9743336623889436E-3</v>
      </c>
      <c r="K614" s="34">
        <f t="shared" si="129"/>
        <v>-1</v>
      </c>
      <c r="L614" s="34">
        <f t="shared" si="130"/>
        <v>-0.96078431372549022</v>
      </c>
      <c r="M614" s="34">
        <f t="shared" si="127"/>
        <v>-0.1641025641025641</v>
      </c>
      <c r="N614" s="40">
        <f t="shared" si="128"/>
        <v>-9.8196392785571143E-2</v>
      </c>
    </row>
    <row r="615" spans="1:14" ht="25.5" x14ac:dyDescent="0.2">
      <c r="A615" s="27"/>
      <c r="B615" s="29" t="s">
        <v>573</v>
      </c>
      <c r="C615" s="39">
        <v>32</v>
      </c>
      <c r="D615" s="33">
        <v>36</v>
      </c>
      <c r="E615" s="33">
        <v>54</v>
      </c>
      <c r="F615" s="33">
        <v>39</v>
      </c>
      <c r="G615" s="34">
        <f t="shared" si="123"/>
        <v>0.1641025641025641</v>
      </c>
      <c r="H615" s="34">
        <f t="shared" si="124"/>
        <v>7.2144288577154311E-2</v>
      </c>
      <c r="I615" s="34">
        <f t="shared" si="125"/>
        <v>2.6239067055393587E-2</v>
      </c>
      <c r="J615" s="34">
        <f t="shared" si="126"/>
        <v>3.8499506416584402E-2</v>
      </c>
      <c r="K615" s="34">
        <f t="shared" si="129"/>
        <v>0.6875</v>
      </c>
      <c r="L615" s="34">
        <f t="shared" si="130"/>
        <v>8.3333333333333329E-2</v>
      </c>
      <c r="M615" s="34">
        <f t="shared" si="127"/>
        <v>0.11282051282051282</v>
      </c>
      <c r="N615" s="40">
        <f t="shared" si="128"/>
        <v>6.0120240480961923E-3</v>
      </c>
    </row>
    <row r="616" spans="1:14" x14ac:dyDescent="0.2">
      <c r="A616" s="27"/>
      <c r="B616" s="29" t="s">
        <v>574</v>
      </c>
      <c r="C616" s="39">
        <v>13</v>
      </c>
      <c r="D616" s="33">
        <v>6</v>
      </c>
      <c r="E616" s="33">
        <v>52</v>
      </c>
      <c r="F616" s="33">
        <v>9</v>
      </c>
      <c r="G616" s="34">
        <f t="shared" si="123"/>
        <v>6.6666666666666666E-2</v>
      </c>
      <c r="H616" s="34">
        <f t="shared" si="124"/>
        <v>1.2024048096192385E-2</v>
      </c>
      <c r="I616" s="34">
        <f t="shared" si="125"/>
        <v>2.5267249757045675E-2</v>
      </c>
      <c r="J616" s="34">
        <f t="shared" si="126"/>
        <v>8.8845014807502464E-3</v>
      </c>
      <c r="K616" s="34">
        <f t="shared" si="129"/>
        <v>3</v>
      </c>
      <c r="L616" s="34">
        <f t="shared" si="130"/>
        <v>0.5</v>
      </c>
      <c r="M616" s="34">
        <f t="shared" si="127"/>
        <v>0.2</v>
      </c>
      <c r="N616" s="40">
        <f t="shared" si="128"/>
        <v>6.0120240480961923E-3</v>
      </c>
    </row>
    <row r="617" spans="1:14" x14ac:dyDescent="0.2">
      <c r="A617" s="27"/>
      <c r="B617" s="29" t="s">
        <v>575</v>
      </c>
      <c r="C617" s="39">
        <v>9</v>
      </c>
      <c r="D617" s="33">
        <v>4</v>
      </c>
      <c r="E617" s="33">
        <v>133</v>
      </c>
      <c r="F617" s="33">
        <v>18</v>
      </c>
      <c r="G617" s="34">
        <f t="shared" si="123"/>
        <v>4.6153846153846156E-2</v>
      </c>
      <c r="H617" s="34">
        <f t="shared" si="124"/>
        <v>8.0160320641282558E-3</v>
      </c>
      <c r="I617" s="34">
        <f t="shared" si="125"/>
        <v>6.4625850340136057E-2</v>
      </c>
      <c r="J617" s="34">
        <f t="shared" si="126"/>
        <v>1.7769002961500493E-2</v>
      </c>
      <c r="K617" s="34">
        <f t="shared" si="129"/>
        <v>13.777777777777779</v>
      </c>
      <c r="L617" s="34">
        <f t="shared" si="130"/>
        <v>3.5</v>
      </c>
      <c r="M617" s="34">
        <f t="shared" si="127"/>
        <v>0.63589743589743597</v>
      </c>
      <c r="N617" s="40">
        <f t="shared" si="128"/>
        <v>2.8056112224448895E-2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1</v>
      </c>
      <c r="F618" s="33">
        <v>0</v>
      </c>
      <c r="G618" s="34" t="str">
        <f t="shared" si="123"/>
        <v/>
      </c>
      <c r="H618" s="34" t="str">
        <f t="shared" si="124"/>
        <v/>
      </c>
      <c r="I618" s="34">
        <f t="shared" si="125"/>
        <v>4.8590864917395527E-4</v>
      </c>
      <c r="J618" s="34" t="str">
        <f t="shared" si="126"/>
        <v/>
      </c>
      <c r="K618" s="34">
        <f t="shared" si="129"/>
        <v>1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1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>
        <f t="shared" si="126"/>
        <v>9.871668311944718E-4</v>
      </c>
      <c r="K619" s="34" t="str">
        <f t="shared" si="129"/>
        <v xml:space="preserve"> </v>
      </c>
      <c r="L619" s="34">
        <f t="shared" si="130"/>
        <v>1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1</v>
      </c>
      <c r="D620" s="33">
        <v>2</v>
      </c>
      <c r="E620" s="33">
        <v>0</v>
      </c>
      <c r="F620" s="33">
        <v>0</v>
      </c>
      <c r="G620" s="34">
        <f t="shared" si="123"/>
        <v>5.1282051282051282E-3</v>
      </c>
      <c r="H620" s="34">
        <f t="shared" si="124"/>
        <v>4.0080160320641279E-3</v>
      </c>
      <c r="I620" s="34" t="str">
        <f t="shared" si="125"/>
        <v/>
      </c>
      <c r="J620" s="34" t="str">
        <f t="shared" si="126"/>
        <v/>
      </c>
      <c r="K620" s="34">
        <f t="shared" si="129"/>
        <v>-1</v>
      </c>
      <c r="L620" s="34">
        <f t="shared" si="130"/>
        <v>-1</v>
      </c>
      <c r="M620" s="34">
        <f t="shared" si="127"/>
        <v>-5.1282051282051282E-3</v>
      </c>
      <c r="N620" s="40">
        <f t="shared" si="128"/>
        <v>-4.0080160320641279E-3</v>
      </c>
    </row>
    <row r="621" spans="1:14" x14ac:dyDescent="0.2">
      <c r="A621" s="27"/>
      <c r="B621" s="29" t="s">
        <v>579</v>
      </c>
      <c r="C621" s="39">
        <v>0</v>
      </c>
      <c r="D621" s="33">
        <v>1</v>
      </c>
      <c r="E621" s="33">
        <v>1</v>
      </c>
      <c r="F621" s="33">
        <v>1</v>
      </c>
      <c r="G621" s="34" t="str">
        <f t="shared" si="123"/>
        <v/>
      </c>
      <c r="H621" s="34">
        <f t="shared" si="124"/>
        <v>2.004008016032064E-3</v>
      </c>
      <c r="I621" s="34">
        <f t="shared" si="125"/>
        <v>4.8590864917395527E-4</v>
      </c>
      <c r="J621" s="34">
        <f t="shared" si="126"/>
        <v>9.871668311944718E-4</v>
      </c>
      <c r="K621" s="34">
        <f t="shared" si="129"/>
        <v>1</v>
      </c>
      <c r="L621" s="34">
        <f t="shared" si="130"/>
        <v>0</v>
      </c>
      <c r="M621" s="34" t="str">
        <f t="shared" si="127"/>
        <v/>
      </c>
      <c r="N621" s="40">
        <f t="shared" si="128"/>
        <v>0</v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1</v>
      </c>
      <c r="F622" s="33">
        <v>0</v>
      </c>
      <c r="G622" s="34" t="str">
        <f t="shared" si="123"/>
        <v/>
      </c>
      <c r="H622" s="34" t="str">
        <f t="shared" si="124"/>
        <v/>
      </c>
      <c r="I622" s="34">
        <f t="shared" si="125"/>
        <v>4.8590864917395527E-4</v>
      </c>
      <c r="J622" s="34" t="str">
        <f t="shared" si="126"/>
        <v/>
      </c>
      <c r="K622" s="34">
        <f t="shared" si="129"/>
        <v>1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6</v>
      </c>
      <c r="D623" s="33">
        <v>3</v>
      </c>
      <c r="E623" s="33">
        <v>9</v>
      </c>
      <c r="F623" s="33">
        <v>1</v>
      </c>
      <c r="G623" s="34">
        <f t="shared" si="123"/>
        <v>3.0769230769230771E-2</v>
      </c>
      <c r="H623" s="34">
        <f t="shared" si="124"/>
        <v>6.0120240480961923E-3</v>
      </c>
      <c r="I623" s="34">
        <f t="shared" si="125"/>
        <v>4.3731778425655978E-3</v>
      </c>
      <c r="J623" s="34">
        <f t="shared" si="126"/>
        <v>9.871668311944718E-4</v>
      </c>
      <c r="K623" s="34">
        <f t="shared" si="129"/>
        <v>0.5</v>
      </c>
      <c r="L623" s="34">
        <f t="shared" si="130"/>
        <v>-0.66666666666666663</v>
      </c>
      <c r="M623" s="34">
        <f t="shared" si="127"/>
        <v>1.5384615384615385E-2</v>
      </c>
      <c r="N623" s="40">
        <f t="shared" si="128"/>
        <v>-4.0080160320641279E-3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1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>
        <f t="shared" si="126"/>
        <v>9.871668311944718E-4</v>
      </c>
      <c r="K625" s="34" t="str">
        <f t="shared" si="129"/>
        <v xml:space="preserve"> </v>
      </c>
      <c r="L625" s="34">
        <f t="shared" si="130"/>
        <v>1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13</v>
      </c>
      <c r="D627" s="33">
        <v>50</v>
      </c>
      <c r="E627" s="33">
        <v>10</v>
      </c>
      <c r="F627" s="33">
        <v>77</v>
      </c>
      <c r="G627" s="34">
        <f t="shared" si="123"/>
        <v>6.6666666666666666E-2</v>
      </c>
      <c r="H627" s="34">
        <f t="shared" si="124"/>
        <v>0.10020040080160321</v>
      </c>
      <c r="I627" s="34">
        <f t="shared" si="125"/>
        <v>4.859086491739553E-3</v>
      </c>
      <c r="J627" s="34">
        <f t="shared" si="126"/>
        <v>7.6011846001974331E-2</v>
      </c>
      <c r="K627" s="34">
        <f t="shared" si="129"/>
        <v>-0.23076923076923078</v>
      </c>
      <c r="L627" s="34">
        <f t="shared" si="130"/>
        <v>0.54</v>
      </c>
      <c r="M627" s="34">
        <f t="shared" si="127"/>
        <v>-1.5384615384615385E-2</v>
      </c>
      <c r="N627" s="40">
        <f t="shared" si="128"/>
        <v>5.4108216432865737E-2</v>
      </c>
    </row>
    <row r="628" spans="1:14" x14ac:dyDescent="0.2">
      <c r="A628" s="27"/>
      <c r="B628" s="29" t="s">
        <v>586</v>
      </c>
      <c r="C628" s="39">
        <v>42</v>
      </c>
      <c r="D628" s="33">
        <v>60</v>
      </c>
      <c r="E628" s="33">
        <v>65</v>
      </c>
      <c r="F628" s="33">
        <v>71</v>
      </c>
      <c r="G628" s="34">
        <f t="shared" si="123"/>
        <v>0.2153846153846154</v>
      </c>
      <c r="H628" s="34">
        <f t="shared" si="124"/>
        <v>0.12024048096192384</v>
      </c>
      <c r="I628" s="34">
        <f t="shared" si="125"/>
        <v>3.1584062196307092E-2</v>
      </c>
      <c r="J628" s="34">
        <f t="shared" si="126"/>
        <v>7.0088845014807499E-2</v>
      </c>
      <c r="K628" s="34">
        <f t="shared" si="129"/>
        <v>0.54761904761904767</v>
      </c>
      <c r="L628" s="34">
        <f t="shared" si="130"/>
        <v>0.18333333333333332</v>
      </c>
      <c r="M628" s="34">
        <f t="shared" si="127"/>
        <v>0.11794871794871796</v>
      </c>
      <c r="N628" s="40">
        <f t="shared" si="128"/>
        <v>2.2044088176352703E-2</v>
      </c>
    </row>
    <row r="629" spans="1:14" x14ac:dyDescent="0.2">
      <c r="A629" s="27"/>
      <c r="B629" s="29" t="s">
        <v>587</v>
      </c>
      <c r="C629" s="39">
        <v>0</v>
      </c>
      <c r="D629" s="33">
        <v>2</v>
      </c>
      <c r="E629" s="33">
        <v>0</v>
      </c>
      <c r="F629" s="33">
        <v>1</v>
      </c>
      <c r="G629" s="34" t="str">
        <f t="shared" si="123"/>
        <v/>
      </c>
      <c r="H629" s="34">
        <f t="shared" si="124"/>
        <v>4.0080160320641279E-3</v>
      </c>
      <c r="I629" s="34" t="str">
        <f t="shared" si="125"/>
        <v/>
      </c>
      <c r="J629" s="34">
        <f t="shared" si="126"/>
        <v>9.871668311944718E-4</v>
      </c>
      <c r="K629" s="34" t="str">
        <f t="shared" si="129"/>
        <v xml:space="preserve"> </v>
      </c>
      <c r="L629" s="34">
        <f t="shared" si="130"/>
        <v>-0.5</v>
      </c>
      <c r="M629" s="34" t="str">
        <f t="shared" si="127"/>
        <v/>
      </c>
      <c r="N629" s="40">
        <f t="shared" si="128"/>
        <v>-2.004008016032064E-3</v>
      </c>
    </row>
    <row r="630" spans="1:14" x14ac:dyDescent="0.2">
      <c r="A630" s="27"/>
      <c r="B630" s="29" t="s">
        <v>588</v>
      </c>
      <c r="C630" s="39">
        <v>14</v>
      </c>
      <c r="D630" s="33">
        <v>182</v>
      </c>
      <c r="E630" s="33">
        <v>18</v>
      </c>
      <c r="F630" s="33">
        <v>298</v>
      </c>
      <c r="G630" s="34">
        <f t="shared" si="123"/>
        <v>7.179487179487179E-2</v>
      </c>
      <c r="H630" s="34">
        <f t="shared" si="124"/>
        <v>0.36472945891783565</v>
      </c>
      <c r="I630" s="34">
        <f t="shared" si="125"/>
        <v>8.7463556851311956E-3</v>
      </c>
      <c r="J630" s="34">
        <f t="shared" si="126"/>
        <v>0.29417571569595263</v>
      </c>
      <c r="K630" s="34">
        <f t="shared" si="129"/>
        <v>0.2857142857142857</v>
      </c>
      <c r="L630" s="34">
        <f t="shared" si="130"/>
        <v>0.63736263736263732</v>
      </c>
      <c r="M630" s="34">
        <f t="shared" si="127"/>
        <v>2.0512820512820509E-2</v>
      </c>
      <c r="N630" s="40">
        <f t="shared" si="128"/>
        <v>0.23246492985971939</v>
      </c>
    </row>
    <row r="631" spans="1:14" x14ac:dyDescent="0.2">
      <c r="A631" s="27"/>
      <c r="B631" s="29" t="s">
        <v>589</v>
      </c>
      <c r="C631" s="39">
        <v>22</v>
      </c>
      <c r="D631" s="33">
        <v>88</v>
      </c>
      <c r="E631" s="33">
        <v>1712</v>
      </c>
      <c r="F631" s="33">
        <v>487</v>
      </c>
      <c r="G631" s="34">
        <f t="shared" si="123"/>
        <v>0.11282051282051282</v>
      </c>
      <c r="H631" s="34">
        <f t="shared" si="124"/>
        <v>0.17635270541082165</v>
      </c>
      <c r="I631" s="34">
        <f t="shared" si="125"/>
        <v>0.83187560738581146</v>
      </c>
      <c r="J631" s="34">
        <f t="shared" si="126"/>
        <v>0.4807502467917078</v>
      </c>
      <c r="K631" s="34">
        <f t="shared" si="129"/>
        <v>76.818181818181813</v>
      </c>
      <c r="L631" s="34">
        <f t="shared" si="130"/>
        <v>4.5340909090909092</v>
      </c>
      <c r="M631" s="34">
        <f t="shared" si="127"/>
        <v>8.6666666666666661</v>
      </c>
      <c r="N631" s="40">
        <f t="shared" si="128"/>
        <v>0.79959919839679361</v>
      </c>
    </row>
    <row r="632" spans="1:14" x14ac:dyDescent="0.2">
      <c r="A632" s="27"/>
      <c r="B632" s="29" t="s">
        <v>590</v>
      </c>
      <c r="C632" s="39">
        <v>2</v>
      </c>
      <c r="D632" s="33">
        <v>1</v>
      </c>
      <c r="E632" s="33">
        <v>0</v>
      </c>
      <c r="F632" s="33">
        <v>0</v>
      </c>
      <c r="G632" s="34">
        <f t="shared" si="123"/>
        <v>1.0256410256410256E-2</v>
      </c>
      <c r="H632" s="34">
        <f t="shared" si="124"/>
        <v>2.004008016032064E-3</v>
      </c>
      <c r="I632" s="34" t="str">
        <f t="shared" si="125"/>
        <v/>
      </c>
      <c r="J632" s="34" t="str">
        <f t="shared" si="126"/>
        <v/>
      </c>
      <c r="K632" s="34">
        <f t="shared" si="129"/>
        <v>-1</v>
      </c>
      <c r="L632" s="34">
        <f t="shared" si="130"/>
        <v>-1</v>
      </c>
      <c r="M632" s="34">
        <f t="shared" si="127"/>
        <v>-1.0256410256410256E-2</v>
      </c>
      <c r="N632" s="40">
        <f t="shared" si="128"/>
        <v>-2.004008016032064E-3</v>
      </c>
    </row>
    <row r="633" spans="1:14" x14ac:dyDescent="0.2">
      <c r="A633" s="27"/>
      <c r="B633" s="29" t="s">
        <v>591</v>
      </c>
      <c r="C633" s="39">
        <v>3</v>
      </c>
      <c r="D633" s="33">
        <v>1</v>
      </c>
      <c r="E633" s="33">
        <v>0</v>
      </c>
      <c r="F633" s="33">
        <v>2</v>
      </c>
      <c r="G633" s="34">
        <f t="shared" si="123"/>
        <v>1.5384615384615385E-2</v>
      </c>
      <c r="H633" s="34">
        <f t="shared" si="124"/>
        <v>2.004008016032064E-3</v>
      </c>
      <c r="I633" s="34" t="str">
        <f t="shared" si="125"/>
        <v/>
      </c>
      <c r="J633" s="34">
        <f t="shared" si="126"/>
        <v>1.9743336623889436E-3</v>
      </c>
      <c r="K633" s="34">
        <f t="shared" si="129"/>
        <v>-1</v>
      </c>
      <c r="L633" s="34">
        <f t="shared" si="130"/>
        <v>1</v>
      </c>
      <c r="M633" s="34">
        <f t="shared" si="127"/>
        <v>-1.5384615384615385E-2</v>
      </c>
      <c r="N633" s="40">
        <f t="shared" si="128"/>
        <v>2.004008016032064E-3</v>
      </c>
    </row>
    <row r="634" spans="1:14" ht="25.5" x14ac:dyDescent="0.2">
      <c r="A634" s="27"/>
      <c r="B634" s="29" t="s">
        <v>592</v>
      </c>
      <c r="C634" s="39">
        <v>1</v>
      </c>
      <c r="D634" s="33">
        <v>1</v>
      </c>
      <c r="E634" s="33">
        <v>0</v>
      </c>
      <c r="F634" s="33">
        <v>0</v>
      </c>
      <c r="G634" s="34">
        <f t="shared" si="123"/>
        <v>5.1282051282051282E-3</v>
      </c>
      <c r="H634" s="34">
        <f t="shared" si="124"/>
        <v>2.004008016032064E-3</v>
      </c>
      <c r="I634" s="34" t="str">
        <f t="shared" si="125"/>
        <v/>
      </c>
      <c r="J634" s="34" t="str">
        <f t="shared" si="126"/>
        <v/>
      </c>
      <c r="K634" s="34">
        <f t="shared" si="129"/>
        <v>-1</v>
      </c>
      <c r="L634" s="34">
        <f t="shared" si="130"/>
        <v>-1</v>
      </c>
      <c r="M634" s="34">
        <f t="shared" si="127"/>
        <v>-5.1282051282051282E-3</v>
      </c>
      <c r="N634" s="40">
        <f t="shared" si="128"/>
        <v>-2.004008016032064E-3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3</v>
      </c>
      <c r="E636" s="33">
        <v>0</v>
      </c>
      <c r="F636" s="33">
        <v>0</v>
      </c>
      <c r="G636" s="34" t="str">
        <f t="shared" si="123"/>
        <v/>
      </c>
      <c r="H636" s="34">
        <f t="shared" si="124"/>
        <v>6.0120240480961923E-3</v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>
        <f t="shared" si="130"/>
        <v>-1</v>
      </c>
      <c r="M636" s="34" t="str">
        <f t="shared" si="127"/>
        <v/>
      </c>
      <c r="N636" s="40">
        <f t="shared" si="128"/>
        <v>-6.0120240480961923E-3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1</v>
      </c>
      <c r="E638" s="33">
        <v>0</v>
      </c>
      <c r="F638" s="33">
        <v>0</v>
      </c>
      <c r="G638" s="34" t="str">
        <f t="shared" si="123"/>
        <v/>
      </c>
      <c r="H638" s="34">
        <f t="shared" si="124"/>
        <v>2.004008016032064E-3</v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>
        <f t="shared" si="130"/>
        <v>-1</v>
      </c>
      <c r="M638" s="34" t="str">
        <f t="shared" si="127"/>
        <v/>
      </c>
      <c r="N638" s="40">
        <f t="shared" si="128"/>
        <v>-2.004008016032064E-3</v>
      </c>
    </row>
    <row r="639" spans="1:14" ht="25.5" x14ac:dyDescent="0.2">
      <c r="A639" s="27"/>
      <c r="B639" s="29" t="s">
        <v>597</v>
      </c>
      <c r="C639" s="39">
        <v>3</v>
      </c>
      <c r="D639" s="33">
        <v>1</v>
      </c>
      <c r="E639" s="33">
        <v>0</v>
      </c>
      <c r="F639" s="33">
        <v>1</v>
      </c>
      <c r="G639" s="34">
        <f t="shared" si="123"/>
        <v>1.5384615384615385E-2</v>
      </c>
      <c r="H639" s="34">
        <f t="shared" si="124"/>
        <v>2.004008016032064E-3</v>
      </c>
      <c r="I639" s="34" t="str">
        <f t="shared" si="125"/>
        <v/>
      </c>
      <c r="J639" s="34">
        <f t="shared" si="126"/>
        <v>9.871668311944718E-4</v>
      </c>
      <c r="K639" s="34">
        <f t="shared" si="129"/>
        <v>-1</v>
      </c>
      <c r="L639" s="34">
        <f t="shared" si="130"/>
        <v>0</v>
      </c>
      <c r="M639" s="34">
        <f t="shared" si="127"/>
        <v>-1.5384615384615385E-2</v>
      </c>
      <c r="N639" s="40">
        <f t="shared" si="128"/>
        <v>0</v>
      </c>
    </row>
    <row r="640" spans="1:14" ht="26.25" thickBot="1" x14ac:dyDescent="0.25">
      <c r="A640" s="27"/>
      <c r="B640" s="30" t="s">
        <v>598</v>
      </c>
      <c r="C640" s="41">
        <v>2</v>
      </c>
      <c r="D640" s="42">
        <v>3</v>
      </c>
      <c r="E640" s="42">
        <v>2</v>
      </c>
      <c r="F640" s="42">
        <v>1</v>
      </c>
      <c r="G640" s="43">
        <f t="shared" si="123"/>
        <v>1.0256410256410256E-2</v>
      </c>
      <c r="H640" s="43">
        <f t="shared" si="124"/>
        <v>6.0120240480961923E-3</v>
      </c>
      <c r="I640" s="43">
        <f t="shared" si="125"/>
        <v>9.7181729834791054E-4</v>
      </c>
      <c r="J640" s="43">
        <f t="shared" si="126"/>
        <v>9.871668311944718E-4</v>
      </c>
      <c r="K640" s="43">
        <f t="shared" si="129"/>
        <v>0</v>
      </c>
      <c r="L640" s="43">
        <f t="shared" si="130"/>
        <v>-0.66666666666666663</v>
      </c>
      <c r="M640" s="43">
        <f t="shared" si="127"/>
        <v>0</v>
      </c>
      <c r="N640" s="44">
        <f t="shared" si="128"/>
        <v>-4.0080160320641279E-3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639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640</v>
      </c>
      <c r="C9" s="11">
        <f>+C22+C81+C188+C371+C612</f>
        <v>8706</v>
      </c>
      <c r="D9" s="11">
        <f>+D22+D81+D188+D371+D612</f>
        <v>9530</v>
      </c>
      <c r="E9" s="11">
        <f>+E22+E81+E188+E371+E612</f>
        <v>6610</v>
      </c>
      <c r="F9" s="11">
        <f>+F22+F81+F188+F371+F612</f>
        <v>7615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-0.24075350333103607</v>
      </c>
      <c r="L9" s="12">
        <f t="shared" si="0"/>
        <v>-0.20094438614900315</v>
      </c>
      <c r="M9" s="12">
        <f t="shared" ref="M9:N14" si="1">+IF(OR(AND(G9=""),(K9="")),"",G9*K9)</f>
        <v>-0.24075350333103604</v>
      </c>
      <c r="N9" s="12">
        <f t="shared" si="1"/>
        <v>-0.20094438614900315</v>
      </c>
    </row>
    <row r="10" spans="1:14" x14ac:dyDescent="0.2">
      <c r="A10" s="27"/>
      <c r="B10" s="23" t="s">
        <v>7</v>
      </c>
      <c r="C10" s="20">
        <f>+C22</f>
        <v>10</v>
      </c>
      <c r="D10" s="13">
        <f>+D22</f>
        <v>20</v>
      </c>
      <c r="E10" s="13">
        <f>+E22</f>
        <v>26</v>
      </c>
      <c r="F10" s="13">
        <f>+F22</f>
        <v>60</v>
      </c>
      <c r="G10" s="14">
        <f t="shared" ref="G10:J14" si="2">+C10/C$9</f>
        <v>1.1486331265793705E-3</v>
      </c>
      <c r="H10" s="14">
        <f t="shared" si="2"/>
        <v>2.0986358866736622E-3</v>
      </c>
      <c r="I10" s="14">
        <f t="shared" si="2"/>
        <v>3.9334341906202726E-3</v>
      </c>
      <c r="J10" s="14">
        <f t="shared" si="2"/>
        <v>7.8791858174655279E-3</v>
      </c>
      <c r="K10" s="14">
        <f t="shared" si="0"/>
        <v>1.6</v>
      </c>
      <c r="L10" s="14">
        <f t="shared" si="0"/>
        <v>2</v>
      </c>
      <c r="M10" s="14">
        <f t="shared" si="1"/>
        <v>1.8378130025269929E-3</v>
      </c>
      <c r="N10" s="15">
        <f t="shared" si="1"/>
        <v>4.1972717733473244E-3</v>
      </c>
    </row>
    <row r="11" spans="1:14" ht="27" customHeight="1" x14ac:dyDescent="0.2">
      <c r="A11" s="27"/>
      <c r="B11" s="24" t="s">
        <v>8</v>
      </c>
      <c r="C11" s="21">
        <f>+C81</f>
        <v>532</v>
      </c>
      <c r="D11" s="7">
        <f>+D81</f>
        <v>439</v>
      </c>
      <c r="E11" s="7">
        <f>+E81</f>
        <v>344</v>
      </c>
      <c r="F11" s="7">
        <f>+F81</f>
        <v>363</v>
      </c>
      <c r="G11" s="8">
        <f t="shared" si="2"/>
        <v>6.110728233402251E-2</v>
      </c>
      <c r="H11" s="8">
        <f t="shared" si="2"/>
        <v>4.6065057712486882E-2</v>
      </c>
      <c r="I11" s="8">
        <f t="shared" si="2"/>
        <v>5.2042360060514374E-2</v>
      </c>
      <c r="J11" s="8">
        <f t="shared" si="2"/>
        <v>4.7669074195666447E-2</v>
      </c>
      <c r="K11" s="8">
        <f t="shared" si="0"/>
        <v>-0.35338345864661652</v>
      </c>
      <c r="L11" s="8">
        <f t="shared" si="0"/>
        <v>-0.17312072892938496</v>
      </c>
      <c r="M11" s="8">
        <f t="shared" si="1"/>
        <v>-2.1594302779692164E-2</v>
      </c>
      <c r="N11" s="16">
        <f t="shared" si="1"/>
        <v>-7.9748163693599151E-3</v>
      </c>
    </row>
    <row r="12" spans="1:14" ht="25.5" x14ac:dyDescent="0.2">
      <c r="A12" s="27"/>
      <c r="B12" s="24" t="s">
        <v>9</v>
      </c>
      <c r="C12" s="21">
        <f>+C188</f>
        <v>615</v>
      </c>
      <c r="D12" s="7">
        <f>+D188</f>
        <v>592</v>
      </c>
      <c r="E12" s="7">
        <f>+E188</f>
        <v>774</v>
      </c>
      <c r="F12" s="7">
        <f>+F188</f>
        <v>880</v>
      </c>
      <c r="G12" s="8">
        <f t="shared" si="2"/>
        <v>7.0640937284631292E-2</v>
      </c>
      <c r="H12" s="8">
        <f t="shared" si="2"/>
        <v>6.21196222455404E-2</v>
      </c>
      <c r="I12" s="8">
        <f t="shared" si="2"/>
        <v>0.11709531013615734</v>
      </c>
      <c r="J12" s="8">
        <f t="shared" si="2"/>
        <v>0.11556139198949442</v>
      </c>
      <c r="K12" s="8">
        <f t="shared" si="0"/>
        <v>0.25853658536585367</v>
      </c>
      <c r="L12" s="8">
        <f t="shared" si="0"/>
        <v>0.48648648648648651</v>
      </c>
      <c r="M12" s="8">
        <f t="shared" si="1"/>
        <v>1.8263266712611994E-2</v>
      </c>
      <c r="N12" s="16">
        <f t="shared" si="1"/>
        <v>3.0220356768100736E-2</v>
      </c>
    </row>
    <row r="13" spans="1:14" ht="25.5" customHeight="1" x14ac:dyDescent="0.2">
      <c r="A13" s="27"/>
      <c r="B13" s="24" t="s">
        <v>10</v>
      </c>
      <c r="C13" s="21">
        <f>+C371</f>
        <v>6736</v>
      </c>
      <c r="D13" s="7">
        <f>+D371</f>
        <v>7884</v>
      </c>
      <c r="E13" s="7">
        <f>+E371</f>
        <v>4657</v>
      </c>
      <c r="F13" s="7">
        <f>+F371</f>
        <v>5435</v>
      </c>
      <c r="G13" s="8">
        <f t="shared" si="2"/>
        <v>0.77371927406386398</v>
      </c>
      <c r="H13" s="8">
        <f t="shared" si="2"/>
        <v>0.82728226652675763</v>
      </c>
      <c r="I13" s="8">
        <f t="shared" si="2"/>
        <v>0.70453857791225416</v>
      </c>
      <c r="J13" s="8">
        <f t="shared" si="2"/>
        <v>0.71372291529875242</v>
      </c>
      <c r="K13" s="8">
        <f t="shared" si="0"/>
        <v>-0.30864014251781474</v>
      </c>
      <c r="L13" s="8">
        <f t="shared" si="0"/>
        <v>-0.31062912227295791</v>
      </c>
      <c r="M13" s="8">
        <f t="shared" si="1"/>
        <v>-0.23880082701585115</v>
      </c>
      <c r="N13" s="16">
        <f t="shared" si="1"/>
        <v>-0.25697796432318998</v>
      </c>
    </row>
    <row r="14" spans="1:14" ht="15.75" thickBot="1" x14ac:dyDescent="0.25">
      <c r="A14" s="27"/>
      <c r="B14" s="25" t="s">
        <v>11</v>
      </c>
      <c r="C14" s="22">
        <f>+C612</f>
        <v>813</v>
      </c>
      <c r="D14" s="17">
        <f>+D612</f>
        <v>595</v>
      </c>
      <c r="E14" s="17">
        <f>+E612</f>
        <v>809</v>
      </c>
      <c r="F14" s="17">
        <f>+F612</f>
        <v>877</v>
      </c>
      <c r="G14" s="18">
        <f t="shared" si="2"/>
        <v>9.3383873190902827E-2</v>
      </c>
      <c r="H14" s="18">
        <f t="shared" si="2"/>
        <v>6.2434417628541447E-2</v>
      </c>
      <c r="I14" s="18">
        <f t="shared" si="2"/>
        <v>0.12239031770045386</v>
      </c>
      <c r="J14" s="18">
        <f t="shared" si="2"/>
        <v>0.11516743269862115</v>
      </c>
      <c r="K14" s="18">
        <f t="shared" si="0"/>
        <v>-4.9200492004920051E-3</v>
      </c>
      <c r="L14" s="18">
        <f t="shared" si="0"/>
        <v>0.47394957983193275</v>
      </c>
      <c r="M14" s="18">
        <f t="shared" si="1"/>
        <v>-4.5945325063174823E-4</v>
      </c>
      <c r="N14" s="19">
        <f t="shared" si="1"/>
        <v>2.9590766002098635E-2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10</v>
      </c>
      <c r="D22" s="31">
        <f>SUM(D23:D73)</f>
        <v>20</v>
      </c>
      <c r="E22" s="31">
        <f>SUM(E23:E73)</f>
        <v>26</v>
      </c>
      <c r="F22" s="31">
        <f>SUM(F23:F73)</f>
        <v>60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1.6</v>
      </c>
      <c r="L22" s="32">
        <f>+IF(AND(D22=0,F22=0),"",IF(D22=0,1,IF(F22=0,-1,(F22-D22)/D22)))</f>
        <v>2</v>
      </c>
      <c r="M22" s="32">
        <f t="shared" ref="M22:M53" si="7">+IF(OR(AND(G22=""),(K22="")),"",G22*K22)</f>
        <v>1.6</v>
      </c>
      <c r="N22" s="32">
        <f t="shared" ref="N22:N53" si="8">+IF(OR(AND(H22=""),(L22="")),"",H22*L22)</f>
        <v>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3</v>
      </c>
      <c r="D24" s="33">
        <v>3</v>
      </c>
      <c r="E24" s="33">
        <v>3</v>
      </c>
      <c r="F24" s="33">
        <v>2</v>
      </c>
      <c r="G24" s="34">
        <f t="shared" si="3"/>
        <v>0.3</v>
      </c>
      <c r="H24" s="34">
        <f t="shared" si="4"/>
        <v>0.15</v>
      </c>
      <c r="I24" s="34">
        <f t="shared" si="5"/>
        <v>0.11538461538461539</v>
      </c>
      <c r="J24" s="34">
        <f t="shared" si="6"/>
        <v>3.3333333333333333E-2</v>
      </c>
      <c r="K24" s="34">
        <f t="shared" si="9"/>
        <v>0</v>
      </c>
      <c r="L24" s="34">
        <f t="shared" si="10"/>
        <v>-0.33333333333333331</v>
      </c>
      <c r="M24" s="34">
        <f t="shared" si="7"/>
        <v>0</v>
      </c>
      <c r="N24" s="40">
        <f t="shared" si="8"/>
        <v>-4.9999999999999996E-2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1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>
        <f t="shared" si="6"/>
        <v>1.6666666666666666E-2</v>
      </c>
      <c r="K25" s="34" t="str">
        <f t="shared" si="9"/>
        <v xml:space="preserve"> </v>
      </c>
      <c r="L25" s="34">
        <f t="shared" si="10"/>
        <v>1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1</v>
      </c>
      <c r="F26" s="33">
        <v>6</v>
      </c>
      <c r="G26" s="34" t="str">
        <f t="shared" si="3"/>
        <v/>
      </c>
      <c r="H26" s="34" t="str">
        <f t="shared" si="4"/>
        <v/>
      </c>
      <c r="I26" s="34">
        <f t="shared" si="5"/>
        <v>3.8461538461538464E-2</v>
      </c>
      <c r="J26" s="34">
        <f t="shared" si="6"/>
        <v>0.1</v>
      </c>
      <c r="K26" s="34">
        <f t="shared" si="9"/>
        <v>1</v>
      </c>
      <c r="L26" s="34">
        <f t="shared" si="10"/>
        <v>1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1</v>
      </c>
      <c r="F27" s="33">
        <v>1</v>
      </c>
      <c r="G27" s="34" t="str">
        <f t="shared" si="3"/>
        <v/>
      </c>
      <c r="H27" s="34" t="str">
        <f t="shared" si="4"/>
        <v/>
      </c>
      <c r="I27" s="34">
        <f t="shared" si="5"/>
        <v>3.8461538461538464E-2</v>
      </c>
      <c r="J27" s="34">
        <f t="shared" si="6"/>
        <v>1.6666666666666666E-2</v>
      </c>
      <c r="K27" s="34">
        <f t="shared" si="9"/>
        <v>1</v>
      </c>
      <c r="L27" s="34">
        <f t="shared" si="10"/>
        <v>1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2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>
        <f t="shared" si="6"/>
        <v>3.3333333333333333E-2</v>
      </c>
      <c r="K28" s="34" t="str">
        <f t="shared" si="9"/>
        <v xml:space="preserve"> 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1</v>
      </c>
      <c r="D31" s="33">
        <v>0</v>
      </c>
      <c r="E31" s="33">
        <v>1</v>
      </c>
      <c r="F31" s="33">
        <v>0</v>
      </c>
      <c r="G31" s="34">
        <f t="shared" si="3"/>
        <v>0.1</v>
      </c>
      <c r="H31" s="34" t="str">
        <f t="shared" si="4"/>
        <v/>
      </c>
      <c r="I31" s="34">
        <f t="shared" si="5"/>
        <v>3.8461538461538464E-2</v>
      </c>
      <c r="J31" s="34" t="str">
        <f t="shared" si="6"/>
        <v/>
      </c>
      <c r="K31" s="34">
        <f t="shared" si="9"/>
        <v>0</v>
      </c>
      <c r="L31" s="34" t="str">
        <f t="shared" si="10"/>
        <v xml:space="preserve"> </v>
      </c>
      <c r="M31" s="34">
        <f t="shared" si="7"/>
        <v>0</v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2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>
        <f t="shared" si="6"/>
        <v>3.3333333333333333E-2</v>
      </c>
      <c r="K32" s="34" t="str">
        <f t="shared" si="9"/>
        <v xml:space="preserve"> </v>
      </c>
      <c r="L32" s="34">
        <f t="shared" si="10"/>
        <v>1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2</v>
      </c>
      <c r="E33" s="33">
        <v>2</v>
      </c>
      <c r="F33" s="33">
        <v>4</v>
      </c>
      <c r="G33" s="34" t="str">
        <f t="shared" si="3"/>
        <v/>
      </c>
      <c r="H33" s="34">
        <f t="shared" si="4"/>
        <v>0.1</v>
      </c>
      <c r="I33" s="34">
        <f t="shared" si="5"/>
        <v>7.6923076923076927E-2</v>
      </c>
      <c r="J33" s="34">
        <f t="shared" si="6"/>
        <v>6.6666666666666666E-2</v>
      </c>
      <c r="K33" s="34">
        <f t="shared" si="9"/>
        <v>1</v>
      </c>
      <c r="L33" s="34">
        <f t="shared" si="10"/>
        <v>1</v>
      </c>
      <c r="M33" s="34" t="str">
        <f t="shared" si="7"/>
        <v/>
      </c>
      <c r="N33" s="40">
        <f t="shared" si="8"/>
        <v>0.1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1</v>
      </c>
      <c r="E36" s="33">
        <v>0</v>
      </c>
      <c r="F36" s="33">
        <v>2</v>
      </c>
      <c r="G36" s="34" t="str">
        <f t="shared" si="3"/>
        <v/>
      </c>
      <c r="H36" s="34">
        <f t="shared" si="4"/>
        <v>0.05</v>
      </c>
      <c r="I36" s="34" t="str">
        <f t="shared" si="5"/>
        <v/>
      </c>
      <c r="J36" s="34">
        <f t="shared" si="6"/>
        <v>3.3333333333333333E-2</v>
      </c>
      <c r="K36" s="34" t="str">
        <f t="shared" si="9"/>
        <v xml:space="preserve"> </v>
      </c>
      <c r="L36" s="34">
        <f t="shared" si="10"/>
        <v>1</v>
      </c>
      <c r="M36" s="34" t="str">
        <f t="shared" si="7"/>
        <v/>
      </c>
      <c r="N36" s="40">
        <f t="shared" si="8"/>
        <v>0.05</v>
      </c>
    </row>
    <row r="37" spans="1:14" x14ac:dyDescent="0.2">
      <c r="A37" s="27"/>
      <c r="B37" s="29" t="s">
        <v>27</v>
      </c>
      <c r="C37" s="39">
        <v>0</v>
      </c>
      <c r="D37" s="33">
        <v>1</v>
      </c>
      <c r="E37" s="33">
        <v>0</v>
      </c>
      <c r="F37" s="33">
        <v>0</v>
      </c>
      <c r="G37" s="34" t="str">
        <f t="shared" si="3"/>
        <v/>
      </c>
      <c r="H37" s="34">
        <f t="shared" si="4"/>
        <v>0.05</v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>
        <f t="shared" si="10"/>
        <v>-1</v>
      </c>
      <c r="M37" s="34" t="str">
        <f t="shared" si="7"/>
        <v/>
      </c>
      <c r="N37" s="40">
        <f t="shared" si="8"/>
        <v>-0.05</v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1</v>
      </c>
      <c r="D39" s="33">
        <v>0</v>
      </c>
      <c r="E39" s="33">
        <v>1</v>
      </c>
      <c r="F39" s="33">
        <v>0</v>
      </c>
      <c r="G39" s="34">
        <f t="shared" si="3"/>
        <v>0.1</v>
      </c>
      <c r="H39" s="34" t="str">
        <f t="shared" si="4"/>
        <v/>
      </c>
      <c r="I39" s="34">
        <f t="shared" si="5"/>
        <v>3.8461538461538464E-2</v>
      </c>
      <c r="J39" s="34" t="str">
        <f t="shared" si="6"/>
        <v/>
      </c>
      <c r="K39" s="34">
        <f t="shared" si="9"/>
        <v>0</v>
      </c>
      <c r="L39" s="34" t="str">
        <f t="shared" si="10"/>
        <v xml:space="preserve"> </v>
      </c>
      <c r="M39" s="34">
        <f t="shared" si="7"/>
        <v>0</v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1</v>
      </c>
      <c r="E42" s="33">
        <v>0</v>
      </c>
      <c r="F42" s="33">
        <v>4</v>
      </c>
      <c r="G42" s="34" t="str">
        <f t="shared" si="3"/>
        <v/>
      </c>
      <c r="H42" s="34">
        <f t="shared" si="4"/>
        <v>0.05</v>
      </c>
      <c r="I42" s="34" t="str">
        <f t="shared" si="5"/>
        <v/>
      </c>
      <c r="J42" s="34">
        <f t="shared" si="6"/>
        <v>6.6666666666666666E-2</v>
      </c>
      <c r="K42" s="34" t="str">
        <f t="shared" si="9"/>
        <v xml:space="preserve"> </v>
      </c>
      <c r="L42" s="34">
        <f t="shared" si="10"/>
        <v>3</v>
      </c>
      <c r="M42" s="34" t="str">
        <f t="shared" si="7"/>
        <v/>
      </c>
      <c r="N42" s="40">
        <f t="shared" si="8"/>
        <v>0.15000000000000002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4</v>
      </c>
      <c r="F47" s="33">
        <v>3</v>
      </c>
      <c r="G47" s="34" t="str">
        <f t="shared" si="3"/>
        <v/>
      </c>
      <c r="H47" s="34" t="str">
        <f t="shared" si="4"/>
        <v/>
      </c>
      <c r="I47" s="34">
        <f t="shared" si="5"/>
        <v>0.15384615384615385</v>
      </c>
      <c r="J47" s="34">
        <f t="shared" si="6"/>
        <v>0.05</v>
      </c>
      <c r="K47" s="34">
        <f t="shared" si="9"/>
        <v>1</v>
      </c>
      <c r="L47" s="34">
        <f t="shared" si="10"/>
        <v>1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1</v>
      </c>
      <c r="E50" s="33">
        <v>0</v>
      </c>
      <c r="F50" s="33">
        <v>0</v>
      </c>
      <c r="G50" s="34" t="str">
        <f t="shared" si="3"/>
        <v/>
      </c>
      <c r="H50" s="34">
        <f t="shared" si="4"/>
        <v>0.05</v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>
        <f t="shared" si="10"/>
        <v>-1</v>
      </c>
      <c r="M50" s="34" t="str">
        <f t="shared" si="7"/>
        <v/>
      </c>
      <c r="N50" s="40">
        <f t="shared" si="8"/>
        <v>-0.05</v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1</v>
      </c>
      <c r="F52" s="33">
        <v>5</v>
      </c>
      <c r="G52" s="34" t="str">
        <f t="shared" si="3"/>
        <v/>
      </c>
      <c r="H52" s="34" t="str">
        <f t="shared" si="4"/>
        <v/>
      </c>
      <c r="I52" s="34">
        <f t="shared" si="5"/>
        <v>3.8461538461538464E-2</v>
      </c>
      <c r="J52" s="34">
        <f t="shared" si="6"/>
        <v>8.3333333333333329E-2</v>
      </c>
      <c r="K52" s="34">
        <f t="shared" si="9"/>
        <v>1</v>
      </c>
      <c r="L52" s="34">
        <f t="shared" si="10"/>
        <v>1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1</v>
      </c>
      <c r="E53" s="33">
        <v>3</v>
      </c>
      <c r="F53" s="33">
        <v>0</v>
      </c>
      <c r="G53" s="34" t="str">
        <f t="shared" si="3"/>
        <v/>
      </c>
      <c r="H53" s="34">
        <f t="shared" si="4"/>
        <v>0.05</v>
      </c>
      <c r="I53" s="34">
        <f t="shared" si="5"/>
        <v>0.11538461538461539</v>
      </c>
      <c r="J53" s="34" t="str">
        <f t="shared" si="6"/>
        <v/>
      </c>
      <c r="K53" s="34">
        <f t="shared" si="9"/>
        <v>1</v>
      </c>
      <c r="L53" s="34">
        <f t="shared" si="10"/>
        <v>-1</v>
      </c>
      <c r="M53" s="34" t="str">
        <f t="shared" si="7"/>
        <v/>
      </c>
      <c r="N53" s="40">
        <f t="shared" si="8"/>
        <v>-0.05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1</v>
      </c>
      <c r="E57" s="33">
        <v>1</v>
      </c>
      <c r="F57" s="33">
        <v>0</v>
      </c>
      <c r="G57" s="34">
        <f t="shared" si="11"/>
        <v>0.1</v>
      </c>
      <c r="H57" s="34">
        <f t="shared" si="12"/>
        <v>0.05</v>
      </c>
      <c r="I57" s="34">
        <f t="shared" si="13"/>
        <v>3.8461538461538464E-2</v>
      </c>
      <c r="J57" s="34" t="str">
        <f t="shared" si="14"/>
        <v/>
      </c>
      <c r="K57" s="34">
        <f t="shared" si="17"/>
        <v>0</v>
      </c>
      <c r="L57" s="34">
        <f t="shared" si="18"/>
        <v>-1</v>
      </c>
      <c r="M57" s="34">
        <f t="shared" si="15"/>
        <v>0</v>
      </c>
      <c r="N57" s="40">
        <f t="shared" si="16"/>
        <v>-0.05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1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>
        <f t="shared" si="14"/>
        <v>1.6666666666666666E-2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1</v>
      </c>
      <c r="D59" s="33">
        <v>3</v>
      </c>
      <c r="E59" s="33">
        <v>1</v>
      </c>
      <c r="F59" s="33">
        <v>18</v>
      </c>
      <c r="G59" s="34">
        <f t="shared" si="11"/>
        <v>0.1</v>
      </c>
      <c r="H59" s="34">
        <f t="shared" si="12"/>
        <v>0.15</v>
      </c>
      <c r="I59" s="34">
        <f t="shared" si="13"/>
        <v>3.8461538461538464E-2</v>
      </c>
      <c r="J59" s="34">
        <f t="shared" si="14"/>
        <v>0.3</v>
      </c>
      <c r="K59" s="34">
        <f t="shared" si="17"/>
        <v>0</v>
      </c>
      <c r="L59" s="34">
        <f t="shared" si="18"/>
        <v>5</v>
      </c>
      <c r="M59" s="34">
        <f t="shared" si="15"/>
        <v>0</v>
      </c>
      <c r="N59" s="40">
        <f t="shared" si="16"/>
        <v>0.75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1</v>
      </c>
      <c r="E61" s="33">
        <v>0</v>
      </c>
      <c r="F61" s="33">
        <v>1</v>
      </c>
      <c r="G61" s="34" t="str">
        <f t="shared" si="11"/>
        <v/>
      </c>
      <c r="H61" s="34">
        <f t="shared" si="12"/>
        <v>0.05</v>
      </c>
      <c r="I61" s="34" t="str">
        <f t="shared" si="13"/>
        <v/>
      </c>
      <c r="J61" s="34">
        <f t="shared" si="14"/>
        <v>1.6666666666666666E-2</v>
      </c>
      <c r="K61" s="34" t="str">
        <f t="shared" si="17"/>
        <v xml:space="preserve"> </v>
      </c>
      <c r="L61" s="34">
        <f t="shared" si="18"/>
        <v>0</v>
      </c>
      <c r="M61" s="34" t="str">
        <f t="shared" si="15"/>
        <v/>
      </c>
      <c r="N61" s="40">
        <f t="shared" si="16"/>
        <v>0</v>
      </c>
    </row>
    <row r="62" spans="1:14" x14ac:dyDescent="0.2">
      <c r="A62" s="27"/>
      <c r="B62" s="29" t="s">
        <v>52</v>
      </c>
      <c r="C62" s="39">
        <v>1</v>
      </c>
      <c r="D62" s="33">
        <v>0</v>
      </c>
      <c r="E62" s="33">
        <v>2</v>
      </c>
      <c r="F62" s="33">
        <v>0</v>
      </c>
      <c r="G62" s="34">
        <f t="shared" si="11"/>
        <v>0.1</v>
      </c>
      <c r="H62" s="34" t="str">
        <f t="shared" si="12"/>
        <v/>
      </c>
      <c r="I62" s="34">
        <f t="shared" si="13"/>
        <v>7.6923076923076927E-2</v>
      </c>
      <c r="J62" s="34" t="str">
        <f t="shared" si="14"/>
        <v/>
      </c>
      <c r="K62" s="34">
        <f t="shared" si="17"/>
        <v>1</v>
      </c>
      <c r="L62" s="34" t="str">
        <f t="shared" si="18"/>
        <v xml:space="preserve"> </v>
      </c>
      <c r="M62" s="34">
        <f t="shared" si="15"/>
        <v>0.1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</v>
      </c>
      <c r="D64" s="33">
        <v>0</v>
      </c>
      <c r="E64" s="33">
        <v>2</v>
      </c>
      <c r="F64" s="33">
        <v>4</v>
      </c>
      <c r="G64" s="34">
        <f t="shared" si="11"/>
        <v>0.1</v>
      </c>
      <c r="H64" s="34" t="str">
        <f t="shared" si="12"/>
        <v/>
      </c>
      <c r="I64" s="34">
        <f t="shared" si="13"/>
        <v>7.6923076923076927E-2</v>
      </c>
      <c r="J64" s="34">
        <f t="shared" si="14"/>
        <v>6.6666666666666666E-2</v>
      </c>
      <c r="K64" s="34">
        <f t="shared" si="17"/>
        <v>1</v>
      </c>
      <c r="L64" s="34">
        <f t="shared" si="18"/>
        <v>1</v>
      </c>
      <c r="M64" s="34">
        <f t="shared" si="15"/>
        <v>0.1</v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1</v>
      </c>
      <c r="E65" s="33">
        <v>0</v>
      </c>
      <c r="F65" s="33">
        <v>0</v>
      </c>
      <c r="G65" s="34" t="str">
        <f t="shared" si="11"/>
        <v/>
      </c>
      <c r="H65" s="34">
        <f t="shared" si="12"/>
        <v>0.05</v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>
        <f t="shared" si="18"/>
        <v>-1</v>
      </c>
      <c r="M65" s="34" t="str">
        <f t="shared" si="15"/>
        <v/>
      </c>
      <c r="N65" s="40">
        <f t="shared" si="16"/>
        <v>-0.05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</v>
      </c>
      <c r="D67" s="33">
        <v>3</v>
      </c>
      <c r="E67" s="33">
        <v>1</v>
      </c>
      <c r="F67" s="33">
        <v>1</v>
      </c>
      <c r="G67" s="34">
        <f t="shared" si="11"/>
        <v>0.1</v>
      </c>
      <c r="H67" s="34">
        <f t="shared" si="12"/>
        <v>0.15</v>
      </c>
      <c r="I67" s="34">
        <f t="shared" si="13"/>
        <v>3.8461538461538464E-2</v>
      </c>
      <c r="J67" s="34">
        <f t="shared" si="14"/>
        <v>1.6666666666666666E-2</v>
      </c>
      <c r="K67" s="34">
        <f t="shared" si="17"/>
        <v>0</v>
      </c>
      <c r="L67" s="34">
        <f t="shared" si="18"/>
        <v>-0.66666666666666663</v>
      </c>
      <c r="M67" s="34">
        <f t="shared" si="15"/>
        <v>0</v>
      </c>
      <c r="N67" s="40">
        <f t="shared" si="16"/>
        <v>-9.9999999999999992E-2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1</v>
      </c>
      <c r="F70" s="33">
        <v>1</v>
      </c>
      <c r="G70" s="34" t="str">
        <f t="shared" si="11"/>
        <v/>
      </c>
      <c r="H70" s="34" t="str">
        <f t="shared" si="12"/>
        <v/>
      </c>
      <c r="I70" s="34">
        <f t="shared" si="13"/>
        <v>3.8461538461538464E-2</v>
      </c>
      <c r="J70" s="34">
        <f t="shared" si="14"/>
        <v>1.6666666666666666E-2</v>
      </c>
      <c r="K70" s="34">
        <f t="shared" si="17"/>
        <v>1</v>
      </c>
      <c r="L70" s="34">
        <f t="shared" si="18"/>
        <v>1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1</v>
      </c>
      <c r="E71" s="33">
        <v>0</v>
      </c>
      <c r="F71" s="33">
        <v>1</v>
      </c>
      <c r="G71" s="34" t="str">
        <f t="shared" si="11"/>
        <v/>
      </c>
      <c r="H71" s="34">
        <f t="shared" si="12"/>
        <v>0.05</v>
      </c>
      <c r="I71" s="34" t="str">
        <f t="shared" si="13"/>
        <v/>
      </c>
      <c r="J71" s="34">
        <f t="shared" si="14"/>
        <v>1.6666666666666666E-2</v>
      </c>
      <c r="K71" s="34" t="str">
        <f t="shared" si="17"/>
        <v xml:space="preserve"> </v>
      </c>
      <c r="L71" s="34">
        <f t="shared" si="18"/>
        <v>0</v>
      </c>
      <c r="M71" s="34" t="str">
        <f t="shared" si="15"/>
        <v/>
      </c>
      <c r="N71" s="40">
        <f t="shared" si="16"/>
        <v>0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1</v>
      </c>
      <c r="F73" s="42">
        <v>1</v>
      </c>
      <c r="G73" s="43" t="str">
        <f t="shared" si="11"/>
        <v/>
      </c>
      <c r="H73" s="43" t="str">
        <f t="shared" si="12"/>
        <v/>
      </c>
      <c r="I73" s="43">
        <f t="shared" si="13"/>
        <v>3.8461538461538464E-2</v>
      </c>
      <c r="J73" s="43">
        <f t="shared" si="14"/>
        <v>1.6666666666666666E-2</v>
      </c>
      <c r="K73" s="43">
        <f t="shared" si="17"/>
        <v>1</v>
      </c>
      <c r="L73" s="43">
        <f t="shared" si="18"/>
        <v>1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532</v>
      </c>
      <c r="D81" s="31">
        <f>SUM(D82:D180)</f>
        <v>439</v>
      </c>
      <c r="E81" s="31">
        <f>SUM(E82:E180)</f>
        <v>344</v>
      </c>
      <c r="F81" s="31">
        <f>SUM(F82:F180)</f>
        <v>363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-0.35338345864661652</v>
      </c>
      <c r="L81" s="32">
        <f>+IF(AND(D81=0,F81=0),"",IF(D81=0,1,IF(F81=0,-1,(F81-D81)/D81)))</f>
        <v>-0.17312072892938496</v>
      </c>
      <c r="M81" s="32">
        <f t="shared" ref="M81:M112" si="23">+IF(OR(AND(G81=""),(K81="")),"",G81*K81)</f>
        <v>-0.35338345864661652</v>
      </c>
      <c r="N81" s="32">
        <f t="shared" ref="N81:N112" si="24">+IF(OR(AND(H81=""),(L81="")),"",H81*L81)</f>
        <v>-0.17312072892938496</v>
      </c>
    </row>
    <row r="82" spans="1:14" x14ac:dyDescent="0.2">
      <c r="A82" s="27"/>
      <c r="B82" s="28" t="s">
        <v>64</v>
      </c>
      <c r="C82" s="35">
        <v>7</v>
      </c>
      <c r="D82" s="36">
        <v>5</v>
      </c>
      <c r="E82" s="36">
        <v>6</v>
      </c>
      <c r="F82" s="36">
        <v>2</v>
      </c>
      <c r="G82" s="37">
        <f t="shared" si="19"/>
        <v>1.3157894736842105E-2</v>
      </c>
      <c r="H82" s="37">
        <f t="shared" si="20"/>
        <v>1.1389521640091117E-2</v>
      </c>
      <c r="I82" s="37">
        <f t="shared" si="21"/>
        <v>1.7441860465116279E-2</v>
      </c>
      <c r="J82" s="37">
        <f t="shared" si="22"/>
        <v>5.5096418732782371E-3</v>
      </c>
      <c r="K82" s="37">
        <f t="shared" ref="K82:K113" si="25">+IF(AND(C82=0,E82=0)," ",IF(C82=0,1,IF(E82=0,-1,(E82-C82)/C82)))</f>
        <v>-0.14285714285714285</v>
      </c>
      <c r="L82" s="37">
        <f t="shared" ref="L82:L113" si="26">+IF(AND(D82=0,F82=0)," ",IF(D82=0,1,IF(F82=0,-1,(F82-D82)/D82)))</f>
        <v>-0.6</v>
      </c>
      <c r="M82" s="37">
        <f t="shared" si="23"/>
        <v>-1.8796992481203006E-3</v>
      </c>
      <c r="N82" s="38">
        <f t="shared" si="24"/>
        <v>-6.8337129840546698E-3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3</v>
      </c>
      <c r="E83" s="33">
        <v>1</v>
      </c>
      <c r="F83" s="33">
        <v>7</v>
      </c>
      <c r="G83" s="34" t="str">
        <f t="shared" si="19"/>
        <v/>
      </c>
      <c r="H83" s="34">
        <f t="shared" si="20"/>
        <v>6.8337129840546698E-3</v>
      </c>
      <c r="I83" s="34">
        <f t="shared" si="21"/>
        <v>2.9069767441860465E-3</v>
      </c>
      <c r="J83" s="34">
        <f t="shared" si="22"/>
        <v>1.928374655647383E-2</v>
      </c>
      <c r="K83" s="34">
        <f t="shared" si="25"/>
        <v>1</v>
      </c>
      <c r="L83" s="34">
        <f t="shared" si="26"/>
        <v>1.3333333333333333</v>
      </c>
      <c r="M83" s="34" t="str">
        <f t="shared" si="23"/>
        <v/>
      </c>
      <c r="N83" s="40">
        <f t="shared" si="24"/>
        <v>9.1116173120728925E-3</v>
      </c>
    </row>
    <row r="84" spans="1:14" x14ac:dyDescent="0.2">
      <c r="A84" s="27"/>
      <c r="B84" s="29" t="s">
        <v>66</v>
      </c>
      <c r="C84" s="39">
        <v>0</v>
      </c>
      <c r="D84" s="33">
        <v>1</v>
      </c>
      <c r="E84" s="33">
        <v>2</v>
      </c>
      <c r="F84" s="33">
        <v>4</v>
      </c>
      <c r="G84" s="34" t="str">
        <f t="shared" si="19"/>
        <v/>
      </c>
      <c r="H84" s="34">
        <f t="shared" si="20"/>
        <v>2.2779043280182231E-3</v>
      </c>
      <c r="I84" s="34">
        <f t="shared" si="21"/>
        <v>5.8139534883720929E-3</v>
      </c>
      <c r="J84" s="34">
        <f t="shared" si="22"/>
        <v>1.1019283746556474E-2</v>
      </c>
      <c r="K84" s="34">
        <f t="shared" si="25"/>
        <v>1</v>
      </c>
      <c r="L84" s="34">
        <f t="shared" si="26"/>
        <v>3</v>
      </c>
      <c r="M84" s="34" t="str">
        <f t="shared" si="23"/>
        <v/>
      </c>
      <c r="N84" s="40">
        <f t="shared" si="24"/>
        <v>6.8337129840546698E-3</v>
      </c>
    </row>
    <row r="85" spans="1:14" x14ac:dyDescent="0.2">
      <c r="A85" s="27"/>
      <c r="B85" s="29" t="s">
        <v>67</v>
      </c>
      <c r="C85" s="39">
        <v>10</v>
      </c>
      <c r="D85" s="33">
        <v>7</v>
      </c>
      <c r="E85" s="33">
        <v>5</v>
      </c>
      <c r="F85" s="33">
        <v>5</v>
      </c>
      <c r="G85" s="34">
        <f t="shared" si="19"/>
        <v>1.8796992481203006E-2</v>
      </c>
      <c r="H85" s="34">
        <f t="shared" si="20"/>
        <v>1.5945330296127564E-2</v>
      </c>
      <c r="I85" s="34">
        <f t="shared" si="21"/>
        <v>1.4534883720930232E-2</v>
      </c>
      <c r="J85" s="34">
        <f t="shared" si="22"/>
        <v>1.3774104683195593E-2</v>
      </c>
      <c r="K85" s="34">
        <f t="shared" si="25"/>
        <v>-0.5</v>
      </c>
      <c r="L85" s="34">
        <f t="shared" si="26"/>
        <v>-0.2857142857142857</v>
      </c>
      <c r="M85" s="34">
        <f t="shared" si="23"/>
        <v>-9.3984962406015032E-3</v>
      </c>
      <c r="N85" s="40">
        <f t="shared" si="24"/>
        <v>-4.5558086560364463E-3</v>
      </c>
    </row>
    <row r="86" spans="1:14" ht="25.5" x14ac:dyDescent="0.2">
      <c r="A86" s="27"/>
      <c r="B86" s="29" t="s">
        <v>68</v>
      </c>
      <c r="C86" s="39">
        <v>119</v>
      </c>
      <c r="D86" s="33">
        <v>80</v>
      </c>
      <c r="E86" s="33">
        <v>15</v>
      </c>
      <c r="F86" s="33">
        <v>15</v>
      </c>
      <c r="G86" s="34">
        <f t="shared" si="19"/>
        <v>0.22368421052631579</v>
      </c>
      <c r="H86" s="34">
        <f t="shared" si="20"/>
        <v>0.18223234624145787</v>
      </c>
      <c r="I86" s="34">
        <f t="shared" si="21"/>
        <v>4.3604651162790699E-2</v>
      </c>
      <c r="J86" s="34">
        <f t="shared" si="22"/>
        <v>4.1322314049586778E-2</v>
      </c>
      <c r="K86" s="34">
        <f t="shared" si="25"/>
        <v>-0.87394957983193278</v>
      </c>
      <c r="L86" s="34">
        <f t="shared" si="26"/>
        <v>-0.8125</v>
      </c>
      <c r="M86" s="34">
        <f t="shared" si="23"/>
        <v>-0.19548872180451127</v>
      </c>
      <c r="N86" s="40">
        <f t="shared" si="24"/>
        <v>-0.14806378132118453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1</v>
      </c>
      <c r="F87" s="33">
        <v>2</v>
      </c>
      <c r="G87" s="34" t="str">
        <f t="shared" si="19"/>
        <v/>
      </c>
      <c r="H87" s="34" t="str">
        <f t="shared" si="20"/>
        <v/>
      </c>
      <c r="I87" s="34">
        <f t="shared" si="21"/>
        <v>2.9069767441860465E-3</v>
      </c>
      <c r="J87" s="34">
        <f t="shared" si="22"/>
        <v>5.5096418732782371E-3</v>
      </c>
      <c r="K87" s="34">
        <f t="shared" si="25"/>
        <v>1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2</v>
      </c>
      <c r="D88" s="33">
        <v>0</v>
      </c>
      <c r="E88" s="33">
        <v>0</v>
      </c>
      <c r="F88" s="33">
        <v>0</v>
      </c>
      <c r="G88" s="34">
        <f t="shared" si="19"/>
        <v>3.7593984962406013E-3</v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>
        <f t="shared" si="25"/>
        <v>-1</v>
      </c>
      <c r="L88" s="34" t="str">
        <f t="shared" si="26"/>
        <v xml:space="preserve"> </v>
      </c>
      <c r="M88" s="34">
        <f t="shared" si="23"/>
        <v>-3.7593984962406013E-3</v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2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>
        <f t="shared" si="22"/>
        <v>5.5096418732782371E-3</v>
      </c>
      <c r="K89" s="34" t="str">
        <f t="shared" si="25"/>
        <v xml:space="preserve"> </v>
      </c>
      <c r="L89" s="34">
        <f t="shared" si="26"/>
        <v>1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10</v>
      </c>
      <c r="F90" s="33">
        <v>12</v>
      </c>
      <c r="G90" s="34" t="str">
        <f t="shared" si="19"/>
        <v/>
      </c>
      <c r="H90" s="34" t="str">
        <f t="shared" si="20"/>
        <v/>
      </c>
      <c r="I90" s="34">
        <f t="shared" si="21"/>
        <v>2.9069767441860465E-2</v>
      </c>
      <c r="J90" s="34">
        <f t="shared" si="22"/>
        <v>3.3057851239669422E-2</v>
      </c>
      <c r="K90" s="34">
        <f t="shared" si="25"/>
        <v>1</v>
      </c>
      <c r="L90" s="34">
        <f t="shared" si="26"/>
        <v>1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1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>
        <f t="shared" si="22"/>
        <v>2.7548209366391185E-3</v>
      </c>
      <c r="K91" s="34" t="str">
        <f t="shared" si="25"/>
        <v xml:space="preserve"> </v>
      </c>
      <c r="L91" s="34">
        <f t="shared" si="26"/>
        <v>1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1</v>
      </c>
      <c r="D93" s="33">
        <v>1</v>
      </c>
      <c r="E93" s="33">
        <v>0</v>
      </c>
      <c r="F93" s="33">
        <v>0</v>
      </c>
      <c r="G93" s="34">
        <f t="shared" si="19"/>
        <v>1.8796992481203006E-3</v>
      </c>
      <c r="H93" s="34">
        <f t="shared" si="20"/>
        <v>2.2779043280182231E-3</v>
      </c>
      <c r="I93" s="34" t="str">
        <f t="shared" si="21"/>
        <v/>
      </c>
      <c r="J93" s="34" t="str">
        <f t="shared" si="22"/>
        <v/>
      </c>
      <c r="K93" s="34">
        <f t="shared" si="25"/>
        <v>-1</v>
      </c>
      <c r="L93" s="34">
        <f t="shared" si="26"/>
        <v>-1</v>
      </c>
      <c r="M93" s="34">
        <f t="shared" si="23"/>
        <v>-1.8796992481203006E-3</v>
      </c>
      <c r="N93" s="40">
        <f t="shared" si="24"/>
        <v>-2.2779043280182231E-3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18</v>
      </c>
      <c r="D97" s="33">
        <v>10</v>
      </c>
      <c r="E97" s="33">
        <v>29</v>
      </c>
      <c r="F97" s="33">
        <v>22</v>
      </c>
      <c r="G97" s="34">
        <f t="shared" si="19"/>
        <v>3.3834586466165412E-2</v>
      </c>
      <c r="H97" s="34">
        <f t="shared" si="20"/>
        <v>2.2779043280182234E-2</v>
      </c>
      <c r="I97" s="34">
        <f t="shared" si="21"/>
        <v>8.4302325581395346E-2</v>
      </c>
      <c r="J97" s="34">
        <f t="shared" si="22"/>
        <v>6.0606060606060608E-2</v>
      </c>
      <c r="K97" s="34">
        <f t="shared" si="25"/>
        <v>0.61111111111111116</v>
      </c>
      <c r="L97" s="34">
        <f t="shared" si="26"/>
        <v>1.2</v>
      </c>
      <c r="M97" s="34">
        <f t="shared" si="23"/>
        <v>2.0676691729323307E-2</v>
      </c>
      <c r="N97" s="40">
        <f t="shared" si="24"/>
        <v>2.7334851936218679E-2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3</v>
      </c>
      <c r="D99" s="33">
        <v>3</v>
      </c>
      <c r="E99" s="33">
        <v>1</v>
      </c>
      <c r="F99" s="33">
        <v>15</v>
      </c>
      <c r="G99" s="34">
        <f t="shared" si="19"/>
        <v>5.6390977443609019E-3</v>
      </c>
      <c r="H99" s="34">
        <f t="shared" si="20"/>
        <v>6.8337129840546698E-3</v>
      </c>
      <c r="I99" s="34">
        <f t="shared" si="21"/>
        <v>2.9069767441860465E-3</v>
      </c>
      <c r="J99" s="34">
        <f t="shared" si="22"/>
        <v>4.1322314049586778E-2</v>
      </c>
      <c r="K99" s="34">
        <f t="shared" si="25"/>
        <v>-0.66666666666666663</v>
      </c>
      <c r="L99" s="34">
        <f t="shared" si="26"/>
        <v>4</v>
      </c>
      <c r="M99" s="34">
        <f t="shared" si="23"/>
        <v>-3.7593984962406013E-3</v>
      </c>
      <c r="N99" s="40">
        <f t="shared" si="24"/>
        <v>2.7334851936218679E-2</v>
      </c>
    </row>
    <row r="100" spans="1:14" x14ac:dyDescent="0.2">
      <c r="A100" s="27"/>
      <c r="B100" s="29" t="s">
        <v>82</v>
      </c>
      <c r="C100" s="39">
        <v>104</v>
      </c>
      <c r="D100" s="33">
        <v>63</v>
      </c>
      <c r="E100" s="33">
        <v>71</v>
      </c>
      <c r="F100" s="33">
        <v>67</v>
      </c>
      <c r="G100" s="34">
        <f t="shared" si="19"/>
        <v>0.19548872180451127</v>
      </c>
      <c r="H100" s="34">
        <f t="shared" si="20"/>
        <v>0.14350797266514806</v>
      </c>
      <c r="I100" s="34">
        <f t="shared" si="21"/>
        <v>0.20639534883720931</v>
      </c>
      <c r="J100" s="34">
        <f t="shared" si="22"/>
        <v>0.18457300275482094</v>
      </c>
      <c r="K100" s="34">
        <f t="shared" si="25"/>
        <v>-0.31730769230769229</v>
      </c>
      <c r="L100" s="34">
        <f t="shared" si="26"/>
        <v>6.3492063492063489E-2</v>
      </c>
      <c r="M100" s="34">
        <f t="shared" si="23"/>
        <v>-6.2030075187969921E-2</v>
      </c>
      <c r="N100" s="40">
        <f t="shared" si="24"/>
        <v>9.1116173120728925E-3</v>
      </c>
    </row>
    <row r="101" spans="1:14" x14ac:dyDescent="0.2">
      <c r="A101" s="27"/>
      <c r="B101" s="29" t="s">
        <v>83</v>
      </c>
      <c r="C101" s="39">
        <v>7</v>
      </c>
      <c r="D101" s="33">
        <v>34</v>
      </c>
      <c r="E101" s="33">
        <v>11</v>
      </c>
      <c r="F101" s="33">
        <v>9</v>
      </c>
      <c r="G101" s="34">
        <f t="shared" si="19"/>
        <v>1.3157894736842105E-2</v>
      </c>
      <c r="H101" s="34">
        <f t="shared" si="20"/>
        <v>7.7448747152619596E-2</v>
      </c>
      <c r="I101" s="34">
        <f t="shared" si="21"/>
        <v>3.1976744186046513E-2</v>
      </c>
      <c r="J101" s="34">
        <f t="shared" si="22"/>
        <v>2.4793388429752067E-2</v>
      </c>
      <c r="K101" s="34">
        <f t="shared" si="25"/>
        <v>0.5714285714285714</v>
      </c>
      <c r="L101" s="34">
        <f t="shared" si="26"/>
        <v>-0.73529411764705888</v>
      </c>
      <c r="M101" s="34">
        <f t="shared" si="23"/>
        <v>7.5187969924812026E-3</v>
      </c>
      <c r="N101" s="40">
        <f t="shared" si="24"/>
        <v>-5.6947608200455586E-2</v>
      </c>
    </row>
    <row r="102" spans="1:14" x14ac:dyDescent="0.2">
      <c r="A102" s="27"/>
      <c r="B102" s="29" t="s">
        <v>84</v>
      </c>
      <c r="C102" s="39">
        <v>49</v>
      </c>
      <c r="D102" s="33">
        <v>46</v>
      </c>
      <c r="E102" s="33">
        <v>16</v>
      </c>
      <c r="F102" s="33">
        <v>7</v>
      </c>
      <c r="G102" s="34">
        <f t="shared" si="19"/>
        <v>9.2105263157894732E-2</v>
      </c>
      <c r="H102" s="34">
        <f t="shared" si="20"/>
        <v>0.10478359908883828</v>
      </c>
      <c r="I102" s="34">
        <f t="shared" si="21"/>
        <v>4.6511627906976744E-2</v>
      </c>
      <c r="J102" s="34">
        <f t="shared" si="22"/>
        <v>1.928374655647383E-2</v>
      </c>
      <c r="K102" s="34">
        <f t="shared" si="25"/>
        <v>-0.67346938775510201</v>
      </c>
      <c r="L102" s="34">
        <f t="shared" si="26"/>
        <v>-0.84782608695652173</v>
      </c>
      <c r="M102" s="34">
        <f t="shared" si="23"/>
        <v>-6.2030075187969921E-2</v>
      </c>
      <c r="N102" s="40">
        <f t="shared" si="24"/>
        <v>-8.8838268792710715E-2</v>
      </c>
    </row>
    <row r="103" spans="1:14" x14ac:dyDescent="0.2">
      <c r="A103" s="27"/>
      <c r="B103" s="29" t="s">
        <v>85</v>
      </c>
      <c r="C103" s="39">
        <v>7</v>
      </c>
      <c r="D103" s="33">
        <v>28</v>
      </c>
      <c r="E103" s="33">
        <v>7</v>
      </c>
      <c r="F103" s="33">
        <v>21</v>
      </c>
      <c r="G103" s="34">
        <f t="shared" si="19"/>
        <v>1.3157894736842105E-2</v>
      </c>
      <c r="H103" s="34">
        <f t="shared" si="20"/>
        <v>6.3781321184510256E-2</v>
      </c>
      <c r="I103" s="34">
        <f t="shared" si="21"/>
        <v>2.0348837209302327E-2</v>
      </c>
      <c r="J103" s="34">
        <f t="shared" si="22"/>
        <v>5.7851239669421489E-2</v>
      </c>
      <c r="K103" s="34">
        <f t="shared" si="25"/>
        <v>0</v>
      </c>
      <c r="L103" s="34">
        <f t="shared" si="26"/>
        <v>-0.25</v>
      </c>
      <c r="M103" s="34">
        <f t="shared" si="23"/>
        <v>0</v>
      </c>
      <c r="N103" s="40">
        <f t="shared" si="24"/>
        <v>-1.5945330296127564E-2</v>
      </c>
    </row>
    <row r="104" spans="1:14" x14ac:dyDescent="0.2">
      <c r="A104" s="27"/>
      <c r="B104" s="29" t="s">
        <v>86</v>
      </c>
      <c r="C104" s="39">
        <v>0</v>
      </c>
      <c r="D104" s="33">
        <v>2</v>
      </c>
      <c r="E104" s="33">
        <v>1</v>
      </c>
      <c r="F104" s="33">
        <v>2</v>
      </c>
      <c r="G104" s="34" t="str">
        <f t="shared" si="19"/>
        <v/>
      </c>
      <c r="H104" s="34">
        <f t="shared" si="20"/>
        <v>4.5558086560364463E-3</v>
      </c>
      <c r="I104" s="34">
        <f t="shared" si="21"/>
        <v>2.9069767441860465E-3</v>
      </c>
      <c r="J104" s="34">
        <f t="shared" si="22"/>
        <v>5.5096418732782371E-3</v>
      </c>
      <c r="K104" s="34">
        <f t="shared" si="25"/>
        <v>1</v>
      </c>
      <c r="L104" s="34">
        <f t="shared" si="26"/>
        <v>0</v>
      </c>
      <c r="M104" s="34" t="str">
        <f t="shared" si="23"/>
        <v/>
      </c>
      <c r="N104" s="40">
        <f t="shared" si="24"/>
        <v>0</v>
      </c>
    </row>
    <row r="105" spans="1:14" x14ac:dyDescent="0.2">
      <c r="A105" s="27"/>
      <c r="B105" s="29" t="s">
        <v>87</v>
      </c>
      <c r="C105" s="39">
        <v>0</v>
      </c>
      <c r="D105" s="33">
        <v>3</v>
      </c>
      <c r="E105" s="33">
        <v>0</v>
      </c>
      <c r="F105" s="33">
        <v>2</v>
      </c>
      <c r="G105" s="34" t="str">
        <f t="shared" si="19"/>
        <v/>
      </c>
      <c r="H105" s="34">
        <f t="shared" si="20"/>
        <v>6.8337129840546698E-3</v>
      </c>
      <c r="I105" s="34" t="str">
        <f t="shared" si="21"/>
        <v/>
      </c>
      <c r="J105" s="34">
        <f t="shared" si="22"/>
        <v>5.5096418732782371E-3</v>
      </c>
      <c r="K105" s="34" t="str">
        <f t="shared" si="25"/>
        <v xml:space="preserve"> </v>
      </c>
      <c r="L105" s="34">
        <f t="shared" si="26"/>
        <v>-0.33333333333333331</v>
      </c>
      <c r="M105" s="34" t="str">
        <f t="shared" si="23"/>
        <v/>
      </c>
      <c r="N105" s="40">
        <f t="shared" si="24"/>
        <v>-2.2779043280182231E-3</v>
      </c>
    </row>
    <row r="106" spans="1:14" x14ac:dyDescent="0.2">
      <c r="A106" s="27"/>
      <c r="B106" s="29" t="s">
        <v>88</v>
      </c>
      <c r="C106" s="39">
        <v>0</v>
      </c>
      <c r="D106" s="33">
        <v>5</v>
      </c>
      <c r="E106" s="33">
        <v>1</v>
      </c>
      <c r="F106" s="33">
        <v>3</v>
      </c>
      <c r="G106" s="34" t="str">
        <f t="shared" si="19"/>
        <v/>
      </c>
      <c r="H106" s="34">
        <f t="shared" si="20"/>
        <v>1.1389521640091117E-2</v>
      </c>
      <c r="I106" s="34">
        <f t="shared" si="21"/>
        <v>2.9069767441860465E-3</v>
      </c>
      <c r="J106" s="34">
        <f t="shared" si="22"/>
        <v>8.2644628099173556E-3</v>
      </c>
      <c r="K106" s="34">
        <f t="shared" si="25"/>
        <v>1</v>
      </c>
      <c r="L106" s="34">
        <f t="shared" si="26"/>
        <v>-0.4</v>
      </c>
      <c r="M106" s="34" t="str">
        <f t="shared" si="23"/>
        <v/>
      </c>
      <c r="N106" s="40">
        <f t="shared" si="24"/>
        <v>-4.5558086560364471E-3</v>
      </c>
    </row>
    <row r="107" spans="1:14" x14ac:dyDescent="0.2">
      <c r="A107" s="27"/>
      <c r="B107" s="29" t="s">
        <v>89</v>
      </c>
      <c r="C107" s="39">
        <v>0</v>
      </c>
      <c r="D107" s="33">
        <v>1</v>
      </c>
      <c r="E107" s="33">
        <v>1</v>
      </c>
      <c r="F107" s="33">
        <v>1</v>
      </c>
      <c r="G107" s="34" t="str">
        <f t="shared" si="19"/>
        <v/>
      </c>
      <c r="H107" s="34">
        <f t="shared" si="20"/>
        <v>2.2779043280182231E-3</v>
      </c>
      <c r="I107" s="34">
        <f t="shared" si="21"/>
        <v>2.9069767441860465E-3</v>
      </c>
      <c r="J107" s="34">
        <f t="shared" si="22"/>
        <v>2.7548209366391185E-3</v>
      </c>
      <c r="K107" s="34">
        <f t="shared" si="25"/>
        <v>1</v>
      </c>
      <c r="L107" s="34">
        <f t="shared" si="26"/>
        <v>0</v>
      </c>
      <c r="M107" s="34" t="str">
        <f t="shared" si="23"/>
        <v/>
      </c>
      <c r="N107" s="40">
        <f t="shared" si="24"/>
        <v>0</v>
      </c>
    </row>
    <row r="108" spans="1:14" x14ac:dyDescent="0.2">
      <c r="A108" s="27"/>
      <c r="B108" s="29" t="s">
        <v>90</v>
      </c>
      <c r="C108" s="39">
        <v>0</v>
      </c>
      <c r="D108" s="33">
        <v>3</v>
      </c>
      <c r="E108" s="33">
        <v>0</v>
      </c>
      <c r="F108" s="33">
        <v>2</v>
      </c>
      <c r="G108" s="34" t="str">
        <f t="shared" si="19"/>
        <v/>
      </c>
      <c r="H108" s="34">
        <f t="shared" si="20"/>
        <v>6.8337129840546698E-3</v>
      </c>
      <c r="I108" s="34" t="str">
        <f t="shared" si="21"/>
        <v/>
      </c>
      <c r="J108" s="34">
        <f t="shared" si="22"/>
        <v>5.5096418732782371E-3</v>
      </c>
      <c r="K108" s="34" t="str">
        <f t="shared" si="25"/>
        <v xml:space="preserve"> </v>
      </c>
      <c r="L108" s="34">
        <f t="shared" si="26"/>
        <v>-0.33333333333333331</v>
      </c>
      <c r="M108" s="34" t="str">
        <f t="shared" si="23"/>
        <v/>
      </c>
      <c r="N108" s="40">
        <f t="shared" si="24"/>
        <v>-2.2779043280182231E-3</v>
      </c>
    </row>
    <row r="109" spans="1:14" x14ac:dyDescent="0.2">
      <c r="A109" s="27"/>
      <c r="B109" s="29" t="s">
        <v>91</v>
      </c>
      <c r="C109" s="39">
        <v>1</v>
      </c>
      <c r="D109" s="33">
        <v>0</v>
      </c>
      <c r="E109" s="33">
        <v>0</v>
      </c>
      <c r="F109" s="33">
        <v>1</v>
      </c>
      <c r="G109" s="34">
        <f t="shared" si="19"/>
        <v>1.8796992481203006E-3</v>
      </c>
      <c r="H109" s="34" t="str">
        <f t="shared" si="20"/>
        <v/>
      </c>
      <c r="I109" s="34" t="str">
        <f t="shared" si="21"/>
        <v/>
      </c>
      <c r="J109" s="34">
        <f t="shared" si="22"/>
        <v>2.7548209366391185E-3</v>
      </c>
      <c r="K109" s="34">
        <f t="shared" si="25"/>
        <v>-1</v>
      </c>
      <c r="L109" s="34">
        <f t="shared" si="26"/>
        <v>1</v>
      </c>
      <c r="M109" s="34">
        <f t="shared" si="23"/>
        <v>-1.8796992481203006E-3</v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4</v>
      </c>
      <c r="D111" s="33">
        <v>4</v>
      </c>
      <c r="E111" s="33">
        <v>5</v>
      </c>
      <c r="F111" s="33">
        <v>8</v>
      </c>
      <c r="G111" s="34">
        <f t="shared" si="19"/>
        <v>7.5187969924812026E-3</v>
      </c>
      <c r="H111" s="34">
        <f t="shared" si="20"/>
        <v>9.1116173120728925E-3</v>
      </c>
      <c r="I111" s="34">
        <f t="shared" si="21"/>
        <v>1.4534883720930232E-2</v>
      </c>
      <c r="J111" s="34">
        <f t="shared" si="22"/>
        <v>2.2038567493112948E-2</v>
      </c>
      <c r="K111" s="34">
        <f t="shared" si="25"/>
        <v>0.25</v>
      </c>
      <c r="L111" s="34">
        <f t="shared" si="26"/>
        <v>1</v>
      </c>
      <c r="M111" s="34">
        <f t="shared" si="23"/>
        <v>1.8796992481203006E-3</v>
      </c>
      <c r="N111" s="40">
        <f t="shared" si="24"/>
        <v>9.1116173120728925E-3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1</v>
      </c>
      <c r="D114" s="33">
        <v>1</v>
      </c>
      <c r="E114" s="33">
        <v>1</v>
      </c>
      <c r="F114" s="33">
        <v>5</v>
      </c>
      <c r="G114" s="34">
        <f t="shared" si="27"/>
        <v>1.8796992481203006E-3</v>
      </c>
      <c r="H114" s="34">
        <f t="shared" si="28"/>
        <v>2.2779043280182231E-3</v>
      </c>
      <c r="I114" s="34">
        <f t="shared" si="29"/>
        <v>2.9069767441860465E-3</v>
      </c>
      <c r="J114" s="34">
        <f t="shared" si="30"/>
        <v>1.3774104683195593E-2</v>
      </c>
      <c r="K114" s="34">
        <f t="shared" ref="K114:K145" si="33">+IF(AND(C114=0,E114=0)," ",IF(C114=0,1,IF(E114=0,-1,(E114-C114)/C114)))</f>
        <v>0</v>
      </c>
      <c r="L114" s="34">
        <f t="shared" ref="L114:L145" si="34">+IF(AND(D114=0,F114=0)," ",IF(D114=0,1,IF(F114=0,-1,(F114-D114)/D114)))</f>
        <v>4</v>
      </c>
      <c r="M114" s="34">
        <f t="shared" si="31"/>
        <v>0</v>
      </c>
      <c r="N114" s="40">
        <f t="shared" si="32"/>
        <v>9.1116173120728925E-3</v>
      </c>
    </row>
    <row r="115" spans="1:14" x14ac:dyDescent="0.2">
      <c r="A115" s="27"/>
      <c r="B115" s="29" t="s">
        <v>97</v>
      </c>
      <c r="C115" s="39">
        <v>3</v>
      </c>
      <c r="D115" s="33">
        <v>2</v>
      </c>
      <c r="E115" s="33">
        <v>1</v>
      </c>
      <c r="F115" s="33">
        <v>5</v>
      </c>
      <c r="G115" s="34">
        <f t="shared" si="27"/>
        <v>5.6390977443609019E-3</v>
      </c>
      <c r="H115" s="34">
        <f t="shared" si="28"/>
        <v>4.5558086560364463E-3</v>
      </c>
      <c r="I115" s="34">
        <f t="shared" si="29"/>
        <v>2.9069767441860465E-3</v>
      </c>
      <c r="J115" s="34">
        <f t="shared" si="30"/>
        <v>1.3774104683195593E-2</v>
      </c>
      <c r="K115" s="34">
        <f t="shared" si="33"/>
        <v>-0.66666666666666663</v>
      </c>
      <c r="L115" s="34">
        <f t="shared" si="34"/>
        <v>1.5</v>
      </c>
      <c r="M115" s="34">
        <f t="shared" si="31"/>
        <v>-3.7593984962406013E-3</v>
      </c>
      <c r="N115" s="40">
        <f t="shared" si="32"/>
        <v>6.8337129840546698E-3</v>
      </c>
    </row>
    <row r="116" spans="1:14" x14ac:dyDescent="0.2">
      <c r="A116" s="27"/>
      <c r="B116" s="29" t="s">
        <v>98</v>
      </c>
      <c r="C116" s="39">
        <v>9</v>
      </c>
      <c r="D116" s="33">
        <v>8</v>
      </c>
      <c r="E116" s="33">
        <v>5</v>
      </c>
      <c r="F116" s="33">
        <v>6</v>
      </c>
      <c r="G116" s="34">
        <f t="shared" si="27"/>
        <v>1.6917293233082706E-2</v>
      </c>
      <c r="H116" s="34">
        <f t="shared" si="28"/>
        <v>1.8223234624145785E-2</v>
      </c>
      <c r="I116" s="34">
        <f t="shared" si="29"/>
        <v>1.4534883720930232E-2</v>
      </c>
      <c r="J116" s="34">
        <f t="shared" si="30"/>
        <v>1.6528925619834711E-2</v>
      </c>
      <c r="K116" s="34">
        <f t="shared" si="33"/>
        <v>-0.44444444444444442</v>
      </c>
      <c r="L116" s="34">
        <f t="shared" si="34"/>
        <v>-0.25</v>
      </c>
      <c r="M116" s="34">
        <f t="shared" si="31"/>
        <v>-7.5187969924812026E-3</v>
      </c>
      <c r="N116" s="40">
        <f t="shared" si="32"/>
        <v>-4.5558086560364463E-3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3</v>
      </c>
      <c r="D118" s="33">
        <v>5</v>
      </c>
      <c r="E118" s="33">
        <v>0</v>
      </c>
      <c r="F118" s="33">
        <v>7</v>
      </c>
      <c r="G118" s="34">
        <f t="shared" si="27"/>
        <v>5.6390977443609019E-3</v>
      </c>
      <c r="H118" s="34">
        <f t="shared" si="28"/>
        <v>1.1389521640091117E-2</v>
      </c>
      <c r="I118" s="34" t="str">
        <f t="shared" si="29"/>
        <v/>
      </c>
      <c r="J118" s="34">
        <f t="shared" si="30"/>
        <v>1.928374655647383E-2</v>
      </c>
      <c r="K118" s="34">
        <f t="shared" si="33"/>
        <v>-1</v>
      </c>
      <c r="L118" s="34">
        <f t="shared" si="34"/>
        <v>0.4</v>
      </c>
      <c r="M118" s="34">
        <f t="shared" si="31"/>
        <v>-5.6390977443609019E-3</v>
      </c>
      <c r="N118" s="40">
        <f t="shared" si="32"/>
        <v>4.5558086560364471E-3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1</v>
      </c>
      <c r="F120" s="33">
        <v>0</v>
      </c>
      <c r="G120" s="34" t="str">
        <f t="shared" si="27"/>
        <v/>
      </c>
      <c r="H120" s="34" t="str">
        <f t="shared" si="28"/>
        <v/>
      </c>
      <c r="I120" s="34">
        <f t="shared" si="29"/>
        <v>2.9069767441860465E-3</v>
      </c>
      <c r="J120" s="34" t="str">
        <f t="shared" si="30"/>
        <v/>
      </c>
      <c r="K120" s="34">
        <f t="shared" si="33"/>
        <v>1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1</v>
      </c>
      <c r="E121" s="33">
        <v>0</v>
      </c>
      <c r="F121" s="33">
        <v>1</v>
      </c>
      <c r="G121" s="34" t="str">
        <f t="shared" si="27"/>
        <v/>
      </c>
      <c r="H121" s="34">
        <f t="shared" si="28"/>
        <v>2.2779043280182231E-3</v>
      </c>
      <c r="I121" s="34" t="str">
        <f t="shared" si="29"/>
        <v/>
      </c>
      <c r="J121" s="34">
        <f t="shared" si="30"/>
        <v>2.7548209366391185E-3</v>
      </c>
      <c r="K121" s="34" t="str">
        <f t="shared" si="33"/>
        <v xml:space="preserve"> </v>
      </c>
      <c r="L121" s="34">
        <f t="shared" si="34"/>
        <v>0</v>
      </c>
      <c r="M121" s="34" t="str">
        <f t="shared" si="31"/>
        <v/>
      </c>
      <c r="N121" s="40">
        <f t="shared" si="32"/>
        <v>0</v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1</v>
      </c>
      <c r="D123" s="33">
        <v>2</v>
      </c>
      <c r="E123" s="33">
        <v>1</v>
      </c>
      <c r="F123" s="33">
        <v>8</v>
      </c>
      <c r="G123" s="34">
        <f t="shared" si="27"/>
        <v>1.8796992481203006E-3</v>
      </c>
      <c r="H123" s="34">
        <f t="shared" si="28"/>
        <v>4.5558086560364463E-3</v>
      </c>
      <c r="I123" s="34">
        <f t="shared" si="29"/>
        <v>2.9069767441860465E-3</v>
      </c>
      <c r="J123" s="34">
        <f t="shared" si="30"/>
        <v>2.2038567493112948E-2</v>
      </c>
      <c r="K123" s="34">
        <f t="shared" si="33"/>
        <v>0</v>
      </c>
      <c r="L123" s="34">
        <f t="shared" si="34"/>
        <v>3</v>
      </c>
      <c r="M123" s="34">
        <f t="shared" si="31"/>
        <v>0</v>
      </c>
      <c r="N123" s="40">
        <f t="shared" si="32"/>
        <v>1.366742596810934E-2</v>
      </c>
    </row>
    <row r="124" spans="1:14" ht="25.5" x14ac:dyDescent="0.2">
      <c r="A124" s="27"/>
      <c r="B124" s="29" t="s">
        <v>106</v>
      </c>
      <c r="C124" s="39">
        <v>3</v>
      </c>
      <c r="D124" s="33">
        <v>6</v>
      </c>
      <c r="E124" s="33">
        <v>3</v>
      </c>
      <c r="F124" s="33">
        <v>25</v>
      </c>
      <c r="G124" s="34">
        <f t="shared" si="27"/>
        <v>5.6390977443609019E-3</v>
      </c>
      <c r="H124" s="34">
        <f t="shared" si="28"/>
        <v>1.366742596810934E-2</v>
      </c>
      <c r="I124" s="34">
        <f t="shared" si="29"/>
        <v>8.7209302325581394E-3</v>
      </c>
      <c r="J124" s="34">
        <f t="shared" si="30"/>
        <v>6.8870523415977963E-2</v>
      </c>
      <c r="K124" s="34">
        <f t="shared" si="33"/>
        <v>0</v>
      </c>
      <c r="L124" s="34">
        <f t="shared" si="34"/>
        <v>3.1666666666666665</v>
      </c>
      <c r="M124" s="34">
        <f t="shared" si="31"/>
        <v>0</v>
      </c>
      <c r="N124" s="40">
        <f t="shared" si="32"/>
        <v>4.328018223234624E-2</v>
      </c>
    </row>
    <row r="125" spans="1:14" ht="25.5" x14ac:dyDescent="0.2">
      <c r="A125" s="27"/>
      <c r="B125" s="29" t="s">
        <v>107</v>
      </c>
      <c r="C125" s="39">
        <v>1</v>
      </c>
      <c r="D125" s="33">
        <v>5</v>
      </c>
      <c r="E125" s="33">
        <v>1</v>
      </c>
      <c r="F125" s="33">
        <v>1</v>
      </c>
      <c r="G125" s="34">
        <f t="shared" si="27"/>
        <v>1.8796992481203006E-3</v>
      </c>
      <c r="H125" s="34">
        <f t="shared" si="28"/>
        <v>1.1389521640091117E-2</v>
      </c>
      <c r="I125" s="34">
        <f t="shared" si="29"/>
        <v>2.9069767441860465E-3</v>
      </c>
      <c r="J125" s="34">
        <f t="shared" si="30"/>
        <v>2.7548209366391185E-3</v>
      </c>
      <c r="K125" s="34">
        <f t="shared" si="33"/>
        <v>0</v>
      </c>
      <c r="L125" s="34">
        <f t="shared" si="34"/>
        <v>-0.8</v>
      </c>
      <c r="M125" s="34">
        <f t="shared" si="31"/>
        <v>0</v>
      </c>
      <c r="N125" s="40">
        <f t="shared" si="32"/>
        <v>-9.1116173120728942E-3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1</v>
      </c>
      <c r="F126" s="33">
        <v>0</v>
      </c>
      <c r="G126" s="34" t="str">
        <f t="shared" si="27"/>
        <v/>
      </c>
      <c r="H126" s="34" t="str">
        <f t="shared" si="28"/>
        <v/>
      </c>
      <c r="I126" s="34">
        <f t="shared" si="29"/>
        <v>2.9069767441860465E-3</v>
      </c>
      <c r="J126" s="34" t="str">
        <f t="shared" si="30"/>
        <v/>
      </c>
      <c r="K126" s="34">
        <f t="shared" si="33"/>
        <v>1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5</v>
      </c>
      <c r="D127" s="33">
        <v>2</v>
      </c>
      <c r="E127" s="33">
        <v>2</v>
      </c>
      <c r="F127" s="33">
        <v>5</v>
      </c>
      <c r="G127" s="34">
        <f t="shared" si="27"/>
        <v>9.3984962406015032E-3</v>
      </c>
      <c r="H127" s="34">
        <f t="shared" si="28"/>
        <v>4.5558086560364463E-3</v>
      </c>
      <c r="I127" s="34">
        <f t="shared" si="29"/>
        <v>5.8139534883720929E-3</v>
      </c>
      <c r="J127" s="34">
        <f t="shared" si="30"/>
        <v>1.3774104683195593E-2</v>
      </c>
      <c r="K127" s="34">
        <f t="shared" si="33"/>
        <v>-0.6</v>
      </c>
      <c r="L127" s="34">
        <f t="shared" si="34"/>
        <v>1.5</v>
      </c>
      <c r="M127" s="34">
        <f t="shared" si="31"/>
        <v>-5.6390977443609019E-3</v>
      </c>
      <c r="N127" s="40">
        <f t="shared" si="32"/>
        <v>6.8337129840546698E-3</v>
      </c>
    </row>
    <row r="128" spans="1:14" x14ac:dyDescent="0.2">
      <c r="A128" s="27"/>
      <c r="B128" s="29" t="s">
        <v>110</v>
      </c>
      <c r="C128" s="39">
        <v>2</v>
      </c>
      <c r="D128" s="33">
        <v>0</v>
      </c>
      <c r="E128" s="33">
        <v>1</v>
      </c>
      <c r="F128" s="33">
        <v>1</v>
      </c>
      <c r="G128" s="34">
        <f t="shared" si="27"/>
        <v>3.7593984962406013E-3</v>
      </c>
      <c r="H128" s="34" t="str">
        <f t="shared" si="28"/>
        <v/>
      </c>
      <c r="I128" s="34">
        <f t="shared" si="29"/>
        <v>2.9069767441860465E-3</v>
      </c>
      <c r="J128" s="34">
        <f t="shared" si="30"/>
        <v>2.7548209366391185E-3</v>
      </c>
      <c r="K128" s="34">
        <f t="shared" si="33"/>
        <v>-0.5</v>
      </c>
      <c r="L128" s="34">
        <f t="shared" si="34"/>
        <v>1</v>
      </c>
      <c r="M128" s="34">
        <f t="shared" si="31"/>
        <v>-1.8796992481203006E-3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3</v>
      </c>
      <c r="D129" s="33">
        <v>1</v>
      </c>
      <c r="E129" s="33">
        <v>3</v>
      </c>
      <c r="F129" s="33">
        <v>4</v>
      </c>
      <c r="G129" s="34">
        <f t="shared" si="27"/>
        <v>5.6390977443609019E-3</v>
      </c>
      <c r="H129" s="34">
        <f t="shared" si="28"/>
        <v>2.2779043280182231E-3</v>
      </c>
      <c r="I129" s="34">
        <f t="shared" si="29"/>
        <v>8.7209302325581394E-3</v>
      </c>
      <c r="J129" s="34">
        <f t="shared" si="30"/>
        <v>1.1019283746556474E-2</v>
      </c>
      <c r="K129" s="34">
        <f t="shared" si="33"/>
        <v>0</v>
      </c>
      <c r="L129" s="34">
        <f t="shared" si="34"/>
        <v>3</v>
      </c>
      <c r="M129" s="34">
        <f t="shared" si="31"/>
        <v>0</v>
      </c>
      <c r="N129" s="40">
        <f t="shared" si="32"/>
        <v>6.8337129840546698E-3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1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>
        <f t="shared" si="30"/>
        <v>2.7548209366391185E-3</v>
      </c>
      <c r="K130" s="34" t="str">
        <f t="shared" si="33"/>
        <v xml:space="preserve"> </v>
      </c>
      <c r="L130" s="34">
        <f t="shared" si="34"/>
        <v>1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1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>
        <f t="shared" si="30"/>
        <v>2.7548209366391185E-3</v>
      </c>
      <c r="K132" s="34" t="str">
        <f t="shared" si="33"/>
        <v xml:space="preserve"> </v>
      </c>
      <c r="L132" s="34">
        <f t="shared" si="34"/>
        <v>1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3</v>
      </c>
      <c r="D133" s="33">
        <v>0</v>
      </c>
      <c r="E133" s="33">
        <v>0</v>
      </c>
      <c r="F133" s="33">
        <v>0</v>
      </c>
      <c r="G133" s="34">
        <f t="shared" si="27"/>
        <v>5.6390977443609019E-3</v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>
        <f t="shared" si="33"/>
        <v>-1</v>
      </c>
      <c r="L133" s="34" t="str">
        <f t="shared" si="34"/>
        <v xml:space="preserve"> </v>
      </c>
      <c r="M133" s="34">
        <f t="shared" si="31"/>
        <v>-5.6390977443609019E-3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2</v>
      </c>
      <c r="D134" s="33">
        <v>0</v>
      </c>
      <c r="E134" s="33">
        <v>0</v>
      </c>
      <c r="F134" s="33">
        <v>0</v>
      </c>
      <c r="G134" s="34">
        <f t="shared" si="27"/>
        <v>3.7593984962406013E-3</v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>
        <f t="shared" si="33"/>
        <v>-1</v>
      </c>
      <c r="L134" s="34" t="str">
        <f t="shared" si="34"/>
        <v xml:space="preserve"> </v>
      </c>
      <c r="M134" s="34">
        <f t="shared" si="31"/>
        <v>-3.7593984962406013E-3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</v>
      </c>
      <c r="D135" s="33">
        <v>0</v>
      </c>
      <c r="E135" s="33">
        <v>0</v>
      </c>
      <c r="F135" s="33">
        <v>0</v>
      </c>
      <c r="G135" s="34">
        <f t="shared" si="27"/>
        <v>3.7593984962406013E-3</v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 t="str">
        <f t="shared" si="34"/>
        <v xml:space="preserve"> </v>
      </c>
      <c r="M135" s="34">
        <f t="shared" si="31"/>
        <v>-3.7593984962406013E-3</v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1</v>
      </c>
      <c r="D136" s="33">
        <v>0</v>
      </c>
      <c r="E136" s="33">
        <v>0</v>
      </c>
      <c r="F136" s="33">
        <v>0</v>
      </c>
      <c r="G136" s="34">
        <f t="shared" si="27"/>
        <v>1.8796992481203006E-3</v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>
        <f t="shared" si="33"/>
        <v>-1</v>
      </c>
      <c r="L136" s="34" t="str">
        <f t="shared" si="34"/>
        <v xml:space="preserve"> </v>
      </c>
      <c r="M136" s="34">
        <f t="shared" si="31"/>
        <v>-1.8796992481203006E-3</v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13</v>
      </c>
      <c r="D137" s="33">
        <v>4</v>
      </c>
      <c r="E137" s="33">
        <v>9</v>
      </c>
      <c r="F137" s="33">
        <v>3</v>
      </c>
      <c r="G137" s="34">
        <f t="shared" si="27"/>
        <v>2.4436090225563908E-2</v>
      </c>
      <c r="H137" s="34">
        <f t="shared" si="28"/>
        <v>9.1116173120728925E-3</v>
      </c>
      <c r="I137" s="34">
        <f t="shared" si="29"/>
        <v>2.616279069767442E-2</v>
      </c>
      <c r="J137" s="34">
        <f t="shared" si="30"/>
        <v>8.2644628099173556E-3</v>
      </c>
      <c r="K137" s="34">
        <f t="shared" si="33"/>
        <v>-0.30769230769230771</v>
      </c>
      <c r="L137" s="34">
        <f t="shared" si="34"/>
        <v>-0.25</v>
      </c>
      <c r="M137" s="34">
        <f t="shared" si="31"/>
        <v>-7.5187969924812026E-3</v>
      </c>
      <c r="N137" s="40">
        <f t="shared" si="32"/>
        <v>-2.2779043280182231E-3</v>
      </c>
    </row>
    <row r="138" spans="1:14" x14ac:dyDescent="0.2">
      <c r="A138" s="27"/>
      <c r="B138" s="29" t="s">
        <v>120</v>
      </c>
      <c r="C138" s="39">
        <v>2</v>
      </c>
      <c r="D138" s="33">
        <v>0</v>
      </c>
      <c r="E138" s="33">
        <v>1</v>
      </c>
      <c r="F138" s="33">
        <v>0</v>
      </c>
      <c r="G138" s="34">
        <f t="shared" si="27"/>
        <v>3.7593984962406013E-3</v>
      </c>
      <c r="H138" s="34" t="str">
        <f t="shared" si="28"/>
        <v/>
      </c>
      <c r="I138" s="34">
        <f t="shared" si="29"/>
        <v>2.9069767441860465E-3</v>
      </c>
      <c r="J138" s="34" t="str">
        <f t="shared" si="30"/>
        <v/>
      </c>
      <c r="K138" s="34">
        <f t="shared" si="33"/>
        <v>-0.5</v>
      </c>
      <c r="L138" s="34" t="str">
        <f t="shared" si="34"/>
        <v xml:space="preserve"> </v>
      </c>
      <c r="M138" s="34">
        <f t="shared" si="31"/>
        <v>-1.8796992481203006E-3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26</v>
      </c>
      <c r="D139" s="33">
        <v>2</v>
      </c>
      <c r="E139" s="33">
        <v>14</v>
      </c>
      <c r="F139" s="33">
        <v>3</v>
      </c>
      <c r="G139" s="34">
        <f t="shared" si="27"/>
        <v>4.8872180451127817E-2</v>
      </c>
      <c r="H139" s="34">
        <f t="shared" si="28"/>
        <v>4.5558086560364463E-3</v>
      </c>
      <c r="I139" s="34">
        <f t="shared" si="29"/>
        <v>4.0697674418604654E-2</v>
      </c>
      <c r="J139" s="34">
        <f t="shared" si="30"/>
        <v>8.2644628099173556E-3</v>
      </c>
      <c r="K139" s="34">
        <f t="shared" si="33"/>
        <v>-0.46153846153846156</v>
      </c>
      <c r="L139" s="34">
        <f t="shared" si="34"/>
        <v>0.5</v>
      </c>
      <c r="M139" s="34">
        <f t="shared" si="31"/>
        <v>-2.2556390977443608E-2</v>
      </c>
      <c r="N139" s="40">
        <f t="shared" si="32"/>
        <v>2.2779043280182231E-3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14</v>
      </c>
      <c r="D141" s="33">
        <v>11</v>
      </c>
      <c r="E141" s="33">
        <v>19</v>
      </c>
      <c r="F141" s="33">
        <v>11</v>
      </c>
      <c r="G141" s="34">
        <f t="shared" si="27"/>
        <v>2.6315789473684209E-2</v>
      </c>
      <c r="H141" s="34">
        <f t="shared" si="28"/>
        <v>2.5056947608200455E-2</v>
      </c>
      <c r="I141" s="34">
        <f t="shared" si="29"/>
        <v>5.5232558139534885E-2</v>
      </c>
      <c r="J141" s="34">
        <f t="shared" si="30"/>
        <v>3.0303030303030304E-2</v>
      </c>
      <c r="K141" s="34">
        <f t="shared" si="33"/>
        <v>0.35714285714285715</v>
      </c>
      <c r="L141" s="34">
        <f t="shared" si="34"/>
        <v>0</v>
      </c>
      <c r="M141" s="34">
        <f t="shared" si="31"/>
        <v>9.3984962406015032E-3</v>
      </c>
      <c r="N141" s="40">
        <f t="shared" si="32"/>
        <v>0</v>
      </c>
    </row>
    <row r="142" spans="1:14" x14ac:dyDescent="0.2">
      <c r="A142" s="27"/>
      <c r="B142" s="29" t="s">
        <v>124</v>
      </c>
      <c r="C142" s="39">
        <v>10</v>
      </c>
      <c r="D142" s="33">
        <v>13</v>
      </c>
      <c r="E142" s="33">
        <v>12</v>
      </c>
      <c r="F142" s="33">
        <v>10</v>
      </c>
      <c r="G142" s="34">
        <f t="shared" si="27"/>
        <v>1.8796992481203006E-2</v>
      </c>
      <c r="H142" s="34">
        <f t="shared" si="28"/>
        <v>2.9612756264236904E-2</v>
      </c>
      <c r="I142" s="34">
        <f t="shared" si="29"/>
        <v>3.4883720930232558E-2</v>
      </c>
      <c r="J142" s="34">
        <f t="shared" si="30"/>
        <v>2.7548209366391185E-2</v>
      </c>
      <c r="K142" s="34">
        <f t="shared" si="33"/>
        <v>0.2</v>
      </c>
      <c r="L142" s="34">
        <f t="shared" si="34"/>
        <v>-0.23076923076923078</v>
      </c>
      <c r="M142" s="34">
        <f t="shared" si="31"/>
        <v>3.7593984962406013E-3</v>
      </c>
      <c r="N142" s="40">
        <f t="shared" si="32"/>
        <v>-6.8337129840546707E-3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8</v>
      </c>
      <c r="D144" s="33">
        <v>12</v>
      </c>
      <c r="E144" s="33">
        <v>15</v>
      </c>
      <c r="F144" s="33">
        <v>16</v>
      </c>
      <c r="G144" s="34">
        <f t="shared" si="27"/>
        <v>1.5037593984962405E-2</v>
      </c>
      <c r="H144" s="34">
        <f t="shared" si="28"/>
        <v>2.7334851936218679E-2</v>
      </c>
      <c r="I144" s="34">
        <f t="shared" si="29"/>
        <v>4.3604651162790699E-2</v>
      </c>
      <c r="J144" s="34">
        <f t="shared" si="30"/>
        <v>4.4077134986225897E-2</v>
      </c>
      <c r="K144" s="34">
        <f t="shared" si="33"/>
        <v>0.875</v>
      </c>
      <c r="L144" s="34">
        <f t="shared" si="34"/>
        <v>0.33333333333333331</v>
      </c>
      <c r="M144" s="34">
        <f t="shared" si="31"/>
        <v>1.3157894736842105E-2</v>
      </c>
      <c r="N144" s="40">
        <f t="shared" si="32"/>
        <v>9.1116173120728925E-3</v>
      </c>
    </row>
    <row r="145" spans="1:14" ht="24" customHeight="1" x14ac:dyDescent="0.2">
      <c r="A145" s="27"/>
      <c r="B145" s="29" t="s">
        <v>127</v>
      </c>
      <c r="C145" s="39">
        <v>10</v>
      </c>
      <c r="D145" s="33">
        <v>8</v>
      </c>
      <c r="E145" s="33">
        <v>21</v>
      </c>
      <c r="F145" s="33">
        <v>8</v>
      </c>
      <c r="G145" s="34">
        <f t="shared" ref="G145:G180" si="35">+IF(C145=0,"",C145/C$81)</f>
        <v>1.8796992481203006E-2</v>
      </c>
      <c r="H145" s="34">
        <f t="shared" ref="H145:H180" si="36">+IF(D145=0,"",D145/D$81)</f>
        <v>1.8223234624145785E-2</v>
      </c>
      <c r="I145" s="34">
        <f t="shared" ref="I145:I180" si="37">+IF(E145=0,"",E145/E$81)</f>
        <v>6.1046511627906974E-2</v>
      </c>
      <c r="J145" s="34">
        <f t="shared" ref="J145:J180" si="38">+IF(F145=0,"",F145/F$81)</f>
        <v>2.2038567493112948E-2</v>
      </c>
      <c r="K145" s="34">
        <f t="shared" si="33"/>
        <v>1.1000000000000001</v>
      </c>
      <c r="L145" s="34">
        <f t="shared" si="34"/>
        <v>0</v>
      </c>
      <c r="M145" s="34">
        <f t="shared" ref="M145:M180" si="39">+IF(OR(AND(G145=""),(K145="")),"",G145*K145)</f>
        <v>2.0676691729323307E-2</v>
      </c>
      <c r="N145" s="40">
        <f t="shared" ref="N145:N180" si="40">+IF(OR(AND(H145=""),(L145="")),"",H145*L145)</f>
        <v>0</v>
      </c>
    </row>
    <row r="146" spans="1:14" x14ac:dyDescent="0.2">
      <c r="A146" s="27"/>
      <c r="B146" s="29" t="s">
        <v>128</v>
      </c>
      <c r="C146" s="39">
        <v>9</v>
      </c>
      <c r="D146" s="33">
        <v>1</v>
      </c>
      <c r="E146" s="33">
        <v>8</v>
      </c>
      <c r="F146" s="33">
        <v>5</v>
      </c>
      <c r="G146" s="34">
        <f t="shared" si="35"/>
        <v>1.6917293233082706E-2</v>
      </c>
      <c r="H146" s="34">
        <f t="shared" si="36"/>
        <v>2.2779043280182231E-3</v>
      </c>
      <c r="I146" s="34">
        <f t="shared" si="37"/>
        <v>2.3255813953488372E-2</v>
      </c>
      <c r="J146" s="34">
        <f t="shared" si="38"/>
        <v>1.3774104683195593E-2</v>
      </c>
      <c r="K146" s="34">
        <f t="shared" ref="K146:K180" si="41">+IF(AND(C146=0,E146=0)," ",IF(C146=0,1,IF(E146=0,-1,(E146-C146)/C146)))</f>
        <v>-0.1111111111111111</v>
      </c>
      <c r="L146" s="34">
        <f t="shared" ref="L146:L180" si="42">+IF(AND(D146=0,F146=0)," ",IF(D146=0,1,IF(F146=0,-1,(F146-D146)/D146)))</f>
        <v>4</v>
      </c>
      <c r="M146" s="34">
        <f t="shared" si="39"/>
        <v>-1.8796992481203006E-3</v>
      </c>
      <c r="N146" s="40">
        <f t="shared" si="40"/>
        <v>9.1116173120728925E-3</v>
      </c>
    </row>
    <row r="147" spans="1:14" x14ac:dyDescent="0.2">
      <c r="A147" s="27"/>
      <c r="B147" s="29" t="s">
        <v>129</v>
      </c>
      <c r="C147" s="39">
        <v>5</v>
      </c>
      <c r="D147" s="33">
        <v>0</v>
      </c>
      <c r="E147" s="33">
        <v>14</v>
      </c>
      <c r="F147" s="33">
        <v>0</v>
      </c>
      <c r="G147" s="34">
        <f t="shared" si="35"/>
        <v>9.3984962406015032E-3</v>
      </c>
      <c r="H147" s="34" t="str">
        <f t="shared" si="36"/>
        <v/>
      </c>
      <c r="I147" s="34">
        <f t="shared" si="37"/>
        <v>4.0697674418604654E-2</v>
      </c>
      <c r="J147" s="34" t="str">
        <f t="shared" si="38"/>
        <v/>
      </c>
      <c r="K147" s="34">
        <f t="shared" si="41"/>
        <v>1.8</v>
      </c>
      <c r="L147" s="34" t="str">
        <f t="shared" si="42"/>
        <v xml:space="preserve"> </v>
      </c>
      <c r="M147" s="34">
        <f t="shared" si="39"/>
        <v>1.6917293233082706E-2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2</v>
      </c>
      <c r="D148" s="33">
        <v>0</v>
      </c>
      <c r="E148" s="33">
        <v>1</v>
      </c>
      <c r="F148" s="33">
        <v>0</v>
      </c>
      <c r="G148" s="34">
        <f t="shared" si="35"/>
        <v>3.7593984962406013E-3</v>
      </c>
      <c r="H148" s="34" t="str">
        <f t="shared" si="36"/>
        <v/>
      </c>
      <c r="I148" s="34">
        <f t="shared" si="37"/>
        <v>2.9069767441860465E-3</v>
      </c>
      <c r="J148" s="34" t="str">
        <f t="shared" si="38"/>
        <v/>
      </c>
      <c r="K148" s="34">
        <f t="shared" si="41"/>
        <v>-0.5</v>
      </c>
      <c r="L148" s="34" t="str">
        <f t="shared" si="42"/>
        <v xml:space="preserve"> </v>
      </c>
      <c r="M148" s="34">
        <f t="shared" si="39"/>
        <v>-1.8796992481203006E-3</v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4</v>
      </c>
      <c r="D149" s="33">
        <v>1</v>
      </c>
      <c r="E149" s="33">
        <v>5</v>
      </c>
      <c r="F149" s="33">
        <v>2</v>
      </c>
      <c r="G149" s="34">
        <f t="shared" si="35"/>
        <v>7.5187969924812026E-3</v>
      </c>
      <c r="H149" s="34">
        <f t="shared" si="36"/>
        <v>2.2779043280182231E-3</v>
      </c>
      <c r="I149" s="34">
        <f t="shared" si="37"/>
        <v>1.4534883720930232E-2</v>
      </c>
      <c r="J149" s="34">
        <f t="shared" si="38"/>
        <v>5.5096418732782371E-3</v>
      </c>
      <c r="K149" s="34">
        <f t="shared" si="41"/>
        <v>0.25</v>
      </c>
      <c r="L149" s="34">
        <f t="shared" si="42"/>
        <v>1</v>
      </c>
      <c r="M149" s="34">
        <f t="shared" si="39"/>
        <v>1.8796992481203006E-3</v>
      </c>
      <c r="N149" s="40">
        <f t="shared" si="40"/>
        <v>2.2779043280182231E-3</v>
      </c>
    </row>
    <row r="150" spans="1:14" x14ac:dyDescent="0.2">
      <c r="A150" s="27"/>
      <c r="B150" s="29" t="s">
        <v>132</v>
      </c>
      <c r="C150" s="39">
        <v>2</v>
      </c>
      <c r="D150" s="33">
        <v>0</v>
      </c>
      <c r="E150" s="33">
        <v>1</v>
      </c>
      <c r="F150" s="33">
        <v>0</v>
      </c>
      <c r="G150" s="34">
        <f t="shared" si="35"/>
        <v>3.7593984962406013E-3</v>
      </c>
      <c r="H150" s="34" t="str">
        <f t="shared" si="36"/>
        <v/>
      </c>
      <c r="I150" s="34">
        <f t="shared" si="37"/>
        <v>2.9069767441860465E-3</v>
      </c>
      <c r="J150" s="34" t="str">
        <f t="shared" si="38"/>
        <v/>
      </c>
      <c r="K150" s="34">
        <f t="shared" si="41"/>
        <v>-0.5</v>
      </c>
      <c r="L150" s="34" t="str">
        <f t="shared" si="42"/>
        <v xml:space="preserve"> </v>
      </c>
      <c r="M150" s="34">
        <f t="shared" si="39"/>
        <v>-1.8796992481203006E-3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0</v>
      </c>
      <c r="E152" s="33">
        <v>0</v>
      </c>
      <c r="F152" s="33">
        <v>0</v>
      </c>
      <c r="G152" s="34">
        <f t="shared" si="35"/>
        <v>1.8796992481203006E-3</v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>
        <f t="shared" si="41"/>
        <v>-1</v>
      </c>
      <c r="L152" s="34" t="str">
        <f t="shared" si="42"/>
        <v xml:space="preserve"> </v>
      </c>
      <c r="M152" s="34">
        <f t="shared" si="39"/>
        <v>-1.8796992481203006E-3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2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>
        <f t="shared" si="38"/>
        <v>5.5096418732782371E-3</v>
      </c>
      <c r="K153" s="34" t="str">
        <f t="shared" si="41"/>
        <v xml:space="preserve"> </v>
      </c>
      <c r="L153" s="34">
        <f t="shared" si="42"/>
        <v>1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1</v>
      </c>
      <c r="D154" s="33">
        <v>5</v>
      </c>
      <c r="E154" s="33">
        <v>1</v>
      </c>
      <c r="F154" s="33">
        <v>0</v>
      </c>
      <c r="G154" s="34">
        <f t="shared" si="35"/>
        <v>1.8796992481203006E-3</v>
      </c>
      <c r="H154" s="34">
        <f t="shared" si="36"/>
        <v>1.1389521640091117E-2</v>
      </c>
      <c r="I154" s="34">
        <f t="shared" si="37"/>
        <v>2.9069767441860465E-3</v>
      </c>
      <c r="J154" s="34" t="str">
        <f t="shared" si="38"/>
        <v/>
      </c>
      <c r="K154" s="34">
        <f t="shared" si="41"/>
        <v>0</v>
      </c>
      <c r="L154" s="34">
        <f t="shared" si="42"/>
        <v>-1</v>
      </c>
      <c r="M154" s="34">
        <f t="shared" si="39"/>
        <v>0</v>
      </c>
      <c r="N154" s="40">
        <f t="shared" si="40"/>
        <v>-1.1389521640091117E-2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1</v>
      </c>
      <c r="F155" s="33">
        <v>0</v>
      </c>
      <c r="G155" s="34" t="str">
        <f t="shared" si="35"/>
        <v/>
      </c>
      <c r="H155" s="34" t="str">
        <f t="shared" si="36"/>
        <v/>
      </c>
      <c r="I155" s="34">
        <f t="shared" si="37"/>
        <v>2.9069767441860465E-3</v>
      </c>
      <c r="J155" s="34" t="str">
        <f t="shared" si="38"/>
        <v/>
      </c>
      <c r="K155" s="34">
        <f t="shared" si="41"/>
        <v>1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1</v>
      </c>
      <c r="F156" s="33">
        <v>0</v>
      </c>
      <c r="G156" s="34" t="str">
        <f t="shared" si="35"/>
        <v/>
      </c>
      <c r="H156" s="34" t="str">
        <f t="shared" si="36"/>
        <v/>
      </c>
      <c r="I156" s="34">
        <f t="shared" si="37"/>
        <v>2.9069767441860465E-3</v>
      </c>
      <c r="J156" s="34" t="str">
        <f t="shared" si="38"/>
        <v/>
      </c>
      <c r="K156" s="34">
        <f t="shared" si="41"/>
        <v>1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1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>
        <f t="shared" si="38"/>
        <v>2.7548209366391185E-3</v>
      </c>
      <c r="K157" s="34" t="str">
        <f t="shared" si="41"/>
        <v xml:space="preserve"> </v>
      </c>
      <c r="L157" s="34">
        <f t="shared" si="42"/>
        <v>1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1</v>
      </c>
      <c r="E159" s="33">
        <v>1</v>
      </c>
      <c r="F159" s="33">
        <v>0</v>
      </c>
      <c r="G159" s="34" t="str">
        <f t="shared" si="35"/>
        <v/>
      </c>
      <c r="H159" s="34">
        <f t="shared" si="36"/>
        <v>2.2779043280182231E-3</v>
      </c>
      <c r="I159" s="34">
        <f t="shared" si="37"/>
        <v>2.9069767441860465E-3</v>
      </c>
      <c r="J159" s="34" t="str">
        <f t="shared" si="38"/>
        <v/>
      </c>
      <c r="K159" s="34">
        <f t="shared" si="41"/>
        <v>1</v>
      </c>
      <c r="L159" s="34">
        <f t="shared" si="42"/>
        <v>-1</v>
      </c>
      <c r="M159" s="34" t="str">
        <f t="shared" si="39"/>
        <v/>
      </c>
      <c r="N159" s="40">
        <f t="shared" si="40"/>
        <v>-2.2779043280182231E-3</v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1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>
        <f t="shared" si="38"/>
        <v>2.7548209366391185E-3</v>
      </c>
      <c r="K160" s="34" t="str">
        <f t="shared" si="41"/>
        <v xml:space="preserve"> </v>
      </c>
      <c r="L160" s="34">
        <f t="shared" si="42"/>
        <v>1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4</v>
      </c>
      <c r="D161" s="33">
        <v>0</v>
      </c>
      <c r="E161" s="33">
        <v>0</v>
      </c>
      <c r="F161" s="33">
        <v>0</v>
      </c>
      <c r="G161" s="34">
        <f t="shared" si="35"/>
        <v>7.5187969924812026E-3</v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>
        <f t="shared" si="41"/>
        <v>-1</v>
      </c>
      <c r="L161" s="34" t="str">
        <f t="shared" si="42"/>
        <v xml:space="preserve"> </v>
      </c>
      <c r="M161" s="34">
        <f t="shared" si="39"/>
        <v>-7.5187969924812026E-3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1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>
        <f t="shared" si="38"/>
        <v>2.7548209366391185E-3</v>
      </c>
      <c r="K163" s="34" t="str">
        <f t="shared" si="41"/>
        <v xml:space="preserve"> </v>
      </c>
      <c r="L163" s="34">
        <f t="shared" si="42"/>
        <v>1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2</v>
      </c>
      <c r="E165" s="33">
        <v>0</v>
      </c>
      <c r="F165" s="33">
        <v>1</v>
      </c>
      <c r="G165" s="34" t="str">
        <f t="shared" si="35"/>
        <v/>
      </c>
      <c r="H165" s="34">
        <f t="shared" si="36"/>
        <v>4.5558086560364463E-3</v>
      </c>
      <c r="I165" s="34" t="str">
        <f t="shared" si="37"/>
        <v/>
      </c>
      <c r="J165" s="34">
        <f t="shared" si="38"/>
        <v>2.7548209366391185E-3</v>
      </c>
      <c r="K165" s="34" t="str">
        <f t="shared" si="41"/>
        <v xml:space="preserve"> </v>
      </c>
      <c r="L165" s="34">
        <f t="shared" si="42"/>
        <v>-0.5</v>
      </c>
      <c r="M165" s="34" t="str">
        <f t="shared" si="39"/>
        <v/>
      </c>
      <c r="N165" s="40">
        <f t="shared" si="40"/>
        <v>-2.2779043280182231E-3</v>
      </c>
    </row>
    <row r="166" spans="1:14" x14ac:dyDescent="0.2">
      <c r="A166" s="27"/>
      <c r="B166" s="29" t="s">
        <v>148</v>
      </c>
      <c r="C166" s="39">
        <v>14</v>
      </c>
      <c r="D166" s="33">
        <v>3</v>
      </c>
      <c r="E166" s="33">
        <v>3</v>
      </c>
      <c r="F166" s="33">
        <v>2</v>
      </c>
      <c r="G166" s="34">
        <f t="shared" si="35"/>
        <v>2.6315789473684209E-2</v>
      </c>
      <c r="H166" s="34">
        <f t="shared" si="36"/>
        <v>6.8337129840546698E-3</v>
      </c>
      <c r="I166" s="34">
        <f t="shared" si="37"/>
        <v>8.7209302325581394E-3</v>
      </c>
      <c r="J166" s="34">
        <f t="shared" si="38"/>
        <v>5.5096418732782371E-3</v>
      </c>
      <c r="K166" s="34">
        <f t="shared" si="41"/>
        <v>-0.7857142857142857</v>
      </c>
      <c r="L166" s="34">
        <f t="shared" si="42"/>
        <v>-0.33333333333333331</v>
      </c>
      <c r="M166" s="34">
        <f t="shared" si="39"/>
        <v>-2.0676691729323307E-2</v>
      </c>
      <c r="N166" s="40">
        <f t="shared" si="40"/>
        <v>-2.2779043280182231E-3</v>
      </c>
    </row>
    <row r="167" spans="1:14" x14ac:dyDescent="0.2">
      <c r="A167" s="27"/>
      <c r="B167" s="29" t="s">
        <v>149</v>
      </c>
      <c r="C167" s="39">
        <v>0</v>
      </c>
      <c r="D167" s="33">
        <v>1</v>
      </c>
      <c r="E167" s="33">
        <v>0</v>
      </c>
      <c r="F167" s="33">
        <v>0</v>
      </c>
      <c r="G167" s="34" t="str">
        <f t="shared" si="35"/>
        <v/>
      </c>
      <c r="H167" s="34">
        <f t="shared" si="36"/>
        <v>2.2779043280182231E-3</v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>
        <f t="shared" si="42"/>
        <v>-1</v>
      </c>
      <c r="M167" s="34" t="str">
        <f t="shared" si="39"/>
        <v/>
      </c>
      <c r="N167" s="40">
        <f t="shared" si="40"/>
        <v>-2.2779043280182231E-3</v>
      </c>
    </row>
    <row r="168" spans="1:14" ht="25.5" x14ac:dyDescent="0.2">
      <c r="A168" s="27"/>
      <c r="B168" s="29" t="s">
        <v>150</v>
      </c>
      <c r="C168" s="39">
        <v>3</v>
      </c>
      <c r="D168" s="33">
        <v>0</v>
      </c>
      <c r="E168" s="33">
        <v>1</v>
      </c>
      <c r="F168" s="33">
        <v>0</v>
      </c>
      <c r="G168" s="34">
        <f t="shared" si="35"/>
        <v>5.6390977443609019E-3</v>
      </c>
      <c r="H168" s="34" t="str">
        <f t="shared" si="36"/>
        <v/>
      </c>
      <c r="I168" s="34">
        <f t="shared" si="37"/>
        <v>2.9069767441860465E-3</v>
      </c>
      <c r="J168" s="34" t="str">
        <f t="shared" si="38"/>
        <v/>
      </c>
      <c r="K168" s="34">
        <f t="shared" si="41"/>
        <v>-0.66666666666666663</v>
      </c>
      <c r="L168" s="34" t="str">
        <f t="shared" si="42"/>
        <v xml:space="preserve"> </v>
      </c>
      <c r="M168" s="34">
        <f t="shared" si="39"/>
        <v>-3.7593984962406013E-3</v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1</v>
      </c>
      <c r="F169" s="33">
        <v>0</v>
      </c>
      <c r="G169" s="34" t="str">
        <f t="shared" si="35"/>
        <v/>
      </c>
      <c r="H169" s="34" t="str">
        <f t="shared" si="36"/>
        <v/>
      </c>
      <c r="I169" s="34">
        <f t="shared" si="37"/>
        <v>2.9069767441860465E-3</v>
      </c>
      <c r="J169" s="34" t="str">
        <f t="shared" si="38"/>
        <v/>
      </c>
      <c r="K169" s="34">
        <f t="shared" si="41"/>
        <v>1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4</v>
      </c>
      <c r="E170" s="33">
        <v>0</v>
      </c>
      <c r="F170" s="33">
        <v>1</v>
      </c>
      <c r="G170" s="34" t="str">
        <f t="shared" si="35"/>
        <v/>
      </c>
      <c r="H170" s="34">
        <f t="shared" si="36"/>
        <v>9.1116173120728925E-3</v>
      </c>
      <c r="I170" s="34" t="str">
        <f t="shared" si="37"/>
        <v/>
      </c>
      <c r="J170" s="34">
        <f t="shared" si="38"/>
        <v>2.7548209366391185E-3</v>
      </c>
      <c r="K170" s="34" t="str">
        <f t="shared" si="41"/>
        <v xml:space="preserve"> </v>
      </c>
      <c r="L170" s="34">
        <f t="shared" si="42"/>
        <v>-0.75</v>
      </c>
      <c r="M170" s="34" t="str">
        <f t="shared" si="39"/>
        <v/>
      </c>
      <c r="N170" s="40">
        <f t="shared" si="40"/>
        <v>-6.8337129840546698E-3</v>
      </c>
    </row>
    <row r="171" spans="1:14" x14ac:dyDescent="0.2">
      <c r="A171" s="27"/>
      <c r="B171" s="29" t="s">
        <v>153</v>
      </c>
      <c r="C171" s="39">
        <v>3</v>
      </c>
      <c r="D171" s="33">
        <v>19</v>
      </c>
      <c r="E171" s="33">
        <v>0</v>
      </c>
      <c r="F171" s="33">
        <v>0</v>
      </c>
      <c r="G171" s="34">
        <f t="shared" si="35"/>
        <v>5.6390977443609019E-3</v>
      </c>
      <c r="H171" s="34">
        <f t="shared" si="36"/>
        <v>4.328018223234624E-2</v>
      </c>
      <c r="I171" s="34" t="str">
        <f t="shared" si="37"/>
        <v/>
      </c>
      <c r="J171" s="34" t="str">
        <f t="shared" si="38"/>
        <v/>
      </c>
      <c r="K171" s="34">
        <f t="shared" si="41"/>
        <v>-1</v>
      </c>
      <c r="L171" s="34">
        <f t="shared" si="42"/>
        <v>-1</v>
      </c>
      <c r="M171" s="34">
        <f t="shared" si="39"/>
        <v>-5.6390977443609019E-3</v>
      </c>
      <c r="N171" s="40">
        <f t="shared" si="40"/>
        <v>-4.328018223234624E-2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1</v>
      </c>
      <c r="D174" s="33">
        <v>0</v>
      </c>
      <c r="E174" s="33">
        <v>0</v>
      </c>
      <c r="F174" s="33">
        <v>0</v>
      </c>
      <c r="G174" s="34">
        <f t="shared" si="35"/>
        <v>1.8796992481203006E-3</v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>
        <f t="shared" si="41"/>
        <v>-1</v>
      </c>
      <c r="L174" s="34" t="str">
        <f t="shared" si="42"/>
        <v xml:space="preserve"> </v>
      </c>
      <c r="M174" s="34">
        <f t="shared" si="39"/>
        <v>-1.8796992481203006E-3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1</v>
      </c>
      <c r="E176" s="33">
        <v>0</v>
      </c>
      <c r="F176" s="33">
        <v>0</v>
      </c>
      <c r="G176" s="34" t="str">
        <f t="shared" si="35"/>
        <v/>
      </c>
      <c r="H176" s="34">
        <f t="shared" si="36"/>
        <v>2.2779043280182231E-3</v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>
        <f t="shared" si="42"/>
        <v>-1</v>
      </c>
      <c r="M176" s="34" t="str">
        <f t="shared" si="39"/>
        <v/>
      </c>
      <c r="N176" s="40">
        <f t="shared" si="40"/>
        <v>-2.2779043280182231E-3</v>
      </c>
    </row>
    <row r="177" spans="1:14" x14ac:dyDescent="0.2">
      <c r="A177" s="27"/>
      <c r="B177" s="29" t="s">
        <v>159</v>
      </c>
      <c r="C177" s="39">
        <v>29</v>
      </c>
      <c r="D177" s="33">
        <v>17</v>
      </c>
      <c r="E177" s="33">
        <v>12</v>
      </c>
      <c r="F177" s="33">
        <v>15</v>
      </c>
      <c r="G177" s="34">
        <f t="shared" si="35"/>
        <v>5.4511278195488719E-2</v>
      </c>
      <c r="H177" s="34">
        <f t="shared" si="36"/>
        <v>3.8724373576309798E-2</v>
      </c>
      <c r="I177" s="34">
        <f t="shared" si="37"/>
        <v>3.4883720930232558E-2</v>
      </c>
      <c r="J177" s="34">
        <f t="shared" si="38"/>
        <v>4.1322314049586778E-2</v>
      </c>
      <c r="K177" s="34">
        <f t="shared" si="41"/>
        <v>-0.58620689655172409</v>
      </c>
      <c r="L177" s="34">
        <f t="shared" si="42"/>
        <v>-0.11764705882352941</v>
      </c>
      <c r="M177" s="34">
        <f t="shared" si="39"/>
        <v>-3.1954887218045111E-2</v>
      </c>
      <c r="N177" s="40">
        <f t="shared" si="40"/>
        <v>-4.5558086560364471E-3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1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>
        <f t="shared" si="38"/>
        <v>2.7548209366391185E-3</v>
      </c>
      <c r="K178" s="34" t="str">
        <f t="shared" si="41"/>
        <v xml:space="preserve"> </v>
      </c>
      <c r="L178" s="34">
        <f t="shared" si="42"/>
        <v>1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1</v>
      </c>
      <c r="E179" s="33">
        <v>0</v>
      </c>
      <c r="F179" s="33">
        <v>0</v>
      </c>
      <c r="G179" s="34" t="str">
        <f t="shared" si="35"/>
        <v/>
      </c>
      <c r="H179" s="34">
        <f t="shared" si="36"/>
        <v>2.2779043280182231E-3</v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>
        <f t="shared" si="42"/>
        <v>-1</v>
      </c>
      <c r="M179" s="34" t="str">
        <f t="shared" si="39"/>
        <v/>
      </c>
      <c r="N179" s="40">
        <f t="shared" si="40"/>
        <v>-2.2779043280182231E-3</v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1</v>
      </c>
      <c r="E180" s="42">
        <v>0</v>
      </c>
      <c r="F180" s="42">
        <v>0</v>
      </c>
      <c r="G180" s="43" t="str">
        <f t="shared" si="35"/>
        <v/>
      </c>
      <c r="H180" s="43">
        <f t="shared" si="36"/>
        <v>2.2779043280182231E-3</v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>
        <f t="shared" si="42"/>
        <v>-1</v>
      </c>
      <c r="M180" s="43" t="str">
        <f t="shared" si="39"/>
        <v/>
      </c>
      <c r="N180" s="44">
        <f t="shared" si="40"/>
        <v>-2.2779043280182231E-3</v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615</v>
      </c>
      <c r="D188" s="31">
        <f>SUM(D189:D363)</f>
        <v>592</v>
      </c>
      <c r="E188" s="31">
        <f>SUM(E189:E363)</f>
        <v>774</v>
      </c>
      <c r="F188" s="31">
        <f>SUM(F189:F363)</f>
        <v>880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0.25853658536585367</v>
      </c>
      <c r="L188" s="32">
        <f>+IF(AND(D188=0,F188=0),"",IF(D188=0,1,IF(F188=0,-1,(F188-D188)/D188)))</f>
        <v>0.48648648648648651</v>
      </c>
      <c r="M188" s="32">
        <f t="shared" ref="M188:M219" si="47">+IF(OR(AND(G188=""),(K188="")),"",G188*K188)</f>
        <v>0.25853658536585367</v>
      </c>
      <c r="N188" s="32">
        <f t="shared" ref="N188:N219" si="48">+IF(OR(AND(H188=""),(L188="")),"",H188*L188)</f>
        <v>0.48648648648648651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1</v>
      </c>
      <c r="E189" s="36">
        <v>0</v>
      </c>
      <c r="F189" s="36">
        <v>1</v>
      </c>
      <c r="G189" s="37" t="str">
        <f t="shared" si="43"/>
        <v/>
      </c>
      <c r="H189" s="37">
        <f t="shared" si="44"/>
        <v>1.6891891891891893E-3</v>
      </c>
      <c r="I189" s="37" t="str">
        <f t="shared" si="45"/>
        <v/>
      </c>
      <c r="J189" s="37">
        <f t="shared" si="46"/>
        <v>1.1363636363636363E-3</v>
      </c>
      <c r="K189" s="37" t="str">
        <f t="shared" ref="K189:K220" si="49">+IF(AND(C189=0,E189=0)," ",IF(C189=0,1,IF(E189=0,-1,(E189-C189)/C189)))</f>
        <v xml:space="preserve"> </v>
      </c>
      <c r="L189" s="37">
        <f t="shared" ref="L189:L220" si="50">+IF(AND(D189=0,F189=0)," ",IF(D189=0,1,IF(F189=0,-1,(F189-D189)/D189)))</f>
        <v>0</v>
      </c>
      <c r="M189" s="37" t="str">
        <f t="shared" si="47"/>
        <v/>
      </c>
      <c r="N189" s="38">
        <f t="shared" si="48"/>
        <v>0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1</v>
      </c>
      <c r="D191" s="33">
        <v>1</v>
      </c>
      <c r="E191" s="33">
        <v>0</v>
      </c>
      <c r="F191" s="33">
        <v>2</v>
      </c>
      <c r="G191" s="34">
        <f t="shared" si="43"/>
        <v>1.6260162601626016E-3</v>
      </c>
      <c r="H191" s="34">
        <f t="shared" si="44"/>
        <v>1.6891891891891893E-3</v>
      </c>
      <c r="I191" s="34" t="str">
        <f t="shared" si="45"/>
        <v/>
      </c>
      <c r="J191" s="34">
        <f t="shared" si="46"/>
        <v>2.2727272727272726E-3</v>
      </c>
      <c r="K191" s="34">
        <f t="shared" si="49"/>
        <v>-1</v>
      </c>
      <c r="L191" s="34">
        <f t="shared" si="50"/>
        <v>1</v>
      </c>
      <c r="M191" s="34">
        <f t="shared" si="47"/>
        <v>-1.6260162601626016E-3</v>
      </c>
      <c r="N191" s="40">
        <f t="shared" si="48"/>
        <v>1.6891891891891893E-3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1</v>
      </c>
      <c r="E193" s="33">
        <v>1</v>
      </c>
      <c r="F193" s="33">
        <v>3</v>
      </c>
      <c r="G193" s="34" t="str">
        <f t="shared" si="43"/>
        <v/>
      </c>
      <c r="H193" s="34">
        <f t="shared" si="44"/>
        <v>1.6891891891891893E-3</v>
      </c>
      <c r="I193" s="34">
        <f t="shared" si="45"/>
        <v>1.2919896640826874E-3</v>
      </c>
      <c r="J193" s="34">
        <f t="shared" si="46"/>
        <v>3.4090909090909089E-3</v>
      </c>
      <c r="K193" s="34">
        <f t="shared" si="49"/>
        <v>1</v>
      </c>
      <c r="L193" s="34">
        <f t="shared" si="50"/>
        <v>2</v>
      </c>
      <c r="M193" s="34" t="str">
        <f t="shared" si="47"/>
        <v/>
      </c>
      <c r="N193" s="40">
        <f t="shared" si="48"/>
        <v>3.3783783783783786E-3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1</v>
      </c>
      <c r="F194" s="33">
        <v>0</v>
      </c>
      <c r="G194" s="34" t="str">
        <f t="shared" si="43"/>
        <v/>
      </c>
      <c r="H194" s="34" t="str">
        <f t="shared" si="44"/>
        <v/>
      </c>
      <c r="I194" s="34">
        <f t="shared" si="45"/>
        <v>1.2919896640826874E-3</v>
      </c>
      <c r="J194" s="34" t="str">
        <f t="shared" si="46"/>
        <v/>
      </c>
      <c r="K194" s="34">
        <f t="shared" si="49"/>
        <v>1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153</v>
      </c>
      <c r="D195" s="33">
        <v>92</v>
      </c>
      <c r="E195" s="33">
        <v>88</v>
      </c>
      <c r="F195" s="33">
        <v>46</v>
      </c>
      <c r="G195" s="34">
        <f t="shared" si="43"/>
        <v>0.24878048780487805</v>
      </c>
      <c r="H195" s="34">
        <f t="shared" si="44"/>
        <v>0.1554054054054054</v>
      </c>
      <c r="I195" s="34">
        <f t="shared" si="45"/>
        <v>0.11369509043927649</v>
      </c>
      <c r="J195" s="34">
        <f t="shared" si="46"/>
        <v>5.2272727272727269E-2</v>
      </c>
      <c r="K195" s="34">
        <f t="shared" si="49"/>
        <v>-0.42483660130718953</v>
      </c>
      <c r="L195" s="34">
        <f t="shared" si="50"/>
        <v>-0.5</v>
      </c>
      <c r="M195" s="34">
        <f t="shared" si="47"/>
        <v>-0.1056910569105691</v>
      </c>
      <c r="N195" s="40">
        <f t="shared" si="48"/>
        <v>-7.77027027027027E-2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8</v>
      </c>
      <c r="D197" s="33">
        <v>3</v>
      </c>
      <c r="E197" s="33">
        <v>1</v>
      </c>
      <c r="F197" s="33">
        <v>2</v>
      </c>
      <c r="G197" s="34">
        <f t="shared" si="43"/>
        <v>1.3008130081300813E-2</v>
      </c>
      <c r="H197" s="34">
        <f t="shared" si="44"/>
        <v>5.0675675675675678E-3</v>
      </c>
      <c r="I197" s="34">
        <f t="shared" si="45"/>
        <v>1.2919896640826874E-3</v>
      </c>
      <c r="J197" s="34">
        <f t="shared" si="46"/>
        <v>2.2727272727272726E-3</v>
      </c>
      <c r="K197" s="34">
        <f t="shared" si="49"/>
        <v>-0.875</v>
      </c>
      <c r="L197" s="34">
        <f t="shared" si="50"/>
        <v>-0.33333333333333331</v>
      </c>
      <c r="M197" s="34">
        <f t="shared" si="47"/>
        <v>-1.1382113821138212E-2</v>
      </c>
      <c r="N197" s="40">
        <f t="shared" si="48"/>
        <v>-1.6891891891891893E-3</v>
      </c>
    </row>
    <row r="198" spans="1:14" x14ac:dyDescent="0.2">
      <c r="A198" s="27"/>
      <c r="B198" s="29" t="s">
        <v>172</v>
      </c>
      <c r="C198" s="39">
        <v>1</v>
      </c>
      <c r="D198" s="33">
        <v>0</v>
      </c>
      <c r="E198" s="33">
        <v>1</v>
      </c>
      <c r="F198" s="33">
        <v>1</v>
      </c>
      <c r="G198" s="34">
        <f t="shared" si="43"/>
        <v>1.6260162601626016E-3</v>
      </c>
      <c r="H198" s="34" t="str">
        <f t="shared" si="44"/>
        <v/>
      </c>
      <c r="I198" s="34">
        <f t="shared" si="45"/>
        <v>1.2919896640826874E-3</v>
      </c>
      <c r="J198" s="34">
        <f t="shared" si="46"/>
        <v>1.1363636363636363E-3</v>
      </c>
      <c r="K198" s="34">
        <f t="shared" si="49"/>
        <v>0</v>
      </c>
      <c r="L198" s="34">
        <f t="shared" si="50"/>
        <v>1</v>
      </c>
      <c r="M198" s="34">
        <f t="shared" si="47"/>
        <v>0</v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2</v>
      </c>
      <c r="F200" s="33">
        <v>0</v>
      </c>
      <c r="G200" s="34" t="str">
        <f t="shared" si="43"/>
        <v/>
      </c>
      <c r="H200" s="34" t="str">
        <f t="shared" si="44"/>
        <v/>
      </c>
      <c r="I200" s="34">
        <f t="shared" si="45"/>
        <v>2.5839793281653748E-3</v>
      </c>
      <c r="J200" s="34" t="str">
        <f t="shared" si="46"/>
        <v/>
      </c>
      <c r="K200" s="34">
        <f t="shared" si="49"/>
        <v>1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2</v>
      </c>
      <c r="D201" s="33">
        <v>3</v>
      </c>
      <c r="E201" s="33">
        <v>0</v>
      </c>
      <c r="F201" s="33">
        <v>0</v>
      </c>
      <c r="G201" s="34">
        <f t="shared" si="43"/>
        <v>3.2520325203252032E-3</v>
      </c>
      <c r="H201" s="34">
        <f t="shared" si="44"/>
        <v>5.0675675675675678E-3</v>
      </c>
      <c r="I201" s="34" t="str">
        <f t="shared" si="45"/>
        <v/>
      </c>
      <c r="J201" s="34" t="str">
        <f t="shared" si="46"/>
        <v/>
      </c>
      <c r="K201" s="34">
        <f t="shared" si="49"/>
        <v>-1</v>
      </c>
      <c r="L201" s="34">
        <f t="shared" si="50"/>
        <v>-1</v>
      </c>
      <c r="M201" s="34">
        <f t="shared" si="47"/>
        <v>-3.2520325203252032E-3</v>
      </c>
      <c r="N201" s="40">
        <f t="shared" si="48"/>
        <v>-5.0675675675675678E-3</v>
      </c>
    </row>
    <row r="202" spans="1:14" x14ac:dyDescent="0.2">
      <c r="A202" s="27"/>
      <c r="B202" s="29" t="s">
        <v>176</v>
      </c>
      <c r="C202" s="39">
        <v>4</v>
      </c>
      <c r="D202" s="33">
        <v>2</v>
      </c>
      <c r="E202" s="33">
        <v>1</v>
      </c>
      <c r="F202" s="33">
        <v>1</v>
      </c>
      <c r="G202" s="34">
        <f t="shared" si="43"/>
        <v>6.5040650406504065E-3</v>
      </c>
      <c r="H202" s="34">
        <f t="shared" si="44"/>
        <v>3.3783783783783786E-3</v>
      </c>
      <c r="I202" s="34">
        <f t="shared" si="45"/>
        <v>1.2919896640826874E-3</v>
      </c>
      <c r="J202" s="34">
        <f t="shared" si="46"/>
        <v>1.1363636363636363E-3</v>
      </c>
      <c r="K202" s="34">
        <f t="shared" si="49"/>
        <v>-0.75</v>
      </c>
      <c r="L202" s="34">
        <f t="shared" si="50"/>
        <v>-0.5</v>
      </c>
      <c r="M202" s="34">
        <f t="shared" si="47"/>
        <v>-4.8780487804878049E-3</v>
      </c>
      <c r="N202" s="40">
        <f t="shared" si="48"/>
        <v>-1.6891891891891893E-3</v>
      </c>
    </row>
    <row r="203" spans="1:14" x14ac:dyDescent="0.2">
      <c r="A203" s="27"/>
      <c r="B203" s="29" t="s">
        <v>177</v>
      </c>
      <c r="C203" s="39">
        <v>37</v>
      </c>
      <c r="D203" s="33">
        <v>35</v>
      </c>
      <c r="E203" s="33">
        <v>42</v>
      </c>
      <c r="F203" s="33">
        <v>34</v>
      </c>
      <c r="G203" s="34">
        <f t="shared" si="43"/>
        <v>6.0162601626016263E-2</v>
      </c>
      <c r="H203" s="34">
        <f t="shared" si="44"/>
        <v>5.9121621621621621E-2</v>
      </c>
      <c r="I203" s="34">
        <f t="shared" si="45"/>
        <v>5.4263565891472867E-2</v>
      </c>
      <c r="J203" s="34">
        <f t="shared" si="46"/>
        <v>3.8636363636363635E-2</v>
      </c>
      <c r="K203" s="34">
        <f t="shared" si="49"/>
        <v>0.13513513513513514</v>
      </c>
      <c r="L203" s="34">
        <f t="shared" si="50"/>
        <v>-2.8571428571428571E-2</v>
      </c>
      <c r="M203" s="34">
        <f t="shared" si="47"/>
        <v>8.130081300813009E-3</v>
      </c>
      <c r="N203" s="40">
        <f t="shared" si="48"/>
        <v>-1.6891891891891891E-3</v>
      </c>
    </row>
    <row r="204" spans="1:14" ht="25.5" x14ac:dyDescent="0.2">
      <c r="A204" s="27"/>
      <c r="B204" s="29" t="s">
        <v>178</v>
      </c>
      <c r="C204" s="39">
        <v>42</v>
      </c>
      <c r="D204" s="33">
        <v>23</v>
      </c>
      <c r="E204" s="33">
        <v>4</v>
      </c>
      <c r="F204" s="33">
        <v>2</v>
      </c>
      <c r="G204" s="34">
        <f t="shared" si="43"/>
        <v>6.8292682926829273E-2</v>
      </c>
      <c r="H204" s="34">
        <f t="shared" si="44"/>
        <v>3.885135135135135E-2</v>
      </c>
      <c r="I204" s="34">
        <f t="shared" si="45"/>
        <v>5.1679586563307496E-3</v>
      </c>
      <c r="J204" s="34">
        <f t="shared" si="46"/>
        <v>2.2727272727272726E-3</v>
      </c>
      <c r="K204" s="34">
        <f t="shared" si="49"/>
        <v>-0.90476190476190477</v>
      </c>
      <c r="L204" s="34">
        <f t="shared" si="50"/>
        <v>-0.91304347826086951</v>
      </c>
      <c r="M204" s="34">
        <f t="shared" si="47"/>
        <v>-6.1788617886178863E-2</v>
      </c>
      <c r="N204" s="40">
        <f t="shared" si="48"/>
        <v>-3.5472972972972971E-2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1</v>
      </c>
      <c r="F205" s="33">
        <v>0</v>
      </c>
      <c r="G205" s="34" t="str">
        <f t="shared" si="43"/>
        <v/>
      </c>
      <c r="H205" s="34" t="str">
        <f t="shared" si="44"/>
        <v/>
      </c>
      <c r="I205" s="34">
        <f t="shared" si="45"/>
        <v>1.2919896640826874E-3</v>
      </c>
      <c r="J205" s="34" t="str">
        <f t="shared" si="46"/>
        <v/>
      </c>
      <c r="K205" s="34">
        <f t="shared" si="49"/>
        <v>1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1</v>
      </c>
      <c r="D207" s="33">
        <v>1</v>
      </c>
      <c r="E207" s="33">
        <v>1</v>
      </c>
      <c r="F207" s="33">
        <v>0</v>
      </c>
      <c r="G207" s="34">
        <f t="shared" si="43"/>
        <v>1.6260162601626016E-3</v>
      </c>
      <c r="H207" s="34">
        <f t="shared" si="44"/>
        <v>1.6891891891891893E-3</v>
      </c>
      <c r="I207" s="34">
        <f t="shared" si="45"/>
        <v>1.2919896640826874E-3</v>
      </c>
      <c r="J207" s="34" t="str">
        <f t="shared" si="46"/>
        <v/>
      </c>
      <c r="K207" s="34">
        <f t="shared" si="49"/>
        <v>0</v>
      </c>
      <c r="L207" s="34">
        <f t="shared" si="50"/>
        <v>-1</v>
      </c>
      <c r="M207" s="34">
        <f t="shared" si="47"/>
        <v>0</v>
      </c>
      <c r="N207" s="40">
        <f t="shared" si="48"/>
        <v>-1.6891891891891893E-3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1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>
        <f t="shared" si="46"/>
        <v>1.1363636363636363E-3</v>
      </c>
      <c r="K208" s="34" t="str">
        <f t="shared" si="49"/>
        <v xml:space="preserve"> </v>
      </c>
      <c r="L208" s="34">
        <f t="shared" si="50"/>
        <v>1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6</v>
      </c>
      <c r="D209" s="33">
        <v>3</v>
      </c>
      <c r="E209" s="33">
        <v>10</v>
      </c>
      <c r="F209" s="33">
        <v>11</v>
      </c>
      <c r="G209" s="34">
        <f t="shared" si="43"/>
        <v>9.7560975609756097E-3</v>
      </c>
      <c r="H209" s="34">
        <f t="shared" si="44"/>
        <v>5.0675675675675678E-3</v>
      </c>
      <c r="I209" s="34">
        <f t="shared" si="45"/>
        <v>1.2919896640826873E-2</v>
      </c>
      <c r="J209" s="34">
        <f t="shared" si="46"/>
        <v>1.2500000000000001E-2</v>
      </c>
      <c r="K209" s="34">
        <f t="shared" si="49"/>
        <v>0.66666666666666663</v>
      </c>
      <c r="L209" s="34">
        <f t="shared" si="50"/>
        <v>2.6666666666666665</v>
      </c>
      <c r="M209" s="34">
        <f t="shared" si="47"/>
        <v>6.5040650406504065E-3</v>
      </c>
      <c r="N209" s="40">
        <f t="shared" si="48"/>
        <v>1.3513513513513514E-2</v>
      </c>
    </row>
    <row r="210" spans="1:14" x14ac:dyDescent="0.2">
      <c r="A210" s="27"/>
      <c r="B210" s="29" t="s">
        <v>184</v>
      </c>
      <c r="C210" s="39">
        <v>3</v>
      </c>
      <c r="D210" s="33">
        <v>3</v>
      </c>
      <c r="E210" s="33">
        <v>1</v>
      </c>
      <c r="F210" s="33">
        <v>0</v>
      </c>
      <c r="G210" s="34">
        <f t="shared" si="43"/>
        <v>4.8780487804878049E-3</v>
      </c>
      <c r="H210" s="34">
        <f t="shared" si="44"/>
        <v>5.0675675675675678E-3</v>
      </c>
      <c r="I210" s="34">
        <f t="shared" si="45"/>
        <v>1.2919896640826874E-3</v>
      </c>
      <c r="J210" s="34" t="str">
        <f t="shared" si="46"/>
        <v/>
      </c>
      <c r="K210" s="34">
        <f t="shared" si="49"/>
        <v>-0.66666666666666663</v>
      </c>
      <c r="L210" s="34">
        <f t="shared" si="50"/>
        <v>-1</v>
      </c>
      <c r="M210" s="34">
        <f t="shared" si="47"/>
        <v>-3.2520325203252032E-3</v>
      </c>
      <c r="N210" s="40">
        <f t="shared" si="48"/>
        <v>-5.0675675675675678E-3</v>
      </c>
    </row>
    <row r="211" spans="1:14" x14ac:dyDescent="0.2">
      <c r="A211" s="27"/>
      <c r="B211" s="29" t="s">
        <v>185</v>
      </c>
      <c r="C211" s="39">
        <v>0</v>
      </c>
      <c r="D211" s="33">
        <v>1</v>
      </c>
      <c r="E211" s="33">
        <v>0</v>
      </c>
      <c r="F211" s="33">
        <v>2</v>
      </c>
      <c r="G211" s="34" t="str">
        <f t="shared" si="43"/>
        <v/>
      </c>
      <c r="H211" s="34">
        <f t="shared" si="44"/>
        <v>1.6891891891891893E-3</v>
      </c>
      <c r="I211" s="34" t="str">
        <f t="shared" si="45"/>
        <v/>
      </c>
      <c r="J211" s="34">
        <f t="shared" si="46"/>
        <v>2.2727272727272726E-3</v>
      </c>
      <c r="K211" s="34" t="str">
        <f t="shared" si="49"/>
        <v xml:space="preserve"> </v>
      </c>
      <c r="L211" s="34">
        <f t="shared" si="50"/>
        <v>1</v>
      </c>
      <c r="M211" s="34" t="str">
        <f t="shared" si="47"/>
        <v/>
      </c>
      <c r="N211" s="40">
        <f t="shared" si="48"/>
        <v>1.6891891891891893E-3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1</v>
      </c>
      <c r="E213" s="33">
        <v>0</v>
      </c>
      <c r="F213" s="33">
        <v>0</v>
      </c>
      <c r="G213" s="34" t="str">
        <f t="shared" si="43"/>
        <v/>
      </c>
      <c r="H213" s="34">
        <f t="shared" si="44"/>
        <v>1.6891891891891893E-3</v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>
        <f t="shared" si="50"/>
        <v>-1</v>
      </c>
      <c r="M213" s="34" t="str">
        <f t="shared" si="47"/>
        <v/>
      </c>
      <c r="N213" s="40">
        <f t="shared" si="48"/>
        <v>-1.6891891891891893E-3</v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81</v>
      </c>
      <c r="D215" s="33">
        <v>46</v>
      </c>
      <c r="E215" s="33">
        <v>73</v>
      </c>
      <c r="F215" s="33">
        <v>38</v>
      </c>
      <c r="G215" s="34">
        <f t="shared" si="43"/>
        <v>0.13170731707317074</v>
      </c>
      <c r="H215" s="34">
        <f t="shared" si="44"/>
        <v>7.77027027027027E-2</v>
      </c>
      <c r="I215" s="34">
        <f t="shared" si="45"/>
        <v>9.4315245478036172E-2</v>
      </c>
      <c r="J215" s="34">
        <f t="shared" si="46"/>
        <v>4.3181818181818182E-2</v>
      </c>
      <c r="K215" s="34">
        <f t="shared" si="49"/>
        <v>-9.8765432098765427E-2</v>
      </c>
      <c r="L215" s="34">
        <f t="shared" si="50"/>
        <v>-0.17391304347826086</v>
      </c>
      <c r="M215" s="34">
        <f t="shared" si="47"/>
        <v>-1.3008130081300813E-2</v>
      </c>
      <c r="N215" s="40">
        <f t="shared" si="48"/>
        <v>-1.3513513513513513E-2</v>
      </c>
    </row>
    <row r="216" spans="1:14" ht="26.25" customHeight="1" x14ac:dyDescent="0.2">
      <c r="A216" s="27"/>
      <c r="B216" s="29" t="s">
        <v>190</v>
      </c>
      <c r="C216" s="39">
        <v>10</v>
      </c>
      <c r="D216" s="33">
        <v>6</v>
      </c>
      <c r="E216" s="33">
        <v>7</v>
      </c>
      <c r="F216" s="33">
        <v>2</v>
      </c>
      <c r="G216" s="34">
        <f t="shared" si="43"/>
        <v>1.6260162601626018E-2</v>
      </c>
      <c r="H216" s="34">
        <f t="shared" si="44"/>
        <v>1.0135135135135136E-2</v>
      </c>
      <c r="I216" s="34">
        <f t="shared" si="45"/>
        <v>9.0439276485788107E-3</v>
      </c>
      <c r="J216" s="34">
        <f t="shared" si="46"/>
        <v>2.2727272727272726E-3</v>
      </c>
      <c r="K216" s="34">
        <f t="shared" si="49"/>
        <v>-0.3</v>
      </c>
      <c r="L216" s="34">
        <f t="shared" si="50"/>
        <v>-0.66666666666666663</v>
      </c>
      <c r="M216" s="34">
        <f t="shared" si="47"/>
        <v>-4.8780487804878049E-3</v>
      </c>
      <c r="N216" s="40">
        <f t="shared" si="48"/>
        <v>-6.7567567567567571E-3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</v>
      </c>
      <c r="D218" s="33">
        <v>16</v>
      </c>
      <c r="E218" s="33">
        <v>2</v>
      </c>
      <c r="F218" s="33">
        <v>2</v>
      </c>
      <c r="G218" s="34">
        <f t="shared" si="43"/>
        <v>3.2520325203252032E-3</v>
      </c>
      <c r="H218" s="34">
        <f t="shared" si="44"/>
        <v>2.7027027027027029E-2</v>
      </c>
      <c r="I218" s="34">
        <f t="shared" si="45"/>
        <v>2.5839793281653748E-3</v>
      </c>
      <c r="J218" s="34">
        <f t="shared" si="46"/>
        <v>2.2727272727272726E-3</v>
      </c>
      <c r="K218" s="34">
        <f t="shared" si="49"/>
        <v>0</v>
      </c>
      <c r="L218" s="34">
        <f t="shared" si="50"/>
        <v>-0.875</v>
      </c>
      <c r="M218" s="34">
        <f t="shared" si="47"/>
        <v>0</v>
      </c>
      <c r="N218" s="40">
        <f t="shared" si="48"/>
        <v>-2.364864864864865E-2</v>
      </c>
    </row>
    <row r="219" spans="1:14" x14ac:dyDescent="0.2">
      <c r="A219" s="27"/>
      <c r="B219" s="29" t="s">
        <v>193</v>
      </c>
      <c r="C219" s="39">
        <v>3</v>
      </c>
      <c r="D219" s="33">
        <v>21</v>
      </c>
      <c r="E219" s="33">
        <v>3</v>
      </c>
      <c r="F219" s="33">
        <v>7</v>
      </c>
      <c r="G219" s="34">
        <f t="shared" si="43"/>
        <v>4.8780487804878049E-3</v>
      </c>
      <c r="H219" s="34">
        <f t="shared" si="44"/>
        <v>3.5472972972972971E-2</v>
      </c>
      <c r="I219" s="34">
        <f t="shared" si="45"/>
        <v>3.875968992248062E-3</v>
      </c>
      <c r="J219" s="34">
        <f t="shared" si="46"/>
        <v>7.9545454545454537E-3</v>
      </c>
      <c r="K219" s="34">
        <f t="shared" si="49"/>
        <v>0</v>
      </c>
      <c r="L219" s="34">
        <f t="shared" si="50"/>
        <v>-0.66666666666666663</v>
      </c>
      <c r="M219" s="34">
        <f t="shared" si="47"/>
        <v>0</v>
      </c>
      <c r="N219" s="40">
        <f t="shared" si="48"/>
        <v>-2.3648648648648646E-2</v>
      </c>
    </row>
    <row r="220" spans="1:14" x14ac:dyDescent="0.2">
      <c r="A220" s="27"/>
      <c r="B220" s="29" t="s">
        <v>194</v>
      </c>
      <c r="C220" s="39">
        <v>9</v>
      </c>
      <c r="D220" s="33">
        <v>23</v>
      </c>
      <c r="E220" s="33">
        <v>8</v>
      </c>
      <c r="F220" s="33">
        <v>4</v>
      </c>
      <c r="G220" s="34">
        <f t="shared" ref="G220:G251" si="51">+IF(C220=0,"",C220/C$188)</f>
        <v>1.4634146341463415E-2</v>
      </c>
      <c r="H220" s="34">
        <f t="shared" ref="H220:H251" si="52">+IF(D220=0,"",D220/D$188)</f>
        <v>3.885135135135135E-2</v>
      </c>
      <c r="I220" s="34">
        <f t="shared" ref="I220:I251" si="53">+IF(E220=0,"",E220/E$188)</f>
        <v>1.0335917312661499E-2</v>
      </c>
      <c r="J220" s="34">
        <f t="shared" ref="J220:J251" si="54">+IF(F220=0,"",F220/F$188)</f>
        <v>4.5454545454545452E-3</v>
      </c>
      <c r="K220" s="34">
        <f t="shared" si="49"/>
        <v>-0.1111111111111111</v>
      </c>
      <c r="L220" s="34">
        <f t="shared" si="50"/>
        <v>-0.82608695652173914</v>
      </c>
      <c r="M220" s="34">
        <f t="shared" ref="M220:M251" si="55">+IF(OR(AND(G220=""),(K220="")),"",G220*K220)</f>
        <v>-1.6260162601626016E-3</v>
      </c>
      <c r="N220" s="40">
        <f t="shared" ref="N220:N251" si="56">+IF(OR(AND(H220=""),(L220="")),"",H220*L220)</f>
        <v>-3.2094594594594593E-2</v>
      </c>
    </row>
    <row r="221" spans="1:14" x14ac:dyDescent="0.2">
      <c r="A221" s="27"/>
      <c r="B221" s="29" t="s">
        <v>195</v>
      </c>
      <c r="C221" s="39">
        <v>2</v>
      </c>
      <c r="D221" s="33">
        <v>20</v>
      </c>
      <c r="E221" s="33">
        <v>0</v>
      </c>
      <c r="F221" s="33">
        <v>9</v>
      </c>
      <c r="G221" s="34">
        <f t="shared" si="51"/>
        <v>3.2520325203252032E-3</v>
      </c>
      <c r="H221" s="34">
        <f t="shared" si="52"/>
        <v>3.3783783783783786E-2</v>
      </c>
      <c r="I221" s="34" t="str">
        <f t="shared" si="53"/>
        <v/>
      </c>
      <c r="J221" s="34">
        <f t="shared" si="54"/>
        <v>1.0227272727272727E-2</v>
      </c>
      <c r="K221" s="34">
        <f t="shared" ref="K221:K252" si="57">+IF(AND(C221=0,E221=0)," ",IF(C221=0,1,IF(E221=0,-1,(E221-C221)/C221)))</f>
        <v>-1</v>
      </c>
      <c r="L221" s="34">
        <f t="shared" ref="L221:L252" si="58">+IF(AND(D221=0,F221=0)," ",IF(D221=0,1,IF(F221=0,-1,(F221-D221)/D221)))</f>
        <v>-0.55000000000000004</v>
      </c>
      <c r="M221" s="34">
        <f t="shared" si="55"/>
        <v>-3.2520325203252032E-3</v>
      </c>
      <c r="N221" s="40">
        <f t="shared" si="56"/>
        <v>-1.8581081081081082E-2</v>
      </c>
    </row>
    <row r="222" spans="1:14" x14ac:dyDescent="0.2">
      <c r="A222" s="27"/>
      <c r="B222" s="29" t="s">
        <v>196</v>
      </c>
      <c r="C222" s="39">
        <v>0</v>
      </c>
      <c r="D222" s="33">
        <v>1</v>
      </c>
      <c r="E222" s="33">
        <v>0</v>
      </c>
      <c r="F222" s="33">
        <v>2</v>
      </c>
      <c r="G222" s="34" t="str">
        <f t="shared" si="51"/>
        <v/>
      </c>
      <c r="H222" s="34">
        <f t="shared" si="52"/>
        <v>1.6891891891891893E-3</v>
      </c>
      <c r="I222" s="34" t="str">
        <f t="shared" si="53"/>
        <v/>
      </c>
      <c r="J222" s="34">
        <f t="shared" si="54"/>
        <v>2.2727272727272726E-3</v>
      </c>
      <c r="K222" s="34" t="str">
        <f t="shared" si="57"/>
        <v xml:space="preserve"> </v>
      </c>
      <c r="L222" s="34">
        <f t="shared" si="58"/>
        <v>1</v>
      </c>
      <c r="M222" s="34" t="str">
        <f t="shared" si="55"/>
        <v/>
      </c>
      <c r="N222" s="40">
        <f t="shared" si="56"/>
        <v>1.6891891891891893E-3</v>
      </c>
    </row>
    <row r="223" spans="1:14" x14ac:dyDescent="0.2">
      <c r="A223" s="27"/>
      <c r="B223" s="29" t="s">
        <v>197</v>
      </c>
      <c r="C223" s="39">
        <v>0</v>
      </c>
      <c r="D223" s="33">
        <v>1</v>
      </c>
      <c r="E223" s="33">
        <v>0</v>
      </c>
      <c r="F223" s="33">
        <v>1</v>
      </c>
      <c r="G223" s="34" t="str">
        <f t="shared" si="51"/>
        <v/>
      </c>
      <c r="H223" s="34">
        <f t="shared" si="52"/>
        <v>1.6891891891891893E-3</v>
      </c>
      <c r="I223" s="34" t="str">
        <f t="shared" si="53"/>
        <v/>
      </c>
      <c r="J223" s="34">
        <f t="shared" si="54"/>
        <v>1.1363636363636363E-3</v>
      </c>
      <c r="K223" s="34" t="str">
        <f t="shared" si="57"/>
        <v xml:space="preserve"> </v>
      </c>
      <c r="L223" s="34">
        <f t="shared" si="58"/>
        <v>0</v>
      </c>
      <c r="M223" s="34" t="str">
        <f t="shared" si="55"/>
        <v/>
      </c>
      <c r="N223" s="40">
        <f t="shared" si="56"/>
        <v>0</v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1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>
        <f t="shared" si="54"/>
        <v>1.1363636363636363E-3</v>
      </c>
      <c r="K224" s="34" t="str">
        <f t="shared" si="57"/>
        <v xml:space="preserve"> </v>
      </c>
      <c r="L224" s="34">
        <f t="shared" si="58"/>
        <v>1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2</v>
      </c>
      <c r="E225" s="33">
        <v>0</v>
      </c>
      <c r="F225" s="33">
        <v>2</v>
      </c>
      <c r="G225" s="34" t="str">
        <f t="shared" si="51"/>
        <v/>
      </c>
      <c r="H225" s="34">
        <f t="shared" si="52"/>
        <v>3.3783783783783786E-3</v>
      </c>
      <c r="I225" s="34" t="str">
        <f t="shared" si="53"/>
        <v/>
      </c>
      <c r="J225" s="34">
        <f t="shared" si="54"/>
        <v>2.2727272727272726E-3</v>
      </c>
      <c r="K225" s="34" t="str">
        <f t="shared" si="57"/>
        <v xml:space="preserve"> </v>
      </c>
      <c r="L225" s="34">
        <f t="shared" si="58"/>
        <v>0</v>
      </c>
      <c r="M225" s="34" t="str">
        <f t="shared" si="55"/>
        <v/>
      </c>
      <c r="N225" s="40">
        <f t="shared" si="56"/>
        <v>0</v>
      </c>
    </row>
    <row r="226" spans="1:14" x14ac:dyDescent="0.2">
      <c r="A226" s="27"/>
      <c r="B226" s="29" t="s">
        <v>200</v>
      </c>
      <c r="C226" s="39">
        <v>1</v>
      </c>
      <c r="D226" s="33">
        <v>6</v>
      </c>
      <c r="E226" s="33">
        <v>1</v>
      </c>
      <c r="F226" s="33">
        <v>3</v>
      </c>
      <c r="G226" s="34">
        <f t="shared" si="51"/>
        <v>1.6260162601626016E-3</v>
      </c>
      <c r="H226" s="34">
        <f t="shared" si="52"/>
        <v>1.0135135135135136E-2</v>
      </c>
      <c r="I226" s="34">
        <f t="shared" si="53"/>
        <v>1.2919896640826874E-3</v>
      </c>
      <c r="J226" s="34">
        <f t="shared" si="54"/>
        <v>3.4090909090909089E-3</v>
      </c>
      <c r="K226" s="34">
        <f t="shared" si="57"/>
        <v>0</v>
      </c>
      <c r="L226" s="34">
        <f t="shared" si="58"/>
        <v>-0.5</v>
      </c>
      <c r="M226" s="34">
        <f t="shared" si="55"/>
        <v>0</v>
      </c>
      <c r="N226" s="40">
        <f t="shared" si="56"/>
        <v>-5.0675675675675678E-3</v>
      </c>
    </row>
    <row r="227" spans="1:14" x14ac:dyDescent="0.2">
      <c r="A227" s="27"/>
      <c r="B227" s="29" t="s">
        <v>201</v>
      </c>
      <c r="C227" s="39">
        <v>0</v>
      </c>
      <c r="D227" s="33">
        <v>13</v>
      </c>
      <c r="E227" s="33">
        <v>0</v>
      </c>
      <c r="F227" s="33">
        <v>0</v>
      </c>
      <c r="G227" s="34" t="str">
        <f t="shared" si="51"/>
        <v/>
      </c>
      <c r="H227" s="34">
        <f t="shared" si="52"/>
        <v>2.1959459459459461E-2</v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>
        <f t="shared" si="58"/>
        <v>-1</v>
      </c>
      <c r="M227" s="34" t="str">
        <f t="shared" si="55"/>
        <v/>
      </c>
      <c r="N227" s="40">
        <f t="shared" si="56"/>
        <v>-2.1959459459459461E-2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24</v>
      </c>
      <c r="D230" s="33">
        <v>11</v>
      </c>
      <c r="E230" s="33">
        <v>7</v>
      </c>
      <c r="F230" s="33">
        <v>2</v>
      </c>
      <c r="G230" s="34">
        <f t="shared" si="51"/>
        <v>3.9024390243902439E-2</v>
      </c>
      <c r="H230" s="34">
        <f t="shared" si="52"/>
        <v>1.8581081081081082E-2</v>
      </c>
      <c r="I230" s="34">
        <f t="shared" si="53"/>
        <v>9.0439276485788107E-3</v>
      </c>
      <c r="J230" s="34">
        <f t="shared" si="54"/>
        <v>2.2727272727272726E-3</v>
      </c>
      <c r="K230" s="34">
        <f t="shared" si="57"/>
        <v>-0.70833333333333337</v>
      </c>
      <c r="L230" s="34">
        <f t="shared" si="58"/>
        <v>-0.81818181818181823</v>
      </c>
      <c r="M230" s="34">
        <f t="shared" si="55"/>
        <v>-2.764227642276423E-2</v>
      </c>
      <c r="N230" s="40">
        <f t="shared" si="56"/>
        <v>-1.5202702702702705E-2</v>
      </c>
    </row>
    <row r="231" spans="1:14" x14ac:dyDescent="0.2">
      <c r="A231" s="27"/>
      <c r="B231" s="29" t="s">
        <v>205</v>
      </c>
      <c r="C231" s="39">
        <v>1</v>
      </c>
      <c r="D231" s="33">
        <v>0</v>
      </c>
      <c r="E231" s="33">
        <v>0</v>
      </c>
      <c r="F231" s="33">
        <v>0</v>
      </c>
      <c r="G231" s="34">
        <f t="shared" si="51"/>
        <v>1.6260162601626016E-3</v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>
        <f t="shared" si="57"/>
        <v>-1</v>
      </c>
      <c r="L231" s="34" t="str">
        <f t="shared" si="58"/>
        <v xml:space="preserve"> </v>
      </c>
      <c r="M231" s="34">
        <f t="shared" si="55"/>
        <v>-1.6260162601626016E-3</v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1</v>
      </c>
      <c r="D233" s="33">
        <v>0</v>
      </c>
      <c r="E233" s="33">
        <v>0</v>
      </c>
      <c r="F233" s="33">
        <v>0</v>
      </c>
      <c r="G233" s="34">
        <f t="shared" si="51"/>
        <v>1.6260162601626016E-3</v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>
        <f t="shared" si="57"/>
        <v>-1</v>
      </c>
      <c r="L233" s="34" t="str">
        <f t="shared" si="58"/>
        <v xml:space="preserve"> </v>
      </c>
      <c r="M233" s="34">
        <f t="shared" si="55"/>
        <v>-1.6260162601626016E-3</v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5</v>
      </c>
      <c r="D235" s="33">
        <v>2</v>
      </c>
      <c r="E235" s="33">
        <v>4</v>
      </c>
      <c r="F235" s="33">
        <v>1</v>
      </c>
      <c r="G235" s="34">
        <f t="shared" si="51"/>
        <v>8.130081300813009E-3</v>
      </c>
      <c r="H235" s="34">
        <f t="shared" si="52"/>
        <v>3.3783783783783786E-3</v>
      </c>
      <c r="I235" s="34">
        <f t="shared" si="53"/>
        <v>5.1679586563307496E-3</v>
      </c>
      <c r="J235" s="34">
        <f t="shared" si="54"/>
        <v>1.1363636363636363E-3</v>
      </c>
      <c r="K235" s="34">
        <f t="shared" si="57"/>
        <v>-0.2</v>
      </c>
      <c r="L235" s="34">
        <f t="shared" si="58"/>
        <v>-0.5</v>
      </c>
      <c r="M235" s="34">
        <f t="shared" si="55"/>
        <v>-1.6260162601626018E-3</v>
      </c>
      <c r="N235" s="40">
        <f t="shared" si="56"/>
        <v>-1.6891891891891893E-3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33</v>
      </c>
      <c r="D242" s="33">
        <v>45</v>
      </c>
      <c r="E242" s="33">
        <v>19</v>
      </c>
      <c r="F242" s="33">
        <v>25</v>
      </c>
      <c r="G242" s="34">
        <f t="shared" si="51"/>
        <v>5.3658536585365853E-2</v>
      </c>
      <c r="H242" s="34">
        <f t="shared" si="52"/>
        <v>7.6013513513513514E-2</v>
      </c>
      <c r="I242" s="34">
        <f t="shared" si="53"/>
        <v>2.454780361757106E-2</v>
      </c>
      <c r="J242" s="34">
        <f t="shared" si="54"/>
        <v>2.8409090909090908E-2</v>
      </c>
      <c r="K242" s="34">
        <f t="shared" si="57"/>
        <v>-0.42424242424242425</v>
      </c>
      <c r="L242" s="34">
        <f t="shared" si="58"/>
        <v>-0.44444444444444442</v>
      </c>
      <c r="M242" s="34">
        <f t="shared" si="55"/>
        <v>-2.2764227642276424E-2</v>
      </c>
      <c r="N242" s="40">
        <f t="shared" si="56"/>
        <v>-3.3783783783783786E-2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1</v>
      </c>
      <c r="F243" s="33">
        <v>1</v>
      </c>
      <c r="G243" s="34" t="str">
        <f t="shared" si="51"/>
        <v/>
      </c>
      <c r="H243" s="34" t="str">
        <f t="shared" si="52"/>
        <v/>
      </c>
      <c r="I243" s="34">
        <f t="shared" si="53"/>
        <v>1.2919896640826874E-3</v>
      </c>
      <c r="J243" s="34">
        <f t="shared" si="54"/>
        <v>1.1363636363636363E-3</v>
      </c>
      <c r="K243" s="34">
        <f t="shared" si="57"/>
        <v>1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4</v>
      </c>
      <c r="D244" s="33">
        <v>0</v>
      </c>
      <c r="E244" s="33">
        <v>0</v>
      </c>
      <c r="F244" s="33">
        <v>0</v>
      </c>
      <c r="G244" s="34">
        <f t="shared" si="51"/>
        <v>6.5040650406504065E-3</v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>
        <f t="shared" si="57"/>
        <v>-1</v>
      </c>
      <c r="L244" s="34" t="str">
        <f t="shared" si="58"/>
        <v xml:space="preserve"> </v>
      </c>
      <c r="M244" s="34">
        <f t="shared" si="55"/>
        <v>-6.5040650406504065E-3</v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2</v>
      </c>
      <c r="D245" s="33">
        <v>1</v>
      </c>
      <c r="E245" s="33">
        <v>0</v>
      </c>
      <c r="F245" s="33">
        <v>0</v>
      </c>
      <c r="G245" s="34">
        <f t="shared" si="51"/>
        <v>3.2520325203252032E-3</v>
      </c>
      <c r="H245" s="34">
        <f t="shared" si="52"/>
        <v>1.6891891891891893E-3</v>
      </c>
      <c r="I245" s="34" t="str">
        <f t="shared" si="53"/>
        <v/>
      </c>
      <c r="J245" s="34" t="str">
        <f t="shared" si="54"/>
        <v/>
      </c>
      <c r="K245" s="34">
        <f t="shared" si="57"/>
        <v>-1</v>
      </c>
      <c r="L245" s="34">
        <f t="shared" si="58"/>
        <v>-1</v>
      </c>
      <c r="M245" s="34">
        <f t="shared" si="55"/>
        <v>-3.2520325203252032E-3</v>
      </c>
      <c r="N245" s="40">
        <f t="shared" si="56"/>
        <v>-1.6891891891891893E-3</v>
      </c>
    </row>
    <row r="246" spans="1:14" x14ac:dyDescent="0.2">
      <c r="A246" s="27"/>
      <c r="B246" s="29" t="s">
        <v>220</v>
      </c>
      <c r="C246" s="39">
        <v>0</v>
      </c>
      <c r="D246" s="33">
        <v>1</v>
      </c>
      <c r="E246" s="33">
        <v>0</v>
      </c>
      <c r="F246" s="33">
        <v>0</v>
      </c>
      <c r="G246" s="34" t="str">
        <f t="shared" si="51"/>
        <v/>
      </c>
      <c r="H246" s="34">
        <f t="shared" si="52"/>
        <v>1.6891891891891893E-3</v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>
        <f t="shared" si="58"/>
        <v>-1</v>
      </c>
      <c r="M246" s="34" t="str">
        <f t="shared" si="55"/>
        <v/>
      </c>
      <c r="N246" s="40">
        <f t="shared" si="56"/>
        <v>-1.6891891891891893E-3</v>
      </c>
    </row>
    <row r="247" spans="1:14" x14ac:dyDescent="0.2">
      <c r="A247" s="27"/>
      <c r="B247" s="29" t="s">
        <v>221</v>
      </c>
      <c r="C247" s="39">
        <v>1</v>
      </c>
      <c r="D247" s="33">
        <v>0</v>
      </c>
      <c r="E247" s="33">
        <v>0</v>
      </c>
      <c r="F247" s="33">
        <v>0</v>
      </c>
      <c r="G247" s="34">
        <f t="shared" si="51"/>
        <v>1.6260162601626016E-3</v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>
        <f t="shared" si="57"/>
        <v>-1</v>
      </c>
      <c r="L247" s="34" t="str">
        <f t="shared" si="58"/>
        <v xml:space="preserve"> </v>
      </c>
      <c r="M247" s="34">
        <f t="shared" si="55"/>
        <v>-1.6260162601626016E-3</v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1</v>
      </c>
      <c r="F248" s="33">
        <v>1</v>
      </c>
      <c r="G248" s="34" t="str">
        <f t="shared" si="51"/>
        <v/>
      </c>
      <c r="H248" s="34" t="str">
        <f t="shared" si="52"/>
        <v/>
      </c>
      <c r="I248" s="34">
        <f t="shared" si="53"/>
        <v>1.2919896640826874E-3</v>
      </c>
      <c r="J248" s="34">
        <f t="shared" si="54"/>
        <v>1.1363636363636363E-3</v>
      </c>
      <c r="K248" s="34">
        <f t="shared" si="57"/>
        <v>1</v>
      </c>
      <c r="L248" s="34">
        <f t="shared" si="58"/>
        <v>1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3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>
        <f t="shared" ref="J252:J283" si="62">+IF(F252=0,"",F252/F$188)</f>
        <v>3.4090909090909089E-3</v>
      </c>
      <c r="K252" s="34" t="str">
        <f t="shared" si="57"/>
        <v xml:space="preserve"> </v>
      </c>
      <c r="L252" s="34">
        <f t="shared" si="58"/>
        <v>1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1</v>
      </c>
      <c r="E254" s="33">
        <v>0</v>
      </c>
      <c r="F254" s="33">
        <v>0</v>
      </c>
      <c r="G254" s="34" t="str">
        <f t="shared" si="59"/>
        <v/>
      </c>
      <c r="H254" s="34">
        <f t="shared" si="60"/>
        <v>1.6891891891891893E-3</v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>
        <f t="shared" si="66"/>
        <v>-1</v>
      </c>
      <c r="M254" s="34" t="str">
        <f t="shared" si="63"/>
        <v/>
      </c>
      <c r="N254" s="40">
        <f t="shared" si="64"/>
        <v>-1.6891891891891893E-3</v>
      </c>
    </row>
    <row r="255" spans="1:14" x14ac:dyDescent="0.2">
      <c r="A255" s="27"/>
      <c r="B255" s="29" t="s">
        <v>229</v>
      </c>
      <c r="C255" s="39">
        <v>21</v>
      </c>
      <c r="D255" s="33">
        <v>4</v>
      </c>
      <c r="E255" s="33">
        <v>13</v>
      </c>
      <c r="F255" s="33">
        <v>2</v>
      </c>
      <c r="G255" s="34">
        <f t="shared" si="59"/>
        <v>3.4146341463414637E-2</v>
      </c>
      <c r="H255" s="34">
        <f t="shared" si="60"/>
        <v>6.7567567567567571E-3</v>
      </c>
      <c r="I255" s="34">
        <f t="shared" si="61"/>
        <v>1.6795865633074936E-2</v>
      </c>
      <c r="J255" s="34">
        <f t="shared" si="62"/>
        <v>2.2727272727272726E-3</v>
      </c>
      <c r="K255" s="34">
        <f t="shared" si="65"/>
        <v>-0.38095238095238093</v>
      </c>
      <c r="L255" s="34">
        <f t="shared" si="66"/>
        <v>-0.5</v>
      </c>
      <c r="M255" s="34">
        <f t="shared" si="63"/>
        <v>-1.3008130081300813E-2</v>
      </c>
      <c r="N255" s="40">
        <f t="shared" si="64"/>
        <v>-3.3783783783783786E-3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1</v>
      </c>
      <c r="D257" s="33">
        <v>0</v>
      </c>
      <c r="E257" s="33">
        <v>0</v>
      </c>
      <c r="F257" s="33">
        <v>1</v>
      </c>
      <c r="G257" s="34">
        <f t="shared" si="59"/>
        <v>1.6260162601626016E-3</v>
      </c>
      <c r="H257" s="34" t="str">
        <f t="shared" si="60"/>
        <v/>
      </c>
      <c r="I257" s="34" t="str">
        <f t="shared" si="61"/>
        <v/>
      </c>
      <c r="J257" s="34">
        <f t="shared" si="62"/>
        <v>1.1363636363636363E-3</v>
      </c>
      <c r="K257" s="34">
        <f t="shared" si="65"/>
        <v>-1</v>
      </c>
      <c r="L257" s="34">
        <f t="shared" si="66"/>
        <v>1</v>
      </c>
      <c r="M257" s="34">
        <f t="shared" si="63"/>
        <v>-1.6260162601626016E-3</v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2</v>
      </c>
      <c r="D258" s="33">
        <v>3</v>
      </c>
      <c r="E258" s="33">
        <v>10</v>
      </c>
      <c r="F258" s="33">
        <v>68</v>
      </c>
      <c r="G258" s="34">
        <f t="shared" si="59"/>
        <v>3.2520325203252032E-3</v>
      </c>
      <c r="H258" s="34">
        <f t="shared" si="60"/>
        <v>5.0675675675675678E-3</v>
      </c>
      <c r="I258" s="34">
        <f t="shared" si="61"/>
        <v>1.2919896640826873E-2</v>
      </c>
      <c r="J258" s="34">
        <f t="shared" si="62"/>
        <v>7.7272727272727271E-2</v>
      </c>
      <c r="K258" s="34">
        <f t="shared" si="65"/>
        <v>4</v>
      </c>
      <c r="L258" s="34">
        <f t="shared" si="66"/>
        <v>21.666666666666668</v>
      </c>
      <c r="M258" s="34">
        <f t="shared" si="63"/>
        <v>1.3008130081300813E-2</v>
      </c>
      <c r="N258" s="40">
        <f t="shared" si="64"/>
        <v>0.10979729729729731</v>
      </c>
    </row>
    <row r="259" spans="1:14" x14ac:dyDescent="0.2">
      <c r="A259" s="27"/>
      <c r="B259" s="29" t="s">
        <v>233</v>
      </c>
      <c r="C259" s="39">
        <v>1</v>
      </c>
      <c r="D259" s="33">
        <v>0</v>
      </c>
      <c r="E259" s="33">
        <v>0</v>
      </c>
      <c r="F259" s="33">
        <v>0</v>
      </c>
      <c r="G259" s="34">
        <f t="shared" si="59"/>
        <v>1.6260162601626016E-3</v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>
        <f t="shared" si="65"/>
        <v>-1</v>
      </c>
      <c r="L259" s="34" t="str">
        <f t="shared" si="66"/>
        <v xml:space="preserve"> </v>
      </c>
      <c r="M259" s="34">
        <f t="shared" si="63"/>
        <v>-1.6260162601626016E-3</v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1</v>
      </c>
      <c r="D260" s="33">
        <v>2</v>
      </c>
      <c r="E260" s="33">
        <v>2</v>
      </c>
      <c r="F260" s="33">
        <v>19</v>
      </c>
      <c r="G260" s="34">
        <f t="shared" si="59"/>
        <v>1.6260162601626016E-3</v>
      </c>
      <c r="H260" s="34">
        <f t="shared" si="60"/>
        <v>3.3783783783783786E-3</v>
      </c>
      <c r="I260" s="34">
        <f t="shared" si="61"/>
        <v>2.5839793281653748E-3</v>
      </c>
      <c r="J260" s="34">
        <f t="shared" si="62"/>
        <v>2.1590909090909091E-2</v>
      </c>
      <c r="K260" s="34">
        <f t="shared" si="65"/>
        <v>1</v>
      </c>
      <c r="L260" s="34">
        <f t="shared" si="66"/>
        <v>8.5</v>
      </c>
      <c r="M260" s="34">
        <f t="shared" si="63"/>
        <v>1.6260162601626016E-3</v>
      </c>
      <c r="N260" s="40">
        <f t="shared" si="64"/>
        <v>2.8716216216216218E-2</v>
      </c>
    </row>
    <row r="261" spans="1:14" x14ac:dyDescent="0.2">
      <c r="A261" s="27"/>
      <c r="B261" s="29" t="s">
        <v>235</v>
      </c>
      <c r="C261" s="39">
        <v>6</v>
      </c>
      <c r="D261" s="33">
        <v>1</v>
      </c>
      <c r="E261" s="33">
        <v>1</v>
      </c>
      <c r="F261" s="33">
        <v>2</v>
      </c>
      <c r="G261" s="34">
        <f t="shared" si="59"/>
        <v>9.7560975609756097E-3</v>
      </c>
      <c r="H261" s="34">
        <f t="shared" si="60"/>
        <v>1.6891891891891893E-3</v>
      </c>
      <c r="I261" s="34">
        <f t="shared" si="61"/>
        <v>1.2919896640826874E-3</v>
      </c>
      <c r="J261" s="34">
        <f t="shared" si="62"/>
        <v>2.2727272727272726E-3</v>
      </c>
      <c r="K261" s="34">
        <f t="shared" si="65"/>
        <v>-0.83333333333333337</v>
      </c>
      <c r="L261" s="34">
        <f t="shared" si="66"/>
        <v>1</v>
      </c>
      <c r="M261" s="34">
        <f t="shared" si="63"/>
        <v>-8.130081300813009E-3</v>
      </c>
      <c r="N261" s="40">
        <f t="shared" si="64"/>
        <v>1.6891891891891893E-3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2</v>
      </c>
      <c r="F263" s="33">
        <v>0</v>
      </c>
      <c r="G263" s="34" t="str">
        <f t="shared" si="59"/>
        <v/>
      </c>
      <c r="H263" s="34" t="str">
        <f t="shared" si="60"/>
        <v/>
      </c>
      <c r="I263" s="34">
        <f t="shared" si="61"/>
        <v>2.5839793281653748E-3</v>
      </c>
      <c r="J263" s="34" t="str">
        <f t="shared" si="62"/>
        <v/>
      </c>
      <c r="K263" s="34">
        <f t="shared" si="65"/>
        <v>1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1</v>
      </c>
      <c r="D264" s="33">
        <v>0</v>
      </c>
      <c r="E264" s="33">
        <v>0</v>
      </c>
      <c r="F264" s="33">
        <v>0</v>
      </c>
      <c r="G264" s="34">
        <f t="shared" si="59"/>
        <v>1.6260162601626016E-3</v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>
        <f t="shared" si="65"/>
        <v>-1</v>
      </c>
      <c r="L264" s="34" t="str">
        <f t="shared" si="66"/>
        <v xml:space="preserve"> </v>
      </c>
      <c r="M264" s="34">
        <f t="shared" si="63"/>
        <v>-1.6260162601626016E-3</v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1</v>
      </c>
      <c r="E266" s="33">
        <v>0</v>
      </c>
      <c r="F266" s="33">
        <v>0</v>
      </c>
      <c r="G266" s="34" t="str">
        <f t="shared" si="59"/>
        <v/>
      </c>
      <c r="H266" s="34">
        <f t="shared" si="60"/>
        <v>1.6891891891891893E-3</v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>
        <f t="shared" si="66"/>
        <v>-1</v>
      </c>
      <c r="M266" s="34" t="str">
        <f t="shared" si="63"/>
        <v/>
      </c>
      <c r="N266" s="40">
        <f t="shared" si="64"/>
        <v>-1.6891891891891893E-3</v>
      </c>
    </row>
    <row r="267" spans="1:14" x14ac:dyDescent="0.2">
      <c r="A267" s="27"/>
      <c r="B267" s="29" t="s">
        <v>241</v>
      </c>
      <c r="C267" s="39">
        <v>1</v>
      </c>
      <c r="D267" s="33">
        <v>1</v>
      </c>
      <c r="E267" s="33">
        <v>0</v>
      </c>
      <c r="F267" s="33">
        <v>0</v>
      </c>
      <c r="G267" s="34">
        <f t="shared" si="59"/>
        <v>1.6260162601626016E-3</v>
      </c>
      <c r="H267" s="34">
        <f t="shared" si="60"/>
        <v>1.6891891891891893E-3</v>
      </c>
      <c r="I267" s="34" t="str">
        <f t="shared" si="61"/>
        <v/>
      </c>
      <c r="J267" s="34" t="str">
        <f t="shared" si="62"/>
        <v/>
      </c>
      <c r="K267" s="34">
        <f t="shared" si="65"/>
        <v>-1</v>
      </c>
      <c r="L267" s="34">
        <f t="shared" si="66"/>
        <v>-1</v>
      </c>
      <c r="M267" s="34">
        <f t="shared" si="63"/>
        <v>-1.6260162601626016E-3</v>
      </c>
      <c r="N267" s="40">
        <f t="shared" si="64"/>
        <v>-1.6891891891891893E-3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1</v>
      </c>
      <c r="E269" s="33">
        <v>0</v>
      </c>
      <c r="F269" s="33">
        <v>1</v>
      </c>
      <c r="G269" s="34" t="str">
        <f t="shared" si="59"/>
        <v/>
      </c>
      <c r="H269" s="34">
        <f t="shared" si="60"/>
        <v>1.6891891891891893E-3</v>
      </c>
      <c r="I269" s="34" t="str">
        <f t="shared" si="61"/>
        <v/>
      </c>
      <c r="J269" s="34">
        <f t="shared" si="62"/>
        <v>1.1363636363636363E-3</v>
      </c>
      <c r="K269" s="34" t="str">
        <f t="shared" si="65"/>
        <v xml:space="preserve"> </v>
      </c>
      <c r="L269" s="34">
        <f t="shared" si="66"/>
        <v>0</v>
      </c>
      <c r="M269" s="34" t="str">
        <f t="shared" si="63"/>
        <v/>
      </c>
      <c r="N269" s="40">
        <f t="shared" si="64"/>
        <v>0</v>
      </c>
    </row>
    <row r="270" spans="1:14" ht="25.5" x14ac:dyDescent="0.2">
      <c r="A270" s="27"/>
      <c r="B270" s="29" t="s">
        <v>244</v>
      </c>
      <c r="C270" s="39">
        <v>0</v>
      </c>
      <c r="D270" s="33">
        <v>2</v>
      </c>
      <c r="E270" s="33">
        <v>8</v>
      </c>
      <c r="F270" s="33">
        <v>4</v>
      </c>
      <c r="G270" s="34" t="str">
        <f t="shared" si="59"/>
        <v/>
      </c>
      <c r="H270" s="34">
        <f t="shared" si="60"/>
        <v>3.3783783783783786E-3</v>
      </c>
      <c r="I270" s="34">
        <f t="shared" si="61"/>
        <v>1.0335917312661499E-2</v>
      </c>
      <c r="J270" s="34">
        <f t="shared" si="62"/>
        <v>4.5454545454545452E-3</v>
      </c>
      <c r="K270" s="34">
        <f t="shared" si="65"/>
        <v>1</v>
      </c>
      <c r="L270" s="34">
        <f t="shared" si="66"/>
        <v>1</v>
      </c>
      <c r="M270" s="34" t="str">
        <f t="shared" si="63"/>
        <v/>
      </c>
      <c r="N270" s="40">
        <f t="shared" si="64"/>
        <v>3.3783783783783786E-3</v>
      </c>
    </row>
    <row r="271" spans="1:14" x14ac:dyDescent="0.2">
      <c r="A271" s="27"/>
      <c r="B271" s="29" t="s">
        <v>245</v>
      </c>
      <c r="C271" s="39">
        <v>2</v>
      </c>
      <c r="D271" s="33">
        <v>0</v>
      </c>
      <c r="E271" s="33">
        <v>0</v>
      </c>
      <c r="F271" s="33">
        <v>7</v>
      </c>
      <c r="G271" s="34">
        <f t="shared" si="59"/>
        <v>3.2520325203252032E-3</v>
      </c>
      <c r="H271" s="34" t="str">
        <f t="shared" si="60"/>
        <v/>
      </c>
      <c r="I271" s="34" t="str">
        <f t="shared" si="61"/>
        <v/>
      </c>
      <c r="J271" s="34">
        <f t="shared" si="62"/>
        <v>7.9545454545454537E-3</v>
      </c>
      <c r="K271" s="34">
        <f t="shared" si="65"/>
        <v>-1</v>
      </c>
      <c r="L271" s="34">
        <f t="shared" si="66"/>
        <v>1</v>
      </c>
      <c r="M271" s="34">
        <f t="shared" si="63"/>
        <v>-3.2520325203252032E-3</v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1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>
        <f t="shared" si="62"/>
        <v>1.1363636363636363E-3</v>
      </c>
      <c r="K272" s="34" t="str">
        <f t="shared" si="65"/>
        <v xml:space="preserve"> </v>
      </c>
      <c r="L272" s="34">
        <f t="shared" si="66"/>
        <v>1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1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>
        <f t="shared" si="62"/>
        <v>1.1363636363636363E-3</v>
      </c>
      <c r="K274" s="34" t="str">
        <f t="shared" si="65"/>
        <v xml:space="preserve"> </v>
      </c>
      <c r="L274" s="34">
        <f t="shared" si="66"/>
        <v>1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2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>
        <f t="shared" si="62"/>
        <v>2.2727272727272726E-3</v>
      </c>
      <c r="K275" s="34" t="str">
        <f t="shared" si="65"/>
        <v xml:space="preserve"> </v>
      </c>
      <c r="L275" s="34">
        <f t="shared" si="66"/>
        <v>1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2</v>
      </c>
      <c r="F276" s="33">
        <v>0</v>
      </c>
      <c r="G276" s="34">
        <f t="shared" si="59"/>
        <v>1.6260162601626016E-3</v>
      </c>
      <c r="H276" s="34" t="str">
        <f t="shared" si="60"/>
        <v/>
      </c>
      <c r="I276" s="34">
        <f t="shared" si="61"/>
        <v>2.5839793281653748E-3</v>
      </c>
      <c r="J276" s="34" t="str">
        <f t="shared" si="62"/>
        <v/>
      </c>
      <c r="K276" s="34">
        <f t="shared" si="65"/>
        <v>1</v>
      </c>
      <c r="L276" s="34" t="str">
        <f t="shared" si="66"/>
        <v xml:space="preserve"> </v>
      </c>
      <c r="M276" s="34">
        <f t="shared" si="63"/>
        <v>1.6260162601626016E-3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0</v>
      </c>
      <c r="F277" s="33">
        <v>0</v>
      </c>
      <c r="G277" s="34">
        <f t="shared" si="59"/>
        <v>1.6260162601626016E-3</v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>
        <f t="shared" si="65"/>
        <v>-1</v>
      </c>
      <c r="L277" s="34" t="str">
        <f t="shared" si="66"/>
        <v xml:space="preserve"> </v>
      </c>
      <c r="M277" s="34">
        <f t="shared" si="63"/>
        <v>-1.6260162601626016E-3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1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>
        <f t="shared" si="62"/>
        <v>1.1363636363636363E-3</v>
      </c>
      <c r="K279" s="34" t="str">
        <f t="shared" si="65"/>
        <v xml:space="preserve"> </v>
      </c>
      <c r="L279" s="34">
        <f t="shared" si="66"/>
        <v>1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1</v>
      </c>
      <c r="F280" s="33">
        <v>4</v>
      </c>
      <c r="G280" s="34" t="str">
        <f t="shared" si="59"/>
        <v/>
      </c>
      <c r="H280" s="34" t="str">
        <f t="shared" si="60"/>
        <v/>
      </c>
      <c r="I280" s="34">
        <f t="shared" si="61"/>
        <v>1.2919896640826874E-3</v>
      </c>
      <c r="J280" s="34">
        <f t="shared" si="62"/>
        <v>4.5454545454545452E-3</v>
      </c>
      <c r="K280" s="34">
        <f t="shared" si="65"/>
        <v>1</v>
      </c>
      <c r="L280" s="34">
        <f t="shared" si="66"/>
        <v>1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5</v>
      </c>
      <c r="D281" s="33">
        <v>2</v>
      </c>
      <c r="E281" s="33">
        <v>0</v>
      </c>
      <c r="F281" s="33">
        <v>2</v>
      </c>
      <c r="G281" s="34">
        <f t="shared" si="59"/>
        <v>8.130081300813009E-3</v>
      </c>
      <c r="H281" s="34">
        <f t="shared" si="60"/>
        <v>3.3783783783783786E-3</v>
      </c>
      <c r="I281" s="34" t="str">
        <f t="shared" si="61"/>
        <v/>
      </c>
      <c r="J281" s="34">
        <f t="shared" si="62"/>
        <v>2.2727272727272726E-3</v>
      </c>
      <c r="K281" s="34">
        <f t="shared" si="65"/>
        <v>-1</v>
      </c>
      <c r="L281" s="34">
        <f t="shared" si="66"/>
        <v>0</v>
      </c>
      <c r="M281" s="34">
        <f t="shared" si="63"/>
        <v>-8.130081300813009E-3</v>
      </c>
      <c r="N281" s="40">
        <f t="shared" si="64"/>
        <v>0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1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>
        <f t="shared" ref="H284:H315" si="68">+IF(D284=0,"",D284/D$188)</f>
        <v>1.6891891891891893E-3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>
        <f t="shared" si="66"/>
        <v>-1</v>
      </c>
      <c r="M284" s="34" t="str">
        <f t="shared" ref="M284:M315" si="71">+IF(OR(AND(G284=""),(K284="")),"",G284*K284)</f>
        <v/>
      </c>
      <c r="N284" s="40">
        <f t="shared" ref="N284:N315" si="72">+IF(OR(AND(H284=""),(L284="")),"",H284*L284)</f>
        <v>-1.6891891891891893E-3</v>
      </c>
    </row>
    <row r="285" spans="1:14" ht="24.75" customHeight="1" x14ac:dyDescent="0.2">
      <c r="A285" s="27"/>
      <c r="B285" s="29" t="s">
        <v>259</v>
      </c>
      <c r="C285" s="39">
        <v>2</v>
      </c>
      <c r="D285" s="33">
        <v>0</v>
      </c>
      <c r="E285" s="33">
        <v>0</v>
      </c>
      <c r="F285" s="33">
        <v>0</v>
      </c>
      <c r="G285" s="34">
        <f t="shared" si="67"/>
        <v>3.2520325203252032E-3</v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>
        <f t="shared" ref="K285:K316" si="73">+IF(AND(C285=0,E285=0)," ",IF(C285=0,1,IF(E285=0,-1,(E285-C285)/C285)))</f>
        <v>-1</v>
      </c>
      <c r="L285" s="34" t="str">
        <f t="shared" ref="L285:L316" si="74">+IF(AND(D285=0,F285=0)," ",IF(D285=0,1,IF(F285=0,-1,(F285-D285)/D285)))</f>
        <v xml:space="preserve"> </v>
      </c>
      <c r="M285" s="34">
        <f t="shared" si="71"/>
        <v>-3.2520325203252032E-3</v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1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>
        <f t="shared" si="70"/>
        <v>1.1363636363636363E-3</v>
      </c>
      <c r="K286" s="34" t="str">
        <f t="shared" si="73"/>
        <v xml:space="preserve"> </v>
      </c>
      <c r="L286" s="34">
        <f t="shared" si="74"/>
        <v>1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1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>
        <f t="shared" si="70"/>
        <v>1.1363636363636363E-3</v>
      </c>
      <c r="K287" s="34" t="str">
        <f t="shared" si="73"/>
        <v xml:space="preserve"> </v>
      </c>
      <c r="L287" s="34">
        <f t="shared" si="74"/>
        <v>1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4</v>
      </c>
      <c r="D288" s="33">
        <v>0</v>
      </c>
      <c r="E288" s="33">
        <v>0</v>
      </c>
      <c r="F288" s="33">
        <v>0</v>
      </c>
      <c r="G288" s="34">
        <f t="shared" si="67"/>
        <v>6.5040650406504065E-3</v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>
        <f t="shared" si="73"/>
        <v>-1</v>
      </c>
      <c r="L288" s="34" t="str">
        <f t="shared" si="74"/>
        <v xml:space="preserve"> </v>
      </c>
      <c r="M288" s="34">
        <f t="shared" si="71"/>
        <v>-6.5040650406504065E-3</v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1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>
        <f t="shared" si="70"/>
        <v>1.1363636363636363E-3</v>
      </c>
      <c r="K291" s="34" t="str">
        <f t="shared" si="73"/>
        <v xml:space="preserve"> 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1</v>
      </c>
      <c r="E292" s="33">
        <v>1</v>
      </c>
      <c r="F292" s="33">
        <v>0</v>
      </c>
      <c r="G292" s="34" t="str">
        <f t="shared" si="67"/>
        <v/>
      </c>
      <c r="H292" s="34">
        <f t="shared" si="68"/>
        <v>1.6891891891891893E-3</v>
      </c>
      <c r="I292" s="34">
        <f t="shared" si="69"/>
        <v>1.2919896640826874E-3</v>
      </c>
      <c r="J292" s="34" t="str">
        <f t="shared" si="70"/>
        <v/>
      </c>
      <c r="K292" s="34">
        <f t="shared" si="73"/>
        <v>1</v>
      </c>
      <c r="L292" s="34">
        <f t="shared" si="74"/>
        <v>-1</v>
      </c>
      <c r="M292" s="34" t="str">
        <f t="shared" si="71"/>
        <v/>
      </c>
      <c r="N292" s="40">
        <f t="shared" si="72"/>
        <v>-1.6891891891891893E-3</v>
      </c>
    </row>
    <row r="293" spans="1:14" ht="25.5" x14ac:dyDescent="0.2">
      <c r="A293" s="27"/>
      <c r="B293" s="29" t="s">
        <v>267</v>
      </c>
      <c r="C293" s="39">
        <v>4</v>
      </c>
      <c r="D293" s="33">
        <v>7</v>
      </c>
      <c r="E293" s="33">
        <v>5</v>
      </c>
      <c r="F293" s="33">
        <v>6</v>
      </c>
      <c r="G293" s="34">
        <f t="shared" si="67"/>
        <v>6.5040650406504065E-3</v>
      </c>
      <c r="H293" s="34">
        <f t="shared" si="68"/>
        <v>1.1824324324324325E-2</v>
      </c>
      <c r="I293" s="34">
        <f t="shared" si="69"/>
        <v>6.4599483204134363E-3</v>
      </c>
      <c r="J293" s="34">
        <f t="shared" si="70"/>
        <v>6.8181818181818179E-3</v>
      </c>
      <c r="K293" s="34">
        <f t="shared" si="73"/>
        <v>0.25</v>
      </c>
      <c r="L293" s="34">
        <f t="shared" si="74"/>
        <v>-0.14285714285714285</v>
      </c>
      <c r="M293" s="34">
        <f t="shared" si="71"/>
        <v>1.6260162601626016E-3</v>
      </c>
      <c r="N293" s="40">
        <f t="shared" si="72"/>
        <v>-1.6891891891891893E-3</v>
      </c>
    </row>
    <row r="294" spans="1:14" x14ac:dyDescent="0.2">
      <c r="A294" s="27"/>
      <c r="B294" s="29" t="s">
        <v>268</v>
      </c>
      <c r="C294" s="39">
        <v>4</v>
      </c>
      <c r="D294" s="33">
        <v>1</v>
      </c>
      <c r="E294" s="33">
        <v>1</v>
      </c>
      <c r="F294" s="33">
        <v>0</v>
      </c>
      <c r="G294" s="34">
        <f t="shared" si="67"/>
        <v>6.5040650406504065E-3</v>
      </c>
      <c r="H294" s="34">
        <f t="shared" si="68"/>
        <v>1.6891891891891893E-3</v>
      </c>
      <c r="I294" s="34">
        <f t="shared" si="69"/>
        <v>1.2919896640826874E-3</v>
      </c>
      <c r="J294" s="34" t="str">
        <f t="shared" si="70"/>
        <v/>
      </c>
      <c r="K294" s="34">
        <f t="shared" si="73"/>
        <v>-0.75</v>
      </c>
      <c r="L294" s="34">
        <f t="shared" si="74"/>
        <v>-1</v>
      </c>
      <c r="M294" s="34">
        <f t="shared" si="71"/>
        <v>-4.8780487804878049E-3</v>
      </c>
      <c r="N294" s="40">
        <f t="shared" si="72"/>
        <v>-1.6891891891891893E-3</v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5</v>
      </c>
      <c r="F295" s="33">
        <v>0</v>
      </c>
      <c r="G295" s="34">
        <f t="shared" si="67"/>
        <v>1.6260162601626016E-3</v>
      </c>
      <c r="H295" s="34" t="str">
        <f t="shared" si="68"/>
        <v/>
      </c>
      <c r="I295" s="34">
        <f t="shared" si="69"/>
        <v>6.4599483204134363E-3</v>
      </c>
      <c r="J295" s="34" t="str">
        <f t="shared" si="70"/>
        <v/>
      </c>
      <c r="K295" s="34">
        <f t="shared" si="73"/>
        <v>4</v>
      </c>
      <c r="L295" s="34" t="str">
        <f t="shared" si="74"/>
        <v xml:space="preserve"> </v>
      </c>
      <c r="M295" s="34">
        <f t="shared" si="71"/>
        <v>6.5040650406504065E-3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4</v>
      </c>
      <c r="E298" s="33">
        <v>0</v>
      </c>
      <c r="F298" s="33">
        <v>2</v>
      </c>
      <c r="G298" s="34" t="str">
        <f t="shared" si="67"/>
        <v/>
      </c>
      <c r="H298" s="34">
        <f t="shared" si="68"/>
        <v>6.7567567567567571E-3</v>
      </c>
      <c r="I298" s="34" t="str">
        <f t="shared" si="69"/>
        <v/>
      </c>
      <c r="J298" s="34">
        <f t="shared" si="70"/>
        <v>2.2727272727272726E-3</v>
      </c>
      <c r="K298" s="34" t="str">
        <f t="shared" si="73"/>
        <v xml:space="preserve"> </v>
      </c>
      <c r="L298" s="34">
        <f t="shared" si="74"/>
        <v>-0.5</v>
      </c>
      <c r="M298" s="34" t="str">
        <f t="shared" si="71"/>
        <v/>
      </c>
      <c r="N298" s="40">
        <f t="shared" si="72"/>
        <v>-3.3783783783783786E-3</v>
      </c>
    </row>
    <row r="299" spans="1:14" x14ac:dyDescent="0.2">
      <c r="A299" s="27"/>
      <c r="B299" s="29" t="s">
        <v>273</v>
      </c>
      <c r="C299" s="39">
        <v>1</v>
      </c>
      <c r="D299" s="33">
        <v>18</v>
      </c>
      <c r="E299" s="33">
        <v>6</v>
      </c>
      <c r="F299" s="33">
        <v>87</v>
      </c>
      <c r="G299" s="34">
        <f t="shared" si="67"/>
        <v>1.6260162601626016E-3</v>
      </c>
      <c r="H299" s="34">
        <f t="shared" si="68"/>
        <v>3.0405405405405407E-2</v>
      </c>
      <c r="I299" s="34">
        <f t="shared" si="69"/>
        <v>7.7519379844961239E-3</v>
      </c>
      <c r="J299" s="34">
        <f t="shared" si="70"/>
        <v>9.8863636363636362E-2</v>
      </c>
      <c r="K299" s="34">
        <f t="shared" si="73"/>
        <v>5</v>
      </c>
      <c r="L299" s="34">
        <f t="shared" si="74"/>
        <v>3.8333333333333335</v>
      </c>
      <c r="M299" s="34">
        <f t="shared" si="71"/>
        <v>8.1300813008130073E-3</v>
      </c>
      <c r="N299" s="40">
        <f t="shared" si="72"/>
        <v>0.11655405405405407</v>
      </c>
    </row>
    <row r="300" spans="1:14" x14ac:dyDescent="0.2">
      <c r="A300" s="27"/>
      <c r="B300" s="29" t="s">
        <v>274</v>
      </c>
      <c r="C300" s="39">
        <v>0</v>
      </c>
      <c r="D300" s="33">
        <v>6</v>
      </c>
      <c r="E300" s="33">
        <v>0</v>
      </c>
      <c r="F300" s="33">
        <v>6</v>
      </c>
      <c r="G300" s="34" t="str">
        <f t="shared" si="67"/>
        <v/>
      </c>
      <c r="H300" s="34">
        <f t="shared" si="68"/>
        <v>1.0135135135135136E-2</v>
      </c>
      <c r="I300" s="34" t="str">
        <f t="shared" si="69"/>
        <v/>
      </c>
      <c r="J300" s="34">
        <f t="shared" si="70"/>
        <v>6.8181818181818179E-3</v>
      </c>
      <c r="K300" s="34" t="str">
        <f t="shared" si="73"/>
        <v xml:space="preserve"> </v>
      </c>
      <c r="L300" s="34">
        <f t="shared" si="74"/>
        <v>0</v>
      </c>
      <c r="M300" s="34" t="str">
        <f t="shared" si="71"/>
        <v/>
      </c>
      <c r="N300" s="40">
        <f t="shared" si="72"/>
        <v>0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44</v>
      </c>
      <c r="F304" s="33">
        <v>2</v>
      </c>
      <c r="G304" s="34" t="str">
        <f t="shared" si="67"/>
        <v/>
      </c>
      <c r="H304" s="34" t="str">
        <f t="shared" si="68"/>
        <v/>
      </c>
      <c r="I304" s="34">
        <f t="shared" si="69"/>
        <v>5.6847545219638244E-2</v>
      </c>
      <c r="J304" s="34">
        <f t="shared" si="70"/>
        <v>2.2727272727272726E-3</v>
      </c>
      <c r="K304" s="34">
        <f t="shared" si="73"/>
        <v>1</v>
      </c>
      <c r="L304" s="34">
        <f t="shared" si="74"/>
        <v>1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1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>
        <f t="shared" si="70"/>
        <v>1.1363636363636363E-3</v>
      </c>
      <c r="K305" s="34" t="str">
        <f t="shared" si="73"/>
        <v xml:space="preserve"> </v>
      </c>
      <c r="L305" s="34">
        <f t="shared" si="74"/>
        <v>1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23</v>
      </c>
      <c r="D306" s="33">
        <v>12</v>
      </c>
      <c r="E306" s="33">
        <v>81</v>
      </c>
      <c r="F306" s="33">
        <v>19</v>
      </c>
      <c r="G306" s="34">
        <f t="shared" si="67"/>
        <v>3.7398373983739838E-2</v>
      </c>
      <c r="H306" s="34">
        <f t="shared" si="68"/>
        <v>2.0270270270270271E-2</v>
      </c>
      <c r="I306" s="34">
        <f t="shared" si="69"/>
        <v>0.10465116279069768</v>
      </c>
      <c r="J306" s="34">
        <f t="shared" si="70"/>
        <v>2.1590909090909091E-2</v>
      </c>
      <c r="K306" s="34">
        <f t="shared" si="73"/>
        <v>2.5217391304347827</v>
      </c>
      <c r="L306" s="34">
        <f t="shared" si="74"/>
        <v>0.58333333333333337</v>
      </c>
      <c r="M306" s="34">
        <f t="shared" si="71"/>
        <v>9.4308943089430899E-2</v>
      </c>
      <c r="N306" s="40">
        <f t="shared" si="72"/>
        <v>1.1824324324324325E-2</v>
      </c>
    </row>
    <row r="307" spans="1:14" x14ac:dyDescent="0.2">
      <c r="A307" s="27"/>
      <c r="B307" s="29" t="s">
        <v>281</v>
      </c>
      <c r="C307" s="39">
        <v>22</v>
      </c>
      <c r="D307" s="33">
        <v>15</v>
      </c>
      <c r="E307" s="33">
        <v>2</v>
      </c>
      <c r="F307" s="33">
        <v>3</v>
      </c>
      <c r="G307" s="34">
        <f t="shared" si="67"/>
        <v>3.5772357723577237E-2</v>
      </c>
      <c r="H307" s="34">
        <f t="shared" si="68"/>
        <v>2.5337837837837839E-2</v>
      </c>
      <c r="I307" s="34">
        <f t="shared" si="69"/>
        <v>2.5839793281653748E-3</v>
      </c>
      <c r="J307" s="34">
        <f t="shared" si="70"/>
        <v>3.4090909090909089E-3</v>
      </c>
      <c r="K307" s="34">
        <f t="shared" si="73"/>
        <v>-0.90909090909090906</v>
      </c>
      <c r="L307" s="34">
        <f t="shared" si="74"/>
        <v>-0.8</v>
      </c>
      <c r="M307" s="34">
        <f t="shared" si="71"/>
        <v>-3.2520325203252036E-2</v>
      </c>
      <c r="N307" s="40">
        <f t="shared" si="72"/>
        <v>-2.0270270270270271E-2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10</v>
      </c>
      <c r="D310" s="33">
        <v>19</v>
      </c>
      <c r="E310" s="33">
        <v>58</v>
      </c>
      <c r="F310" s="33">
        <v>3</v>
      </c>
      <c r="G310" s="34">
        <f t="shared" si="67"/>
        <v>1.6260162601626018E-2</v>
      </c>
      <c r="H310" s="34">
        <f t="shared" si="68"/>
        <v>3.2094594594594593E-2</v>
      </c>
      <c r="I310" s="34">
        <f t="shared" si="69"/>
        <v>7.4935400516795869E-2</v>
      </c>
      <c r="J310" s="34">
        <f t="shared" si="70"/>
        <v>3.4090909090909089E-3</v>
      </c>
      <c r="K310" s="34">
        <f t="shared" si="73"/>
        <v>4.8</v>
      </c>
      <c r="L310" s="34">
        <f t="shared" si="74"/>
        <v>-0.84210526315789469</v>
      </c>
      <c r="M310" s="34">
        <f t="shared" si="71"/>
        <v>7.8048780487804878E-2</v>
      </c>
      <c r="N310" s="40">
        <f t="shared" si="72"/>
        <v>-2.7027027027027025E-2</v>
      </c>
    </row>
    <row r="311" spans="1:14" ht="25.5" x14ac:dyDescent="0.2">
      <c r="A311" s="27"/>
      <c r="B311" s="29" t="s">
        <v>285</v>
      </c>
      <c r="C311" s="39">
        <v>14</v>
      </c>
      <c r="D311" s="33">
        <v>5</v>
      </c>
      <c r="E311" s="33">
        <v>3</v>
      </c>
      <c r="F311" s="33">
        <v>0</v>
      </c>
      <c r="G311" s="34">
        <f t="shared" si="67"/>
        <v>2.2764227642276424E-2</v>
      </c>
      <c r="H311" s="34">
        <f t="shared" si="68"/>
        <v>8.4459459459459464E-3</v>
      </c>
      <c r="I311" s="34">
        <f t="shared" si="69"/>
        <v>3.875968992248062E-3</v>
      </c>
      <c r="J311" s="34" t="str">
        <f t="shared" si="70"/>
        <v/>
      </c>
      <c r="K311" s="34">
        <f t="shared" si="73"/>
        <v>-0.7857142857142857</v>
      </c>
      <c r="L311" s="34">
        <f t="shared" si="74"/>
        <v>-1</v>
      </c>
      <c r="M311" s="34">
        <f t="shared" si="71"/>
        <v>-1.7886178861788619E-2</v>
      </c>
      <c r="N311" s="40">
        <f t="shared" si="72"/>
        <v>-8.4459459459459464E-3</v>
      </c>
    </row>
    <row r="312" spans="1:14" x14ac:dyDescent="0.2">
      <c r="A312" s="27"/>
      <c r="B312" s="29" t="s">
        <v>286</v>
      </c>
      <c r="C312" s="39">
        <v>1</v>
      </c>
      <c r="D312" s="33">
        <v>1</v>
      </c>
      <c r="E312" s="33">
        <v>98</v>
      </c>
      <c r="F312" s="33">
        <v>89</v>
      </c>
      <c r="G312" s="34">
        <f t="shared" si="67"/>
        <v>1.6260162601626016E-3</v>
      </c>
      <c r="H312" s="34">
        <f t="shared" si="68"/>
        <v>1.6891891891891893E-3</v>
      </c>
      <c r="I312" s="34">
        <f t="shared" si="69"/>
        <v>0.12661498708010335</v>
      </c>
      <c r="J312" s="34">
        <f t="shared" si="70"/>
        <v>0.10113636363636364</v>
      </c>
      <c r="K312" s="34">
        <f t="shared" si="73"/>
        <v>97</v>
      </c>
      <c r="L312" s="34">
        <f t="shared" si="74"/>
        <v>88</v>
      </c>
      <c r="M312" s="34">
        <f t="shared" si="71"/>
        <v>0.15772357723577235</v>
      </c>
      <c r="N312" s="40">
        <f t="shared" si="72"/>
        <v>0.14864864864864866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7</v>
      </c>
      <c r="D317" s="33">
        <v>12</v>
      </c>
      <c r="E317" s="33">
        <v>0</v>
      </c>
      <c r="F317" s="33">
        <v>0</v>
      </c>
      <c r="G317" s="34">
        <f t="shared" si="75"/>
        <v>1.1382113821138212E-2</v>
      </c>
      <c r="H317" s="34">
        <f t="shared" si="76"/>
        <v>2.0270270270270271E-2</v>
      </c>
      <c r="I317" s="34" t="str">
        <f t="shared" si="77"/>
        <v/>
      </c>
      <c r="J317" s="34" t="str">
        <f t="shared" si="78"/>
        <v/>
      </c>
      <c r="K317" s="34">
        <f t="shared" ref="K317:K348" si="81">+IF(AND(C317=0,E317=0)," ",IF(C317=0,1,IF(E317=0,-1,(E317-C317)/C317)))</f>
        <v>-1</v>
      </c>
      <c r="L317" s="34">
        <f t="shared" ref="L317:L348" si="82">+IF(AND(D317=0,F317=0)," ",IF(D317=0,1,IF(F317=0,-1,(F317-D317)/D317)))</f>
        <v>-1</v>
      </c>
      <c r="M317" s="34">
        <f t="shared" si="79"/>
        <v>-1.1382113821138212E-2</v>
      </c>
      <c r="N317" s="40">
        <f t="shared" si="80"/>
        <v>-2.0270270270270271E-2</v>
      </c>
    </row>
    <row r="318" spans="1:14" x14ac:dyDescent="0.2">
      <c r="A318" s="27"/>
      <c r="B318" s="29" t="s">
        <v>292</v>
      </c>
      <c r="C318" s="39">
        <v>3</v>
      </c>
      <c r="D318" s="33">
        <v>1</v>
      </c>
      <c r="E318" s="33">
        <v>11</v>
      </c>
      <c r="F318" s="33">
        <v>9</v>
      </c>
      <c r="G318" s="34">
        <f t="shared" si="75"/>
        <v>4.8780487804878049E-3</v>
      </c>
      <c r="H318" s="34">
        <f t="shared" si="76"/>
        <v>1.6891891891891893E-3</v>
      </c>
      <c r="I318" s="34">
        <f t="shared" si="77"/>
        <v>1.4211886304909561E-2</v>
      </c>
      <c r="J318" s="34">
        <f t="shared" si="78"/>
        <v>1.0227272727272727E-2</v>
      </c>
      <c r="K318" s="34">
        <f t="shared" si="81"/>
        <v>2.6666666666666665</v>
      </c>
      <c r="L318" s="34">
        <f t="shared" si="82"/>
        <v>8</v>
      </c>
      <c r="M318" s="34">
        <f t="shared" si="79"/>
        <v>1.3008130081300813E-2</v>
      </c>
      <c r="N318" s="40">
        <f t="shared" si="80"/>
        <v>1.3513513513513514E-2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1</v>
      </c>
      <c r="D321" s="33">
        <v>2</v>
      </c>
      <c r="E321" s="33">
        <v>1</v>
      </c>
      <c r="F321" s="33">
        <v>4</v>
      </c>
      <c r="G321" s="34">
        <f t="shared" si="75"/>
        <v>1.6260162601626016E-3</v>
      </c>
      <c r="H321" s="34">
        <f t="shared" si="76"/>
        <v>3.3783783783783786E-3</v>
      </c>
      <c r="I321" s="34">
        <f t="shared" si="77"/>
        <v>1.2919896640826874E-3</v>
      </c>
      <c r="J321" s="34">
        <f t="shared" si="78"/>
        <v>4.5454545454545452E-3</v>
      </c>
      <c r="K321" s="34">
        <f t="shared" si="81"/>
        <v>0</v>
      </c>
      <c r="L321" s="34">
        <f t="shared" si="82"/>
        <v>1</v>
      </c>
      <c r="M321" s="34">
        <f t="shared" si="79"/>
        <v>0</v>
      </c>
      <c r="N321" s="40">
        <f t="shared" si="80"/>
        <v>3.3783783783783786E-3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18</v>
      </c>
      <c r="D324" s="33">
        <v>12</v>
      </c>
      <c r="E324" s="33">
        <v>51</v>
      </c>
      <c r="F324" s="33">
        <v>67</v>
      </c>
      <c r="G324" s="34">
        <f t="shared" si="75"/>
        <v>2.9268292682926831E-2</v>
      </c>
      <c r="H324" s="34">
        <f t="shared" si="76"/>
        <v>2.0270270270270271E-2</v>
      </c>
      <c r="I324" s="34">
        <f t="shared" si="77"/>
        <v>6.589147286821706E-2</v>
      </c>
      <c r="J324" s="34">
        <f t="shared" si="78"/>
        <v>7.6136363636363641E-2</v>
      </c>
      <c r="K324" s="34">
        <f t="shared" si="81"/>
        <v>1.8333333333333333</v>
      </c>
      <c r="L324" s="34">
        <f t="shared" si="82"/>
        <v>4.583333333333333</v>
      </c>
      <c r="M324" s="34">
        <f t="shared" si="79"/>
        <v>5.3658536585365853E-2</v>
      </c>
      <c r="N324" s="40">
        <f t="shared" si="80"/>
        <v>9.29054054054054E-2</v>
      </c>
    </row>
    <row r="325" spans="1:14" x14ac:dyDescent="0.2">
      <c r="A325" s="27"/>
      <c r="B325" s="29" t="s">
        <v>299</v>
      </c>
      <c r="C325" s="39">
        <v>0</v>
      </c>
      <c r="D325" s="33">
        <v>1</v>
      </c>
      <c r="E325" s="33">
        <v>1</v>
      </c>
      <c r="F325" s="33">
        <v>1</v>
      </c>
      <c r="G325" s="34" t="str">
        <f t="shared" si="75"/>
        <v/>
      </c>
      <c r="H325" s="34">
        <f t="shared" si="76"/>
        <v>1.6891891891891893E-3</v>
      </c>
      <c r="I325" s="34">
        <f t="shared" si="77"/>
        <v>1.2919896640826874E-3</v>
      </c>
      <c r="J325" s="34">
        <f t="shared" si="78"/>
        <v>1.1363636363636363E-3</v>
      </c>
      <c r="K325" s="34">
        <f t="shared" si="81"/>
        <v>1</v>
      </c>
      <c r="L325" s="34">
        <f t="shared" si="82"/>
        <v>0</v>
      </c>
      <c r="M325" s="34" t="str">
        <f t="shared" si="79"/>
        <v/>
      </c>
      <c r="N325" s="40">
        <f t="shared" si="80"/>
        <v>0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20</v>
      </c>
      <c r="D327" s="33">
        <v>55</v>
      </c>
      <c r="E327" s="33">
        <v>74</v>
      </c>
      <c r="F327" s="33">
        <v>226</v>
      </c>
      <c r="G327" s="34">
        <f t="shared" si="75"/>
        <v>3.2520325203252036E-2</v>
      </c>
      <c r="H327" s="34">
        <f t="shared" si="76"/>
        <v>9.29054054054054E-2</v>
      </c>
      <c r="I327" s="34">
        <f t="shared" si="77"/>
        <v>9.5607235142118857E-2</v>
      </c>
      <c r="J327" s="34">
        <f t="shared" si="78"/>
        <v>0.25681818181818183</v>
      </c>
      <c r="K327" s="34">
        <f t="shared" si="81"/>
        <v>2.7</v>
      </c>
      <c r="L327" s="34">
        <f t="shared" si="82"/>
        <v>3.1090909090909089</v>
      </c>
      <c r="M327" s="34">
        <f t="shared" si="79"/>
        <v>8.7804878048780496E-2</v>
      </c>
      <c r="N327" s="40">
        <f t="shared" si="80"/>
        <v>0.28885135135135132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1</v>
      </c>
      <c r="E329" s="33">
        <v>5</v>
      </c>
      <c r="F329" s="33">
        <v>1</v>
      </c>
      <c r="G329" s="34" t="str">
        <f t="shared" si="75"/>
        <v/>
      </c>
      <c r="H329" s="34">
        <f t="shared" si="76"/>
        <v>1.6891891891891893E-3</v>
      </c>
      <c r="I329" s="34">
        <f t="shared" si="77"/>
        <v>6.4599483204134363E-3</v>
      </c>
      <c r="J329" s="34">
        <f t="shared" si="78"/>
        <v>1.1363636363636363E-3</v>
      </c>
      <c r="K329" s="34">
        <f t="shared" si="81"/>
        <v>1</v>
      </c>
      <c r="L329" s="34">
        <f t="shared" si="82"/>
        <v>0</v>
      </c>
      <c r="M329" s="34" t="str">
        <f t="shared" si="79"/>
        <v/>
      </c>
      <c r="N329" s="40">
        <f t="shared" si="80"/>
        <v>0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0</v>
      </c>
      <c r="F332" s="33">
        <v>0</v>
      </c>
      <c r="G332" s="34" t="str">
        <f t="shared" si="75"/>
        <v/>
      </c>
      <c r="H332" s="34">
        <f t="shared" si="76"/>
        <v>1.6891891891891893E-3</v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>
        <f t="shared" si="82"/>
        <v>-1</v>
      </c>
      <c r="M332" s="34" t="str">
        <f t="shared" si="79"/>
        <v/>
      </c>
      <c r="N332" s="40">
        <f t="shared" si="80"/>
        <v>-1.6891891891891893E-3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6</v>
      </c>
      <c r="E336" s="33">
        <v>2</v>
      </c>
      <c r="F336" s="33">
        <v>4</v>
      </c>
      <c r="G336" s="34" t="str">
        <f t="shared" si="75"/>
        <v/>
      </c>
      <c r="H336" s="34">
        <f t="shared" si="76"/>
        <v>1.0135135135135136E-2</v>
      </c>
      <c r="I336" s="34">
        <f t="shared" si="77"/>
        <v>2.5839793281653748E-3</v>
      </c>
      <c r="J336" s="34">
        <f t="shared" si="78"/>
        <v>4.5454545454545452E-3</v>
      </c>
      <c r="K336" s="34">
        <f t="shared" si="81"/>
        <v>1</v>
      </c>
      <c r="L336" s="34">
        <f t="shared" si="82"/>
        <v>-0.33333333333333331</v>
      </c>
      <c r="M336" s="34" t="str">
        <f t="shared" si="79"/>
        <v/>
      </c>
      <c r="N336" s="40">
        <f t="shared" si="80"/>
        <v>-3.3783783783783786E-3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8</v>
      </c>
      <c r="E338" s="33">
        <v>0</v>
      </c>
      <c r="F338" s="33">
        <v>11</v>
      </c>
      <c r="G338" s="34" t="str">
        <f t="shared" si="75"/>
        <v/>
      </c>
      <c r="H338" s="34">
        <f t="shared" si="76"/>
        <v>1.3513513513513514E-2</v>
      </c>
      <c r="I338" s="34" t="str">
        <f t="shared" si="77"/>
        <v/>
      </c>
      <c r="J338" s="34">
        <f t="shared" si="78"/>
        <v>1.2500000000000001E-2</v>
      </c>
      <c r="K338" s="34" t="str">
        <f t="shared" si="81"/>
        <v xml:space="preserve"> </v>
      </c>
      <c r="L338" s="34">
        <f t="shared" si="82"/>
        <v>0.375</v>
      </c>
      <c r="M338" s="34" t="str">
        <f t="shared" si="79"/>
        <v/>
      </c>
      <c r="N338" s="40">
        <f t="shared" si="80"/>
        <v>5.0675675675675678E-3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2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>
        <f t="shared" si="78"/>
        <v>2.2727272727272726E-3</v>
      </c>
      <c r="K340" s="34" t="str">
        <f t="shared" si="81"/>
        <v xml:space="preserve"> </v>
      </c>
      <c r="L340" s="34">
        <f t="shared" si="82"/>
        <v>1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1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>
        <f t="shared" si="78"/>
        <v>1.1363636363636363E-3</v>
      </c>
      <c r="K343" s="34" t="str">
        <f t="shared" si="81"/>
        <v xml:space="preserve"> 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5</v>
      </c>
      <c r="F347" s="33">
        <v>5</v>
      </c>
      <c r="G347" s="34" t="str">
        <f t="shared" si="75"/>
        <v/>
      </c>
      <c r="H347" s="34" t="str">
        <f t="shared" si="76"/>
        <v/>
      </c>
      <c r="I347" s="34">
        <f t="shared" si="77"/>
        <v>6.4599483204134363E-3</v>
      </c>
      <c r="J347" s="34">
        <f t="shared" si="78"/>
        <v>5.681818181818182E-3</v>
      </c>
      <c r="K347" s="34">
        <f t="shared" si="81"/>
        <v>1</v>
      </c>
      <c r="L347" s="34">
        <f t="shared" si="82"/>
        <v>1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1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>
        <f t="shared" si="86"/>
        <v>1.1363636363636363E-3</v>
      </c>
      <c r="K354" s="34" t="str">
        <f t="shared" si="89"/>
        <v xml:space="preserve"> </v>
      </c>
      <c r="L354" s="34">
        <f t="shared" si="90"/>
        <v>1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1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>
        <f t="shared" si="86"/>
        <v>1.1363636363636363E-3</v>
      </c>
      <c r="K355" s="34" t="str">
        <f t="shared" si="89"/>
        <v xml:space="preserve"> </v>
      </c>
      <c r="L355" s="34">
        <f t="shared" si="90"/>
        <v>1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1</v>
      </c>
      <c r="F359" s="33">
        <v>1</v>
      </c>
      <c r="G359" s="34" t="str">
        <f t="shared" si="83"/>
        <v/>
      </c>
      <c r="H359" s="34" t="str">
        <f t="shared" si="84"/>
        <v/>
      </c>
      <c r="I359" s="34">
        <f t="shared" si="85"/>
        <v>1.2919896640826874E-3</v>
      </c>
      <c r="J359" s="34">
        <f t="shared" si="86"/>
        <v>1.1363636363636363E-3</v>
      </c>
      <c r="K359" s="34">
        <f t="shared" si="89"/>
        <v>1</v>
      </c>
      <c r="L359" s="34">
        <f t="shared" si="90"/>
        <v>1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6736</v>
      </c>
      <c r="D371" s="31">
        <f>SUM(D372:D604)</f>
        <v>7884</v>
      </c>
      <c r="E371" s="31">
        <f>SUM(E372:E604)</f>
        <v>4657</v>
      </c>
      <c r="F371" s="31">
        <f>SUM(F372:F604)</f>
        <v>5435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-0.30864014251781474</v>
      </c>
      <c r="L371" s="32">
        <f>+IF(AND(D371=0,F371=0),"",IF(D371=0,1,IF(F371=0,-1,(F371-D371)/D371)))</f>
        <v>-0.31062912227295791</v>
      </c>
      <c r="M371" s="32">
        <f t="shared" ref="M371:M434" si="95">+IF(OR(AND(G371=""),(K371="")),"",G371*K371)</f>
        <v>-0.30864014251781474</v>
      </c>
      <c r="N371" s="32">
        <f t="shared" ref="N371:N434" si="96">+IF(OR(AND(H371=""),(L371="")),"",H371*L371)</f>
        <v>-0.31062912227295791</v>
      </c>
    </row>
    <row r="372" spans="1:14" x14ac:dyDescent="0.2">
      <c r="A372" s="27"/>
      <c r="B372" s="28" t="s">
        <v>338</v>
      </c>
      <c r="C372" s="35">
        <v>13</v>
      </c>
      <c r="D372" s="36">
        <v>2</v>
      </c>
      <c r="E372" s="36">
        <v>17</v>
      </c>
      <c r="F372" s="36">
        <v>3</v>
      </c>
      <c r="G372" s="37">
        <f t="shared" si="91"/>
        <v>1.9299287410926365E-3</v>
      </c>
      <c r="H372" s="37">
        <f t="shared" si="92"/>
        <v>2.5367833587011668E-4</v>
      </c>
      <c r="I372" s="37">
        <f t="shared" si="93"/>
        <v>3.6504187245007514E-3</v>
      </c>
      <c r="J372" s="37">
        <f t="shared" si="94"/>
        <v>5.5197792088316469E-4</v>
      </c>
      <c r="K372" s="37">
        <f t="shared" ref="K372:K435" si="97">+IF(AND(C372=0,E372=0)," ",IF(C372=0,1,IF(E372=0,-1,(E372-C372)/C372)))</f>
        <v>0.30769230769230771</v>
      </c>
      <c r="L372" s="37">
        <f t="shared" ref="L372:L435" si="98">+IF(AND(D372=0,F372=0)," ",IF(D372=0,1,IF(F372=0,-1,(F372-D372)/D372)))</f>
        <v>0.5</v>
      </c>
      <c r="M372" s="37">
        <f t="shared" si="95"/>
        <v>5.9382422802850359E-4</v>
      </c>
      <c r="N372" s="38">
        <f t="shared" si="96"/>
        <v>1.2683916793505834E-4</v>
      </c>
    </row>
    <row r="373" spans="1:14" x14ac:dyDescent="0.2">
      <c r="A373" s="27"/>
      <c r="B373" s="29" t="s">
        <v>339</v>
      </c>
      <c r="C373" s="39">
        <v>6</v>
      </c>
      <c r="D373" s="33">
        <v>1</v>
      </c>
      <c r="E373" s="33">
        <v>7</v>
      </c>
      <c r="F373" s="33">
        <v>0</v>
      </c>
      <c r="G373" s="34">
        <f t="shared" si="91"/>
        <v>8.9073634204275538E-4</v>
      </c>
      <c r="H373" s="34">
        <f t="shared" si="92"/>
        <v>1.2683916793505834E-4</v>
      </c>
      <c r="I373" s="34">
        <f t="shared" si="93"/>
        <v>1.503113592441486E-3</v>
      </c>
      <c r="J373" s="34" t="str">
        <f t="shared" si="94"/>
        <v/>
      </c>
      <c r="K373" s="34">
        <f t="shared" si="97"/>
        <v>0.16666666666666666</v>
      </c>
      <c r="L373" s="34">
        <f t="shared" si="98"/>
        <v>-1</v>
      </c>
      <c r="M373" s="34">
        <f t="shared" si="95"/>
        <v>1.484560570071259E-4</v>
      </c>
      <c r="N373" s="40">
        <f t="shared" si="96"/>
        <v>-1.2683916793505834E-4</v>
      </c>
    </row>
    <row r="374" spans="1:14" x14ac:dyDescent="0.2">
      <c r="A374" s="27"/>
      <c r="B374" s="29" t="s">
        <v>340</v>
      </c>
      <c r="C374" s="39">
        <v>1</v>
      </c>
      <c r="D374" s="33">
        <v>1</v>
      </c>
      <c r="E374" s="33">
        <v>13</v>
      </c>
      <c r="F374" s="33">
        <v>9</v>
      </c>
      <c r="G374" s="34">
        <f t="shared" si="91"/>
        <v>1.484560570071259E-4</v>
      </c>
      <c r="H374" s="34">
        <f t="shared" si="92"/>
        <v>1.2683916793505834E-4</v>
      </c>
      <c r="I374" s="34">
        <f t="shared" si="93"/>
        <v>2.7914966716770452E-3</v>
      </c>
      <c r="J374" s="34">
        <f t="shared" si="94"/>
        <v>1.655933762649494E-3</v>
      </c>
      <c r="K374" s="34">
        <f t="shared" si="97"/>
        <v>12</v>
      </c>
      <c r="L374" s="34">
        <f t="shared" si="98"/>
        <v>8</v>
      </c>
      <c r="M374" s="34">
        <f t="shared" si="95"/>
        <v>1.7814726840855108E-3</v>
      </c>
      <c r="N374" s="40">
        <f t="shared" si="96"/>
        <v>1.0147133434804667E-3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84</v>
      </c>
      <c r="D377" s="33">
        <v>70</v>
      </c>
      <c r="E377" s="33">
        <v>38</v>
      </c>
      <c r="F377" s="33">
        <v>19</v>
      </c>
      <c r="G377" s="34">
        <f t="shared" si="91"/>
        <v>1.2470308788598575E-2</v>
      </c>
      <c r="H377" s="34">
        <f t="shared" si="92"/>
        <v>8.8787417554540837E-3</v>
      </c>
      <c r="I377" s="34">
        <f t="shared" si="93"/>
        <v>8.1597595018252089E-3</v>
      </c>
      <c r="J377" s="34">
        <f t="shared" si="94"/>
        <v>3.4958601655933762E-3</v>
      </c>
      <c r="K377" s="34">
        <f t="shared" si="97"/>
        <v>-0.54761904761904767</v>
      </c>
      <c r="L377" s="34">
        <f t="shared" si="98"/>
        <v>-0.72857142857142854</v>
      </c>
      <c r="M377" s="34">
        <f t="shared" si="95"/>
        <v>-6.8289786223277912E-3</v>
      </c>
      <c r="N377" s="40">
        <f t="shared" si="96"/>
        <v>-6.4687975646879753E-3</v>
      </c>
    </row>
    <row r="378" spans="1:14" x14ac:dyDescent="0.2">
      <c r="A378" s="27"/>
      <c r="B378" s="29" t="s">
        <v>344</v>
      </c>
      <c r="C378" s="39">
        <v>1</v>
      </c>
      <c r="D378" s="33">
        <v>1</v>
      </c>
      <c r="E378" s="33">
        <v>0</v>
      </c>
      <c r="F378" s="33">
        <v>2</v>
      </c>
      <c r="G378" s="34">
        <f t="shared" si="91"/>
        <v>1.484560570071259E-4</v>
      </c>
      <c r="H378" s="34">
        <f t="shared" si="92"/>
        <v>1.2683916793505834E-4</v>
      </c>
      <c r="I378" s="34" t="str">
        <f t="shared" si="93"/>
        <v/>
      </c>
      <c r="J378" s="34">
        <f t="shared" si="94"/>
        <v>3.6798528058877642E-4</v>
      </c>
      <c r="K378" s="34">
        <f t="shared" si="97"/>
        <v>-1</v>
      </c>
      <c r="L378" s="34">
        <f t="shared" si="98"/>
        <v>1</v>
      </c>
      <c r="M378" s="34">
        <f t="shared" si="95"/>
        <v>-1.484560570071259E-4</v>
      </c>
      <c r="N378" s="40">
        <f t="shared" si="96"/>
        <v>1.2683916793505834E-4</v>
      </c>
    </row>
    <row r="379" spans="1:14" x14ac:dyDescent="0.2">
      <c r="A379" s="27"/>
      <c r="B379" s="29" t="s">
        <v>345</v>
      </c>
      <c r="C379" s="39">
        <v>0</v>
      </c>
      <c r="D379" s="33">
        <v>1</v>
      </c>
      <c r="E379" s="33">
        <v>2</v>
      </c>
      <c r="F379" s="33">
        <v>0</v>
      </c>
      <c r="G379" s="34" t="str">
        <f t="shared" si="91"/>
        <v/>
      </c>
      <c r="H379" s="34">
        <f t="shared" si="92"/>
        <v>1.2683916793505834E-4</v>
      </c>
      <c r="I379" s="34">
        <f t="shared" si="93"/>
        <v>4.2946102641185313E-4</v>
      </c>
      <c r="J379" s="34" t="str">
        <f t="shared" si="94"/>
        <v/>
      </c>
      <c r="K379" s="34">
        <f t="shared" si="97"/>
        <v>1</v>
      </c>
      <c r="L379" s="34">
        <f t="shared" si="98"/>
        <v>-1</v>
      </c>
      <c r="M379" s="34" t="str">
        <f t="shared" si="95"/>
        <v/>
      </c>
      <c r="N379" s="40">
        <f t="shared" si="96"/>
        <v>-1.2683916793505834E-4</v>
      </c>
    </row>
    <row r="380" spans="1:14" x14ac:dyDescent="0.2">
      <c r="A380" s="27"/>
      <c r="B380" s="29" t="s">
        <v>346</v>
      </c>
      <c r="C380" s="39">
        <v>0</v>
      </c>
      <c r="D380" s="33">
        <v>1</v>
      </c>
      <c r="E380" s="33">
        <v>0</v>
      </c>
      <c r="F380" s="33">
        <v>2</v>
      </c>
      <c r="G380" s="34" t="str">
        <f t="shared" si="91"/>
        <v/>
      </c>
      <c r="H380" s="34">
        <f t="shared" si="92"/>
        <v>1.2683916793505834E-4</v>
      </c>
      <c r="I380" s="34" t="str">
        <f t="shared" si="93"/>
        <v/>
      </c>
      <c r="J380" s="34">
        <f t="shared" si="94"/>
        <v>3.6798528058877642E-4</v>
      </c>
      <c r="K380" s="34" t="str">
        <f t="shared" si="97"/>
        <v xml:space="preserve"> </v>
      </c>
      <c r="L380" s="34">
        <f t="shared" si="98"/>
        <v>1</v>
      </c>
      <c r="M380" s="34" t="str">
        <f t="shared" si="95"/>
        <v/>
      </c>
      <c r="N380" s="40">
        <f t="shared" si="96"/>
        <v>1.2683916793505834E-4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1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>
        <f t="shared" si="94"/>
        <v>1.8399264029438821E-4</v>
      </c>
      <c r="K381" s="34" t="str">
        <f t="shared" si="97"/>
        <v xml:space="preserve"> </v>
      </c>
      <c r="L381" s="34">
        <f t="shared" si="98"/>
        <v>1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108</v>
      </c>
      <c r="D383" s="33">
        <v>61</v>
      </c>
      <c r="E383" s="33">
        <v>126</v>
      </c>
      <c r="F383" s="33">
        <v>114</v>
      </c>
      <c r="G383" s="34">
        <f t="shared" si="91"/>
        <v>1.6033254156769598E-2</v>
      </c>
      <c r="H383" s="34">
        <f t="shared" si="92"/>
        <v>7.7371892440385587E-3</v>
      </c>
      <c r="I383" s="34">
        <f t="shared" si="93"/>
        <v>2.7056044663946746E-2</v>
      </c>
      <c r="J383" s="34">
        <f t="shared" si="94"/>
        <v>2.0975160993560258E-2</v>
      </c>
      <c r="K383" s="34">
        <f t="shared" si="97"/>
        <v>0.16666666666666666</v>
      </c>
      <c r="L383" s="34">
        <f t="shared" si="98"/>
        <v>0.86885245901639341</v>
      </c>
      <c r="M383" s="34">
        <f t="shared" si="95"/>
        <v>2.6722090261282663E-3</v>
      </c>
      <c r="N383" s="40">
        <f t="shared" si="96"/>
        <v>6.722475900558092E-3</v>
      </c>
    </row>
    <row r="384" spans="1:14" x14ac:dyDescent="0.2">
      <c r="A384" s="27"/>
      <c r="B384" s="29" t="s">
        <v>350</v>
      </c>
      <c r="C384" s="39">
        <v>7</v>
      </c>
      <c r="D384" s="33">
        <v>1</v>
      </c>
      <c r="E384" s="33">
        <v>10</v>
      </c>
      <c r="F384" s="33">
        <v>3</v>
      </c>
      <c r="G384" s="34">
        <f t="shared" si="91"/>
        <v>1.0391923990498812E-3</v>
      </c>
      <c r="H384" s="34">
        <f t="shared" si="92"/>
        <v>1.2683916793505834E-4</v>
      </c>
      <c r="I384" s="34">
        <f t="shared" si="93"/>
        <v>2.1473051320592658E-3</v>
      </c>
      <c r="J384" s="34">
        <f t="shared" si="94"/>
        <v>5.5197792088316469E-4</v>
      </c>
      <c r="K384" s="34">
        <f t="shared" si="97"/>
        <v>0.42857142857142855</v>
      </c>
      <c r="L384" s="34">
        <f t="shared" si="98"/>
        <v>2</v>
      </c>
      <c r="M384" s="34">
        <f t="shared" si="95"/>
        <v>4.4536817102137764E-4</v>
      </c>
      <c r="N384" s="40">
        <f t="shared" si="96"/>
        <v>2.5367833587011668E-4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15</v>
      </c>
      <c r="D386" s="33">
        <v>14</v>
      </c>
      <c r="E386" s="33">
        <v>1</v>
      </c>
      <c r="F386" s="33">
        <v>7</v>
      </c>
      <c r="G386" s="34">
        <f t="shared" si="91"/>
        <v>2.2268408551068884E-3</v>
      </c>
      <c r="H386" s="34">
        <f t="shared" si="92"/>
        <v>1.7757483510908167E-3</v>
      </c>
      <c r="I386" s="34">
        <f t="shared" si="93"/>
        <v>2.1473051320592657E-4</v>
      </c>
      <c r="J386" s="34">
        <f t="shared" si="94"/>
        <v>1.2879484820607176E-3</v>
      </c>
      <c r="K386" s="34">
        <f t="shared" si="97"/>
        <v>-0.93333333333333335</v>
      </c>
      <c r="L386" s="34">
        <f t="shared" si="98"/>
        <v>-0.5</v>
      </c>
      <c r="M386" s="34">
        <f t="shared" si="95"/>
        <v>-2.0783847980997625E-3</v>
      </c>
      <c r="N386" s="40">
        <f t="shared" si="96"/>
        <v>-8.8787417554540837E-4</v>
      </c>
    </row>
    <row r="387" spans="1:14" x14ac:dyDescent="0.2">
      <c r="A387" s="27"/>
      <c r="B387" s="29" t="s">
        <v>353</v>
      </c>
      <c r="C387" s="39">
        <v>8</v>
      </c>
      <c r="D387" s="33">
        <v>5</v>
      </c>
      <c r="E387" s="33">
        <v>11</v>
      </c>
      <c r="F387" s="33">
        <v>3</v>
      </c>
      <c r="G387" s="34">
        <f t="shared" si="91"/>
        <v>1.1876484560570072E-3</v>
      </c>
      <c r="H387" s="34">
        <f t="shared" si="92"/>
        <v>6.3419583967529169E-4</v>
      </c>
      <c r="I387" s="34">
        <f t="shared" si="93"/>
        <v>2.3620356452651921E-3</v>
      </c>
      <c r="J387" s="34">
        <f t="shared" si="94"/>
        <v>5.5197792088316469E-4</v>
      </c>
      <c r="K387" s="34">
        <f t="shared" si="97"/>
        <v>0.375</v>
      </c>
      <c r="L387" s="34">
        <f t="shared" si="98"/>
        <v>-0.4</v>
      </c>
      <c r="M387" s="34">
        <f t="shared" si="95"/>
        <v>4.4536817102137769E-4</v>
      </c>
      <c r="N387" s="40">
        <f t="shared" si="96"/>
        <v>-2.5367833587011668E-4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1</v>
      </c>
      <c r="F388" s="33">
        <v>1</v>
      </c>
      <c r="G388" s="34" t="str">
        <f t="shared" si="91"/>
        <v/>
      </c>
      <c r="H388" s="34" t="str">
        <f t="shared" si="92"/>
        <v/>
      </c>
      <c r="I388" s="34">
        <f t="shared" si="93"/>
        <v>2.1473051320592657E-4</v>
      </c>
      <c r="J388" s="34">
        <f t="shared" si="94"/>
        <v>1.8399264029438821E-4</v>
      </c>
      <c r="K388" s="34">
        <f t="shared" si="97"/>
        <v>1</v>
      </c>
      <c r="L388" s="34">
        <f t="shared" si="98"/>
        <v>1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1</v>
      </c>
      <c r="D389" s="33">
        <v>1</v>
      </c>
      <c r="E389" s="33">
        <v>1</v>
      </c>
      <c r="F389" s="33">
        <v>0</v>
      </c>
      <c r="G389" s="34">
        <f t="shared" si="91"/>
        <v>1.484560570071259E-4</v>
      </c>
      <c r="H389" s="34">
        <f t="shared" si="92"/>
        <v>1.2683916793505834E-4</v>
      </c>
      <c r="I389" s="34">
        <f t="shared" si="93"/>
        <v>2.1473051320592657E-4</v>
      </c>
      <c r="J389" s="34" t="str">
        <f t="shared" si="94"/>
        <v/>
      </c>
      <c r="K389" s="34">
        <f t="shared" si="97"/>
        <v>0</v>
      </c>
      <c r="L389" s="34">
        <f t="shared" si="98"/>
        <v>-1</v>
      </c>
      <c r="M389" s="34">
        <f t="shared" si="95"/>
        <v>0</v>
      </c>
      <c r="N389" s="40">
        <f t="shared" si="96"/>
        <v>-1.2683916793505834E-4</v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2385</v>
      </c>
      <c r="D391" s="33">
        <v>2383</v>
      </c>
      <c r="E391" s="33">
        <v>2663</v>
      </c>
      <c r="F391" s="33">
        <v>2865</v>
      </c>
      <c r="G391" s="34">
        <f t="shared" si="91"/>
        <v>0.35406769596199528</v>
      </c>
      <c r="H391" s="34">
        <f t="shared" si="92"/>
        <v>0.30225773718924404</v>
      </c>
      <c r="I391" s="34">
        <f t="shared" si="93"/>
        <v>0.57182735666738238</v>
      </c>
      <c r="J391" s="34">
        <f t="shared" si="94"/>
        <v>0.52713891444342231</v>
      </c>
      <c r="K391" s="34">
        <f t="shared" si="97"/>
        <v>0.11656184486373165</v>
      </c>
      <c r="L391" s="34">
        <f t="shared" si="98"/>
        <v>0.20226605119597146</v>
      </c>
      <c r="M391" s="34">
        <f t="shared" si="95"/>
        <v>4.1270783847981003E-2</v>
      </c>
      <c r="N391" s="40">
        <f t="shared" si="96"/>
        <v>6.1136478944698119E-2</v>
      </c>
    </row>
    <row r="392" spans="1:14" x14ac:dyDescent="0.2">
      <c r="A392" s="27"/>
      <c r="B392" s="29" t="s">
        <v>358</v>
      </c>
      <c r="C392" s="39">
        <v>0</v>
      </c>
      <c r="D392" s="33">
        <v>1</v>
      </c>
      <c r="E392" s="33">
        <v>0</v>
      </c>
      <c r="F392" s="33">
        <v>4</v>
      </c>
      <c r="G392" s="34" t="str">
        <f t="shared" si="91"/>
        <v/>
      </c>
      <c r="H392" s="34">
        <f t="shared" si="92"/>
        <v>1.2683916793505834E-4</v>
      </c>
      <c r="I392" s="34" t="str">
        <f t="shared" si="93"/>
        <v/>
      </c>
      <c r="J392" s="34">
        <f t="shared" si="94"/>
        <v>7.3597056117755285E-4</v>
      </c>
      <c r="K392" s="34" t="str">
        <f t="shared" si="97"/>
        <v xml:space="preserve"> </v>
      </c>
      <c r="L392" s="34">
        <f t="shared" si="98"/>
        <v>3</v>
      </c>
      <c r="M392" s="34" t="str">
        <f t="shared" si="95"/>
        <v/>
      </c>
      <c r="N392" s="40">
        <f t="shared" si="96"/>
        <v>3.8051750380517502E-4</v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2</v>
      </c>
      <c r="D394" s="33">
        <v>5</v>
      </c>
      <c r="E394" s="33">
        <v>0</v>
      </c>
      <c r="F394" s="33">
        <v>4</v>
      </c>
      <c r="G394" s="34">
        <f t="shared" si="91"/>
        <v>2.9691211401425179E-4</v>
      </c>
      <c r="H394" s="34">
        <f t="shared" si="92"/>
        <v>6.3419583967529169E-4</v>
      </c>
      <c r="I394" s="34" t="str">
        <f t="shared" si="93"/>
        <v/>
      </c>
      <c r="J394" s="34">
        <f t="shared" si="94"/>
        <v>7.3597056117755285E-4</v>
      </c>
      <c r="K394" s="34">
        <f t="shared" si="97"/>
        <v>-1</v>
      </c>
      <c r="L394" s="34">
        <f t="shared" si="98"/>
        <v>-0.2</v>
      </c>
      <c r="M394" s="34">
        <f t="shared" si="95"/>
        <v>-2.9691211401425179E-4</v>
      </c>
      <c r="N394" s="40">
        <f t="shared" si="96"/>
        <v>-1.2683916793505834E-4</v>
      </c>
    </row>
    <row r="395" spans="1:14" x14ac:dyDescent="0.2">
      <c r="A395" s="27"/>
      <c r="B395" s="29" t="s">
        <v>361</v>
      </c>
      <c r="C395" s="39">
        <v>7</v>
      </c>
      <c r="D395" s="33">
        <v>33</v>
      </c>
      <c r="E395" s="33">
        <v>5</v>
      </c>
      <c r="F395" s="33">
        <v>24</v>
      </c>
      <c r="G395" s="34">
        <f t="shared" si="91"/>
        <v>1.0391923990498812E-3</v>
      </c>
      <c r="H395" s="34">
        <f t="shared" si="92"/>
        <v>4.1856925418569252E-3</v>
      </c>
      <c r="I395" s="34">
        <f t="shared" si="93"/>
        <v>1.0736525660296329E-3</v>
      </c>
      <c r="J395" s="34">
        <f t="shared" si="94"/>
        <v>4.4158233670653175E-3</v>
      </c>
      <c r="K395" s="34">
        <f t="shared" si="97"/>
        <v>-0.2857142857142857</v>
      </c>
      <c r="L395" s="34">
        <f t="shared" si="98"/>
        <v>-0.27272727272727271</v>
      </c>
      <c r="M395" s="34">
        <f t="shared" si="95"/>
        <v>-2.9691211401425174E-4</v>
      </c>
      <c r="N395" s="40">
        <f t="shared" si="96"/>
        <v>-1.1415525114155251E-3</v>
      </c>
    </row>
    <row r="396" spans="1:14" x14ac:dyDescent="0.2">
      <c r="A396" s="27"/>
      <c r="B396" s="29" t="s">
        <v>362</v>
      </c>
      <c r="C396" s="39">
        <v>3</v>
      </c>
      <c r="D396" s="33">
        <v>10</v>
      </c>
      <c r="E396" s="33">
        <v>0</v>
      </c>
      <c r="F396" s="33">
        <v>2</v>
      </c>
      <c r="G396" s="34">
        <f t="shared" si="91"/>
        <v>4.4536817102137769E-4</v>
      </c>
      <c r="H396" s="34">
        <f t="shared" si="92"/>
        <v>1.2683916793505834E-3</v>
      </c>
      <c r="I396" s="34" t="str">
        <f t="shared" si="93"/>
        <v/>
      </c>
      <c r="J396" s="34">
        <f t="shared" si="94"/>
        <v>3.6798528058877642E-4</v>
      </c>
      <c r="K396" s="34">
        <f t="shared" si="97"/>
        <v>-1</v>
      </c>
      <c r="L396" s="34">
        <f t="shared" si="98"/>
        <v>-0.8</v>
      </c>
      <c r="M396" s="34">
        <f t="shared" si="95"/>
        <v>-4.4536817102137769E-4</v>
      </c>
      <c r="N396" s="40">
        <f t="shared" si="96"/>
        <v>-1.0147133434804667E-3</v>
      </c>
    </row>
    <row r="397" spans="1:14" x14ac:dyDescent="0.2">
      <c r="A397" s="27"/>
      <c r="B397" s="29" t="s">
        <v>363</v>
      </c>
      <c r="C397" s="39">
        <v>1</v>
      </c>
      <c r="D397" s="33">
        <v>0</v>
      </c>
      <c r="E397" s="33">
        <v>0</v>
      </c>
      <c r="F397" s="33">
        <v>1</v>
      </c>
      <c r="G397" s="34">
        <f t="shared" si="91"/>
        <v>1.484560570071259E-4</v>
      </c>
      <c r="H397" s="34" t="str">
        <f t="shared" si="92"/>
        <v/>
      </c>
      <c r="I397" s="34" t="str">
        <f t="shared" si="93"/>
        <v/>
      </c>
      <c r="J397" s="34">
        <f t="shared" si="94"/>
        <v>1.8399264029438821E-4</v>
      </c>
      <c r="K397" s="34">
        <f t="shared" si="97"/>
        <v>-1</v>
      </c>
      <c r="L397" s="34">
        <f t="shared" si="98"/>
        <v>1</v>
      </c>
      <c r="M397" s="34">
        <f t="shared" si="95"/>
        <v>-1.484560570071259E-4</v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0</v>
      </c>
      <c r="G398" s="34" t="str">
        <f t="shared" si="91"/>
        <v/>
      </c>
      <c r="H398" s="34">
        <f t="shared" si="92"/>
        <v>1.2683916793505834E-4</v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>
        <f t="shared" si="98"/>
        <v>-1</v>
      </c>
      <c r="M398" s="34" t="str">
        <f t="shared" si="95"/>
        <v/>
      </c>
      <c r="N398" s="40">
        <f t="shared" si="96"/>
        <v>-1.2683916793505834E-4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1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>
        <f t="shared" si="94"/>
        <v>1.8399264029438821E-4</v>
      </c>
      <c r="K400" s="34" t="str">
        <f t="shared" si="97"/>
        <v xml:space="preserve"> </v>
      </c>
      <c r="L400" s="34">
        <f t="shared" si="98"/>
        <v>1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2</v>
      </c>
      <c r="D401" s="33">
        <v>6</v>
      </c>
      <c r="E401" s="33">
        <v>1</v>
      </c>
      <c r="F401" s="33">
        <v>3</v>
      </c>
      <c r="G401" s="34">
        <f t="shared" si="91"/>
        <v>2.9691211401425179E-4</v>
      </c>
      <c r="H401" s="34">
        <f t="shared" si="92"/>
        <v>7.6103500761035003E-4</v>
      </c>
      <c r="I401" s="34">
        <f t="shared" si="93"/>
        <v>2.1473051320592657E-4</v>
      </c>
      <c r="J401" s="34">
        <f t="shared" si="94"/>
        <v>5.5197792088316469E-4</v>
      </c>
      <c r="K401" s="34">
        <f t="shared" si="97"/>
        <v>-0.5</v>
      </c>
      <c r="L401" s="34">
        <f t="shared" si="98"/>
        <v>-0.5</v>
      </c>
      <c r="M401" s="34">
        <f t="shared" si="95"/>
        <v>-1.484560570071259E-4</v>
      </c>
      <c r="N401" s="40">
        <f t="shared" si="96"/>
        <v>-3.8051750380517502E-4</v>
      </c>
    </row>
    <row r="402" spans="1:14" x14ac:dyDescent="0.2">
      <c r="A402" s="27"/>
      <c r="B402" s="29" t="s">
        <v>368</v>
      </c>
      <c r="C402" s="39">
        <v>8</v>
      </c>
      <c r="D402" s="33">
        <v>7</v>
      </c>
      <c r="E402" s="33">
        <v>6</v>
      </c>
      <c r="F402" s="33">
        <v>3</v>
      </c>
      <c r="G402" s="34">
        <f t="shared" si="91"/>
        <v>1.1876484560570072E-3</v>
      </c>
      <c r="H402" s="34">
        <f t="shared" si="92"/>
        <v>8.8787417554540837E-4</v>
      </c>
      <c r="I402" s="34">
        <f t="shared" si="93"/>
        <v>1.2883830792355595E-3</v>
      </c>
      <c r="J402" s="34">
        <f t="shared" si="94"/>
        <v>5.5197792088316469E-4</v>
      </c>
      <c r="K402" s="34">
        <f t="shared" si="97"/>
        <v>-0.25</v>
      </c>
      <c r="L402" s="34">
        <f t="shared" si="98"/>
        <v>-0.5714285714285714</v>
      </c>
      <c r="M402" s="34">
        <f t="shared" si="95"/>
        <v>-2.9691211401425179E-4</v>
      </c>
      <c r="N402" s="40">
        <f t="shared" si="96"/>
        <v>-5.0735667174023336E-4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3</v>
      </c>
      <c r="D404" s="33">
        <v>15</v>
      </c>
      <c r="E404" s="33">
        <v>2</v>
      </c>
      <c r="F404" s="33">
        <v>2</v>
      </c>
      <c r="G404" s="34">
        <f t="shared" si="91"/>
        <v>4.4536817102137769E-4</v>
      </c>
      <c r="H404" s="34">
        <f t="shared" si="92"/>
        <v>1.9025875190258751E-3</v>
      </c>
      <c r="I404" s="34">
        <f t="shared" si="93"/>
        <v>4.2946102641185313E-4</v>
      </c>
      <c r="J404" s="34">
        <f t="shared" si="94"/>
        <v>3.6798528058877642E-4</v>
      </c>
      <c r="K404" s="34">
        <f t="shared" si="97"/>
        <v>-0.33333333333333331</v>
      </c>
      <c r="L404" s="34">
        <f t="shared" si="98"/>
        <v>-0.8666666666666667</v>
      </c>
      <c r="M404" s="34">
        <f t="shared" si="95"/>
        <v>-1.484560570071259E-4</v>
      </c>
      <c r="N404" s="40">
        <f t="shared" si="96"/>
        <v>-1.6489091831557584E-3</v>
      </c>
    </row>
    <row r="405" spans="1:14" ht="25.5" x14ac:dyDescent="0.2">
      <c r="A405" s="27"/>
      <c r="B405" s="29" t="s">
        <v>371</v>
      </c>
      <c r="C405" s="39">
        <v>18</v>
      </c>
      <c r="D405" s="33">
        <v>20</v>
      </c>
      <c r="E405" s="33">
        <v>111</v>
      </c>
      <c r="F405" s="33">
        <v>63</v>
      </c>
      <c r="G405" s="34">
        <f t="shared" si="91"/>
        <v>2.6722090261282658E-3</v>
      </c>
      <c r="H405" s="34">
        <f t="shared" si="92"/>
        <v>2.5367833587011668E-3</v>
      </c>
      <c r="I405" s="34">
        <f t="shared" si="93"/>
        <v>2.3835086965857847E-2</v>
      </c>
      <c r="J405" s="34">
        <f t="shared" si="94"/>
        <v>1.1591536338546458E-2</v>
      </c>
      <c r="K405" s="34">
        <f t="shared" si="97"/>
        <v>5.166666666666667</v>
      </c>
      <c r="L405" s="34">
        <f t="shared" si="98"/>
        <v>2.15</v>
      </c>
      <c r="M405" s="34">
        <f t="shared" si="95"/>
        <v>1.3806413301662707E-2</v>
      </c>
      <c r="N405" s="40">
        <f t="shared" si="96"/>
        <v>5.4540842212075086E-3</v>
      </c>
    </row>
    <row r="406" spans="1:14" x14ac:dyDescent="0.2">
      <c r="A406" s="27"/>
      <c r="B406" s="29" t="s">
        <v>372</v>
      </c>
      <c r="C406" s="39">
        <v>32</v>
      </c>
      <c r="D406" s="33">
        <v>3</v>
      </c>
      <c r="E406" s="33">
        <v>29</v>
      </c>
      <c r="F406" s="33">
        <v>7</v>
      </c>
      <c r="G406" s="34">
        <f t="shared" si="91"/>
        <v>4.7505938242280287E-3</v>
      </c>
      <c r="H406" s="34">
        <f t="shared" si="92"/>
        <v>3.8051750380517502E-4</v>
      </c>
      <c r="I406" s="34">
        <f t="shared" si="93"/>
        <v>6.2271848829718703E-3</v>
      </c>
      <c r="J406" s="34">
        <f t="shared" si="94"/>
        <v>1.2879484820607176E-3</v>
      </c>
      <c r="K406" s="34">
        <f t="shared" si="97"/>
        <v>-9.375E-2</v>
      </c>
      <c r="L406" s="34">
        <f t="shared" si="98"/>
        <v>1.3333333333333333</v>
      </c>
      <c r="M406" s="34">
        <f t="shared" si="95"/>
        <v>-4.4536817102137769E-4</v>
      </c>
      <c r="N406" s="40">
        <f t="shared" si="96"/>
        <v>5.0735667174023336E-4</v>
      </c>
    </row>
    <row r="407" spans="1:14" x14ac:dyDescent="0.2">
      <c r="A407" s="27"/>
      <c r="B407" s="29" t="s">
        <v>373</v>
      </c>
      <c r="C407" s="39">
        <v>2</v>
      </c>
      <c r="D407" s="33">
        <v>0</v>
      </c>
      <c r="E407" s="33">
        <v>3</v>
      </c>
      <c r="F407" s="33">
        <v>1</v>
      </c>
      <c r="G407" s="34">
        <f t="shared" si="91"/>
        <v>2.9691211401425179E-4</v>
      </c>
      <c r="H407" s="34" t="str">
        <f t="shared" si="92"/>
        <v/>
      </c>
      <c r="I407" s="34">
        <f t="shared" si="93"/>
        <v>6.4419153961777973E-4</v>
      </c>
      <c r="J407" s="34">
        <f t="shared" si="94"/>
        <v>1.8399264029438821E-4</v>
      </c>
      <c r="K407" s="34">
        <f t="shared" si="97"/>
        <v>0.5</v>
      </c>
      <c r="L407" s="34">
        <f t="shared" si="98"/>
        <v>1</v>
      </c>
      <c r="M407" s="34">
        <f t="shared" si="95"/>
        <v>1.484560570071259E-4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48</v>
      </c>
      <c r="D408" s="33">
        <v>5</v>
      </c>
      <c r="E408" s="33">
        <v>5</v>
      </c>
      <c r="F408" s="33">
        <v>6</v>
      </c>
      <c r="G408" s="34">
        <f t="shared" si="91"/>
        <v>7.1258907363420431E-3</v>
      </c>
      <c r="H408" s="34">
        <f t="shared" si="92"/>
        <v>6.3419583967529169E-4</v>
      </c>
      <c r="I408" s="34">
        <f t="shared" si="93"/>
        <v>1.0736525660296329E-3</v>
      </c>
      <c r="J408" s="34">
        <f t="shared" si="94"/>
        <v>1.1039558417663294E-3</v>
      </c>
      <c r="K408" s="34">
        <f t="shared" si="97"/>
        <v>-0.89583333333333337</v>
      </c>
      <c r="L408" s="34">
        <f t="shared" si="98"/>
        <v>0.2</v>
      </c>
      <c r="M408" s="34">
        <f t="shared" si="95"/>
        <v>-6.3836104513064137E-3</v>
      </c>
      <c r="N408" s="40">
        <f t="shared" si="96"/>
        <v>1.2683916793505834E-4</v>
      </c>
    </row>
    <row r="409" spans="1:14" x14ac:dyDescent="0.2">
      <c r="A409" s="27"/>
      <c r="B409" s="29" t="s">
        <v>375</v>
      </c>
      <c r="C409" s="39">
        <v>13</v>
      </c>
      <c r="D409" s="33">
        <v>1</v>
      </c>
      <c r="E409" s="33">
        <v>0</v>
      </c>
      <c r="F409" s="33">
        <v>0</v>
      </c>
      <c r="G409" s="34">
        <f t="shared" si="91"/>
        <v>1.9299287410926365E-3</v>
      </c>
      <c r="H409" s="34">
        <f t="shared" si="92"/>
        <v>1.2683916793505834E-4</v>
      </c>
      <c r="I409" s="34" t="str">
        <f t="shared" si="93"/>
        <v/>
      </c>
      <c r="J409" s="34" t="str">
        <f t="shared" si="94"/>
        <v/>
      </c>
      <c r="K409" s="34">
        <f t="shared" si="97"/>
        <v>-1</v>
      </c>
      <c r="L409" s="34">
        <f t="shared" si="98"/>
        <v>-1</v>
      </c>
      <c r="M409" s="34">
        <f t="shared" si="95"/>
        <v>-1.9299287410926365E-3</v>
      </c>
      <c r="N409" s="40">
        <f t="shared" si="96"/>
        <v>-1.2683916793505834E-4</v>
      </c>
    </row>
    <row r="410" spans="1:14" x14ac:dyDescent="0.2">
      <c r="A410" s="27"/>
      <c r="B410" s="29" t="s">
        <v>376</v>
      </c>
      <c r="C410" s="39">
        <v>4</v>
      </c>
      <c r="D410" s="33">
        <v>3</v>
      </c>
      <c r="E410" s="33">
        <v>11</v>
      </c>
      <c r="F410" s="33">
        <v>2</v>
      </c>
      <c r="G410" s="34">
        <f t="shared" si="91"/>
        <v>5.9382422802850359E-4</v>
      </c>
      <c r="H410" s="34">
        <f t="shared" si="92"/>
        <v>3.8051750380517502E-4</v>
      </c>
      <c r="I410" s="34">
        <f t="shared" si="93"/>
        <v>2.3620356452651921E-3</v>
      </c>
      <c r="J410" s="34">
        <f t="shared" si="94"/>
        <v>3.6798528058877642E-4</v>
      </c>
      <c r="K410" s="34">
        <f t="shared" si="97"/>
        <v>1.75</v>
      </c>
      <c r="L410" s="34">
        <f t="shared" si="98"/>
        <v>-0.33333333333333331</v>
      </c>
      <c r="M410" s="34">
        <f t="shared" si="95"/>
        <v>1.0391923990498812E-3</v>
      </c>
      <c r="N410" s="40">
        <f t="shared" si="96"/>
        <v>-1.2683916793505834E-4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14</v>
      </c>
      <c r="D413" s="33">
        <v>0</v>
      </c>
      <c r="E413" s="33">
        <v>28</v>
      </c>
      <c r="F413" s="33">
        <v>3</v>
      </c>
      <c r="G413" s="34">
        <f t="shared" si="91"/>
        <v>2.0783847980997625E-3</v>
      </c>
      <c r="H413" s="34" t="str">
        <f t="shared" si="92"/>
        <v/>
      </c>
      <c r="I413" s="34">
        <f t="shared" si="93"/>
        <v>6.012454369765944E-3</v>
      </c>
      <c r="J413" s="34">
        <f t="shared" si="94"/>
        <v>5.5197792088316469E-4</v>
      </c>
      <c r="K413" s="34">
        <f t="shared" si="97"/>
        <v>1</v>
      </c>
      <c r="L413" s="34">
        <f t="shared" si="98"/>
        <v>1</v>
      </c>
      <c r="M413" s="34">
        <f t="shared" si="95"/>
        <v>2.0783847980997625E-3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1</v>
      </c>
      <c r="E416" s="33">
        <v>0</v>
      </c>
      <c r="F416" s="33">
        <v>0</v>
      </c>
      <c r="G416" s="34" t="str">
        <f t="shared" si="91"/>
        <v/>
      </c>
      <c r="H416" s="34">
        <f t="shared" si="92"/>
        <v>1.2683916793505834E-4</v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>
        <f t="shared" si="98"/>
        <v>-1</v>
      </c>
      <c r="M416" s="34" t="str">
        <f t="shared" si="95"/>
        <v/>
      </c>
      <c r="N416" s="40">
        <f t="shared" si="96"/>
        <v>-1.2683916793505834E-4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1</v>
      </c>
      <c r="F417" s="33">
        <v>0</v>
      </c>
      <c r="G417" s="34" t="str">
        <f t="shared" si="91"/>
        <v/>
      </c>
      <c r="H417" s="34" t="str">
        <f t="shared" si="92"/>
        <v/>
      </c>
      <c r="I417" s="34">
        <f t="shared" si="93"/>
        <v>2.1473051320592657E-4</v>
      </c>
      <c r="J417" s="34" t="str">
        <f t="shared" si="94"/>
        <v/>
      </c>
      <c r="K417" s="34">
        <f t="shared" si="97"/>
        <v>1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1774</v>
      </c>
      <c r="D419" s="33">
        <v>1725</v>
      </c>
      <c r="E419" s="33">
        <v>449</v>
      </c>
      <c r="F419" s="33">
        <v>410</v>
      </c>
      <c r="G419" s="34">
        <f t="shared" si="91"/>
        <v>0.26336104513064135</v>
      </c>
      <c r="H419" s="34">
        <f t="shared" si="92"/>
        <v>0.21879756468797565</v>
      </c>
      <c r="I419" s="34">
        <f t="shared" si="93"/>
        <v>9.6414000429461022E-2</v>
      </c>
      <c r="J419" s="34">
        <f t="shared" si="94"/>
        <v>7.5436982520699178E-2</v>
      </c>
      <c r="K419" s="34">
        <f t="shared" si="97"/>
        <v>-0.7468996617812852</v>
      </c>
      <c r="L419" s="34">
        <f t="shared" si="98"/>
        <v>-0.76231884057971011</v>
      </c>
      <c r="M419" s="34">
        <f t="shared" si="95"/>
        <v>-0.19670427553444181</v>
      </c>
      <c r="N419" s="40">
        <f t="shared" si="96"/>
        <v>-0.16679350583460173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1</v>
      </c>
      <c r="D421" s="33">
        <v>0</v>
      </c>
      <c r="E421" s="33">
        <v>0</v>
      </c>
      <c r="F421" s="33">
        <v>0</v>
      </c>
      <c r="G421" s="34">
        <f t="shared" si="91"/>
        <v>1.484560570071259E-4</v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>
        <f t="shared" si="97"/>
        <v>-1</v>
      </c>
      <c r="L421" s="34" t="str">
        <f t="shared" si="98"/>
        <v xml:space="preserve"> </v>
      </c>
      <c r="M421" s="34">
        <f t="shared" si="95"/>
        <v>-1.484560570071259E-4</v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35</v>
      </c>
      <c r="D422" s="33">
        <v>35</v>
      </c>
      <c r="E422" s="33">
        <v>53</v>
      </c>
      <c r="F422" s="33">
        <v>32</v>
      </c>
      <c r="G422" s="34">
        <f t="shared" si="91"/>
        <v>5.1959619952494061E-3</v>
      </c>
      <c r="H422" s="34">
        <f t="shared" si="92"/>
        <v>4.4393708777270419E-3</v>
      </c>
      <c r="I422" s="34">
        <f t="shared" si="93"/>
        <v>1.1380717199914108E-2</v>
      </c>
      <c r="J422" s="34">
        <f t="shared" si="94"/>
        <v>5.8877644894204228E-3</v>
      </c>
      <c r="K422" s="34">
        <f t="shared" si="97"/>
        <v>0.51428571428571423</v>
      </c>
      <c r="L422" s="34">
        <f t="shared" si="98"/>
        <v>-8.5714285714285715E-2</v>
      </c>
      <c r="M422" s="34">
        <f t="shared" si="95"/>
        <v>2.6722090261282658E-3</v>
      </c>
      <c r="N422" s="40">
        <f t="shared" si="96"/>
        <v>-3.8051750380517502E-4</v>
      </c>
    </row>
    <row r="423" spans="1:14" x14ac:dyDescent="0.2">
      <c r="A423" s="27"/>
      <c r="B423" s="29" t="s">
        <v>389</v>
      </c>
      <c r="C423" s="39">
        <v>724</v>
      </c>
      <c r="D423" s="33">
        <v>709</v>
      </c>
      <c r="E423" s="33">
        <v>434</v>
      </c>
      <c r="F423" s="33">
        <v>478</v>
      </c>
      <c r="G423" s="34">
        <f t="shared" si="91"/>
        <v>0.10748218527315914</v>
      </c>
      <c r="H423" s="34">
        <f t="shared" si="92"/>
        <v>8.9928970065956362E-2</v>
      </c>
      <c r="I423" s="34">
        <f t="shared" si="93"/>
        <v>9.3193042731372133E-2</v>
      </c>
      <c r="J423" s="34">
        <f t="shared" si="94"/>
        <v>8.7948482060717578E-2</v>
      </c>
      <c r="K423" s="34">
        <f t="shared" si="97"/>
        <v>-0.40055248618784528</v>
      </c>
      <c r="L423" s="34">
        <f t="shared" si="98"/>
        <v>-0.32581100141043723</v>
      </c>
      <c r="M423" s="34">
        <f t="shared" si="95"/>
        <v>-4.3052256532066506E-2</v>
      </c>
      <c r="N423" s="40">
        <f t="shared" si="96"/>
        <v>-2.9299847792998476E-2</v>
      </c>
    </row>
    <row r="424" spans="1:14" x14ac:dyDescent="0.2">
      <c r="A424" s="27"/>
      <c r="B424" s="29" t="s">
        <v>390</v>
      </c>
      <c r="C424" s="39">
        <v>27</v>
      </c>
      <c r="D424" s="33">
        <v>6</v>
      </c>
      <c r="E424" s="33">
        <v>16</v>
      </c>
      <c r="F424" s="33">
        <v>8</v>
      </c>
      <c r="G424" s="34">
        <f t="shared" si="91"/>
        <v>4.0083135391923994E-3</v>
      </c>
      <c r="H424" s="34">
        <f t="shared" si="92"/>
        <v>7.6103500761035003E-4</v>
      </c>
      <c r="I424" s="34">
        <f t="shared" si="93"/>
        <v>3.4356882112948251E-3</v>
      </c>
      <c r="J424" s="34">
        <f t="shared" si="94"/>
        <v>1.4719411223551057E-3</v>
      </c>
      <c r="K424" s="34">
        <f t="shared" si="97"/>
        <v>-0.40740740740740738</v>
      </c>
      <c r="L424" s="34">
        <f t="shared" si="98"/>
        <v>0.33333333333333331</v>
      </c>
      <c r="M424" s="34">
        <f t="shared" si="95"/>
        <v>-1.6330166270783848E-3</v>
      </c>
      <c r="N424" s="40">
        <f t="shared" si="96"/>
        <v>2.5367833587011668E-4</v>
      </c>
    </row>
    <row r="425" spans="1:14" x14ac:dyDescent="0.2">
      <c r="A425" s="27"/>
      <c r="B425" s="29" t="s">
        <v>391</v>
      </c>
      <c r="C425" s="39">
        <v>0</v>
      </c>
      <c r="D425" s="33">
        <v>1</v>
      </c>
      <c r="E425" s="33">
        <v>0</v>
      </c>
      <c r="F425" s="33">
        <v>0</v>
      </c>
      <c r="G425" s="34" t="str">
        <f t="shared" si="91"/>
        <v/>
      </c>
      <c r="H425" s="34">
        <f t="shared" si="92"/>
        <v>1.2683916793505834E-4</v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>
        <f t="shared" si="98"/>
        <v>-1</v>
      </c>
      <c r="M425" s="34" t="str">
        <f t="shared" si="95"/>
        <v/>
      </c>
      <c r="N425" s="40">
        <f t="shared" si="96"/>
        <v>-1.2683916793505834E-4</v>
      </c>
    </row>
    <row r="426" spans="1:14" x14ac:dyDescent="0.2">
      <c r="A426" s="27"/>
      <c r="B426" s="29" t="s">
        <v>392</v>
      </c>
      <c r="C426" s="39">
        <v>1</v>
      </c>
      <c r="D426" s="33">
        <v>0</v>
      </c>
      <c r="E426" s="33">
        <v>0</v>
      </c>
      <c r="F426" s="33">
        <v>0</v>
      </c>
      <c r="G426" s="34">
        <f t="shared" si="91"/>
        <v>1.484560570071259E-4</v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 t="str">
        <f t="shared" si="98"/>
        <v xml:space="preserve"> </v>
      </c>
      <c r="M426" s="34">
        <f t="shared" si="95"/>
        <v>-1.484560570071259E-4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7</v>
      </c>
      <c r="D427" s="33">
        <v>6</v>
      </c>
      <c r="E427" s="33">
        <v>34</v>
      </c>
      <c r="F427" s="33">
        <v>10</v>
      </c>
      <c r="G427" s="34">
        <f t="shared" si="91"/>
        <v>1.0391923990498812E-3</v>
      </c>
      <c r="H427" s="34">
        <f t="shared" si="92"/>
        <v>7.6103500761035003E-4</v>
      </c>
      <c r="I427" s="34">
        <f t="shared" si="93"/>
        <v>7.3008374490015028E-3</v>
      </c>
      <c r="J427" s="34">
        <f t="shared" si="94"/>
        <v>1.8399264029438822E-3</v>
      </c>
      <c r="K427" s="34">
        <f t="shared" si="97"/>
        <v>3.8571428571428572</v>
      </c>
      <c r="L427" s="34">
        <f t="shared" si="98"/>
        <v>0.66666666666666663</v>
      </c>
      <c r="M427" s="34">
        <f t="shared" si="95"/>
        <v>4.0083135391923994E-3</v>
      </c>
      <c r="N427" s="40">
        <f t="shared" si="96"/>
        <v>5.0735667174023336E-4</v>
      </c>
    </row>
    <row r="428" spans="1:14" x14ac:dyDescent="0.2">
      <c r="A428" s="27"/>
      <c r="B428" s="29" t="s">
        <v>394</v>
      </c>
      <c r="C428" s="39">
        <v>5</v>
      </c>
      <c r="D428" s="33">
        <v>0</v>
      </c>
      <c r="E428" s="33">
        <v>3</v>
      </c>
      <c r="F428" s="33">
        <v>1</v>
      </c>
      <c r="G428" s="34">
        <f t="shared" si="91"/>
        <v>7.4228028503562943E-4</v>
      </c>
      <c r="H428" s="34" t="str">
        <f t="shared" si="92"/>
        <v/>
      </c>
      <c r="I428" s="34">
        <f t="shared" si="93"/>
        <v>6.4419153961777973E-4</v>
      </c>
      <c r="J428" s="34">
        <f t="shared" si="94"/>
        <v>1.8399264029438821E-4</v>
      </c>
      <c r="K428" s="34">
        <f t="shared" si="97"/>
        <v>-0.4</v>
      </c>
      <c r="L428" s="34">
        <f t="shared" si="98"/>
        <v>1</v>
      </c>
      <c r="M428" s="34">
        <f t="shared" si="95"/>
        <v>-2.9691211401425179E-4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18</v>
      </c>
      <c r="D429" s="33">
        <v>43</v>
      </c>
      <c r="E429" s="33">
        <v>4</v>
      </c>
      <c r="F429" s="33">
        <v>1</v>
      </c>
      <c r="G429" s="34">
        <f t="shared" si="91"/>
        <v>2.6722090261282658E-3</v>
      </c>
      <c r="H429" s="34">
        <f t="shared" si="92"/>
        <v>5.4540842212075086E-3</v>
      </c>
      <c r="I429" s="34">
        <f t="shared" si="93"/>
        <v>8.5892205282370627E-4</v>
      </c>
      <c r="J429" s="34">
        <f t="shared" si="94"/>
        <v>1.8399264029438821E-4</v>
      </c>
      <c r="K429" s="34">
        <f t="shared" si="97"/>
        <v>-0.77777777777777779</v>
      </c>
      <c r="L429" s="34">
        <f t="shared" si="98"/>
        <v>-0.97674418604651159</v>
      </c>
      <c r="M429" s="34">
        <f t="shared" si="95"/>
        <v>-2.0783847980997625E-3</v>
      </c>
      <c r="N429" s="40">
        <f t="shared" si="96"/>
        <v>-5.3272450532724502E-3</v>
      </c>
    </row>
    <row r="430" spans="1:14" x14ac:dyDescent="0.2">
      <c r="A430" s="27"/>
      <c r="B430" s="29" t="s">
        <v>396</v>
      </c>
      <c r="C430" s="39">
        <v>7</v>
      </c>
      <c r="D430" s="33">
        <v>4</v>
      </c>
      <c r="E430" s="33">
        <v>0</v>
      </c>
      <c r="F430" s="33">
        <v>5</v>
      </c>
      <c r="G430" s="34">
        <f t="shared" si="91"/>
        <v>1.0391923990498812E-3</v>
      </c>
      <c r="H430" s="34">
        <f t="shared" si="92"/>
        <v>5.0735667174023336E-4</v>
      </c>
      <c r="I430" s="34" t="str">
        <f t="shared" si="93"/>
        <v/>
      </c>
      <c r="J430" s="34">
        <f t="shared" si="94"/>
        <v>9.1996320147194111E-4</v>
      </c>
      <c r="K430" s="34">
        <f t="shared" si="97"/>
        <v>-1</v>
      </c>
      <c r="L430" s="34">
        <f t="shared" si="98"/>
        <v>0.25</v>
      </c>
      <c r="M430" s="34">
        <f t="shared" si="95"/>
        <v>-1.0391923990498812E-3</v>
      </c>
      <c r="N430" s="40">
        <f t="shared" si="96"/>
        <v>1.2683916793505834E-4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1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>
        <f t="shared" si="94"/>
        <v>1.8399264029438821E-4</v>
      </c>
      <c r="K431" s="34" t="str">
        <f t="shared" si="97"/>
        <v xml:space="preserve"> </v>
      </c>
      <c r="L431" s="34">
        <f t="shared" si="98"/>
        <v>1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4</v>
      </c>
      <c r="E433" s="33">
        <v>0</v>
      </c>
      <c r="F433" s="33">
        <v>1</v>
      </c>
      <c r="G433" s="34" t="str">
        <f t="shared" si="91"/>
        <v/>
      </c>
      <c r="H433" s="34">
        <f t="shared" si="92"/>
        <v>5.0735667174023336E-4</v>
      </c>
      <c r="I433" s="34" t="str">
        <f t="shared" si="93"/>
        <v/>
      </c>
      <c r="J433" s="34">
        <f t="shared" si="94"/>
        <v>1.8399264029438821E-4</v>
      </c>
      <c r="K433" s="34" t="str">
        <f t="shared" si="97"/>
        <v xml:space="preserve"> </v>
      </c>
      <c r="L433" s="34">
        <f t="shared" si="98"/>
        <v>-0.75</v>
      </c>
      <c r="M433" s="34" t="str">
        <f t="shared" si="95"/>
        <v/>
      </c>
      <c r="N433" s="40">
        <f t="shared" si="96"/>
        <v>-3.8051750380517502E-4</v>
      </c>
    </row>
    <row r="434" spans="1:14" x14ac:dyDescent="0.2">
      <c r="A434" s="27"/>
      <c r="B434" s="29" t="s">
        <v>400</v>
      </c>
      <c r="C434" s="39">
        <v>28</v>
      </c>
      <c r="D434" s="33">
        <v>4</v>
      </c>
      <c r="E434" s="33">
        <v>5</v>
      </c>
      <c r="F434" s="33">
        <v>2</v>
      </c>
      <c r="G434" s="34">
        <f t="shared" si="91"/>
        <v>4.1567695961995249E-3</v>
      </c>
      <c r="H434" s="34">
        <f t="shared" si="92"/>
        <v>5.0735667174023336E-4</v>
      </c>
      <c r="I434" s="34">
        <f t="shared" si="93"/>
        <v>1.0736525660296329E-3</v>
      </c>
      <c r="J434" s="34">
        <f t="shared" si="94"/>
        <v>3.6798528058877642E-4</v>
      </c>
      <c r="K434" s="34">
        <f t="shared" si="97"/>
        <v>-0.8214285714285714</v>
      </c>
      <c r="L434" s="34">
        <f t="shared" si="98"/>
        <v>-0.5</v>
      </c>
      <c r="M434" s="34">
        <f t="shared" si="95"/>
        <v>-3.4144893111638952E-3</v>
      </c>
      <c r="N434" s="40">
        <f t="shared" si="96"/>
        <v>-2.5367833587011668E-4</v>
      </c>
    </row>
    <row r="435" spans="1:14" x14ac:dyDescent="0.2">
      <c r="A435" s="27"/>
      <c r="B435" s="29" t="s">
        <v>401</v>
      </c>
      <c r="C435" s="39">
        <v>816</v>
      </c>
      <c r="D435" s="33">
        <v>1160</v>
      </c>
      <c r="E435" s="33">
        <v>19</v>
      </c>
      <c r="F435" s="33">
        <v>8</v>
      </c>
      <c r="G435" s="34">
        <f t="shared" ref="G435:G498" si="99">+IF(C435=0,"",C435/C$371)</f>
        <v>0.12114014251781473</v>
      </c>
      <c r="H435" s="34">
        <f t="shared" ref="H435:H498" si="100">+IF(D435=0,"",D435/D$371)</f>
        <v>0.14713343480466767</v>
      </c>
      <c r="I435" s="34">
        <f t="shared" ref="I435:I498" si="101">+IF(E435=0,"",E435/E$371)</f>
        <v>4.0798797509126045E-3</v>
      </c>
      <c r="J435" s="34">
        <f t="shared" ref="J435:J498" si="102">+IF(F435=0,"",F435/F$371)</f>
        <v>1.4719411223551057E-3</v>
      </c>
      <c r="K435" s="34">
        <f t="shared" si="97"/>
        <v>-0.97671568627450978</v>
      </c>
      <c r="L435" s="34">
        <f t="shared" si="98"/>
        <v>-0.99310344827586206</v>
      </c>
      <c r="M435" s="34">
        <f t="shared" ref="M435:M498" si="103">+IF(OR(AND(G435=""),(K435="")),"",G435*K435)</f>
        <v>-0.11831947743467933</v>
      </c>
      <c r="N435" s="40">
        <f t="shared" ref="N435:N498" si="104">+IF(OR(AND(H435=""),(L435="")),"",H435*L435)</f>
        <v>-0.14611872146118721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6</v>
      </c>
      <c r="D437" s="33">
        <v>5</v>
      </c>
      <c r="E437" s="33">
        <v>5</v>
      </c>
      <c r="F437" s="33">
        <v>9</v>
      </c>
      <c r="G437" s="34">
        <f t="shared" si="99"/>
        <v>8.9073634204275538E-4</v>
      </c>
      <c r="H437" s="34">
        <f t="shared" si="100"/>
        <v>6.3419583967529169E-4</v>
      </c>
      <c r="I437" s="34">
        <f t="shared" si="101"/>
        <v>1.0736525660296329E-3</v>
      </c>
      <c r="J437" s="34">
        <f t="shared" si="102"/>
        <v>1.655933762649494E-3</v>
      </c>
      <c r="K437" s="34">
        <f t="shared" si="105"/>
        <v>-0.16666666666666666</v>
      </c>
      <c r="L437" s="34">
        <f t="shared" si="106"/>
        <v>0.8</v>
      </c>
      <c r="M437" s="34">
        <f t="shared" si="103"/>
        <v>-1.484560570071259E-4</v>
      </c>
      <c r="N437" s="40">
        <f t="shared" si="104"/>
        <v>5.0735667174023336E-4</v>
      </c>
    </row>
    <row r="438" spans="1:14" x14ac:dyDescent="0.2">
      <c r="A438" s="27"/>
      <c r="B438" s="29" t="s">
        <v>404</v>
      </c>
      <c r="C438" s="39">
        <v>1</v>
      </c>
      <c r="D438" s="33">
        <v>2</v>
      </c>
      <c r="E438" s="33">
        <v>9</v>
      </c>
      <c r="F438" s="33">
        <v>7</v>
      </c>
      <c r="G438" s="34">
        <f t="shared" si="99"/>
        <v>1.484560570071259E-4</v>
      </c>
      <c r="H438" s="34">
        <f t="shared" si="100"/>
        <v>2.5367833587011668E-4</v>
      </c>
      <c r="I438" s="34">
        <f t="shared" si="101"/>
        <v>1.9325746188533391E-3</v>
      </c>
      <c r="J438" s="34">
        <f t="shared" si="102"/>
        <v>1.2879484820607176E-3</v>
      </c>
      <c r="K438" s="34">
        <f t="shared" si="105"/>
        <v>8</v>
      </c>
      <c r="L438" s="34">
        <f t="shared" si="106"/>
        <v>2.5</v>
      </c>
      <c r="M438" s="34">
        <f t="shared" si="103"/>
        <v>1.1876484560570072E-3</v>
      </c>
      <c r="N438" s="40">
        <f t="shared" si="104"/>
        <v>6.3419583967529169E-4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1</v>
      </c>
      <c r="D440" s="33">
        <v>0</v>
      </c>
      <c r="E440" s="33">
        <v>0</v>
      </c>
      <c r="F440" s="33">
        <v>1</v>
      </c>
      <c r="G440" s="34">
        <f t="shared" si="99"/>
        <v>1.484560570071259E-4</v>
      </c>
      <c r="H440" s="34" t="str">
        <f t="shared" si="100"/>
        <v/>
      </c>
      <c r="I440" s="34" t="str">
        <f t="shared" si="101"/>
        <v/>
      </c>
      <c r="J440" s="34">
        <f t="shared" si="102"/>
        <v>1.8399264029438821E-4</v>
      </c>
      <c r="K440" s="34">
        <f t="shared" si="105"/>
        <v>-1</v>
      </c>
      <c r="L440" s="34">
        <f t="shared" si="106"/>
        <v>1</v>
      </c>
      <c r="M440" s="34">
        <f t="shared" si="103"/>
        <v>-1.484560570071259E-4</v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</v>
      </c>
      <c r="D442" s="33">
        <v>1</v>
      </c>
      <c r="E442" s="33">
        <v>0</v>
      </c>
      <c r="F442" s="33">
        <v>6</v>
      </c>
      <c r="G442" s="34">
        <f t="shared" si="99"/>
        <v>1.484560570071259E-4</v>
      </c>
      <c r="H442" s="34">
        <f t="shared" si="100"/>
        <v>1.2683916793505834E-4</v>
      </c>
      <c r="I442" s="34" t="str">
        <f t="shared" si="101"/>
        <v/>
      </c>
      <c r="J442" s="34">
        <f t="shared" si="102"/>
        <v>1.1039558417663294E-3</v>
      </c>
      <c r="K442" s="34">
        <f t="shared" si="105"/>
        <v>-1</v>
      </c>
      <c r="L442" s="34">
        <f t="shared" si="106"/>
        <v>5</v>
      </c>
      <c r="M442" s="34">
        <f t="shared" si="103"/>
        <v>-1.484560570071259E-4</v>
      </c>
      <c r="N442" s="40">
        <f t="shared" si="104"/>
        <v>6.3419583967529169E-4</v>
      </c>
    </row>
    <row r="443" spans="1:14" x14ac:dyDescent="0.2">
      <c r="A443" s="27"/>
      <c r="B443" s="29" t="s">
        <v>409</v>
      </c>
      <c r="C443" s="39">
        <v>0</v>
      </c>
      <c r="D443" s="33">
        <v>1</v>
      </c>
      <c r="E443" s="33">
        <v>0</v>
      </c>
      <c r="F443" s="33">
        <v>1</v>
      </c>
      <c r="G443" s="34" t="str">
        <f t="shared" si="99"/>
        <v/>
      </c>
      <c r="H443" s="34">
        <f t="shared" si="100"/>
        <v>1.2683916793505834E-4</v>
      </c>
      <c r="I443" s="34" t="str">
        <f t="shared" si="101"/>
        <v/>
      </c>
      <c r="J443" s="34">
        <f t="shared" si="102"/>
        <v>1.8399264029438821E-4</v>
      </c>
      <c r="K443" s="34" t="str">
        <f t="shared" si="105"/>
        <v xml:space="preserve"> </v>
      </c>
      <c r="L443" s="34">
        <f t="shared" si="106"/>
        <v>0</v>
      </c>
      <c r="M443" s="34" t="str">
        <f t="shared" si="103"/>
        <v/>
      </c>
      <c r="N443" s="40">
        <f t="shared" si="104"/>
        <v>0</v>
      </c>
    </row>
    <row r="444" spans="1:14" x14ac:dyDescent="0.2">
      <c r="A444" s="27"/>
      <c r="B444" s="29" t="s">
        <v>410</v>
      </c>
      <c r="C444" s="39">
        <v>1</v>
      </c>
      <c r="D444" s="33">
        <v>0</v>
      </c>
      <c r="E444" s="33">
        <v>0</v>
      </c>
      <c r="F444" s="33">
        <v>5</v>
      </c>
      <c r="G444" s="34">
        <f t="shared" si="99"/>
        <v>1.484560570071259E-4</v>
      </c>
      <c r="H444" s="34" t="str">
        <f t="shared" si="100"/>
        <v/>
      </c>
      <c r="I444" s="34" t="str">
        <f t="shared" si="101"/>
        <v/>
      </c>
      <c r="J444" s="34">
        <f t="shared" si="102"/>
        <v>9.1996320147194111E-4</v>
      </c>
      <c r="K444" s="34">
        <f t="shared" si="105"/>
        <v>-1</v>
      </c>
      <c r="L444" s="34">
        <f t="shared" si="106"/>
        <v>1</v>
      </c>
      <c r="M444" s="34">
        <f t="shared" si="103"/>
        <v>-1.484560570071259E-4</v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169</v>
      </c>
      <c r="E445" s="33">
        <v>0</v>
      </c>
      <c r="F445" s="33">
        <v>109</v>
      </c>
      <c r="G445" s="34" t="str">
        <f t="shared" si="99"/>
        <v/>
      </c>
      <c r="H445" s="34">
        <f t="shared" si="100"/>
        <v>2.1435819381024859E-2</v>
      </c>
      <c r="I445" s="34" t="str">
        <f t="shared" si="101"/>
        <v/>
      </c>
      <c r="J445" s="34">
        <f t="shared" si="102"/>
        <v>2.0055197792088315E-2</v>
      </c>
      <c r="K445" s="34" t="str">
        <f t="shared" si="105"/>
        <v xml:space="preserve"> </v>
      </c>
      <c r="L445" s="34">
        <f t="shared" si="106"/>
        <v>-0.35502958579881655</v>
      </c>
      <c r="M445" s="34" t="str">
        <f t="shared" si="103"/>
        <v/>
      </c>
      <c r="N445" s="40">
        <f t="shared" si="104"/>
        <v>-7.6103500761035003E-3</v>
      </c>
    </row>
    <row r="446" spans="1:14" x14ac:dyDescent="0.2">
      <c r="A446" s="27"/>
      <c r="B446" s="29" t="s">
        <v>412</v>
      </c>
      <c r="C446" s="39">
        <v>96</v>
      </c>
      <c r="D446" s="33">
        <v>400</v>
      </c>
      <c r="E446" s="33">
        <v>51</v>
      </c>
      <c r="F446" s="33">
        <v>249</v>
      </c>
      <c r="G446" s="34">
        <f t="shared" si="99"/>
        <v>1.4251781472684086E-2</v>
      </c>
      <c r="H446" s="34">
        <f t="shared" si="100"/>
        <v>5.0735667174023336E-2</v>
      </c>
      <c r="I446" s="34">
        <f t="shared" si="101"/>
        <v>1.0951256173502255E-2</v>
      </c>
      <c r="J446" s="34">
        <f t="shared" si="102"/>
        <v>4.5814167433302667E-2</v>
      </c>
      <c r="K446" s="34">
        <f t="shared" si="105"/>
        <v>-0.46875</v>
      </c>
      <c r="L446" s="34">
        <f t="shared" si="106"/>
        <v>-0.3775</v>
      </c>
      <c r="M446" s="34">
        <f t="shared" si="103"/>
        <v>-6.6805225653206656E-3</v>
      </c>
      <c r="N446" s="40">
        <f t="shared" si="104"/>
        <v>-1.9152714358193809E-2</v>
      </c>
    </row>
    <row r="447" spans="1:14" ht="25.5" customHeight="1" x14ac:dyDescent="0.2">
      <c r="A447" s="27"/>
      <c r="B447" s="29" t="s">
        <v>413</v>
      </c>
      <c r="C447" s="39">
        <v>1</v>
      </c>
      <c r="D447" s="33">
        <v>0</v>
      </c>
      <c r="E447" s="33">
        <v>0</v>
      </c>
      <c r="F447" s="33">
        <v>0</v>
      </c>
      <c r="G447" s="34">
        <f t="shared" si="99"/>
        <v>1.484560570071259E-4</v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>
        <f t="shared" si="105"/>
        <v>-1</v>
      </c>
      <c r="L447" s="34" t="str">
        <f t="shared" si="106"/>
        <v xml:space="preserve"> </v>
      </c>
      <c r="M447" s="34">
        <f t="shared" si="103"/>
        <v>-1.484560570071259E-4</v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3</v>
      </c>
      <c r="D448" s="33">
        <v>1</v>
      </c>
      <c r="E448" s="33">
        <v>1</v>
      </c>
      <c r="F448" s="33">
        <v>3</v>
      </c>
      <c r="G448" s="34">
        <f t="shared" si="99"/>
        <v>4.4536817102137769E-4</v>
      </c>
      <c r="H448" s="34">
        <f t="shared" si="100"/>
        <v>1.2683916793505834E-4</v>
      </c>
      <c r="I448" s="34">
        <f t="shared" si="101"/>
        <v>2.1473051320592657E-4</v>
      </c>
      <c r="J448" s="34">
        <f t="shared" si="102"/>
        <v>5.5197792088316469E-4</v>
      </c>
      <c r="K448" s="34">
        <f t="shared" si="105"/>
        <v>-0.66666666666666663</v>
      </c>
      <c r="L448" s="34">
        <f t="shared" si="106"/>
        <v>2</v>
      </c>
      <c r="M448" s="34">
        <f t="shared" si="103"/>
        <v>-2.9691211401425179E-4</v>
      </c>
      <c r="N448" s="40">
        <f t="shared" si="104"/>
        <v>2.5367833587011668E-4</v>
      </c>
    </row>
    <row r="449" spans="1:14" x14ac:dyDescent="0.2">
      <c r="A449" s="27"/>
      <c r="B449" s="29" t="s">
        <v>415</v>
      </c>
      <c r="C449" s="39">
        <v>2</v>
      </c>
      <c r="D449" s="33">
        <v>0</v>
      </c>
      <c r="E449" s="33">
        <v>5</v>
      </c>
      <c r="F449" s="33">
        <v>0</v>
      </c>
      <c r="G449" s="34">
        <f t="shared" si="99"/>
        <v>2.9691211401425179E-4</v>
      </c>
      <c r="H449" s="34" t="str">
        <f t="shared" si="100"/>
        <v/>
      </c>
      <c r="I449" s="34">
        <f t="shared" si="101"/>
        <v>1.0736525660296329E-3</v>
      </c>
      <c r="J449" s="34" t="str">
        <f t="shared" si="102"/>
        <v/>
      </c>
      <c r="K449" s="34">
        <f t="shared" si="105"/>
        <v>1.5</v>
      </c>
      <c r="L449" s="34" t="str">
        <f t="shared" si="106"/>
        <v xml:space="preserve"> </v>
      </c>
      <c r="M449" s="34">
        <f t="shared" si="103"/>
        <v>4.4536817102137769E-4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6</v>
      </c>
      <c r="D450" s="33">
        <v>2</v>
      </c>
      <c r="E450" s="33">
        <v>5</v>
      </c>
      <c r="F450" s="33">
        <v>4</v>
      </c>
      <c r="G450" s="34">
        <f t="shared" si="99"/>
        <v>8.9073634204275538E-4</v>
      </c>
      <c r="H450" s="34">
        <f t="shared" si="100"/>
        <v>2.5367833587011668E-4</v>
      </c>
      <c r="I450" s="34">
        <f t="shared" si="101"/>
        <v>1.0736525660296329E-3</v>
      </c>
      <c r="J450" s="34">
        <f t="shared" si="102"/>
        <v>7.3597056117755285E-4</v>
      </c>
      <c r="K450" s="34">
        <f t="shared" si="105"/>
        <v>-0.16666666666666666</v>
      </c>
      <c r="L450" s="34">
        <f t="shared" si="106"/>
        <v>1</v>
      </c>
      <c r="M450" s="34">
        <f t="shared" si="103"/>
        <v>-1.484560570071259E-4</v>
      </c>
      <c r="N450" s="40">
        <f t="shared" si="104"/>
        <v>2.5367833587011668E-4</v>
      </c>
    </row>
    <row r="451" spans="1:14" x14ac:dyDescent="0.2">
      <c r="A451" s="27"/>
      <c r="B451" s="29" t="s">
        <v>417</v>
      </c>
      <c r="C451" s="39">
        <v>2</v>
      </c>
      <c r="D451" s="33">
        <v>2</v>
      </c>
      <c r="E451" s="33">
        <v>3</v>
      </c>
      <c r="F451" s="33">
        <v>3</v>
      </c>
      <c r="G451" s="34">
        <f t="shared" si="99"/>
        <v>2.9691211401425179E-4</v>
      </c>
      <c r="H451" s="34">
        <f t="shared" si="100"/>
        <v>2.5367833587011668E-4</v>
      </c>
      <c r="I451" s="34">
        <f t="shared" si="101"/>
        <v>6.4419153961777973E-4</v>
      </c>
      <c r="J451" s="34">
        <f t="shared" si="102"/>
        <v>5.5197792088316469E-4</v>
      </c>
      <c r="K451" s="34">
        <f t="shared" si="105"/>
        <v>0.5</v>
      </c>
      <c r="L451" s="34">
        <f t="shared" si="106"/>
        <v>0.5</v>
      </c>
      <c r="M451" s="34">
        <f t="shared" si="103"/>
        <v>1.484560570071259E-4</v>
      </c>
      <c r="N451" s="40">
        <f t="shared" si="104"/>
        <v>1.2683916793505834E-4</v>
      </c>
    </row>
    <row r="452" spans="1:14" x14ac:dyDescent="0.2">
      <c r="A452" s="27"/>
      <c r="B452" s="29" t="s">
        <v>418</v>
      </c>
      <c r="C452" s="39">
        <v>0</v>
      </c>
      <c r="D452" s="33">
        <v>1</v>
      </c>
      <c r="E452" s="33">
        <v>0</v>
      </c>
      <c r="F452" s="33">
        <v>0</v>
      </c>
      <c r="G452" s="34" t="str">
        <f t="shared" si="99"/>
        <v/>
      </c>
      <c r="H452" s="34">
        <f t="shared" si="100"/>
        <v>1.2683916793505834E-4</v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>
        <f t="shared" si="106"/>
        <v>-1</v>
      </c>
      <c r="M452" s="34" t="str">
        <f t="shared" si="103"/>
        <v/>
      </c>
      <c r="N452" s="40">
        <f t="shared" si="104"/>
        <v>-1.2683916793505834E-4</v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</v>
      </c>
      <c r="D454" s="33">
        <v>0</v>
      </c>
      <c r="E454" s="33">
        <v>12</v>
      </c>
      <c r="F454" s="33">
        <v>0</v>
      </c>
      <c r="G454" s="34">
        <f t="shared" si="99"/>
        <v>2.9691211401425179E-4</v>
      </c>
      <c r="H454" s="34" t="str">
        <f t="shared" si="100"/>
        <v/>
      </c>
      <c r="I454" s="34">
        <f t="shared" si="101"/>
        <v>2.5767661584711189E-3</v>
      </c>
      <c r="J454" s="34" t="str">
        <f t="shared" si="102"/>
        <v/>
      </c>
      <c r="K454" s="34">
        <f t="shared" si="105"/>
        <v>5</v>
      </c>
      <c r="L454" s="34" t="str">
        <f t="shared" si="106"/>
        <v xml:space="preserve"> </v>
      </c>
      <c r="M454" s="34">
        <f t="shared" si="103"/>
        <v>1.4845605700712591E-3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2</v>
      </c>
      <c r="D455" s="33">
        <v>0</v>
      </c>
      <c r="E455" s="33">
        <v>5</v>
      </c>
      <c r="F455" s="33">
        <v>0</v>
      </c>
      <c r="G455" s="34">
        <f t="shared" si="99"/>
        <v>2.9691211401425179E-4</v>
      </c>
      <c r="H455" s="34" t="str">
        <f t="shared" si="100"/>
        <v/>
      </c>
      <c r="I455" s="34">
        <f t="shared" si="101"/>
        <v>1.0736525660296329E-3</v>
      </c>
      <c r="J455" s="34" t="str">
        <f t="shared" si="102"/>
        <v/>
      </c>
      <c r="K455" s="34">
        <f t="shared" si="105"/>
        <v>1.5</v>
      </c>
      <c r="L455" s="34" t="str">
        <f t="shared" si="106"/>
        <v xml:space="preserve"> </v>
      </c>
      <c r="M455" s="34">
        <f t="shared" si="103"/>
        <v>4.4536817102137769E-4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1</v>
      </c>
      <c r="E459" s="33">
        <v>1</v>
      </c>
      <c r="F459" s="33">
        <v>0</v>
      </c>
      <c r="G459" s="34" t="str">
        <f t="shared" si="99"/>
        <v/>
      </c>
      <c r="H459" s="34">
        <f t="shared" si="100"/>
        <v>1.2683916793505834E-4</v>
      </c>
      <c r="I459" s="34">
        <f t="shared" si="101"/>
        <v>2.1473051320592657E-4</v>
      </c>
      <c r="J459" s="34" t="str">
        <f t="shared" si="102"/>
        <v/>
      </c>
      <c r="K459" s="34">
        <f t="shared" si="105"/>
        <v>1</v>
      </c>
      <c r="L459" s="34">
        <f t="shared" si="106"/>
        <v>-1</v>
      </c>
      <c r="M459" s="34" t="str">
        <f t="shared" si="103"/>
        <v/>
      </c>
      <c r="N459" s="40">
        <f t="shared" si="104"/>
        <v>-1.2683916793505834E-4</v>
      </c>
    </row>
    <row r="460" spans="1:14" ht="25.5" x14ac:dyDescent="0.2">
      <c r="A460" s="27"/>
      <c r="B460" s="29" t="s">
        <v>426</v>
      </c>
      <c r="C460" s="39">
        <v>4</v>
      </c>
      <c r="D460" s="33">
        <v>21</v>
      </c>
      <c r="E460" s="33">
        <v>8</v>
      </c>
      <c r="F460" s="33">
        <v>22</v>
      </c>
      <c r="G460" s="34">
        <f t="shared" si="99"/>
        <v>5.9382422802850359E-4</v>
      </c>
      <c r="H460" s="34">
        <f t="shared" si="100"/>
        <v>2.6636225266362251E-3</v>
      </c>
      <c r="I460" s="34">
        <f t="shared" si="101"/>
        <v>1.7178441056474125E-3</v>
      </c>
      <c r="J460" s="34">
        <f t="shared" si="102"/>
        <v>4.047838086476541E-3</v>
      </c>
      <c r="K460" s="34">
        <f t="shared" si="105"/>
        <v>1</v>
      </c>
      <c r="L460" s="34">
        <f t="shared" si="106"/>
        <v>4.7619047619047616E-2</v>
      </c>
      <c r="M460" s="34">
        <f t="shared" si="103"/>
        <v>5.9382422802850359E-4</v>
      </c>
      <c r="N460" s="40">
        <f t="shared" si="104"/>
        <v>1.2683916793505834E-4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3</v>
      </c>
      <c r="F462" s="33">
        <v>9</v>
      </c>
      <c r="G462" s="34" t="str">
        <f t="shared" si="99"/>
        <v/>
      </c>
      <c r="H462" s="34" t="str">
        <f t="shared" si="100"/>
        <v/>
      </c>
      <c r="I462" s="34">
        <f t="shared" si="101"/>
        <v>6.4419153961777973E-4</v>
      </c>
      <c r="J462" s="34">
        <f t="shared" si="102"/>
        <v>1.655933762649494E-3</v>
      </c>
      <c r="K462" s="34">
        <f t="shared" si="105"/>
        <v>1</v>
      </c>
      <c r="L462" s="34">
        <f t="shared" si="106"/>
        <v>1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2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>
        <f t="shared" si="102"/>
        <v>3.6798528058877642E-4</v>
      </c>
      <c r="K464" s="34" t="str">
        <f t="shared" si="105"/>
        <v xml:space="preserve"> </v>
      </c>
      <c r="L464" s="34">
        <f t="shared" si="106"/>
        <v>1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1</v>
      </c>
      <c r="D465" s="33">
        <v>3</v>
      </c>
      <c r="E465" s="33">
        <v>0</v>
      </c>
      <c r="F465" s="33">
        <v>0</v>
      </c>
      <c r="G465" s="34">
        <f t="shared" si="99"/>
        <v>1.484560570071259E-4</v>
      </c>
      <c r="H465" s="34">
        <f t="shared" si="100"/>
        <v>3.8051750380517502E-4</v>
      </c>
      <c r="I465" s="34" t="str">
        <f t="shared" si="101"/>
        <v/>
      </c>
      <c r="J465" s="34" t="str">
        <f t="shared" si="102"/>
        <v/>
      </c>
      <c r="K465" s="34">
        <f t="shared" si="105"/>
        <v>-1</v>
      </c>
      <c r="L465" s="34">
        <f t="shared" si="106"/>
        <v>-1</v>
      </c>
      <c r="M465" s="34">
        <f t="shared" si="103"/>
        <v>-1.484560570071259E-4</v>
      </c>
      <c r="N465" s="40">
        <f t="shared" si="104"/>
        <v>-3.8051750380517502E-4</v>
      </c>
    </row>
    <row r="466" spans="1:14" x14ac:dyDescent="0.2">
      <c r="A466" s="27"/>
      <c r="B466" s="29" t="s">
        <v>432</v>
      </c>
      <c r="C466" s="39">
        <v>1</v>
      </c>
      <c r="D466" s="33">
        <v>4</v>
      </c>
      <c r="E466" s="33">
        <v>1</v>
      </c>
      <c r="F466" s="33">
        <v>2</v>
      </c>
      <c r="G466" s="34">
        <f t="shared" si="99"/>
        <v>1.484560570071259E-4</v>
      </c>
      <c r="H466" s="34">
        <f t="shared" si="100"/>
        <v>5.0735667174023336E-4</v>
      </c>
      <c r="I466" s="34">
        <f t="shared" si="101"/>
        <v>2.1473051320592657E-4</v>
      </c>
      <c r="J466" s="34">
        <f t="shared" si="102"/>
        <v>3.6798528058877642E-4</v>
      </c>
      <c r="K466" s="34">
        <f t="shared" si="105"/>
        <v>0</v>
      </c>
      <c r="L466" s="34">
        <f t="shared" si="106"/>
        <v>-0.5</v>
      </c>
      <c r="M466" s="34">
        <f t="shared" si="103"/>
        <v>0</v>
      </c>
      <c r="N466" s="40">
        <f t="shared" si="104"/>
        <v>-2.5367833587011668E-4</v>
      </c>
    </row>
    <row r="467" spans="1:14" x14ac:dyDescent="0.2">
      <c r="A467" s="27"/>
      <c r="B467" s="29" t="s">
        <v>433</v>
      </c>
      <c r="C467" s="39">
        <v>0</v>
      </c>
      <c r="D467" s="33">
        <v>3</v>
      </c>
      <c r="E467" s="33">
        <v>0</v>
      </c>
      <c r="F467" s="33">
        <v>5</v>
      </c>
      <c r="G467" s="34" t="str">
        <f t="shared" si="99"/>
        <v/>
      </c>
      <c r="H467" s="34">
        <f t="shared" si="100"/>
        <v>3.8051750380517502E-4</v>
      </c>
      <c r="I467" s="34" t="str">
        <f t="shared" si="101"/>
        <v/>
      </c>
      <c r="J467" s="34">
        <f t="shared" si="102"/>
        <v>9.1996320147194111E-4</v>
      </c>
      <c r="K467" s="34" t="str">
        <f t="shared" si="105"/>
        <v xml:space="preserve"> </v>
      </c>
      <c r="L467" s="34">
        <f t="shared" si="106"/>
        <v>0.66666666666666663</v>
      </c>
      <c r="M467" s="34" t="str">
        <f t="shared" si="103"/>
        <v/>
      </c>
      <c r="N467" s="40">
        <f t="shared" si="104"/>
        <v>2.5367833587011668E-4</v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1</v>
      </c>
      <c r="D469" s="33">
        <v>0</v>
      </c>
      <c r="E469" s="33">
        <v>1</v>
      </c>
      <c r="F469" s="33">
        <v>2</v>
      </c>
      <c r="G469" s="34">
        <f t="shared" si="99"/>
        <v>1.484560570071259E-4</v>
      </c>
      <c r="H469" s="34" t="str">
        <f t="shared" si="100"/>
        <v/>
      </c>
      <c r="I469" s="34">
        <f t="shared" si="101"/>
        <v>2.1473051320592657E-4</v>
      </c>
      <c r="J469" s="34">
        <f t="shared" si="102"/>
        <v>3.6798528058877642E-4</v>
      </c>
      <c r="K469" s="34">
        <f t="shared" si="105"/>
        <v>0</v>
      </c>
      <c r="L469" s="34">
        <f t="shared" si="106"/>
        <v>1</v>
      </c>
      <c r="M469" s="34">
        <f t="shared" si="103"/>
        <v>0</v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54</v>
      </c>
      <c r="D470" s="33">
        <v>158</v>
      </c>
      <c r="E470" s="33">
        <v>73</v>
      </c>
      <c r="F470" s="33">
        <v>88</v>
      </c>
      <c r="G470" s="34">
        <f t="shared" si="99"/>
        <v>8.0166270783847988E-3</v>
      </c>
      <c r="H470" s="34">
        <f t="shared" si="100"/>
        <v>2.0040588533739218E-2</v>
      </c>
      <c r="I470" s="34">
        <f t="shared" si="101"/>
        <v>1.5675327464032638E-2</v>
      </c>
      <c r="J470" s="34">
        <f t="shared" si="102"/>
        <v>1.6191352345906164E-2</v>
      </c>
      <c r="K470" s="34">
        <f t="shared" si="105"/>
        <v>0.35185185185185186</v>
      </c>
      <c r="L470" s="34">
        <f t="shared" si="106"/>
        <v>-0.44303797468354428</v>
      </c>
      <c r="M470" s="34">
        <f t="shared" si="103"/>
        <v>2.8206650831353922E-3</v>
      </c>
      <c r="N470" s="40">
        <f t="shared" si="104"/>
        <v>-8.8787417554540837E-3</v>
      </c>
    </row>
    <row r="471" spans="1:14" x14ac:dyDescent="0.2">
      <c r="A471" s="27"/>
      <c r="B471" s="29" t="s">
        <v>437</v>
      </c>
      <c r="C471" s="39">
        <v>32</v>
      </c>
      <c r="D471" s="33">
        <v>35</v>
      </c>
      <c r="E471" s="33">
        <v>4</v>
      </c>
      <c r="F471" s="33">
        <v>4</v>
      </c>
      <c r="G471" s="34">
        <f t="shared" si="99"/>
        <v>4.7505938242280287E-3</v>
      </c>
      <c r="H471" s="34">
        <f t="shared" si="100"/>
        <v>4.4393708777270419E-3</v>
      </c>
      <c r="I471" s="34">
        <f t="shared" si="101"/>
        <v>8.5892205282370627E-4</v>
      </c>
      <c r="J471" s="34">
        <f t="shared" si="102"/>
        <v>7.3597056117755285E-4</v>
      </c>
      <c r="K471" s="34">
        <f t="shared" si="105"/>
        <v>-0.875</v>
      </c>
      <c r="L471" s="34">
        <f t="shared" si="106"/>
        <v>-0.88571428571428568</v>
      </c>
      <c r="M471" s="34">
        <f t="shared" si="103"/>
        <v>-4.1567695961995249E-3</v>
      </c>
      <c r="N471" s="40">
        <f t="shared" si="104"/>
        <v>-3.9320142059868085E-3</v>
      </c>
    </row>
    <row r="472" spans="1:14" x14ac:dyDescent="0.2">
      <c r="A472" s="27"/>
      <c r="B472" s="29" t="s">
        <v>438</v>
      </c>
      <c r="C472" s="39">
        <v>0</v>
      </c>
      <c r="D472" s="33">
        <v>1</v>
      </c>
      <c r="E472" s="33">
        <v>0</v>
      </c>
      <c r="F472" s="33">
        <v>0</v>
      </c>
      <c r="G472" s="34" t="str">
        <f t="shared" si="99"/>
        <v/>
      </c>
      <c r="H472" s="34">
        <f t="shared" si="100"/>
        <v>1.2683916793505834E-4</v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>
        <f t="shared" si="106"/>
        <v>-1</v>
      </c>
      <c r="M472" s="34" t="str">
        <f t="shared" si="103"/>
        <v/>
      </c>
      <c r="N472" s="40">
        <f t="shared" si="104"/>
        <v>-1.2683916793505834E-4</v>
      </c>
    </row>
    <row r="473" spans="1:14" x14ac:dyDescent="0.2">
      <c r="A473" s="27"/>
      <c r="B473" s="29" t="s">
        <v>439</v>
      </c>
      <c r="C473" s="39">
        <v>56</v>
      </c>
      <c r="D473" s="33">
        <v>96</v>
      </c>
      <c r="E473" s="33">
        <v>97</v>
      </c>
      <c r="F473" s="33">
        <v>121</v>
      </c>
      <c r="G473" s="34">
        <f t="shared" si="99"/>
        <v>8.3135391923990498E-3</v>
      </c>
      <c r="H473" s="34">
        <f t="shared" si="100"/>
        <v>1.2176560121765601E-2</v>
      </c>
      <c r="I473" s="34">
        <f t="shared" si="101"/>
        <v>2.0828859780974877E-2</v>
      </c>
      <c r="J473" s="34">
        <f t="shared" si="102"/>
        <v>2.2263109475620976E-2</v>
      </c>
      <c r="K473" s="34">
        <f t="shared" si="105"/>
        <v>0.7321428571428571</v>
      </c>
      <c r="L473" s="34">
        <f t="shared" si="106"/>
        <v>0.26041666666666669</v>
      </c>
      <c r="M473" s="34">
        <f t="shared" si="103"/>
        <v>6.086698337292161E-3</v>
      </c>
      <c r="N473" s="40">
        <f t="shared" si="104"/>
        <v>3.1709791983764589E-3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1</v>
      </c>
      <c r="E476" s="33">
        <v>0</v>
      </c>
      <c r="F476" s="33">
        <v>0</v>
      </c>
      <c r="G476" s="34" t="str">
        <f t="shared" si="99"/>
        <v/>
      </c>
      <c r="H476" s="34">
        <f t="shared" si="100"/>
        <v>1.2683916793505834E-4</v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>
        <f t="shared" si="106"/>
        <v>-1</v>
      </c>
      <c r="M476" s="34" t="str">
        <f t="shared" si="103"/>
        <v/>
      </c>
      <c r="N476" s="40">
        <f t="shared" si="104"/>
        <v>-1.2683916793505834E-4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1</v>
      </c>
      <c r="E478" s="33">
        <v>2</v>
      </c>
      <c r="F478" s="33">
        <v>6</v>
      </c>
      <c r="G478" s="34">
        <f t="shared" si="99"/>
        <v>1.484560570071259E-4</v>
      </c>
      <c r="H478" s="34">
        <f t="shared" si="100"/>
        <v>1.2683916793505834E-4</v>
      </c>
      <c r="I478" s="34">
        <f t="shared" si="101"/>
        <v>4.2946102641185313E-4</v>
      </c>
      <c r="J478" s="34">
        <f t="shared" si="102"/>
        <v>1.1039558417663294E-3</v>
      </c>
      <c r="K478" s="34">
        <f t="shared" si="105"/>
        <v>1</v>
      </c>
      <c r="L478" s="34">
        <f t="shared" si="106"/>
        <v>5</v>
      </c>
      <c r="M478" s="34">
        <f t="shared" si="103"/>
        <v>1.484560570071259E-4</v>
      </c>
      <c r="N478" s="40">
        <f t="shared" si="104"/>
        <v>6.3419583967529169E-4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1</v>
      </c>
      <c r="E481" s="33">
        <v>1</v>
      </c>
      <c r="F481" s="33">
        <v>75</v>
      </c>
      <c r="G481" s="34" t="str">
        <f t="shared" si="99"/>
        <v/>
      </c>
      <c r="H481" s="34">
        <f t="shared" si="100"/>
        <v>1.2683916793505834E-4</v>
      </c>
      <c r="I481" s="34">
        <f t="shared" si="101"/>
        <v>2.1473051320592657E-4</v>
      </c>
      <c r="J481" s="34">
        <f t="shared" si="102"/>
        <v>1.3799448022079117E-2</v>
      </c>
      <c r="K481" s="34">
        <f t="shared" si="105"/>
        <v>1</v>
      </c>
      <c r="L481" s="34">
        <f t="shared" si="106"/>
        <v>74</v>
      </c>
      <c r="M481" s="34" t="str">
        <f t="shared" si="103"/>
        <v/>
      </c>
      <c r="N481" s="40">
        <f t="shared" si="104"/>
        <v>9.3860984271943171E-3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2</v>
      </c>
      <c r="E483" s="33">
        <v>1</v>
      </c>
      <c r="F483" s="33">
        <v>0</v>
      </c>
      <c r="G483" s="34" t="str">
        <f t="shared" si="99"/>
        <v/>
      </c>
      <c r="H483" s="34">
        <f t="shared" si="100"/>
        <v>2.5367833587011668E-4</v>
      </c>
      <c r="I483" s="34">
        <f t="shared" si="101"/>
        <v>2.1473051320592657E-4</v>
      </c>
      <c r="J483" s="34" t="str">
        <f t="shared" si="102"/>
        <v/>
      </c>
      <c r="K483" s="34">
        <f t="shared" si="105"/>
        <v>1</v>
      </c>
      <c r="L483" s="34">
        <f t="shared" si="106"/>
        <v>-1</v>
      </c>
      <c r="M483" s="34" t="str">
        <f t="shared" si="103"/>
        <v/>
      </c>
      <c r="N483" s="40">
        <f t="shared" si="104"/>
        <v>-2.5367833587011668E-4</v>
      </c>
    </row>
    <row r="484" spans="1:14" x14ac:dyDescent="0.2">
      <c r="A484" s="27"/>
      <c r="B484" s="29" t="s">
        <v>450</v>
      </c>
      <c r="C484" s="39">
        <v>0</v>
      </c>
      <c r="D484" s="33">
        <v>3</v>
      </c>
      <c r="E484" s="33">
        <v>0</v>
      </c>
      <c r="F484" s="33">
        <v>4</v>
      </c>
      <c r="G484" s="34" t="str">
        <f t="shared" si="99"/>
        <v/>
      </c>
      <c r="H484" s="34">
        <f t="shared" si="100"/>
        <v>3.8051750380517502E-4</v>
      </c>
      <c r="I484" s="34" t="str">
        <f t="shared" si="101"/>
        <v/>
      </c>
      <c r="J484" s="34">
        <f t="shared" si="102"/>
        <v>7.3597056117755285E-4</v>
      </c>
      <c r="K484" s="34" t="str">
        <f t="shared" si="105"/>
        <v xml:space="preserve"> </v>
      </c>
      <c r="L484" s="34">
        <f t="shared" si="106"/>
        <v>0.33333333333333331</v>
      </c>
      <c r="M484" s="34" t="str">
        <f t="shared" si="103"/>
        <v/>
      </c>
      <c r="N484" s="40">
        <f t="shared" si="104"/>
        <v>1.2683916793505834E-4</v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2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>
        <f t="shared" si="102"/>
        <v>3.6798528058877642E-4</v>
      </c>
      <c r="K485" s="34" t="str">
        <f t="shared" si="105"/>
        <v xml:space="preserve"> </v>
      </c>
      <c r="L485" s="34">
        <f t="shared" si="106"/>
        <v>1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1</v>
      </c>
      <c r="F486" s="33">
        <v>2</v>
      </c>
      <c r="G486" s="34" t="str">
        <f t="shared" si="99"/>
        <v/>
      </c>
      <c r="H486" s="34">
        <f t="shared" si="100"/>
        <v>1.2683916793505834E-4</v>
      </c>
      <c r="I486" s="34">
        <f t="shared" si="101"/>
        <v>2.1473051320592657E-4</v>
      </c>
      <c r="J486" s="34">
        <f t="shared" si="102"/>
        <v>3.6798528058877642E-4</v>
      </c>
      <c r="K486" s="34">
        <f t="shared" si="105"/>
        <v>1</v>
      </c>
      <c r="L486" s="34">
        <f t="shared" si="106"/>
        <v>1</v>
      </c>
      <c r="M486" s="34" t="str">
        <f t="shared" si="103"/>
        <v/>
      </c>
      <c r="N486" s="40">
        <f t="shared" si="104"/>
        <v>1.2683916793505834E-4</v>
      </c>
    </row>
    <row r="487" spans="1:14" ht="25.5" x14ac:dyDescent="0.2">
      <c r="A487" s="27"/>
      <c r="B487" s="29" t="s">
        <v>453</v>
      </c>
      <c r="C487" s="39">
        <v>0</v>
      </c>
      <c r="D487" s="33">
        <v>2</v>
      </c>
      <c r="E487" s="33">
        <v>0</v>
      </c>
      <c r="F487" s="33">
        <v>2</v>
      </c>
      <c r="G487" s="34" t="str">
        <f t="shared" si="99"/>
        <v/>
      </c>
      <c r="H487" s="34">
        <f t="shared" si="100"/>
        <v>2.5367833587011668E-4</v>
      </c>
      <c r="I487" s="34" t="str">
        <f t="shared" si="101"/>
        <v/>
      </c>
      <c r="J487" s="34">
        <f t="shared" si="102"/>
        <v>3.6798528058877642E-4</v>
      </c>
      <c r="K487" s="34" t="str">
        <f t="shared" si="105"/>
        <v xml:space="preserve"> </v>
      </c>
      <c r="L487" s="34">
        <f t="shared" si="106"/>
        <v>0</v>
      </c>
      <c r="M487" s="34" t="str">
        <f t="shared" si="103"/>
        <v/>
      </c>
      <c r="N487" s="40">
        <f t="shared" si="104"/>
        <v>0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4</v>
      </c>
      <c r="E489" s="33">
        <v>0</v>
      </c>
      <c r="F489" s="33">
        <v>1</v>
      </c>
      <c r="G489" s="34" t="str">
        <f t="shared" si="99"/>
        <v/>
      </c>
      <c r="H489" s="34">
        <f t="shared" si="100"/>
        <v>5.0735667174023336E-4</v>
      </c>
      <c r="I489" s="34" t="str">
        <f t="shared" si="101"/>
        <v/>
      </c>
      <c r="J489" s="34">
        <f t="shared" si="102"/>
        <v>1.8399264029438821E-4</v>
      </c>
      <c r="K489" s="34" t="str">
        <f t="shared" si="105"/>
        <v xml:space="preserve"> </v>
      </c>
      <c r="L489" s="34">
        <f t="shared" si="106"/>
        <v>-0.75</v>
      </c>
      <c r="M489" s="34" t="str">
        <f t="shared" si="103"/>
        <v/>
      </c>
      <c r="N489" s="40">
        <f t="shared" si="104"/>
        <v>-3.8051750380517502E-4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1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>
        <f t="shared" si="102"/>
        <v>1.8399264029438821E-4</v>
      </c>
      <c r="K490" s="34" t="str">
        <f t="shared" si="105"/>
        <v xml:space="preserve"> </v>
      </c>
      <c r="L490" s="34">
        <f t="shared" si="106"/>
        <v>1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3</v>
      </c>
      <c r="E492" s="33">
        <v>0</v>
      </c>
      <c r="F492" s="33">
        <v>5</v>
      </c>
      <c r="G492" s="34" t="str">
        <f t="shared" si="99"/>
        <v/>
      </c>
      <c r="H492" s="34">
        <f t="shared" si="100"/>
        <v>3.8051750380517502E-4</v>
      </c>
      <c r="I492" s="34" t="str">
        <f t="shared" si="101"/>
        <v/>
      </c>
      <c r="J492" s="34">
        <f t="shared" si="102"/>
        <v>9.1996320147194111E-4</v>
      </c>
      <c r="K492" s="34" t="str">
        <f t="shared" si="105"/>
        <v xml:space="preserve"> </v>
      </c>
      <c r="L492" s="34">
        <f t="shared" si="106"/>
        <v>0.66666666666666663</v>
      </c>
      <c r="M492" s="34" t="str">
        <f t="shared" si="103"/>
        <v/>
      </c>
      <c r="N492" s="40">
        <f t="shared" si="104"/>
        <v>2.5367833587011668E-4</v>
      </c>
    </row>
    <row r="493" spans="1:14" x14ac:dyDescent="0.2">
      <c r="A493" s="27"/>
      <c r="B493" s="29" t="s">
        <v>459</v>
      </c>
      <c r="C493" s="39">
        <v>1</v>
      </c>
      <c r="D493" s="33">
        <v>28</v>
      </c>
      <c r="E493" s="33">
        <v>0</v>
      </c>
      <c r="F493" s="33">
        <v>11</v>
      </c>
      <c r="G493" s="34">
        <f t="shared" si="99"/>
        <v>1.484560570071259E-4</v>
      </c>
      <c r="H493" s="34">
        <f t="shared" si="100"/>
        <v>3.5514967021816335E-3</v>
      </c>
      <c r="I493" s="34" t="str">
        <f t="shared" si="101"/>
        <v/>
      </c>
      <c r="J493" s="34">
        <f t="shared" si="102"/>
        <v>2.0239190432382705E-3</v>
      </c>
      <c r="K493" s="34">
        <f t="shared" si="105"/>
        <v>-1</v>
      </c>
      <c r="L493" s="34">
        <f t="shared" si="106"/>
        <v>-0.6071428571428571</v>
      </c>
      <c r="M493" s="34">
        <f t="shared" si="103"/>
        <v>-1.484560570071259E-4</v>
      </c>
      <c r="N493" s="40">
        <f t="shared" si="104"/>
        <v>-2.1562658548959918E-3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3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>
        <f t="shared" si="102"/>
        <v>5.5197792088316469E-4</v>
      </c>
      <c r="K494" s="34" t="str">
        <f t="shared" si="105"/>
        <v xml:space="preserve"> </v>
      </c>
      <c r="L494" s="34">
        <f t="shared" si="106"/>
        <v>1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2</v>
      </c>
      <c r="E495" s="33">
        <v>0</v>
      </c>
      <c r="F495" s="33">
        <v>0</v>
      </c>
      <c r="G495" s="34" t="str">
        <f t="shared" si="99"/>
        <v/>
      </c>
      <c r="H495" s="34">
        <f t="shared" si="100"/>
        <v>2.5367833587011668E-4</v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>
        <f t="shared" si="106"/>
        <v>-1</v>
      </c>
      <c r="M495" s="34" t="str">
        <f t="shared" si="103"/>
        <v/>
      </c>
      <c r="N495" s="40">
        <f t="shared" si="104"/>
        <v>-2.5367833587011668E-4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3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>
        <f t="shared" si="102"/>
        <v>5.5197792088316469E-4</v>
      </c>
      <c r="K496" s="34" t="str">
        <f t="shared" si="105"/>
        <v xml:space="preserve"> </v>
      </c>
      <c r="L496" s="34">
        <f t="shared" si="106"/>
        <v>1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3</v>
      </c>
      <c r="E497" s="33">
        <v>0</v>
      </c>
      <c r="F497" s="33">
        <v>6</v>
      </c>
      <c r="G497" s="34" t="str">
        <f t="shared" si="99"/>
        <v/>
      </c>
      <c r="H497" s="34">
        <f t="shared" si="100"/>
        <v>3.8051750380517502E-4</v>
      </c>
      <c r="I497" s="34" t="str">
        <f t="shared" si="101"/>
        <v/>
      </c>
      <c r="J497" s="34">
        <f t="shared" si="102"/>
        <v>1.1039558417663294E-3</v>
      </c>
      <c r="K497" s="34" t="str">
        <f t="shared" si="105"/>
        <v xml:space="preserve"> </v>
      </c>
      <c r="L497" s="34">
        <f t="shared" si="106"/>
        <v>1</v>
      </c>
      <c r="M497" s="34" t="str">
        <f t="shared" si="103"/>
        <v/>
      </c>
      <c r="N497" s="40">
        <f t="shared" si="104"/>
        <v>3.8051750380517502E-4</v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34</v>
      </c>
      <c r="E499" s="33">
        <v>1</v>
      </c>
      <c r="F499" s="33">
        <v>36</v>
      </c>
      <c r="G499" s="34" t="str">
        <f t="shared" ref="G499:G562" si="107">+IF(C499=0,"",C499/C$371)</f>
        <v/>
      </c>
      <c r="H499" s="34">
        <f t="shared" ref="H499:H562" si="108">+IF(D499=0,"",D499/D$371)</f>
        <v>4.3125317097919835E-3</v>
      </c>
      <c r="I499" s="34">
        <f t="shared" ref="I499:I562" si="109">+IF(E499=0,"",E499/E$371)</f>
        <v>2.1473051320592657E-4</v>
      </c>
      <c r="J499" s="34">
        <f t="shared" ref="J499:J562" si="110">+IF(F499=0,"",F499/F$371)</f>
        <v>6.6237350505979758E-3</v>
      </c>
      <c r="K499" s="34">
        <f t="shared" si="105"/>
        <v>1</v>
      </c>
      <c r="L499" s="34">
        <f t="shared" si="106"/>
        <v>5.8823529411764705E-2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2.5367833587011668E-4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2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>
        <f t="shared" si="110"/>
        <v>3.6798528058877642E-4</v>
      </c>
      <c r="K503" s="34" t="str">
        <f t="shared" si="113"/>
        <v xml:space="preserve"> 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1</v>
      </c>
      <c r="E504" s="33">
        <v>0</v>
      </c>
      <c r="F504" s="33">
        <v>2</v>
      </c>
      <c r="G504" s="34" t="str">
        <f t="shared" si="107"/>
        <v/>
      </c>
      <c r="H504" s="34">
        <f t="shared" si="108"/>
        <v>1.2683916793505834E-4</v>
      </c>
      <c r="I504" s="34" t="str">
        <f t="shared" si="109"/>
        <v/>
      </c>
      <c r="J504" s="34">
        <f t="shared" si="110"/>
        <v>3.6798528058877642E-4</v>
      </c>
      <c r="K504" s="34" t="str">
        <f t="shared" si="113"/>
        <v xml:space="preserve"> </v>
      </c>
      <c r="L504" s="34">
        <f t="shared" si="114"/>
        <v>1</v>
      </c>
      <c r="M504" s="34" t="str">
        <f t="shared" si="111"/>
        <v/>
      </c>
      <c r="N504" s="40">
        <f t="shared" si="112"/>
        <v>1.2683916793505834E-4</v>
      </c>
    </row>
    <row r="505" spans="1:14" x14ac:dyDescent="0.2">
      <c r="A505" s="27"/>
      <c r="B505" s="29" t="s">
        <v>471</v>
      </c>
      <c r="C505" s="39">
        <v>0</v>
      </c>
      <c r="D505" s="33">
        <v>1</v>
      </c>
      <c r="E505" s="33">
        <v>0</v>
      </c>
      <c r="F505" s="33">
        <v>0</v>
      </c>
      <c r="G505" s="34" t="str">
        <f t="shared" si="107"/>
        <v/>
      </c>
      <c r="H505" s="34">
        <f t="shared" si="108"/>
        <v>1.2683916793505834E-4</v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>
        <f t="shared" si="114"/>
        <v>-1</v>
      </c>
      <c r="M505" s="34" t="str">
        <f t="shared" si="111"/>
        <v/>
      </c>
      <c r="N505" s="40">
        <f t="shared" si="112"/>
        <v>-1.2683916793505834E-4</v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5</v>
      </c>
      <c r="E507" s="33">
        <v>6</v>
      </c>
      <c r="F507" s="33">
        <v>8</v>
      </c>
      <c r="G507" s="34" t="str">
        <f t="shared" si="107"/>
        <v/>
      </c>
      <c r="H507" s="34">
        <f t="shared" si="108"/>
        <v>6.3419583967529169E-4</v>
      </c>
      <c r="I507" s="34">
        <f t="shared" si="109"/>
        <v>1.2883830792355595E-3</v>
      </c>
      <c r="J507" s="34">
        <f t="shared" si="110"/>
        <v>1.4719411223551057E-3</v>
      </c>
      <c r="K507" s="34">
        <f t="shared" si="113"/>
        <v>1</v>
      </c>
      <c r="L507" s="34">
        <f t="shared" si="114"/>
        <v>0.6</v>
      </c>
      <c r="M507" s="34" t="str">
        <f t="shared" si="111"/>
        <v/>
      </c>
      <c r="N507" s="40">
        <f t="shared" si="112"/>
        <v>3.8051750380517502E-4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8</v>
      </c>
      <c r="E509" s="33">
        <v>0</v>
      </c>
      <c r="F509" s="33">
        <v>0</v>
      </c>
      <c r="G509" s="34" t="str">
        <f t="shared" si="107"/>
        <v/>
      </c>
      <c r="H509" s="34">
        <f t="shared" si="108"/>
        <v>1.0147133434804667E-3</v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>
        <f t="shared" si="114"/>
        <v>-1</v>
      </c>
      <c r="M509" s="34" t="str">
        <f t="shared" si="111"/>
        <v/>
      </c>
      <c r="N509" s="40">
        <f t="shared" si="112"/>
        <v>-1.0147133434804667E-3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1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1.2683916793505834E-4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-1.2683916793505834E-4</v>
      </c>
    </row>
    <row r="512" spans="1:14" x14ac:dyDescent="0.2">
      <c r="A512" s="27"/>
      <c r="B512" s="29" t="s">
        <v>478</v>
      </c>
      <c r="C512" s="39">
        <v>0</v>
      </c>
      <c r="D512" s="33">
        <v>13</v>
      </c>
      <c r="E512" s="33">
        <v>2</v>
      </c>
      <c r="F512" s="33">
        <v>14</v>
      </c>
      <c r="G512" s="34" t="str">
        <f t="shared" si="107"/>
        <v/>
      </c>
      <c r="H512" s="34">
        <f t="shared" si="108"/>
        <v>1.6489091831557584E-3</v>
      </c>
      <c r="I512" s="34">
        <f t="shared" si="109"/>
        <v>4.2946102641185313E-4</v>
      </c>
      <c r="J512" s="34">
        <f t="shared" si="110"/>
        <v>2.5758969641214353E-3</v>
      </c>
      <c r="K512" s="34">
        <f t="shared" si="113"/>
        <v>1</v>
      </c>
      <c r="L512" s="34">
        <f t="shared" si="114"/>
        <v>7.6923076923076927E-2</v>
      </c>
      <c r="M512" s="34" t="str">
        <f t="shared" si="111"/>
        <v/>
      </c>
      <c r="N512" s="40">
        <f t="shared" si="112"/>
        <v>1.2683916793505834E-4</v>
      </c>
    </row>
    <row r="513" spans="1:14" x14ac:dyDescent="0.2">
      <c r="A513" s="27"/>
      <c r="B513" s="29" t="s">
        <v>479</v>
      </c>
      <c r="C513" s="39">
        <v>0</v>
      </c>
      <c r="D513" s="33">
        <v>2</v>
      </c>
      <c r="E513" s="33">
        <v>0</v>
      </c>
      <c r="F513" s="33">
        <v>0</v>
      </c>
      <c r="G513" s="34" t="str">
        <f t="shared" si="107"/>
        <v/>
      </c>
      <c r="H513" s="34">
        <f t="shared" si="108"/>
        <v>2.5367833587011668E-4</v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>
        <f t="shared" si="114"/>
        <v>-1</v>
      </c>
      <c r="M513" s="34" t="str">
        <f t="shared" si="111"/>
        <v/>
      </c>
      <c r="N513" s="40">
        <f t="shared" si="112"/>
        <v>-2.5367833587011668E-4</v>
      </c>
    </row>
    <row r="514" spans="1:14" x14ac:dyDescent="0.2">
      <c r="A514" s="27"/>
      <c r="B514" s="29" t="s">
        <v>480</v>
      </c>
      <c r="C514" s="39">
        <v>0</v>
      </c>
      <c r="D514" s="33">
        <v>7</v>
      </c>
      <c r="E514" s="33">
        <v>0</v>
      </c>
      <c r="F514" s="33">
        <v>7</v>
      </c>
      <c r="G514" s="34" t="str">
        <f t="shared" si="107"/>
        <v/>
      </c>
      <c r="H514" s="34">
        <f t="shared" si="108"/>
        <v>8.8787417554540837E-4</v>
      </c>
      <c r="I514" s="34" t="str">
        <f t="shared" si="109"/>
        <v/>
      </c>
      <c r="J514" s="34">
        <f t="shared" si="110"/>
        <v>1.2879484820607176E-3</v>
      </c>
      <c r="K514" s="34" t="str">
        <f t="shared" si="113"/>
        <v xml:space="preserve"> </v>
      </c>
      <c r="L514" s="34">
        <f t="shared" si="114"/>
        <v>0</v>
      </c>
      <c r="M514" s="34" t="str">
        <f t="shared" si="111"/>
        <v/>
      </c>
      <c r="N514" s="40">
        <f t="shared" si="112"/>
        <v>0</v>
      </c>
    </row>
    <row r="515" spans="1:14" x14ac:dyDescent="0.2">
      <c r="A515" s="27"/>
      <c r="B515" s="29" t="s">
        <v>481</v>
      </c>
      <c r="C515" s="39">
        <v>0</v>
      </c>
      <c r="D515" s="33">
        <v>2</v>
      </c>
      <c r="E515" s="33">
        <v>0</v>
      </c>
      <c r="F515" s="33">
        <v>3</v>
      </c>
      <c r="G515" s="34" t="str">
        <f t="shared" si="107"/>
        <v/>
      </c>
      <c r="H515" s="34">
        <f t="shared" si="108"/>
        <v>2.5367833587011668E-4</v>
      </c>
      <c r="I515" s="34" t="str">
        <f t="shared" si="109"/>
        <v/>
      </c>
      <c r="J515" s="34">
        <f t="shared" si="110"/>
        <v>5.5197792088316469E-4</v>
      </c>
      <c r="K515" s="34" t="str">
        <f t="shared" si="113"/>
        <v xml:space="preserve"> </v>
      </c>
      <c r="L515" s="34">
        <f t="shared" si="114"/>
        <v>0.5</v>
      </c>
      <c r="M515" s="34" t="str">
        <f t="shared" si="111"/>
        <v/>
      </c>
      <c r="N515" s="40">
        <f t="shared" si="112"/>
        <v>1.2683916793505834E-4</v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1</v>
      </c>
      <c r="E517" s="33">
        <v>0</v>
      </c>
      <c r="F517" s="33">
        <v>2</v>
      </c>
      <c r="G517" s="34" t="str">
        <f t="shared" si="107"/>
        <v/>
      </c>
      <c r="H517" s="34">
        <f t="shared" si="108"/>
        <v>1.2683916793505834E-4</v>
      </c>
      <c r="I517" s="34" t="str">
        <f t="shared" si="109"/>
        <v/>
      </c>
      <c r="J517" s="34">
        <f t="shared" si="110"/>
        <v>3.6798528058877642E-4</v>
      </c>
      <c r="K517" s="34" t="str">
        <f t="shared" si="113"/>
        <v xml:space="preserve"> </v>
      </c>
      <c r="L517" s="34">
        <f t="shared" si="114"/>
        <v>1</v>
      </c>
      <c r="M517" s="34" t="str">
        <f t="shared" si="111"/>
        <v/>
      </c>
      <c r="N517" s="40">
        <f t="shared" si="112"/>
        <v>1.2683916793505834E-4</v>
      </c>
    </row>
    <row r="518" spans="1:14" x14ac:dyDescent="0.2">
      <c r="A518" s="27"/>
      <c r="B518" s="29" t="s">
        <v>484</v>
      </c>
      <c r="C518" s="39">
        <v>6</v>
      </c>
      <c r="D518" s="33">
        <v>7</v>
      </c>
      <c r="E518" s="33">
        <v>4</v>
      </c>
      <c r="F518" s="33">
        <v>6</v>
      </c>
      <c r="G518" s="34">
        <f t="shared" si="107"/>
        <v>8.9073634204275538E-4</v>
      </c>
      <c r="H518" s="34">
        <f t="shared" si="108"/>
        <v>8.8787417554540837E-4</v>
      </c>
      <c r="I518" s="34">
        <f t="shared" si="109"/>
        <v>8.5892205282370627E-4</v>
      </c>
      <c r="J518" s="34">
        <f t="shared" si="110"/>
        <v>1.1039558417663294E-3</v>
      </c>
      <c r="K518" s="34">
        <f t="shared" si="113"/>
        <v>-0.33333333333333331</v>
      </c>
      <c r="L518" s="34">
        <f t="shared" si="114"/>
        <v>-0.14285714285714285</v>
      </c>
      <c r="M518" s="34">
        <f t="shared" si="111"/>
        <v>-2.9691211401425179E-4</v>
      </c>
      <c r="N518" s="40">
        <f t="shared" si="112"/>
        <v>-1.2683916793505834E-4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162</v>
      </c>
      <c r="D523" s="33">
        <v>154</v>
      </c>
      <c r="E523" s="33">
        <v>0</v>
      </c>
      <c r="F523" s="33">
        <v>0</v>
      </c>
      <c r="G523" s="34">
        <f t="shared" si="107"/>
        <v>2.4049881235154395E-2</v>
      </c>
      <c r="H523" s="34">
        <f t="shared" si="108"/>
        <v>1.9533231861998984E-2</v>
      </c>
      <c r="I523" s="34" t="str">
        <f t="shared" si="109"/>
        <v/>
      </c>
      <c r="J523" s="34" t="str">
        <f t="shared" si="110"/>
        <v/>
      </c>
      <c r="K523" s="34">
        <f t="shared" si="113"/>
        <v>-1</v>
      </c>
      <c r="L523" s="34">
        <f t="shared" si="114"/>
        <v>-1</v>
      </c>
      <c r="M523" s="34">
        <f t="shared" si="111"/>
        <v>-2.4049881235154395E-2</v>
      </c>
      <c r="N523" s="40">
        <f t="shared" si="112"/>
        <v>-1.9533231861998984E-2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1</v>
      </c>
      <c r="D525" s="33">
        <v>0</v>
      </c>
      <c r="E525" s="33">
        <v>0</v>
      </c>
      <c r="F525" s="33">
        <v>0</v>
      </c>
      <c r="G525" s="34">
        <f t="shared" si="107"/>
        <v>1.484560570071259E-4</v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>
        <f t="shared" si="113"/>
        <v>-1</v>
      </c>
      <c r="L525" s="34" t="str">
        <f t="shared" si="114"/>
        <v xml:space="preserve"> </v>
      </c>
      <c r="M525" s="34">
        <f t="shared" si="111"/>
        <v>-1.484560570071259E-4</v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1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>
        <f t="shared" si="110"/>
        <v>1.8399264029438821E-4</v>
      </c>
      <c r="K526" s="34" t="str">
        <f t="shared" si="113"/>
        <v xml:space="preserve"> </v>
      </c>
      <c r="L526" s="34">
        <f t="shared" si="114"/>
        <v>1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10</v>
      </c>
      <c r="D528" s="33">
        <v>18</v>
      </c>
      <c r="E528" s="33">
        <v>1</v>
      </c>
      <c r="F528" s="33">
        <v>0</v>
      </c>
      <c r="G528" s="34">
        <f t="shared" si="107"/>
        <v>1.4845605700712589E-3</v>
      </c>
      <c r="H528" s="34">
        <f t="shared" si="108"/>
        <v>2.2831050228310501E-3</v>
      </c>
      <c r="I528" s="34">
        <f t="shared" si="109"/>
        <v>2.1473051320592657E-4</v>
      </c>
      <c r="J528" s="34" t="str">
        <f t="shared" si="110"/>
        <v/>
      </c>
      <c r="K528" s="34">
        <f t="shared" si="113"/>
        <v>-0.9</v>
      </c>
      <c r="L528" s="34">
        <f t="shared" si="114"/>
        <v>-1</v>
      </c>
      <c r="M528" s="34">
        <f t="shared" si="111"/>
        <v>-1.3361045130641329E-3</v>
      </c>
      <c r="N528" s="40">
        <f t="shared" si="112"/>
        <v>-2.2831050228310501E-3</v>
      </c>
    </row>
    <row r="529" spans="1:14" x14ac:dyDescent="0.2">
      <c r="A529" s="27"/>
      <c r="B529" s="29" t="s">
        <v>495</v>
      </c>
      <c r="C529" s="39">
        <v>23</v>
      </c>
      <c r="D529" s="33">
        <v>20</v>
      </c>
      <c r="E529" s="33">
        <v>0</v>
      </c>
      <c r="F529" s="33">
        <v>0</v>
      </c>
      <c r="G529" s="34">
        <f t="shared" si="107"/>
        <v>3.4144893111638956E-3</v>
      </c>
      <c r="H529" s="34">
        <f t="shared" si="108"/>
        <v>2.5367833587011668E-3</v>
      </c>
      <c r="I529" s="34" t="str">
        <f t="shared" si="109"/>
        <v/>
      </c>
      <c r="J529" s="34" t="str">
        <f t="shared" si="110"/>
        <v/>
      </c>
      <c r="K529" s="34">
        <f t="shared" si="113"/>
        <v>-1</v>
      </c>
      <c r="L529" s="34">
        <f t="shared" si="114"/>
        <v>-1</v>
      </c>
      <c r="M529" s="34">
        <f t="shared" si="111"/>
        <v>-3.4144893111638956E-3</v>
      </c>
      <c r="N529" s="40">
        <f t="shared" si="112"/>
        <v>-2.5367833587011668E-3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6</v>
      </c>
      <c r="F535" s="33">
        <v>8</v>
      </c>
      <c r="G535" s="34" t="str">
        <f t="shared" si="107"/>
        <v/>
      </c>
      <c r="H535" s="34" t="str">
        <f t="shared" si="108"/>
        <v/>
      </c>
      <c r="I535" s="34">
        <f t="shared" si="109"/>
        <v>1.2883830792355595E-3</v>
      </c>
      <c r="J535" s="34">
        <f t="shared" si="110"/>
        <v>1.4719411223551057E-3</v>
      </c>
      <c r="K535" s="34">
        <f t="shared" si="113"/>
        <v>1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1</v>
      </c>
      <c r="D538" s="33">
        <v>0</v>
      </c>
      <c r="E538" s="33">
        <v>0</v>
      </c>
      <c r="F538" s="33">
        <v>0</v>
      </c>
      <c r="G538" s="34">
        <f t="shared" si="107"/>
        <v>1.484560570071259E-4</v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>
        <f t="shared" si="113"/>
        <v>-1</v>
      </c>
      <c r="L538" s="34" t="str">
        <f t="shared" si="114"/>
        <v xml:space="preserve"> </v>
      </c>
      <c r="M538" s="34">
        <f t="shared" si="111"/>
        <v>-1.484560570071259E-4</v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</v>
      </c>
      <c r="D539" s="33">
        <v>0</v>
      </c>
      <c r="E539" s="33">
        <v>1</v>
      </c>
      <c r="F539" s="33">
        <v>1</v>
      </c>
      <c r="G539" s="34">
        <f t="shared" si="107"/>
        <v>1.484560570071259E-4</v>
      </c>
      <c r="H539" s="34" t="str">
        <f t="shared" si="108"/>
        <v/>
      </c>
      <c r="I539" s="34">
        <f t="shared" si="109"/>
        <v>2.1473051320592657E-4</v>
      </c>
      <c r="J539" s="34">
        <f t="shared" si="110"/>
        <v>1.8399264029438821E-4</v>
      </c>
      <c r="K539" s="34">
        <f t="shared" si="113"/>
        <v>0</v>
      </c>
      <c r="L539" s="34">
        <f t="shared" si="114"/>
        <v>1</v>
      </c>
      <c r="M539" s="34">
        <f t="shared" si="111"/>
        <v>0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1</v>
      </c>
      <c r="D540" s="33">
        <v>0</v>
      </c>
      <c r="E540" s="33">
        <v>0</v>
      </c>
      <c r="F540" s="33">
        <v>1</v>
      </c>
      <c r="G540" s="34">
        <f t="shared" si="107"/>
        <v>1.484560570071259E-4</v>
      </c>
      <c r="H540" s="34" t="str">
        <f t="shared" si="108"/>
        <v/>
      </c>
      <c r="I540" s="34" t="str">
        <f t="shared" si="109"/>
        <v/>
      </c>
      <c r="J540" s="34">
        <f t="shared" si="110"/>
        <v>1.8399264029438821E-4</v>
      </c>
      <c r="K540" s="34">
        <f t="shared" si="113"/>
        <v>-1</v>
      </c>
      <c r="L540" s="34">
        <f t="shared" si="114"/>
        <v>1</v>
      </c>
      <c r="M540" s="34">
        <f t="shared" si="111"/>
        <v>-1.484560570071259E-4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1</v>
      </c>
      <c r="D541" s="33">
        <v>20</v>
      </c>
      <c r="E541" s="33">
        <v>0</v>
      </c>
      <c r="F541" s="33">
        <v>1</v>
      </c>
      <c r="G541" s="34">
        <f t="shared" si="107"/>
        <v>1.484560570071259E-4</v>
      </c>
      <c r="H541" s="34">
        <f t="shared" si="108"/>
        <v>2.5367833587011668E-3</v>
      </c>
      <c r="I541" s="34" t="str">
        <f t="shared" si="109"/>
        <v/>
      </c>
      <c r="J541" s="34">
        <f t="shared" si="110"/>
        <v>1.8399264029438821E-4</v>
      </c>
      <c r="K541" s="34">
        <f t="shared" si="113"/>
        <v>-1</v>
      </c>
      <c r="L541" s="34">
        <f t="shared" si="114"/>
        <v>-0.95</v>
      </c>
      <c r="M541" s="34">
        <f t="shared" si="111"/>
        <v>-1.484560570071259E-4</v>
      </c>
      <c r="N541" s="40">
        <f t="shared" si="112"/>
        <v>-2.4099441907661084E-3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1</v>
      </c>
      <c r="D543" s="33">
        <v>0</v>
      </c>
      <c r="E543" s="33">
        <v>0</v>
      </c>
      <c r="F543" s="33">
        <v>0</v>
      </c>
      <c r="G543" s="34">
        <f t="shared" si="107"/>
        <v>1.484560570071259E-4</v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>
        <f t="shared" si="113"/>
        <v>-1</v>
      </c>
      <c r="L543" s="34" t="str">
        <f t="shared" si="114"/>
        <v xml:space="preserve"> </v>
      </c>
      <c r="M543" s="34">
        <f t="shared" si="111"/>
        <v>-1.484560570071259E-4</v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</v>
      </c>
      <c r="D544" s="33">
        <v>3</v>
      </c>
      <c r="E544" s="33">
        <v>7</v>
      </c>
      <c r="F544" s="33">
        <v>1</v>
      </c>
      <c r="G544" s="34">
        <f t="shared" si="107"/>
        <v>1.484560570071259E-4</v>
      </c>
      <c r="H544" s="34">
        <f t="shared" si="108"/>
        <v>3.8051750380517502E-4</v>
      </c>
      <c r="I544" s="34">
        <f t="shared" si="109"/>
        <v>1.503113592441486E-3</v>
      </c>
      <c r="J544" s="34">
        <f t="shared" si="110"/>
        <v>1.8399264029438821E-4</v>
      </c>
      <c r="K544" s="34">
        <f t="shared" si="113"/>
        <v>6</v>
      </c>
      <c r="L544" s="34">
        <f t="shared" si="114"/>
        <v>-0.66666666666666663</v>
      </c>
      <c r="M544" s="34">
        <f t="shared" si="111"/>
        <v>8.9073634204275538E-4</v>
      </c>
      <c r="N544" s="40">
        <f t="shared" si="112"/>
        <v>-2.5367833587011668E-4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2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>
        <f t="shared" si="110"/>
        <v>3.6798528058877642E-4</v>
      </c>
      <c r="K545" s="34" t="str">
        <f t="shared" si="113"/>
        <v xml:space="preserve"> </v>
      </c>
      <c r="L545" s="34">
        <f t="shared" si="114"/>
        <v>1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1</v>
      </c>
      <c r="D549" s="33">
        <v>0</v>
      </c>
      <c r="E549" s="33">
        <v>0</v>
      </c>
      <c r="F549" s="33">
        <v>0</v>
      </c>
      <c r="G549" s="34">
        <f t="shared" si="107"/>
        <v>1.484560570071259E-4</v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>
        <f t="shared" si="113"/>
        <v>-1</v>
      </c>
      <c r="L549" s="34" t="str">
        <f t="shared" si="114"/>
        <v xml:space="preserve"> </v>
      </c>
      <c r="M549" s="34">
        <f t="shared" si="111"/>
        <v>-1.484560570071259E-4</v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1</v>
      </c>
      <c r="F551" s="33">
        <v>0</v>
      </c>
      <c r="G551" s="34" t="str">
        <f t="shared" si="107"/>
        <v/>
      </c>
      <c r="H551" s="34" t="str">
        <f t="shared" si="108"/>
        <v/>
      </c>
      <c r="I551" s="34">
        <f t="shared" si="109"/>
        <v>2.1473051320592657E-4</v>
      </c>
      <c r="J551" s="34" t="str">
        <f t="shared" si="110"/>
        <v/>
      </c>
      <c r="K551" s="34">
        <f t="shared" si="113"/>
        <v>1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1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>
        <f t="shared" si="110"/>
        <v>1.8399264029438821E-4</v>
      </c>
      <c r="K553" s="34" t="str">
        <f t="shared" si="113"/>
        <v xml:space="preserve"> </v>
      </c>
      <c r="L553" s="34">
        <f t="shared" si="114"/>
        <v>1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1</v>
      </c>
      <c r="D558" s="33">
        <v>0</v>
      </c>
      <c r="E558" s="33">
        <v>0</v>
      </c>
      <c r="F558" s="33">
        <v>0</v>
      </c>
      <c r="G558" s="34">
        <f t="shared" si="107"/>
        <v>1.484560570071259E-4</v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>
        <f t="shared" si="113"/>
        <v>-1</v>
      </c>
      <c r="L558" s="34" t="str">
        <f t="shared" si="114"/>
        <v xml:space="preserve"> </v>
      </c>
      <c r="M558" s="34">
        <f t="shared" si="111"/>
        <v>-1.484560570071259E-4</v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1</v>
      </c>
      <c r="D561" s="33">
        <v>2</v>
      </c>
      <c r="E561" s="33">
        <v>0</v>
      </c>
      <c r="F561" s="33">
        <v>0</v>
      </c>
      <c r="G561" s="34">
        <f t="shared" si="107"/>
        <v>1.484560570071259E-4</v>
      </c>
      <c r="H561" s="34">
        <f t="shared" si="108"/>
        <v>2.5367833587011668E-4</v>
      </c>
      <c r="I561" s="34" t="str">
        <f t="shared" si="109"/>
        <v/>
      </c>
      <c r="J561" s="34" t="str">
        <f t="shared" si="110"/>
        <v/>
      </c>
      <c r="K561" s="34">
        <f t="shared" si="113"/>
        <v>-1</v>
      </c>
      <c r="L561" s="34">
        <f t="shared" si="114"/>
        <v>-1</v>
      </c>
      <c r="M561" s="34">
        <f t="shared" si="111"/>
        <v>-1.484560570071259E-4</v>
      </c>
      <c r="N561" s="40">
        <f t="shared" si="112"/>
        <v>-2.5367833587011668E-4</v>
      </c>
    </row>
    <row r="562" spans="1:14" x14ac:dyDescent="0.2">
      <c r="A562" s="27"/>
      <c r="B562" s="29" t="s">
        <v>528</v>
      </c>
      <c r="C562" s="39">
        <v>1</v>
      </c>
      <c r="D562" s="33">
        <v>5</v>
      </c>
      <c r="E562" s="33">
        <v>1</v>
      </c>
      <c r="F562" s="33">
        <v>0</v>
      </c>
      <c r="G562" s="34">
        <f t="shared" si="107"/>
        <v>1.484560570071259E-4</v>
      </c>
      <c r="H562" s="34">
        <f t="shared" si="108"/>
        <v>6.3419583967529169E-4</v>
      </c>
      <c r="I562" s="34">
        <f t="shared" si="109"/>
        <v>2.1473051320592657E-4</v>
      </c>
      <c r="J562" s="34" t="str">
        <f t="shared" si="110"/>
        <v/>
      </c>
      <c r="K562" s="34">
        <f t="shared" si="113"/>
        <v>0</v>
      </c>
      <c r="L562" s="34">
        <f t="shared" si="114"/>
        <v>-1</v>
      </c>
      <c r="M562" s="34">
        <f t="shared" si="111"/>
        <v>0</v>
      </c>
      <c r="N562" s="40">
        <f t="shared" si="112"/>
        <v>-6.3419583967529169E-4</v>
      </c>
    </row>
    <row r="563" spans="1:14" x14ac:dyDescent="0.2">
      <c r="A563" s="27"/>
      <c r="B563" s="29" t="s">
        <v>529</v>
      </c>
      <c r="C563" s="39">
        <v>7</v>
      </c>
      <c r="D563" s="33">
        <v>5</v>
      </c>
      <c r="E563" s="33">
        <v>178</v>
      </c>
      <c r="F563" s="33">
        <v>93</v>
      </c>
      <c r="G563" s="34">
        <f t="shared" ref="G563:G604" si="115">+IF(C563=0,"",C563/C$371)</f>
        <v>1.0391923990498812E-3</v>
      </c>
      <c r="H563" s="34">
        <f t="shared" ref="H563:H604" si="116">+IF(D563=0,"",D563/D$371)</f>
        <v>6.3419583967529169E-4</v>
      </c>
      <c r="I563" s="34">
        <f t="shared" ref="I563:I604" si="117">+IF(E563=0,"",E563/E$371)</f>
        <v>3.8222031350654925E-2</v>
      </c>
      <c r="J563" s="34">
        <f t="shared" ref="J563:J604" si="118">+IF(F563=0,"",F563/F$371)</f>
        <v>1.7111315547378107E-2</v>
      </c>
      <c r="K563" s="34">
        <f t="shared" si="113"/>
        <v>24.428571428571427</v>
      </c>
      <c r="L563" s="34">
        <f t="shared" si="114"/>
        <v>17.600000000000001</v>
      </c>
      <c r="M563" s="34">
        <f t="shared" ref="M563:M604" si="119">+IF(OR(AND(G563=""),(K563="")),"",G563*K563)</f>
        <v>2.5385985748218525E-2</v>
      </c>
      <c r="N563" s="40">
        <f t="shared" ref="N563:N604" si="120">+IF(OR(AND(H563=""),(L563="")),"",H563*L563)</f>
        <v>1.1161846778285136E-2</v>
      </c>
    </row>
    <row r="564" spans="1:14" x14ac:dyDescent="0.2">
      <c r="A564" s="27"/>
      <c r="B564" s="29" t="s">
        <v>530</v>
      </c>
      <c r="C564" s="39">
        <v>3</v>
      </c>
      <c r="D564" s="33">
        <v>3</v>
      </c>
      <c r="E564" s="33">
        <v>12</v>
      </c>
      <c r="F564" s="33">
        <v>19</v>
      </c>
      <c r="G564" s="34">
        <f t="shared" si="115"/>
        <v>4.4536817102137769E-4</v>
      </c>
      <c r="H564" s="34">
        <f t="shared" si="116"/>
        <v>3.8051750380517502E-4</v>
      </c>
      <c r="I564" s="34">
        <f t="shared" si="117"/>
        <v>2.5767661584711189E-3</v>
      </c>
      <c r="J564" s="34">
        <f t="shared" si="118"/>
        <v>3.4958601655933762E-3</v>
      </c>
      <c r="K564" s="34">
        <f t="shared" ref="K564:K604" si="121">+IF(AND(C564=0,E564=0)," ",IF(C564=0,1,IF(E564=0,-1,(E564-C564)/C564)))</f>
        <v>3</v>
      </c>
      <c r="L564" s="34">
        <f t="shared" ref="L564:L604" si="122">+IF(AND(D564=0,F564=0)," ",IF(D564=0,1,IF(F564=0,-1,(F564-D564)/D564)))</f>
        <v>5.333333333333333</v>
      </c>
      <c r="M564" s="34">
        <f t="shared" si="119"/>
        <v>1.3361045130641331E-3</v>
      </c>
      <c r="N564" s="40">
        <f t="shared" si="120"/>
        <v>2.0294266869609334E-3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1</v>
      </c>
      <c r="E566" s="33">
        <v>0</v>
      </c>
      <c r="F566" s="33">
        <v>2</v>
      </c>
      <c r="G566" s="34" t="str">
        <f t="shared" si="115"/>
        <v/>
      </c>
      <c r="H566" s="34">
        <f t="shared" si="116"/>
        <v>1.2683916793505834E-4</v>
      </c>
      <c r="I566" s="34" t="str">
        <f t="shared" si="117"/>
        <v/>
      </c>
      <c r="J566" s="34">
        <f t="shared" si="118"/>
        <v>3.6798528058877642E-4</v>
      </c>
      <c r="K566" s="34" t="str">
        <f t="shared" si="121"/>
        <v xml:space="preserve"> </v>
      </c>
      <c r="L566" s="34">
        <f t="shared" si="122"/>
        <v>1</v>
      </c>
      <c r="M566" s="34" t="str">
        <f t="shared" si="119"/>
        <v/>
      </c>
      <c r="N566" s="40">
        <f t="shared" si="120"/>
        <v>1.2683916793505834E-4</v>
      </c>
    </row>
    <row r="567" spans="1:14" x14ac:dyDescent="0.2">
      <c r="A567" s="27"/>
      <c r="B567" s="29" t="s">
        <v>533</v>
      </c>
      <c r="C567" s="39">
        <v>0</v>
      </c>
      <c r="D567" s="33">
        <v>14</v>
      </c>
      <c r="E567" s="33">
        <v>12</v>
      </c>
      <c r="F567" s="33">
        <v>14</v>
      </c>
      <c r="G567" s="34" t="str">
        <f t="shared" si="115"/>
        <v/>
      </c>
      <c r="H567" s="34">
        <f t="shared" si="116"/>
        <v>1.7757483510908167E-3</v>
      </c>
      <c r="I567" s="34">
        <f t="shared" si="117"/>
        <v>2.5767661584711189E-3</v>
      </c>
      <c r="J567" s="34">
        <f t="shared" si="118"/>
        <v>2.5758969641214353E-3</v>
      </c>
      <c r="K567" s="34">
        <f t="shared" si="121"/>
        <v>1</v>
      </c>
      <c r="L567" s="34">
        <f t="shared" si="122"/>
        <v>0</v>
      </c>
      <c r="M567" s="34" t="str">
        <f t="shared" si="119"/>
        <v/>
      </c>
      <c r="N567" s="40">
        <f t="shared" si="120"/>
        <v>0</v>
      </c>
    </row>
    <row r="568" spans="1:14" x14ac:dyDescent="0.2">
      <c r="A568" s="27"/>
      <c r="B568" s="29" t="s">
        <v>534</v>
      </c>
      <c r="C568" s="39">
        <v>1</v>
      </c>
      <c r="D568" s="33">
        <v>8</v>
      </c>
      <c r="E568" s="33">
        <v>0</v>
      </c>
      <c r="F568" s="33">
        <v>1</v>
      </c>
      <c r="G568" s="34">
        <f t="shared" si="115"/>
        <v>1.484560570071259E-4</v>
      </c>
      <c r="H568" s="34">
        <f t="shared" si="116"/>
        <v>1.0147133434804667E-3</v>
      </c>
      <c r="I568" s="34" t="str">
        <f t="shared" si="117"/>
        <v/>
      </c>
      <c r="J568" s="34">
        <f t="shared" si="118"/>
        <v>1.8399264029438821E-4</v>
      </c>
      <c r="K568" s="34">
        <f t="shared" si="121"/>
        <v>-1</v>
      </c>
      <c r="L568" s="34">
        <f t="shared" si="122"/>
        <v>-0.875</v>
      </c>
      <c r="M568" s="34">
        <f t="shared" si="119"/>
        <v>-1.484560570071259E-4</v>
      </c>
      <c r="N568" s="40">
        <f t="shared" si="120"/>
        <v>-8.8787417554540837E-4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1</v>
      </c>
      <c r="E570" s="33">
        <v>0</v>
      </c>
      <c r="F570" s="33">
        <v>1</v>
      </c>
      <c r="G570" s="34" t="str">
        <f t="shared" si="115"/>
        <v/>
      </c>
      <c r="H570" s="34">
        <f t="shared" si="116"/>
        <v>1.2683916793505834E-4</v>
      </c>
      <c r="I570" s="34" t="str">
        <f t="shared" si="117"/>
        <v/>
      </c>
      <c r="J570" s="34">
        <f t="shared" si="118"/>
        <v>1.8399264029438821E-4</v>
      </c>
      <c r="K570" s="34" t="str">
        <f t="shared" si="121"/>
        <v xml:space="preserve"> </v>
      </c>
      <c r="L570" s="34">
        <f t="shared" si="122"/>
        <v>0</v>
      </c>
      <c r="M570" s="34" t="str">
        <f t="shared" si="119"/>
        <v/>
      </c>
      <c r="N570" s="40">
        <f t="shared" si="120"/>
        <v>0</v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1</v>
      </c>
      <c r="F571" s="33">
        <v>0</v>
      </c>
      <c r="G571" s="34" t="str">
        <f t="shared" si="115"/>
        <v/>
      </c>
      <c r="H571" s="34" t="str">
        <f t="shared" si="116"/>
        <v/>
      </c>
      <c r="I571" s="34">
        <f t="shared" si="117"/>
        <v>2.1473051320592657E-4</v>
      </c>
      <c r="J571" s="34" t="str">
        <f t="shared" si="118"/>
        <v/>
      </c>
      <c r="K571" s="34">
        <f t="shared" si="121"/>
        <v>1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1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>
        <f t="shared" si="118"/>
        <v>1.8399264029438821E-4</v>
      </c>
      <c r="K572" s="34" t="str">
        <f t="shared" si="121"/>
        <v xml:space="preserve"> </v>
      </c>
      <c r="L572" s="34">
        <f t="shared" si="122"/>
        <v>1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1</v>
      </c>
      <c r="E574" s="33">
        <v>0</v>
      </c>
      <c r="F574" s="33">
        <v>24</v>
      </c>
      <c r="G574" s="34" t="str">
        <f t="shared" si="115"/>
        <v/>
      </c>
      <c r="H574" s="34">
        <f t="shared" si="116"/>
        <v>1.2683916793505834E-4</v>
      </c>
      <c r="I574" s="34" t="str">
        <f t="shared" si="117"/>
        <v/>
      </c>
      <c r="J574" s="34">
        <f t="shared" si="118"/>
        <v>4.4158233670653175E-3</v>
      </c>
      <c r="K574" s="34" t="str">
        <f t="shared" si="121"/>
        <v xml:space="preserve"> </v>
      </c>
      <c r="L574" s="34">
        <f t="shared" si="122"/>
        <v>23</v>
      </c>
      <c r="M574" s="34" t="str">
        <f t="shared" si="119"/>
        <v/>
      </c>
      <c r="N574" s="40">
        <f t="shared" si="120"/>
        <v>2.9173008625063418E-3</v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1</v>
      </c>
      <c r="E579" s="33">
        <v>0</v>
      </c>
      <c r="F579" s="33">
        <v>0</v>
      </c>
      <c r="G579" s="34" t="str">
        <f t="shared" si="115"/>
        <v/>
      </c>
      <c r="H579" s="34">
        <f t="shared" si="116"/>
        <v>1.2683916793505834E-4</v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>
        <f t="shared" si="122"/>
        <v>-1</v>
      </c>
      <c r="M579" s="34" t="str">
        <f t="shared" si="119"/>
        <v/>
      </c>
      <c r="N579" s="40">
        <f t="shared" si="120"/>
        <v>-1.2683916793505834E-4</v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2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>
        <f t="shared" si="118"/>
        <v>3.6798528058877642E-4</v>
      </c>
      <c r="K580" s="34" t="str">
        <f t="shared" si="121"/>
        <v xml:space="preserve"> </v>
      </c>
      <c r="L580" s="34">
        <f t="shared" si="122"/>
        <v>1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1.8399264029438821E-4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10</v>
      </c>
      <c r="E583" s="33">
        <v>0</v>
      </c>
      <c r="F583" s="33">
        <v>4</v>
      </c>
      <c r="G583" s="34" t="str">
        <f t="shared" si="115"/>
        <v/>
      </c>
      <c r="H583" s="34">
        <f t="shared" si="116"/>
        <v>1.2683916793505834E-3</v>
      </c>
      <c r="I583" s="34" t="str">
        <f t="shared" si="117"/>
        <v/>
      </c>
      <c r="J583" s="34">
        <f t="shared" si="118"/>
        <v>7.3597056117755285E-4</v>
      </c>
      <c r="K583" s="34" t="str">
        <f t="shared" si="121"/>
        <v xml:space="preserve"> </v>
      </c>
      <c r="L583" s="34">
        <f t="shared" si="122"/>
        <v>-0.6</v>
      </c>
      <c r="M583" s="34" t="str">
        <f t="shared" si="119"/>
        <v/>
      </c>
      <c r="N583" s="40">
        <f t="shared" si="120"/>
        <v>-7.6103500761035003E-4</v>
      </c>
    </row>
    <row r="584" spans="1:14" ht="25.5" x14ac:dyDescent="0.2">
      <c r="A584" s="27"/>
      <c r="B584" s="29" t="s">
        <v>550</v>
      </c>
      <c r="C584" s="39">
        <v>0</v>
      </c>
      <c r="D584" s="33">
        <v>1</v>
      </c>
      <c r="E584" s="33">
        <v>0</v>
      </c>
      <c r="F584" s="33">
        <v>0</v>
      </c>
      <c r="G584" s="34" t="str">
        <f t="shared" si="115"/>
        <v/>
      </c>
      <c r="H584" s="34">
        <f t="shared" si="116"/>
        <v>1.2683916793505834E-4</v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>
        <f t="shared" si="122"/>
        <v>-1</v>
      </c>
      <c r="M584" s="34" t="str">
        <f t="shared" si="119"/>
        <v/>
      </c>
      <c r="N584" s="40">
        <f t="shared" si="120"/>
        <v>-1.2683916793505834E-4</v>
      </c>
    </row>
    <row r="585" spans="1:14" x14ac:dyDescent="0.2">
      <c r="A585" s="27"/>
      <c r="B585" s="29" t="s">
        <v>551</v>
      </c>
      <c r="C585" s="39">
        <v>0</v>
      </c>
      <c r="D585" s="33">
        <v>5</v>
      </c>
      <c r="E585" s="33">
        <v>0</v>
      </c>
      <c r="F585" s="33">
        <v>27</v>
      </c>
      <c r="G585" s="34" t="str">
        <f t="shared" si="115"/>
        <v/>
      </c>
      <c r="H585" s="34">
        <f t="shared" si="116"/>
        <v>6.3419583967529169E-4</v>
      </c>
      <c r="I585" s="34" t="str">
        <f t="shared" si="117"/>
        <v/>
      </c>
      <c r="J585" s="34">
        <f t="shared" si="118"/>
        <v>4.9678012879484819E-3</v>
      </c>
      <c r="K585" s="34" t="str">
        <f t="shared" si="121"/>
        <v xml:space="preserve"> </v>
      </c>
      <c r="L585" s="34">
        <f t="shared" si="122"/>
        <v>4.4000000000000004</v>
      </c>
      <c r="M585" s="34" t="str">
        <f t="shared" si="119"/>
        <v/>
      </c>
      <c r="N585" s="40">
        <f t="shared" si="120"/>
        <v>2.7904616945712839E-3</v>
      </c>
    </row>
    <row r="586" spans="1:14" x14ac:dyDescent="0.2">
      <c r="A586" s="27"/>
      <c r="B586" s="29" t="s">
        <v>552</v>
      </c>
      <c r="C586" s="39">
        <v>1</v>
      </c>
      <c r="D586" s="33">
        <v>2</v>
      </c>
      <c r="E586" s="33">
        <v>2</v>
      </c>
      <c r="F586" s="33">
        <v>36</v>
      </c>
      <c r="G586" s="34">
        <f t="shared" si="115"/>
        <v>1.484560570071259E-4</v>
      </c>
      <c r="H586" s="34">
        <f t="shared" si="116"/>
        <v>2.5367833587011668E-4</v>
      </c>
      <c r="I586" s="34">
        <f t="shared" si="117"/>
        <v>4.2946102641185313E-4</v>
      </c>
      <c r="J586" s="34">
        <f t="shared" si="118"/>
        <v>6.6237350505979758E-3</v>
      </c>
      <c r="K586" s="34">
        <f t="shared" si="121"/>
        <v>1</v>
      </c>
      <c r="L586" s="34">
        <f t="shared" si="122"/>
        <v>17</v>
      </c>
      <c r="M586" s="34">
        <f t="shared" si="119"/>
        <v>1.484560570071259E-4</v>
      </c>
      <c r="N586" s="40">
        <f t="shared" si="120"/>
        <v>4.3125317097919835E-3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45</v>
      </c>
      <c r="E588" s="33">
        <v>0</v>
      </c>
      <c r="F588" s="33">
        <v>24</v>
      </c>
      <c r="G588" s="34" t="str">
        <f t="shared" si="115"/>
        <v/>
      </c>
      <c r="H588" s="34">
        <f t="shared" si="116"/>
        <v>5.7077625570776253E-3</v>
      </c>
      <c r="I588" s="34" t="str">
        <f t="shared" si="117"/>
        <v/>
      </c>
      <c r="J588" s="34">
        <f t="shared" si="118"/>
        <v>4.4158233670653175E-3</v>
      </c>
      <c r="K588" s="34" t="str">
        <f t="shared" si="121"/>
        <v xml:space="preserve"> </v>
      </c>
      <c r="L588" s="34">
        <f t="shared" si="122"/>
        <v>-0.46666666666666667</v>
      </c>
      <c r="M588" s="34" t="str">
        <f t="shared" si="119"/>
        <v/>
      </c>
      <c r="N588" s="40">
        <f t="shared" si="120"/>
        <v>-2.6636225266362251E-3</v>
      </c>
    </row>
    <row r="589" spans="1:14" ht="25.5" x14ac:dyDescent="0.2">
      <c r="A589" s="27"/>
      <c r="B589" s="29" t="s">
        <v>555</v>
      </c>
      <c r="C589" s="39">
        <v>1</v>
      </c>
      <c r="D589" s="33">
        <v>84</v>
      </c>
      <c r="E589" s="33">
        <v>2</v>
      </c>
      <c r="F589" s="33">
        <v>8</v>
      </c>
      <c r="G589" s="34">
        <f t="shared" si="115"/>
        <v>1.484560570071259E-4</v>
      </c>
      <c r="H589" s="34">
        <f t="shared" si="116"/>
        <v>1.06544901065449E-2</v>
      </c>
      <c r="I589" s="34">
        <f t="shared" si="117"/>
        <v>4.2946102641185313E-4</v>
      </c>
      <c r="J589" s="34">
        <f t="shared" si="118"/>
        <v>1.4719411223551057E-3</v>
      </c>
      <c r="K589" s="34">
        <f t="shared" si="121"/>
        <v>1</v>
      </c>
      <c r="L589" s="34">
        <f t="shared" si="122"/>
        <v>-0.90476190476190477</v>
      </c>
      <c r="M589" s="34">
        <f t="shared" si="119"/>
        <v>1.484560570071259E-4</v>
      </c>
      <c r="N589" s="40">
        <f t="shared" si="120"/>
        <v>-9.6397767630644338E-3</v>
      </c>
    </row>
    <row r="590" spans="1:14" x14ac:dyDescent="0.2">
      <c r="A590" s="27"/>
      <c r="B590" s="29" t="s">
        <v>556</v>
      </c>
      <c r="C590" s="39">
        <v>6</v>
      </c>
      <c r="D590" s="33">
        <v>57</v>
      </c>
      <c r="E590" s="33">
        <v>5</v>
      </c>
      <c r="F590" s="33">
        <v>69</v>
      </c>
      <c r="G590" s="34">
        <f t="shared" si="115"/>
        <v>8.9073634204275538E-4</v>
      </c>
      <c r="H590" s="34">
        <f t="shared" si="116"/>
        <v>7.2298325722983253E-3</v>
      </c>
      <c r="I590" s="34">
        <f t="shared" si="117"/>
        <v>1.0736525660296329E-3</v>
      </c>
      <c r="J590" s="34">
        <f t="shared" si="118"/>
        <v>1.2695492180312788E-2</v>
      </c>
      <c r="K590" s="34">
        <f t="shared" si="121"/>
        <v>-0.16666666666666666</v>
      </c>
      <c r="L590" s="34">
        <f t="shared" si="122"/>
        <v>0.21052631578947367</v>
      </c>
      <c r="M590" s="34">
        <f t="shared" si="119"/>
        <v>-1.484560570071259E-4</v>
      </c>
      <c r="N590" s="40">
        <f t="shared" si="120"/>
        <v>1.5220700152207001E-3</v>
      </c>
    </row>
    <row r="591" spans="1:14" x14ac:dyDescent="0.2">
      <c r="A591" s="27"/>
      <c r="B591" s="29" t="s">
        <v>557</v>
      </c>
      <c r="C591" s="39">
        <v>0</v>
      </c>
      <c r="D591" s="33">
        <v>5</v>
      </c>
      <c r="E591" s="33">
        <v>1</v>
      </c>
      <c r="F591" s="33">
        <v>3</v>
      </c>
      <c r="G591" s="34" t="str">
        <f t="shared" si="115"/>
        <v/>
      </c>
      <c r="H591" s="34">
        <f t="shared" si="116"/>
        <v>6.3419583967529169E-4</v>
      </c>
      <c r="I591" s="34">
        <f t="shared" si="117"/>
        <v>2.1473051320592657E-4</v>
      </c>
      <c r="J591" s="34">
        <f t="shared" si="118"/>
        <v>5.5197792088316469E-4</v>
      </c>
      <c r="K591" s="34">
        <f t="shared" si="121"/>
        <v>1</v>
      </c>
      <c r="L591" s="34">
        <f t="shared" si="122"/>
        <v>-0.4</v>
      </c>
      <c r="M591" s="34" t="str">
        <f t="shared" si="119"/>
        <v/>
      </c>
      <c r="N591" s="40">
        <f t="shared" si="120"/>
        <v>-2.5367833587011668E-4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21</v>
      </c>
      <c r="E594" s="33">
        <v>0</v>
      </c>
      <c r="F594" s="33">
        <v>0</v>
      </c>
      <c r="G594" s="34" t="str">
        <f t="shared" si="115"/>
        <v/>
      </c>
      <c r="H594" s="34">
        <f t="shared" si="116"/>
        <v>2.6636225266362251E-3</v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>
        <f t="shared" si="122"/>
        <v>-1</v>
      </c>
      <c r="M594" s="34" t="str">
        <f t="shared" si="119"/>
        <v/>
      </c>
      <c r="N594" s="40">
        <f t="shared" si="120"/>
        <v>-2.6636225266362251E-3</v>
      </c>
    </row>
    <row r="595" spans="1:14" x14ac:dyDescent="0.2">
      <c r="A595" s="27"/>
      <c r="B595" s="29" t="s">
        <v>561</v>
      </c>
      <c r="C595" s="39">
        <v>0</v>
      </c>
      <c r="D595" s="33">
        <v>1</v>
      </c>
      <c r="E595" s="33">
        <v>1</v>
      </c>
      <c r="F595" s="33">
        <v>0</v>
      </c>
      <c r="G595" s="34" t="str">
        <f t="shared" si="115"/>
        <v/>
      </c>
      <c r="H595" s="34">
        <f t="shared" si="116"/>
        <v>1.2683916793505834E-4</v>
      </c>
      <c r="I595" s="34">
        <f t="shared" si="117"/>
        <v>2.1473051320592657E-4</v>
      </c>
      <c r="J595" s="34" t="str">
        <f t="shared" si="118"/>
        <v/>
      </c>
      <c r="K595" s="34">
        <f t="shared" si="121"/>
        <v>1</v>
      </c>
      <c r="L595" s="34">
        <f t="shared" si="122"/>
        <v>-1</v>
      </c>
      <c r="M595" s="34" t="str">
        <f t="shared" si="119"/>
        <v/>
      </c>
      <c r="N595" s="40">
        <f t="shared" si="120"/>
        <v>-1.2683916793505834E-4</v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1</v>
      </c>
      <c r="D597" s="33">
        <v>5</v>
      </c>
      <c r="E597" s="33">
        <v>2</v>
      </c>
      <c r="F597" s="33">
        <v>3</v>
      </c>
      <c r="G597" s="34">
        <f t="shared" si="115"/>
        <v>1.484560570071259E-4</v>
      </c>
      <c r="H597" s="34">
        <f t="shared" si="116"/>
        <v>6.3419583967529169E-4</v>
      </c>
      <c r="I597" s="34">
        <f t="shared" si="117"/>
        <v>4.2946102641185313E-4</v>
      </c>
      <c r="J597" s="34">
        <f t="shared" si="118"/>
        <v>5.5197792088316469E-4</v>
      </c>
      <c r="K597" s="34">
        <f t="shared" si="121"/>
        <v>1</v>
      </c>
      <c r="L597" s="34">
        <f t="shared" si="122"/>
        <v>-0.4</v>
      </c>
      <c r="M597" s="34">
        <f t="shared" si="119"/>
        <v>1.484560570071259E-4</v>
      </c>
      <c r="N597" s="40">
        <f t="shared" si="120"/>
        <v>-2.5367833587011668E-4</v>
      </c>
    </row>
    <row r="598" spans="1:14" x14ac:dyDescent="0.2">
      <c r="A598" s="27"/>
      <c r="B598" s="29" t="s">
        <v>564</v>
      </c>
      <c r="C598" s="39">
        <v>0</v>
      </c>
      <c r="D598" s="33">
        <v>2</v>
      </c>
      <c r="E598" s="33">
        <v>2</v>
      </c>
      <c r="F598" s="33">
        <v>1</v>
      </c>
      <c r="G598" s="34" t="str">
        <f t="shared" si="115"/>
        <v/>
      </c>
      <c r="H598" s="34">
        <f t="shared" si="116"/>
        <v>2.5367833587011668E-4</v>
      </c>
      <c r="I598" s="34">
        <f t="shared" si="117"/>
        <v>4.2946102641185313E-4</v>
      </c>
      <c r="J598" s="34">
        <f t="shared" si="118"/>
        <v>1.8399264029438821E-4</v>
      </c>
      <c r="K598" s="34">
        <f t="shared" si="121"/>
        <v>1</v>
      </c>
      <c r="L598" s="34">
        <f t="shared" si="122"/>
        <v>-0.5</v>
      </c>
      <c r="M598" s="34" t="str">
        <f t="shared" si="119"/>
        <v/>
      </c>
      <c r="N598" s="40">
        <f t="shared" si="120"/>
        <v>-1.2683916793505834E-4</v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4</v>
      </c>
      <c r="F599" s="33">
        <v>27</v>
      </c>
      <c r="G599" s="34" t="str">
        <f t="shared" si="115"/>
        <v/>
      </c>
      <c r="H599" s="34" t="str">
        <f t="shared" si="116"/>
        <v/>
      </c>
      <c r="I599" s="34">
        <f t="shared" si="117"/>
        <v>8.5892205282370627E-4</v>
      </c>
      <c r="J599" s="34">
        <f t="shared" si="118"/>
        <v>4.9678012879484819E-3</v>
      </c>
      <c r="K599" s="34">
        <f t="shared" si="121"/>
        <v>1</v>
      </c>
      <c r="L599" s="34">
        <f t="shared" si="122"/>
        <v>1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1</v>
      </c>
      <c r="E600" s="33">
        <v>0</v>
      </c>
      <c r="F600" s="33">
        <v>1</v>
      </c>
      <c r="G600" s="34" t="str">
        <f t="shared" si="115"/>
        <v/>
      </c>
      <c r="H600" s="34">
        <f t="shared" si="116"/>
        <v>1.2683916793505834E-4</v>
      </c>
      <c r="I600" s="34" t="str">
        <f t="shared" si="117"/>
        <v/>
      </c>
      <c r="J600" s="34">
        <f t="shared" si="118"/>
        <v>1.8399264029438821E-4</v>
      </c>
      <c r="K600" s="34" t="str">
        <f t="shared" si="121"/>
        <v xml:space="preserve"> </v>
      </c>
      <c r="L600" s="34">
        <f t="shared" si="122"/>
        <v>0</v>
      </c>
      <c r="M600" s="34" t="str">
        <f t="shared" si="119"/>
        <v/>
      </c>
      <c r="N600" s="40">
        <f t="shared" si="120"/>
        <v>0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7</v>
      </c>
      <c r="F602" s="33">
        <v>93</v>
      </c>
      <c r="G602" s="34" t="str">
        <f t="shared" si="115"/>
        <v/>
      </c>
      <c r="H602" s="34" t="str">
        <f t="shared" si="116"/>
        <v/>
      </c>
      <c r="I602" s="34">
        <f t="shared" si="117"/>
        <v>1.503113592441486E-3</v>
      </c>
      <c r="J602" s="34">
        <f t="shared" si="118"/>
        <v>1.7111315547378107E-2</v>
      </c>
      <c r="K602" s="34">
        <f t="shared" si="121"/>
        <v>1</v>
      </c>
      <c r="L602" s="34">
        <f t="shared" si="122"/>
        <v>1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813</v>
      </c>
      <c r="D612" s="31">
        <f>SUM(D613:D640)</f>
        <v>595</v>
      </c>
      <c r="E612" s="31">
        <f>SUM(E613:E640)</f>
        <v>809</v>
      </c>
      <c r="F612" s="31">
        <f>SUM(F613:F640)</f>
        <v>877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-4.9200492004920051E-3</v>
      </c>
      <c r="L612" s="32">
        <f>+IF(AND(D612=0,F612=0),"",IF(D612=0,1,IF(F612=0,-1,(F612-D612)/D612)))</f>
        <v>0.47394957983193275</v>
      </c>
      <c r="M612" s="32">
        <f t="shared" ref="M612:M640" si="127">+IF(OR(AND(G612=""),(K612="")),"",G612*K612)</f>
        <v>-4.9200492004920051E-3</v>
      </c>
      <c r="N612" s="32">
        <f t="shared" ref="N612:N640" si="128">+IF(OR(AND(H612=""),(L612="")),"",H612*L612)</f>
        <v>0.47394957983193275</v>
      </c>
    </row>
    <row r="613" spans="1:14" x14ac:dyDescent="0.2">
      <c r="A613" s="27"/>
      <c r="B613" s="28" t="s">
        <v>571</v>
      </c>
      <c r="C613" s="35">
        <v>1</v>
      </c>
      <c r="D613" s="36">
        <v>1</v>
      </c>
      <c r="E613" s="36">
        <v>0</v>
      </c>
      <c r="F613" s="36">
        <v>2</v>
      </c>
      <c r="G613" s="37">
        <f t="shared" si="123"/>
        <v>1.2300123001230013E-3</v>
      </c>
      <c r="H613" s="37">
        <f t="shared" si="124"/>
        <v>1.6806722689075631E-3</v>
      </c>
      <c r="I613" s="37" t="str">
        <f t="shared" si="125"/>
        <v/>
      </c>
      <c r="J613" s="37">
        <f t="shared" si="126"/>
        <v>2.2805017103762829E-3</v>
      </c>
      <c r="K613" s="37">
        <f t="shared" ref="K613:K640" si="129">+IF(AND(C613=0,E613=0)," ",IF(C613=0,1,IF(E613=0,-1,(E613-C613)/C613)))</f>
        <v>-1</v>
      </c>
      <c r="L613" s="37">
        <f t="shared" ref="L613:L640" si="130">+IF(AND(D613=0,F613=0)," ",IF(D613=0,1,IF(F613=0,-1,(F613-D613)/D613)))</f>
        <v>1</v>
      </c>
      <c r="M613" s="37">
        <f t="shared" si="127"/>
        <v>-1.2300123001230013E-3</v>
      </c>
      <c r="N613" s="38">
        <f t="shared" si="128"/>
        <v>1.6806722689075631E-3</v>
      </c>
    </row>
    <row r="614" spans="1:14" x14ac:dyDescent="0.2">
      <c r="A614" s="27"/>
      <c r="B614" s="29" t="s">
        <v>572</v>
      </c>
      <c r="C614" s="39">
        <v>30</v>
      </c>
      <c r="D614" s="33">
        <v>19</v>
      </c>
      <c r="E614" s="33">
        <v>10</v>
      </c>
      <c r="F614" s="33">
        <v>53</v>
      </c>
      <c r="G614" s="34">
        <f t="shared" si="123"/>
        <v>3.6900369003690037E-2</v>
      </c>
      <c r="H614" s="34">
        <f t="shared" si="124"/>
        <v>3.1932773109243695E-2</v>
      </c>
      <c r="I614" s="34">
        <f t="shared" si="125"/>
        <v>1.2360939431396786E-2</v>
      </c>
      <c r="J614" s="34">
        <f t="shared" si="126"/>
        <v>6.0433295324971492E-2</v>
      </c>
      <c r="K614" s="34">
        <f t="shared" si="129"/>
        <v>-0.66666666666666663</v>
      </c>
      <c r="L614" s="34">
        <f t="shared" si="130"/>
        <v>1.7894736842105263</v>
      </c>
      <c r="M614" s="34">
        <f t="shared" si="127"/>
        <v>-2.4600246002460024E-2</v>
      </c>
      <c r="N614" s="40">
        <f t="shared" si="128"/>
        <v>5.7142857142857141E-2</v>
      </c>
    </row>
    <row r="615" spans="1:14" ht="25.5" x14ac:dyDescent="0.2">
      <c r="A615" s="27"/>
      <c r="B615" s="29" t="s">
        <v>573</v>
      </c>
      <c r="C615" s="39">
        <v>145</v>
      </c>
      <c r="D615" s="33">
        <v>32</v>
      </c>
      <c r="E615" s="33">
        <v>69</v>
      </c>
      <c r="F615" s="33">
        <v>14</v>
      </c>
      <c r="G615" s="34">
        <f t="shared" si="123"/>
        <v>0.17835178351783518</v>
      </c>
      <c r="H615" s="34">
        <f t="shared" si="124"/>
        <v>5.378151260504202E-2</v>
      </c>
      <c r="I615" s="34">
        <f t="shared" si="125"/>
        <v>8.5290482076637822E-2</v>
      </c>
      <c r="J615" s="34">
        <f t="shared" si="126"/>
        <v>1.596351197263398E-2</v>
      </c>
      <c r="K615" s="34">
        <f t="shared" si="129"/>
        <v>-0.52413793103448281</v>
      </c>
      <c r="L615" s="34">
        <f t="shared" si="130"/>
        <v>-0.5625</v>
      </c>
      <c r="M615" s="34">
        <f t="shared" si="127"/>
        <v>-9.3480934809348104E-2</v>
      </c>
      <c r="N615" s="40">
        <f t="shared" si="128"/>
        <v>-3.0252100840336138E-2</v>
      </c>
    </row>
    <row r="616" spans="1:14" x14ac:dyDescent="0.2">
      <c r="A616" s="27"/>
      <c r="B616" s="29" t="s">
        <v>574</v>
      </c>
      <c r="C616" s="39">
        <v>203</v>
      </c>
      <c r="D616" s="33">
        <v>62</v>
      </c>
      <c r="E616" s="33">
        <v>257</v>
      </c>
      <c r="F616" s="33">
        <v>19</v>
      </c>
      <c r="G616" s="34">
        <f t="shared" si="123"/>
        <v>0.24969249692496925</v>
      </c>
      <c r="H616" s="34">
        <f t="shared" si="124"/>
        <v>0.10420168067226891</v>
      </c>
      <c r="I616" s="34">
        <f t="shared" si="125"/>
        <v>0.31767614338689742</v>
      </c>
      <c r="J616" s="34">
        <f t="shared" si="126"/>
        <v>2.1664766248574687E-2</v>
      </c>
      <c r="K616" s="34">
        <f t="shared" si="129"/>
        <v>0.26600985221674878</v>
      </c>
      <c r="L616" s="34">
        <f t="shared" si="130"/>
        <v>-0.69354838709677424</v>
      </c>
      <c r="M616" s="34">
        <f t="shared" si="127"/>
        <v>6.6420664206642069E-2</v>
      </c>
      <c r="N616" s="40">
        <f t="shared" si="128"/>
        <v>-7.2268907563025217E-2</v>
      </c>
    </row>
    <row r="617" spans="1:14" x14ac:dyDescent="0.2">
      <c r="A617" s="27"/>
      <c r="B617" s="29" t="s">
        <v>575</v>
      </c>
      <c r="C617" s="39">
        <v>110</v>
      </c>
      <c r="D617" s="33">
        <v>23</v>
      </c>
      <c r="E617" s="33">
        <v>119</v>
      </c>
      <c r="F617" s="33">
        <v>51</v>
      </c>
      <c r="G617" s="34">
        <f t="shared" si="123"/>
        <v>0.13530135301353013</v>
      </c>
      <c r="H617" s="34">
        <f t="shared" si="124"/>
        <v>3.8655462184873951E-2</v>
      </c>
      <c r="I617" s="34">
        <f t="shared" si="125"/>
        <v>0.14709517923362175</v>
      </c>
      <c r="J617" s="34">
        <f t="shared" si="126"/>
        <v>5.8152793614595209E-2</v>
      </c>
      <c r="K617" s="34">
        <f t="shared" si="129"/>
        <v>8.1818181818181818E-2</v>
      </c>
      <c r="L617" s="34">
        <f t="shared" si="130"/>
        <v>1.2173913043478262</v>
      </c>
      <c r="M617" s="34">
        <f t="shared" si="127"/>
        <v>1.107011070110701E-2</v>
      </c>
      <c r="N617" s="40">
        <f t="shared" si="128"/>
        <v>4.7058823529411771E-2</v>
      </c>
    </row>
    <row r="618" spans="1:14" x14ac:dyDescent="0.2">
      <c r="A618" s="27"/>
      <c r="B618" s="29" t="s">
        <v>576</v>
      </c>
      <c r="C618" s="39">
        <v>1</v>
      </c>
      <c r="D618" s="33">
        <v>3</v>
      </c>
      <c r="E618" s="33">
        <v>3</v>
      </c>
      <c r="F618" s="33">
        <v>2</v>
      </c>
      <c r="G618" s="34">
        <f t="shared" si="123"/>
        <v>1.2300123001230013E-3</v>
      </c>
      <c r="H618" s="34">
        <f t="shared" si="124"/>
        <v>5.0420168067226894E-3</v>
      </c>
      <c r="I618" s="34">
        <f t="shared" si="125"/>
        <v>3.708281829419036E-3</v>
      </c>
      <c r="J618" s="34">
        <f t="shared" si="126"/>
        <v>2.2805017103762829E-3</v>
      </c>
      <c r="K618" s="34">
        <f t="shared" si="129"/>
        <v>2</v>
      </c>
      <c r="L618" s="34">
        <f t="shared" si="130"/>
        <v>-0.33333333333333331</v>
      </c>
      <c r="M618" s="34">
        <f t="shared" si="127"/>
        <v>2.4600246002460025E-3</v>
      </c>
      <c r="N618" s="40">
        <f t="shared" si="128"/>
        <v>-1.6806722689075631E-3</v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28</v>
      </c>
      <c r="D620" s="33">
        <v>9</v>
      </c>
      <c r="E620" s="33">
        <v>19</v>
      </c>
      <c r="F620" s="33">
        <v>47</v>
      </c>
      <c r="G620" s="34">
        <f t="shared" si="123"/>
        <v>3.4440344403444033E-2</v>
      </c>
      <c r="H620" s="34">
        <f t="shared" si="124"/>
        <v>1.5126050420168067E-2</v>
      </c>
      <c r="I620" s="34">
        <f t="shared" si="125"/>
        <v>2.3485784919653894E-2</v>
      </c>
      <c r="J620" s="34">
        <f t="shared" si="126"/>
        <v>5.3591790193842644E-2</v>
      </c>
      <c r="K620" s="34">
        <f t="shared" si="129"/>
        <v>-0.32142857142857145</v>
      </c>
      <c r="L620" s="34">
        <f t="shared" si="130"/>
        <v>4.2222222222222223</v>
      </c>
      <c r="M620" s="34">
        <f t="shared" si="127"/>
        <v>-1.1070110701107012E-2</v>
      </c>
      <c r="N620" s="40">
        <f t="shared" si="128"/>
        <v>6.386554621848739E-2</v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1</v>
      </c>
      <c r="D622" s="33">
        <v>2</v>
      </c>
      <c r="E622" s="33">
        <v>0</v>
      </c>
      <c r="F622" s="33">
        <v>0</v>
      </c>
      <c r="G622" s="34">
        <f t="shared" si="123"/>
        <v>1.2300123001230013E-3</v>
      </c>
      <c r="H622" s="34">
        <f t="shared" si="124"/>
        <v>3.3613445378151263E-3</v>
      </c>
      <c r="I622" s="34" t="str">
        <f t="shared" si="125"/>
        <v/>
      </c>
      <c r="J622" s="34" t="str">
        <f t="shared" si="126"/>
        <v/>
      </c>
      <c r="K622" s="34">
        <f t="shared" si="129"/>
        <v>-1</v>
      </c>
      <c r="L622" s="34">
        <f t="shared" si="130"/>
        <v>-1</v>
      </c>
      <c r="M622" s="34">
        <f t="shared" si="127"/>
        <v>-1.2300123001230013E-3</v>
      </c>
      <c r="N622" s="40">
        <f t="shared" si="128"/>
        <v>-3.3613445378151263E-3</v>
      </c>
    </row>
    <row r="623" spans="1:14" x14ac:dyDescent="0.2">
      <c r="A623" s="27"/>
      <c r="B623" s="29" t="s">
        <v>581</v>
      </c>
      <c r="C623" s="39">
        <v>10</v>
      </c>
      <c r="D623" s="33">
        <v>1</v>
      </c>
      <c r="E623" s="33">
        <v>3</v>
      </c>
      <c r="F623" s="33">
        <v>0</v>
      </c>
      <c r="G623" s="34">
        <f t="shared" si="123"/>
        <v>1.2300123001230012E-2</v>
      </c>
      <c r="H623" s="34">
        <f t="shared" si="124"/>
        <v>1.6806722689075631E-3</v>
      </c>
      <c r="I623" s="34">
        <f t="shared" si="125"/>
        <v>3.708281829419036E-3</v>
      </c>
      <c r="J623" s="34" t="str">
        <f t="shared" si="126"/>
        <v/>
      </c>
      <c r="K623" s="34">
        <f t="shared" si="129"/>
        <v>-0.7</v>
      </c>
      <c r="L623" s="34">
        <f t="shared" si="130"/>
        <v>-1</v>
      </c>
      <c r="M623" s="34">
        <f t="shared" si="127"/>
        <v>-8.6100861008610082E-3</v>
      </c>
      <c r="N623" s="40">
        <f t="shared" si="128"/>
        <v>-1.6806722689075631E-3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4</v>
      </c>
      <c r="D625" s="33">
        <v>3</v>
      </c>
      <c r="E625" s="33">
        <v>0</v>
      </c>
      <c r="F625" s="33">
        <v>0</v>
      </c>
      <c r="G625" s="34">
        <f t="shared" si="123"/>
        <v>4.9200492004920051E-3</v>
      </c>
      <c r="H625" s="34">
        <f t="shared" si="124"/>
        <v>5.0420168067226894E-3</v>
      </c>
      <c r="I625" s="34" t="str">
        <f t="shared" si="125"/>
        <v/>
      </c>
      <c r="J625" s="34" t="str">
        <f t="shared" si="126"/>
        <v/>
      </c>
      <c r="K625" s="34">
        <f t="shared" si="129"/>
        <v>-1</v>
      </c>
      <c r="L625" s="34">
        <f t="shared" si="130"/>
        <v>-1</v>
      </c>
      <c r="M625" s="34">
        <f t="shared" si="127"/>
        <v>-4.9200492004920051E-3</v>
      </c>
      <c r="N625" s="40">
        <f t="shared" si="128"/>
        <v>-5.0420168067226894E-3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18</v>
      </c>
      <c r="D627" s="33">
        <v>51</v>
      </c>
      <c r="E627" s="33">
        <v>39</v>
      </c>
      <c r="F627" s="33">
        <v>130</v>
      </c>
      <c r="G627" s="34">
        <f t="shared" si="123"/>
        <v>2.2140221402214021E-2</v>
      </c>
      <c r="H627" s="34">
        <f t="shared" si="124"/>
        <v>8.5714285714285715E-2</v>
      </c>
      <c r="I627" s="34">
        <f t="shared" si="125"/>
        <v>4.8207663782447466E-2</v>
      </c>
      <c r="J627" s="34">
        <f t="shared" si="126"/>
        <v>0.14823261117445838</v>
      </c>
      <c r="K627" s="34">
        <f t="shared" si="129"/>
        <v>1.1666666666666667</v>
      </c>
      <c r="L627" s="34">
        <f t="shared" si="130"/>
        <v>1.5490196078431373</v>
      </c>
      <c r="M627" s="34">
        <f t="shared" si="127"/>
        <v>2.5830258302583026E-2</v>
      </c>
      <c r="N627" s="40">
        <f t="shared" si="128"/>
        <v>0.13277310924369748</v>
      </c>
    </row>
    <row r="628" spans="1:14" x14ac:dyDescent="0.2">
      <c r="A628" s="27"/>
      <c r="B628" s="29" t="s">
        <v>586</v>
      </c>
      <c r="C628" s="39">
        <v>162</v>
      </c>
      <c r="D628" s="33">
        <v>164</v>
      </c>
      <c r="E628" s="33">
        <v>132</v>
      </c>
      <c r="F628" s="33">
        <v>232</v>
      </c>
      <c r="G628" s="34">
        <f t="shared" si="123"/>
        <v>0.19926199261992619</v>
      </c>
      <c r="H628" s="34">
        <f t="shared" si="124"/>
        <v>0.27563025210084036</v>
      </c>
      <c r="I628" s="34">
        <f t="shared" si="125"/>
        <v>0.16316440049443759</v>
      </c>
      <c r="J628" s="34">
        <f t="shared" si="126"/>
        <v>0.26453819840364878</v>
      </c>
      <c r="K628" s="34">
        <f t="shared" si="129"/>
        <v>-0.18518518518518517</v>
      </c>
      <c r="L628" s="34">
        <f t="shared" si="130"/>
        <v>0.41463414634146339</v>
      </c>
      <c r="M628" s="34">
        <f t="shared" si="127"/>
        <v>-3.6900369003690037E-2</v>
      </c>
      <c r="N628" s="40">
        <f t="shared" si="128"/>
        <v>0.11428571428571428</v>
      </c>
    </row>
    <row r="629" spans="1:14" x14ac:dyDescent="0.2">
      <c r="A629" s="27"/>
      <c r="B629" s="29" t="s">
        <v>587</v>
      </c>
      <c r="C629" s="39">
        <v>7</v>
      </c>
      <c r="D629" s="33">
        <v>15</v>
      </c>
      <c r="E629" s="33">
        <v>2</v>
      </c>
      <c r="F629" s="33">
        <v>12</v>
      </c>
      <c r="G629" s="34">
        <f t="shared" si="123"/>
        <v>8.6100861008610082E-3</v>
      </c>
      <c r="H629" s="34">
        <f t="shared" si="124"/>
        <v>2.5210084033613446E-2</v>
      </c>
      <c r="I629" s="34">
        <f t="shared" si="125"/>
        <v>2.472187886279357E-3</v>
      </c>
      <c r="J629" s="34">
        <f t="shared" si="126"/>
        <v>1.3683010262257697E-2</v>
      </c>
      <c r="K629" s="34">
        <f t="shared" si="129"/>
        <v>-0.7142857142857143</v>
      </c>
      <c r="L629" s="34">
        <f t="shared" si="130"/>
        <v>-0.2</v>
      </c>
      <c r="M629" s="34">
        <f t="shared" si="127"/>
        <v>-6.1500615006150061E-3</v>
      </c>
      <c r="N629" s="40">
        <f t="shared" si="128"/>
        <v>-5.0420168067226894E-3</v>
      </c>
    </row>
    <row r="630" spans="1:14" x14ac:dyDescent="0.2">
      <c r="A630" s="27"/>
      <c r="B630" s="29" t="s">
        <v>588</v>
      </c>
      <c r="C630" s="39">
        <v>21</v>
      </c>
      <c r="D630" s="33">
        <v>146</v>
      </c>
      <c r="E630" s="33">
        <v>40</v>
      </c>
      <c r="F630" s="33">
        <v>170</v>
      </c>
      <c r="G630" s="34">
        <f t="shared" si="123"/>
        <v>2.5830258302583026E-2</v>
      </c>
      <c r="H630" s="34">
        <f t="shared" si="124"/>
        <v>0.24537815126050419</v>
      </c>
      <c r="I630" s="34">
        <f t="shared" si="125"/>
        <v>4.9443757725587144E-2</v>
      </c>
      <c r="J630" s="34">
        <f t="shared" si="126"/>
        <v>0.19384264538198404</v>
      </c>
      <c r="K630" s="34">
        <f t="shared" si="129"/>
        <v>0.90476190476190477</v>
      </c>
      <c r="L630" s="34">
        <f t="shared" si="130"/>
        <v>0.16438356164383561</v>
      </c>
      <c r="M630" s="34">
        <f t="shared" si="127"/>
        <v>2.3370233702337023E-2</v>
      </c>
      <c r="N630" s="40">
        <f t="shared" si="128"/>
        <v>4.0336134453781508E-2</v>
      </c>
    </row>
    <row r="631" spans="1:14" x14ac:dyDescent="0.2">
      <c r="A631" s="27"/>
      <c r="B631" s="29" t="s">
        <v>589</v>
      </c>
      <c r="C631" s="39">
        <v>55</v>
      </c>
      <c r="D631" s="33">
        <v>41</v>
      </c>
      <c r="E631" s="33">
        <v>85</v>
      </c>
      <c r="F631" s="33">
        <v>95</v>
      </c>
      <c r="G631" s="34">
        <f t="shared" si="123"/>
        <v>6.7650676506765067E-2</v>
      </c>
      <c r="H631" s="34">
        <f t="shared" si="124"/>
        <v>6.8907563025210089E-2</v>
      </c>
      <c r="I631" s="34">
        <f t="shared" si="125"/>
        <v>0.10506798516687268</v>
      </c>
      <c r="J631" s="34">
        <f t="shared" si="126"/>
        <v>0.10832383124287344</v>
      </c>
      <c r="K631" s="34">
        <f t="shared" si="129"/>
        <v>0.54545454545454541</v>
      </c>
      <c r="L631" s="34">
        <f t="shared" si="130"/>
        <v>1.3170731707317074</v>
      </c>
      <c r="M631" s="34">
        <f t="shared" si="127"/>
        <v>3.6900369003690037E-2</v>
      </c>
      <c r="N631" s="40">
        <f t="shared" si="128"/>
        <v>9.0756302521008414E-2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1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>
        <f t="shared" si="126"/>
        <v>1.1402508551881414E-3</v>
      </c>
      <c r="K632" s="34" t="str">
        <f t="shared" si="129"/>
        <v xml:space="preserve"> </v>
      </c>
      <c r="L632" s="34">
        <f t="shared" si="130"/>
        <v>1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0</v>
      </c>
      <c r="F633" s="33">
        <v>1</v>
      </c>
      <c r="G633" s="34" t="str">
        <f t="shared" si="123"/>
        <v/>
      </c>
      <c r="H633" s="34">
        <f t="shared" si="124"/>
        <v>1.6806722689075631E-3</v>
      </c>
      <c r="I633" s="34" t="str">
        <f t="shared" si="125"/>
        <v/>
      </c>
      <c r="J633" s="34">
        <f t="shared" si="126"/>
        <v>1.1402508551881414E-3</v>
      </c>
      <c r="K633" s="34" t="str">
        <f t="shared" si="129"/>
        <v xml:space="preserve"> </v>
      </c>
      <c r="L633" s="34">
        <f t="shared" si="130"/>
        <v>0</v>
      </c>
      <c r="M633" s="34" t="str">
        <f t="shared" si="127"/>
        <v/>
      </c>
      <c r="N633" s="40">
        <f t="shared" si="128"/>
        <v>0</v>
      </c>
    </row>
    <row r="634" spans="1:14" ht="25.5" x14ac:dyDescent="0.2">
      <c r="A634" s="27"/>
      <c r="B634" s="29" t="s">
        <v>592</v>
      </c>
      <c r="C634" s="39">
        <v>13</v>
      </c>
      <c r="D634" s="33">
        <v>7</v>
      </c>
      <c r="E634" s="33">
        <v>1</v>
      </c>
      <c r="F634" s="33">
        <v>2</v>
      </c>
      <c r="G634" s="34">
        <f t="shared" si="123"/>
        <v>1.5990159901599015E-2</v>
      </c>
      <c r="H634" s="34">
        <f t="shared" si="124"/>
        <v>1.1764705882352941E-2</v>
      </c>
      <c r="I634" s="34">
        <f t="shared" si="125"/>
        <v>1.2360939431396785E-3</v>
      </c>
      <c r="J634" s="34">
        <f t="shared" si="126"/>
        <v>2.2805017103762829E-3</v>
      </c>
      <c r="K634" s="34">
        <f t="shared" si="129"/>
        <v>-0.92307692307692313</v>
      </c>
      <c r="L634" s="34">
        <f t="shared" si="130"/>
        <v>-0.7142857142857143</v>
      </c>
      <c r="M634" s="34">
        <f t="shared" si="127"/>
        <v>-1.4760147601476014E-2</v>
      </c>
      <c r="N634" s="40">
        <f t="shared" si="128"/>
        <v>-8.4033613445378148E-3</v>
      </c>
    </row>
    <row r="635" spans="1:14" ht="25.5" x14ac:dyDescent="0.2">
      <c r="A635" s="27"/>
      <c r="B635" s="29" t="s">
        <v>593</v>
      </c>
      <c r="C635" s="39">
        <v>0</v>
      </c>
      <c r="D635" s="33">
        <v>1</v>
      </c>
      <c r="E635" s="33">
        <v>0</v>
      </c>
      <c r="F635" s="33">
        <v>0</v>
      </c>
      <c r="G635" s="34" t="str">
        <f t="shared" si="123"/>
        <v/>
      </c>
      <c r="H635" s="34">
        <f t="shared" si="124"/>
        <v>1.6806722689075631E-3</v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>
        <f t="shared" si="130"/>
        <v>-1</v>
      </c>
      <c r="M635" s="34" t="str">
        <f t="shared" si="127"/>
        <v/>
      </c>
      <c r="N635" s="40">
        <f t="shared" si="128"/>
        <v>-1.6806722689075631E-3</v>
      </c>
    </row>
    <row r="636" spans="1:14" x14ac:dyDescent="0.2">
      <c r="A636" s="27"/>
      <c r="B636" s="29" t="s">
        <v>594</v>
      </c>
      <c r="C636" s="39">
        <v>0</v>
      </c>
      <c r="D636" s="33">
        <v>12</v>
      </c>
      <c r="E636" s="33">
        <v>2</v>
      </c>
      <c r="F636" s="33">
        <v>37</v>
      </c>
      <c r="G636" s="34" t="str">
        <f t="shared" si="123"/>
        <v/>
      </c>
      <c r="H636" s="34">
        <f t="shared" si="124"/>
        <v>2.0168067226890758E-2</v>
      </c>
      <c r="I636" s="34">
        <f t="shared" si="125"/>
        <v>2.472187886279357E-3</v>
      </c>
      <c r="J636" s="34">
        <f t="shared" si="126"/>
        <v>4.2189281641961229E-2</v>
      </c>
      <c r="K636" s="34">
        <f t="shared" si="129"/>
        <v>1</v>
      </c>
      <c r="L636" s="34">
        <f t="shared" si="130"/>
        <v>2.0833333333333335</v>
      </c>
      <c r="M636" s="34" t="str">
        <f t="shared" si="127"/>
        <v/>
      </c>
      <c r="N636" s="40">
        <f t="shared" si="128"/>
        <v>4.2016806722689079E-2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1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>
        <f t="shared" si="126"/>
        <v>1.1402508551881414E-3</v>
      </c>
      <c r="K637" s="34" t="str">
        <f t="shared" si="129"/>
        <v xml:space="preserve"> </v>
      </c>
      <c r="L637" s="34">
        <f t="shared" si="130"/>
        <v>1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4</v>
      </c>
      <c r="F638" s="33">
        <v>0</v>
      </c>
      <c r="G638" s="34" t="str">
        <f t="shared" si="123"/>
        <v/>
      </c>
      <c r="H638" s="34" t="str">
        <f t="shared" si="124"/>
        <v/>
      </c>
      <c r="I638" s="34">
        <f t="shared" si="125"/>
        <v>4.944375772558714E-3</v>
      </c>
      <c r="J638" s="34" t="str">
        <f t="shared" si="126"/>
        <v/>
      </c>
      <c r="K638" s="34">
        <f t="shared" si="129"/>
        <v>1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1</v>
      </c>
      <c r="D639" s="33">
        <v>1</v>
      </c>
      <c r="E639" s="33">
        <v>23</v>
      </c>
      <c r="F639" s="33">
        <v>2</v>
      </c>
      <c r="G639" s="34">
        <f t="shared" si="123"/>
        <v>1.2300123001230013E-3</v>
      </c>
      <c r="H639" s="34">
        <f t="shared" si="124"/>
        <v>1.6806722689075631E-3</v>
      </c>
      <c r="I639" s="34">
        <f t="shared" si="125"/>
        <v>2.843016069221261E-2</v>
      </c>
      <c r="J639" s="34">
        <f t="shared" si="126"/>
        <v>2.2805017103762829E-3</v>
      </c>
      <c r="K639" s="34">
        <f t="shared" si="129"/>
        <v>22</v>
      </c>
      <c r="L639" s="34">
        <f t="shared" si="130"/>
        <v>1</v>
      </c>
      <c r="M639" s="34">
        <f t="shared" si="127"/>
        <v>2.7060270602706028E-2</v>
      </c>
      <c r="N639" s="40">
        <f t="shared" si="128"/>
        <v>1.6806722689075631E-3</v>
      </c>
    </row>
    <row r="640" spans="1:14" ht="26.25" thickBot="1" x14ac:dyDescent="0.25">
      <c r="A640" s="27"/>
      <c r="B640" s="30" t="s">
        <v>598</v>
      </c>
      <c r="C640" s="41">
        <v>3</v>
      </c>
      <c r="D640" s="42">
        <v>1</v>
      </c>
      <c r="E640" s="42">
        <v>1</v>
      </c>
      <c r="F640" s="42">
        <v>6</v>
      </c>
      <c r="G640" s="43">
        <f t="shared" si="123"/>
        <v>3.6900369003690036E-3</v>
      </c>
      <c r="H640" s="43">
        <f t="shared" si="124"/>
        <v>1.6806722689075631E-3</v>
      </c>
      <c r="I640" s="43">
        <f t="shared" si="125"/>
        <v>1.2360939431396785E-3</v>
      </c>
      <c r="J640" s="43">
        <f t="shared" si="126"/>
        <v>6.8415051311288486E-3</v>
      </c>
      <c r="K640" s="43">
        <f t="shared" si="129"/>
        <v>-0.66666666666666663</v>
      </c>
      <c r="L640" s="43">
        <f t="shared" si="130"/>
        <v>5</v>
      </c>
      <c r="M640" s="43">
        <f t="shared" si="127"/>
        <v>-2.4600246002460021E-3</v>
      </c>
      <c r="N640" s="44">
        <f t="shared" si="128"/>
        <v>8.4033613445378165E-3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641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642</v>
      </c>
      <c r="C9" s="11">
        <f>+C22+C81+C188+C371+C612</f>
        <v>8867</v>
      </c>
      <c r="D9" s="11">
        <f>+D22+D81+D188+D371+D612</f>
        <v>6612</v>
      </c>
      <c r="E9" s="11">
        <f>+E22+E81+E188+E371+E612</f>
        <v>9321</v>
      </c>
      <c r="F9" s="11">
        <f>+F22+F81+F188+F371+F612</f>
        <v>6757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5.1201082666065184E-2</v>
      </c>
      <c r="L9" s="12">
        <f t="shared" si="0"/>
        <v>2.1929824561403508E-2</v>
      </c>
      <c r="M9" s="12">
        <f t="shared" ref="M9:N14" si="1">+IF(OR(AND(G9=""),(K9="")),"",G9*K9)</f>
        <v>5.1201082666065184E-2</v>
      </c>
      <c r="N9" s="12">
        <f t="shared" si="1"/>
        <v>2.1929824561403508E-2</v>
      </c>
    </row>
    <row r="10" spans="1:14" x14ac:dyDescent="0.2">
      <c r="A10" s="27"/>
      <c r="B10" s="23" t="s">
        <v>7</v>
      </c>
      <c r="C10" s="20">
        <f>+C22</f>
        <v>9</v>
      </c>
      <c r="D10" s="13">
        <f>+D22</f>
        <v>11</v>
      </c>
      <c r="E10" s="13">
        <f>+E22</f>
        <v>7</v>
      </c>
      <c r="F10" s="13">
        <f>+F22</f>
        <v>16</v>
      </c>
      <c r="G10" s="14">
        <f t="shared" ref="G10:J14" si="2">+C10/C$9</f>
        <v>1.0149994361114245E-3</v>
      </c>
      <c r="H10" s="14">
        <f t="shared" si="2"/>
        <v>1.663641863278887E-3</v>
      </c>
      <c r="I10" s="14">
        <f t="shared" si="2"/>
        <v>7.5099238279154599E-4</v>
      </c>
      <c r="J10" s="14">
        <f t="shared" si="2"/>
        <v>2.3679147550688174E-3</v>
      </c>
      <c r="K10" s="14">
        <f t="shared" si="0"/>
        <v>-0.22222222222222221</v>
      </c>
      <c r="L10" s="14">
        <f t="shared" si="0"/>
        <v>0.45454545454545453</v>
      </c>
      <c r="M10" s="14">
        <f t="shared" si="1"/>
        <v>-2.255554302469832E-4</v>
      </c>
      <c r="N10" s="15">
        <f t="shared" si="1"/>
        <v>7.5620084694494858E-4</v>
      </c>
    </row>
    <row r="11" spans="1:14" ht="27" customHeight="1" x14ac:dyDescent="0.2">
      <c r="A11" s="27"/>
      <c r="B11" s="24" t="s">
        <v>8</v>
      </c>
      <c r="C11" s="21">
        <f>+C81</f>
        <v>201</v>
      </c>
      <c r="D11" s="7">
        <f>+D81</f>
        <v>153</v>
      </c>
      <c r="E11" s="7">
        <f>+E81</f>
        <v>338</v>
      </c>
      <c r="F11" s="7">
        <f>+F81</f>
        <v>229</v>
      </c>
      <c r="G11" s="8">
        <f t="shared" si="2"/>
        <v>2.266832073982181E-2</v>
      </c>
      <c r="H11" s="8">
        <f t="shared" si="2"/>
        <v>2.3139745916515426E-2</v>
      </c>
      <c r="I11" s="8">
        <f t="shared" si="2"/>
        <v>3.626220362622036E-2</v>
      </c>
      <c r="J11" s="8">
        <f t="shared" si="2"/>
        <v>3.3890779931922452E-2</v>
      </c>
      <c r="K11" s="8">
        <f t="shared" si="0"/>
        <v>0.68159203980099503</v>
      </c>
      <c r="L11" s="8">
        <f t="shared" si="0"/>
        <v>0.49673202614379086</v>
      </c>
      <c r="M11" s="8">
        <f t="shared" si="1"/>
        <v>1.5450546971918349E-2</v>
      </c>
      <c r="N11" s="16">
        <f t="shared" si="1"/>
        <v>1.1494252873563218E-2</v>
      </c>
    </row>
    <row r="12" spans="1:14" ht="25.5" x14ac:dyDescent="0.2">
      <c r="A12" s="27"/>
      <c r="B12" s="24" t="s">
        <v>9</v>
      </c>
      <c r="C12" s="21">
        <f>+C188</f>
        <v>397</v>
      </c>
      <c r="D12" s="7">
        <f>+D188</f>
        <v>294</v>
      </c>
      <c r="E12" s="7">
        <f>+E188</f>
        <v>326</v>
      </c>
      <c r="F12" s="7">
        <f>+F188</f>
        <v>322</v>
      </c>
      <c r="G12" s="8">
        <f t="shared" si="2"/>
        <v>4.4772752904026165E-2</v>
      </c>
      <c r="H12" s="8">
        <f t="shared" si="2"/>
        <v>4.4464609800362979E-2</v>
      </c>
      <c r="I12" s="8">
        <f t="shared" si="2"/>
        <v>3.4974788112863427E-2</v>
      </c>
      <c r="J12" s="8">
        <f t="shared" si="2"/>
        <v>4.7654284445759955E-2</v>
      </c>
      <c r="K12" s="8">
        <f t="shared" si="0"/>
        <v>-0.17884130982367757</v>
      </c>
      <c r="L12" s="8">
        <f t="shared" si="0"/>
        <v>9.5238095238095233E-2</v>
      </c>
      <c r="M12" s="8">
        <f t="shared" si="1"/>
        <v>-8.0072177737679027E-3</v>
      </c>
      <c r="N12" s="16">
        <f t="shared" si="1"/>
        <v>4.2347247428917122E-3</v>
      </c>
    </row>
    <row r="13" spans="1:14" ht="25.5" customHeight="1" x14ac:dyDescent="0.2">
      <c r="A13" s="27"/>
      <c r="B13" s="24" t="s">
        <v>10</v>
      </c>
      <c r="C13" s="21">
        <f>+C371</f>
        <v>2125</v>
      </c>
      <c r="D13" s="7">
        <f>+D371</f>
        <v>1534</v>
      </c>
      <c r="E13" s="7">
        <f>+E371</f>
        <v>677</v>
      </c>
      <c r="F13" s="7">
        <f>+F371</f>
        <v>663</v>
      </c>
      <c r="G13" s="8">
        <f t="shared" si="2"/>
        <v>0.23965264463741964</v>
      </c>
      <c r="H13" s="8">
        <f t="shared" si="2"/>
        <v>0.23200241984271022</v>
      </c>
      <c r="I13" s="8">
        <f t="shared" si="2"/>
        <v>7.2631691878553797E-2</v>
      </c>
      <c r="J13" s="8">
        <f t="shared" si="2"/>
        <v>9.8120467663164124E-2</v>
      </c>
      <c r="K13" s="8">
        <f t="shared" si="0"/>
        <v>-0.68141176470588238</v>
      </c>
      <c r="L13" s="8">
        <f t="shared" si="0"/>
        <v>-0.56779661016949157</v>
      </c>
      <c r="M13" s="8">
        <f t="shared" si="1"/>
        <v>-0.16330213149881584</v>
      </c>
      <c r="N13" s="16">
        <f t="shared" si="1"/>
        <v>-0.13173018753781005</v>
      </c>
    </row>
    <row r="14" spans="1:14" ht="15.75" thickBot="1" x14ac:dyDescent="0.25">
      <c r="A14" s="27"/>
      <c r="B14" s="25" t="s">
        <v>11</v>
      </c>
      <c r="C14" s="22">
        <f>+C612</f>
        <v>6135</v>
      </c>
      <c r="D14" s="17">
        <f>+D612</f>
        <v>4620</v>
      </c>
      <c r="E14" s="17">
        <f>+E612</f>
        <v>7973</v>
      </c>
      <c r="F14" s="17">
        <f>+F612</f>
        <v>5527</v>
      </c>
      <c r="G14" s="18">
        <f t="shared" si="2"/>
        <v>0.69189128228262098</v>
      </c>
      <c r="H14" s="18">
        <f t="shared" si="2"/>
        <v>0.69872958257713247</v>
      </c>
      <c r="I14" s="18">
        <f t="shared" si="2"/>
        <v>0.85538032399957087</v>
      </c>
      <c r="J14" s="18">
        <f t="shared" si="2"/>
        <v>0.81796655320408462</v>
      </c>
      <c r="K14" s="18">
        <f t="shared" si="0"/>
        <v>0.29959250203748983</v>
      </c>
      <c r="L14" s="18">
        <f t="shared" si="0"/>
        <v>0.19632034632034631</v>
      </c>
      <c r="M14" s="18">
        <f t="shared" si="1"/>
        <v>0.20728544039697758</v>
      </c>
      <c r="N14" s="19">
        <f t="shared" si="1"/>
        <v>0.13717483363581368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9</v>
      </c>
      <c r="D22" s="31">
        <f>SUM(D23:D73)</f>
        <v>11</v>
      </c>
      <c r="E22" s="31">
        <f>SUM(E23:E73)</f>
        <v>7</v>
      </c>
      <c r="F22" s="31">
        <f>SUM(F23:F73)</f>
        <v>16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-0.22222222222222221</v>
      </c>
      <c r="L22" s="32">
        <f>+IF(AND(D22=0,F22=0),"",IF(D22=0,1,IF(F22=0,-1,(F22-D22)/D22)))</f>
        <v>0.45454545454545453</v>
      </c>
      <c r="M22" s="32">
        <f t="shared" ref="M22:M53" si="7">+IF(OR(AND(G22=""),(K22="")),"",G22*K22)</f>
        <v>-0.22222222222222221</v>
      </c>
      <c r="N22" s="32">
        <f t="shared" ref="N22:N53" si="8">+IF(OR(AND(H22=""),(L22="")),"",H22*L22)</f>
        <v>0.45454545454545453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1</v>
      </c>
      <c r="F24" s="33">
        <v>0</v>
      </c>
      <c r="G24" s="34" t="str">
        <f t="shared" si="3"/>
        <v/>
      </c>
      <c r="H24" s="34" t="str">
        <f t="shared" si="4"/>
        <v/>
      </c>
      <c r="I24" s="34">
        <f t="shared" si="5"/>
        <v>0.14285714285714285</v>
      </c>
      <c r="J24" s="34" t="str">
        <f t="shared" si="6"/>
        <v/>
      </c>
      <c r="K24" s="34">
        <f t="shared" si="9"/>
        <v>1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1</v>
      </c>
      <c r="F27" s="33">
        <v>1</v>
      </c>
      <c r="G27" s="34" t="str">
        <f t="shared" si="3"/>
        <v/>
      </c>
      <c r="H27" s="34" t="str">
        <f t="shared" si="4"/>
        <v/>
      </c>
      <c r="I27" s="34">
        <f t="shared" si="5"/>
        <v>0.14285714285714285</v>
      </c>
      <c r="J27" s="34">
        <f t="shared" si="6"/>
        <v>6.25E-2</v>
      </c>
      <c r="K27" s="34">
        <f t="shared" si="9"/>
        <v>1</v>
      </c>
      <c r="L27" s="34">
        <f t="shared" si="10"/>
        <v>1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1</v>
      </c>
      <c r="E28" s="33">
        <v>0</v>
      </c>
      <c r="F28" s="33">
        <v>0</v>
      </c>
      <c r="G28" s="34" t="str">
        <f t="shared" si="3"/>
        <v/>
      </c>
      <c r="H28" s="34">
        <f t="shared" si="4"/>
        <v>9.0909090909090912E-2</v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>
        <f t="shared" si="10"/>
        <v>-1</v>
      </c>
      <c r="M28" s="34" t="str">
        <f t="shared" si="7"/>
        <v/>
      </c>
      <c r="N28" s="40">
        <f t="shared" si="8"/>
        <v>-9.0909090909090912E-2</v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5</v>
      </c>
      <c r="D33" s="33">
        <v>3</v>
      </c>
      <c r="E33" s="33">
        <v>1</v>
      </c>
      <c r="F33" s="33">
        <v>1</v>
      </c>
      <c r="G33" s="34">
        <f t="shared" si="3"/>
        <v>0.55555555555555558</v>
      </c>
      <c r="H33" s="34">
        <f t="shared" si="4"/>
        <v>0.27272727272727271</v>
      </c>
      <c r="I33" s="34">
        <f t="shared" si="5"/>
        <v>0.14285714285714285</v>
      </c>
      <c r="J33" s="34">
        <f t="shared" si="6"/>
        <v>6.25E-2</v>
      </c>
      <c r="K33" s="34">
        <f t="shared" si="9"/>
        <v>-0.8</v>
      </c>
      <c r="L33" s="34">
        <f t="shared" si="10"/>
        <v>-0.66666666666666663</v>
      </c>
      <c r="M33" s="34">
        <f t="shared" si="7"/>
        <v>-0.44444444444444448</v>
      </c>
      <c r="N33" s="40">
        <f t="shared" si="8"/>
        <v>-0.1818181818181818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1</v>
      </c>
      <c r="F35" s="33">
        <v>0</v>
      </c>
      <c r="G35" s="34" t="str">
        <f t="shared" si="3"/>
        <v/>
      </c>
      <c r="H35" s="34" t="str">
        <f t="shared" si="4"/>
        <v/>
      </c>
      <c r="I35" s="34">
        <f t="shared" si="5"/>
        <v>0.14285714285714285</v>
      </c>
      <c r="J35" s="34" t="str">
        <f t="shared" si="6"/>
        <v/>
      </c>
      <c r="K35" s="34">
        <f t="shared" si="9"/>
        <v>1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1</v>
      </c>
      <c r="D39" s="33">
        <v>0</v>
      </c>
      <c r="E39" s="33">
        <v>0</v>
      </c>
      <c r="F39" s="33">
        <v>0</v>
      </c>
      <c r="G39" s="34">
        <f t="shared" si="3"/>
        <v>0.1111111111111111</v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>
        <f t="shared" si="9"/>
        <v>-1</v>
      </c>
      <c r="L39" s="34" t="str">
        <f t="shared" si="10"/>
        <v xml:space="preserve"> </v>
      </c>
      <c r="M39" s="34">
        <f t="shared" si="7"/>
        <v>-0.1111111111111111</v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1</v>
      </c>
      <c r="F42" s="33">
        <v>0</v>
      </c>
      <c r="G42" s="34" t="str">
        <f t="shared" si="3"/>
        <v/>
      </c>
      <c r="H42" s="34" t="str">
        <f t="shared" si="4"/>
        <v/>
      </c>
      <c r="I42" s="34">
        <f t="shared" si="5"/>
        <v>0.14285714285714285</v>
      </c>
      <c r="J42" s="34" t="str">
        <f t="shared" si="6"/>
        <v/>
      </c>
      <c r="K42" s="34">
        <f t="shared" si="9"/>
        <v>1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1</v>
      </c>
      <c r="F44" s="33">
        <v>0</v>
      </c>
      <c r="G44" s="34" t="str">
        <f t="shared" si="3"/>
        <v/>
      </c>
      <c r="H44" s="34" t="str">
        <f t="shared" si="4"/>
        <v/>
      </c>
      <c r="I44" s="34">
        <f t="shared" si="5"/>
        <v>0.14285714285714285</v>
      </c>
      <c r="J44" s="34" t="str">
        <f t="shared" si="6"/>
        <v/>
      </c>
      <c r="K44" s="34">
        <f t="shared" si="9"/>
        <v>1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2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>
        <f t="shared" si="6"/>
        <v>0.125</v>
      </c>
      <c r="K47" s="34" t="str">
        <f t="shared" si="9"/>
        <v xml:space="preserve"> </v>
      </c>
      <c r="L47" s="34">
        <f t="shared" si="10"/>
        <v>1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0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9.0909090909090912E-2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-9.0909090909090912E-2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1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>
        <f t="shared" si="14"/>
        <v>6.25E-2</v>
      </c>
      <c r="K56" s="34" t="str">
        <f t="shared" si="17"/>
        <v xml:space="preserve"> </v>
      </c>
      <c r="L56" s="34">
        <f t="shared" si="18"/>
        <v>1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4</v>
      </c>
      <c r="E58" s="33">
        <v>0</v>
      </c>
      <c r="F58" s="33">
        <v>10</v>
      </c>
      <c r="G58" s="34" t="str">
        <f t="shared" si="11"/>
        <v/>
      </c>
      <c r="H58" s="34">
        <f t="shared" si="12"/>
        <v>0.36363636363636365</v>
      </c>
      <c r="I58" s="34" t="str">
        <f t="shared" si="13"/>
        <v/>
      </c>
      <c r="J58" s="34">
        <f t="shared" si="14"/>
        <v>0.625</v>
      </c>
      <c r="K58" s="34" t="str">
        <f t="shared" si="17"/>
        <v xml:space="preserve"> </v>
      </c>
      <c r="L58" s="34">
        <f t="shared" si="18"/>
        <v>1.5</v>
      </c>
      <c r="M58" s="34" t="str">
        <f t="shared" si="15"/>
        <v/>
      </c>
      <c r="N58" s="40">
        <f t="shared" si="16"/>
        <v>0.54545454545454541</v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1</v>
      </c>
      <c r="E61" s="33">
        <v>0</v>
      </c>
      <c r="F61" s="33">
        <v>0</v>
      </c>
      <c r="G61" s="34" t="str">
        <f t="shared" si="11"/>
        <v/>
      </c>
      <c r="H61" s="34">
        <f t="shared" si="12"/>
        <v>9.0909090909090912E-2</v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>
        <f t="shared" si="18"/>
        <v>-1</v>
      </c>
      <c r="M61" s="34" t="str">
        <f t="shared" si="15"/>
        <v/>
      </c>
      <c r="N61" s="40">
        <f t="shared" si="16"/>
        <v>-9.0909090909090912E-2</v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</v>
      </c>
      <c r="D64" s="33">
        <v>1</v>
      </c>
      <c r="E64" s="33">
        <v>0</v>
      </c>
      <c r="F64" s="33">
        <v>0</v>
      </c>
      <c r="G64" s="34">
        <f t="shared" si="11"/>
        <v>0.1111111111111111</v>
      </c>
      <c r="H64" s="34">
        <f t="shared" si="12"/>
        <v>9.0909090909090912E-2</v>
      </c>
      <c r="I64" s="34" t="str">
        <f t="shared" si="13"/>
        <v/>
      </c>
      <c r="J64" s="34" t="str">
        <f t="shared" si="14"/>
        <v/>
      </c>
      <c r="K64" s="34">
        <f t="shared" si="17"/>
        <v>-1</v>
      </c>
      <c r="L64" s="34">
        <f t="shared" si="18"/>
        <v>-1</v>
      </c>
      <c r="M64" s="34">
        <f t="shared" si="15"/>
        <v>-0.1111111111111111</v>
      </c>
      <c r="N64" s="40">
        <f t="shared" si="16"/>
        <v>-9.0909090909090912E-2</v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2</v>
      </c>
      <c r="D67" s="33">
        <v>0</v>
      </c>
      <c r="E67" s="33">
        <v>1</v>
      </c>
      <c r="F67" s="33">
        <v>0</v>
      </c>
      <c r="G67" s="34">
        <f t="shared" si="11"/>
        <v>0.22222222222222221</v>
      </c>
      <c r="H67" s="34" t="str">
        <f t="shared" si="12"/>
        <v/>
      </c>
      <c r="I67" s="34">
        <f t="shared" si="13"/>
        <v>0.14285714285714285</v>
      </c>
      <c r="J67" s="34" t="str">
        <f t="shared" si="14"/>
        <v/>
      </c>
      <c r="K67" s="34">
        <f t="shared" si="17"/>
        <v>-0.5</v>
      </c>
      <c r="L67" s="34" t="str">
        <f t="shared" si="18"/>
        <v xml:space="preserve"> </v>
      </c>
      <c r="M67" s="34">
        <f t="shared" si="15"/>
        <v>-0.1111111111111111</v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1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>
        <f t="shared" si="14"/>
        <v>6.25E-2</v>
      </c>
      <c r="K72" s="34" t="str">
        <f t="shared" si="17"/>
        <v xml:space="preserve"> </v>
      </c>
      <c r="L72" s="34">
        <f t="shared" si="18"/>
        <v>1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201</v>
      </c>
      <c r="D81" s="31">
        <f>SUM(D82:D180)</f>
        <v>153</v>
      </c>
      <c r="E81" s="31">
        <f>SUM(E82:E180)</f>
        <v>338</v>
      </c>
      <c r="F81" s="31">
        <f>SUM(F82:F180)</f>
        <v>229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0.68159203980099503</v>
      </c>
      <c r="L81" s="32">
        <f>+IF(AND(D81=0,F81=0),"",IF(D81=0,1,IF(F81=0,-1,(F81-D81)/D81)))</f>
        <v>0.49673202614379086</v>
      </c>
      <c r="M81" s="32">
        <f t="shared" ref="M81:M112" si="23">+IF(OR(AND(G81=""),(K81="")),"",G81*K81)</f>
        <v>0.68159203980099503</v>
      </c>
      <c r="N81" s="32">
        <f t="shared" ref="N81:N112" si="24">+IF(OR(AND(H81=""),(L81="")),"",H81*L81)</f>
        <v>0.49673202614379086</v>
      </c>
    </row>
    <row r="82" spans="1:14" x14ac:dyDescent="0.2">
      <c r="A82" s="27"/>
      <c r="B82" s="28" t="s">
        <v>64</v>
      </c>
      <c r="C82" s="35">
        <v>5</v>
      </c>
      <c r="D82" s="36">
        <v>0</v>
      </c>
      <c r="E82" s="36">
        <v>1</v>
      </c>
      <c r="F82" s="36">
        <v>1</v>
      </c>
      <c r="G82" s="37">
        <f t="shared" si="19"/>
        <v>2.4875621890547265E-2</v>
      </c>
      <c r="H82" s="37" t="str">
        <f t="shared" si="20"/>
        <v/>
      </c>
      <c r="I82" s="37">
        <f t="shared" si="21"/>
        <v>2.9585798816568047E-3</v>
      </c>
      <c r="J82" s="37">
        <f t="shared" si="22"/>
        <v>4.3668122270742356E-3</v>
      </c>
      <c r="K82" s="37">
        <f t="shared" ref="K82:K113" si="25">+IF(AND(C82=0,E82=0)," ",IF(C82=0,1,IF(E82=0,-1,(E82-C82)/C82)))</f>
        <v>-0.8</v>
      </c>
      <c r="L82" s="37">
        <f t="shared" ref="L82:L113" si="26">+IF(AND(D82=0,F82=0)," ",IF(D82=0,1,IF(F82=0,-1,(F82-D82)/D82)))</f>
        <v>1</v>
      </c>
      <c r="M82" s="37">
        <f t="shared" si="23"/>
        <v>-1.9900497512437814E-2</v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1</v>
      </c>
      <c r="D83" s="33">
        <v>0</v>
      </c>
      <c r="E83" s="33">
        <v>3</v>
      </c>
      <c r="F83" s="33">
        <v>2</v>
      </c>
      <c r="G83" s="34">
        <f t="shared" si="19"/>
        <v>4.9751243781094526E-3</v>
      </c>
      <c r="H83" s="34" t="str">
        <f t="shared" si="20"/>
        <v/>
      </c>
      <c r="I83" s="34">
        <f t="shared" si="21"/>
        <v>8.8757396449704144E-3</v>
      </c>
      <c r="J83" s="34">
        <f t="shared" si="22"/>
        <v>8.7336244541484712E-3</v>
      </c>
      <c r="K83" s="34">
        <f t="shared" si="25"/>
        <v>2</v>
      </c>
      <c r="L83" s="34">
        <f t="shared" si="26"/>
        <v>1</v>
      </c>
      <c r="M83" s="34">
        <f t="shared" si="23"/>
        <v>9.9502487562189053E-3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1</v>
      </c>
      <c r="D84" s="33">
        <v>0</v>
      </c>
      <c r="E84" s="33">
        <v>0</v>
      </c>
      <c r="F84" s="33">
        <v>1</v>
      </c>
      <c r="G84" s="34">
        <f t="shared" si="19"/>
        <v>4.9751243781094526E-3</v>
      </c>
      <c r="H84" s="34" t="str">
        <f t="shared" si="20"/>
        <v/>
      </c>
      <c r="I84" s="34" t="str">
        <f t="shared" si="21"/>
        <v/>
      </c>
      <c r="J84" s="34">
        <f t="shared" si="22"/>
        <v>4.3668122270742356E-3</v>
      </c>
      <c r="K84" s="34">
        <f t="shared" si="25"/>
        <v>-1</v>
      </c>
      <c r="L84" s="34">
        <f t="shared" si="26"/>
        <v>1</v>
      </c>
      <c r="M84" s="34">
        <f t="shared" si="23"/>
        <v>-4.9751243781094526E-3</v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3</v>
      </c>
      <c r="D85" s="33">
        <v>1</v>
      </c>
      <c r="E85" s="33">
        <v>2</v>
      </c>
      <c r="F85" s="33">
        <v>2</v>
      </c>
      <c r="G85" s="34">
        <f t="shared" si="19"/>
        <v>1.4925373134328358E-2</v>
      </c>
      <c r="H85" s="34">
        <f t="shared" si="20"/>
        <v>6.5359477124183009E-3</v>
      </c>
      <c r="I85" s="34">
        <f t="shared" si="21"/>
        <v>5.9171597633136093E-3</v>
      </c>
      <c r="J85" s="34">
        <f t="shared" si="22"/>
        <v>8.7336244541484712E-3</v>
      </c>
      <c r="K85" s="34">
        <f t="shared" si="25"/>
        <v>-0.33333333333333331</v>
      </c>
      <c r="L85" s="34">
        <f t="shared" si="26"/>
        <v>1</v>
      </c>
      <c r="M85" s="34">
        <f t="shared" si="23"/>
        <v>-4.9751243781094526E-3</v>
      </c>
      <c r="N85" s="40">
        <f t="shared" si="24"/>
        <v>6.5359477124183009E-3</v>
      </c>
    </row>
    <row r="86" spans="1:14" ht="25.5" x14ac:dyDescent="0.2">
      <c r="A86" s="27"/>
      <c r="B86" s="29" t="s">
        <v>68</v>
      </c>
      <c r="C86" s="39">
        <v>2</v>
      </c>
      <c r="D86" s="33">
        <v>4</v>
      </c>
      <c r="E86" s="33">
        <v>6</v>
      </c>
      <c r="F86" s="33">
        <v>2</v>
      </c>
      <c r="G86" s="34">
        <f t="shared" si="19"/>
        <v>9.9502487562189053E-3</v>
      </c>
      <c r="H86" s="34">
        <f t="shared" si="20"/>
        <v>2.6143790849673203E-2</v>
      </c>
      <c r="I86" s="34">
        <f t="shared" si="21"/>
        <v>1.7751479289940829E-2</v>
      </c>
      <c r="J86" s="34">
        <f t="shared" si="22"/>
        <v>8.7336244541484712E-3</v>
      </c>
      <c r="K86" s="34">
        <f t="shared" si="25"/>
        <v>2</v>
      </c>
      <c r="L86" s="34">
        <f t="shared" si="26"/>
        <v>-0.5</v>
      </c>
      <c r="M86" s="34">
        <f t="shared" si="23"/>
        <v>1.9900497512437811E-2</v>
      </c>
      <c r="N86" s="40">
        <f t="shared" si="24"/>
        <v>-1.3071895424836602E-2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1</v>
      </c>
      <c r="E88" s="33">
        <v>2</v>
      </c>
      <c r="F88" s="33">
        <v>0</v>
      </c>
      <c r="G88" s="34" t="str">
        <f t="shared" si="19"/>
        <v/>
      </c>
      <c r="H88" s="34">
        <f t="shared" si="20"/>
        <v>6.5359477124183009E-3</v>
      </c>
      <c r="I88" s="34">
        <f t="shared" si="21"/>
        <v>5.9171597633136093E-3</v>
      </c>
      <c r="J88" s="34" t="str">
        <f t="shared" si="22"/>
        <v/>
      </c>
      <c r="K88" s="34">
        <f t="shared" si="25"/>
        <v>1</v>
      </c>
      <c r="L88" s="34">
        <f t="shared" si="26"/>
        <v>-1</v>
      </c>
      <c r="M88" s="34" t="str">
        <f t="shared" si="23"/>
        <v/>
      </c>
      <c r="N88" s="40">
        <f t="shared" si="24"/>
        <v>-6.5359477124183009E-3</v>
      </c>
    </row>
    <row r="89" spans="1:14" ht="29.25" customHeight="1" x14ac:dyDescent="0.2">
      <c r="A89" s="27"/>
      <c r="B89" s="29" t="s">
        <v>71</v>
      </c>
      <c r="C89" s="39">
        <v>0</v>
      </c>
      <c r="D89" s="33">
        <v>1</v>
      </c>
      <c r="E89" s="33">
        <v>1</v>
      </c>
      <c r="F89" s="33">
        <v>0</v>
      </c>
      <c r="G89" s="34" t="str">
        <f t="shared" si="19"/>
        <v/>
      </c>
      <c r="H89" s="34">
        <f t="shared" si="20"/>
        <v>6.5359477124183009E-3</v>
      </c>
      <c r="I89" s="34">
        <f t="shared" si="21"/>
        <v>2.9585798816568047E-3</v>
      </c>
      <c r="J89" s="34" t="str">
        <f t="shared" si="22"/>
        <v/>
      </c>
      <c r="K89" s="34">
        <f t="shared" si="25"/>
        <v>1</v>
      </c>
      <c r="L89" s="34">
        <f t="shared" si="26"/>
        <v>-1</v>
      </c>
      <c r="M89" s="34" t="str">
        <f t="shared" si="23"/>
        <v/>
      </c>
      <c r="N89" s="40">
        <f t="shared" si="24"/>
        <v>-6.5359477124183009E-3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2</v>
      </c>
      <c r="D91" s="33">
        <v>0</v>
      </c>
      <c r="E91" s="33">
        <v>0</v>
      </c>
      <c r="F91" s="33">
        <v>0</v>
      </c>
      <c r="G91" s="34">
        <f t="shared" si="19"/>
        <v>9.9502487562189053E-3</v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>
        <f t="shared" si="25"/>
        <v>-1</v>
      </c>
      <c r="L91" s="34" t="str">
        <f t="shared" si="26"/>
        <v xml:space="preserve"> </v>
      </c>
      <c r="M91" s="34">
        <f t="shared" si="23"/>
        <v>-9.9502487562189053E-3</v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1</v>
      </c>
      <c r="D92" s="33">
        <v>1</v>
      </c>
      <c r="E92" s="33">
        <v>0</v>
      </c>
      <c r="F92" s="33">
        <v>1</v>
      </c>
      <c r="G92" s="34">
        <f t="shared" si="19"/>
        <v>4.9751243781094526E-3</v>
      </c>
      <c r="H92" s="34">
        <f t="shared" si="20"/>
        <v>6.5359477124183009E-3</v>
      </c>
      <c r="I92" s="34" t="str">
        <f t="shared" si="21"/>
        <v/>
      </c>
      <c r="J92" s="34">
        <f t="shared" si="22"/>
        <v>4.3668122270742356E-3</v>
      </c>
      <c r="K92" s="34">
        <f t="shared" si="25"/>
        <v>-1</v>
      </c>
      <c r="L92" s="34">
        <f t="shared" si="26"/>
        <v>0</v>
      </c>
      <c r="M92" s="34">
        <f t="shared" si="23"/>
        <v>-4.9751243781094526E-3</v>
      </c>
      <c r="N92" s="40">
        <f t="shared" si="24"/>
        <v>0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1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>
        <f t="shared" si="22"/>
        <v>4.3668122270742356E-3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2</v>
      </c>
      <c r="D97" s="33">
        <v>0</v>
      </c>
      <c r="E97" s="33">
        <v>4</v>
      </c>
      <c r="F97" s="33">
        <v>1</v>
      </c>
      <c r="G97" s="34">
        <f t="shared" si="19"/>
        <v>9.9502487562189053E-3</v>
      </c>
      <c r="H97" s="34" t="str">
        <f t="shared" si="20"/>
        <v/>
      </c>
      <c r="I97" s="34">
        <f t="shared" si="21"/>
        <v>1.1834319526627219E-2</v>
      </c>
      <c r="J97" s="34">
        <f t="shared" si="22"/>
        <v>4.3668122270742356E-3</v>
      </c>
      <c r="K97" s="34">
        <f t="shared" si="25"/>
        <v>1</v>
      </c>
      <c r="L97" s="34">
        <f t="shared" si="26"/>
        <v>1</v>
      </c>
      <c r="M97" s="34">
        <f t="shared" si="23"/>
        <v>9.9502487562189053E-3</v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1</v>
      </c>
      <c r="E98" s="33">
        <v>0</v>
      </c>
      <c r="F98" s="33">
        <v>0</v>
      </c>
      <c r="G98" s="34" t="str">
        <f t="shared" si="19"/>
        <v/>
      </c>
      <c r="H98" s="34">
        <f t="shared" si="20"/>
        <v>6.5359477124183009E-3</v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>
        <f t="shared" si="26"/>
        <v>-1</v>
      </c>
      <c r="M98" s="34" t="str">
        <f t="shared" si="23"/>
        <v/>
      </c>
      <c r="N98" s="40">
        <f t="shared" si="24"/>
        <v>-6.5359477124183009E-3</v>
      </c>
    </row>
    <row r="99" spans="1:14" x14ac:dyDescent="0.2">
      <c r="A99" s="27"/>
      <c r="B99" s="29" t="s">
        <v>81</v>
      </c>
      <c r="C99" s="39">
        <v>0</v>
      </c>
      <c r="D99" s="33">
        <v>2</v>
      </c>
      <c r="E99" s="33">
        <v>4</v>
      </c>
      <c r="F99" s="33">
        <v>4</v>
      </c>
      <c r="G99" s="34" t="str">
        <f t="shared" si="19"/>
        <v/>
      </c>
      <c r="H99" s="34">
        <f t="shared" si="20"/>
        <v>1.3071895424836602E-2</v>
      </c>
      <c r="I99" s="34">
        <f t="shared" si="21"/>
        <v>1.1834319526627219E-2</v>
      </c>
      <c r="J99" s="34">
        <f t="shared" si="22"/>
        <v>1.7467248908296942E-2</v>
      </c>
      <c r="K99" s="34">
        <f t="shared" si="25"/>
        <v>1</v>
      </c>
      <c r="L99" s="34">
        <f t="shared" si="26"/>
        <v>1</v>
      </c>
      <c r="M99" s="34" t="str">
        <f t="shared" si="23"/>
        <v/>
      </c>
      <c r="N99" s="40">
        <f t="shared" si="24"/>
        <v>1.3071895424836602E-2</v>
      </c>
    </row>
    <row r="100" spans="1:14" x14ac:dyDescent="0.2">
      <c r="A100" s="27"/>
      <c r="B100" s="29" t="s">
        <v>82</v>
      </c>
      <c r="C100" s="39">
        <v>0</v>
      </c>
      <c r="D100" s="33">
        <v>3</v>
      </c>
      <c r="E100" s="33">
        <v>1</v>
      </c>
      <c r="F100" s="33">
        <v>2</v>
      </c>
      <c r="G100" s="34" t="str">
        <f t="shared" si="19"/>
        <v/>
      </c>
      <c r="H100" s="34">
        <f t="shared" si="20"/>
        <v>1.9607843137254902E-2</v>
      </c>
      <c r="I100" s="34">
        <f t="shared" si="21"/>
        <v>2.9585798816568047E-3</v>
      </c>
      <c r="J100" s="34">
        <f t="shared" si="22"/>
        <v>8.7336244541484712E-3</v>
      </c>
      <c r="K100" s="34">
        <f t="shared" si="25"/>
        <v>1</v>
      </c>
      <c r="L100" s="34">
        <f t="shared" si="26"/>
        <v>-0.33333333333333331</v>
      </c>
      <c r="M100" s="34" t="str">
        <f t="shared" si="23"/>
        <v/>
      </c>
      <c r="N100" s="40">
        <f t="shared" si="24"/>
        <v>-6.5359477124183E-3</v>
      </c>
    </row>
    <row r="101" spans="1:14" x14ac:dyDescent="0.2">
      <c r="A101" s="27"/>
      <c r="B101" s="29" t="s">
        <v>83</v>
      </c>
      <c r="C101" s="39">
        <v>1</v>
      </c>
      <c r="D101" s="33">
        <v>5</v>
      </c>
      <c r="E101" s="33">
        <v>67</v>
      </c>
      <c r="F101" s="33">
        <v>69</v>
      </c>
      <c r="G101" s="34">
        <f t="shared" si="19"/>
        <v>4.9751243781094526E-3</v>
      </c>
      <c r="H101" s="34">
        <f t="shared" si="20"/>
        <v>3.2679738562091505E-2</v>
      </c>
      <c r="I101" s="34">
        <f t="shared" si="21"/>
        <v>0.19822485207100593</v>
      </c>
      <c r="J101" s="34">
        <f t="shared" si="22"/>
        <v>0.30131004366812225</v>
      </c>
      <c r="K101" s="34">
        <f t="shared" si="25"/>
        <v>66</v>
      </c>
      <c r="L101" s="34">
        <f t="shared" si="26"/>
        <v>12.8</v>
      </c>
      <c r="M101" s="34">
        <f t="shared" si="23"/>
        <v>0.32835820895522388</v>
      </c>
      <c r="N101" s="40">
        <f t="shared" si="24"/>
        <v>0.41830065359477131</v>
      </c>
    </row>
    <row r="102" spans="1:14" x14ac:dyDescent="0.2">
      <c r="A102" s="27"/>
      <c r="B102" s="29" t="s">
        <v>84</v>
      </c>
      <c r="C102" s="39">
        <v>31</v>
      </c>
      <c r="D102" s="33">
        <v>3</v>
      </c>
      <c r="E102" s="33">
        <v>124</v>
      </c>
      <c r="F102" s="33">
        <v>51</v>
      </c>
      <c r="G102" s="34">
        <f t="shared" si="19"/>
        <v>0.15422885572139303</v>
      </c>
      <c r="H102" s="34">
        <f t="shared" si="20"/>
        <v>1.9607843137254902E-2</v>
      </c>
      <c r="I102" s="34">
        <f t="shared" si="21"/>
        <v>0.36686390532544377</v>
      </c>
      <c r="J102" s="34">
        <f t="shared" si="22"/>
        <v>0.22270742358078602</v>
      </c>
      <c r="K102" s="34">
        <f t="shared" si="25"/>
        <v>3</v>
      </c>
      <c r="L102" s="34">
        <f t="shared" si="26"/>
        <v>16</v>
      </c>
      <c r="M102" s="34">
        <f t="shared" si="23"/>
        <v>0.46268656716417911</v>
      </c>
      <c r="N102" s="40">
        <f t="shared" si="24"/>
        <v>0.31372549019607843</v>
      </c>
    </row>
    <row r="103" spans="1:14" x14ac:dyDescent="0.2">
      <c r="A103" s="27"/>
      <c r="B103" s="29" t="s">
        <v>85</v>
      </c>
      <c r="C103" s="39">
        <v>2</v>
      </c>
      <c r="D103" s="33">
        <v>5</v>
      </c>
      <c r="E103" s="33">
        <v>1</v>
      </c>
      <c r="F103" s="33">
        <v>4</v>
      </c>
      <c r="G103" s="34">
        <f t="shared" si="19"/>
        <v>9.9502487562189053E-3</v>
      </c>
      <c r="H103" s="34">
        <f t="shared" si="20"/>
        <v>3.2679738562091505E-2</v>
      </c>
      <c r="I103" s="34">
        <f t="shared" si="21"/>
        <v>2.9585798816568047E-3</v>
      </c>
      <c r="J103" s="34">
        <f t="shared" si="22"/>
        <v>1.7467248908296942E-2</v>
      </c>
      <c r="K103" s="34">
        <f t="shared" si="25"/>
        <v>-0.5</v>
      </c>
      <c r="L103" s="34">
        <f t="shared" si="26"/>
        <v>-0.2</v>
      </c>
      <c r="M103" s="34">
        <f t="shared" si="23"/>
        <v>-4.9751243781094526E-3</v>
      </c>
      <c r="N103" s="40">
        <f t="shared" si="24"/>
        <v>-6.5359477124183017E-3</v>
      </c>
    </row>
    <row r="104" spans="1:14" x14ac:dyDescent="0.2">
      <c r="A104" s="27"/>
      <c r="B104" s="29" t="s">
        <v>86</v>
      </c>
      <c r="C104" s="39">
        <v>0</v>
      </c>
      <c r="D104" s="33">
        <v>1</v>
      </c>
      <c r="E104" s="33">
        <v>0</v>
      </c>
      <c r="F104" s="33">
        <v>3</v>
      </c>
      <c r="G104" s="34" t="str">
        <f t="shared" si="19"/>
        <v/>
      </c>
      <c r="H104" s="34">
        <f t="shared" si="20"/>
        <v>6.5359477124183009E-3</v>
      </c>
      <c r="I104" s="34" t="str">
        <f t="shared" si="21"/>
        <v/>
      </c>
      <c r="J104" s="34">
        <f t="shared" si="22"/>
        <v>1.3100436681222707E-2</v>
      </c>
      <c r="K104" s="34" t="str">
        <f t="shared" si="25"/>
        <v xml:space="preserve"> </v>
      </c>
      <c r="L104" s="34">
        <f t="shared" si="26"/>
        <v>2</v>
      </c>
      <c r="M104" s="34" t="str">
        <f t="shared" si="23"/>
        <v/>
      </c>
      <c r="N104" s="40">
        <f t="shared" si="24"/>
        <v>1.3071895424836602E-2</v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1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>
        <f t="shared" si="22"/>
        <v>4.3668122270742356E-3</v>
      </c>
      <c r="K105" s="34" t="str">
        <f t="shared" si="25"/>
        <v xml:space="preserve"> </v>
      </c>
      <c r="L105" s="34">
        <f t="shared" si="26"/>
        <v>1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2</v>
      </c>
      <c r="E106" s="33">
        <v>1</v>
      </c>
      <c r="F106" s="33">
        <v>1</v>
      </c>
      <c r="G106" s="34" t="str">
        <f t="shared" si="19"/>
        <v/>
      </c>
      <c r="H106" s="34">
        <f t="shared" si="20"/>
        <v>1.3071895424836602E-2</v>
      </c>
      <c r="I106" s="34">
        <f t="shared" si="21"/>
        <v>2.9585798816568047E-3</v>
      </c>
      <c r="J106" s="34">
        <f t="shared" si="22"/>
        <v>4.3668122270742356E-3</v>
      </c>
      <c r="K106" s="34">
        <f t="shared" si="25"/>
        <v>1</v>
      </c>
      <c r="L106" s="34">
        <f t="shared" si="26"/>
        <v>-0.5</v>
      </c>
      <c r="M106" s="34" t="str">
        <f t="shared" si="23"/>
        <v/>
      </c>
      <c r="N106" s="40">
        <f t="shared" si="24"/>
        <v>-6.5359477124183009E-3</v>
      </c>
    </row>
    <row r="107" spans="1:14" x14ac:dyDescent="0.2">
      <c r="A107" s="27"/>
      <c r="B107" s="29" t="s">
        <v>89</v>
      </c>
      <c r="C107" s="39">
        <v>0</v>
      </c>
      <c r="D107" s="33">
        <v>1</v>
      </c>
      <c r="E107" s="33">
        <v>0</v>
      </c>
      <c r="F107" s="33">
        <v>0</v>
      </c>
      <c r="G107" s="34" t="str">
        <f t="shared" si="19"/>
        <v/>
      </c>
      <c r="H107" s="34">
        <f t="shared" si="20"/>
        <v>6.5359477124183009E-3</v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>
        <f t="shared" si="26"/>
        <v>-1</v>
      </c>
      <c r="M107" s="34" t="str">
        <f t="shared" si="23"/>
        <v/>
      </c>
      <c r="N107" s="40">
        <f t="shared" si="24"/>
        <v>-6.5359477124183009E-3</v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1</v>
      </c>
      <c r="F108" s="33">
        <v>4</v>
      </c>
      <c r="G108" s="34" t="str">
        <f t="shared" si="19"/>
        <v/>
      </c>
      <c r="H108" s="34" t="str">
        <f t="shared" si="20"/>
        <v/>
      </c>
      <c r="I108" s="34">
        <f t="shared" si="21"/>
        <v>2.9585798816568047E-3</v>
      </c>
      <c r="J108" s="34">
        <f t="shared" si="22"/>
        <v>1.7467248908296942E-2</v>
      </c>
      <c r="K108" s="34">
        <f t="shared" si="25"/>
        <v>1</v>
      </c>
      <c r="L108" s="34">
        <f t="shared" si="26"/>
        <v>1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1</v>
      </c>
      <c r="E109" s="33">
        <v>0</v>
      </c>
      <c r="F109" s="33">
        <v>0</v>
      </c>
      <c r="G109" s="34" t="str">
        <f t="shared" si="19"/>
        <v/>
      </c>
      <c r="H109" s="34">
        <f t="shared" si="20"/>
        <v>6.5359477124183009E-3</v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>
        <f t="shared" si="26"/>
        <v>-1</v>
      </c>
      <c r="M109" s="34" t="str">
        <f t="shared" si="23"/>
        <v/>
      </c>
      <c r="N109" s="40">
        <f t="shared" si="24"/>
        <v>-6.5359477124183009E-3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2</v>
      </c>
      <c r="D111" s="33">
        <v>2</v>
      </c>
      <c r="E111" s="33">
        <v>0</v>
      </c>
      <c r="F111" s="33">
        <v>0</v>
      </c>
      <c r="G111" s="34">
        <f t="shared" si="19"/>
        <v>9.9502487562189053E-3</v>
      </c>
      <c r="H111" s="34">
        <f t="shared" si="20"/>
        <v>1.3071895424836602E-2</v>
      </c>
      <c r="I111" s="34" t="str">
        <f t="shared" si="21"/>
        <v/>
      </c>
      <c r="J111" s="34" t="str">
        <f t="shared" si="22"/>
        <v/>
      </c>
      <c r="K111" s="34">
        <f t="shared" si="25"/>
        <v>-1</v>
      </c>
      <c r="L111" s="34">
        <f t="shared" si="26"/>
        <v>-1</v>
      </c>
      <c r="M111" s="34">
        <f t="shared" si="23"/>
        <v>-9.9502487562189053E-3</v>
      </c>
      <c r="N111" s="40">
        <f t="shared" si="24"/>
        <v>-1.3071895424836602E-2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1</v>
      </c>
      <c r="E113" s="33">
        <v>0</v>
      </c>
      <c r="F113" s="33">
        <v>1</v>
      </c>
      <c r="G113" s="34" t="str">
        <f t="shared" ref="G113:G144" si="27">+IF(C113=0,"",C113/C$81)</f>
        <v/>
      </c>
      <c r="H113" s="34">
        <f t="shared" ref="H113:H144" si="28">+IF(D113=0,"",D113/D$81)</f>
        <v>6.5359477124183009E-3</v>
      </c>
      <c r="I113" s="34" t="str">
        <f t="shared" ref="I113:I144" si="29">+IF(E113=0,"",E113/E$81)</f>
        <v/>
      </c>
      <c r="J113" s="34">
        <f t="shared" ref="J113:J144" si="30">+IF(F113=0,"",F113/F$81)</f>
        <v>4.3668122270742356E-3</v>
      </c>
      <c r="K113" s="34" t="str">
        <f t="shared" si="25"/>
        <v xml:space="preserve"> </v>
      </c>
      <c r="L113" s="34">
        <f t="shared" si="26"/>
        <v>0</v>
      </c>
      <c r="M113" s="34" t="str">
        <f t="shared" ref="M113:M144" si="31">+IF(OR(AND(G113=""),(K113="")),"",G113*K113)</f>
        <v/>
      </c>
      <c r="N113" s="40">
        <f t="shared" ref="N113:N144" si="32">+IF(OR(AND(H113=""),(L113="")),"",H113*L113)</f>
        <v>0</v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1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>
        <f t="shared" si="30"/>
        <v>4.3668122270742356E-3</v>
      </c>
      <c r="K114" s="34" t="str">
        <f t="shared" ref="K114:K145" si="33">+IF(AND(C114=0,E114=0)," ",IF(C114=0,1,IF(E114=0,-1,(E114-C114)/C114)))</f>
        <v xml:space="preserve"> </v>
      </c>
      <c r="L114" s="34">
        <f t="shared" ref="L114:L145" si="34">+IF(AND(D114=0,F114=0)," ",IF(D114=0,1,IF(F114=0,-1,(F114-D114)/D114)))</f>
        <v>1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5</v>
      </c>
      <c r="E115" s="33">
        <v>0</v>
      </c>
      <c r="F115" s="33">
        <v>6</v>
      </c>
      <c r="G115" s="34" t="str">
        <f t="shared" si="27"/>
        <v/>
      </c>
      <c r="H115" s="34">
        <f t="shared" si="28"/>
        <v>3.2679738562091505E-2</v>
      </c>
      <c r="I115" s="34" t="str">
        <f t="shared" si="29"/>
        <v/>
      </c>
      <c r="J115" s="34">
        <f t="shared" si="30"/>
        <v>2.6200873362445413E-2</v>
      </c>
      <c r="K115" s="34" t="str">
        <f t="shared" si="33"/>
        <v xml:space="preserve"> </v>
      </c>
      <c r="L115" s="34">
        <f t="shared" si="34"/>
        <v>0.2</v>
      </c>
      <c r="M115" s="34" t="str">
        <f t="shared" si="31"/>
        <v/>
      </c>
      <c r="N115" s="40">
        <f t="shared" si="32"/>
        <v>6.5359477124183017E-3</v>
      </c>
    </row>
    <row r="116" spans="1:14" x14ac:dyDescent="0.2">
      <c r="A116" s="27"/>
      <c r="B116" s="29" t="s">
        <v>98</v>
      </c>
      <c r="C116" s="39">
        <v>4</v>
      </c>
      <c r="D116" s="33">
        <v>2</v>
      </c>
      <c r="E116" s="33">
        <v>8</v>
      </c>
      <c r="F116" s="33">
        <v>3</v>
      </c>
      <c r="G116" s="34">
        <f t="shared" si="27"/>
        <v>1.9900497512437811E-2</v>
      </c>
      <c r="H116" s="34">
        <f t="shared" si="28"/>
        <v>1.3071895424836602E-2</v>
      </c>
      <c r="I116" s="34">
        <f t="shared" si="29"/>
        <v>2.3668639053254437E-2</v>
      </c>
      <c r="J116" s="34">
        <f t="shared" si="30"/>
        <v>1.3100436681222707E-2</v>
      </c>
      <c r="K116" s="34">
        <f t="shared" si="33"/>
        <v>1</v>
      </c>
      <c r="L116" s="34">
        <f t="shared" si="34"/>
        <v>0.5</v>
      </c>
      <c r="M116" s="34">
        <f t="shared" si="31"/>
        <v>1.9900497512437811E-2</v>
      </c>
      <c r="N116" s="40">
        <f t="shared" si="32"/>
        <v>6.5359477124183009E-3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2</v>
      </c>
      <c r="D118" s="33">
        <v>5</v>
      </c>
      <c r="E118" s="33">
        <v>1</v>
      </c>
      <c r="F118" s="33">
        <v>4</v>
      </c>
      <c r="G118" s="34">
        <f t="shared" si="27"/>
        <v>9.9502487562189053E-3</v>
      </c>
      <c r="H118" s="34">
        <f t="shared" si="28"/>
        <v>3.2679738562091505E-2</v>
      </c>
      <c r="I118" s="34">
        <f t="shared" si="29"/>
        <v>2.9585798816568047E-3</v>
      </c>
      <c r="J118" s="34">
        <f t="shared" si="30"/>
        <v>1.7467248908296942E-2</v>
      </c>
      <c r="K118" s="34">
        <f t="shared" si="33"/>
        <v>-0.5</v>
      </c>
      <c r="L118" s="34">
        <f t="shared" si="34"/>
        <v>-0.2</v>
      </c>
      <c r="M118" s="34">
        <f t="shared" si="31"/>
        <v>-4.9751243781094526E-3</v>
      </c>
      <c r="N118" s="40">
        <f t="shared" si="32"/>
        <v>-6.5359477124183017E-3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1</v>
      </c>
      <c r="F121" s="33">
        <v>0</v>
      </c>
      <c r="G121" s="34" t="str">
        <f t="shared" si="27"/>
        <v/>
      </c>
      <c r="H121" s="34" t="str">
        <f t="shared" si="28"/>
        <v/>
      </c>
      <c r="I121" s="34">
        <f t="shared" si="29"/>
        <v>2.9585798816568047E-3</v>
      </c>
      <c r="J121" s="34" t="str">
        <f t="shared" si="30"/>
        <v/>
      </c>
      <c r="K121" s="34">
        <f t="shared" si="33"/>
        <v>1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4</v>
      </c>
      <c r="D123" s="33">
        <v>11</v>
      </c>
      <c r="E123" s="33">
        <v>1</v>
      </c>
      <c r="F123" s="33">
        <v>0</v>
      </c>
      <c r="G123" s="34">
        <f t="shared" si="27"/>
        <v>1.9900497512437811E-2</v>
      </c>
      <c r="H123" s="34">
        <f t="shared" si="28"/>
        <v>7.1895424836601302E-2</v>
      </c>
      <c r="I123" s="34">
        <f t="shared" si="29"/>
        <v>2.9585798816568047E-3</v>
      </c>
      <c r="J123" s="34" t="str">
        <f t="shared" si="30"/>
        <v/>
      </c>
      <c r="K123" s="34">
        <f t="shared" si="33"/>
        <v>-0.75</v>
      </c>
      <c r="L123" s="34">
        <f t="shared" si="34"/>
        <v>-1</v>
      </c>
      <c r="M123" s="34">
        <f t="shared" si="31"/>
        <v>-1.4925373134328358E-2</v>
      </c>
      <c r="N123" s="40">
        <f t="shared" si="32"/>
        <v>-7.1895424836601302E-2</v>
      </c>
    </row>
    <row r="124" spans="1:14" ht="25.5" x14ac:dyDescent="0.2">
      <c r="A124" s="27"/>
      <c r="B124" s="29" t="s">
        <v>106</v>
      </c>
      <c r="C124" s="39">
        <v>0</v>
      </c>
      <c r="D124" s="33">
        <v>1</v>
      </c>
      <c r="E124" s="33">
        <v>1</v>
      </c>
      <c r="F124" s="33">
        <v>2</v>
      </c>
      <c r="G124" s="34" t="str">
        <f t="shared" si="27"/>
        <v/>
      </c>
      <c r="H124" s="34">
        <f t="shared" si="28"/>
        <v>6.5359477124183009E-3</v>
      </c>
      <c r="I124" s="34">
        <f t="shared" si="29"/>
        <v>2.9585798816568047E-3</v>
      </c>
      <c r="J124" s="34">
        <f t="shared" si="30"/>
        <v>8.7336244541484712E-3</v>
      </c>
      <c r="K124" s="34">
        <f t="shared" si="33"/>
        <v>1</v>
      </c>
      <c r="L124" s="34">
        <f t="shared" si="34"/>
        <v>1</v>
      </c>
      <c r="M124" s="34" t="str">
        <f t="shared" si="31"/>
        <v/>
      </c>
      <c r="N124" s="40">
        <f t="shared" si="32"/>
        <v>6.5359477124183009E-3</v>
      </c>
    </row>
    <row r="125" spans="1:14" ht="25.5" x14ac:dyDescent="0.2">
      <c r="A125" s="27"/>
      <c r="B125" s="29" t="s">
        <v>107</v>
      </c>
      <c r="C125" s="39">
        <v>0</v>
      </c>
      <c r="D125" s="33">
        <v>3</v>
      </c>
      <c r="E125" s="33">
        <v>0</v>
      </c>
      <c r="F125" s="33">
        <v>2</v>
      </c>
      <c r="G125" s="34" t="str">
        <f t="shared" si="27"/>
        <v/>
      </c>
      <c r="H125" s="34">
        <f t="shared" si="28"/>
        <v>1.9607843137254902E-2</v>
      </c>
      <c r="I125" s="34" t="str">
        <f t="shared" si="29"/>
        <v/>
      </c>
      <c r="J125" s="34">
        <f t="shared" si="30"/>
        <v>8.7336244541484712E-3</v>
      </c>
      <c r="K125" s="34" t="str">
        <f t="shared" si="33"/>
        <v xml:space="preserve"> </v>
      </c>
      <c r="L125" s="34">
        <f t="shared" si="34"/>
        <v>-0.33333333333333331</v>
      </c>
      <c r="M125" s="34" t="str">
        <f t="shared" si="31"/>
        <v/>
      </c>
      <c r="N125" s="40">
        <f t="shared" si="32"/>
        <v>-6.5359477124183E-3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1</v>
      </c>
      <c r="F126" s="33">
        <v>0</v>
      </c>
      <c r="G126" s="34" t="str">
        <f t="shared" si="27"/>
        <v/>
      </c>
      <c r="H126" s="34" t="str">
        <f t="shared" si="28"/>
        <v/>
      </c>
      <c r="I126" s="34">
        <f t="shared" si="29"/>
        <v>2.9585798816568047E-3</v>
      </c>
      <c r="J126" s="34" t="str">
        <f t="shared" si="30"/>
        <v/>
      </c>
      <c r="K126" s="34">
        <f t="shared" si="33"/>
        <v>1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9</v>
      </c>
      <c r="D127" s="33">
        <v>13</v>
      </c>
      <c r="E127" s="33">
        <v>18</v>
      </c>
      <c r="F127" s="33">
        <v>6</v>
      </c>
      <c r="G127" s="34">
        <f t="shared" si="27"/>
        <v>4.4776119402985072E-2</v>
      </c>
      <c r="H127" s="34">
        <f t="shared" si="28"/>
        <v>8.4967320261437912E-2</v>
      </c>
      <c r="I127" s="34">
        <f t="shared" si="29"/>
        <v>5.3254437869822487E-2</v>
      </c>
      <c r="J127" s="34">
        <f t="shared" si="30"/>
        <v>2.6200873362445413E-2</v>
      </c>
      <c r="K127" s="34">
        <f t="shared" si="33"/>
        <v>1</v>
      </c>
      <c r="L127" s="34">
        <f t="shared" si="34"/>
        <v>-0.53846153846153844</v>
      </c>
      <c r="M127" s="34">
        <f t="shared" si="31"/>
        <v>4.4776119402985072E-2</v>
      </c>
      <c r="N127" s="40">
        <f t="shared" si="32"/>
        <v>-4.5751633986928102E-2</v>
      </c>
    </row>
    <row r="128" spans="1:14" x14ac:dyDescent="0.2">
      <c r="A128" s="27"/>
      <c r="B128" s="29" t="s">
        <v>110</v>
      </c>
      <c r="C128" s="39">
        <v>3</v>
      </c>
      <c r="D128" s="33">
        <v>1</v>
      </c>
      <c r="E128" s="33">
        <v>9</v>
      </c>
      <c r="F128" s="33">
        <v>4</v>
      </c>
      <c r="G128" s="34">
        <f t="shared" si="27"/>
        <v>1.4925373134328358E-2</v>
      </c>
      <c r="H128" s="34">
        <f t="shared" si="28"/>
        <v>6.5359477124183009E-3</v>
      </c>
      <c r="I128" s="34">
        <f t="shared" si="29"/>
        <v>2.6627218934911243E-2</v>
      </c>
      <c r="J128" s="34">
        <f t="shared" si="30"/>
        <v>1.7467248908296942E-2</v>
      </c>
      <c r="K128" s="34">
        <f t="shared" si="33"/>
        <v>2</v>
      </c>
      <c r="L128" s="34">
        <f t="shared" si="34"/>
        <v>3</v>
      </c>
      <c r="M128" s="34">
        <f t="shared" si="31"/>
        <v>2.9850746268656716E-2</v>
      </c>
      <c r="N128" s="40">
        <f t="shared" si="32"/>
        <v>1.9607843137254902E-2</v>
      </c>
    </row>
    <row r="129" spans="1:14" x14ac:dyDescent="0.2">
      <c r="A129" s="27"/>
      <c r="B129" s="29" t="s">
        <v>111</v>
      </c>
      <c r="C129" s="39">
        <v>2</v>
      </c>
      <c r="D129" s="33">
        <v>0</v>
      </c>
      <c r="E129" s="33">
        <v>0</v>
      </c>
      <c r="F129" s="33">
        <v>1</v>
      </c>
      <c r="G129" s="34">
        <f t="shared" si="27"/>
        <v>9.9502487562189053E-3</v>
      </c>
      <c r="H129" s="34" t="str">
        <f t="shared" si="28"/>
        <v/>
      </c>
      <c r="I129" s="34" t="str">
        <f t="shared" si="29"/>
        <v/>
      </c>
      <c r="J129" s="34">
        <f t="shared" si="30"/>
        <v>4.3668122270742356E-3</v>
      </c>
      <c r="K129" s="34">
        <f t="shared" si="33"/>
        <v>-1</v>
      </c>
      <c r="L129" s="34">
        <f t="shared" si="34"/>
        <v>1</v>
      </c>
      <c r="M129" s="34">
        <f t="shared" si="31"/>
        <v>-9.9502487562189053E-3</v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2</v>
      </c>
      <c r="D130" s="33">
        <v>2</v>
      </c>
      <c r="E130" s="33">
        <v>0</v>
      </c>
      <c r="F130" s="33">
        <v>0</v>
      </c>
      <c r="G130" s="34">
        <f t="shared" si="27"/>
        <v>9.9502487562189053E-3</v>
      </c>
      <c r="H130" s="34">
        <f t="shared" si="28"/>
        <v>1.3071895424836602E-2</v>
      </c>
      <c r="I130" s="34" t="str">
        <f t="shared" si="29"/>
        <v/>
      </c>
      <c r="J130" s="34" t="str">
        <f t="shared" si="30"/>
        <v/>
      </c>
      <c r="K130" s="34">
        <f t="shared" si="33"/>
        <v>-1</v>
      </c>
      <c r="L130" s="34">
        <f t="shared" si="34"/>
        <v>-1</v>
      </c>
      <c r="M130" s="34">
        <f t="shared" si="31"/>
        <v>-9.9502487562189053E-3</v>
      </c>
      <c r="N130" s="40">
        <f t="shared" si="32"/>
        <v>-1.3071895424836602E-2</v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7</v>
      </c>
      <c r="D133" s="33">
        <v>1</v>
      </c>
      <c r="E133" s="33">
        <v>1</v>
      </c>
      <c r="F133" s="33">
        <v>0</v>
      </c>
      <c r="G133" s="34">
        <f t="shared" si="27"/>
        <v>3.482587064676617E-2</v>
      </c>
      <c r="H133" s="34">
        <f t="shared" si="28"/>
        <v>6.5359477124183009E-3</v>
      </c>
      <c r="I133" s="34">
        <f t="shared" si="29"/>
        <v>2.9585798816568047E-3</v>
      </c>
      <c r="J133" s="34" t="str">
        <f t="shared" si="30"/>
        <v/>
      </c>
      <c r="K133" s="34">
        <f t="shared" si="33"/>
        <v>-0.8571428571428571</v>
      </c>
      <c r="L133" s="34">
        <f t="shared" si="34"/>
        <v>-1</v>
      </c>
      <c r="M133" s="34">
        <f t="shared" si="31"/>
        <v>-2.9850746268656716E-2</v>
      </c>
      <c r="N133" s="40">
        <f t="shared" si="32"/>
        <v>-6.5359477124183009E-3</v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</v>
      </c>
      <c r="D135" s="33">
        <v>2</v>
      </c>
      <c r="E135" s="33">
        <v>6</v>
      </c>
      <c r="F135" s="33">
        <v>0</v>
      </c>
      <c r="G135" s="34">
        <f t="shared" si="27"/>
        <v>9.9502487562189053E-3</v>
      </c>
      <c r="H135" s="34">
        <f t="shared" si="28"/>
        <v>1.3071895424836602E-2</v>
      </c>
      <c r="I135" s="34">
        <f t="shared" si="29"/>
        <v>1.7751479289940829E-2</v>
      </c>
      <c r="J135" s="34" t="str">
        <f t="shared" si="30"/>
        <v/>
      </c>
      <c r="K135" s="34">
        <f t="shared" si="33"/>
        <v>2</v>
      </c>
      <c r="L135" s="34">
        <f t="shared" si="34"/>
        <v>-1</v>
      </c>
      <c r="M135" s="34">
        <f t="shared" si="31"/>
        <v>1.9900497512437811E-2</v>
      </c>
      <c r="N135" s="40">
        <f t="shared" si="32"/>
        <v>-1.3071895424836602E-2</v>
      </c>
    </row>
    <row r="136" spans="1:14" x14ac:dyDescent="0.2">
      <c r="A136" s="27"/>
      <c r="B136" s="29" t="s">
        <v>118</v>
      </c>
      <c r="C136" s="39">
        <v>0</v>
      </c>
      <c r="D136" s="33">
        <v>1</v>
      </c>
      <c r="E136" s="33">
        <v>0</v>
      </c>
      <c r="F136" s="33">
        <v>0</v>
      </c>
      <c r="G136" s="34" t="str">
        <f t="shared" si="27"/>
        <v/>
      </c>
      <c r="H136" s="34">
        <f t="shared" si="28"/>
        <v>6.5359477124183009E-3</v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>
        <f t="shared" si="34"/>
        <v>-1</v>
      </c>
      <c r="M136" s="34" t="str">
        <f t="shared" si="31"/>
        <v/>
      </c>
      <c r="N136" s="40">
        <f t="shared" si="32"/>
        <v>-6.5359477124183009E-3</v>
      </c>
    </row>
    <row r="137" spans="1:14" x14ac:dyDescent="0.2">
      <c r="A137" s="27"/>
      <c r="B137" s="29" t="s">
        <v>119</v>
      </c>
      <c r="C137" s="39">
        <v>8</v>
      </c>
      <c r="D137" s="33">
        <v>3</v>
      </c>
      <c r="E137" s="33">
        <v>10</v>
      </c>
      <c r="F137" s="33">
        <v>0</v>
      </c>
      <c r="G137" s="34">
        <f t="shared" si="27"/>
        <v>3.9800995024875621E-2</v>
      </c>
      <c r="H137" s="34">
        <f t="shared" si="28"/>
        <v>1.9607843137254902E-2</v>
      </c>
      <c r="I137" s="34">
        <f t="shared" si="29"/>
        <v>2.9585798816568046E-2</v>
      </c>
      <c r="J137" s="34" t="str">
        <f t="shared" si="30"/>
        <v/>
      </c>
      <c r="K137" s="34">
        <f t="shared" si="33"/>
        <v>0.25</v>
      </c>
      <c r="L137" s="34">
        <f t="shared" si="34"/>
        <v>-1</v>
      </c>
      <c r="M137" s="34">
        <f t="shared" si="31"/>
        <v>9.9502487562189053E-3</v>
      </c>
      <c r="N137" s="40">
        <f t="shared" si="32"/>
        <v>-1.9607843137254902E-2</v>
      </c>
    </row>
    <row r="138" spans="1:14" x14ac:dyDescent="0.2">
      <c r="A138" s="27"/>
      <c r="B138" s="29" t="s">
        <v>120</v>
      </c>
      <c r="C138" s="39">
        <v>5</v>
      </c>
      <c r="D138" s="33">
        <v>1</v>
      </c>
      <c r="E138" s="33">
        <v>1</v>
      </c>
      <c r="F138" s="33">
        <v>0</v>
      </c>
      <c r="G138" s="34">
        <f t="shared" si="27"/>
        <v>2.4875621890547265E-2</v>
      </c>
      <c r="H138" s="34">
        <f t="shared" si="28"/>
        <v>6.5359477124183009E-3</v>
      </c>
      <c r="I138" s="34">
        <f t="shared" si="29"/>
        <v>2.9585798816568047E-3</v>
      </c>
      <c r="J138" s="34" t="str">
        <f t="shared" si="30"/>
        <v/>
      </c>
      <c r="K138" s="34">
        <f t="shared" si="33"/>
        <v>-0.8</v>
      </c>
      <c r="L138" s="34">
        <f t="shared" si="34"/>
        <v>-1</v>
      </c>
      <c r="M138" s="34">
        <f t="shared" si="31"/>
        <v>-1.9900497512437814E-2</v>
      </c>
      <c r="N138" s="40">
        <f t="shared" si="32"/>
        <v>-6.5359477124183009E-3</v>
      </c>
    </row>
    <row r="139" spans="1:14" x14ac:dyDescent="0.2">
      <c r="A139" s="27"/>
      <c r="B139" s="29" t="s">
        <v>121</v>
      </c>
      <c r="C139" s="39">
        <v>8</v>
      </c>
      <c r="D139" s="33">
        <v>5</v>
      </c>
      <c r="E139" s="33">
        <v>13</v>
      </c>
      <c r="F139" s="33">
        <v>4</v>
      </c>
      <c r="G139" s="34">
        <f t="shared" si="27"/>
        <v>3.9800995024875621E-2</v>
      </c>
      <c r="H139" s="34">
        <f t="shared" si="28"/>
        <v>3.2679738562091505E-2</v>
      </c>
      <c r="I139" s="34">
        <f t="shared" si="29"/>
        <v>3.8461538461538464E-2</v>
      </c>
      <c r="J139" s="34">
        <f t="shared" si="30"/>
        <v>1.7467248908296942E-2</v>
      </c>
      <c r="K139" s="34">
        <f t="shared" si="33"/>
        <v>0.625</v>
      </c>
      <c r="L139" s="34">
        <f t="shared" si="34"/>
        <v>-0.2</v>
      </c>
      <c r="M139" s="34">
        <f t="shared" si="31"/>
        <v>2.4875621890547261E-2</v>
      </c>
      <c r="N139" s="40">
        <f t="shared" si="32"/>
        <v>-6.5359477124183017E-3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9</v>
      </c>
      <c r="D141" s="33">
        <v>4</v>
      </c>
      <c r="E141" s="33">
        <v>3</v>
      </c>
      <c r="F141" s="33">
        <v>6</v>
      </c>
      <c r="G141" s="34">
        <f t="shared" si="27"/>
        <v>4.4776119402985072E-2</v>
      </c>
      <c r="H141" s="34">
        <f t="shared" si="28"/>
        <v>2.6143790849673203E-2</v>
      </c>
      <c r="I141" s="34">
        <f t="shared" si="29"/>
        <v>8.8757396449704144E-3</v>
      </c>
      <c r="J141" s="34">
        <f t="shared" si="30"/>
        <v>2.6200873362445413E-2</v>
      </c>
      <c r="K141" s="34">
        <f t="shared" si="33"/>
        <v>-0.66666666666666663</v>
      </c>
      <c r="L141" s="34">
        <f t="shared" si="34"/>
        <v>0.5</v>
      </c>
      <c r="M141" s="34">
        <f t="shared" si="31"/>
        <v>-2.9850746268656712E-2</v>
      </c>
      <c r="N141" s="40">
        <f t="shared" si="32"/>
        <v>1.3071895424836602E-2</v>
      </c>
    </row>
    <row r="142" spans="1:14" x14ac:dyDescent="0.2">
      <c r="A142" s="27"/>
      <c r="B142" s="29" t="s">
        <v>124</v>
      </c>
      <c r="C142" s="39">
        <v>7</v>
      </c>
      <c r="D142" s="33">
        <v>4</v>
      </c>
      <c r="E142" s="33">
        <v>9</v>
      </c>
      <c r="F142" s="33">
        <v>7</v>
      </c>
      <c r="G142" s="34">
        <f t="shared" si="27"/>
        <v>3.482587064676617E-2</v>
      </c>
      <c r="H142" s="34">
        <f t="shared" si="28"/>
        <v>2.6143790849673203E-2</v>
      </c>
      <c r="I142" s="34">
        <f t="shared" si="29"/>
        <v>2.6627218934911243E-2</v>
      </c>
      <c r="J142" s="34">
        <f t="shared" si="30"/>
        <v>3.0567685589519649E-2</v>
      </c>
      <c r="K142" s="34">
        <f t="shared" si="33"/>
        <v>0.2857142857142857</v>
      </c>
      <c r="L142" s="34">
        <f t="shared" si="34"/>
        <v>0.75</v>
      </c>
      <c r="M142" s="34">
        <f t="shared" si="31"/>
        <v>9.9502487562189053E-3</v>
      </c>
      <c r="N142" s="40">
        <f t="shared" si="32"/>
        <v>1.9607843137254902E-2</v>
      </c>
    </row>
    <row r="143" spans="1:14" x14ac:dyDescent="0.2">
      <c r="A143" s="27"/>
      <c r="B143" s="29" t="s">
        <v>125</v>
      </c>
      <c r="C143" s="39">
        <v>0</v>
      </c>
      <c r="D143" s="33">
        <v>1</v>
      </c>
      <c r="E143" s="33">
        <v>0</v>
      </c>
      <c r="F143" s="33">
        <v>0</v>
      </c>
      <c r="G143" s="34" t="str">
        <f t="shared" si="27"/>
        <v/>
      </c>
      <c r="H143" s="34">
        <f t="shared" si="28"/>
        <v>6.5359477124183009E-3</v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>
        <f t="shared" si="34"/>
        <v>-1</v>
      </c>
      <c r="M143" s="34" t="str">
        <f t="shared" si="31"/>
        <v/>
      </c>
      <c r="N143" s="40">
        <f t="shared" si="32"/>
        <v>-6.5359477124183009E-3</v>
      </c>
    </row>
    <row r="144" spans="1:14" ht="25.5" x14ac:dyDescent="0.2">
      <c r="A144" s="27"/>
      <c r="B144" s="29" t="s">
        <v>126</v>
      </c>
      <c r="C144" s="39">
        <v>4</v>
      </c>
      <c r="D144" s="33">
        <v>1</v>
      </c>
      <c r="E144" s="33">
        <v>8</v>
      </c>
      <c r="F144" s="33">
        <v>9</v>
      </c>
      <c r="G144" s="34">
        <f t="shared" si="27"/>
        <v>1.9900497512437811E-2</v>
      </c>
      <c r="H144" s="34">
        <f t="shared" si="28"/>
        <v>6.5359477124183009E-3</v>
      </c>
      <c r="I144" s="34">
        <f t="shared" si="29"/>
        <v>2.3668639053254437E-2</v>
      </c>
      <c r="J144" s="34">
        <f t="shared" si="30"/>
        <v>3.9301310043668124E-2</v>
      </c>
      <c r="K144" s="34">
        <f t="shared" si="33"/>
        <v>1</v>
      </c>
      <c r="L144" s="34">
        <f t="shared" si="34"/>
        <v>8</v>
      </c>
      <c r="M144" s="34">
        <f t="shared" si="31"/>
        <v>1.9900497512437811E-2</v>
      </c>
      <c r="N144" s="40">
        <f t="shared" si="32"/>
        <v>5.2287581699346407E-2</v>
      </c>
    </row>
    <row r="145" spans="1:14" ht="24" customHeight="1" x14ac:dyDescent="0.2">
      <c r="A145" s="27"/>
      <c r="B145" s="29" t="s">
        <v>127</v>
      </c>
      <c r="C145" s="39">
        <v>7</v>
      </c>
      <c r="D145" s="33">
        <v>8</v>
      </c>
      <c r="E145" s="33">
        <v>12</v>
      </c>
      <c r="F145" s="33">
        <v>11</v>
      </c>
      <c r="G145" s="34">
        <f t="shared" ref="G145:G180" si="35">+IF(C145=0,"",C145/C$81)</f>
        <v>3.482587064676617E-2</v>
      </c>
      <c r="H145" s="34">
        <f t="shared" ref="H145:H180" si="36">+IF(D145=0,"",D145/D$81)</f>
        <v>5.2287581699346407E-2</v>
      </c>
      <c r="I145" s="34">
        <f t="shared" ref="I145:I180" si="37">+IF(E145=0,"",E145/E$81)</f>
        <v>3.5502958579881658E-2</v>
      </c>
      <c r="J145" s="34">
        <f t="shared" ref="J145:J180" si="38">+IF(F145=0,"",F145/F$81)</f>
        <v>4.8034934497816595E-2</v>
      </c>
      <c r="K145" s="34">
        <f t="shared" si="33"/>
        <v>0.7142857142857143</v>
      </c>
      <c r="L145" s="34">
        <f t="shared" si="34"/>
        <v>0.375</v>
      </c>
      <c r="M145" s="34">
        <f t="shared" ref="M145:M180" si="39">+IF(OR(AND(G145=""),(K145="")),"",G145*K145)</f>
        <v>2.4875621890547265E-2</v>
      </c>
      <c r="N145" s="40">
        <f t="shared" ref="N145:N180" si="40">+IF(OR(AND(H145=""),(L145="")),"",H145*L145)</f>
        <v>1.9607843137254902E-2</v>
      </c>
    </row>
    <row r="146" spans="1:14" x14ac:dyDescent="0.2">
      <c r="A146" s="27"/>
      <c r="B146" s="29" t="s">
        <v>128</v>
      </c>
      <c r="C146" s="39">
        <v>7</v>
      </c>
      <c r="D146" s="33">
        <v>2</v>
      </c>
      <c r="E146" s="33">
        <v>5</v>
      </c>
      <c r="F146" s="33">
        <v>3</v>
      </c>
      <c r="G146" s="34">
        <f t="shared" si="35"/>
        <v>3.482587064676617E-2</v>
      </c>
      <c r="H146" s="34">
        <f t="shared" si="36"/>
        <v>1.3071895424836602E-2</v>
      </c>
      <c r="I146" s="34">
        <f t="shared" si="37"/>
        <v>1.4792899408284023E-2</v>
      </c>
      <c r="J146" s="34">
        <f t="shared" si="38"/>
        <v>1.3100436681222707E-2</v>
      </c>
      <c r="K146" s="34">
        <f t="shared" ref="K146:K180" si="41">+IF(AND(C146=0,E146=0)," ",IF(C146=0,1,IF(E146=0,-1,(E146-C146)/C146)))</f>
        <v>-0.2857142857142857</v>
      </c>
      <c r="L146" s="34">
        <f t="shared" ref="L146:L180" si="42">+IF(AND(D146=0,F146=0)," ",IF(D146=0,1,IF(F146=0,-1,(F146-D146)/D146)))</f>
        <v>0.5</v>
      </c>
      <c r="M146" s="34">
        <f t="shared" si="39"/>
        <v>-9.9502487562189053E-3</v>
      </c>
      <c r="N146" s="40">
        <f t="shared" si="40"/>
        <v>6.5359477124183009E-3</v>
      </c>
    </row>
    <row r="147" spans="1:14" x14ac:dyDescent="0.2">
      <c r="A147" s="27"/>
      <c r="B147" s="29" t="s">
        <v>129</v>
      </c>
      <c r="C147" s="39">
        <v>5</v>
      </c>
      <c r="D147" s="33">
        <v>0</v>
      </c>
      <c r="E147" s="33">
        <v>4</v>
      </c>
      <c r="F147" s="33">
        <v>0</v>
      </c>
      <c r="G147" s="34">
        <f t="shared" si="35"/>
        <v>2.4875621890547265E-2</v>
      </c>
      <c r="H147" s="34" t="str">
        <f t="shared" si="36"/>
        <v/>
      </c>
      <c r="I147" s="34">
        <f t="shared" si="37"/>
        <v>1.1834319526627219E-2</v>
      </c>
      <c r="J147" s="34" t="str">
        <f t="shared" si="38"/>
        <v/>
      </c>
      <c r="K147" s="34">
        <f t="shared" si="41"/>
        <v>-0.2</v>
      </c>
      <c r="L147" s="34" t="str">
        <f t="shared" si="42"/>
        <v xml:space="preserve"> </v>
      </c>
      <c r="M147" s="34">
        <f t="shared" si="39"/>
        <v>-4.9751243781094535E-3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1</v>
      </c>
      <c r="F148" s="33">
        <v>1</v>
      </c>
      <c r="G148" s="34" t="str">
        <f t="shared" si="35"/>
        <v/>
      </c>
      <c r="H148" s="34" t="str">
        <f t="shared" si="36"/>
        <v/>
      </c>
      <c r="I148" s="34">
        <f t="shared" si="37"/>
        <v>2.9585798816568047E-3</v>
      </c>
      <c r="J148" s="34">
        <f t="shared" si="38"/>
        <v>4.3668122270742356E-3</v>
      </c>
      <c r="K148" s="34">
        <f t="shared" si="41"/>
        <v>1</v>
      </c>
      <c r="L148" s="34">
        <f t="shared" si="42"/>
        <v>1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1</v>
      </c>
      <c r="D149" s="33">
        <v>0</v>
      </c>
      <c r="E149" s="33">
        <v>0</v>
      </c>
      <c r="F149" s="33">
        <v>0</v>
      </c>
      <c r="G149" s="34">
        <f t="shared" si="35"/>
        <v>4.9751243781094526E-3</v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>
        <f t="shared" si="41"/>
        <v>-1</v>
      </c>
      <c r="L149" s="34" t="str">
        <f t="shared" si="42"/>
        <v xml:space="preserve"> </v>
      </c>
      <c r="M149" s="34">
        <f t="shared" si="39"/>
        <v>-4.9751243781094526E-3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4</v>
      </c>
      <c r="D150" s="33">
        <v>0</v>
      </c>
      <c r="E150" s="33">
        <v>1</v>
      </c>
      <c r="F150" s="33">
        <v>0</v>
      </c>
      <c r="G150" s="34">
        <f t="shared" si="35"/>
        <v>1.9900497512437811E-2</v>
      </c>
      <c r="H150" s="34" t="str">
        <f t="shared" si="36"/>
        <v/>
      </c>
      <c r="I150" s="34">
        <f t="shared" si="37"/>
        <v>2.9585798816568047E-3</v>
      </c>
      <c r="J150" s="34" t="str">
        <f t="shared" si="38"/>
        <v/>
      </c>
      <c r="K150" s="34">
        <f t="shared" si="41"/>
        <v>-0.75</v>
      </c>
      <c r="L150" s="34" t="str">
        <f t="shared" si="42"/>
        <v xml:space="preserve"> </v>
      </c>
      <c r="M150" s="34">
        <f t="shared" si="39"/>
        <v>-1.4925373134328358E-2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1</v>
      </c>
      <c r="E151" s="33">
        <v>0</v>
      </c>
      <c r="F151" s="33">
        <v>3</v>
      </c>
      <c r="G151" s="34" t="str">
        <f t="shared" si="35"/>
        <v/>
      </c>
      <c r="H151" s="34">
        <f t="shared" si="36"/>
        <v>6.5359477124183009E-3</v>
      </c>
      <c r="I151" s="34" t="str">
        <f t="shared" si="37"/>
        <v/>
      </c>
      <c r="J151" s="34">
        <f t="shared" si="38"/>
        <v>1.3100436681222707E-2</v>
      </c>
      <c r="K151" s="34" t="str">
        <f t="shared" si="41"/>
        <v xml:space="preserve"> </v>
      </c>
      <c r="L151" s="34">
        <f t="shared" si="42"/>
        <v>2</v>
      </c>
      <c r="M151" s="34" t="str">
        <f t="shared" si="39"/>
        <v/>
      </c>
      <c r="N151" s="40">
        <f t="shared" si="40"/>
        <v>1.3071895424836602E-2</v>
      </c>
    </row>
    <row r="152" spans="1:14" x14ac:dyDescent="0.2">
      <c r="A152" s="27"/>
      <c r="B152" s="29" t="s">
        <v>134</v>
      </c>
      <c r="C152" s="39">
        <v>3</v>
      </c>
      <c r="D152" s="33">
        <v>1</v>
      </c>
      <c r="E152" s="33">
        <v>1</v>
      </c>
      <c r="F152" s="33">
        <v>0</v>
      </c>
      <c r="G152" s="34">
        <f t="shared" si="35"/>
        <v>1.4925373134328358E-2</v>
      </c>
      <c r="H152" s="34">
        <f t="shared" si="36"/>
        <v>6.5359477124183009E-3</v>
      </c>
      <c r="I152" s="34">
        <f t="shared" si="37"/>
        <v>2.9585798816568047E-3</v>
      </c>
      <c r="J152" s="34" t="str">
        <f t="shared" si="38"/>
        <v/>
      </c>
      <c r="K152" s="34">
        <f t="shared" si="41"/>
        <v>-0.66666666666666663</v>
      </c>
      <c r="L152" s="34">
        <f t="shared" si="42"/>
        <v>-1</v>
      </c>
      <c r="M152" s="34">
        <f t="shared" si="39"/>
        <v>-9.9502487562189053E-3</v>
      </c>
      <c r="N152" s="40">
        <f t="shared" si="40"/>
        <v>-6.5359477124183009E-3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1</v>
      </c>
      <c r="D154" s="33">
        <v>1</v>
      </c>
      <c r="E154" s="33">
        <v>1</v>
      </c>
      <c r="F154" s="33">
        <v>2</v>
      </c>
      <c r="G154" s="34">
        <f t="shared" si="35"/>
        <v>4.9751243781094526E-3</v>
      </c>
      <c r="H154" s="34">
        <f t="shared" si="36"/>
        <v>6.5359477124183009E-3</v>
      </c>
      <c r="I154" s="34">
        <f t="shared" si="37"/>
        <v>2.9585798816568047E-3</v>
      </c>
      <c r="J154" s="34">
        <f t="shared" si="38"/>
        <v>8.7336244541484712E-3</v>
      </c>
      <c r="K154" s="34">
        <f t="shared" si="41"/>
        <v>0</v>
      </c>
      <c r="L154" s="34">
        <f t="shared" si="42"/>
        <v>1</v>
      </c>
      <c r="M154" s="34">
        <f t="shared" si="39"/>
        <v>0</v>
      </c>
      <c r="N154" s="40">
        <f t="shared" si="40"/>
        <v>6.5359477124183009E-3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1</v>
      </c>
      <c r="E156" s="33">
        <v>1</v>
      </c>
      <c r="F156" s="33">
        <v>0</v>
      </c>
      <c r="G156" s="34" t="str">
        <f t="shared" si="35"/>
        <v/>
      </c>
      <c r="H156" s="34">
        <f t="shared" si="36"/>
        <v>6.5359477124183009E-3</v>
      </c>
      <c r="I156" s="34">
        <f t="shared" si="37"/>
        <v>2.9585798816568047E-3</v>
      </c>
      <c r="J156" s="34" t="str">
        <f t="shared" si="38"/>
        <v/>
      </c>
      <c r="K156" s="34">
        <f t="shared" si="41"/>
        <v>1</v>
      </c>
      <c r="L156" s="34">
        <f t="shared" si="42"/>
        <v>-1</v>
      </c>
      <c r="M156" s="34" t="str">
        <f t="shared" si="39"/>
        <v/>
      </c>
      <c r="N156" s="40">
        <f t="shared" si="40"/>
        <v>-6.5359477124183009E-3</v>
      </c>
    </row>
    <row r="157" spans="1:14" ht="25.5" x14ac:dyDescent="0.2">
      <c r="A157" s="27"/>
      <c r="B157" s="29" t="s">
        <v>139</v>
      </c>
      <c r="C157" s="39">
        <v>0</v>
      </c>
      <c r="D157" s="33">
        <v>2</v>
      </c>
      <c r="E157" s="33">
        <v>0</v>
      </c>
      <c r="F157" s="33">
        <v>0</v>
      </c>
      <c r="G157" s="34" t="str">
        <f t="shared" si="35"/>
        <v/>
      </c>
      <c r="H157" s="34">
        <f t="shared" si="36"/>
        <v>1.3071895424836602E-2</v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>
        <f t="shared" si="42"/>
        <v>-1</v>
      </c>
      <c r="M157" s="34" t="str">
        <f t="shared" si="39"/>
        <v/>
      </c>
      <c r="N157" s="40">
        <f t="shared" si="40"/>
        <v>-1.3071895424836602E-2</v>
      </c>
    </row>
    <row r="158" spans="1:14" ht="25.5" x14ac:dyDescent="0.2">
      <c r="A158" s="27"/>
      <c r="B158" s="29" t="s">
        <v>140</v>
      </c>
      <c r="C158" s="39">
        <v>0</v>
      </c>
      <c r="D158" s="33">
        <v>1</v>
      </c>
      <c r="E158" s="33">
        <v>1</v>
      </c>
      <c r="F158" s="33">
        <v>0</v>
      </c>
      <c r="G158" s="34" t="str">
        <f t="shared" si="35"/>
        <v/>
      </c>
      <c r="H158" s="34">
        <f t="shared" si="36"/>
        <v>6.5359477124183009E-3</v>
      </c>
      <c r="I158" s="34">
        <f t="shared" si="37"/>
        <v>2.9585798816568047E-3</v>
      </c>
      <c r="J158" s="34" t="str">
        <f t="shared" si="38"/>
        <v/>
      </c>
      <c r="K158" s="34">
        <f t="shared" si="41"/>
        <v>1</v>
      </c>
      <c r="L158" s="34">
        <f t="shared" si="42"/>
        <v>-1</v>
      </c>
      <c r="M158" s="34" t="str">
        <f t="shared" si="39"/>
        <v/>
      </c>
      <c r="N158" s="40">
        <f t="shared" si="40"/>
        <v>-6.5359477124183009E-3</v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1</v>
      </c>
      <c r="D166" s="33">
        <v>1</v>
      </c>
      <c r="E166" s="33">
        <v>0</v>
      </c>
      <c r="F166" s="33">
        <v>0</v>
      </c>
      <c r="G166" s="34">
        <f t="shared" si="35"/>
        <v>4.9751243781094526E-3</v>
      </c>
      <c r="H166" s="34">
        <f t="shared" si="36"/>
        <v>6.5359477124183009E-3</v>
      </c>
      <c r="I166" s="34" t="str">
        <f t="shared" si="37"/>
        <v/>
      </c>
      <c r="J166" s="34" t="str">
        <f t="shared" si="38"/>
        <v/>
      </c>
      <c r="K166" s="34">
        <f t="shared" si="41"/>
        <v>-1</v>
      </c>
      <c r="L166" s="34">
        <f t="shared" si="42"/>
        <v>-1</v>
      </c>
      <c r="M166" s="34">
        <f t="shared" si="39"/>
        <v>-4.9751243781094526E-3</v>
      </c>
      <c r="N166" s="40">
        <f t="shared" si="40"/>
        <v>-6.5359477124183009E-3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2</v>
      </c>
      <c r="F168" s="33">
        <v>0</v>
      </c>
      <c r="G168" s="34" t="str">
        <f t="shared" si="35"/>
        <v/>
      </c>
      <c r="H168" s="34" t="str">
        <f t="shared" si="36"/>
        <v/>
      </c>
      <c r="I168" s="34">
        <f t="shared" si="37"/>
        <v>5.9171597633136093E-3</v>
      </c>
      <c r="J168" s="34" t="str">
        <f t="shared" si="38"/>
        <v/>
      </c>
      <c r="K168" s="34">
        <f t="shared" si="41"/>
        <v>1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32</v>
      </c>
      <c r="D170" s="33">
        <v>27</v>
      </c>
      <c r="E170" s="33">
        <v>0</v>
      </c>
      <c r="F170" s="33">
        <v>0</v>
      </c>
      <c r="G170" s="34">
        <f t="shared" si="35"/>
        <v>0.15920398009950248</v>
      </c>
      <c r="H170" s="34">
        <f t="shared" si="36"/>
        <v>0.17647058823529413</v>
      </c>
      <c r="I170" s="34" t="str">
        <f t="shared" si="37"/>
        <v/>
      </c>
      <c r="J170" s="34" t="str">
        <f t="shared" si="38"/>
        <v/>
      </c>
      <c r="K170" s="34">
        <f t="shared" si="41"/>
        <v>-1</v>
      </c>
      <c r="L170" s="34">
        <f t="shared" si="42"/>
        <v>-1</v>
      </c>
      <c r="M170" s="34">
        <f t="shared" si="39"/>
        <v>-0.15920398009950248</v>
      </c>
      <c r="N170" s="40">
        <f t="shared" si="40"/>
        <v>-0.17647058823529413</v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0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 t="str">
        <f t="shared" si="42"/>
        <v xml:space="preserve"> 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7</v>
      </c>
      <c r="D172" s="33">
        <v>3</v>
      </c>
      <c r="E172" s="33">
        <v>0</v>
      </c>
      <c r="F172" s="33">
        <v>0</v>
      </c>
      <c r="G172" s="34">
        <f t="shared" si="35"/>
        <v>3.482587064676617E-2</v>
      </c>
      <c r="H172" s="34">
        <f t="shared" si="36"/>
        <v>1.9607843137254902E-2</v>
      </c>
      <c r="I172" s="34" t="str">
        <f t="shared" si="37"/>
        <v/>
      </c>
      <c r="J172" s="34" t="str">
        <f t="shared" si="38"/>
        <v/>
      </c>
      <c r="K172" s="34">
        <f t="shared" si="41"/>
        <v>-1</v>
      </c>
      <c r="L172" s="34">
        <f t="shared" si="42"/>
        <v>-1</v>
      </c>
      <c r="M172" s="34">
        <f t="shared" si="39"/>
        <v>-3.482587064676617E-2</v>
      </c>
      <c r="N172" s="40">
        <f t="shared" si="40"/>
        <v>-1.9607843137254902E-2</v>
      </c>
    </row>
    <row r="173" spans="1:14" x14ac:dyDescent="0.2">
      <c r="A173" s="27"/>
      <c r="B173" s="29" t="s">
        <v>155</v>
      </c>
      <c r="C173" s="39">
        <v>0</v>
      </c>
      <c r="D173" s="33">
        <v>1</v>
      </c>
      <c r="E173" s="33">
        <v>0</v>
      </c>
      <c r="F173" s="33">
        <v>0</v>
      </c>
      <c r="G173" s="34" t="str">
        <f t="shared" si="35"/>
        <v/>
      </c>
      <c r="H173" s="34">
        <f t="shared" si="36"/>
        <v>6.5359477124183009E-3</v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>
        <f t="shared" si="42"/>
        <v>-1</v>
      </c>
      <c r="M173" s="34" t="str">
        <f t="shared" si="39"/>
        <v/>
      </c>
      <c r="N173" s="40">
        <f t="shared" si="40"/>
        <v>-6.5359477124183009E-3</v>
      </c>
    </row>
    <row r="174" spans="1:14" x14ac:dyDescent="0.2">
      <c r="A174" s="27"/>
      <c r="B174" s="29" t="s">
        <v>156</v>
      </c>
      <c r="C174" s="39">
        <v>1</v>
      </c>
      <c r="D174" s="33">
        <v>0</v>
      </c>
      <c r="E174" s="33">
        <v>0</v>
      </c>
      <c r="F174" s="33">
        <v>0</v>
      </c>
      <c r="G174" s="34">
        <f t="shared" si="35"/>
        <v>4.9751243781094526E-3</v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>
        <f t="shared" si="41"/>
        <v>-1</v>
      </c>
      <c r="L174" s="34" t="str">
        <f t="shared" si="42"/>
        <v xml:space="preserve"> </v>
      </c>
      <c r="M174" s="34">
        <f t="shared" si="39"/>
        <v>-4.9751243781094526E-3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1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>
        <f t="shared" si="38"/>
        <v>4.3668122270742356E-3</v>
      </c>
      <c r="K175" s="34" t="str">
        <f t="shared" si="41"/>
        <v xml:space="preserve"> </v>
      </c>
      <c r="L175" s="34">
        <f t="shared" si="42"/>
        <v>1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3</v>
      </c>
      <c r="D177" s="33">
        <v>3</v>
      </c>
      <c r="E177" s="33">
        <v>0</v>
      </c>
      <c r="F177" s="33">
        <v>2</v>
      </c>
      <c r="G177" s="34">
        <f t="shared" si="35"/>
        <v>1.4925373134328358E-2</v>
      </c>
      <c r="H177" s="34">
        <f t="shared" si="36"/>
        <v>1.9607843137254902E-2</v>
      </c>
      <c r="I177" s="34" t="str">
        <f t="shared" si="37"/>
        <v/>
      </c>
      <c r="J177" s="34">
        <f t="shared" si="38"/>
        <v>8.7336244541484712E-3</v>
      </c>
      <c r="K177" s="34">
        <f t="shared" si="41"/>
        <v>-1</v>
      </c>
      <c r="L177" s="34">
        <f t="shared" si="42"/>
        <v>-0.33333333333333331</v>
      </c>
      <c r="M177" s="34">
        <f t="shared" si="39"/>
        <v>-1.4925373134328358E-2</v>
      </c>
      <c r="N177" s="40">
        <f t="shared" si="40"/>
        <v>-6.5359477124183E-3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397</v>
      </c>
      <c r="D188" s="31">
        <f>SUM(D189:D363)</f>
        <v>294</v>
      </c>
      <c r="E188" s="31">
        <f>SUM(E189:E363)</f>
        <v>326</v>
      </c>
      <c r="F188" s="31">
        <f>SUM(F189:F363)</f>
        <v>322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-0.17884130982367757</v>
      </c>
      <c r="L188" s="32">
        <f>+IF(AND(D188=0,F188=0),"",IF(D188=0,1,IF(F188=0,-1,(F188-D188)/D188)))</f>
        <v>9.5238095238095233E-2</v>
      </c>
      <c r="M188" s="32">
        <f t="shared" ref="M188:M219" si="47">+IF(OR(AND(G188=""),(K188="")),"",G188*K188)</f>
        <v>-0.17884130982367757</v>
      </c>
      <c r="N188" s="32">
        <f t="shared" ref="N188:N219" si="48">+IF(OR(AND(H188=""),(L188="")),"",H188*L188)</f>
        <v>9.5238095238095233E-2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3</v>
      </c>
      <c r="E189" s="36">
        <v>1</v>
      </c>
      <c r="F189" s="36">
        <v>0</v>
      </c>
      <c r="G189" s="37" t="str">
        <f t="shared" si="43"/>
        <v/>
      </c>
      <c r="H189" s="37">
        <f t="shared" si="44"/>
        <v>1.020408163265306E-2</v>
      </c>
      <c r="I189" s="37">
        <f t="shared" si="45"/>
        <v>3.0674846625766872E-3</v>
      </c>
      <c r="J189" s="37" t="str">
        <f t="shared" si="46"/>
        <v/>
      </c>
      <c r="K189" s="37">
        <f t="shared" ref="K189:K220" si="49">+IF(AND(C189=0,E189=0)," ",IF(C189=0,1,IF(E189=0,-1,(E189-C189)/C189)))</f>
        <v>1</v>
      </c>
      <c r="L189" s="37">
        <f t="shared" ref="L189:L220" si="50">+IF(AND(D189=0,F189=0)," ",IF(D189=0,1,IF(F189=0,-1,(F189-D189)/D189)))</f>
        <v>-1</v>
      </c>
      <c r="M189" s="37" t="str">
        <f t="shared" si="47"/>
        <v/>
      </c>
      <c r="N189" s="38">
        <f t="shared" si="48"/>
        <v>-1.020408163265306E-2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0</v>
      </c>
      <c r="E193" s="33">
        <v>2</v>
      </c>
      <c r="F193" s="33">
        <v>1</v>
      </c>
      <c r="G193" s="34">
        <f t="shared" si="43"/>
        <v>2.5188916876574307E-3</v>
      </c>
      <c r="H193" s="34" t="str">
        <f t="shared" si="44"/>
        <v/>
      </c>
      <c r="I193" s="34">
        <f t="shared" si="45"/>
        <v>6.1349693251533744E-3</v>
      </c>
      <c r="J193" s="34">
        <f t="shared" si="46"/>
        <v>3.105590062111801E-3</v>
      </c>
      <c r="K193" s="34">
        <f t="shared" si="49"/>
        <v>1</v>
      </c>
      <c r="L193" s="34">
        <f t="shared" si="50"/>
        <v>1</v>
      </c>
      <c r="M193" s="34">
        <f t="shared" si="47"/>
        <v>2.5188916876574307E-3</v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94</v>
      </c>
      <c r="D195" s="33">
        <v>52</v>
      </c>
      <c r="E195" s="33">
        <v>5</v>
      </c>
      <c r="F195" s="33">
        <v>4</v>
      </c>
      <c r="G195" s="34">
        <f t="shared" si="43"/>
        <v>0.23677581863979849</v>
      </c>
      <c r="H195" s="34">
        <f t="shared" si="44"/>
        <v>0.17687074829931973</v>
      </c>
      <c r="I195" s="34">
        <f t="shared" si="45"/>
        <v>1.5337423312883436E-2</v>
      </c>
      <c r="J195" s="34">
        <f t="shared" si="46"/>
        <v>1.2422360248447204E-2</v>
      </c>
      <c r="K195" s="34">
        <f t="shared" si="49"/>
        <v>-0.94680851063829785</v>
      </c>
      <c r="L195" s="34">
        <f t="shared" si="50"/>
        <v>-0.92307692307692313</v>
      </c>
      <c r="M195" s="34">
        <f t="shared" si="47"/>
        <v>-0.22418136020151133</v>
      </c>
      <c r="N195" s="40">
        <f t="shared" si="48"/>
        <v>-0.16326530612244899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7</v>
      </c>
      <c r="F196" s="33">
        <v>4</v>
      </c>
      <c r="G196" s="34" t="str">
        <f t="shared" si="43"/>
        <v/>
      </c>
      <c r="H196" s="34" t="str">
        <f t="shared" si="44"/>
        <v/>
      </c>
      <c r="I196" s="34">
        <f t="shared" si="45"/>
        <v>2.1472392638036811E-2</v>
      </c>
      <c r="J196" s="34">
        <f t="shared" si="46"/>
        <v>1.2422360248447204E-2</v>
      </c>
      <c r="K196" s="34">
        <f t="shared" si="49"/>
        <v>1</v>
      </c>
      <c r="L196" s="34">
        <f t="shared" si="50"/>
        <v>1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4</v>
      </c>
      <c r="D197" s="33">
        <v>2</v>
      </c>
      <c r="E197" s="33">
        <v>0</v>
      </c>
      <c r="F197" s="33">
        <v>4</v>
      </c>
      <c r="G197" s="34">
        <f t="shared" si="43"/>
        <v>1.0075566750629723E-2</v>
      </c>
      <c r="H197" s="34">
        <f t="shared" si="44"/>
        <v>6.8027210884353739E-3</v>
      </c>
      <c r="I197" s="34" t="str">
        <f t="shared" si="45"/>
        <v/>
      </c>
      <c r="J197" s="34">
        <f t="shared" si="46"/>
        <v>1.2422360248447204E-2</v>
      </c>
      <c r="K197" s="34">
        <f t="shared" si="49"/>
        <v>-1</v>
      </c>
      <c r="L197" s="34">
        <f t="shared" si="50"/>
        <v>1</v>
      </c>
      <c r="M197" s="34">
        <f t="shared" si="47"/>
        <v>-1.0075566750629723E-2</v>
      </c>
      <c r="N197" s="40">
        <f t="shared" si="48"/>
        <v>6.8027210884353739E-3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1</v>
      </c>
      <c r="D199" s="33">
        <v>0</v>
      </c>
      <c r="E199" s="33">
        <v>0</v>
      </c>
      <c r="F199" s="33">
        <v>0</v>
      </c>
      <c r="G199" s="34">
        <f t="shared" si="43"/>
        <v>2.5188916876574307E-3</v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>
        <f t="shared" si="49"/>
        <v>-1</v>
      </c>
      <c r="L199" s="34" t="str">
        <f t="shared" si="50"/>
        <v xml:space="preserve"> </v>
      </c>
      <c r="M199" s="34">
        <f t="shared" si="47"/>
        <v>-2.5188916876574307E-3</v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2</v>
      </c>
      <c r="D201" s="33">
        <v>0</v>
      </c>
      <c r="E201" s="33">
        <v>1</v>
      </c>
      <c r="F201" s="33">
        <v>2</v>
      </c>
      <c r="G201" s="34">
        <f t="shared" si="43"/>
        <v>5.0377833753148613E-3</v>
      </c>
      <c r="H201" s="34" t="str">
        <f t="shared" si="44"/>
        <v/>
      </c>
      <c r="I201" s="34">
        <f t="shared" si="45"/>
        <v>3.0674846625766872E-3</v>
      </c>
      <c r="J201" s="34">
        <f t="shared" si="46"/>
        <v>6.2111801242236021E-3</v>
      </c>
      <c r="K201" s="34">
        <f t="shared" si="49"/>
        <v>-0.5</v>
      </c>
      <c r="L201" s="34">
        <f t="shared" si="50"/>
        <v>1</v>
      </c>
      <c r="M201" s="34">
        <f t="shared" si="47"/>
        <v>-2.5188916876574307E-3</v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3</v>
      </c>
      <c r="D202" s="33">
        <v>0</v>
      </c>
      <c r="E202" s="33">
        <v>0</v>
      </c>
      <c r="F202" s="33">
        <v>0</v>
      </c>
      <c r="G202" s="34">
        <f t="shared" si="43"/>
        <v>7.556675062972292E-3</v>
      </c>
      <c r="H202" s="34" t="str">
        <f t="shared" si="44"/>
        <v/>
      </c>
      <c r="I202" s="34" t="str">
        <f t="shared" si="45"/>
        <v/>
      </c>
      <c r="J202" s="34" t="str">
        <f t="shared" si="46"/>
        <v/>
      </c>
      <c r="K202" s="34">
        <f t="shared" si="49"/>
        <v>-1</v>
      </c>
      <c r="L202" s="34" t="str">
        <f t="shared" si="50"/>
        <v xml:space="preserve"> </v>
      </c>
      <c r="M202" s="34">
        <f t="shared" si="47"/>
        <v>-7.556675062972292E-3</v>
      </c>
      <c r="N202" s="40" t="str">
        <f t="shared" si="48"/>
        <v/>
      </c>
    </row>
    <row r="203" spans="1:14" x14ac:dyDescent="0.2">
      <c r="A203" s="27"/>
      <c r="B203" s="29" t="s">
        <v>177</v>
      </c>
      <c r="C203" s="39">
        <v>4</v>
      </c>
      <c r="D203" s="33">
        <v>3</v>
      </c>
      <c r="E203" s="33">
        <v>0</v>
      </c>
      <c r="F203" s="33">
        <v>0</v>
      </c>
      <c r="G203" s="34">
        <f t="shared" si="43"/>
        <v>1.0075566750629723E-2</v>
      </c>
      <c r="H203" s="34">
        <f t="shared" si="44"/>
        <v>1.020408163265306E-2</v>
      </c>
      <c r="I203" s="34" t="str">
        <f t="shared" si="45"/>
        <v/>
      </c>
      <c r="J203" s="34" t="str">
        <f t="shared" si="46"/>
        <v/>
      </c>
      <c r="K203" s="34">
        <f t="shared" si="49"/>
        <v>-1</v>
      </c>
      <c r="L203" s="34">
        <f t="shared" si="50"/>
        <v>-1</v>
      </c>
      <c r="M203" s="34">
        <f t="shared" si="47"/>
        <v>-1.0075566750629723E-2</v>
      </c>
      <c r="N203" s="40">
        <f t="shared" si="48"/>
        <v>-1.020408163265306E-2</v>
      </c>
    </row>
    <row r="204" spans="1:14" ht="25.5" x14ac:dyDescent="0.2">
      <c r="A204" s="27"/>
      <c r="B204" s="29" t="s">
        <v>178</v>
      </c>
      <c r="C204" s="39">
        <v>0</v>
      </c>
      <c r="D204" s="33">
        <v>1</v>
      </c>
      <c r="E204" s="33">
        <v>8</v>
      </c>
      <c r="F204" s="33">
        <v>2</v>
      </c>
      <c r="G204" s="34" t="str">
        <f t="shared" si="43"/>
        <v/>
      </c>
      <c r="H204" s="34">
        <f t="shared" si="44"/>
        <v>3.4013605442176869E-3</v>
      </c>
      <c r="I204" s="34">
        <f t="shared" si="45"/>
        <v>2.4539877300613498E-2</v>
      </c>
      <c r="J204" s="34">
        <f t="shared" si="46"/>
        <v>6.2111801242236021E-3</v>
      </c>
      <c r="K204" s="34">
        <f t="shared" si="49"/>
        <v>1</v>
      </c>
      <c r="L204" s="34">
        <f t="shared" si="50"/>
        <v>1</v>
      </c>
      <c r="M204" s="34" t="str">
        <f t="shared" si="47"/>
        <v/>
      </c>
      <c r="N204" s="40">
        <f t="shared" si="48"/>
        <v>3.4013605442176869E-3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0</v>
      </c>
      <c r="E209" s="33">
        <v>1</v>
      </c>
      <c r="F209" s="33">
        <v>2</v>
      </c>
      <c r="G209" s="34">
        <f t="shared" si="43"/>
        <v>2.5188916876574307E-3</v>
      </c>
      <c r="H209" s="34" t="str">
        <f t="shared" si="44"/>
        <v/>
      </c>
      <c r="I209" s="34">
        <f t="shared" si="45"/>
        <v>3.0674846625766872E-3</v>
      </c>
      <c r="J209" s="34">
        <f t="shared" si="46"/>
        <v>6.2111801242236021E-3</v>
      </c>
      <c r="K209" s="34">
        <f t="shared" si="49"/>
        <v>0</v>
      </c>
      <c r="L209" s="34">
        <f t="shared" si="50"/>
        <v>1</v>
      </c>
      <c r="M209" s="34">
        <f t="shared" si="47"/>
        <v>0</v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1</v>
      </c>
      <c r="F210" s="33">
        <v>0</v>
      </c>
      <c r="G210" s="34" t="str">
        <f t="shared" si="43"/>
        <v/>
      </c>
      <c r="H210" s="34" t="str">
        <f t="shared" si="44"/>
        <v/>
      </c>
      <c r="I210" s="34">
        <f t="shared" si="45"/>
        <v>3.0674846625766872E-3</v>
      </c>
      <c r="J210" s="34" t="str">
        <f t="shared" si="46"/>
        <v/>
      </c>
      <c r="K210" s="34">
        <f t="shared" si="49"/>
        <v>1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38</v>
      </c>
      <c r="D215" s="33">
        <v>31</v>
      </c>
      <c r="E215" s="33">
        <v>5</v>
      </c>
      <c r="F215" s="33">
        <v>2</v>
      </c>
      <c r="G215" s="34">
        <f t="shared" si="43"/>
        <v>9.5717884130982367E-2</v>
      </c>
      <c r="H215" s="34">
        <f t="shared" si="44"/>
        <v>0.10544217687074831</v>
      </c>
      <c r="I215" s="34">
        <f t="shared" si="45"/>
        <v>1.5337423312883436E-2</v>
      </c>
      <c r="J215" s="34">
        <f t="shared" si="46"/>
        <v>6.2111801242236021E-3</v>
      </c>
      <c r="K215" s="34">
        <f t="shared" si="49"/>
        <v>-0.86842105263157898</v>
      </c>
      <c r="L215" s="34">
        <f t="shared" si="50"/>
        <v>-0.93548387096774188</v>
      </c>
      <c r="M215" s="34">
        <f t="shared" si="47"/>
        <v>-8.3123425692695221E-2</v>
      </c>
      <c r="N215" s="40">
        <f t="shared" si="48"/>
        <v>-9.8639455782312924E-2</v>
      </c>
    </row>
    <row r="216" spans="1:14" ht="26.25" customHeight="1" x14ac:dyDescent="0.2">
      <c r="A216" s="27"/>
      <c r="B216" s="29" t="s">
        <v>190</v>
      </c>
      <c r="C216" s="39">
        <v>41</v>
      </c>
      <c r="D216" s="33">
        <v>38</v>
      </c>
      <c r="E216" s="33">
        <v>2</v>
      </c>
      <c r="F216" s="33">
        <v>2</v>
      </c>
      <c r="G216" s="34">
        <f t="shared" si="43"/>
        <v>0.10327455919395466</v>
      </c>
      <c r="H216" s="34">
        <f t="shared" si="44"/>
        <v>0.12925170068027211</v>
      </c>
      <c r="I216" s="34">
        <f t="shared" si="45"/>
        <v>6.1349693251533744E-3</v>
      </c>
      <c r="J216" s="34">
        <f t="shared" si="46"/>
        <v>6.2111801242236021E-3</v>
      </c>
      <c r="K216" s="34">
        <f t="shared" si="49"/>
        <v>-0.95121951219512191</v>
      </c>
      <c r="L216" s="34">
        <f t="shared" si="50"/>
        <v>-0.94736842105263153</v>
      </c>
      <c r="M216" s="34">
        <f t="shared" si="47"/>
        <v>-9.8236775818639793E-2</v>
      </c>
      <c r="N216" s="40">
        <f t="shared" si="48"/>
        <v>-0.12244897959183673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</v>
      </c>
      <c r="D218" s="33">
        <v>2</v>
      </c>
      <c r="E218" s="33">
        <v>0</v>
      </c>
      <c r="F218" s="33">
        <v>6</v>
      </c>
      <c r="G218" s="34">
        <f t="shared" si="43"/>
        <v>2.5188916876574307E-3</v>
      </c>
      <c r="H218" s="34">
        <f t="shared" si="44"/>
        <v>6.8027210884353739E-3</v>
      </c>
      <c r="I218" s="34" t="str">
        <f t="shared" si="45"/>
        <v/>
      </c>
      <c r="J218" s="34">
        <f t="shared" si="46"/>
        <v>1.8633540372670808E-2</v>
      </c>
      <c r="K218" s="34">
        <f t="shared" si="49"/>
        <v>-1</v>
      </c>
      <c r="L218" s="34">
        <f t="shared" si="50"/>
        <v>2</v>
      </c>
      <c r="M218" s="34">
        <f t="shared" si="47"/>
        <v>-2.5188916876574307E-3</v>
      </c>
      <c r="N218" s="40">
        <f t="shared" si="48"/>
        <v>1.3605442176870748E-2</v>
      </c>
    </row>
    <row r="219" spans="1:14" x14ac:dyDescent="0.2">
      <c r="A219" s="27"/>
      <c r="B219" s="29" t="s">
        <v>193</v>
      </c>
      <c r="C219" s="39">
        <v>0</v>
      </c>
      <c r="D219" s="33">
        <v>1</v>
      </c>
      <c r="E219" s="33">
        <v>0</v>
      </c>
      <c r="F219" s="33">
        <v>4</v>
      </c>
      <c r="G219" s="34" t="str">
        <f t="shared" si="43"/>
        <v/>
      </c>
      <c r="H219" s="34">
        <f t="shared" si="44"/>
        <v>3.4013605442176869E-3</v>
      </c>
      <c r="I219" s="34" t="str">
        <f t="shared" si="45"/>
        <v/>
      </c>
      <c r="J219" s="34">
        <f t="shared" si="46"/>
        <v>1.2422360248447204E-2</v>
      </c>
      <c r="K219" s="34" t="str">
        <f t="shared" si="49"/>
        <v xml:space="preserve"> </v>
      </c>
      <c r="L219" s="34">
        <f t="shared" si="50"/>
        <v>3</v>
      </c>
      <c r="M219" s="34" t="str">
        <f t="shared" si="47"/>
        <v/>
      </c>
      <c r="N219" s="40">
        <f t="shared" si="48"/>
        <v>1.020408163265306E-2</v>
      </c>
    </row>
    <row r="220" spans="1:14" x14ac:dyDescent="0.2">
      <c r="A220" s="27"/>
      <c r="B220" s="29" t="s">
        <v>194</v>
      </c>
      <c r="C220" s="39">
        <v>2</v>
      </c>
      <c r="D220" s="33">
        <v>2</v>
      </c>
      <c r="E220" s="33">
        <v>1</v>
      </c>
      <c r="F220" s="33">
        <v>1</v>
      </c>
      <c r="G220" s="34">
        <f t="shared" ref="G220:G251" si="51">+IF(C220=0,"",C220/C$188)</f>
        <v>5.0377833753148613E-3</v>
      </c>
      <c r="H220" s="34">
        <f t="shared" ref="H220:H251" si="52">+IF(D220=0,"",D220/D$188)</f>
        <v>6.8027210884353739E-3</v>
      </c>
      <c r="I220" s="34">
        <f t="shared" ref="I220:I251" si="53">+IF(E220=0,"",E220/E$188)</f>
        <v>3.0674846625766872E-3</v>
      </c>
      <c r="J220" s="34">
        <f t="shared" ref="J220:J251" si="54">+IF(F220=0,"",F220/F$188)</f>
        <v>3.105590062111801E-3</v>
      </c>
      <c r="K220" s="34">
        <f t="shared" si="49"/>
        <v>-0.5</v>
      </c>
      <c r="L220" s="34">
        <f t="shared" si="50"/>
        <v>-0.5</v>
      </c>
      <c r="M220" s="34">
        <f t="shared" ref="M220:M251" si="55">+IF(OR(AND(G220=""),(K220="")),"",G220*K220)</f>
        <v>-2.5188916876574307E-3</v>
      </c>
      <c r="N220" s="40">
        <f t="shared" ref="N220:N251" si="56">+IF(OR(AND(H220=""),(L220="")),"",H220*L220)</f>
        <v>-3.4013605442176869E-3</v>
      </c>
    </row>
    <row r="221" spans="1:14" x14ac:dyDescent="0.2">
      <c r="A221" s="27"/>
      <c r="B221" s="29" t="s">
        <v>195</v>
      </c>
      <c r="C221" s="39">
        <v>0</v>
      </c>
      <c r="D221" s="33">
        <v>2</v>
      </c>
      <c r="E221" s="33">
        <v>0</v>
      </c>
      <c r="F221" s="33">
        <v>1</v>
      </c>
      <c r="G221" s="34" t="str">
        <f t="shared" si="51"/>
        <v/>
      </c>
      <c r="H221" s="34">
        <f t="shared" si="52"/>
        <v>6.8027210884353739E-3</v>
      </c>
      <c r="I221" s="34" t="str">
        <f t="shared" si="53"/>
        <v/>
      </c>
      <c r="J221" s="34">
        <f t="shared" si="54"/>
        <v>3.105590062111801E-3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-0.5</v>
      </c>
      <c r="M221" s="34" t="str">
        <f t="shared" si="55"/>
        <v/>
      </c>
      <c r="N221" s="40">
        <f t="shared" si="56"/>
        <v>-3.4013605442176869E-3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2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>
        <f t="shared" si="54"/>
        <v>6.2111801242236021E-3</v>
      </c>
      <c r="K222" s="34" t="str">
        <f t="shared" si="57"/>
        <v xml:space="preserve"> </v>
      </c>
      <c r="L222" s="34">
        <f t="shared" si="58"/>
        <v>1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1</v>
      </c>
      <c r="E225" s="33">
        <v>0</v>
      </c>
      <c r="F225" s="33">
        <v>1</v>
      </c>
      <c r="G225" s="34" t="str">
        <f t="shared" si="51"/>
        <v/>
      </c>
      <c r="H225" s="34">
        <f t="shared" si="52"/>
        <v>3.4013605442176869E-3</v>
      </c>
      <c r="I225" s="34" t="str">
        <f t="shared" si="53"/>
        <v/>
      </c>
      <c r="J225" s="34">
        <f t="shared" si="54"/>
        <v>3.105590062111801E-3</v>
      </c>
      <c r="K225" s="34" t="str">
        <f t="shared" si="57"/>
        <v xml:space="preserve"> </v>
      </c>
      <c r="L225" s="34">
        <f t="shared" si="58"/>
        <v>0</v>
      </c>
      <c r="M225" s="34" t="str">
        <f t="shared" si="55"/>
        <v/>
      </c>
      <c r="N225" s="40">
        <f t="shared" si="56"/>
        <v>0</v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1</v>
      </c>
      <c r="F226" s="33">
        <v>0</v>
      </c>
      <c r="G226" s="34" t="str">
        <f t="shared" si="51"/>
        <v/>
      </c>
      <c r="H226" s="34" t="str">
        <f t="shared" si="52"/>
        <v/>
      </c>
      <c r="I226" s="34">
        <f t="shared" si="53"/>
        <v>3.0674846625766872E-3</v>
      </c>
      <c r="J226" s="34" t="str">
        <f t="shared" si="54"/>
        <v/>
      </c>
      <c r="K226" s="34">
        <f t="shared" si="57"/>
        <v>1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2</v>
      </c>
      <c r="D230" s="33">
        <v>0</v>
      </c>
      <c r="E230" s="33">
        <v>1</v>
      </c>
      <c r="F230" s="33">
        <v>0</v>
      </c>
      <c r="G230" s="34">
        <f t="shared" si="51"/>
        <v>5.0377833753148613E-3</v>
      </c>
      <c r="H230" s="34" t="str">
        <f t="shared" si="52"/>
        <v/>
      </c>
      <c r="I230" s="34">
        <f t="shared" si="53"/>
        <v>3.0674846625766872E-3</v>
      </c>
      <c r="J230" s="34" t="str">
        <f t="shared" si="54"/>
        <v/>
      </c>
      <c r="K230" s="34">
        <f t="shared" si="57"/>
        <v>-0.5</v>
      </c>
      <c r="L230" s="34" t="str">
        <f t="shared" si="58"/>
        <v xml:space="preserve"> </v>
      </c>
      <c r="M230" s="34">
        <f t="shared" si="55"/>
        <v>-2.5188916876574307E-3</v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1</v>
      </c>
      <c r="E231" s="33">
        <v>0</v>
      </c>
      <c r="F231" s="33">
        <v>0</v>
      </c>
      <c r="G231" s="34" t="str">
        <f t="shared" si="51"/>
        <v/>
      </c>
      <c r="H231" s="34">
        <f t="shared" si="52"/>
        <v>3.4013605442176869E-3</v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>
        <f t="shared" si="58"/>
        <v>-1</v>
      </c>
      <c r="M231" s="34" t="str">
        <f t="shared" si="55"/>
        <v/>
      </c>
      <c r="N231" s="40">
        <f t="shared" si="56"/>
        <v>-3.4013605442176869E-3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0</v>
      </c>
      <c r="E235" s="33">
        <v>1</v>
      </c>
      <c r="F235" s="33">
        <v>1</v>
      </c>
      <c r="G235" s="34" t="str">
        <f t="shared" si="51"/>
        <v/>
      </c>
      <c r="H235" s="34" t="str">
        <f t="shared" si="52"/>
        <v/>
      </c>
      <c r="I235" s="34">
        <f t="shared" si="53"/>
        <v>3.0674846625766872E-3</v>
      </c>
      <c r="J235" s="34">
        <f t="shared" si="54"/>
        <v>3.105590062111801E-3</v>
      </c>
      <c r="K235" s="34">
        <f t="shared" si="57"/>
        <v>1</v>
      </c>
      <c r="L235" s="34">
        <f t="shared" si="58"/>
        <v>1</v>
      </c>
      <c r="M235" s="34" t="str">
        <f t="shared" si="55"/>
        <v/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31</v>
      </c>
      <c r="D242" s="33">
        <v>29</v>
      </c>
      <c r="E242" s="33">
        <v>12</v>
      </c>
      <c r="F242" s="33">
        <v>17</v>
      </c>
      <c r="G242" s="34">
        <f t="shared" si="51"/>
        <v>7.8085642317380355E-2</v>
      </c>
      <c r="H242" s="34">
        <f t="shared" si="52"/>
        <v>9.8639455782312924E-2</v>
      </c>
      <c r="I242" s="34">
        <f t="shared" si="53"/>
        <v>3.6809815950920248E-2</v>
      </c>
      <c r="J242" s="34">
        <f t="shared" si="54"/>
        <v>5.2795031055900624E-2</v>
      </c>
      <c r="K242" s="34">
        <f t="shared" si="57"/>
        <v>-0.61290322580645162</v>
      </c>
      <c r="L242" s="34">
        <f t="shared" si="58"/>
        <v>-0.41379310344827586</v>
      </c>
      <c r="M242" s="34">
        <f t="shared" si="55"/>
        <v>-4.7858942065491183E-2</v>
      </c>
      <c r="N242" s="40">
        <f t="shared" si="56"/>
        <v>-4.0816326530612242E-2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2</v>
      </c>
      <c r="D248" s="33">
        <v>1</v>
      </c>
      <c r="E248" s="33">
        <v>1</v>
      </c>
      <c r="F248" s="33">
        <v>0</v>
      </c>
      <c r="G248" s="34">
        <f t="shared" si="51"/>
        <v>5.0377833753148613E-3</v>
      </c>
      <c r="H248" s="34">
        <f t="shared" si="52"/>
        <v>3.4013605442176869E-3</v>
      </c>
      <c r="I248" s="34">
        <f t="shared" si="53"/>
        <v>3.0674846625766872E-3</v>
      </c>
      <c r="J248" s="34" t="str">
        <f t="shared" si="54"/>
        <v/>
      </c>
      <c r="K248" s="34">
        <f t="shared" si="57"/>
        <v>-0.5</v>
      </c>
      <c r="L248" s="34">
        <f t="shared" si="58"/>
        <v>-1</v>
      </c>
      <c r="M248" s="34">
        <f t="shared" si="55"/>
        <v>-2.5188916876574307E-3</v>
      </c>
      <c r="N248" s="40">
        <f t="shared" si="56"/>
        <v>-3.4013605442176869E-3</v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4</v>
      </c>
      <c r="D255" s="33">
        <v>0</v>
      </c>
      <c r="E255" s="33">
        <v>9</v>
      </c>
      <c r="F255" s="33">
        <v>10</v>
      </c>
      <c r="G255" s="34">
        <f t="shared" si="59"/>
        <v>1.0075566750629723E-2</v>
      </c>
      <c r="H255" s="34" t="str">
        <f t="shared" si="60"/>
        <v/>
      </c>
      <c r="I255" s="34">
        <f t="shared" si="61"/>
        <v>2.7607361963190184E-2</v>
      </c>
      <c r="J255" s="34">
        <f t="shared" si="62"/>
        <v>3.1055900621118012E-2</v>
      </c>
      <c r="K255" s="34">
        <f t="shared" si="65"/>
        <v>1.25</v>
      </c>
      <c r="L255" s="34">
        <f t="shared" si="66"/>
        <v>1</v>
      </c>
      <c r="M255" s="34">
        <f t="shared" si="63"/>
        <v>1.2594458438287152E-2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1</v>
      </c>
      <c r="D256" s="33">
        <v>0</v>
      </c>
      <c r="E256" s="33">
        <v>0</v>
      </c>
      <c r="F256" s="33">
        <v>0</v>
      </c>
      <c r="G256" s="34">
        <f t="shared" si="59"/>
        <v>2.5188916876574307E-3</v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>
        <f t="shared" si="65"/>
        <v>-1</v>
      </c>
      <c r="L256" s="34" t="str">
        <f t="shared" si="66"/>
        <v xml:space="preserve"> </v>
      </c>
      <c r="M256" s="34">
        <f t="shared" si="63"/>
        <v>-2.5188916876574307E-3</v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0</v>
      </c>
      <c r="E258" s="33">
        <v>0</v>
      </c>
      <c r="F258" s="33">
        <v>1</v>
      </c>
      <c r="G258" s="34" t="str">
        <f t="shared" si="59"/>
        <v/>
      </c>
      <c r="H258" s="34" t="str">
        <f t="shared" si="60"/>
        <v/>
      </c>
      <c r="I258" s="34" t="str">
        <f t="shared" si="61"/>
        <v/>
      </c>
      <c r="J258" s="34">
        <f t="shared" si="62"/>
        <v>3.105590062111801E-3</v>
      </c>
      <c r="K258" s="34" t="str">
        <f t="shared" si="65"/>
        <v xml:space="preserve"> </v>
      </c>
      <c r="L258" s="34">
        <f t="shared" si="66"/>
        <v>1</v>
      </c>
      <c r="M258" s="34" t="str">
        <f t="shared" si="63"/>
        <v/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1</v>
      </c>
      <c r="D260" s="33">
        <v>0</v>
      </c>
      <c r="E260" s="33">
        <v>0</v>
      </c>
      <c r="F260" s="33">
        <v>0</v>
      </c>
      <c r="G260" s="34">
        <f t="shared" si="59"/>
        <v>2.5188916876574307E-3</v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>
        <f t="shared" si="65"/>
        <v>-1</v>
      </c>
      <c r="L260" s="34" t="str">
        <f t="shared" si="66"/>
        <v xml:space="preserve"> </v>
      </c>
      <c r="M260" s="34">
        <f t="shared" si="63"/>
        <v>-2.5188916876574307E-3</v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3</v>
      </c>
      <c r="D261" s="33">
        <v>3</v>
      </c>
      <c r="E261" s="33">
        <v>2</v>
      </c>
      <c r="F261" s="33">
        <v>0</v>
      </c>
      <c r="G261" s="34">
        <f t="shared" si="59"/>
        <v>7.556675062972292E-3</v>
      </c>
      <c r="H261" s="34">
        <f t="shared" si="60"/>
        <v>1.020408163265306E-2</v>
      </c>
      <c r="I261" s="34">
        <f t="shared" si="61"/>
        <v>6.1349693251533744E-3</v>
      </c>
      <c r="J261" s="34" t="str">
        <f t="shared" si="62"/>
        <v/>
      </c>
      <c r="K261" s="34">
        <f t="shared" si="65"/>
        <v>-0.33333333333333331</v>
      </c>
      <c r="L261" s="34">
        <f t="shared" si="66"/>
        <v>-1</v>
      </c>
      <c r="M261" s="34">
        <f t="shared" si="63"/>
        <v>-2.5188916876574307E-3</v>
      </c>
      <c r="N261" s="40">
        <f t="shared" si="64"/>
        <v>-1.020408163265306E-2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1</v>
      </c>
      <c r="E265" s="33">
        <v>0</v>
      </c>
      <c r="F265" s="33">
        <v>0</v>
      </c>
      <c r="G265" s="34" t="str">
        <f t="shared" si="59"/>
        <v/>
      </c>
      <c r="H265" s="34">
        <f t="shared" si="60"/>
        <v>3.4013605442176869E-3</v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>
        <f t="shared" si="66"/>
        <v>-1</v>
      </c>
      <c r="M265" s="34" t="str">
        <f t="shared" si="63"/>
        <v/>
      </c>
      <c r="N265" s="40">
        <f t="shared" si="64"/>
        <v>-3.4013605442176869E-3</v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1</v>
      </c>
      <c r="F270" s="33">
        <v>0</v>
      </c>
      <c r="G270" s="34" t="str">
        <f t="shared" si="59"/>
        <v/>
      </c>
      <c r="H270" s="34" t="str">
        <f t="shared" si="60"/>
        <v/>
      </c>
      <c r="I270" s="34">
        <f t="shared" si="61"/>
        <v>3.0674846625766872E-3</v>
      </c>
      <c r="J270" s="34" t="str">
        <f t="shared" si="62"/>
        <v/>
      </c>
      <c r="K270" s="34">
        <f t="shared" si="65"/>
        <v>1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1</v>
      </c>
      <c r="D271" s="33">
        <v>2</v>
      </c>
      <c r="E271" s="33">
        <v>6</v>
      </c>
      <c r="F271" s="33">
        <v>6</v>
      </c>
      <c r="G271" s="34">
        <f t="shared" si="59"/>
        <v>2.5188916876574307E-3</v>
      </c>
      <c r="H271" s="34">
        <f t="shared" si="60"/>
        <v>6.8027210884353739E-3</v>
      </c>
      <c r="I271" s="34">
        <f t="shared" si="61"/>
        <v>1.8404907975460124E-2</v>
      </c>
      <c r="J271" s="34">
        <f t="shared" si="62"/>
        <v>1.8633540372670808E-2</v>
      </c>
      <c r="K271" s="34">
        <f t="shared" si="65"/>
        <v>5</v>
      </c>
      <c r="L271" s="34">
        <f t="shared" si="66"/>
        <v>2</v>
      </c>
      <c r="M271" s="34">
        <f t="shared" si="63"/>
        <v>1.2594458438287152E-2</v>
      </c>
      <c r="N271" s="40">
        <f t="shared" si="64"/>
        <v>1.3605442176870748E-2</v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3</v>
      </c>
      <c r="F277" s="33">
        <v>0</v>
      </c>
      <c r="G277" s="34">
        <f t="shared" si="59"/>
        <v>2.5188916876574307E-3</v>
      </c>
      <c r="H277" s="34" t="str">
        <f t="shared" si="60"/>
        <v/>
      </c>
      <c r="I277" s="34">
        <f t="shared" si="61"/>
        <v>9.202453987730062E-3</v>
      </c>
      <c r="J277" s="34" t="str">
        <f t="shared" si="62"/>
        <v/>
      </c>
      <c r="K277" s="34">
        <f t="shared" si="65"/>
        <v>2</v>
      </c>
      <c r="L277" s="34" t="str">
        <f t="shared" si="66"/>
        <v xml:space="preserve"> </v>
      </c>
      <c r="M277" s="34">
        <f t="shared" si="63"/>
        <v>5.0377833753148613E-3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1</v>
      </c>
      <c r="D281" s="33">
        <v>1</v>
      </c>
      <c r="E281" s="33">
        <v>5</v>
      </c>
      <c r="F281" s="33">
        <v>13</v>
      </c>
      <c r="G281" s="34">
        <f t="shared" si="59"/>
        <v>2.5188916876574307E-3</v>
      </c>
      <c r="H281" s="34">
        <f t="shared" si="60"/>
        <v>3.4013605442176869E-3</v>
      </c>
      <c r="I281" s="34">
        <f t="shared" si="61"/>
        <v>1.5337423312883436E-2</v>
      </c>
      <c r="J281" s="34">
        <f t="shared" si="62"/>
        <v>4.0372670807453416E-2</v>
      </c>
      <c r="K281" s="34">
        <f t="shared" si="65"/>
        <v>4</v>
      </c>
      <c r="L281" s="34">
        <f t="shared" si="66"/>
        <v>12</v>
      </c>
      <c r="M281" s="34">
        <f t="shared" si="63"/>
        <v>1.0075566750629723E-2</v>
      </c>
      <c r="N281" s="40">
        <f t="shared" si="64"/>
        <v>4.0816326530612242E-2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2</v>
      </c>
      <c r="F283" s="33">
        <v>0</v>
      </c>
      <c r="G283" s="34" t="str">
        <f t="shared" si="59"/>
        <v/>
      </c>
      <c r="H283" s="34" t="str">
        <f t="shared" si="60"/>
        <v/>
      </c>
      <c r="I283" s="34">
        <f t="shared" si="61"/>
        <v>6.1349693251533744E-3</v>
      </c>
      <c r="J283" s="34" t="str">
        <f t="shared" si="62"/>
        <v/>
      </c>
      <c r="K283" s="34">
        <f t="shared" si="65"/>
        <v>1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4</v>
      </c>
      <c r="D284" s="33">
        <v>0</v>
      </c>
      <c r="E284" s="33">
        <v>7</v>
      </c>
      <c r="F284" s="33">
        <v>5</v>
      </c>
      <c r="G284" s="34">
        <f t="shared" ref="G284:G315" si="67">+IF(C284=0,"",C284/C$188)</f>
        <v>1.0075566750629723E-2</v>
      </c>
      <c r="H284" s="34" t="str">
        <f t="shared" ref="H284:H315" si="68">+IF(D284=0,"",D284/D$188)</f>
        <v/>
      </c>
      <c r="I284" s="34">
        <f t="shared" ref="I284:I315" si="69">+IF(E284=0,"",E284/E$188)</f>
        <v>2.1472392638036811E-2</v>
      </c>
      <c r="J284" s="34">
        <f t="shared" ref="J284:J315" si="70">+IF(F284=0,"",F284/F$188)</f>
        <v>1.5527950310559006E-2</v>
      </c>
      <c r="K284" s="34">
        <f t="shared" si="65"/>
        <v>0.75</v>
      </c>
      <c r="L284" s="34">
        <f t="shared" si="66"/>
        <v>1</v>
      </c>
      <c r="M284" s="34">
        <f t="shared" ref="M284:M315" si="71">+IF(OR(AND(G284=""),(K284="")),"",G284*K284)</f>
        <v>7.556675062972292E-3</v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6</v>
      </c>
      <c r="F285" s="33">
        <v>2</v>
      </c>
      <c r="G285" s="34" t="str">
        <f t="shared" si="67"/>
        <v/>
      </c>
      <c r="H285" s="34" t="str">
        <f t="shared" si="68"/>
        <v/>
      </c>
      <c r="I285" s="34">
        <f t="shared" si="69"/>
        <v>1.8404907975460124E-2</v>
      </c>
      <c r="J285" s="34">
        <f t="shared" si="70"/>
        <v>6.2111801242236021E-3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1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3</v>
      </c>
      <c r="F286" s="33">
        <v>0</v>
      </c>
      <c r="G286" s="34" t="str">
        <f t="shared" si="67"/>
        <v/>
      </c>
      <c r="H286" s="34" t="str">
        <f t="shared" si="68"/>
        <v/>
      </c>
      <c r="I286" s="34">
        <f t="shared" si="69"/>
        <v>9.202453987730062E-3</v>
      </c>
      <c r="J286" s="34" t="str">
        <f t="shared" si="70"/>
        <v/>
      </c>
      <c r="K286" s="34">
        <f t="shared" si="73"/>
        <v>1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7</v>
      </c>
      <c r="D288" s="33">
        <v>0</v>
      </c>
      <c r="E288" s="33">
        <v>30</v>
      </c>
      <c r="F288" s="33">
        <v>3</v>
      </c>
      <c r="G288" s="34">
        <f t="shared" si="67"/>
        <v>1.7632241813602016E-2</v>
      </c>
      <c r="H288" s="34" t="str">
        <f t="shared" si="68"/>
        <v/>
      </c>
      <c r="I288" s="34">
        <f t="shared" si="69"/>
        <v>9.202453987730061E-2</v>
      </c>
      <c r="J288" s="34">
        <f t="shared" si="70"/>
        <v>9.316770186335404E-3</v>
      </c>
      <c r="K288" s="34">
        <f t="shared" si="73"/>
        <v>3.2857142857142856</v>
      </c>
      <c r="L288" s="34">
        <f t="shared" si="74"/>
        <v>1</v>
      </c>
      <c r="M288" s="34">
        <f t="shared" si="71"/>
        <v>5.7934508816120903E-2</v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1</v>
      </c>
      <c r="D292" s="33">
        <v>1</v>
      </c>
      <c r="E292" s="33">
        <v>1</v>
      </c>
      <c r="F292" s="33">
        <v>1</v>
      </c>
      <c r="G292" s="34">
        <f t="shared" si="67"/>
        <v>2.5188916876574307E-3</v>
      </c>
      <c r="H292" s="34">
        <f t="shared" si="68"/>
        <v>3.4013605442176869E-3</v>
      </c>
      <c r="I292" s="34">
        <f t="shared" si="69"/>
        <v>3.0674846625766872E-3</v>
      </c>
      <c r="J292" s="34">
        <f t="shared" si="70"/>
        <v>3.105590062111801E-3</v>
      </c>
      <c r="K292" s="34">
        <f t="shared" si="73"/>
        <v>0</v>
      </c>
      <c r="L292" s="34">
        <f t="shared" si="74"/>
        <v>0</v>
      </c>
      <c r="M292" s="34">
        <f t="shared" si="71"/>
        <v>0</v>
      </c>
      <c r="N292" s="40">
        <f t="shared" si="72"/>
        <v>0</v>
      </c>
    </row>
    <row r="293" spans="1:14" ht="25.5" x14ac:dyDescent="0.2">
      <c r="A293" s="27"/>
      <c r="B293" s="29" t="s">
        <v>267</v>
      </c>
      <c r="C293" s="39">
        <v>1</v>
      </c>
      <c r="D293" s="33">
        <v>2</v>
      </c>
      <c r="E293" s="33">
        <v>5</v>
      </c>
      <c r="F293" s="33">
        <v>5</v>
      </c>
      <c r="G293" s="34">
        <f t="shared" si="67"/>
        <v>2.5188916876574307E-3</v>
      </c>
      <c r="H293" s="34">
        <f t="shared" si="68"/>
        <v>6.8027210884353739E-3</v>
      </c>
      <c r="I293" s="34">
        <f t="shared" si="69"/>
        <v>1.5337423312883436E-2</v>
      </c>
      <c r="J293" s="34">
        <f t="shared" si="70"/>
        <v>1.5527950310559006E-2</v>
      </c>
      <c r="K293" s="34">
        <f t="shared" si="73"/>
        <v>4</v>
      </c>
      <c r="L293" s="34">
        <f t="shared" si="74"/>
        <v>1.5</v>
      </c>
      <c r="M293" s="34">
        <f t="shared" si="71"/>
        <v>1.0075566750629723E-2</v>
      </c>
      <c r="N293" s="40">
        <f t="shared" si="72"/>
        <v>1.020408163265306E-2</v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1</v>
      </c>
      <c r="F294" s="33">
        <v>1</v>
      </c>
      <c r="G294" s="34" t="str">
        <f t="shared" si="67"/>
        <v/>
      </c>
      <c r="H294" s="34" t="str">
        <f t="shared" si="68"/>
        <v/>
      </c>
      <c r="I294" s="34">
        <f t="shared" si="69"/>
        <v>3.0674846625766872E-3</v>
      </c>
      <c r="J294" s="34">
        <f t="shared" si="70"/>
        <v>3.105590062111801E-3</v>
      </c>
      <c r="K294" s="34">
        <f t="shared" si="73"/>
        <v>1</v>
      </c>
      <c r="L294" s="34">
        <f t="shared" si="74"/>
        <v>1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1</v>
      </c>
      <c r="D298" s="33">
        <v>4</v>
      </c>
      <c r="E298" s="33">
        <v>0</v>
      </c>
      <c r="F298" s="33">
        <v>2</v>
      </c>
      <c r="G298" s="34">
        <f t="shared" si="67"/>
        <v>2.5188916876574307E-3</v>
      </c>
      <c r="H298" s="34">
        <f t="shared" si="68"/>
        <v>1.3605442176870748E-2</v>
      </c>
      <c r="I298" s="34" t="str">
        <f t="shared" si="69"/>
        <v/>
      </c>
      <c r="J298" s="34">
        <f t="shared" si="70"/>
        <v>6.2111801242236021E-3</v>
      </c>
      <c r="K298" s="34">
        <f t="shared" si="73"/>
        <v>-1</v>
      </c>
      <c r="L298" s="34">
        <f t="shared" si="74"/>
        <v>-0.5</v>
      </c>
      <c r="M298" s="34">
        <f t="shared" si="71"/>
        <v>-2.5188916876574307E-3</v>
      </c>
      <c r="N298" s="40">
        <f t="shared" si="72"/>
        <v>-6.8027210884353739E-3</v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1</v>
      </c>
      <c r="F299" s="33">
        <v>0</v>
      </c>
      <c r="G299" s="34" t="str">
        <f t="shared" si="67"/>
        <v/>
      </c>
      <c r="H299" s="34" t="str">
        <f t="shared" si="68"/>
        <v/>
      </c>
      <c r="I299" s="34">
        <f t="shared" si="69"/>
        <v>3.0674846625766872E-3</v>
      </c>
      <c r="J299" s="34" t="str">
        <f t="shared" si="70"/>
        <v/>
      </c>
      <c r="K299" s="34">
        <f t="shared" si="73"/>
        <v>1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2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>
        <f t="shared" si="70"/>
        <v>6.2111801242236021E-3</v>
      </c>
      <c r="K300" s="34" t="str">
        <f t="shared" si="73"/>
        <v xml:space="preserve"> </v>
      </c>
      <c r="L300" s="34">
        <f t="shared" si="74"/>
        <v>1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1</v>
      </c>
      <c r="F302" s="33">
        <v>0</v>
      </c>
      <c r="G302" s="34" t="str">
        <f t="shared" si="67"/>
        <v/>
      </c>
      <c r="H302" s="34" t="str">
        <f t="shared" si="68"/>
        <v/>
      </c>
      <c r="I302" s="34">
        <f t="shared" si="69"/>
        <v>3.0674846625766872E-3</v>
      </c>
      <c r="J302" s="34" t="str">
        <f t="shared" si="70"/>
        <v/>
      </c>
      <c r="K302" s="34">
        <f t="shared" si="73"/>
        <v>1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3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>
        <f t="shared" si="70"/>
        <v>9.316770186335404E-3</v>
      </c>
      <c r="K304" s="34" t="str">
        <f t="shared" si="73"/>
        <v xml:space="preserve"> </v>
      </c>
      <c r="L304" s="34">
        <f t="shared" si="74"/>
        <v>1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1</v>
      </c>
      <c r="D305" s="33">
        <v>0</v>
      </c>
      <c r="E305" s="33">
        <v>0</v>
      </c>
      <c r="F305" s="33">
        <v>0</v>
      </c>
      <c r="G305" s="34">
        <f t="shared" si="67"/>
        <v>2.5188916876574307E-3</v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>
        <f t="shared" si="73"/>
        <v>-1</v>
      </c>
      <c r="L305" s="34" t="str">
        <f t="shared" si="74"/>
        <v xml:space="preserve"> </v>
      </c>
      <c r="M305" s="34">
        <f t="shared" si="71"/>
        <v>-2.5188916876574307E-3</v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</v>
      </c>
      <c r="D306" s="33">
        <v>0</v>
      </c>
      <c r="E306" s="33">
        <v>2</v>
      </c>
      <c r="F306" s="33">
        <v>5</v>
      </c>
      <c r="G306" s="34">
        <f t="shared" si="67"/>
        <v>2.5188916876574307E-3</v>
      </c>
      <c r="H306" s="34" t="str">
        <f t="shared" si="68"/>
        <v/>
      </c>
      <c r="I306" s="34">
        <f t="shared" si="69"/>
        <v>6.1349693251533744E-3</v>
      </c>
      <c r="J306" s="34">
        <f t="shared" si="70"/>
        <v>1.5527950310559006E-2</v>
      </c>
      <c r="K306" s="34">
        <f t="shared" si="73"/>
        <v>1</v>
      </c>
      <c r="L306" s="34">
        <f t="shared" si="74"/>
        <v>1</v>
      </c>
      <c r="M306" s="34">
        <f t="shared" si="71"/>
        <v>2.5188916876574307E-3</v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0</v>
      </c>
      <c r="D307" s="33">
        <v>1</v>
      </c>
      <c r="E307" s="33">
        <v>0</v>
      </c>
      <c r="F307" s="33">
        <v>1</v>
      </c>
      <c r="G307" s="34" t="str">
        <f t="shared" si="67"/>
        <v/>
      </c>
      <c r="H307" s="34">
        <f t="shared" si="68"/>
        <v>3.4013605442176869E-3</v>
      </c>
      <c r="I307" s="34" t="str">
        <f t="shared" si="69"/>
        <v/>
      </c>
      <c r="J307" s="34">
        <f t="shared" si="70"/>
        <v>3.105590062111801E-3</v>
      </c>
      <c r="K307" s="34" t="str">
        <f t="shared" si="73"/>
        <v xml:space="preserve"> </v>
      </c>
      <c r="L307" s="34">
        <f t="shared" si="74"/>
        <v>0</v>
      </c>
      <c r="M307" s="34" t="str">
        <f t="shared" si="71"/>
        <v/>
      </c>
      <c r="N307" s="40">
        <f t="shared" si="72"/>
        <v>0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</v>
      </c>
      <c r="D310" s="33">
        <v>0</v>
      </c>
      <c r="E310" s="33">
        <v>3</v>
      </c>
      <c r="F310" s="33">
        <v>1</v>
      </c>
      <c r="G310" s="34">
        <f t="shared" si="67"/>
        <v>2.5188916876574307E-3</v>
      </c>
      <c r="H310" s="34" t="str">
        <f t="shared" si="68"/>
        <v/>
      </c>
      <c r="I310" s="34">
        <f t="shared" si="69"/>
        <v>9.202453987730062E-3</v>
      </c>
      <c r="J310" s="34">
        <f t="shared" si="70"/>
        <v>3.105590062111801E-3</v>
      </c>
      <c r="K310" s="34">
        <f t="shared" si="73"/>
        <v>2</v>
      </c>
      <c r="L310" s="34">
        <f t="shared" si="74"/>
        <v>1</v>
      </c>
      <c r="M310" s="34">
        <f t="shared" si="71"/>
        <v>5.0377833753148613E-3</v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1</v>
      </c>
      <c r="D311" s="33">
        <v>0</v>
      </c>
      <c r="E311" s="33">
        <v>0</v>
      </c>
      <c r="F311" s="33">
        <v>0</v>
      </c>
      <c r="G311" s="34">
        <f t="shared" si="67"/>
        <v>2.5188916876574307E-3</v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>
        <f t="shared" si="73"/>
        <v>-1</v>
      </c>
      <c r="L311" s="34" t="str">
        <f t="shared" si="74"/>
        <v xml:space="preserve"> </v>
      </c>
      <c r="M311" s="34">
        <f t="shared" si="71"/>
        <v>-2.5188916876574307E-3</v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1</v>
      </c>
      <c r="D312" s="33">
        <v>0</v>
      </c>
      <c r="E312" s="33">
        <v>3</v>
      </c>
      <c r="F312" s="33">
        <v>2</v>
      </c>
      <c r="G312" s="34">
        <f t="shared" si="67"/>
        <v>2.5188916876574307E-3</v>
      </c>
      <c r="H312" s="34" t="str">
        <f t="shared" si="68"/>
        <v/>
      </c>
      <c r="I312" s="34">
        <f t="shared" si="69"/>
        <v>9.202453987730062E-3</v>
      </c>
      <c r="J312" s="34">
        <f t="shared" si="70"/>
        <v>6.2111801242236021E-3</v>
      </c>
      <c r="K312" s="34">
        <f t="shared" si="73"/>
        <v>2</v>
      </c>
      <c r="L312" s="34">
        <f t="shared" si="74"/>
        <v>1</v>
      </c>
      <c r="M312" s="34">
        <f t="shared" si="71"/>
        <v>5.0377833753148613E-3</v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1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>
        <f t="shared" ref="I316:I347" si="77">+IF(E316=0,"",E316/E$188)</f>
        <v>3.0674846625766872E-3</v>
      </c>
      <c r="J316" s="34" t="str">
        <f t="shared" ref="J316:J347" si="78">+IF(F316=0,"",F316/F$188)</f>
        <v/>
      </c>
      <c r="K316" s="34">
        <f t="shared" si="73"/>
        <v>1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8</v>
      </c>
      <c r="D318" s="33">
        <v>1</v>
      </c>
      <c r="E318" s="33">
        <v>2</v>
      </c>
      <c r="F318" s="33">
        <v>0</v>
      </c>
      <c r="G318" s="34">
        <f t="shared" si="75"/>
        <v>2.0151133501259445E-2</v>
      </c>
      <c r="H318" s="34">
        <f t="shared" si="76"/>
        <v>3.4013605442176869E-3</v>
      </c>
      <c r="I318" s="34">
        <f t="shared" si="77"/>
        <v>6.1349693251533744E-3</v>
      </c>
      <c r="J318" s="34" t="str">
        <f t="shared" si="78"/>
        <v/>
      </c>
      <c r="K318" s="34">
        <f t="shared" si="81"/>
        <v>-0.75</v>
      </c>
      <c r="L318" s="34">
        <f t="shared" si="82"/>
        <v>-1</v>
      </c>
      <c r="M318" s="34">
        <f t="shared" si="79"/>
        <v>-1.5113350125944584E-2</v>
      </c>
      <c r="N318" s="40">
        <f t="shared" si="80"/>
        <v>-3.4013605442176869E-3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76</v>
      </c>
      <c r="D324" s="33">
        <v>44</v>
      </c>
      <c r="E324" s="33">
        <v>4</v>
      </c>
      <c r="F324" s="33">
        <v>3</v>
      </c>
      <c r="G324" s="34">
        <f t="shared" si="75"/>
        <v>0.19143576826196473</v>
      </c>
      <c r="H324" s="34">
        <f t="shared" si="76"/>
        <v>0.14965986394557823</v>
      </c>
      <c r="I324" s="34">
        <f t="shared" si="77"/>
        <v>1.2269938650306749E-2</v>
      </c>
      <c r="J324" s="34">
        <f t="shared" si="78"/>
        <v>9.316770186335404E-3</v>
      </c>
      <c r="K324" s="34">
        <f t="shared" si="81"/>
        <v>-0.94736842105263153</v>
      </c>
      <c r="L324" s="34">
        <f t="shared" si="82"/>
        <v>-0.93181818181818177</v>
      </c>
      <c r="M324" s="34">
        <f t="shared" si="79"/>
        <v>-0.181360201511335</v>
      </c>
      <c r="N324" s="40">
        <f t="shared" si="80"/>
        <v>-0.13945578231292516</v>
      </c>
    </row>
    <row r="325" spans="1:14" x14ac:dyDescent="0.2">
      <c r="A325" s="27"/>
      <c r="B325" s="29" t="s">
        <v>299</v>
      </c>
      <c r="C325" s="39">
        <v>0</v>
      </c>
      <c r="D325" s="33">
        <v>1</v>
      </c>
      <c r="E325" s="33">
        <v>1</v>
      </c>
      <c r="F325" s="33">
        <v>0</v>
      </c>
      <c r="G325" s="34" t="str">
        <f t="shared" si="75"/>
        <v/>
      </c>
      <c r="H325" s="34">
        <f t="shared" si="76"/>
        <v>3.4013605442176869E-3</v>
      </c>
      <c r="I325" s="34">
        <f t="shared" si="77"/>
        <v>3.0674846625766872E-3</v>
      </c>
      <c r="J325" s="34" t="str">
        <f t="shared" si="78"/>
        <v/>
      </c>
      <c r="K325" s="34">
        <f t="shared" si="81"/>
        <v>1</v>
      </c>
      <c r="L325" s="34">
        <f t="shared" si="82"/>
        <v>-1</v>
      </c>
      <c r="M325" s="34" t="str">
        <f t="shared" si="79"/>
        <v/>
      </c>
      <c r="N325" s="40">
        <f t="shared" si="80"/>
        <v>-3.4013605442176869E-3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43</v>
      </c>
      <c r="D327" s="33">
        <v>42</v>
      </c>
      <c r="E327" s="33">
        <v>172</v>
      </c>
      <c r="F327" s="33">
        <v>193</v>
      </c>
      <c r="G327" s="34">
        <f t="shared" si="75"/>
        <v>0.10831234256926953</v>
      </c>
      <c r="H327" s="34">
        <f t="shared" si="76"/>
        <v>0.14285714285714285</v>
      </c>
      <c r="I327" s="34">
        <f t="shared" si="77"/>
        <v>0.52760736196319014</v>
      </c>
      <c r="J327" s="34">
        <f t="shared" si="78"/>
        <v>0.59937888198757761</v>
      </c>
      <c r="K327" s="34">
        <f t="shared" si="81"/>
        <v>3</v>
      </c>
      <c r="L327" s="34">
        <f t="shared" si="82"/>
        <v>3.5952380952380953</v>
      </c>
      <c r="M327" s="34">
        <f t="shared" si="79"/>
        <v>0.32493702770780858</v>
      </c>
      <c r="N327" s="40">
        <f t="shared" si="80"/>
        <v>0.51360544217687076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1</v>
      </c>
      <c r="F328" s="33">
        <v>0</v>
      </c>
      <c r="G328" s="34" t="str">
        <f t="shared" si="75"/>
        <v/>
      </c>
      <c r="H328" s="34" t="str">
        <f t="shared" si="76"/>
        <v/>
      </c>
      <c r="I328" s="34">
        <f t="shared" si="77"/>
        <v>3.0674846625766872E-3</v>
      </c>
      <c r="J328" s="34" t="str">
        <f t="shared" si="78"/>
        <v/>
      </c>
      <c r="K328" s="34">
        <f t="shared" si="81"/>
        <v>1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0</v>
      </c>
      <c r="F332" s="33">
        <v>0</v>
      </c>
      <c r="G332" s="34" t="str">
        <f t="shared" si="75"/>
        <v/>
      </c>
      <c r="H332" s="34">
        <f t="shared" si="76"/>
        <v>3.4013605442176869E-3</v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>
        <f t="shared" si="82"/>
        <v>-1</v>
      </c>
      <c r="M332" s="34" t="str">
        <f t="shared" si="79"/>
        <v/>
      </c>
      <c r="N332" s="40">
        <f t="shared" si="80"/>
        <v>-3.4013605442176869E-3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1</v>
      </c>
      <c r="F336" s="33">
        <v>0</v>
      </c>
      <c r="G336" s="34" t="str">
        <f t="shared" si="75"/>
        <v/>
      </c>
      <c r="H336" s="34">
        <f t="shared" si="76"/>
        <v>3.4013605442176869E-3</v>
      </c>
      <c r="I336" s="34">
        <f t="shared" si="77"/>
        <v>3.0674846625766872E-3</v>
      </c>
      <c r="J336" s="34" t="str">
        <f t="shared" si="78"/>
        <v/>
      </c>
      <c r="K336" s="34">
        <f t="shared" si="81"/>
        <v>1</v>
      </c>
      <c r="L336" s="34">
        <f t="shared" si="82"/>
        <v>-1</v>
      </c>
      <c r="M336" s="34" t="str">
        <f t="shared" si="79"/>
        <v/>
      </c>
      <c r="N336" s="40">
        <f t="shared" si="80"/>
        <v>-3.4013605442176869E-3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4</v>
      </c>
      <c r="E338" s="33">
        <v>1</v>
      </c>
      <c r="F338" s="33">
        <v>2</v>
      </c>
      <c r="G338" s="34" t="str">
        <f t="shared" si="75"/>
        <v/>
      </c>
      <c r="H338" s="34">
        <f t="shared" si="76"/>
        <v>1.3605442176870748E-2</v>
      </c>
      <c r="I338" s="34">
        <f t="shared" si="77"/>
        <v>3.0674846625766872E-3</v>
      </c>
      <c r="J338" s="34">
        <f t="shared" si="78"/>
        <v>6.2111801242236021E-3</v>
      </c>
      <c r="K338" s="34">
        <f t="shared" si="81"/>
        <v>1</v>
      </c>
      <c r="L338" s="34">
        <f t="shared" si="82"/>
        <v>-0.5</v>
      </c>
      <c r="M338" s="34" t="str">
        <f t="shared" si="79"/>
        <v/>
      </c>
      <c r="N338" s="40">
        <f t="shared" si="80"/>
        <v>-6.8027210884353739E-3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1</v>
      </c>
      <c r="E343" s="33">
        <v>0</v>
      </c>
      <c r="F343" s="33">
        <v>0</v>
      </c>
      <c r="G343" s="34" t="str">
        <f t="shared" si="75"/>
        <v/>
      </c>
      <c r="H343" s="34">
        <f t="shared" si="76"/>
        <v>3.4013605442176869E-3</v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>
        <f t="shared" si="82"/>
        <v>-1</v>
      </c>
      <c r="M343" s="34" t="str">
        <f t="shared" si="79"/>
        <v/>
      </c>
      <c r="N343" s="40">
        <f t="shared" si="80"/>
        <v>-3.4013605442176869E-3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11</v>
      </c>
      <c r="D347" s="33">
        <v>15</v>
      </c>
      <c r="E347" s="33">
        <v>2</v>
      </c>
      <c r="F347" s="33">
        <v>5</v>
      </c>
      <c r="G347" s="34">
        <f t="shared" si="75"/>
        <v>2.7707808564231738E-2</v>
      </c>
      <c r="H347" s="34">
        <f t="shared" si="76"/>
        <v>5.1020408163265307E-2</v>
      </c>
      <c r="I347" s="34">
        <f t="shared" si="77"/>
        <v>6.1349693251533744E-3</v>
      </c>
      <c r="J347" s="34">
        <f t="shared" si="78"/>
        <v>1.5527950310559006E-2</v>
      </c>
      <c r="K347" s="34">
        <f t="shared" si="81"/>
        <v>-0.81818181818181823</v>
      </c>
      <c r="L347" s="34">
        <f t="shared" si="82"/>
        <v>-0.66666666666666663</v>
      </c>
      <c r="M347" s="34">
        <f t="shared" si="79"/>
        <v>-2.2670025188916879E-2</v>
      </c>
      <c r="N347" s="40">
        <f t="shared" si="80"/>
        <v>-3.4013605442176867E-2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1</v>
      </c>
      <c r="D353" s="33">
        <v>0</v>
      </c>
      <c r="E353" s="33">
        <v>0</v>
      </c>
      <c r="F353" s="33">
        <v>0</v>
      </c>
      <c r="G353" s="34">
        <f t="shared" si="83"/>
        <v>2.5188916876574307E-3</v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>
        <f t="shared" si="89"/>
        <v>-1</v>
      </c>
      <c r="L353" s="34" t="str">
        <f t="shared" si="90"/>
        <v xml:space="preserve"> </v>
      </c>
      <c r="M353" s="34">
        <f t="shared" si="87"/>
        <v>-2.5188916876574307E-3</v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2125</v>
      </c>
      <c r="D371" s="31">
        <f>SUM(D372:D604)</f>
        <v>1534</v>
      </c>
      <c r="E371" s="31">
        <f>SUM(E372:E604)</f>
        <v>677</v>
      </c>
      <c r="F371" s="31">
        <f>SUM(F372:F604)</f>
        <v>663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-0.68141176470588238</v>
      </c>
      <c r="L371" s="32">
        <f>+IF(AND(D371=0,F371=0),"",IF(D371=0,1,IF(F371=0,-1,(F371-D371)/D371)))</f>
        <v>-0.56779661016949157</v>
      </c>
      <c r="M371" s="32">
        <f t="shared" ref="M371:M434" si="95">+IF(OR(AND(G371=""),(K371="")),"",G371*K371)</f>
        <v>-0.68141176470588238</v>
      </c>
      <c r="N371" s="32">
        <f t="shared" ref="N371:N434" si="96">+IF(OR(AND(H371=""),(L371="")),"",H371*L371)</f>
        <v>-0.56779661016949157</v>
      </c>
    </row>
    <row r="372" spans="1:14" x14ac:dyDescent="0.2">
      <c r="A372" s="27"/>
      <c r="B372" s="28" t="s">
        <v>338</v>
      </c>
      <c r="C372" s="35">
        <v>8</v>
      </c>
      <c r="D372" s="36">
        <v>7</v>
      </c>
      <c r="E372" s="36">
        <v>4</v>
      </c>
      <c r="F372" s="36">
        <v>2</v>
      </c>
      <c r="G372" s="37">
        <f t="shared" si="91"/>
        <v>3.7647058823529413E-3</v>
      </c>
      <c r="H372" s="37">
        <f t="shared" si="92"/>
        <v>4.5632333767926985E-3</v>
      </c>
      <c r="I372" s="37">
        <f t="shared" si="93"/>
        <v>5.9084194977843431E-3</v>
      </c>
      <c r="J372" s="37">
        <f t="shared" si="94"/>
        <v>3.0165912518853697E-3</v>
      </c>
      <c r="K372" s="37">
        <f t="shared" ref="K372:K435" si="97">+IF(AND(C372=0,E372=0)," ",IF(C372=0,1,IF(E372=0,-1,(E372-C372)/C372)))</f>
        <v>-0.5</v>
      </c>
      <c r="L372" s="37">
        <f t="shared" ref="L372:L435" si="98">+IF(AND(D372=0,F372=0)," ",IF(D372=0,1,IF(F372=0,-1,(F372-D372)/D372)))</f>
        <v>-0.7142857142857143</v>
      </c>
      <c r="M372" s="37">
        <f t="shared" si="95"/>
        <v>-1.8823529411764706E-3</v>
      </c>
      <c r="N372" s="38">
        <f t="shared" si="96"/>
        <v>-3.2594524119947846E-3</v>
      </c>
    </row>
    <row r="373" spans="1:14" x14ac:dyDescent="0.2">
      <c r="A373" s="27"/>
      <c r="B373" s="29" t="s">
        <v>339</v>
      </c>
      <c r="C373" s="39">
        <v>0</v>
      </c>
      <c r="D373" s="33">
        <v>2</v>
      </c>
      <c r="E373" s="33">
        <v>0</v>
      </c>
      <c r="F373" s="33">
        <v>1</v>
      </c>
      <c r="G373" s="34" t="str">
        <f t="shared" si="91"/>
        <v/>
      </c>
      <c r="H373" s="34">
        <f t="shared" si="92"/>
        <v>1.3037809647979139E-3</v>
      </c>
      <c r="I373" s="34" t="str">
        <f t="shared" si="93"/>
        <v/>
      </c>
      <c r="J373" s="34">
        <f t="shared" si="94"/>
        <v>1.5082956259426848E-3</v>
      </c>
      <c r="K373" s="34" t="str">
        <f t="shared" si="97"/>
        <v xml:space="preserve"> </v>
      </c>
      <c r="L373" s="34">
        <f t="shared" si="98"/>
        <v>-0.5</v>
      </c>
      <c r="M373" s="34" t="str">
        <f t="shared" si="95"/>
        <v/>
      </c>
      <c r="N373" s="40">
        <f t="shared" si="96"/>
        <v>-6.5189048239895696E-4</v>
      </c>
    </row>
    <row r="374" spans="1:14" x14ac:dyDescent="0.2">
      <c r="A374" s="27"/>
      <c r="B374" s="29" t="s">
        <v>340</v>
      </c>
      <c r="C374" s="39">
        <v>0</v>
      </c>
      <c r="D374" s="33">
        <v>1</v>
      </c>
      <c r="E374" s="33">
        <v>1</v>
      </c>
      <c r="F374" s="33">
        <v>0</v>
      </c>
      <c r="G374" s="34" t="str">
        <f t="shared" si="91"/>
        <v/>
      </c>
      <c r="H374" s="34">
        <f t="shared" si="92"/>
        <v>6.5189048239895696E-4</v>
      </c>
      <c r="I374" s="34">
        <f t="shared" si="93"/>
        <v>1.4771048744460858E-3</v>
      </c>
      <c r="J374" s="34" t="str">
        <f t="shared" si="94"/>
        <v/>
      </c>
      <c r="K374" s="34">
        <f t="shared" si="97"/>
        <v>1</v>
      </c>
      <c r="L374" s="34">
        <f t="shared" si="98"/>
        <v>-1</v>
      </c>
      <c r="M374" s="34" t="str">
        <f t="shared" si="95"/>
        <v/>
      </c>
      <c r="N374" s="40">
        <f t="shared" si="96"/>
        <v>-6.5189048239895696E-4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75</v>
      </c>
      <c r="D377" s="33">
        <v>47</v>
      </c>
      <c r="E377" s="33">
        <v>21</v>
      </c>
      <c r="F377" s="33">
        <v>19</v>
      </c>
      <c r="G377" s="34">
        <f t="shared" si="91"/>
        <v>3.5294117647058823E-2</v>
      </c>
      <c r="H377" s="34">
        <f t="shared" si="92"/>
        <v>3.0638852672750978E-2</v>
      </c>
      <c r="I377" s="34">
        <f t="shared" si="93"/>
        <v>3.10192023633678E-2</v>
      </c>
      <c r="J377" s="34">
        <f t="shared" si="94"/>
        <v>2.8657616892911009E-2</v>
      </c>
      <c r="K377" s="34">
        <f t="shared" si="97"/>
        <v>-0.72</v>
      </c>
      <c r="L377" s="34">
        <f t="shared" si="98"/>
        <v>-0.5957446808510638</v>
      </c>
      <c r="M377" s="34">
        <f t="shared" si="95"/>
        <v>-2.5411764705882352E-2</v>
      </c>
      <c r="N377" s="40">
        <f t="shared" si="96"/>
        <v>-1.8252933507170794E-2</v>
      </c>
    </row>
    <row r="378" spans="1:14" x14ac:dyDescent="0.2">
      <c r="A378" s="27"/>
      <c r="B378" s="29" t="s">
        <v>344</v>
      </c>
      <c r="C378" s="39">
        <v>2</v>
      </c>
      <c r="D378" s="33">
        <v>0</v>
      </c>
      <c r="E378" s="33">
        <v>1</v>
      </c>
      <c r="F378" s="33">
        <v>1</v>
      </c>
      <c r="G378" s="34">
        <f t="shared" si="91"/>
        <v>9.4117647058823532E-4</v>
      </c>
      <c r="H378" s="34" t="str">
        <f t="shared" si="92"/>
        <v/>
      </c>
      <c r="I378" s="34">
        <f t="shared" si="93"/>
        <v>1.4771048744460858E-3</v>
      </c>
      <c r="J378" s="34">
        <f t="shared" si="94"/>
        <v>1.5082956259426848E-3</v>
      </c>
      <c r="K378" s="34">
        <f t="shared" si="97"/>
        <v>-0.5</v>
      </c>
      <c r="L378" s="34">
        <f t="shared" si="98"/>
        <v>1</v>
      </c>
      <c r="M378" s="34">
        <f t="shared" si="95"/>
        <v>-4.7058823529411766E-4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2</v>
      </c>
      <c r="D379" s="33">
        <v>1</v>
      </c>
      <c r="E379" s="33">
        <v>1</v>
      </c>
      <c r="F379" s="33">
        <v>0</v>
      </c>
      <c r="G379" s="34">
        <f t="shared" si="91"/>
        <v>9.4117647058823532E-4</v>
      </c>
      <c r="H379" s="34">
        <f t="shared" si="92"/>
        <v>6.5189048239895696E-4</v>
      </c>
      <c r="I379" s="34">
        <f t="shared" si="93"/>
        <v>1.4771048744460858E-3</v>
      </c>
      <c r="J379" s="34" t="str">
        <f t="shared" si="94"/>
        <v/>
      </c>
      <c r="K379" s="34">
        <f t="shared" si="97"/>
        <v>-0.5</v>
      </c>
      <c r="L379" s="34">
        <f t="shared" si="98"/>
        <v>-1</v>
      </c>
      <c r="M379" s="34">
        <f t="shared" si="95"/>
        <v>-4.7058823529411766E-4</v>
      </c>
      <c r="N379" s="40">
        <f t="shared" si="96"/>
        <v>-6.5189048239895696E-4</v>
      </c>
    </row>
    <row r="380" spans="1:14" x14ac:dyDescent="0.2">
      <c r="A380" s="27"/>
      <c r="B380" s="29" t="s">
        <v>346</v>
      </c>
      <c r="C380" s="39">
        <v>1</v>
      </c>
      <c r="D380" s="33">
        <v>0</v>
      </c>
      <c r="E380" s="33">
        <v>0</v>
      </c>
      <c r="F380" s="33">
        <v>0</v>
      </c>
      <c r="G380" s="34">
        <f t="shared" si="91"/>
        <v>4.7058823529411766E-4</v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>
        <f t="shared" si="97"/>
        <v>-1</v>
      </c>
      <c r="L380" s="34" t="str">
        <f t="shared" si="98"/>
        <v xml:space="preserve"> </v>
      </c>
      <c r="M380" s="34">
        <f t="shared" si="95"/>
        <v>-4.7058823529411766E-4</v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67</v>
      </c>
      <c r="D381" s="33">
        <v>55</v>
      </c>
      <c r="E381" s="33">
        <v>0</v>
      </c>
      <c r="F381" s="33">
        <v>0</v>
      </c>
      <c r="G381" s="34">
        <f t="shared" si="91"/>
        <v>3.1529411764705882E-2</v>
      </c>
      <c r="H381" s="34">
        <f t="shared" si="92"/>
        <v>3.5853976531942632E-2</v>
      </c>
      <c r="I381" s="34" t="str">
        <f t="shared" si="93"/>
        <v/>
      </c>
      <c r="J381" s="34" t="str">
        <f t="shared" si="94"/>
        <v/>
      </c>
      <c r="K381" s="34">
        <f t="shared" si="97"/>
        <v>-1</v>
      </c>
      <c r="L381" s="34">
        <f t="shared" si="98"/>
        <v>-1</v>
      </c>
      <c r="M381" s="34">
        <f t="shared" si="95"/>
        <v>-3.1529411764705882E-2</v>
      </c>
      <c r="N381" s="40">
        <f t="shared" si="96"/>
        <v>-3.5853976531942632E-2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63</v>
      </c>
      <c r="D383" s="33">
        <v>30</v>
      </c>
      <c r="E383" s="33">
        <v>23</v>
      </c>
      <c r="F383" s="33">
        <v>15</v>
      </c>
      <c r="G383" s="34">
        <f t="shared" si="91"/>
        <v>2.9647058823529412E-2</v>
      </c>
      <c r="H383" s="34">
        <f t="shared" si="92"/>
        <v>1.955671447196871E-2</v>
      </c>
      <c r="I383" s="34">
        <f t="shared" si="93"/>
        <v>3.3973412112259974E-2</v>
      </c>
      <c r="J383" s="34">
        <f t="shared" si="94"/>
        <v>2.2624434389140271E-2</v>
      </c>
      <c r="K383" s="34">
        <f t="shared" si="97"/>
        <v>-0.63492063492063489</v>
      </c>
      <c r="L383" s="34">
        <f t="shared" si="98"/>
        <v>-0.5</v>
      </c>
      <c r="M383" s="34">
        <f t="shared" si="95"/>
        <v>-1.8823529411764704E-2</v>
      </c>
      <c r="N383" s="40">
        <f t="shared" si="96"/>
        <v>-9.778357235984355E-3</v>
      </c>
    </row>
    <row r="384" spans="1:14" x14ac:dyDescent="0.2">
      <c r="A384" s="27"/>
      <c r="B384" s="29" t="s">
        <v>350</v>
      </c>
      <c r="C384" s="39">
        <v>23</v>
      </c>
      <c r="D384" s="33">
        <v>7</v>
      </c>
      <c r="E384" s="33">
        <v>15</v>
      </c>
      <c r="F384" s="33">
        <v>2</v>
      </c>
      <c r="G384" s="34">
        <f t="shared" si="91"/>
        <v>1.0823529411764706E-2</v>
      </c>
      <c r="H384" s="34">
        <f t="shared" si="92"/>
        <v>4.5632333767926985E-3</v>
      </c>
      <c r="I384" s="34">
        <f t="shared" si="93"/>
        <v>2.2156573116691284E-2</v>
      </c>
      <c r="J384" s="34">
        <f t="shared" si="94"/>
        <v>3.0165912518853697E-3</v>
      </c>
      <c r="K384" s="34">
        <f t="shared" si="97"/>
        <v>-0.34782608695652173</v>
      </c>
      <c r="L384" s="34">
        <f t="shared" si="98"/>
        <v>-0.7142857142857143</v>
      </c>
      <c r="M384" s="34">
        <f t="shared" si="95"/>
        <v>-3.7647058823529408E-3</v>
      </c>
      <c r="N384" s="40">
        <f t="shared" si="96"/>
        <v>-3.2594524119947846E-3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1</v>
      </c>
      <c r="F385" s="33">
        <v>0</v>
      </c>
      <c r="G385" s="34" t="str">
        <f t="shared" si="91"/>
        <v/>
      </c>
      <c r="H385" s="34" t="str">
        <f t="shared" si="92"/>
        <v/>
      </c>
      <c r="I385" s="34">
        <f t="shared" si="93"/>
        <v>1.4771048744460858E-3</v>
      </c>
      <c r="J385" s="34" t="str">
        <f t="shared" si="94"/>
        <v/>
      </c>
      <c r="K385" s="34">
        <f t="shared" si="97"/>
        <v>1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6</v>
      </c>
      <c r="D386" s="33">
        <v>4</v>
      </c>
      <c r="E386" s="33">
        <v>12</v>
      </c>
      <c r="F386" s="33">
        <v>7</v>
      </c>
      <c r="G386" s="34">
        <f t="shared" si="91"/>
        <v>2.8235294117647061E-3</v>
      </c>
      <c r="H386" s="34">
        <f t="shared" si="92"/>
        <v>2.6075619295958278E-3</v>
      </c>
      <c r="I386" s="34">
        <f t="shared" si="93"/>
        <v>1.7725258493353029E-2</v>
      </c>
      <c r="J386" s="34">
        <f t="shared" si="94"/>
        <v>1.0558069381598794E-2</v>
      </c>
      <c r="K386" s="34">
        <f t="shared" si="97"/>
        <v>1</v>
      </c>
      <c r="L386" s="34">
        <f t="shared" si="98"/>
        <v>0.75</v>
      </c>
      <c r="M386" s="34">
        <f t="shared" si="95"/>
        <v>2.8235294117647061E-3</v>
      </c>
      <c r="N386" s="40">
        <f t="shared" si="96"/>
        <v>1.9556714471968707E-3</v>
      </c>
    </row>
    <row r="387" spans="1:14" x14ac:dyDescent="0.2">
      <c r="A387" s="27"/>
      <c r="B387" s="29" t="s">
        <v>353</v>
      </c>
      <c r="C387" s="39">
        <v>10</v>
      </c>
      <c r="D387" s="33">
        <v>1</v>
      </c>
      <c r="E387" s="33">
        <v>4</v>
      </c>
      <c r="F387" s="33">
        <v>3</v>
      </c>
      <c r="G387" s="34">
        <f t="shared" si="91"/>
        <v>4.7058823529411761E-3</v>
      </c>
      <c r="H387" s="34">
        <f t="shared" si="92"/>
        <v>6.5189048239895696E-4</v>
      </c>
      <c r="I387" s="34">
        <f t="shared" si="93"/>
        <v>5.9084194977843431E-3</v>
      </c>
      <c r="J387" s="34">
        <f t="shared" si="94"/>
        <v>4.5248868778280547E-3</v>
      </c>
      <c r="K387" s="34">
        <f t="shared" si="97"/>
        <v>-0.6</v>
      </c>
      <c r="L387" s="34">
        <f t="shared" si="98"/>
        <v>2</v>
      </c>
      <c r="M387" s="34">
        <f t="shared" si="95"/>
        <v>-2.8235294117647056E-3</v>
      </c>
      <c r="N387" s="40">
        <f t="shared" si="96"/>
        <v>1.3037809647979139E-3</v>
      </c>
    </row>
    <row r="388" spans="1:14" x14ac:dyDescent="0.2">
      <c r="A388" s="27"/>
      <c r="B388" s="29" t="s">
        <v>354</v>
      </c>
      <c r="C388" s="39">
        <v>0</v>
      </c>
      <c r="D388" s="33">
        <v>1</v>
      </c>
      <c r="E388" s="33">
        <v>0</v>
      </c>
      <c r="F388" s="33">
        <v>0</v>
      </c>
      <c r="G388" s="34" t="str">
        <f t="shared" si="91"/>
        <v/>
      </c>
      <c r="H388" s="34">
        <f t="shared" si="92"/>
        <v>6.5189048239895696E-4</v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>
        <f t="shared" si="98"/>
        <v>-1</v>
      </c>
      <c r="M388" s="34" t="str">
        <f t="shared" si="95"/>
        <v/>
      </c>
      <c r="N388" s="40">
        <f t="shared" si="96"/>
        <v>-6.5189048239895696E-4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40</v>
      </c>
      <c r="D391" s="33">
        <v>24</v>
      </c>
      <c r="E391" s="33">
        <v>132</v>
      </c>
      <c r="F391" s="33">
        <v>116</v>
      </c>
      <c r="G391" s="34">
        <f t="shared" si="91"/>
        <v>1.8823529411764704E-2</v>
      </c>
      <c r="H391" s="34">
        <f t="shared" si="92"/>
        <v>1.5645371577574969E-2</v>
      </c>
      <c r="I391" s="34">
        <f t="shared" si="93"/>
        <v>0.19497784342688332</v>
      </c>
      <c r="J391" s="34">
        <f t="shared" si="94"/>
        <v>0.17496229260935142</v>
      </c>
      <c r="K391" s="34">
        <f t="shared" si="97"/>
        <v>2.2999999999999998</v>
      </c>
      <c r="L391" s="34">
        <f t="shared" si="98"/>
        <v>3.8333333333333335</v>
      </c>
      <c r="M391" s="34">
        <f t="shared" si="95"/>
        <v>4.3294117647058816E-2</v>
      </c>
      <c r="N391" s="40">
        <f t="shared" si="96"/>
        <v>5.997392438070405E-2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1</v>
      </c>
      <c r="E394" s="33">
        <v>0</v>
      </c>
      <c r="F394" s="33">
        <v>1</v>
      </c>
      <c r="G394" s="34" t="str">
        <f t="shared" si="91"/>
        <v/>
      </c>
      <c r="H394" s="34">
        <f t="shared" si="92"/>
        <v>6.5189048239895696E-4</v>
      </c>
      <c r="I394" s="34" t="str">
        <f t="shared" si="93"/>
        <v/>
      </c>
      <c r="J394" s="34">
        <f t="shared" si="94"/>
        <v>1.5082956259426848E-3</v>
      </c>
      <c r="K394" s="34" t="str">
        <f t="shared" si="97"/>
        <v xml:space="preserve"> </v>
      </c>
      <c r="L394" s="34">
        <f t="shared" si="98"/>
        <v>0</v>
      </c>
      <c r="M394" s="34" t="str">
        <f t="shared" si="95"/>
        <v/>
      </c>
      <c r="N394" s="40">
        <f t="shared" si="96"/>
        <v>0</v>
      </c>
    </row>
    <row r="395" spans="1:14" x14ac:dyDescent="0.2">
      <c r="A395" s="27"/>
      <c r="B395" s="29" t="s">
        <v>361</v>
      </c>
      <c r="C395" s="39">
        <v>3</v>
      </c>
      <c r="D395" s="33">
        <v>30</v>
      </c>
      <c r="E395" s="33">
        <v>3</v>
      </c>
      <c r="F395" s="33">
        <v>17</v>
      </c>
      <c r="G395" s="34">
        <f t="shared" si="91"/>
        <v>1.411764705882353E-3</v>
      </c>
      <c r="H395" s="34">
        <f t="shared" si="92"/>
        <v>1.955671447196871E-2</v>
      </c>
      <c r="I395" s="34">
        <f t="shared" si="93"/>
        <v>4.4313146233382573E-3</v>
      </c>
      <c r="J395" s="34">
        <f t="shared" si="94"/>
        <v>2.564102564102564E-2</v>
      </c>
      <c r="K395" s="34">
        <f t="shared" si="97"/>
        <v>0</v>
      </c>
      <c r="L395" s="34">
        <f t="shared" si="98"/>
        <v>-0.43333333333333335</v>
      </c>
      <c r="M395" s="34">
        <f t="shared" si="95"/>
        <v>0</v>
      </c>
      <c r="N395" s="40">
        <f t="shared" si="96"/>
        <v>-8.4745762711864406E-3</v>
      </c>
    </row>
    <row r="396" spans="1:14" x14ac:dyDescent="0.2">
      <c r="A396" s="27"/>
      <c r="B396" s="29" t="s">
        <v>362</v>
      </c>
      <c r="C396" s="39">
        <v>1</v>
      </c>
      <c r="D396" s="33">
        <v>1</v>
      </c>
      <c r="E396" s="33">
        <v>0</v>
      </c>
      <c r="F396" s="33">
        <v>0</v>
      </c>
      <c r="G396" s="34">
        <f t="shared" si="91"/>
        <v>4.7058823529411766E-4</v>
      </c>
      <c r="H396" s="34">
        <f t="shared" si="92"/>
        <v>6.5189048239895696E-4</v>
      </c>
      <c r="I396" s="34" t="str">
        <f t="shared" si="93"/>
        <v/>
      </c>
      <c r="J396" s="34" t="str">
        <f t="shared" si="94"/>
        <v/>
      </c>
      <c r="K396" s="34">
        <f t="shared" si="97"/>
        <v>-1</v>
      </c>
      <c r="L396" s="34">
        <f t="shared" si="98"/>
        <v>-1</v>
      </c>
      <c r="M396" s="34">
        <f t="shared" si="95"/>
        <v>-4.7058823529411766E-4</v>
      </c>
      <c r="N396" s="40">
        <f t="shared" si="96"/>
        <v>-6.5189048239895696E-4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1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>
        <f t="shared" si="94"/>
        <v>1.5082956259426848E-3</v>
      </c>
      <c r="K398" s="34" t="str">
        <f t="shared" si="97"/>
        <v xml:space="preserve"> </v>
      </c>
      <c r="L398" s="34">
        <f t="shared" si="98"/>
        <v>1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1</v>
      </c>
      <c r="E400" s="33">
        <v>0</v>
      </c>
      <c r="F400" s="33">
        <v>1</v>
      </c>
      <c r="G400" s="34" t="str">
        <f t="shared" si="91"/>
        <v/>
      </c>
      <c r="H400" s="34">
        <f t="shared" si="92"/>
        <v>6.5189048239895696E-4</v>
      </c>
      <c r="I400" s="34" t="str">
        <f t="shared" si="93"/>
        <v/>
      </c>
      <c r="J400" s="34">
        <f t="shared" si="94"/>
        <v>1.5082956259426848E-3</v>
      </c>
      <c r="K400" s="34" t="str">
        <f t="shared" si="97"/>
        <v xml:space="preserve"> </v>
      </c>
      <c r="L400" s="34">
        <f t="shared" si="98"/>
        <v>0</v>
      </c>
      <c r="M400" s="34" t="str">
        <f t="shared" si="95"/>
        <v/>
      </c>
      <c r="N400" s="40">
        <f t="shared" si="96"/>
        <v>0</v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2</v>
      </c>
      <c r="F401" s="33">
        <v>0</v>
      </c>
      <c r="G401" s="34" t="str">
        <f t="shared" si="91"/>
        <v/>
      </c>
      <c r="H401" s="34" t="str">
        <f t="shared" si="92"/>
        <v/>
      </c>
      <c r="I401" s="34">
        <f t="shared" si="93"/>
        <v>2.9542097488921715E-3</v>
      </c>
      <c r="J401" s="34" t="str">
        <f t="shared" si="94"/>
        <v/>
      </c>
      <c r="K401" s="34">
        <f t="shared" si="97"/>
        <v>1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4</v>
      </c>
      <c r="D402" s="33">
        <v>0</v>
      </c>
      <c r="E402" s="33">
        <v>2</v>
      </c>
      <c r="F402" s="33">
        <v>0</v>
      </c>
      <c r="G402" s="34">
        <f t="shared" si="91"/>
        <v>1.8823529411764706E-3</v>
      </c>
      <c r="H402" s="34" t="str">
        <f t="shared" si="92"/>
        <v/>
      </c>
      <c r="I402" s="34">
        <f t="shared" si="93"/>
        <v>2.9542097488921715E-3</v>
      </c>
      <c r="J402" s="34" t="str">
        <f t="shared" si="94"/>
        <v/>
      </c>
      <c r="K402" s="34">
        <f t="shared" si="97"/>
        <v>-0.5</v>
      </c>
      <c r="L402" s="34" t="str">
        <f t="shared" si="98"/>
        <v xml:space="preserve"> </v>
      </c>
      <c r="M402" s="34">
        <f t="shared" si="95"/>
        <v>-9.4117647058823532E-4</v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1</v>
      </c>
      <c r="D404" s="33">
        <v>0</v>
      </c>
      <c r="E404" s="33">
        <v>0</v>
      </c>
      <c r="F404" s="33">
        <v>0</v>
      </c>
      <c r="G404" s="34">
        <f t="shared" si="91"/>
        <v>4.7058823529411766E-4</v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>
        <f t="shared" si="97"/>
        <v>-1</v>
      </c>
      <c r="L404" s="34" t="str">
        <f t="shared" si="98"/>
        <v xml:space="preserve"> </v>
      </c>
      <c r="M404" s="34">
        <f t="shared" si="95"/>
        <v>-4.7058823529411766E-4</v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84</v>
      </c>
      <c r="D405" s="33">
        <v>72</v>
      </c>
      <c r="E405" s="33">
        <v>2</v>
      </c>
      <c r="F405" s="33">
        <v>4</v>
      </c>
      <c r="G405" s="34">
        <f t="shared" si="91"/>
        <v>3.9529411764705882E-2</v>
      </c>
      <c r="H405" s="34">
        <f t="shared" si="92"/>
        <v>4.6936114732724903E-2</v>
      </c>
      <c r="I405" s="34">
        <f t="shared" si="93"/>
        <v>2.9542097488921715E-3</v>
      </c>
      <c r="J405" s="34">
        <f t="shared" si="94"/>
        <v>6.0331825037707393E-3</v>
      </c>
      <c r="K405" s="34">
        <f t="shared" si="97"/>
        <v>-0.97619047619047616</v>
      </c>
      <c r="L405" s="34">
        <f t="shared" si="98"/>
        <v>-0.94444444444444442</v>
      </c>
      <c r="M405" s="34">
        <f t="shared" si="95"/>
        <v>-3.8588235294117645E-2</v>
      </c>
      <c r="N405" s="40">
        <f t="shared" si="96"/>
        <v>-4.432855280312907E-2</v>
      </c>
    </row>
    <row r="406" spans="1:14" x14ac:dyDescent="0.2">
      <c r="A406" s="27"/>
      <c r="B406" s="29" t="s">
        <v>372</v>
      </c>
      <c r="C406" s="39">
        <v>99</v>
      </c>
      <c r="D406" s="33">
        <v>37</v>
      </c>
      <c r="E406" s="33">
        <v>29</v>
      </c>
      <c r="F406" s="33">
        <v>11</v>
      </c>
      <c r="G406" s="34">
        <f t="shared" si="91"/>
        <v>4.6588235294117646E-2</v>
      </c>
      <c r="H406" s="34">
        <f t="shared" si="92"/>
        <v>2.4119947848761408E-2</v>
      </c>
      <c r="I406" s="34">
        <f t="shared" si="93"/>
        <v>4.2836041358936483E-2</v>
      </c>
      <c r="J406" s="34">
        <f t="shared" si="94"/>
        <v>1.6591251885369532E-2</v>
      </c>
      <c r="K406" s="34">
        <f t="shared" si="97"/>
        <v>-0.70707070707070707</v>
      </c>
      <c r="L406" s="34">
        <f t="shared" si="98"/>
        <v>-0.70270270270270274</v>
      </c>
      <c r="M406" s="34">
        <f t="shared" si="95"/>
        <v>-3.2941176470588238E-2</v>
      </c>
      <c r="N406" s="40">
        <f t="shared" si="96"/>
        <v>-1.6949152542372881E-2</v>
      </c>
    </row>
    <row r="407" spans="1:14" x14ac:dyDescent="0.2">
      <c r="A407" s="27"/>
      <c r="B407" s="29" t="s">
        <v>373</v>
      </c>
      <c r="C407" s="39">
        <v>8</v>
      </c>
      <c r="D407" s="33">
        <v>0</v>
      </c>
      <c r="E407" s="33">
        <v>5</v>
      </c>
      <c r="F407" s="33">
        <v>0</v>
      </c>
      <c r="G407" s="34">
        <f t="shared" si="91"/>
        <v>3.7647058823529413E-3</v>
      </c>
      <c r="H407" s="34" t="str">
        <f t="shared" si="92"/>
        <v/>
      </c>
      <c r="I407" s="34">
        <f t="shared" si="93"/>
        <v>7.385524372230428E-3</v>
      </c>
      <c r="J407" s="34" t="str">
        <f t="shared" si="94"/>
        <v/>
      </c>
      <c r="K407" s="34">
        <f t="shared" si="97"/>
        <v>-0.375</v>
      </c>
      <c r="L407" s="34" t="str">
        <f t="shared" si="98"/>
        <v xml:space="preserve"> </v>
      </c>
      <c r="M407" s="34">
        <f t="shared" si="95"/>
        <v>-1.411764705882353E-3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2</v>
      </c>
      <c r="F408" s="33">
        <v>0</v>
      </c>
      <c r="G408" s="34">
        <f t="shared" si="91"/>
        <v>4.7058823529411766E-4</v>
      </c>
      <c r="H408" s="34" t="str">
        <f t="shared" si="92"/>
        <v/>
      </c>
      <c r="I408" s="34">
        <f t="shared" si="93"/>
        <v>2.9542097488921715E-3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>
        <f t="shared" si="95"/>
        <v>4.7058823529411766E-4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1</v>
      </c>
      <c r="F409" s="33">
        <v>0</v>
      </c>
      <c r="G409" s="34" t="str">
        <f t="shared" si="91"/>
        <v/>
      </c>
      <c r="H409" s="34" t="str">
        <f t="shared" si="92"/>
        <v/>
      </c>
      <c r="I409" s="34">
        <f t="shared" si="93"/>
        <v>1.4771048744460858E-3</v>
      </c>
      <c r="J409" s="34" t="str">
        <f t="shared" si="94"/>
        <v/>
      </c>
      <c r="K409" s="34">
        <f t="shared" si="97"/>
        <v>1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2</v>
      </c>
      <c r="D410" s="33">
        <v>0</v>
      </c>
      <c r="E410" s="33">
        <v>6</v>
      </c>
      <c r="F410" s="33">
        <v>2</v>
      </c>
      <c r="G410" s="34">
        <f t="shared" si="91"/>
        <v>9.4117647058823532E-4</v>
      </c>
      <c r="H410" s="34" t="str">
        <f t="shared" si="92"/>
        <v/>
      </c>
      <c r="I410" s="34">
        <f t="shared" si="93"/>
        <v>8.8626292466765146E-3</v>
      </c>
      <c r="J410" s="34">
        <f t="shared" si="94"/>
        <v>3.0165912518853697E-3</v>
      </c>
      <c r="K410" s="34">
        <f t="shared" si="97"/>
        <v>2</v>
      </c>
      <c r="L410" s="34">
        <f t="shared" si="98"/>
        <v>1</v>
      </c>
      <c r="M410" s="34">
        <f t="shared" si="95"/>
        <v>1.8823529411764706E-3</v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1</v>
      </c>
      <c r="E411" s="33">
        <v>0</v>
      </c>
      <c r="F411" s="33">
        <v>0</v>
      </c>
      <c r="G411" s="34" t="str">
        <f t="shared" si="91"/>
        <v/>
      </c>
      <c r="H411" s="34">
        <f t="shared" si="92"/>
        <v>6.5189048239895696E-4</v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>
        <f t="shared" si="98"/>
        <v>-1</v>
      </c>
      <c r="M411" s="34" t="str">
        <f t="shared" si="95"/>
        <v/>
      </c>
      <c r="N411" s="40">
        <f t="shared" si="96"/>
        <v>-6.5189048239895696E-4</v>
      </c>
    </row>
    <row r="412" spans="1:14" x14ac:dyDescent="0.2">
      <c r="A412" s="27"/>
      <c r="B412" s="29" t="s">
        <v>378</v>
      </c>
      <c r="C412" s="39">
        <v>1</v>
      </c>
      <c r="D412" s="33">
        <v>0</v>
      </c>
      <c r="E412" s="33">
        <v>0</v>
      </c>
      <c r="F412" s="33">
        <v>0</v>
      </c>
      <c r="G412" s="34">
        <f t="shared" si="91"/>
        <v>4.7058823529411766E-4</v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>
        <f t="shared" si="97"/>
        <v>-1</v>
      </c>
      <c r="L412" s="34" t="str">
        <f t="shared" si="98"/>
        <v xml:space="preserve"> </v>
      </c>
      <c r="M412" s="34">
        <f t="shared" si="95"/>
        <v>-4.7058823529411766E-4</v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</v>
      </c>
      <c r="D413" s="33">
        <v>2</v>
      </c>
      <c r="E413" s="33">
        <v>7</v>
      </c>
      <c r="F413" s="33">
        <v>0</v>
      </c>
      <c r="G413" s="34">
        <f t="shared" si="91"/>
        <v>9.4117647058823532E-4</v>
      </c>
      <c r="H413" s="34">
        <f t="shared" si="92"/>
        <v>1.3037809647979139E-3</v>
      </c>
      <c r="I413" s="34">
        <f t="shared" si="93"/>
        <v>1.03397341211226E-2</v>
      </c>
      <c r="J413" s="34" t="str">
        <f t="shared" si="94"/>
        <v/>
      </c>
      <c r="K413" s="34">
        <f t="shared" si="97"/>
        <v>2.5</v>
      </c>
      <c r="L413" s="34">
        <f t="shared" si="98"/>
        <v>-1</v>
      </c>
      <c r="M413" s="34">
        <f t="shared" si="95"/>
        <v>2.3529411764705885E-3</v>
      </c>
      <c r="N413" s="40">
        <f t="shared" si="96"/>
        <v>-1.3037809647979139E-3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1172</v>
      </c>
      <c r="D419" s="33">
        <v>694</v>
      </c>
      <c r="E419" s="33">
        <v>84</v>
      </c>
      <c r="F419" s="33">
        <v>60</v>
      </c>
      <c r="G419" s="34">
        <f t="shared" si="91"/>
        <v>0.55152941176470593</v>
      </c>
      <c r="H419" s="34">
        <f t="shared" si="92"/>
        <v>0.45241199478487615</v>
      </c>
      <c r="I419" s="34">
        <f t="shared" si="93"/>
        <v>0.1240768094534712</v>
      </c>
      <c r="J419" s="34">
        <f t="shared" si="94"/>
        <v>9.0497737556561084E-2</v>
      </c>
      <c r="K419" s="34">
        <f t="shared" si="97"/>
        <v>-0.92832764505119458</v>
      </c>
      <c r="L419" s="34">
        <f t="shared" si="98"/>
        <v>-0.91354466858789629</v>
      </c>
      <c r="M419" s="34">
        <f t="shared" si="95"/>
        <v>-0.51200000000000012</v>
      </c>
      <c r="N419" s="40">
        <f t="shared" si="96"/>
        <v>-0.41329856584093877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3</v>
      </c>
      <c r="F420" s="33">
        <v>1</v>
      </c>
      <c r="G420" s="34" t="str">
        <f t="shared" si="91"/>
        <v/>
      </c>
      <c r="H420" s="34" t="str">
        <f t="shared" si="92"/>
        <v/>
      </c>
      <c r="I420" s="34">
        <f t="shared" si="93"/>
        <v>4.4313146233382573E-3</v>
      </c>
      <c r="J420" s="34">
        <f t="shared" si="94"/>
        <v>1.5082956259426848E-3</v>
      </c>
      <c r="K420" s="34">
        <f t="shared" si="97"/>
        <v>1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5</v>
      </c>
      <c r="D422" s="33">
        <v>13</v>
      </c>
      <c r="E422" s="33">
        <v>9</v>
      </c>
      <c r="F422" s="33">
        <v>11</v>
      </c>
      <c r="G422" s="34">
        <f t="shared" si="91"/>
        <v>2.352941176470588E-3</v>
      </c>
      <c r="H422" s="34">
        <f t="shared" si="92"/>
        <v>8.4745762711864406E-3</v>
      </c>
      <c r="I422" s="34">
        <f t="shared" si="93"/>
        <v>1.3293943870014771E-2</v>
      </c>
      <c r="J422" s="34">
        <f t="shared" si="94"/>
        <v>1.6591251885369532E-2</v>
      </c>
      <c r="K422" s="34">
        <f t="shared" si="97"/>
        <v>0.8</v>
      </c>
      <c r="L422" s="34">
        <f t="shared" si="98"/>
        <v>-0.15384615384615385</v>
      </c>
      <c r="M422" s="34">
        <f t="shared" si="95"/>
        <v>1.8823529411764704E-3</v>
      </c>
      <c r="N422" s="40">
        <f t="shared" si="96"/>
        <v>-1.3037809647979139E-3</v>
      </c>
    </row>
    <row r="423" spans="1:14" x14ac:dyDescent="0.2">
      <c r="A423" s="27"/>
      <c r="B423" s="29" t="s">
        <v>389</v>
      </c>
      <c r="C423" s="39">
        <v>14</v>
      </c>
      <c r="D423" s="33">
        <v>10</v>
      </c>
      <c r="E423" s="33">
        <v>22</v>
      </c>
      <c r="F423" s="33">
        <v>17</v>
      </c>
      <c r="G423" s="34">
        <f t="shared" si="91"/>
        <v>6.5882352941176473E-3</v>
      </c>
      <c r="H423" s="34">
        <f t="shared" si="92"/>
        <v>6.51890482398957E-3</v>
      </c>
      <c r="I423" s="34">
        <f t="shared" si="93"/>
        <v>3.2496307237813882E-2</v>
      </c>
      <c r="J423" s="34">
        <f t="shared" si="94"/>
        <v>2.564102564102564E-2</v>
      </c>
      <c r="K423" s="34">
        <f t="shared" si="97"/>
        <v>0.5714285714285714</v>
      </c>
      <c r="L423" s="34">
        <f t="shared" si="98"/>
        <v>0.7</v>
      </c>
      <c r="M423" s="34">
        <f t="shared" si="95"/>
        <v>3.7647058823529413E-3</v>
      </c>
      <c r="N423" s="40">
        <f t="shared" si="96"/>
        <v>4.5632333767926985E-3</v>
      </c>
    </row>
    <row r="424" spans="1:14" x14ac:dyDescent="0.2">
      <c r="A424" s="27"/>
      <c r="B424" s="29" t="s">
        <v>390</v>
      </c>
      <c r="C424" s="39">
        <v>10</v>
      </c>
      <c r="D424" s="33">
        <v>7</v>
      </c>
      <c r="E424" s="33">
        <v>9</v>
      </c>
      <c r="F424" s="33">
        <v>6</v>
      </c>
      <c r="G424" s="34">
        <f t="shared" si="91"/>
        <v>4.7058823529411761E-3</v>
      </c>
      <c r="H424" s="34">
        <f t="shared" si="92"/>
        <v>4.5632333767926985E-3</v>
      </c>
      <c r="I424" s="34">
        <f t="shared" si="93"/>
        <v>1.3293943870014771E-2</v>
      </c>
      <c r="J424" s="34">
        <f t="shared" si="94"/>
        <v>9.0497737556561094E-3</v>
      </c>
      <c r="K424" s="34">
        <f t="shared" si="97"/>
        <v>-0.1</v>
      </c>
      <c r="L424" s="34">
        <f t="shared" si="98"/>
        <v>-0.14285714285714285</v>
      </c>
      <c r="M424" s="34">
        <f t="shared" si="95"/>
        <v>-4.7058823529411761E-4</v>
      </c>
      <c r="N424" s="40">
        <f t="shared" si="96"/>
        <v>-6.5189048239895685E-4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1</v>
      </c>
      <c r="E427" s="33">
        <v>2</v>
      </c>
      <c r="F427" s="33">
        <v>3</v>
      </c>
      <c r="G427" s="34" t="str">
        <f t="shared" si="91"/>
        <v/>
      </c>
      <c r="H427" s="34">
        <f t="shared" si="92"/>
        <v>6.5189048239895696E-4</v>
      </c>
      <c r="I427" s="34">
        <f t="shared" si="93"/>
        <v>2.9542097488921715E-3</v>
      </c>
      <c r="J427" s="34">
        <f t="shared" si="94"/>
        <v>4.5248868778280547E-3</v>
      </c>
      <c r="K427" s="34">
        <f t="shared" si="97"/>
        <v>1</v>
      </c>
      <c r="L427" s="34">
        <f t="shared" si="98"/>
        <v>2</v>
      </c>
      <c r="M427" s="34" t="str">
        <f t="shared" si="95"/>
        <v/>
      </c>
      <c r="N427" s="40">
        <f t="shared" si="96"/>
        <v>1.3037809647979139E-3</v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2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>
        <f t="shared" si="94"/>
        <v>3.0165912518853697E-3</v>
      </c>
      <c r="K428" s="34" t="str">
        <f t="shared" si="97"/>
        <v xml:space="preserve"> </v>
      </c>
      <c r="L428" s="34">
        <f t="shared" si="98"/>
        <v>1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1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>
        <f t="shared" si="94"/>
        <v>1.5082956259426848E-3</v>
      </c>
      <c r="K432" s="34" t="str">
        <f t="shared" si="97"/>
        <v xml:space="preserve"> </v>
      </c>
      <c r="L432" s="34">
        <f t="shared" si="98"/>
        <v>1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1</v>
      </c>
      <c r="D434" s="33">
        <v>4</v>
      </c>
      <c r="E434" s="33">
        <v>0</v>
      </c>
      <c r="F434" s="33">
        <v>3</v>
      </c>
      <c r="G434" s="34">
        <f t="shared" si="91"/>
        <v>4.7058823529411766E-4</v>
      </c>
      <c r="H434" s="34">
        <f t="shared" si="92"/>
        <v>2.6075619295958278E-3</v>
      </c>
      <c r="I434" s="34" t="str">
        <f t="shared" si="93"/>
        <v/>
      </c>
      <c r="J434" s="34">
        <f t="shared" si="94"/>
        <v>4.5248868778280547E-3</v>
      </c>
      <c r="K434" s="34">
        <f t="shared" si="97"/>
        <v>-1</v>
      </c>
      <c r="L434" s="34">
        <f t="shared" si="98"/>
        <v>-0.25</v>
      </c>
      <c r="M434" s="34">
        <f t="shared" si="95"/>
        <v>-4.7058823529411766E-4</v>
      </c>
      <c r="N434" s="40">
        <f t="shared" si="96"/>
        <v>-6.5189048239895696E-4</v>
      </c>
    </row>
    <row r="435" spans="1:14" x14ac:dyDescent="0.2">
      <c r="A435" s="27"/>
      <c r="B435" s="29" t="s">
        <v>401</v>
      </c>
      <c r="C435" s="39">
        <v>8</v>
      </c>
      <c r="D435" s="33">
        <v>9</v>
      </c>
      <c r="E435" s="33">
        <v>8</v>
      </c>
      <c r="F435" s="33">
        <v>1</v>
      </c>
      <c r="G435" s="34">
        <f t="shared" ref="G435:G498" si="99">+IF(C435=0,"",C435/C$371)</f>
        <v>3.7647058823529413E-3</v>
      </c>
      <c r="H435" s="34">
        <f t="shared" ref="H435:H498" si="100">+IF(D435=0,"",D435/D$371)</f>
        <v>5.8670143415906128E-3</v>
      </c>
      <c r="I435" s="34">
        <f t="shared" ref="I435:I498" si="101">+IF(E435=0,"",E435/E$371)</f>
        <v>1.1816838995568686E-2</v>
      </c>
      <c r="J435" s="34">
        <f t="shared" ref="J435:J498" si="102">+IF(F435=0,"",F435/F$371)</f>
        <v>1.5082956259426848E-3</v>
      </c>
      <c r="K435" s="34">
        <f t="shared" si="97"/>
        <v>0</v>
      </c>
      <c r="L435" s="34">
        <f t="shared" si="98"/>
        <v>-0.88888888888888884</v>
      </c>
      <c r="M435" s="34">
        <f t="shared" ref="M435:M498" si="103">+IF(OR(AND(G435=""),(K435="")),"",G435*K435)</f>
        <v>0</v>
      </c>
      <c r="N435" s="40">
        <f t="shared" ref="N435:N498" si="104">+IF(OR(AND(H435=""),(L435="")),"",H435*L435)</f>
        <v>-5.2151238591916557E-3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0</v>
      </c>
      <c r="D437" s="33">
        <v>0</v>
      </c>
      <c r="E437" s="33">
        <v>0</v>
      </c>
      <c r="F437" s="33">
        <v>1</v>
      </c>
      <c r="G437" s="34" t="str">
        <f t="shared" si="99"/>
        <v/>
      </c>
      <c r="H437" s="34" t="str">
        <f t="shared" si="100"/>
        <v/>
      </c>
      <c r="I437" s="34" t="str">
        <f t="shared" si="101"/>
        <v/>
      </c>
      <c r="J437" s="34">
        <f t="shared" si="102"/>
        <v>1.5082956259426848E-3</v>
      </c>
      <c r="K437" s="34" t="str">
        <f t="shared" si="105"/>
        <v xml:space="preserve"> </v>
      </c>
      <c r="L437" s="34">
        <f t="shared" si="106"/>
        <v>1</v>
      </c>
      <c r="M437" s="34" t="str">
        <f t="shared" si="103"/>
        <v/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4</v>
      </c>
      <c r="D439" s="33">
        <v>3</v>
      </c>
      <c r="E439" s="33">
        <v>0</v>
      </c>
      <c r="F439" s="33">
        <v>0</v>
      </c>
      <c r="G439" s="34">
        <f t="shared" si="99"/>
        <v>1.8823529411764706E-3</v>
      </c>
      <c r="H439" s="34">
        <f t="shared" si="100"/>
        <v>1.9556714471968711E-3</v>
      </c>
      <c r="I439" s="34" t="str">
        <f t="shared" si="101"/>
        <v/>
      </c>
      <c r="J439" s="34" t="str">
        <f t="shared" si="102"/>
        <v/>
      </c>
      <c r="K439" s="34">
        <f t="shared" si="105"/>
        <v>-1</v>
      </c>
      <c r="L439" s="34">
        <f t="shared" si="106"/>
        <v>-1</v>
      </c>
      <c r="M439" s="34">
        <f t="shared" si="103"/>
        <v>-1.8823529411764706E-3</v>
      </c>
      <c r="N439" s="40">
        <f t="shared" si="104"/>
        <v>-1.9556714471968711E-3</v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2</v>
      </c>
      <c r="E442" s="33">
        <v>0</v>
      </c>
      <c r="F442" s="33">
        <v>0</v>
      </c>
      <c r="G442" s="34" t="str">
        <f t="shared" si="99"/>
        <v/>
      </c>
      <c r="H442" s="34">
        <f t="shared" si="100"/>
        <v>1.3037809647979139E-3</v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>
        <f t="shared" si="106"/>
        <v>-1</v>
      </c>
      <c r="M442" s="34" t="str">
        <f t="shared" si="103"/>
        <v/>
      </c>
      <c r="N442" s="40">
        <f t="shared" si="104"/>
        <v>-1.3037809647979139E-3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1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>
        <f t="shared" si="102"/>
        <v>1.5082956259426848E-3</v>
      </c>
      <c r="K444" s="34" t="str">
        <f t="shared" si="105"/>
        <v xml:space="preserve"> </v>
      </c>
      <c r="L444" s="34">
        <f t="shared" si="106"/>
        <v>1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41</v>
      </c>
      <c r="E445" s="33">
        <v>0</v>
      </c>
      <c r="F445" s="33">
        <v>2</v>
      </c>
      <c r="G445" s="34" t="str">
        <f t="shared" si="99"/>
        <v/>
      </c>
      <c r="H445" s="34">
        <f t="shared" si="100"/>
        <v>2.6727509778357236E-2</v>
      </c>
      <c r="I445" s="34" t="str">
        <f t="shared" si="101"/>
        <v/>
      </c>
      <c r="J445" s="34">
        <f t="shared" si="102"/>
        <v>3.0165912518853697E-3</v>
      </c>
      <c r="K445" s="34" t="str">
        <f t="shared" si="105"/>
        <v xml:space="preserve"> </v>
      </c>
      <c r="L445" s="34">
        <f t="shared" si="106"/>
        <v>-0.95121951219512191</v>
      </c>
      <c r="M445" s="34" t="str">
        <f t="shared" si="103"/>
        <v/>
      </c>
      <c r="N445" s="40">
        <f t="shared" si="104"/>
        <v>-2.542372881355932E-2</v>
      </c>
    </row>
    <row r="446" spans="1:14" x14ac:dyDescent="0.2">
      <c r="A446" s="27"/>
      <c r="B446" s="29" t="s">
        <v>412</v>
      </c>
      <c r="C446" s="39">
        <v>5</v>
      </c>
      <c r="D446" s="33">
        <v>35</v>
      </c>
      <c r="E446" s="33">
        <v>4</v>
      </c>
      <c r="F446" s="33">
        <v>64</v>
      </c>
      <c r="G446" s="34">
        <f t="shared" si="99"/>
        <v>2.352941176470588E-3</v>
      </c>
      <c r="H446" s="34">
        <f t="shared" si="100"/>
        <v>2.2816166883963495E-2</v>
      </c>
      <c r="I446" s="34">
        <f t="shared" si="101"/>
        <v>5.9084194977843431E-3</v>
      </c>
      <c r="J446" s="34">
        <f t="shared" si="102"/>
        <v>9.6530920060331829E-2</v>
      </c>
      <c r="K446" s="34">
        <f t="shared" si="105"/>
        <v>-0.2</v>
      </c>
      <c r="L446" s="34">
        <f t="shared" si="106"/>
        <v>0.82857142857142863</v>
      </c>
      <c r="M446" s="34">
        <f t="shared" si="103"/>
        <v>-4.7058823529411761E-4</v>
      </c>
      <c r="N446" s="40">
        <f t="shared" si="104"/>
        <v>1.8904823989569754E-2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1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>
        <f t="shared" si="102"/>
        <v>1.5082956259426848E-3</v>
      </c>
      <c r="K448" s="34" t="str">
        <f t="shared" si="105"/>
        <v xml:space="preserve"> </v>
      </c>
      <c r="L448" s="34">
        <f t="shared" si="106"/>
        <v>1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1</v>
      </c>
      <c r="D449" s="33">
        <v>0</v>
      </c>
      <c r="E449" s="33">
        <v>0</v>
      </c>
      <c r="F449" s="33">
        <v>0</v>
      </c>
      <c r="G449" s="34">
        <f t="shared" si="99"/>
        <v>4.7058823529411766E-4</v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>
        <f t="shared" si="105"/>
        <v>-1</v>
      </c>
      <c r="L449" s="34" t="str">
        <f t="shared" si="106"/>
        <v xml:space="preserve"> </v>
      </c>
      <c r="M449" s="34">
        <f t="shared" si="103"/>
        <v>-4.7058823529411766E-4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19</v>
      </c>
      <c r="D450" s="33">
        <v>0</v>
      </c>
      <c r="E450" s="33">
        <v>0</v>
      </c>
      <c r="F450" s="33">
        <v>1</v>
      </c>
      <c r="G450" s="34">
        <f t="shared" si="99"/>
        <v>8.9411764705882354E-3</v>
      </c>
      <c r="H450" s="34" t="str">
        <f t="shared" si="100"/>
        <v/>
      </c>
      <c r="I450" s="34" t="str">
        <f t="shared" si="101"/>
        <v/>
      </c>
      <c r="J450" s="34">
        <f t="shared" si="102"/>
        <v>1.5082956259426848E-3</v>
      </c>
      <c r="K450" s="34">
        <f t="shared" si="105"/>
        <v>-1</v>
      </c>
      <c r="L450" s="34">
        <f t="shared" si="106"/>
        <v>1</v>
      </c>
      <c r="M450" s="34">
        <f t="shared" si="103"/>
        <v>-8.9411764705882354E-3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48</v>
      </c>
      <c r="D454" s="33">
        <v>0</v>
      </c>
      <c r="E454" s="33">
        <v>0</v>
      </c>
      <c r="F454" s="33">
        <v>0</v>
      </c>
      <c r="G454" s="34">
        <f t="shared" si="99"/>
        <v>2.2588235294117649E-2</v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>
        <f t="shared" si="105"/>
        <v>-1</v>
      </c>
      <c r="L454" s="34" t="str">
        <f t="shared" si="106"/>
        <v xml:space="preserve"> </v>
      </c>
      <c r="M454" s="34">
        <f t="shared" si="103"/>
        <v>-2.2588235294117649E-2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2</v>
      </c>
      <c r="D455" s="33">
        <v>0</v>
      </c>
      <c r="E455" s="33">
        <v>0</v>
      </c>
      <c r="F455" s="33">
        <v>0</v>
      </c>
      <c r="G455" s="34">
        <f t="shared" si="99"/>
        <v>9.4117647058823532E-4</v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>
        <f t="shared" si="105"/>
        <v>-1</v>
      </c>
      <c r="L455" s="34" t="str">
        <f t="shared" si="106"/>
        <v xml:space="preserve"> </v>
      </c>
      <c r="M455" s="34">
        <f t="shared" si="103"/>
        <v>-9.4117647058823532E-4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1</v>
      </c>
      <c r="F457" s="33">
        <v>0</v>
      </c>
      <c r="G457" s="34" t="str">
        <f t="shared" si="99"/>
        <v/>
      </c>
      <c r="H457" s="34" t="str">
        <f t="shared" si="100"/>
        <v/>
      </c>
      <c r="I457" s="34">
        <f t="shared" si="101"/>
        <v>1.4771048744460858E-3</v>
      </c>
      <c r="J457" s="34" t="str">
        <f t="shared" si="102"/>
        <v/>
      </c>
      <c r="K457" s="34">
        <f t="shared" si="105"/>
        <v>1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1</v>
      </c>
      <c r="E460" s="33">
        <v>0</v>
      </c>
      <c r="F460" s="33">
        <v>1</v>
      </c>
      <c r="G460" s="34" t="str">
        <f t="shared" si="99"/>
        <v/>
      </c>
      <c r="H460" s="34">
        <f t="shared" si="100"/>
        <v>6.5189048239895696E-4</v>
      </c>
      <c r="I460" s="34" t="str">
        <f t="shared" si="101"/>
        <v/>
      </c>
      <c r="J460" s="34">
        <f t="shared" si="102"/>
        <v>1.5082956259426848E-3</v>
      </c>
      <c r="K460" s="34" t="str">
        <f t="shared" si="105"/>
        <v xml:space="preserve"> </v>
      </c>
      <c r="L460" s="34">
        <f t="shared" si="106"/>
        <v>0</v>
      </c>
      <c r="M460" s="34" t="str">
        <f t="shared" si="103"/>
        <v/>
      </c>
      <c r="N460" s="40">
        <f t="shared" si="104"/>
        <v>0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1</v>
      </c>
      <c r="E468" s="33">
        <v>0</v>
      </c>
      <c r="F468" s="33">
        <v>0</v>
      </c>
      <c r="G468" s="34" t="str">
        <f t="shared" si="99"/>
        <v/>
      </c>
      <c r="H468" s="34">
        <f t="shared" si="100"/>
        <v>6.5189048239895696E-4</v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>
        <f t="shared" si="106"/>
        <v>-1</v>
      </c>
      <c r="M468" s="34" t="str">
        <f t="shared" si="103"/>
        <v/>
      </c>
      <c r="N468" s="40">
        <f t="shared" si="104"/>
        <v>-6.5189048239895696E-4</v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113</v>
      </c>
      <c r="D470" s="33">
        <v>99</v>
      </c>
      <c r="E470" s="33">
        <v>170</v>
      </c>
      <c r="F470" s="33">
        <v>139</v>
      </c>
      <c r="G470" s="34">
        <f t="shared" si="99"/>
        <v>5.3176470588235297E-2</v>
      </c>
      <c r="H470" s="34">
        <f t="shared" si="100"/>
        <v>6.4537157757496744E-2</v>
      </c>
      <c r="I470" s="34">
        <f t="shared" si="101"/>
        <v>0.25110782865583459</v>
      </c>
      <c r="J470" s="34">
        <f t="shared" si="102"/>
        <v>0.20965309200603319</v>
      </c>
      <c r="K470" s="34">
        <f t="shared" si="105"/>
        <v>0.50442477876106195</v>
      </c>
      <c r="L470" s="34">
        <f t="shared" si="106"/>
        <v>0.40404040404040403</v>
      </c>
      <c r="M470" s="34">
        <f t="shared" si="103"/>
        <v>2.6823529411764708E-2</v>
      </c>
      <c r="N470" s="40">
        <f t="shared" si="104"/>
        <v>2.607561929595828E-2</v>
      </c>
    </row>
    <row r="471" spans="1:14" x14ac:dyDescent="0.2">
      <c r="A471" s="27"/>
      <c r="B471" s="29" t="s">
        <v>437</v>
      </c>
      <c r="C471" s="39">
        <v>60</v>
      </c>
      <c r="D471" s="33">
        <v>22</v>
      </c>
      <c r="E471" s="33">
        <v>6</v>
      </c>
      <c r="F471" s="33">
        <v>4</v>
      </c>
      <c r="G471" s="34">
        <f t="shared" si="99"/>
        <v>2.823529411764706E-2</v>
      </c>
      <c r="H471" s="34">
        <f t="shared" si="100"/>
        <v>1.4341590612777053E-2</v>
      </c>
      <c r="I471" s="34">
        <f t="shared" si="101"/>
        <v>8.8626292466765146E-3</v>
      </c>
      <c r="J471" s="34">
        <f t="shared" si="102"/>
        <v>6.0331825037707393E-3</v>
      </c>
      <c r="K471" s="34">
        <f t="shared" si="105"/>
        <v>-0.9</v>
      </c>
      <c r="L471" s="34">
        <f t="shared" si="106"/>
        <v>-0.81818181818181823</v>
      </c>
      <c r="M471" s="34">
        <f t="shared" si="103"/>
        <v>-2.5411764705882356E-2</v>
      </c>
      <c r="N471" s="40">
        <f t="shared" si="104"/>
        <v>-1.1734028683181226E-2</v>
      </c>
    </row>
    <row r="472" spans="1:14" x14ac:dyDescent="0.2">
      <c r="A472" s="27"/>
      <c r="B472" s="29" t="s">
        <v>438</v>
      </c>
      <c r="C472" s="39">
        <v>38</v>
      </c>
      <c r="D472" s="33">
        <v>21</v>
      </c>
      <c r="E472" s="33">
        <v>0</v>
      </c>
      <c r="F472" s="33">
        <v>0</v>
      </c>
      <c r="G472" s="34">
        <f t="shared" si="99"/>
        <v>1.7882352941176471E-2</v>
      </c>
      <c r="H472" s="34">
        <f t="shared" si="100"/>
        <v>1.3689700130378096E-2</v>
      </c>
      <c r="I472" s="34" t="str">
        <f t="shared" si="101"/>
        <v/>
      </c>
      <c r="J472" s="34" t="str">
        <f t="shared" si="102"/>
        <v/>
      </c>
      <c r="K472" s="34">
        <f t="shared" si="105"/>
        <v>-1</v>
      </c>
      <c r="L472" s="34">
        <f t="shared" si="106"/>
        <v>-1</v>
      </c>
      <c r="M472" s="34">
        <f t="shared" si="103"/>
        <v>-1.7882352941176471E-2</v>
      </c>
      <c r="N472" s="40">
        <f t="shared" si="104"/>
        <v>-1.3689700130378096E-2</v>
      </c>
    </row>
    <row r="473" spans="1:14" x14ac:dyDescent="0.2">
      <c r="A473" s="27"/>
      <c r="B473" s="29" t="s">
        <v>439</v>
      </c>
      <c r="C473" s="39">
        <v>59</v>
      </c>
      <c r="D473" s="33">
        <v>50</v>
      </c>
      <c r="E473" s="33">
        <v>1</v>
      </c>
      <c r="F473" s="33">
        <v>5</v>
      </c>
      <c r="G473" s="34">
        <f t="shared" si="99"/>
        <v>2.7764705882352941E-2</v>
      </c>
      <c r="H473" s="34">
        <f t="shared" si="100"/>
        <v>3.259452411994785E-2</v>
      </c>
      <c r="I473" s="34">
        <f t="shared" si="101"/>
        <v>1.4771048744460858E-3</v>
      </c>
      <c r="J473" s="34">
        <f t="shared" si="102"/>
        <v>7.5414781297134239E-3</v>
      </c>
      <c r="K473" s="34">
        <f t="shared" si="105"/>
        <v>-0.98305084745762716</v>
      </c>
      <c r="L473" s="34">
        <f t="shared" si="106"/>
        <v>-0.9</v>
      </c>
      <c r="M473" s="34">
        <f t="shared" si="103"/>
        <v>-2.7294117647058826E-2</v>
      </c>
      <c r="N473" s="40">
        <f t="shared" si="104"/>
        <v>-2.9335071707953065E-2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5</v>
      </c>
      <c r="E477" s="33">
        <v>1</v>
      </c>
      <c r="F477" s="33">
        <v>3</v>
      </c>
      <c r="G477" s="34" t="str">
        <f t="shared" si="99"/>
        <v/>
      </c>
      <c r="H477" s="34">
        <f t="shared" si="100"/>
        <v>3.259452411994785E-3</v>
      </c>
      <c r="I477" s="34">
        <f t="shared" si="101"/>
        <v>1.4771048744460858E-3</v>
      </c>
      <c r="J477" s="34">
        <f t="shared" si="102"/>
        <v>4.5248868778280547E-3</v>
      </c>
      <c r="K477" s="34">
        <f t="shared" si="105"/>
        <v>1</v>
      </c>
      <c r="L477" s="34">
        <f t="shared" si="106"/>
        <v>-0.4</v>
      </c>
      <c r="M477" s="34" t="str">
        <f t="shared" si="103"/>
        <v/>
      </c>
      <c r="N477" s="40">
        <f t="shared" si="104"/>
        <v>-1.3037809647979141E-3</v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2</v>
      </c>
      <c r="F478" s="33">
        <v>1</v>
      </c>
      <c r="G478" s="34" t="str">
        <f t="shared" si="99"/>
        <v/>
      </c>
      <c r="H478" s="34" t="str">
        <f t="shared" si="100"/>
        <v/>
      </c>
      <c r="I478" s="34">
        <f t="shared" si="101"/>
        <v>2.9542097488921715E-3</v>
      </c>
      <c r="J478" s="34">
        <f t="shared" si="102"/>
        <v>1.5082956259426848E-3</v>
      </c>
      <c r="K478" s="34">
        <f t="shared" si="105"/>
        <v>1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1</v>
      </c>
      <c r="F479" s="33">
        <v>0</v>
      </c>
      <c r="G479" s="34" t="str">
        <f t="shared" si="99"/>
        <v/>
      </c>
      <c r="H479" s="34" t="str">
        <f t="shared" si="100"/>
        <v/>
      </c>
      <c r="I479" s="34">
        <f t="shared" si="101"/>
        <v>1.4771048744460858E-3</v>
      </c>
      <c r="J479" s="34" t="str">
        <f t="shared" si="102"/>
        <v/>
      </c>
      <c r="K479" s="34">
        <f t="shared" si="105"/>
        <v>1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2</v>
      </c>
      <c r="D481" s="33">
        <v>1</v>
      </c>
      <c r="E481" s="33">
        <v>1</v>
      </c>
      <c r="F481" s="33">
        <v>0</v>
      </c>
      <c r="G481" s="34">
        <f t="shared" si="99"/>
        <v>9.4117647058823532E-4</v>
      </c>
      <c r="H481" s="34">
        <f t="shared" si="100"/>
        <v>6.5189048239895696E-4</v>
      </c>
      <c r="I481" s="34">
        <f t="shared" si="101"/>
        <v>1.4771048744460858E-3</v>
      </c>
      <c r="J481" s="34" t="str">
        <f t="shared" si="102"/>
        <v/>
      </c>
      <c r="K481" s="34">
        <f t="shared" si="105"/>
        <v>-0.5</v>
      </c>
      <c r="L481" s="34">
        <f t="shared" si="106"/>
        <v>-1</v>
      </c>
      <c r="M481" s="34">
        <f t="shared" si="103"/>
        <v>-4.7058823529411766E-4</v>
      </c>
      <c r="N481" s="40">
        <f t="shared" si="104"/>
        <v>-6.5189048239895696E-4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1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>
        <f t="shared" si="102"/>
        <v>1.5082956259426848E-3</v>
      </c>
      <c r="K484" s="34" t="str">
        <f t="shared" si="105"/>
        <v xml:space="preserve"> </v>
      </c>
      <c r="L484" s="34">
        <f t="shared" si="106"/>
        <v>1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1</v>
      </c>
      <c r="E485" s="33">
        <v>0</v>
      </c>
      <c r="F485" s="33">
        <v>0</v>
      </c>
      <c r="G485" s="34" t="str">
        <f t="shared" si="99"/>
        <v/>
      </c>
      <c r="H485" s="34">
        <f t="shared" si="100"/>
        <v>6.5189048239895696E-4</v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>
        <f t="shared" si="106"/>
        <v>-1</v>
      </c>
      <c r="M485" s="34" t="str">
        <f t="shared" si="103"/>
        <v/>
      </c>
      <c r="N485" s="40">
        <f t="shared" si="104"/>
        <v>-6.5189048239895696E-4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1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>
        <f t="shared" si="102"/>
        <v>1.5082956259426848E-3</v>
      </c>
      <c r="K487" s="34" t="str">
        <f t="shared" si="105"/>
        <v xml:space="preserve"> </v>
      </c>
      <c r="L487" s="34">
        <f t="shared" si="106"/>
        <v>1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1</v>
      </c>
      <c r="E488" s="33">
        <v>0</v>
      </c>
      <c r="F488" s="33">
        <v>0</v>
      </c>
      <c r="G488" s="34" t="str">
        <f t="shared" si="99"/>
        <v/>
      </c>
      <c r="H488" s="34">
        <f t="shared" si="100"/>
        <v>6.5189048239895696E-4</v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>
        <f t="shared" si="106"/>
        <v>-1</v>
      </c>
      <c r="M488" s="34" t="str">
        <f t="shared" si="103"/>
        <v/>
      </c>
      <c r="N488" s="40">
        <f t="shared" si="104"/>
        <v>-6.5189048239895696E-4</v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4</v>
      </c>
      <c r="E493" s="33">
        <v>0</v>
      </c>
      <c r="F493" s="33">
        <v>2</v>
      </c>
      <c r="G493" s="34" t="str">
        <f t="shared" si="99"/>
        <v/>
      </c>
      <c r="H493" s="34">
        <f t="shared" si="100"/>
        <v>2.6075619295958278E-3</v>
      </c>
      <c r="I493" s="34" t="str">
        <f t="shared" si="101"/>
        <v/>
      </c>
      <c r="J493" s="34">
        <f t="shared" si="102"/>
        <v>3.0165912518853697E-3</v>
      </c>
      <c r="K493" s="34" t="str">
        <f t="shared" si="105"/>
        <v xml:space="preserve"> </v>
      </c>
      <c r="L493" s="34">
        <f t="shared" si="106"/>
        <v>-0.5</v>
      </c>
      <c r="M493" s="34" t="str">
        <f t="shared" si="103"/>
        <v/>
      </c>
      <c r="N493" s="40">
        <f t="shared" si="104"/>
        <v>-1.3037809647979139E-3</v>
      </c>
    </row>
    <row r="494" spans="1:14" x14ac:dyDescent="0.2">
      <c r="A494" s="27"/>
      <c r="B494" s="29" t="s">
        <v>460</v>
      </c>
      <c r="C494" s="39">
        <v>0</v>
      </c>
      <c r="D494" s="33">
        <v>1</v>
      </c>
      <c r="E494" s="33">
        <v>0</v>
      </c>
      <c r="F494" s="33">
        <v>0</v>
      </c>
      <c r="G494" s="34" t="str">
        <f t="shared" si="99"/>
        <v/>
      </c>
      <c r="H494" s="34">
        <f t="shared" si="100"/>
        <v>6.5189048239895696E-4</v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>
        <f t="shared" si="106"/>
        <v>-1</v>
      </c>
      <c r="M494" s="34" t="str">
        <f t="shared" si="103"/>
        <v/>
      </c>
      <c r="N494" s="40">
        <f t="shared" si="104"/>
        <v>-6.5189048239895696E-4</v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2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>
        <f t="shared" si="102"/>
        <v>3.0165912518853697E-3</v>
      </c>
      <c r="K497" s="34" t="str">
        <f t="shared" si="105"/>
        <v xml:space="preserve"> </v>
      </c>
      <c r="L497" s="34">
        <f t="shared" si="106"/>
        <v>1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1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>
        <f t="shared" si="102"/>
        <v>1.5082956259426848E-3</v>
      </c>
      <c r="K498" s="34" t="str">
        <f t="shared" si="105"/>
        <v xml:space="preserve"> </v>
      </c>
      <c r="L498" s="34">
        <f t="shared" si="106"/>
        <v>1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6</v>
      </c>
      <c r="E499" s="33">
        <v>0</v>
      </c>
      <c r="F499" s="33">
        <v>4</v>
      </c>
      <c r="G499" s="34" t="str">
        <f t="shared" ref="G499:G562" si="107">+IF(C499=0,"",C499/C$371)</f>
        <v/>
      </c>
      <c r="H499" s="34">
        <f t="shared" ref="H499:H562" si="108">+IF(D499=0,"",D499/D$371)</f>
        <v>3.9113428943937422E-3</v>
      </c>
      <c r="I499" s="34" t="str">
        <f t="shared" ref="I499:I562" si="109">+IF(E499=0,"",E499/E$371)</f>
        <v/>
      </c>
      <c r="J499" s="34">
        <f t="shared" ref="J499:J562" si="110">+IF(F499=0,"",F499/F$371)</f>
        <v>6.0331825037707393E-3</v>
      </c>
      <c r="K499" s="34" t="str">
        <f t="shared" si="105"/>
        <v xml:space="preserve"> </v>
      </c>
      <c r="L499" s="34">
        <f t="shared" si="106"/>
        <v>-0.33333333333333331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-1.3037809647979139E-3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2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>
        <f t="shared" si="110"/>
        <v>3.0165912518853697E-3</v>
      </c>
      <c r="K504" s="34" t="str">
        <f t="shared" si="113"/>
        <v xml:space="preserve"> </v>
      </c>
      <c r="L504" s="34">
        <f t="shared" si="114"/>
        <v>1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1</v>
      </c>
      <c r="E507" s="33">
        <v>0</v>
      </c>
      <c r="F507" s="33">
        <v>0</v>
      </c>
      <c r="G507" s="34" t="str">
        <f t="shared" si="107"/>
        <v/>
      </c>
      <c r="H507" s="34">
        <f t="shared" si="108"/>
        <v>6.5189048239895696E-4</v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>
        <f t="shared" si="114"/>
        <v>-1</v>
      </c>
      <c r="M507" s="34" t="str">
        <f t="shared" si="111"/>
        <v/>
      </c>
      <c r="N507" s="40">
        <f t="shared" si="112"/>
        <v>-6.5189048239895696E-4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1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>
        <f t="shared" si="110"/>
        <v>1.5082956259426848E-3</v>
      </c>
      <c r="K508" s="34" t="str">
        <f t="shared" si="113"/>
        <v xml:space="preserve"> </v>
      </c>
      <c r="L508" s="34">
        <f t="shared" si="114"/>
        <v>1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4</v>
      </c>
      <c r="E512" s="33">
        <v>0</v>
      </c>
      <c r="F512" s="33">
        <v>1</v>
      </c>
      <c r="G512" s="34" t="str">
        <f t="shared" si="107"/>
        <v/>
      </c>
      <c r="H512" s="34">
        <f t="shared" si="108"/>
        <v>2.6075619295958278E-3</v>
      </c>
      <c r="I512" s="34" t="str">
        <f t="shared" si="109"/>
        <v/>
      </c>
      <c r="J512" s="34">
        <f t="shared" si="110"/>
        <v>1.5082956259426848E-3</v>
      </c>
      <c r="K512" s="34" t="str">
        <f t="shared" si="113"/>
        <v xml:space="preserve"> </v>
      </c>
      <c r="L512" s="34">
        <f t="shared" si="114"/>
        <v>-0.75</v>
      </c>
      <c r="M512" s="34" t="str">
        <f t="shared" si="111"/>
        <v/>
      </c>
      <c r="N512" s="40">
        <f t="shared" si="112"/>
        <v>-1.9556714471968707E-3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2</v>
      </c>
      <c r="D514" s="33">
        <v>18</v>
      </c>
      <c r="E514" s="33">
        <v>0</v>
      </c>
      <c r="F514" s="33">
        <v>7</v>
      </c>
      <c r="G514" s="34">
        <f t="shared" si="107"/>
        <v>9.4117647058823532E-4</v>
      </c>
      <c r="H514" s="34">
        <f t="shared" si="108"/>
        <v>1.1734028683181226E-2</v>
      </c>
      <c r="I514" s="34" t="str">
        <f t="shared" si="109"/>
        <v/>
      </c>
      <c r="J514" s="34">
        <f t="shared" si="110"/>
        <v>1.0558069381598794E-2</v>
      </c>
      <c r="K514" s="34">
        <f t="shared" si="113"/>
        <v>-1</v>
      </c>
      <c r="L514" s="34">
        <f t="shared" si="114"/>
        <v>-0.61111111111111116</v>
      </c>
      <c r="M514" s="34">
        <f t="shared" si="111"/>
        <v>-9.4117647058823532E-4</v>
      </c>
      <c r="N514" s="40">
        <f t="shared" si="112"/>
        <v>-7.1707953063885272E-3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1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>
        <f t="shared" si="110"/>
        <v>1.5082956259426848E-3</v>
      </c>
      <c r="K517" s="34" t="str">
        <f t="shared" si="113"/>
        <v xml:space="preserve"> </v>
      </c>
      <c r="L517" s="34">
        <f t="shared" si="114"/>
        <v>1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1</v>
      </c>
      <c r="E518" s="33">
        <v>0</v>
      </c>
      <c r="F518" s="33">
        <v>1</v>
      </c>
      <c r="G518" s="34" t="str">
        <f t="shared" si="107"/>
        <v/>
      </c>
      <c r="H518" s="34">
        <f t="shared" si="108"/>
        <v>6.5189048239895696E-4</v>
      </c>
      <c r="I518" s="34" t="str">
        <f t="shared" si="109"/>
        <v/>
      </c>
      <c r="J518" s="34">
        <f t="shared" si="110"/>
        <v>1.5082956259426848E-3</v>
      </c>
      <c r="K518" s="34" t="str">
        <f t="shared" si="113"/>
        <v xml:space="preserve"> </v>
      </c>
      <c r="L518" s="34">
        <f t="shared" si="114"/>
        <v>0</v>
      </c>
      <c r="M518" s="34" t="str">
        <f t="shared" si="111"/>
        <v/>
      </c>
      <c r="N518" s="40">
        <f t="shared" si="112"/>
        <v>0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1</v>
      </c>
      <c r="E527" s="33">
        <v>0</v>
      </c>
      <c r="F527" s="33">
        <v>0</v>
      </c>
      <c r="G527" s="34" t="str">
        <f t="shared" si="107"/>
        <v/>
      </c>
      <c r="H527" s="34">
        <f t="shared" si="108"/>
        <v>6.5189048239895696E-4</v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>
        <f t="shared" si="114"/>
        <v>-1</v>
      </c>
      <c r="M527" s="34" t="str">
        <f t="shared" si="111"/>
        <v/>
      </c>
      <c r="N527" s="40">
        <f t="shared" si="112"/>
        <v>-6.5189048239895696E-4</v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1</v>
      </c>
      <c r="E534" s="33">
        <v>0</v>
      </c>
      <c r="F534" s="33">
        <v>0</v>
      </c>
      <c r="G534" s="34" t="str">
        <f t="shared" si="107"/>
        <v/>
      </c>
      <c r="H534" s="34">
        <f t="shared" si="108"/>
        <v>6.5189048239895696E-4</v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>
        <f t="shared" si="114"/>
        <v>-1</v>
      </c>
      <c r="M534" s="34" t="str">
        <f t="shared" si="111"/>
        <v/>
      </c>
      <c r="N534" s="40">
        <f t="shared" si="112"/>
        <v>-6.5189048239895696E-4</v>
      </c>
    </row>
    <row r="535" spans="1:14" ht="25.5" x14ac:dyDescent="0.2">
      <c r="A535" s="27"/>
      <c r="B535" s="29" t="s">
        <v>501</v>
      </c>
      <c r="C535" s="39">
        <v>1</v>
      </c>
      <c r="D535" s="33">
        <v>1</v>
      </c>
      <c r="E535" s="33">
        <v>0</v>
      </c>
      <c r="F535" s="33">
        <v>0</v>
      </c>
      <c r="G535" s="34">
        <f t="shared" si="107"/>
        <v>4.7058823529411766E-4</v>
      </c>
      <c r="H535" s="34">
        <f t="shared" si="108"/>
        <v>6.5189048239895696E-4</v>
      </c>
      <c r="I535" s="34" t="str">
        <f t="shared" si="109"/>
        <v/>
      </c>
      <c r="J535" s="34" t="str">
        <f t="shared" si="110"/>
        <v/>
      </c>
      <c r="K535" s="34">
        <f t="shared" si="113"/>
        <v>-1</v>
      </c>
      <c r="L535" s="34">
        <f t="shared" si="114"/>
        <v>-1</v>
      </c>
      <c r="M535" s="34">
        <f t="shared" si="111"/>
        <v>-4.7058823529411766E-4</v>
      </c>
      <c r="N535" s="40">
        <f t="shared" si="112"/>
        <v>-6.5189048239895696E-4</v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1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>
        <f t="shared" si="110"/>
        <v>1.5082956259426848E-3</v>
      </c>
      <c r="K536" s="34" t="str">
        <f t="shared" si="113"/>
        <v xml:space="preserve"> </v>
      </c>
      <c r="L536" s="34">
        <f t="shared" si="114"/>
        <v>1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4</v>
      </c>
      <c r="F539" s="33">
        <v>0</v>
      </c>
      <c r="G539" s="34" t="str">
        <f t="shared" si="107"/>
        <v/>
      </c>
      <c r="H539" s="34" t="str">
        <f t="shared" si="108"/>
        <v/>
      </c>
      <c r="I539" s="34">
        <f t="shared" si="109"/>
        <v>5.9084194977843431E-3</v>
      </c>
      <c r="J539" s="34" t="str">
        <f t="shared" si="110"/>
        <v/>
      </c>
      <c r="K539" s="34">
        <f t="shared" si="113"/>
        <v>1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4</v>
      </c>
      <c r="D540" s="33">
        <v>0</v>
      </c>
      <c r="E540" s="33">
        <v>1</v>
      </c>
      <c r="F540" s="33">
        <v>0</v>
      </c>
      <c r="G540" s="34">
        <f t="shared" si="107"/>
        <v>1.8823529411764706E-3</v>
      </c>
      <c r="H540" s="34" t="str">
        <f t="shared" si="108"/>
        <v/>
      </c>
      <c r="I540" s="34">
        <f t="shared" si="109"/>
        <v>1.4771048744460858E-3</v>
      </c>
      <c r="J540" s="34" t="str">
        <f t="shared" si="110"/>
        <v/>
      </c>
      <c r="K540" s="34">
        <f t="shared" si="113"/>
        <v>-0.75</v>
      </c>
      <c r="L540" s="34" t="str">
        <f t="shared" si="114"/>
        <v xml:space="preserve"> </v>
      </c>
      <c r="M540" s="34">
        <f t="shared" si="111"/>
        <v>-1.411764705882353E-3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2</v>
      </c>
      <c r="D543" s="33">
        <v>0</v>
      </c>
      <c r="E543" s="33">
        <v>0</v>
      </c>
      <c r="F543" s="33">
        <v>0</v>
      </c>
      <c r="G543" s="34">
        <f t="shared" si="107"/>
        <v>9.4117647058823532E-4</v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>
        <f t="shared" si="113"/>
        <v>-1</v>
      </c>
      <c r="L543" s="34" t="str">
        <f t="shared" si="114"/>
        <v xml:space="preserve"> </v>
      </c>
      <c r="M543" s="34">
        <f t="shared" si="111"/>
        <v>-9.4117647058823532E-4</v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9</v>
      </c>
      <c r="D544" s="33">
        <v>7</v>
      </c>
      <c r="E544" s="33">
        <v>3</v>
      </c>
      <c r="F544" s="33">
        <v>0</v>
      </c>
      <c r="G544" s="34">
        <f t="shared" si="107"/>
        <v>4.2352941176470585E-3</v>
      </c>
      <c r="H544" s="34">
        <f t="shared" si="108"/>
        <v>4.5632333767926985E-3</v>
      </c>
      <c r="I544" s="34">
        <f t="shared" si="109"/>
        <v>4.4313146233382573E-3</v>
      </c>
      <c r="J544" s="34" t="str">
        <f t="shared" si="110"/>
        <v/>
      </c>
      <c r="K544" s="34">
        <f t="shared" si="113"/>
        <v>-0.66666666666666663</v>
      </c>
      <c r="L544" s="34">
        <f t="shared" si="114"/>
        <v>-1</v>
      </c>
      <c r="M544" s="34">
        <f t="shared" si="111"/>
        <v>-2.8235294117647056E-3</v>
      </c>
      <c r="N544" s="40">
        <f t="shared" si="112"/>
        <v>-4.5632333767926985E-3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1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>
        <f t="shared" si="110"/>
        <v>1.5082956259426848E-3</v>
      </c>
      <c r="K546" s="34" t="str">
        <f t="shared" si="113"/>
        <v xml:space="preserve"> </v>
      </c>
      <c r="L546" s="34">
        <f t="shared" si="114"/>
        <v>1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1</v>
      </c>
      <c r="E555" s="33">
        <v>0</v>
      </c>
      <c r="F555" s="33">
        <v>0</v>
      </c>
      <c r="G555" s="34" t="str">
        <f t="shared" si="107"/>
        <v/>
      </c>
      <c r="H555" s="34">
        <f t="shared" si="108"/>
        <v>6.5189048239895696E-4</v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>
        <f t="shared" si="114"/>
        <v>-1</v>
      </c>
      <c r="M555" s="34" t="str">
        <f t="shared" si="111"/>
        <v/>
      </c>
      <c r="N555" s="40">
        <f t="shared" si="112"/>
        <v>-6.5189048239895696E-4</v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1</v>
      </c>
      <c r="E558" s="33">
        <v>0</v>
      </c>
      <c r="F558" s="33">
        <v>0</v>
      </c>
      <c r="G558" s="34" t="str">
        <f t="shared" si="107"/>
        <v/>
      </c>
      <c r="H558" s="34">
        <f t="shared" si="108"/>
        <v>6.5189048239895696E-4</v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>
        <f t="shared" si="114"/>
        <v>-1</v>
      </c>
      <c r="M558" s="34" t="str">
        <f t="shared" si="111"/>
        <v/>
      </c>
      <c r="N558" s="40">
        <f t="shared" si="112"/>
        <v>-6.5189048239895696E-4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1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>
        <f t="shared" si="110"/>
        <v>1.5082956259426848E-3</v>
      </c>
      <c r="K561" s="34" t="str">
        <f t="shared" si="113"/>
        <v xml:space="preserve"> </v>
      </c>
      <c r="L561" s="34">
        <f t="shared" si="114"/>
        <v>1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16</v>
      </c>
      <c r="D563" s="33">
        <v>13</v>
      </c>
      <c r="E563" s="33">
        <v>62</v>
      </c>
      <c r="F563" s="33">
        <v>55</v>
      </c>
      <c r="G563" s="34">
        <f t="shared" ref="G563:G604" si="115">+IF(C563=0,"",C563/C$371)</f>
        <v>7.5294117647058826E-3</v>
      </c>
      <c r="H563" s="34">
        <f t="shared" ref="H563:H604" si="116">+IF(D563=0,"",D563/D$371)</f>
        <v>8.4745762711864406E-3</v>
      </c>
      <c r="I563" s="34">
        <f t="shared" ref="I563:I604" si="117">+IF(E563=0,"",E563/E$371)</f>
        <v>9.1580502215657306E-2</v>
      </c>
      <c r="J563" s="34">
        <f t="shared" ref="J563:J604" si="118">+IF(F563=0,"",F563/F$371)</f>
        <v>8.2956259426847659E-2</v>
      </c>
      <c r="K563" s="34">
        <f t="shared" si="113"/>
        <v>2.875</v>
      </c>
      <c r="L563" s="34">
        <f t="shared" si="114"/>
        <v>3.2307692307692308</v>
      </c>
      <c r="M563" s="34">
        <f t="shared" ref="M563:M604" si="119">+IF(OR(AND(G563=""),(K563="")),"",G563*K563)</f>
        <v>2.1647058823529412E-2</v>
      </c>
      <c r="N563" s="40">
        <f t="shared" ref="N563:N604" si="120">+IF(OR(AND(H563=""),(L563="")),"",H563*L563)</f>
        <v>2.7379400260756193E-2</v>
      </c>
    </row>
    <row r="564" spans="1:14" x14ac:dyDescent="0.2">
      <c r="A564" s="27"/>
      <c r="B564" s="29" t="s">
        <v>530</v>
      </c>
      <c r="C564" s="39">
        <v>3</v>
      </c>
      <c r="D564" s="33">
        <v>2</v>
      </c>
      <c r="E564" s="33">
        <v>2</v>
      </c>
      <c r="F564" s="33">
        <v>3</v>
      </c>
      <c r="G564" s="34">
        <f t="shared" si="115"/>
        <v>1.411764705882353E-3</v>
      </c>
      <c r="H564" s="34">
        <f t="shared" si="116"/>
        <v>1.3037809647979139E-3</v>
      </c>
      <c r="I564" s="34">
        <f t="shared" si="117"/>
        <v>2.9542097488921715E-3</v>
      </c>
      <c r="J564" s="34">
        <f t="shared" si="118"/>
        <v>4.5248868778280547E-3</v>
      </c>
      <c r="K564" s="34">
        <f t="shared" ref="K564:K604" si="121">+IF(AND(C564=0,E564=0)," ",IF(C564=0,1,IF(E564=0,-1,(E564-C564)/C564)))</f>
        <v>-0.33333333333333331</v>
      </c>
      <c r="L564" s="34">
        <f t="shared" ref="L564:L604" si="122">+IF(AND(D564=0,F564=0)," ",IF(D564=0,1,IF(F564=0,-1,(F564-D564)/D564)))</f>
        <v>0.5</v>
      </c>
      <c r="M564" s="34">
        <f t="shared" si="119"/>
        <v>-4.7058823529411766E-4</v>
      </c>
      <c r="N564" s="40">
        <f t="shared" si="120"/>
        <v>6.5189048239895696E-4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1</v>
      </c>
      <c r="D567" s="33">
        <v>6</v>
      </c>
      <c r="E567" s="33">
        <v>0</v>
      </c>
      <c r="F567" s="33">
        <v>10</v>
      </c>
      <c r="G567" s="34">
        <f t="shared" si="115"/>
        <v>4.7058823529411766E-4</v>
      </c>
      <c r="H567" s="34">
        <f t="shared" si="116"/>
        <v>3.9113428943937422E-3</v>
      </c>
      <c r="I567" s="34" t="str">
        <f t="shared" si="117"/>
        <v/>
      </c>
      <c r="J567" s="34">
        <f t="shared" si="118"/>
        <v>1.5082956259426848E-2</v>
      </c>
      <c r="K567" s="34">
        <f t="shared" si="121"/>
        <v>-1</v>
      </c>
      <c r="L567" s="34">
        <f t="shared" si="122"/>
        <v>0.66666666666666663</v>
      </c>
      <c r="M567" s="34">
        <f t="shared" si="119"/>
        <v>-4.7058823529411766E-4</v>
      </c>
      <c r="N567" s="40">
        <f t="shared" si="120"/>
        <v>2.6075619295958278E-3</v>
      </c>
    </row>
    <row r="568" spans="1:14" x14ac:dyDescent="0.2">
      <c r="A568" s="27"/>
      <c r="B568" s="29" t="s">
        <v>534</v>
      </c>
      <c r="C568" s="39">
        <v>0</v>
      </c>
      <c r="D568" s="33">
        <v>4</v>
      </c>
      <c r="E568" s="33">
        <v>0</v>
      </c>
      <c r="F568" s="33">
        <v>0</v>
      </c>
      <c r="G568" s="34" t="str">
        <f t="shared" si="115"/>
        <v/>
      </c>
      <c r="H568" s="34">
        <f t="shared" si="116"/>
        <v>2.6075619295958278E-3</v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>
        <f t="shared" si="122"/>
        <v>-1</v>
      </c>
      <c r="M568" s="34" t="str">
        <f t="shared" si="119"/>
        <v/>
      </c>
      <c r="N568" s="40">
        <f t="shared" si="120"/>
        <v>-2.6075619295958278E-3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20</v>
      </c>
      <c r="D571" s="33">
        <v>1</v>
      </c>
      <c r="E571" s="33">
        <v>2</v>
      </c>
      <c r="F571" s="33">
        <v>0</v>
      </c>
      <c r="G571" s="34">
        <f t="shared" si="115"/>
        <v>9.4117647058823521E-3</v>
      </c>
      <c r="H571" s="34">
        <f t="shared" si="116"/>
        <v>6.5189048239895696E-4</v>
      </c>
      <c r="I571" s="34">
        <f t="shared" si="117"/>
        <v>2.9542097488921715E-3</v>
      </c>
      <c r="J571" s="34" t="str">
        <f t="shared" si="118"/>
        <v/>
      </c>
      <c r="K571" s="34">
        <f t="shared" si="121"/>
        <v>-0.9</v>
      </c>
      <c r="L571" s="34">
        <f t="shared" si="122"/>
        <v>-1</v>
      </c>
      <c r="M571" s="34">
        <f t="shared" si="119"/>
        <v>-8.4705882352941169E-3</v>
      </c>
      <c r="N571" s="40">
        <f t="shared" si="120"/>
        <v>-6.5189048239895696E-4</v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1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>
        <f t="shared" si="118"/>
        <v>1.5082956259426848E-3</v>
      </c>
      <c r="K572" s="34" t="str">
        <f t="shared" si="121"/>
        <v xml:space="preserve"> </v>
      </c>
      <c r="L572" s="34">
        <f t="shared" si="122"/>
        <v>1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5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7.5414781297134239E-3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2</v>
      </c>
      <c r="E583" s="33">
        <v>0</v>
      </c>
      <c r="F583" s="33">
        <v>5</v>
      </c>
      <c r="G583" s="34" t="str">
        <f t="shared" si="115"/>
        <v/>
      </c>
      <c r="H583" s="34">
        <f t="shared" si="116"/>
        <v>1.3037809647979139E-3</v>
      </c>
      <c r="I583" s="34" t="str">
        <f t="shared" si="117"/>
        <v/>
      </c>
      <c r="J583" s="34">
        <f t="shared" si="118"/>
        <v>7.5414781297134239E-3</v>
      </c>
      <c r="K583" s="34" t="str">
        <f t="shared" si="121"/>
        <v xml:space="preserve"> </v>
      </c>
      <c r="L583" s="34">
        <f t="shared" si="122"/>
        <v>1.5</v>
      </c>
      <c r="M583" s="34" t="str">
        <f t="shared" si="119"/>
        <v/>
      </c>
      <c r="N583" s="40">
        <f t="shared" si="120"/>
        <v>1.9556714471968707E-3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1</v>
      </c>
      <c r="F585" s="33">
        <v>0</v>
      </c>
      <c r="G585" s="34" t="str">
        <f t="shared" si="115"/>
        <v/>
      </c>
      <c r="H585" s="34" t="str">
        <f t="shared" si="116"/>
        <v/>
      </c>
      <c r="I585" s="34">
        <f t="shared" si="117"/>
        <v>1.4771048744460858E-3</v>
      </c>
      <c r="J585" s="34" t="str">
        <f t="shared" si="118"/>
        <v/>
      </c>
      <c r="K585" s="34">
        <f t="shared" si="121"/>
        <v>1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2</v>
      </c>
      <c r="D586" s="33">
        <v>4</v>
      </c>
      <c r="E586" s="33">
        <v>3</v>
      </c>
      <c r="F586" s="33">
        <v>3</v>
      </c>
      <c r="G586" s="34">
        <f t="shared" si="115"/>
        <v>9.4117647058823532E-4</v>
      </c>
      <c r="H586" s="34">
        <f t="shared" si="116"/>
        <v>2.6075619295958278E-3</v>
      </c>
      <c r="I586" s="34">
        <f t="shared" si="117"/>
        <v>4.4313146233382573E-3</v>
      </c>
      <c r="J586" s="34">
        <f t="shared" si="118"/>
        <v>4.5248868778280547E-3</v>
      </c>
      <c r="K586" s="34">
        <f t="shared" si="121"/>
        <v>0.5</v>
      </c>
      <c r="L586" s="34">
        <f t="shared" si="122"/>
        <v>-0.25</v>
      </c>
      <c r="M586" s="34">
        <f t="shared" si="119"/>
        <v>4.7058823529411766E-4</v>
      </c>
      <c r="N586" s="40">
        <f t="shared" si="120"/>
        <v>-6.5189048239895696E-4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7</v>
      </c>
      <c r="E588" s="33">
        <v>0</v>
      </c>
      <c r="F588" s="33">
        <v>7</v>
      </c>
      <c r="G588" s="34" t="str">
        <f t="shared" si="115"/>
        <v/>
      </c>
      <c r="H588" s="34">
        <f t="shared" si="116"/>
        <v>4.5632333767926985E-3</v>
      </c>
      <c r="I588" s="34" t="str">
        <f t="shared" si="117"/>
        <v/>
      </c>
      <c r="J588" s="34">
        <f t="shared" si="118"/>
        <v>1.0558069381598794E-2</v>
      </c>
      <c r="K588" s="34" t="str">
        <f t="shared" si="121"/>
        <v xml:space="preserve"> </v>
      </c>
      <c r="L588" s="34">
        <f t="shared" si="122"/>
        <v>0</v>
      </c>
      <c r="M588" s="34" t="str">
        <f t="shared" si="119"/>
        <v/>
      </c>
      <c r="N588" s="40">
        <f t="shared" si="120"/>
        <v>0</v>
      </c>
    </row>
    <row r="589" spans="1:14" ht="25.5" x14ac:dyDescent="0.2">
      <c r="A589" s="27"/>
      <c r="B589" s="29" t="s">
        <v>555</v>
      </c>
      <c r="C589" s="39">
        <v>0</v>
      </c>
      <c r="D589" s="33">
        <v>84</v>
      </c>
      <c r="E589" s="33">
        <v>0</v>
      </c>
      <c r="F589" s="33">
        <v>10</v>
      </c>
      <c r="G589" s="34" t="str">
        <f t="shared" si="115"/>
        <v/>
      </c>
      <c r="H589" s="34">
        <f t="shared" si="116"/>
        <v>5.4758800521512385E-2</v>
      </c>
      <c r="I589" s="34" t="str">
        <f t="shared" si="117"/>
        <v/>
      </c>
      <c r="J589" s="34">
        <f t="shared" si="118"/>
        <v>1.5082956259426848E-2</v>
      </c>
      <c r="K589" s="34" t="str">
        <f t="shared" si="121"/>
        <v xml:space="preserve"> </v>
      </c>
      <c r="L589" s="34">
        <f t="shared" si="122"/>
        <v>-0.88095238095238093</v>
      </c>
      <c r="M589" s="34" t="str">
        <f t="shared" si="119"/>
        <v/>
      </c>
      <c r="N589" s="40">
        <f t="shared" si="120"/>
        <v>-4.8239895697522815E-2</v>
      </c>
    </row>
    <row r="590" spans="1:14" x14ac:dyDescent="0.2">
      <c r="A590" s="27"/>
      <c r="B590" s="29" t="s">
        <v>556</v>
      </c>
      <c r="C590" s="39">
        <v>1</v>
      </c>
      <c r="D590" s="33">
        <v>9</v>
      </c>
      <c r="E590" s="33">
        <v>0</v>
      </c>
      <c r="F590" s="33">
        <v>6</v>
      </c>
      <c r="G590" s="34">
        <f t="shared" si="115"/>
        <v>4.7058823529411766E-4</v>
      </c>
      <c r="H590" s="34">
        <f t="shared" si="116"/>
        <v>5.8670143415906128E-3</v>
      </c>
      <c r="I590" s="34" t="str">
        <f t="shared" si="117"/>
        <v/>
      </c>
      <c r="J590" s="34">
        <f t="shared" si="118"/>
        <v>9.0497737556561094E-3</v>
      </c>
      <c r="K590" s="34">
        <f t="shared" si="121"/>
        <v>-1</v>
      </c>
      <c r="L590" s="34">
        <f t="shared" si="122"/>
        <v>-0.33333333333333331</v>
      </c>
      <c r="M590" s="34">
        <f t="shared" si="119"/>
        <v>-4.7058823529411766E-4</v>
      </c>
      <c r="N590" s="40">
        <f t="shared" si="120"/>
        <v>-1.9556714471968707E-3</v>
      </c>
    </row>
    <row r="591" spans="1:14" x14ac:dyDescent="0.2">
      <c r="A591" s="27"/>
      <c r="B591" s="29" t="s">
        <v>557</v>
      </c>
      <c r="C591" s="39">
        <v>0</v>
      </c>
      <c r="D591" s="33">
        <v>1</v>
      </c>
      <c r="E591" s="33">
        <v>0</v>
      </c>
      <c r="F591" s="33">
        <v>0</v>
      </c>
      <c r="G591" s="34" t="str">
        <f t="shared" si="115"/>
        <v/>
      </c>
      <c r="H591" s="34">
        <f t="shared" si="116"/>
        <v>6.5189048239895696E-4</v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>
        <f t="shared" si="122"/>
        <v>-1</v>
      </c>
      <c r="M591" s="34" t="str">
        <f t="shared" si="119"/>
        <v/>
      </c>
      <c r="N591" s="40">
        <f t="shared" si="120"/>
        <v>-6.5189048239895696E-4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3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1.9556714471968711E-3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-1.9556714471968711E-3</v>
      </c>
    </row>
    <row r="597" spans="1:14" x14ac:dyDescent="0.2">
      <c r="A597" s="27"/>
      <c r="B597" s="29" t="s">
        <v>563</v>
      </c>
      <c r="C597" s="39">
        <v>0</v>
      </c>
      <c r="D597" s="33">
        <v>5</v>
      </c>
      <c r="E597" s="33">
        <v>0</v>
      </c>
      <c r="F597" s="33">
        <v>0</v>
      </c>
      <c r="G597" s="34" t="str">
        <f t="shared" si="115"/>
        <v/>
      </c>
      <c r="H597" s="34">
        <f t="shared" si="116"/>
        <v>3.259452411994785E-3</v>
      </c>
      <c r="I597" s="34" t="str">
        <f t="shared" si="117"/>
        <v/>
      </c>
      <c r="J597" s="34" t="str">
        <f t="shared" si="118"/>
        <v/>
      </c>
      <c r="K597" s="34" t="str">
        <f t="shared" si="121"/>
        <v xml:space="preserve"> </v>
      </c>
      <c r="L597" s="34">
        <f t="shared" si="122"/>
        <v>-1</v>
      </c>
      <c r="M597" s="34" t="str">
        <f t="shared" si="119"/>
        <v/>
      </c>
      <c r="N597" s="40">
        <f t="shared" si="120"/>
        <v>-3.259452411994785E-3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1</v>
      </c>
      <c r="F599" s="33">
        <v>0</v>
      </c>
      <c r="G599" s="34" t="str">
        <f t="shared" si="115"/>
        <v/>
      </c>
      <c r="H599" s="34" t="str">
        <f t="shared" si="116"/>
        <v/>
      </c>
      <c r="I599" s="34">
        <f t="shared" si="117"/>
        <v>1.4771048744460858E-3</v>
      </c>
      <c r="J599" s="34" t="str">
        <f t="shared" si="118"/>
        <v/>
      </c>
      <c r="K599" s="34">
        <f t="shared" si="121"/>
        <v>1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6135</v>
      </c>
      <c r="D612" s="31">
        <f>SUM(D613:D640)</f>
        <v>4620</v>
      </c>
      <c r="E612" s="31">
        <f>SUM(E613:E640)</f>
        <v>7973</v>
      </c>
      <c r="F612" s="31">
        <f>SUM(F613:F640)</f>
        <v>5527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0.29959250203748983</v>
      </c>
      <c r="L612" s="32">
        <f>+IF(AND(D612=0,F612=0),"",IF(D612=0,1,IF(F612=0,-1,(F612-D612)/D612)))</f>
        <v>0.19632034632034631</v>
      </c>
      <c r="M612" s="32">
        <f t="shared" ref="M612:M640" si="127">+IF(OR(AND(G612=""),(K612="")),"",G612*K612)</f>
        <v>0.29959250203748983</v>
      </c>
      <c r="N612" s="32">
        <f t="shared" ref="N612:N640" si="128">+IF(OR(AND(H612=""),(L612="")),"",H612*L612)</f>
        <v>0.19632034632034631</v>
      </c>
    </row>
    <row r="613" spans="1:14" x14ac:dyDescent="0.2">
      <c r="A613" s="27"/>
      <c r="B613" s="28" t="s">
        <v>571</v>
      </c>
      <c r="C613" s="35">
        <v>0</v>
      </c>
      <c r="D613" s="36">
        <v>1</v>
      </c>
      <c r="E613" s="36">
        <v>0</v>
      </c>
      <c r="F613" s="36">
        <v>0</v>
      </c>
      <c r="G613" s="37" t="str">
        <f t="shared" si="123"/>
        <v/>
      </c>
      <c r="H613" s="37">
        <f t="shared" si="124"/>
        <v>2.1645021645021645E-4</v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-1</v>
      </c>
      <c r="M613" s="37" t="str">
        <f t="shared" si="127"/>
        <v/>
      </c>
      <c r="N613" s="38">
        <f t="shared" si="128"/>
        <v>-2.1645021645021645E-4</v>
      </c>
    </row>
    <row r="614" spans="1:14" x14ac:dyDescent="0.2">
      <c r="A614" s="27"/>
      <c r="B614" s="29" t="s">
        <v>572</v>
      </c>
      <c r="C614" s="39">
        <v>1</v>
      </c>
      <c r="D614" s="33">
        <v>3</v>
      </c>
      <c r="E614" s="33">
        <v>2</v>
      </c>
      <c r="F614" s="33">
        <v>3</v>
      </c>
      <c r="G614" s="34">
        <f t="shared" si="123"/>
        <v>1.6299918500407498E-4</v>
      </c>
      <c r="H614" s="34">
        <f t="shared" si="124"/>
        <v>6.4935064935064935E-4</v>
      </c>
      <c r="I614" s="34">
        <f t="shared" si="125"/>
        <v>2.508466072996363E-4</v>
      </c>
      <c r="J614" s="34">
        <f t="shared" si="126"/>
        <v>5.4278994029310652E-4</v>
      </c>
      <c r="K614" s="34">
        <f t="shared" si="129"/>
        <v>1</v>
      </c>
      <c r="L614" s="34">
        <f t="shared" si="130"/>
        <v>0</v>
      </c>
      <c r="M614" s="34">
        <f t="shared" si="127"/>
        <v>1.6299918500407498E-4</v>
      </c>
      <c r="N614" s="40">
        <f t="shared" si="128"/>
        <v>0</v>
      </c>
    </row>
    <row r="615" spans="1:14" ht="25.5" x14ac:dyDescent="0.2">
      <c r="A615" s="27"/>
      <c r="B615" s="29" t="s">
        <v>573</v>
      </c>
      <c r="C615" s="39">
        <v>25</v>
      </c>
      <c r="D615" s="33">
        <v>6</v>
      </c>
      <c r="E615" s="33">
        <v>14</v>
      </c>
      <c r="F615" s="33">
        <v>4</v>
      </c>
      <c r="G615" s="34">
        <f t="shared" si="123"/>
        <v>4.0749796251018742E-3</v>
      </c>
      <c r="H615" s="34">
        <f t="shared" si="124"/>
        <v>1.2987012987012987E-3</v>
      </c>
      <c r="I615" s="34">
        <f t="shared" si="125"/>
        <v>1.7559262510974539E-3</v>
      </c>
      <c r="J615" s="34">
        <f t="shared" si="126"/>
        <v>7.2371992039080876E-4</v>
      </c>
      <c r="K615" s="34">
        <f t="shared" si="129"/>
        <v>-0.44</v>
      </c>
      <c r="L615" s="34">
        <f t="shared" si="130"/>
        <v>-0.33333333333333331</v>
      </c>
      <c r="M615" s="34">
        <f t="shared" si="127"/>
        <v>-1.7929910350448248E-3</v>
      </c>
      <c r="N615" s="40">
        <f t="shared" si="128"/>
        <v>-4.329004329004329E-4</v>
      </c>
    </row>
    <row r="616" spans="1:14" x14ac:dyDescent="0.2">
      <c r="A616" s="27"/>
      <c r="B616" s="29" t="s">
        <v>574</v>
      </c>
      <c r="C616" s="39">
        <v>6</v>
      </c>
      <c r="D616" s="33">
        <v>0</v>
      </c>
      <c r="E616" s="33">
        <v>15</v>
      </c>
      <c r="F616" s="33">
        <v>12</v>
      </c>
      <c r="G616" s="34">
        <f t="shared" si="123"/>
        <v>9.7799511002444979E-4</v>
      </c>
      <c r="H616" s="34" t="str">
        <f t="shared" si="124"/>
        <v/>
      </c>
      <c r="I616" s="34">
        <f t="shared" si="125"/>
        <v>1.881349554747272E-3</v>
      </c>
      <c r="J616" s="34">
        <f t="shared" si="126"/>
        <v>2.1711597611724261E-3</v>
      </c>
      <c r="K616" s="34">
        <f t="shared" si="129"/>
        <v>1.5</v>
      </c>
      <c r="L616" s="34">
        <f t="shared" si="130"/>
        <v>1</v>
      </c>
      <c r="M616" s="34">
        <f t="shared" si="127"/>
        <v>1.4669926650366747E-3</v>
      </c>
      <c r="N616" s="40" t="str">
        <f t="shared" si="128"/>
        <v/>
      </c>
    </row>
    <row r="617" spans="1:14" x14ac:dyDescent="0.2">
      <c r="A617" s="27"/>
      <c r="B617" s="29" t="s">
        <v>575</v>
      </c>
      <c r="C617" s="39">
        <v>6</v>
      </c>
      <c r="D617" s="33">
        <v>6</v>
      </c>
      <c r="E617" s="33">
        <v>2</v>
      </c>
      <c r="F617" s="33">
        <v>1</v>
      </c>
      <c r="G617" s="34">
        <f t="shared" si="123"/>
        <v>9.7799511002444979E-4</v>
      </c>
      <c r="H617" s="34">
        <f t="shared" si="124"/>
        <v>1.2987012987012987E-3</v>
      </c>
      <c r="I617" s="34">
        <f t="shared" si="125"/>
        <v>2.508466072996363E-4</v>
      </c>
      <c r="J617" s="34">
        <f t="shared" si="126"/>
        <v>1.8092998009770219E-4</v>
      </c>
      <c r="K617" s="34">
        <f t="shared" si="129"/>
        <v>-0.66666666666666663</v>
      </c>
      <c r="L617" s="34">
        <f t="shared" si="130"/>
        <v>-0.83333333333333337</v>
      </c>
      <c r="M617" s="34">
        <f t="shared" si="127"/>
        <v>-6.5199674001629982E-4</v>
      </c>
      <c r="N617" s="40">
        <f t="shared" si="128"/>
        <v>-1.0822510822510823E-3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8</v>
      </c>
      <c r="F618" s="33">
        <v>11</v>
      </c>
      <c r="G618" s="34" t="str">
        <f t="shared" si="123"/>
        <v/>
      </c>
      <c r="H618" s="34" t="str">
        <f t="shared" si="124"/>
        <v/>
      </c>
      <c r="I618" s="34">
        <f t="shared" si="125"/>
        <v>1.0033864291985452E-3</v>
      </c>
      <c r="J618" s="34">
        <f t="shared" si="126"/>
        <v>1.990229781074724E-3</v>
      </c>
      <c r="K618" s="34">
        <f t="shared" si="129"/>
        <v>1</v>
      </c>
      <c r="L618" s="34">
        <f t="shared" si="130"/>
        <v>1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1</v>
      </c>
      <c r="F620" s="33">
        <v>0</v>
      </c>
      <c r="G620" s="34" t="str">
        <f t="shared" si="123"/>
        <v/>
      </c>
      <c r="H620" s="34" t="str">
        <f t="shared" si="124"/>
        <v/>
      </c>
      <c r="I620" s="34">
        <f t="shared" si="125"/>
        <v>1.2542330364981815E-4</v>
      </c>
      <c r="J620" s="34" t="str">
        <f t="shared" si="126"/>
        <v/>
      </c>
      <c r="K620" s="34">
        <f t="shared" si="129"/>
        <v>1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3</v>
      </c>
      <c r="D627" s="33">
        <v>7</v>
      </c>
      <c r="E627" s="33">
        <v>3</v>
      </c>
      <c r="F627" s="33">
        <v>39</v>
      </c>
      <c r="G627" s="34">
        <f t="shared" si="123"/>
        <v>4.8899755501222489E-4</v>
      </c>
      <c r="H627" s="34">
        <f t="shared" si="124"/>
        <v>1.5151515151515152E-3</v>
      </c>
      <c r="I627" s="34">
        <f t="shared" si="125"/>
        <v>3.7626991094945442E-4</v>
      </c>
      <c r="J627" s="34">
        <f t="shared" si="126"/>
        <v>7.0562692238103856E-3</v>
      </c>
      <c r="K627" s="34">
        <f t="shared" si="129"/>
        <v>0</v>
      </c>
      <c r="L627" s="34">
        <f t="shared" si="130"/>
        <v>4.5714285714285712</v>
      </c>
      <c r="M627" s="34">
        <f t="shared" si="127"/>
        <v>0</v>
      </c>
      <c r="N627" s="40">
        <f t="shared" si="128"/>
        <v>6.9264069264069264E-3</v>
      </c>
    </row>
    <row r="628" spans="1:14" x14ac:dyDescent="0.2">
      <c r="A628" s="27"/>
      <c r="B628" s="29" t="s">
        <v>586</v>
      </c>
      <c r="C628" s="39">
        <v>16</v>
      </c>
      <c r="D628" s="33">
        <v>7</v>
      </c>
      <c r="E628" s="33">
        <v>110</v>
      </c>
      <c r="F628" s="33">
        <v>172</v>
      </c>
      <c r="G628" s="34">
        <f t="shared" si="123"/>
        <v>2.6079869600651997E-3</v>
      </c>
      <c r="H628" s="34">
        <f t="shared" si="124"/>
        <v>1.5151515151515152E-3</v>
      </c>
      <c r="I628" s="34">
        <f t="shared" si="125"/>
        <v>1.3796563401479995E-2</v>
      </c>
      <c r="J628" s="34">
        <f t="shared" si="126"/>
        <v>3.1119956576804778E-2</v>
      </c>
      <c r="K628" s="34">
        <f t="shared" si="129"/>
        <v>5.875</v>
      </c>
      <c r="L628" s="34">
        <f t="shared" si="130"/>
        <v>23.571428571428573</v>
      </c>
      <c r="M628" s="34">
        <f t="shared" si="127"/>
        <v>1.5321923390383048E-2</v>
      </c>
      <c r="N628" s="40">
        <f t="shared" si="128"/>
        <v>3.5714285714285719E-2</v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3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>
        <f t="shared" si="126"/>
        <v>5.4278994029310652E-4</v>
      </c>
      <c r="K629" s="34" t="str">
        <f t="shared" si="129"/>
        <v xml:space="preserve"> </v>
      </c>
      <c r="L629" s="34">
        <f t="shared" si="130"/>
        <v>1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12</v>
      </c>
      <c r="D630" s="33">
        <v>61</v>
      </c>
      <c r="E630" s="33">
        <v>2</v>
      </c>
      <c r="F630" s="33">
        <v>10</v>
      </c>
      <c r="G630" s="34">
        <f t="shared" si="123"/>
        <v>1.9559902200488996E-3</v>
      </c>
      <c r="H630" s="34">
        <f t="shared" si="124"/>
        <v>1.3203463203463203E-2</v>
      </c>
      <c r="I630" s="34">
        <f t="shared" si="125"/>
        <v>2.508466072996363E-4</v>
      </c>
      <c r="J630" s="34">
        <f t="shared" si="126"/>
        <v>1.8092998009770218E-3</v>
      </c>
      <c r="K630" s="34">
        <f t="shared" si="129"/>
        <v>-0.83333333333333337</v>
      </c>
      <c r="L630" s="34">
        <f t="shared" si="130"/>
        <v>-0.83606557377049184</v>
      </c>
      <c r="M630" s="34">
        <f t="shared" si="127"/>
        <v>-1.6299918500407497E-3</v>
      </c>
      <c r="N630" s="40">
        <f t="shared" si="128"/>
        <v>-1.1038961038961039E-2</v>
      </c>
    </row>
    <row r="631" spans="1:14" x14ac:dyDescent="0.2">
      <c r="A631" s="27"/>
      <c r="B631" s="29" t="s">
        <v>589</v>
      </c>
      <c r="C631" s="39">
        <v>6043</v>
      </c>
      <c r="D631" s="33">
        <v>4508</v>
      </c>
      <c r="E631" s="33">
        <v>7779</v>
      </c>
      <c r="F631" s="33">
        <v>5249</v>
      </c>
      <c r="G631" s="34">
        <f t="shared" si="123"/>
        <v>0.98500407497962505</v>
      </c>
      <c r="H631" s="34">
        <f t="shared" si="124"/>
        <v>0.97575757575757571</v>
      </c>
      <c r="I631" s="34">
        <f t="shared" si="125"/>
        <v>0.97566787909193531</v>
      </c>
      <c r="J631" s="34">
        <f t="shared" si="126"/>
        <v>0.94970146553283874</v>
      </c>
      <c r="K631" s="34">
        <f t="shared" si="129"/>
        <v>0.28727453251696178</v>
      </c>
      <c r="L631" s="34">
        <f t="shared" si="130"/>
        <v>0.16437444543034604</v>
      </c>
      <c r="M631" s="34">
        <f t="shared" si="127"/>
        <v>0.28296658516707418</v>
      </c>
      <c r="N631" s="40">
        <f t="shared" si="128"/>
        <v>0.16038961038961039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0</v>
      </c>
      <c r="F633" s="33">
        <v>0</v>
      </c>
      <c r="G633" s="34" t="str">
        <f t="shared" si="123"/>
        <v/>
      </c>
      <c r="H633" s="34">
        <f t="shared" si="124"/>
        <v>2.1645021645021645E-4</v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>
        <f t="shared" si="130"/>
        <v>-1</v>
      </c>
      <c r="M633" s="34" t="str">
        <f t="shared" si="127"/>
        <v/>
      </c>
      <c r="N633" s="40">
        <f t="shared" si="128"/>
        <v>-2.1645021645021645E-4</v>
      </c>
    </row>
    <row r="634" spans="1:14" ht="25.5" x14ac:dyDescent="0.2">
      <c r="A634" s="27"/>
      <c r="B634" s="29" t="s">
        <v>592</v>
      </c>
      <c r="C634" s="39">
        <v>14</v>
      </c>
      <c r="D634" s="33">
        <v>10</v>
      </c>
      <c r="E634" s="33">
        <v>32</v>
      </c>
      <c r="F634" s="33">
        <v>21</v>
      </c>
      <c r="G634" s="34">
        <f t="shared" si="123"/>
        <v>2.2819885900570496E-3</v>
      </c>
      <c r="H634" s="34">
        <f t="shared" si="124"/>
        <v>2.1645021645021645E-3</v>
      </c>
      <c r="I634" s="34">
        <f t="shared" si="125"/>
        <v>4.0135457167941807E-3</v>
      </c>
      <c r="J634" s="34">
        <f t="shared" si="126"/>
        <v>3.7995295820517461E-3</v>
      </c>
      <c r="K634" s="34">
        <f t="shared" si="129"/>
        <v>1.2857142857142858</v>
      </c>
      <c r="L634" s="34">
        <f t="shared" si="130"/>
        <v>1.1000000000000001</v>
      </c>
      <c r="M634" s="34">
        <f t="shared" si="127"/>
        <v>2.9339853300733498E-3</v>
      </c>
      <c r="N634" s="40">
        <f t="shared" si="128"/>
        <v>2.3809523809523812E-3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8</v>
      </c>
      <c r="D639" s="33">
        <v>8</v>
      </c>
      <c r="E639" s="33">
        <v>3</v>
      </c>
      <c r="F639" s="33">
        <v>2</v>
      </c>
      <c r="G639" s="34">
        <f t="shared" si="123"/>
        <v>1.3039934800325999E-3</v>
      </c>
      <c r="H639" s="34">
        <f t="shared" si="124"/>
        <v>1.7316017316017316E-3</v>
      </c>
      <c r="I639" s="34">
        <f t="shared" si="125"/>
        <v>3.7626991094945442E-4</v>
      </c>
      <c r="J639" s="34">
        <f t="shared" si="126"/>
        <v>3.6185996019540438E-4</v>
      </c>
      <c r="K639" s="34">
        <f t="shared" si="129"/>
        <v>-0.625</v>
      </c>
      <c r="L639" s="34">
        <f t="shared" si="130"/>
        <v>-0.75</v>
      </c>
      <c r="M639" s="34">
        <f t="shared" si="127"/>
        <v>-8.1499592502037497E-4</v>
      </c>
      <c r="N639" s="40">
        <f t="shared" si="128"/>
        <v>-1.2987012987012987E-3</v>
      </c>
    </row>
    <row r="640" spans="1:14" ht="26.25" thickBot="1" x14ac:dyDescent="0.25">
      <c r="A640" s="27"/>
      <c r="B640" s="30" t="s">
        <v>598</v>
      </c>
      <c r="C640" s="41">
        <v>1</v>
      </c>
      <c r="D640" s="42">
        <v>2</v>
      </c>
      <c r="E640" s="42">
        <v>2</v>
      </c>
      <c r="F640" s="42">
        <v>0</v>
      </c>
      <c r="G640" s="43">
        <f t="shared" si="123"/>
        <v>1.6299918500407498E-4</v>
      </c>
      <c r="H640" s="43">
        <f t="shared" si="124"/>
        <v>4.329004329004329E-4</v>
      </c>
      <c r="I640" s="43">
        <f t="shared" si="125"/>
        <v>2.508466072996363E-4</v>
      </c>
      <c r="J640" s="43" t="str">
        <f t="shared" si="126"/>
        <v/>
      </c>
      <c r="K640" s="43">
        <f t="shared" si="129"/>
        <v>1</v>
      </c>
      <c r="L640" s="43">
        <f t="shared" si="130"/>
        <v>-1</v>
      </c>
      <c r="M640" s="43">
        <f t="shared" si="127"/>
        <v>1.6299918500407498E-4</v>
      </c>
      <c r="N640" s="44">
        <f t="shared" si="128"/>
        <v>-4.329004329004329E-4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643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644</v>
      </c>
      <c r="C9" s="11">
        <f>+C22+C81+C188+C371+C612</f>
        <v>9214</v>
      </c>
      <c r="D9" s="11">
        <f>+D22+D81+D188+D371+D612</f>
        <v>7788</v>
      </c>
      <c r="E9" s="11">
        <f>+E22+E81+E188+E371+E612</f>
        <v>10074</v>
      </c>
      <c r="F9" s="11">
        <f>+F22+F81+F188+F371+F612</f>
        <v>9239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9.333622747992186E-2</v>
      </c>
      <c r="L9" s="12">
        <f t="shared" si="0"/>
        <v>0.18631227529532615</v>
      </c>
      <c r="M9" s="12">
        <f t="shared" ref="M9:N14" si="1">+IF(OR(AND(G9=""),(K9="")),"",G9*K9)</f>
        <v>9.3336227479921846E-2</v>
      </c>
      <c r="N9" s="12">
        <f t="shared" si="1"/>
        <v>0.18631227529532615</v>
      </c>
    </row>
    <row r="10" spans="1:14" x14ac:dyDescent="0.2">
      <c r="A10" s="27"/>
      <c r="B10" s="23" t="s">
        <v>7</v>
      </c>
      <c r="C10" s="20">
        <f>+C22</f>
        <v>95</v>
      </c>
      <c r="D10" s="13">
        <f>+D22</f>
        <v>62</v>
      </c>
      <c r="E10" s="13">
        <f>+E22</f>
        <v>68</v>
      </c>
      <c r="F10" s="13">
        <f>+F22</f>
        <v>71</v>
      </c>
      <c r="G10" s="14">
        <f t="shared" ref="G10:J14" si="2">+C10/C$9</f>
        <v>1.0310397221619276E-2</v>
      </c>
      <c r="H10" s="14">
        <f t="shared" si="2"/>
        <v>7.9609655880842328E-3</v>
      </c>
      <c r="I10" s="14">
        <f t="shared" si="2"/>
        <v>6.7500496327178878E-3</v>
      </c>
      <c r="J10" s="14">
        <f t="shared" si="2"/>
        <v>7.6848143738499838E-3</v>
      </c>
      <c r="K10" s="14">
        <f t="shared" si="0"/>
        <v>-0.28421052631578947</v>
      </c>
      <c r="L10" s="14">
        <f t="shared" si="0"/>
        <v>0.14516129032258066</v>
      </c>
      <c r="M10" s="14">
        <f t="shared" si="1"/>
        <v>-2.9303234208812676E-3</v>
      </c>
      <c r="N10" s="15">
        <f t="shared" si="1"/>
        <v>1.1556240369799693E-3</v>
      </c>
    </row>
    <row r="11" spans="1:14" ht="27" customHeight="1" x14ac:dyDescent="0.2">
      <c r="A11" s="27"/>
      <c r="B11" s="24" t="s">
        <v>8</v>
      </c>
      <c r="C11" s="21">
        <f>+C81</f>
        <v>990</v>
      </c>
      <c r="D11" s="7">
        <f>+D81</f>
        <v>811</v>
      </c>
      <c r="E11" s="7">
        <f>+E81</f>
        <v>1282</v>
      </c>
      <c r="F11" s="7">
        <f>+F81</f>
        <v>992</v>
      </c>
      <c r="G11" s="8">
        <f t="shared" si="2"/>
        <v>0.10744519209897982</v>
      </c>
      <c r="H11" s="8">
        <f t="shared" si="2"/>
        <v>0.10413456599897278</v>
      </c>
      <c r="I11" s="8">
        <f t="shared" si="2"/>
        <v>0.12725828866388725</v>
      </c>
      <c r="J11" s="8">
        <f t="shared" si="2"/>
        <v>0.10737092758956597</v>
      </c>
      <c r="K11" s="8">
        <f t="shared" si="0"/>
        <v>0.29494949494949496</v>
      </c>
      <c r="L11" s="8">
        <f t="shared" si="0"/>
        <v>0.22318125770653513</v>
      </c>
      <c r="M11" s="8">
        <f t="shared" si="1"/>
        <v>3.1690905144345562E-2</v>
      </c>
      <c r="N11" s="16">
        <f t="shared" si="1"/>
        <v>2.3240883410374936E-2</v>
      </c>
    </row>
    <row r="12" spans="1:14" ht="25.5" x14ac:dyDescent="0.2">
      <c r="A12" s="27"/>
      <c r="B12" s="24" t="s">
        <v>9</v>
      </c>
      <c r="C12" s="21">
        <f>+C188</f>
        <v>2687</v>
      </c>
      <c r="D12" s="7">
        <f>+D188</f>
        <v>2654</v>
      </c>
      <c r="E12" s="7">
        <f>+E188</f>
        <v>2080</v>
      </c>
      <c r="F12" s="7">
        <f>+F188</f>
        <v>2181</v>
      </c>
      <c r="G12" s="8">
        <f t="shared" si="2"/>
        <v>0.29162144562622094</v>
      </c>
      <c r="H12" s="8">
        <f t="shared" si="2"/>
        <v>0.34078068823831537</v>
      </c>
      <c r="I12" s="8">
        <f t="shared" si="2"/>
        <v>0.20647210641254715</v>
      </c>
      <c r="J12" s="8">
        <f t="shared" si="2"/>
        <v>0.23606450914601149</v>
      </c>
      <c r="K12" s="8">
        <f t="shared" si="0"/>
        <v>-0.22590249348716041</v>
      </c>
      <c r="L12" s="8">
        <f t="shared" si="0"/>
        <v>-0.17822155237377543</v>
      </c>
      <c r="M12" s="8">
        <f t="shared" si="1"/>
        <v>-6.5878011721293678E-2</v>
      </c>
      <c r="N12" s="16">
        <f t="shared" si="1"/>
        <v>-6.0734463276836161E-2</v>
      </c>
    </row>
    <row r="13" spans="1:14" ht="25.5" customHeight="1" x14ac:dyDescent="0.2">
      <c r="A13" s="27"/>
      <c r="B13" s="24" t="s">
        <v>10</v>
      </c>
      <c r="C13" s="21">
        <f>+C371</f>
        <v>4498</v>
      </c>
      <c r="D13" s="7">
        <f>+D371</f>
        <v>3503</v>
      </c>
      <c r="E13" s="7">
        <f>+E371</f>
        <v>5552</v>
      </c>
      <c r="F13" s="7">
        <f>+F371</f>
        <v>5083</v>
      </c>
      <c r="G13" s="8">
        <f t="shared" si="2"/>
        <v>0.48817017581940525</v>
      </c>
      <c r="H13" s="8">
        <f t="shared" si="2"/>
        <v>0.44979455572675914</v>
      </c>
      <c r="I13" s="8">
        <f t="shared" si="2"/>
        <v>0.55112169942426048</v>
      </c>
      <c r="J13" s="8">
        <f t="shared" si="2"/>
        <v>0.55016776707435866</v>
      </c>
      <c r="K13" s="8">
        <f t="shared" si="0"/>
        <v>0.23432636727434417</v>
      </c>
      <c r="L13" s="8">
        <f t="shared" si="0"/>
        <v>0.45104196403083069</v>
      </c>
      <c r="M13" s="8">
        <f t="shared" si="1"/>
        <v>0.11439114391143912</v>
      </c>
      <c r="N13" s="16">
        <f t="shared" si="1"/>
        <v>0.20287621982537238</v>
      </c>
    </row>
    <row r="14" spans="1:14" ht="15.75" thickBot="1" x14ac:dyDescent="0.25">
      <c r="A14" s="27"/>
      <c r="B14" s="25" t="s">
        <v>11</v>
      </c>
      <c r="C14" s="22">
        <f>+C612</f>
        <v>944</v>
      </c>
      <c r="D14" s="17">
        <f>+D612</f>
        <v>758</v>
      </c>
      <c r="E14" s="17">
        <f>+E612</f>
        <v>1092</v>
      </c>
      <c r="F14" s="17">
        <f>+F612</f>
        <v>912</v>
      </c>
      <c r="G14" s="18">
        <f t="shared" si="2"/>
        <v>0.1024527892337747</v>
      </c>
      <c r="H14" s="18">
        <f t="shared" si="2"/>
        <v>9.7329224447868512E-2</v>
      </c>
      <c r="I14" s="18">
        <f t="shared" si="2"/>
        <v>0.10839785586658725</v>
      </c>
      <c r="J14" s="18">
        <f t="shared" si="2"/>
        <v>9.8711981816213878E-2</v>
      </c>
      <c r="K14" s="18">
        <f t="shared" si="0"/>
        <v>0.15677966101694915</v>
      </c>
      <c r="L14" s="18">
        <f t="shared" si="0"/>
        <v>0.20316622691292877</v>
      </c>
      <c r="M14" s="18">
        <f t="shared" si="1"/>
        <v>1.6062513566312133E-2</v>
      </c>
      <c r="N14" s="19">
        <f t="shared" si="1"/>
        <v>1.9774011299435026E-2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95</v>
      </c>
      <c r="D22" s="31">
        <f>SUM(D23:D73)</f>
        <v>62</v>
      </c>
      <c r="E22" s="31">
        <f>SUM(E23:E73)</f>
        <v>68</v>
      </c>
      <c r="F22" s="31">
        <f>SUM(F23:F73)</f>
        <v>71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-0.28421052631578947</v>
      </c>
      <c r="L22" s="32">
        <f>+IF(AND(D22=0,F22=0),"",IF(D22=0,1,IF(F22=0,-1,(F22-D22)/D22)))</f>
        <v>0.14516129032258066</v>
      </c>
      <c r="M22" s="32">
        <f t="shared" ref="M22:M53" si="7">+IF(OR(AND(G22=""),(K22="")),"",G22*K22)</f>
        <v>-0.28421052631578947</v>
      </c>
      <c r="N22" s="32">
        <f t="shared" ref="N22:N53" si="8">+IF(OR(AND(H22=""),(L22="")),"",H22*L22)</f>
        <v>0.14516129032258066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3</v>
      </c>
      <c r="D24" s="33">
        <v>0</v>
      </c>
      <c r="E24" s="33">
        <v>4</v>
      </c>
      <c r="F24" s="33">
        <v>0</v>
      </c>
      <c r="G24" s="34">
        <f t="shared" si="3"/>
        <v>3.1578947368421054E-2</v>
      </c>
      <c r="H24" s="34" t="str">
        <f t="shared" si="4"/>
        <v/>
      </c>
      <c r="I24" s="34">
        <f t="shared" si="5"/>
        <v>5.8823529411764705E-2</v>
      </c>
      <c r="J24" s="34" t="str">
        <f t="shared" si="6"/>
        <v/>
      </c>
      <c r="K24" s="34">
        <f t="shared" si="9"/>
        <v>0.33333333333333331</v>
      </c>
      <c r="L24" s="34" t="str">
        <f t="shared" si="10"/>
        <v xml:space="preserve"> </v>
      </c>
      <c r="M24" s="34">
        <f t="shared" si="7"/>
        <v>1.0526315789473684E-2</v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1</v>
      </c>
      <c r="D26" s="33">
        <v>1</v>
      </c>
      <c r="E26" s="33">
        <v>0</v>
      </c>
      <c r="F26" s="33">
        <v>0</v>
      </c>
      <c r="G26" s="34">
        <f t="shared" si="3"/>
        <v>1.0526315789473684E-2</v>
      </c>
      <c r="H26" s="34">
        <f t="shared" si="4"/>
        <v>1.6129032258064516E-2</v>
      </c>
      <c r="I26" s="34" t="str">
        <f t="shared" si="5"/>
        <v/>
      </c>
      <c r="J26" s="34" t="str">
        <f t="shared" si="6"/>
        <v/>
      </c>
      <c r="K26" s="34">
        <f t="shared" si="9"/>
        <v>-1</v>
      </c>
      <c r="L26" s="34">
        <f t="shared" si="10"/>
        <v>-1</v>
      </c>
      <c r="M26" s="34">
        <f t="shared" si="7"/>
        <v>-1.0526315789473684E-2</v>
      </c>
      <c r="N26" s="40">
        <f t="shared" si="8"/>
        <v>-1.6129032258064516E-2</v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8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>
        <f t="shared" si="6"/>
        <v>0.11267605633802817</v>
      </c>
      <c r="K28" s="34" t="str">
        <f t="shared" si="9"/>
        <v xml:space="preserve"> 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1</v>
      </c>
      <c r="D30" s="33">
        <v>1</v>
      </c>
      <c r="E30" s="33">
        <v>1</v>
      </c>
      <c r="F30" s="33">
        <v>0</v>
      </c>
      <c r="G30" s="34">
        <f t="shared" si="3"/>
        <v>1.0526315789473684E-2</v>
      </c>
      <c r="H30" s="34">
        <f t="shared" si="4"/>
        <v>1.6129032258064516E-2</v>
      </c>
      <c r="I30" s="34">
        <f t="shared" si="5"/>
        <v>1.4705882352941176E-2</v>
      </c>
      <c r="J30" s="34" t="str">
        <f t="shared" si="6"/>
        <v/>
      </c>
      <c r="K30" s="34">
        <f t="shared" si="9"/>
        <v>0</v>
      </c>
      <c r="L30" s="34">
        <f t="shared" si="10"/>
        <v>-1</v>
      </c>
      <c r="M30" s="34">
        <f t="shared" si="7"/>
        <v>0</v>
      </c>
      <c r="N30" s="40">
        <f t="shared" si="8"/>
        <v>-1.6129032258064516E-2</v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1</v>
      </c>
      <c r="F31" s="33">
        <v>1</v>
      </c>
      <c r="G31" s="34" t="str">
        <f t="shared" si="3"/>
        <v/>
      </c>
      <c r="H31" s="34" t="str">
        <f t="shared" si="4"/>
        <v/>
      </c>
      <c r="I31" s="34">
        <f t="shared" si="5"/>
        <v>1.4705882352941176E-2</v>
      </c>
      <c r="J31" s="34">
        <f t="shared" si="6"/>
        <v>1.4084507042253521E-2</v>
      </c>
      <c r="K31" s="34">
        <f t="shared" si="9"/>
        <v>1</v>
      </c>
      <c r="L31" s="34">
        <f t="shared" si="10"/>
        <v>1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4</v>
      </c>
      <c r="D33" s="33">
        <v>4</v>
      </c>
      <c r="E33" s="33">
        <v>8</v>
      </c>
      <c r="F33" s="33">
        <v>14</v>
      </c>
      <c r="G33" s="34">
        <f t="shared" si="3"/>
        <v>4.2105263157894736E-2</v>
      </c>
      <c r="H33" s="34">
        <f t="shared" si="4"/>
        <v>6.4516129032258063E-2</v>
      </c>
      <c r="I33" s="34">
        <f t="shared" si="5"/>
        <v>0.11764705882352941</v>
      </c>
      <c r="J33" s="34">
        <f t="shared" si="6"/>
        <v>0.19718309859154928</v>
      </c>
      <c r="K33" s="34">
        <f t="shared" si="9"/>
        <v>1</v>
      </c>
      <c r="L33" s="34">
        <f t="shared" si="10"/>
        <v>2.5</v>
      </c>
      <c r="M33" s="34">
        <f t="shared" si="7"/>
        <v>4.2105263157894736E-2</v>
      </c>
      <c r="N33" s="40">
        <f t="shared" si="8"/>
        <v>0.16129032258064516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1</v>
      </c>
      <c r="F35" s="33">
        <v>0</v>
      </c>
      <c r="G35" s="34" t="str">
        <f t="shared" si="3"/>
        <v/>
      </c>
      <c r="H35" s="34" t="str">
        <f t="shared" si="4"/>
        <v/>
      </c>
      <c r="I35" s="34">
        <f t="shared" si="5"/>
        <v>1.4705882352941176E-2</v>
      </c>
      <c r="J35" s="34" t="str">
        <f t="shared" si="6"/>
        <v/>
      </c>
      <c r="K35" s="34">
        <f t="shared" si="9"/>
        <v>1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1</v>
      </c>
      <c r="E39" s="33">
        <v>2</v>
      </c>
      <c r="F39" s="33">
        <v>1</v>
      </c>
      <c r="G39" s="34" t="str">
        <f t="shared" si="3"/>
        <v/>
      </c>
      <c r="H39" s="34">
        <f t="shared" si="4"/>
        <v>1.6129032258064516E-2</v>
      </c>
      <c r="I39" s="34">
        <f t="shared" si="5"/>
        <v>2.9411764705882353E-2</v>
      </c>
      <c r="J39" s="34">
        <f t="shared" si="6"/>
        <v>1.4084507042253521E-2</v>
      </c>
      <c r="K39" s="34">
        <f t="shared" si="9"/>
        <v>1</v>
      </c>
      <c r="L39" s="34">
        <f t="shared" si="10"/>
        <v>0</v>
      </c>
      <c r="M39" s="34" t="str">
        <f t="shared" si="7"/>
        <v/>
      </c>
      <c r="N39" s="40">
        <f t="shared" si="8"/>
        <v>0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31</v>
      </c>
      <c r="F40" s="33">
        <v>26</v>
      </c>
      <c r="G40" s="34" t="str">
        <f t="shared" si="3"/>
        <v/>
      </c>
      <c r="H40" s="34" t="str">
        <f t="shared" si="4"/>
        <v/>
      </c>
      <c r="I40" s="34">
        <f t="shared" si="5"/>
        <v>0.45588235294117646</v>
      </c>
      <c r="J40" s="34">
        <f t="shared" si="6"/>
        <v>0.36619718309859156</v>
      </c>
      <c r="K40" s="34">
        <f t="shared" si="9"/>
        <v>1</v>
      </c>
      <c r="L40" s="34">
        <f t="shared" si="10"/>
        <v>1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1</v>
      </c>
      <c r="D42" s="33">
        <v>0</v>
      </c>
      <c r="E42" s="33">
        <v>0</v>
      </c>
      <c r="F42" s="33">
        <v>0</v>
      </c>
      <c r="G42" s="34">
        <f t="shared" si="3"/>
        <v>1.0526315789473684E-2</v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>
        <f t="shared" si="9"/>
        <v>-1</v>
      </c>
      <c r="L42" s="34" t="str">
        <f t="shared" si="10"/>
        <v xml:space="preserve"> </v>
      </c>
      <c r="M42" s="34">
        <f t="shared" si="7"/>
        <v>-1.0526315789473684E-2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4</v>
      </c>
      <c r="F47" s="33">
        <v>0</v>
      </c>
      <c r="G47" s="34" t="str">
        <f t="shared" si="3"/>
        <v/>
      </c>
      <c r="H47" s="34" t="str">
        <f t="shared" si="4"/>
        <v/>
      </c>
      <c r="I47" s="34">
        <f t="shared" si="5"/>
        <v>5.8823529411764705E-2</v>
      </c>
      <c r="J47" s="34" t="str">
        <f t="shared" si="6"/>
        <v/>
      </c>
      <c r="K47" s="34">
        <f t="shared" si="9"/>
        <v>1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1</v>
      </c>
      <c r="D48" s="33">
        <v>1</v>
      </c>
      <c r="E48" s="33">
        <v>0</v>
      </c>
      <c r="F48" s="33">
        <v>0</v>
      </c>
      <c r="G48" s="34">
        <f t="shared" si="3"/>
        <v>1.0526315789473684E-2</v>
      </c>
      <c r="H48" s="34">
        <f t="shared" si="4"/>
        <v>1.6129032258064516E-2</v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>
        <f t="shared" si="10"/>
        <v>-1</v>
      </c>
      <c r="M48" s="34">
        <f t="shared" si="7"/>
        <v>-1.0526315789473684E-2</v>
      </c>
      <c r="N48" s="40">
        <f t="shared" si="8"/>
        <v>-1.6129032258064516E-2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2</v>
      </c>
      <c r="E52" s="33">
        <v>0</v>
      </c>
      <c r="F52" s="33">
        <v>0</v>
      </c>
      <c r="G52" s="34" t="str">
        <f t="shared" si="3"/>
        <v/>
      </c>
      <c r="H52" s="34">
        <f t="shared" si="4"/>
        <v>3.2258064516129031E-2</v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>
        <f t="shared" si="10"/>
        <v>-1</v>
      </c>
      <c r="M52" s="34" t="str">
        <f t="shared" si="7"/>
        <v/>
      </c>
      <c r="N52" s="40">
        <f t="shared" si="8"/>
        <v>-3.2258064516129031E-2</v>
      </c>
    </row>
    <row r="53" spans="1:14" x14ac:dyDescent="0.2">
      <c r="A53" s="27"/>
      <c r="B53" s="29" t="s">
        <v>43</v>
      </c>
      <c r="C53" s="39">
        <v>2</v>
      </c>
      <c r="D53" s="33">
        <v>4</v>
      </c>
      <c r="E53" s="33">
        <v>3</v>
      </c>
      <c r="F53" s="33">
        <v>3</v>
      </c>
      <c r="G53" s="34">
        <f t="shared" si="3"/>
        <v>2.1052631578947368E-2</v>
      </c>
      <c r="H53" s="34">
        <f t="shared" si="4"/>
        <v>6.4516129032258063E-2</v>
      </c>
      <c r="I53" s="34">
        <f t="shared" si="5"/>
        <v>4.4117647058823532E-2</v>
      </c>
      <c r="J53" s="34">
        <f t="shared" si="6"/>
        <v>4.2253521126760563E-2</v>
      </c>
      <c r="K53" s="34">
        <f t="shared" si="9"/>
        <v>0.5</v>
      </c>
      <c r="L53" s="34">
        <f t="shared" si="10"/>
        <v>-0.25</v>
      </c>
      <c r="M53" s="34">
        <f t="shared" si="7"/>
        <v>1.0526315789473684E-2</v>
      </c>
      <c r="N53" s="40">
        <f t="shared" si="8"/>
        <v>-1.6129032258064516E-2</v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0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1.6129032258064516E-2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-1.6129032258064516E-2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2</v>
      </c>
      <c r="D56" s="33">
        <v>0</v>
      </c>
      <c r="E56" s="33">
        <v>0</v>
      </c>
      <c r="F56" s="33">
        <v>0</v>
      </c>
      <c r="G56" s="34">
        <f t="shared" si="11"/>
        <v>2.1052631578947368E-2</v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>
        <f t="shared" si="17"/>
        <v>-1</v>
      </c>
      <c r="L56" s="34" t="str">
        <f t="shared" si="18"/>
        <v xml:space="preserve"> </v>
      </c>
      <c r="M56" s="34">
        <f t="shared" si="15"/>
        <v>-2.1052631578947368E-2</v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2</v>
      </c>
      <c r="D57" s="33">
        <v>0</v>
      </c>
      <c r="E57" s="33">
        <v>0</v>
      </c>
      <c r="F57" s="33">
        <v>1</v>
      </c>
      <c r="G57" s="34">
        <f t="shared" si="11"/>
        <v>2.1052631578947368E-2</v>
      </c>
      <c r="H57" s="34" t="str">
        <f t="shared" si="12"/>
        <v/>
      </c>
      <c r="I57" s="34" t="str">
        <f t="shared" si="13"/>
        <v/>
      </c>
      <c r="J57" s="34">
        <f t="shared" si="14"/>
        <v>1.4084507042253521E-2</v>
      </c>
      <c r="K57" s="34">
        <f t="shared" si="17"/>
        <v>-1</v>
      </c>
      <c r="L57" s="34">
        <f t="shared" si="18"/>
        <v>1</v>
      </c>
      <c r="M57" s="34">
        <f t="shared" si="15"/>
        <v>-2.1052631578947368E-2</v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1</v>
      </c>
      <c r="E58" s="33">
        <v>0</v>
      </c>
      <c r="F58" s="33">
        <v>2</v>
      </c>
      <c r="G58" s="34" t="str">
        <f t="shared" si="11"/>
        <v/>
      </c>
      <c r="H58" s="34">
        <f t="shared" si="12"/>
        <v>1.6129032258064516E-2</v>
      </c>
      <c r="I58" s="34" t="str">
        <f t="shared" si="13"/>
        <v/>
      </c>
      <c r="J58" s="34">
        <f t="shared" si="14"/>
        <v>2.8169014084507043E-2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>
        <f t="shared" si="16"/>
        <v>1.6129032258064516E-2</v>
      </c>
    </row>
    <row r="59" spans="1:14" x14ac:dyDescent="0.2">
      <c r="A59" s="27"/>
      <c r="B59" s="29" t="s">
        <v>49</v>
      </c>
      <c r="C59" s="39">
        <v>0</v>
      </c>
      <c r="D59" s="33">
        <v>2</v>
      </c>
      <c r="E59" s="33">
        <v>0</v>
      </c>
      <c r="F59" s="33">
        <v>0</v>
      </c>
      <c r="G59" s="34" t="str">
        <f t="shared" si="11"/>
        <v/>
      </c>
      <c r="H59" s="34">
        <f t="shared" si="12"/>
        <v>3.2258064516129031E-2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-3.2258064516129031E-2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52</v>
      </c>
      <c r="D62" s="33">
        <v>2</v>
      </c>
      <c r="E62" s="33">
        <v>9</v>
      </c>
      <c r="F62" s="33">
        <v>0</v>
      </c>
      <c r="G62" s="34">
        <f t="shared" si="11"/>
        <v>0.54736842105263162</v>
      </c>
      <c r="H62" s="34">
        <f t="shared" si="12"/>
        <v>3.2258064516129031E-2</v>
      </c>
      <c r="I62" s="34">
        <f t="shared" si="13"/>
        <v>0.13235294117647059</v>
      </c>
      <c r="J62" s="34" t="str">
        <f t="shared" si="14"/>
        <v/>
      </c>
      <c r="K62" s="34">
        <f t="shared" si="17"/>
        <v>-0.82692307692307687</v>
      </c>
      <c r="L62" s="34">
        <f t="shared" si="18"/>
        <v>-1</v>
      </c>
      <c r="M62" s="34">
        <f t="shared" si="15"/>
        <v>-0.45263157894736844</v>
      </c>
      <c r="N62" s="40">
        <f t="shared" si="16"/>
        <v>-3.2258064516129031E-2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7</v>
      </c>
      <c r="D64" s="33">
        <v>21</v>
      </c>
      <c r="E64" s="33">
        <v>0</v>
      </c>
      <c r="F64" s="33">
        <v>3</v>
      </c>
      <c r="G64" s="34">
        <f t="shared" si="11"/>
        <v>7.3684210526315783E-2</v>
      </c>
      <c r="H64" s="34">
        <f t="shared" si="12"/>
        <v>0.33870967741935482</v>
      </c>
      <c r="I64" s="34" t="str">
        <f t="shared" si="13"/>
        <v/>
      </c>
      <c r="J64" s="34">
        <f t="shared" si="14"/>
        <v>4.2253521126760563E-2</v>
      </c>
      <c r="K64" s="34">
        <f t="shared" si="17"/>
        <v>-1</v>
      </c>
      <c r="L64" s="34">
        <f t="shared" si="18"/>
        <v>-0.8571428571428571</v>
      </c>
      <c r="M64" s="34">
        <f t="shared" si="15"/>
        <v>-7.3684210526315783E-2</v>
      </c>
      <c r="N64" s="40">
        <f t="shared" si="16"/>
        <v>-0.29032258064516125</v>
      </c>
    </row>
    <row r="65" spans="1:14" x14ac:dyDescent="0.2">
      <c r="A65" s="27"/>
      <c r="B65" s="29" t="s">
        <v>55</v>
      </c>
      <c r="C65" s="39">
        <v>6</v>
      </c>
      <c r="D65" s="33">
        <v>15</v>
      </c>
      <c r="E65" s="33">
        <v>2</v>
      </c>
      <c r="F65" s="33">
        <v>3</v>
      </c>
      <c r="G65" s="34">
        <f t="shared" si="11"/>
        <v>6.3157894736842107E-2</v>
      </c>
      <c r="H65" s="34">
        <f t="shared" si="12"/>
        <v>0.24193548387096775</v>
      </c>
      <c r="I65" s="34">
        <f t="shared" si="13"/>
        <v>2.9411764705882353E-2</v>
      </c>
      <c r="J65" s="34">
        <f t="shared" si="14"/>
        <v>4.2253521126760563E-2</v>
      </c>
      <c r="K65" s="34">
        <f t="shared" si="17"/>
        <v>-0.66666666666666663</v>
      </c>
      <c r="L65" s="34">
        <f t="shared" si="18"/>
        <v>-0.8</v>
      </c>
      <c r="M65" s="34">
        <f t="shared" si="15"/>
        <v>-4.2105263157894736E-2</v>
      </c>
      <c r="N65" s="40">
        <f t="shared" si="16"/>
        <v>-0.19354838709677422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10</v>
      </c>
      <c r="D67" s="33">
        <v>5</v>
      </c>
      <c r="E67" s="33">
        <v>1</v>
      </c>
      <c r="F67" s="33">
        <v>6</v>
      </c>
      <c r="G67" s="34">
        <f t="shared" si="11"/>
        <v>0.10526315789473684</v>
      </c>
      <c r="H67" s="34">
        <f t="shared" si="12"/>
        <v>8.0645161290322578E-2</v>
      </c>
      <c r="I67" s="34">
        <f t="shared" si="13"/>
        <v>1.4705882352941176E-2</v>
      </c>
      <c r="J67" s="34">
        <f t="shared" si="14"/>
        <v>8.4507042253521125E-2</v>
      </c>
      <c r="K67" s="34">
        <f t="shared" si="17"/>
        <v>-0.9</v>
      </c>
      <c r="L67" s="34">
        <f t="shared" si="18"/>
        <v>0.2</v>
      </c>
      <c r="M67" s="34">
        <f t="shared" si="15"/>
        <v>-9.4736842105263161E-2</v>
      </c>
      <c r="N67" s="40">
        <f t="shared" si="16"/>
        <v>1.6129032258064516E-2</v>
      </c>
    </row>
    <row r="68" spans="1:14" x14ac:dyDescent="0.2">
      <c r="A68" s="27"/>
      <c r="B68" s="29" t="s">
        <v>58</v>
      </c>
      <c r="C68" s="39">
        <v>1</v>
      </c>
      <c r="D68" s="33">
        <v>0</v>
      </c>
      <c r="E68" s="33">
        <v>0</v>
      </c>
      <c r="F68" s="33">
        <v>0</v>
      </c>
      <c r="G68" s="34">
        <f t="shared" si="11"/>
        <v>1.0526315789473684E-2</v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>
        <f t="shared" si="17"/>
        <v>-1</v>
      </c>
      <c r="L68" s="34" t="str">
        <f t="shared" si="18"/>
        <v xml:space="preserve"> </v>
      </c>
      <c r="M68" s="34">
        <f t="shared" si="15"/>
        <v>-1.0526315789473684E-2</v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1</v>
      </c>
      <c r="E70" s="33">
        <v>0</v>
      </c>
      <c r="F70" s="33">
        <v>0</v>
      </c>
      <c r="G70" s="34" t="str">
        <f t="shared" si="11"/>
        <v/>
      </c>
      <c r="H70" s="34">
        <f t="shared" si="12"/>
        <v>1.6129032258064516E-2</v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>
        <f t="shared" si="18"/>
        <v>-1</v>
      </c>
      <c r="M70" s="34" t="str">
        <f t="shared" si="15"/>
        <v/>
      </c>
      <c r="N70" s="40">
        <f t="shared" si="16"/>
        <v>-1.6129032258064516E-2</v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1</v>
      </c>
      <c r="F71" s="33">
        <v>2</v>
      </c>
      <c r="G71" s="34" t="str">
        <f t="shared" si="11"/>
        <v/>
      </c>
      <c r="H71" s="34" t="str">
        <f t="shared" si="12"/>
        <v/>
      </c>
      <c r="I71" s="34">
        <f t="shared" si="13"/>
        <v>1.4705882352941176E-2</v>
      </c>
      <c r="J71" s="34">
        <f t="shared" si="14"/>
        <v>2.8169014084507043E-2</v>
      </c>
      <c r="K71" s="34">
        <f t="shared" si="17"/>
        <v>1</v>
      </c>
      <c r="L71" s="34">
        <f t="shared" si="18"/>
        <v>1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1</v>
      </c>
      <c r="D72" s="33">
        <v>0</v>
      </c>
      <c r="E72" s="33">
        <v>0</v>
      </c>
      <c r="F72" s="33">
        <v>1</v>
      </c>
      <c r="G72" s="34">
        <f t="shared" si="11"/>
        <v>1.0526315789473684E-2</v>
      </c>
      <c r="H72" s="34" t="str">
        <f t="shared" si="12"/>
        <v/>
      </c>
      <c r="I72" s="34" t="str">
        <f t="shared" si="13"/>
        <v/>
      </c>
      <c r="J72" s="34">
        <f t="shared" si="14"/>
        <v>1.4084507042253521E-2</v>
      </c>
      <c r="K72" s="34">
        <f t="shared" si="17"/>
        <v>-1</v>
      </c>
      <c r="L72" s="34">
        <f t="shared" si="18"/>
        <v>1</v>
      </c>
      <c r="M72" s="34">
        <f t="shared" si="15"/>
        <v>-1.0526315789473684E-2</v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1</v>
      </c>
      <c r="D73" s="42">
        <v>0</v>
      </c>
      <c r="E73" s="42">
        <v>0</v>
      </c>
      <c r="F73" s="42">
        <v>0</v>
      </c>
      <c r="G73" s="43">
        <f t="shared" si="11"/>
        <v>1.0526315789473684E-2</v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>
        <f t="shared" si="17"/>
        <v>-1</v>
      </c>
      <c r="L73" s="43" t="str">
        <f t="shared" si="18"/>
        <v xml:space="preserve"> </v>
      </c>
      <c r="M73" s="43">
        <f t="shared" si="15"/>
        <v>-1.0526315789473684E-2</v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990</v>
      </c>
      <c r="D81" s="31">
        <f>SUM(D82:D180)</f>
        <v>811</v>
      </c>
      <c r="E81" s="31">
        <f>SUM(E82:E180)</f>
        <v>1282</v>
      </c>
      <c r="F81" s="31">
        <f>SUM(F82:F180)</f>
        <v>992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0.29494949494949496</v>
      </c>
      <c r="L81" s="32">
        <f>+IF(AND(D81=0,F81=0),"",IF(D81=0,1,IF(F81=0,-1,(F81-D81)/D81)))</f>
        <v>0.22318125770653513</v>
      </c>
      <c r="M81" s="32">
        <f t="shared" ref="M81:M112" si="23">+IF(OR(AND(G81=""),(K81="")),"",G81*K81)</f>
        <v>0.29494949494949496</v>
      </c>
      <c r="N81" s="32">
        <f t="shared" ref="N81:N112" si="24">+IF(OR(AND(H81=""),(L81="")),"",H81*L81)</f>
        <v>0.22318125770653513</v>
      </c>
    </row>
    <row r="82" spans="1:14" x14ac:dyDescent="0.2">
      <c r="A82" s="27"/>
      <c r="B82" s="28" t="s">
        <v>64</v>
      </c>
      <c r="C82" s="35">
        <v>35</v>
      </c>
      <c r="D82" s="36">
        <v>19</v>
      </c>
      <c r="E82" s="36">
        <v>36</v>
      </c>
      <c r="F82" s="36">
        <v>23</v>
      </c>
      <c r="G82" s="37">
        <f t="shared" si="19"/>
        <v>3.5353535353535352E-2</v>
      </c>
      <c r="H82" s="37">
        <f t="shared" si="20"/>
        <v>2.3427866831072751E-2</v>
      </c>
      <c r="I82" s="37">
        <f t="shared" si="21"/>
        <v>2.8081123244929798E-2</v>
      </c>
      <c r="J82" s="37">
        <f t="shared" si="22"/>
        <v>2.3185483870967742E-2</v>
      </c>
      <c r="K82" s="37">
        <f t="shared" ref="K82:K113" si="25">+IF(AND(C82=0,E82=0)," ",IF(C82=0,1,IF(E82=0,-1,(E82-C82)/C82)))</f>
        <v>2.8571428571428571E-2</v>
      </c>
      <c r="L82" s="37">
        <f t="shared" ref="L82:L113" si="26">+IF(AND(D82=0,F82=0)," ",IF(D82=0,1,IF(F82=0,-1,(F82-D82)/D82)))</f>
        <v>0.21052631578947367</v>
      </c>
      <c r="M82" s="37">
        <f t="shared" si="23"/>
        <v>1.0101010101010101E-3</v>
      </c>
      <c r="N82" s="38">
        <f t="shared" si="24"/>
        <v>4.9321824907521579E-3</v>
      </c>
    </row>
    <row r="83" spans="1:14" ht="26.25" customHeight="1" x14ac:dyDescent="0.2">
      <c r="A83" s="27"/>
      <c r="B83" s="29" t="s">
        <v>65</v>
      </c>
      <c r="C83" s="39">
        <v>5</v>
      </c>
      <c r="D83" s="33">
        <v>3</v>
      </c>
      <c r="E83" s="33">
        <v>3</v>
      </c>
      <c r="F83" s="33">
        <v>1</v>
      </c>
      <c r="G83" s="34">
        <f t="shared" si="19"/>
        <v>5.0505050505050509E-3</v>
      </c>
      <c r="H83" s="34">
        <f t="shared" si="20"/>
        <v>3.6991368680641184E-3</v>
      </c>
      <c r="I83" s="34">
        <f t="shared" si="21"/>
        <v>2.3400936037441498E-3</v>
      </c>
      <c r="J83" s="34">
        <f t="shared" si="22"/>
        <v>1.0080645161290322E-3</v>
      </c>
      <c r="K83" s="34">
        <f t="shared" si="25"/>
        <v>-0.4</v>
      </c>
      <c r="L83" s="34">
        <f t="shared" si="26"/>
        <v>-0.66666666666666663</v>
      </c>
      <c r="M83" s="34">
        <f t="shared" si="23"/>
        <v>-2.0202020202020206E-3</v>
      </c>
      <c r="N83" s="40">
        <f t="shared" si="24"/>
        <v>-2.4660912453760789E-3</v>
      </c>
    </row>
    <row r="84" spans="1:14" x14ac:dyDescent="0.2">
      <c r="A84" s="27"/>
      <c r="B84" s="29" t="s">
        <v>66</v>
      </c>
      <c r="C84" s="39">
        <v>11</v>
      </c>
      <c r="D84" s="33">
        <v>7</v>
      </c>
      <c r="E84" s="33">
        <v>3</v>
      </c>
      <c r="F84" s="33">
        <v>2</v>
      </c>
      <c r="G84" s="34">
        <f t="shared" si="19"/>
        <v>1.1111111111111112E-2</v>
      </c>
      <c r="H84" s="34">
        <f t="shared" si="20"/>
        <v>8.6313193588162754E-3</v>
      </c>
      <c r="I84" s="34">
        <f t="shared" si="21"/>
        <v>2.3400936037441498E-3</v>
      </c>
      <c r="J84" s="34">
        <f t="shared" si="22"/>
        <v>2.0161290322580645E-3</v>
      </c>
      <c r="K84" s="34">
        <f t="shared" si="25"/>
        <v>-0.72727272727272729</v>
      </c>
      <c r="L84" s="34">
        <f t="shared" si="26"/>
        <v>-0.7142857142857143</v>
      </c>
      <c r="M84" s="34">
        <f t="shared" si="23"/>
        <v>-8.0808080808080808E-3</v>
      </c>
      <c r="N84" s="40">
        <f t="shared" si="24"/>
        <v>-6.1652281134401965E-3</v>
      </c>
    </row>
    <row r="85" spans="1:14" x14ac:dyDescent="0.2">
      <c r="A85" s="27"/>
      <c r="B85" s="29" t="s">
        <v>67</v>
      </c>
      <c r="C85" s="39">
        <v>19</v>
      </c>
      <c r="D85" s="33">
        <v>7</v>
      </c>
      <c r="E85" s="33">
        <v>76</v>
      </c>
      <c r="F85" s="33">
        <v>29</v>
      </c>
      <c r="G85" s="34">
        <f t="shared" si="19"/>
        <v>1.9191919191919191E-2</v>
      </c>
      <c r="H85" s="34">
        <f t="shared" si="20"/>
        <v>8.6313193588162754E-3</v>
      </c>
      <c r="I85" s="34">
        <f t="shared" si="21"/>
        <v>5.9282371294851796E-2</v>
      </c>
      <c r="J85" s="34">
        <f t="shared" si="22"/>
        <v>2.9233870967741934E-2</v>
      </c>
      <c r="K85" s="34">
        <f t="shared" si="25"/>
        <v>3</v>
      </c>
      <c r="L85" s="34">
        <f t="shared" si="26"/>
        <v>3.1428571428571428</v>
      </c>
      <c r="M85" s="34">
        <f t="shared" si="23"/>
        <v>5.7575757575757572E-2</v>
      </c>
      <c r="N85" s="40">
        <f t="shared" si="24"/>
        <v>2.7127003699136867E-2</v>
      </c>
    </row>
    <row r="86" spans="1:14" ht="25.5" x14ac:dyDescent="0.2">
      <c r="A86" s="27"/>
      <c r="B86" s="29" t="s">
        <v>68</v>
      </c>
      <c r="C86" s="39">
        <v>68</v>
      </c>
      <c r="D86" s="33">
        <v>44</v>
      </c>
      <c r="E86" s="33">
        <v>61</v>
      </c>
      <c r="F86" s="33">
        <v>55</v>
      </c>
      <c r="G86" s="34">
        <f t="shared" si="19"/>
        <v>6.8686868686868685E-2</v>
      </c>
      <c r="H86" s="34">
        <f t="shared" si="20"/>
        <v>5.4254007398273733E-2</v>
      </c>
      <c r="I86" s="34">
        <f t="shared" si="21"/>
        <v>4.7581903276131043E-2</v>
      </c>
      <c r="J86" s="34">
        <f t="shared" si="22"/>
        <v>5.5443548387096774E-2</v>
      </c>
      <c r="K86" s="34">
        <f t="shared" si="25"/>
        <v>-0.10294117647058823</v>
      </c>
      <c r="L86" s="34">
        <f t="shared" si="26"/>
        <v>0.25</v>
      </c>
      <c r="M86" s="34">
        <f t="shared" si="23"/>
        <v>-7.0707070707070703E-3</v>
      </c>
      <c r="N86" s="40">
        <f t="shared" si="24"/>
        <v>1.3563501849568433E-2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2</v>
      </c>
      <c r="D88" s="33">
        <v>1</v>
      </c>
      <c r="E88" s="33">
        <v>0</v>
      </c>
      <c r="F88" s="33">
        <v>0</v>
      </c>
      <c r="G88" s="34">
        <f t="shared" si="19"/>
        <v>2.0202020202020202E-3</v>
      </c>
      <c r="H88" s="34">
        <f t="shared" si="20"/>
        <v>1.2330456226880395E-3</v>
      </c>
      <c r="I88" s="34" t="str">
        <f t="shared" si="21"/>
        <v/>
      </c>
      <c r="J88" s="34" t="str">
        <f t="shared" si="22"/>
        <v/>
      </c>
      <c r="K88" s="34">
        <f t="shared" si="25"/>
        <v>-1</v>
      </c>
      <c r="L88" s="34">
        <f t="shared" si="26"/>
        <v>-1</v>
      </c>
      <c r="M88" s="34">
        <f t="shared" si="23"/>
        <v>-2.0202020202020202E-3</v>
      </c>
      <c r="N88" s="40">
        <f t="shared" si="24"/>
        <v>-1.2330456226880395E-3</v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1</v>
      </c>
      <c r="F89" s="33">
        <v>0</v>
      </c>
      <c r="G89" s="34" t="str">
        <f t="shared" si="19"/>
        <v/>
      </c>
      <c r="H89" s="34" t="str">
        <f t="shared" si="20"/>
        <v/>
      </c>
      <c r="I89" s="34">
        <f t="shared" si="21"/>
        <v>7.8003120124804995E-4</v>
      </c>
      <c r="J89" s="34" t="str">
        <f t="shared" si="22"/>
        <v/>
      </c>
      <c r="K89" s="34">
        <f t="shared" si="25"/>
        <v>1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1</v>
      </c>
      <c r="D91" s="33">
        <v>0</v>
      </c>
      <c r="E91" s="33">
        <v>0</v>
      </c>
      <c r="F91" s="33">
        <v>0</v>
      </c>
      <c r="G91" s="34">
        <f t="shared" si="19"/>
        <v>1.0101010101010101E-3</v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>
        <f t="shared" si="25"/>
        <v>-1</v>
      </c>
      <c r="L91" s="34" t="str">
        <f t="shared" si="26"/>
        <v xml:space="preserve"> </v>
      </c>
      <c r="M91" s="34">
        <f t="shared" si="23"/>
        <v>-1.0101010101010101E-3</v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1</v>
      </c>
      <c r="D92" s="33">
        <v>0</v>
      </c>
      <c r="E92" s="33">
        <v>29</v>
      </c>
      <c r="F92" s="33">
        <v>28</v>
      </c>
      <c r="G92" s="34">
        <f t="shared" si="19"/>
        <v>1.0101010101010101E-3</v>
      </c>
      <c r="H92" s="34" t="str">
        <f t="shared" si="20"/>
        <v/>
      </c>
      <c r="I92" s="34">
        <f t="shared" si="21"/>
        <v>2.2620904836193449E-2</v>
      </c>
      <c r="J92" s="34">
        <f t="shared" si="22"/>
        <v>2.8225806451612902E-2</v>
      </c>
      <c r="K92" s="34">
        <f t="shared" si="25"/>
        <v>28</v>
      </c>
      <c r="L92" s="34">
        <f t="shared" si="26"/>
        <v>1</v>
      </c>
      <c r="M92" s="34">
        <f t="shared" si="23"/>
        <v>2.8282828282828285E-2</v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4</v>
      </c>
      <c r="D97" s="33">
        <v>2</v>
      </c>
      <c r="E97" s="33">
        <v>6</v>
      </c>
      <c r="F97" s="33">
        <v>0</v>
      </c>
      <c r="G97" s="34">
        <f t="shared" si="19"/>
        <v>4.0404040404040404E-3</v>
      </c>
      <c r="H97" s="34">
        <f t="shared" si="20"/>
        <v>2.4660912453760789E-3</v>
      </c>
      <c r="I97" s="34">
        <f t="shared" si="21"/>
        <v>4.6801872074882997E-3</v>
      </c>
      <c r="J97" s="34" t="str">
        <f t="shared" si="22"/>
        <v/>
      </c>
      <c r="K97" s="34">
        <f t="shared" si="25"/>
        <v>0.5</v>
      </c>
      <c r="L97" s="34">
        <f t="shared" si="26"/>
        <v>-1</v>
      </c>
      <c r="M97" s="34">
        <f t="shared" si="23"/>
        <v>2.0202020202020202E-3</v>
      </c>
      <c r="N97" s="40">
        <f t="shared" si="24"/>
        <v>-2.4660912453760789E-3</v>
      </c>
    </row>
    <row r="98" spans="1:14" x14ac:dyDescent="0.2">
      <c r="A98" s="27"/>
      <c r="B98" s="29" t="s">
        <v>80</v>
      </c>
      <c r="C98" s="39">
        <v>0</v>
      </c>
      <c r="D98" s="33">
        <v>1</v>
      </c>
      <c r="E98" s="33">
        <v>0</v>
      </c>
      <c r="F98" s="33">
        <v>0</v>
      </c>
      <c r="G98" s="34" t="str">
        <f t="shared" si="19"/>
        <v/>
      </c>
      <c r="H98" s="34">
        <f t="shared" si="20"/>
        <v>1.2330456226880395E-3</v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>
        <f t="shared" si="26"/>
        <v>-1</v>
      </c>
      <c r="M98" s="34" t="str">
        <f t="shared" si="23"/>
        <v/>
      </c>
      <c r="N98" s="40">
        <f t="shared" si="24"/>
        <v>-1.2330456226880395E-3</v>
      </c>
    </row>
    <row r="99" spans="1:14" x14ac:dyDescent="0.2">
      <c r="A99" s="27"/>
      <c r="B99" s="29" t="s">
        <v>81</v>
      </c>
      <c r="C99" s="39">
        <v>14</v>
      </c>
      <c r="D99" s="33">
        <v>13</v>
      </c>
      <c r="E99" s="33">
        <v>13</v>
      </c>
      <c r="F99" s="33">
        <v>5</v>
      </c>
      <c r="G99" s="34">
        <f t="shared" si="19"/>
        <v>1.4141414141414142E-2</v>
      </c>
      <c r="H99" s="34">
        <f t="shared" si="20"/>
        <v>1.6029593094944512E-2</v>
      </c>
      <c r="I99" s="34">
        <f t="shared" si="21"/>
        <v>1.0140405616224649E-2</v>
      </c>
      <c r="J99" s="34">
        <f t="shared" si="22"/>
        <v>5.0403225806451612E-3</v>
      </c>
      <c r="K99" s="34">
        <f t="shared" si="25"/>
        <v>-7.1428571428571425E-2</v>
      </c>
      <c r="L99" s="34">
        <f t="shared" si="26"/>
        <v>-0.61538461538461542</v>
      </c>
      <c r="M99" s="34">
        <f t="shared" si="23"/>
        <v>-1.0101010101010101E-3</v>
      </c>
      <c r="N99" s="40">
        <f t="shared" si="24"/>
        <v>-9.8643649815043158E-3</v>
      </c>
    </row>
    <row r="100" spans="1:14" x14ac:dyDescent="0.2">
      <c r="A100" s="27"/>
      <c r="B100" s="29" t="s">
        <v>82</v>
      </c>
      <c r="C100" s="39">
        <v>130</v>
      </c>
      <c r="D100" s="33">
        <v>97</v>
      </c>
      <c r="E100" s="33">
        <v>159</v>
      </c>
      <c r="F100" s="33">
        <v>132</v>
      </c>
      <c r="G100" s="34">
        <f t="shared" si="19"/>
        <v>0.13131313131313133</v>
      </c>
      <c r="H100" s="34">
        <f t="shared" si="20"/>
        <v>0.11960542540073983</v>
      </c>
      <c r="I100" s="34">
        <f t="shared" si="21"/>
        <v>0.12402496099843993</v>
      </c>
      <c r="J100" s="34">
        <f t="shared" si="22"/>
        <v>0.13306451612903225</v>
      </c>
      <c r="K100" s="34">
        <f t="shared" si="25"/>
        <v>0.22307692307692309</v>
      </c>
      <c r="L100" s="34">
        <f t="shared" si="26"/>
        <v>0.36082474226804123</v>
      </c>
      <c r="M100" s="34">
        <f t="shared" si="23"/>
        <v>2.9292929292929298E-2</v>
      </c>
      <c r="N100" s="40">
        <f t="shared" si="24"/>
        <v>4.3156596794081382E-2</v>
      </c>
    </row>
    <row r="101" spans="1:14" x14ac:dyDescent="0.2">
      <c r="A101" s="27"/>
      <c r="B101" s="29" t="s">
        <v>83</v>
      </c>
      <c r="C101" s="39">
        <v>81</v>
      </c>
      <c r="D101" s="33">
        <v>62</v>
      </c>
      <c r="E101" s="33">
        <v>80</v>
      </c>
      <c r="F101" s="33">
        <v>71</v>
      </c>
      <c r="G101" s="34">
        <f t="shared" si="19"/>
        <v>8.1818181818181818E-2</v>
      </c>
      <c r="H101" s="34">
        <f t="shared" si="20"/>
        <v>7.6448828606658442E-2</v>
      </c>
      <c r="I101" s="34">
        <f t="shared" si="21"/>
        <v>6.2402496099843996E-2</v>
      </c>
      <c r="J101" s="34">
        <f t="shared" si="22"/>
        <v>7.1572580645161296E-2</v>
      </c>
      <c r="K101" s="34">
        <f t="shared" si="25"/>
        <v>-1.2345679012345678E-2</v>
      </c>
      <c r="L101" s="34">
        <f t="shared" si="26"/>
        <v>0.14516129032258066</v>
      </c>
      <c r="M101" s="34">
        <f t="shared" si="23"/>
        <v>-1.0101010101010101E-3</v>
      </c>
      <c r="N101" s="40">
        <f t="shared" si="24"/>
        <v>1.1097410604192354E-2</v>
      </c>
    </row>
    <row r="102" spans="1:14" x14ac:dyDescent="0.2">
      <c r="A102" s="27"/>
      <c r="B102" s="29" t="s">
        <v>84</v>
      </c>
      <c r="C102" s="39">
        <v>2</v>
      </c>
      <c r="D102" s="33">
        <v>3</v>
      </c>
      <c r="E102" s="33">
        <v>5</v>
      </c>
      <c r="F102" s="33">
        <v>2</v>
      </c>
      <c r="G102" s="34">
        <f t="shared" si="19"/>
        <v>2.0202020202020202E-3</v>
      </c>
      <c r="H102" s="34">
        <f t="shared" si="20"/>
        <v>3.6991368680641184E-3</v>
      </c>
      <c r="I102" s="34">
        <f t="shared" si="21"/>
        <v>3.9001560062402497E-3</v>
      </c>
      <c r="J102" s="34">
        <f t="shared" si="22"/>
        <v>2.0161290322580645E-3</v>
      </c>
      <c r="K102" s="34">
        <f t="shared" si="25"/>
        <v>1.5</v>
      </c>
      <c r="L102" s="34">
        <f t="shared" si="26"/>
        <v>-0.33333333333333331</v>
      </c>
      <c r="M102" s="34">
        <f t="shared" si="23"/>
        <v>3.0303030303030303E-3</v>
      </c>
      <c r="N102" s="40">
        <f t="shared" si="24"/>
        <v>-1.2330456226880395E-3</v>
      </c>
    </row>
    <row r="103" spans="1:14" x14ac:dyDescent="0.2">
      <c r="A103" s="27"/>
      <c r="B103" s="29" t="s">
        <v>85</v>
      </c>
      <c r="C103" s="39">
        <v>13</v>
      </c>
      <c r="D103" s="33">
        <v>25</v>
      </c>
      <c r="E103" s="33">
        <v>14</v>
      </c>
      <c r="F103" s="33">
        <v>23</v>
      </c>
      <c r="G103" s="34">
        <f t="shared" si="19"/>
        <v>1.3131313131313131E-2</v>
      </c>
      <c r="H103" s="34">
        <f t="shared" si="20"/>
        <v>3.0826140567200986E-2</v>
      </c>
      <c r="I103" s="34">
        <f t="shared" si="21"/>
        <v>1.0920436817472699E-2</v>
      </c>
      <c r="J103" s="34">
        <f t="shared" si="22"/>
        <v>2.3185483870967742E-2</v>
      </c>
      <c r="K103" s="34">
        <f t="shared" si="25"/>
        <v>7.6923076923076927E-2</v>
      </c>
      <c r="L103" s="34">
        <f t="shared" si="26"/>
        <v>-0.08</v>
      </c>
      <c r="M103" s="34">
        <f t="shared" si="23"/>
        <v>1.0101010101010101E-3</v>
      </c>
      <c r="N103" s="40">
        <f t="shared" si="24"/>
        <v>-2.4660912453760789E-3</v>
      </c>
    </row>
    <row r="104" spans="1:14" x14ac:dyDescent="0.2">
      <c r="A104" s="27"/>
      <c r="B104" s="29" t="s">
        <v>86</v>
      </c>
      <c r="C104" s="39">
        <v>2</v>
      </c>
      <c r="D104" s="33">
        <v>17</v>
      </c>
      <c r="E104" s="33">
        <v>0</v>
      </c>
      <c r="F104" s="33">
        <v>7</v>
      </c>
      <c r="G104" s="34">
        <f t="shared" si="19"/>
        <v>2.0202020202020202E-3</v>
      </c>
      <c r="H104" s="34">
        <f t="shared" si="20"/>
        <v>2.096177558569667E-2</v>
      </c>
      <c r="I104" s="34" t="str">
        <f t="shared" si="21"/>
        <v/>
      </c>
      <c r="J104" s="34">
        <f t="shared" si="22"/>
        <v>7.0564516129032256E-3</v>
      </c>
      <c r="K104" s="34">
        <f t="shared" si="25"/>
        <v>-1</v>
      </c>
      <c r="L104" s="34">
        <f t="shared" si="26"/>
        <v>-0.58823529411764708</v>
      </c>
      <c r="M104" s="34">
        <f t="shared" si="23"/>
        <v>-2.0202020202020202E-3</v>
      </c>
      <c r="N104" s="40">
        <f t="shared" si="24"/>
        <v>-1.2330456226880395E-2</v>
      </c>
    </row>
    <row r="105" spans="1:14" x14ac:dyDescent="0.2">
      <c r="A105" s="27"/>
      <c r="B105" s="29" t="s">
        <v>87</v>
      </c>
      <c r="C105" s="39">
        <v>1</v>
      </c>
      <c r="D105" s="33">
        <v>13</v>
      </c>
      <c r="E105" s="33">
        <v>1</v>
      </c>
      <c r="F105" s="33">
        <v>7</v>
      </c>
      <c r="G105" s="34">
        <f t="shared" si="19"/>
        <v>1.0101010101010101E-3</v>
      </c>
      <c r="H105" s="34">
        <f t="shared" si="20"/>
        <v>1.6029593094944512E-2</v>
      </c>
      <c r="I105" s="34">
        <f t="shared" si="21"/>
        <v>7.8003120124804995E-4</v>
      </c>
      <c r="J105" s="34">
        <f t="shared" si="22"/>
        <v>7.0564516129032256E-3</v>
      </c>
      <c r="K105" s="34">
        <f t="shared" si="25"/>
        <v>0</v>
      </c>
      <c r="L105" s="34">
        <f t="shared" si="26"/>
        <v>-0.46153846153846156</v>
      </c>
      <c r="M105" s="34">
        <f t="shared" si="23"/>
        <v>0</v>
      </c>
      <c r="N105" s="40">
        <f t="shared" si="24"/>
        <v>-7.3982737361282368E-3</v>
      </c>
    </row>
    <row r="106" spans="1:14" x14ac:dyDescent="0.2">
      <c r="A106" s="27"/>
      <c r="B106" s="29" t="s">
        <v>88</v>
      </c>
      <c r="C106" s="39">
        <v>1</v>
      </c>
      <c r="D106" s="33">
        <v>11</v>
      </c>
      <c r="E106" s="33">
        <v>28</v>
      </c>
      <c r="F106" s="33">
        <v>33</v>
      </c>
      <c r="G106" s="34">
        <f t="shared" si="19"/>
        <v>1.0101010101010101E-3</v>
      </c>
      <c r="H106" s="34">
        <f t="shared" si="20"/>
        <v>1.3563501849568433E-2</v>
      </c>
      <c r="I106" s="34">
        <f t="shared" si="21"/>
        <v>2.1840873634945399E-2</v>
      </c>
      <c r="J106" s="34">
        <f t="shared" si="22"/>
        <v>3.3266129032258063E-2</v>
      </c>
      <c r="K106" s="34">
        <f t="shared" si="25"/>
        <v>27</v>
      </c>
      <c r="L106" s="34">
        <f t="shared" si="26"/>
        <v>2</v>
      </c>
      <c r="M106" s="34">
        <f t="shared" si="23"/>
        <v>2.7272727272727271E-2</v>
      </c>
      <c r="N106" s="40">
        <f t="shared" si="24"/>
        <v>2.7127003699136867E-2</v>
      </c>
    </row>
    <row r="107" spans="1:14" x14ac:dyDescent="0.2">
      <c r="A107" s="27"/>
      <c r="B107" s="29" t="s">
        <v>89</v>
      </c>
      <c r="C107" s="39">
        <v>2</v>
      </c>
      <c r="D107" s="33">
        <v>2</v>
      </c>
      <c r="E107" s="33">
        <v>0</v>
      </c>
      <c r="F107" s="33">
        <v>2</v>
      </c>
      <c r="G107" s="34">
        <f t="shared" si="19"/>
        <v>2.0202020202020202E-3</v>
      </c>
      <c r="H107" s="34">
        <f t="shared" si="20"/>
        <v>2.4660912453760789E-3</v>
      </c>
      <c r="I107" s="34" t="str">
        <f t="shared" si="21"/>
        <v/>
      </c>
      <c r="J107" s="34">
        <f t="shared" si="22"/>
        <v>2.0161290322580645E-3</v>
      </c>
      <c r="K107" s="34">
        <f t="shared" si="25"/>
        <v>-1</v>
      </c>
      <c r="L107" s="34">
        <f t="shared" si="26"/>
        <v>0</v>
      </c>
      <c r="M107" s="34">
        <f t="shared" si="23"/>
        <v>-2.0202020202020202E-3</v>
      </c>
      <c r="N107" s="40">
        <f t="shared" si="24"/>
        <v>0</v>
      </c>
    </row>
    <row r="108" spans="1:14" x14ac:dyDescent="0.2">
      <c r="A108" s="27"/>
      <c r="B108" s="29" t="s">
        <v>90</v>
      </c>
      <c r="C108" s="39">
        <v>2</v>
      </c>
      <c r="D108" s="33">
        <v>4</v>
      </c>
      <c r="E108" s="33">
        <v>0</v>
      </c>
      <c r="F108" s="33">
        <v>3</v>
      </c>
      <c r="G108" s="34">
        <f t="shared" si="19"/>
        <v>2.0202020202020202E-3</v>
      </c>
      <c r="H108" s="34">
        <f t="shared" si="20"/>
        <v>4.9321824907521579E-3</v>
      </c>
      <c r="I108" s="34" t="str">
        <f t="shared" si="21"/>
        <v/>
      </c>
      <c r="J108" s="34">
        <f t="shared" si="22"/>
        <v>3.0241935483870967E-3</v>
      </c>
      <c r="K108" s="34">
        <f t="shared" si="25"/>
        <v>-1</v>
      </c>
      <c r="L108" s="34">
        <f t="shared" si="26"/>
        <v>-0.25</v>
      </c>
      <c r="M108" s="34">
        <f t="shared" si="23"/>
        <v>-2.0202020202020202E-3</v>
      </c>
      <c r="N108" s="40">
        <f t="shared" si="24"/>
        <v>-1.2330456226880395E-3</v>
      </c>
    </row>
    <row r="109" spans="1:14" x14ac:dyDescent="0.2">
      <c r="A109" s="27"/>
      <c r="B109" s="29" t="s">
        <v>91</v>
      </c>
      <c r="C109" s="39">
        <v>0</v>
      </c>
      <c r="D109" s="33">
        <v>3</v>
      </c>
      <c r="E109" s="33">
        <v>1</v>
      </c>
      <c r="F109" s="33">
        <v>1</v>
      </c>
      <c r="G109" s="34" t="str">
        <f t="shared" si="19"/>
        <v/>
      </c>
      <c r="H109" s="34">
        <f t="shared" si="20"/>
        <v>3.6991368680641184E-3</v>
      </c>
      <c r="I109" s="34">
        <f t="shared" si="21"/>
        <v>7.8003120124804995E-4</v>
      </c>
      <c r="J109" s="34">
        <f t="shared" si="22"/>
        <v>1.0080645161290322E-3</v>
      </c>
      <c r="K109" s="34">
        <f t="shared" si="25"/>
        <v>1</v>
      </c>
      <c r="L109" s="34">
        <f t="shared" si="26"/>
        <v>-0.66666666666666663</v>
      </c>
      <c r="M109" s="34" t="str">
        <f t="shared" si="23"/>
        <v/>
      </c>
      <c r="N109" s="40">
        <f t="shared" si="24"/>
        <v>-2.4660912453760789E-3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20</v>
      </c>
      <c r="D111" s="33">
        <v>29</v>
      </c>
      <c r="E111" s="33">
        <v>13</v>
      </c>
      <c r="F111" s="33">
        <v>30</v>
      </c>
      <c r="G111" s="34">
        <f t="shared" si="19"/>
        <v>2.0202020202020204E-2</v>
      </c>
      <c r="H111" s="34">
        <f t="shared" si="20"/>
        <v>3.5758323057953144E-2</v>
      </c>
      <c r="I111" s="34">
        <f t="shared" si="21"/>
        <v>1.0140405616224649E-2</v>
      </c>
      <c r="J111" s="34">
        <f t="shared" si="22"/>
        <v>3.0241935483870969E-2</v>
      </c>
      <c r="K111" s="34">
        <f t="shared" si="25"/>
        <v>-0.35</v>
      </c>
      <c r="L111" s="34">
        <f t="shared" si="26"/>
        <v>3.4482758620689655E-2</v>
      </c>
      <c r="M111" s="34">
        <f t="shared" si="23"/>
        <v>-7.0707070707070711E-3</v>
      </c>
      <c r="N111" s="40">
        <f t="shared" si="24"/>
        <v>1.2330456226880395E-3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1</v>
      </c>
      <c r="D113" s="33">
        <v>0</v>
      </c>
      <c r="E113" s="33">
        <v>0</v>
      </c>
      <c r="F113" s="33">
        <v>0</v>
      </c>
      <c r="G113" s="34">
        <f t="shared" ref="G113:G144" si="27">+IF(C113=0,"",C113/C$81)</f>
        <v>1.0101010101010101E-3</v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>
        <f t="shared" si="25"/>
        <v>-1</v>
      </c>
      <c r="L113" s="34" t="str">
        <f t="shared" si="26"/>
        <v xml:space="preserve"> </v>
      </c>
      <c r="M113" s="34">
        <f t="shared" ref="M113:M144" si="31">+IF(OR(AND(G113=""),(K113="")),"",G113*K113)</f>
        <v>-1.0101010101010101E-3</v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7</v>
      </c>
      <c r="D115" s="33">
        <v>19</v>
      </c>
      <c r="E115" s="33">
        <v>5</v>
      </c>
      <c r="F115" s="33">
        <v>10</v>
      </c>
      <c r="G115" s="34">
        <f t="shared" si="27"/>
        <v>7.0707070707070711E-3</v>
      </c>
      <c r="H115" s="34">
        <f t="shared" si="28"/>
        <v>2.3427866831072751E-2</v>
      </c>
      <c r="I115" s="34">
        <f t="shared" si="29"/>
        <v>3.9001560062402497E-3</v>
      </c>
      <c r="J115" s="34">
        <f t="shared" si="30"/>
        <v>1.0080645161290322E-2</v>
      </c>
      <c r="K115" s="34">
        <f t="shared" si="33"/>
        <v>-0.2857142857142857</v>
      </c>
      <c r="L115" s="34">
        <f t="shared" si="34"/>
        <v>-0.47368421052631576</v>
      </c>
      <c r="M115" s="34">
        <f t="shared" si="31"/>
        <v>-2.0202020202020202E-3</v>
      </c>
      <c r="N115" s="40">
        <f t="shared" si="32"/>
        <v>-1.1097410604192354E-2</v>
      </c>
    </row>
    <row r="116" spans="1:14" x14ac:dyDescent="0.2">
      <c r="A116" s="27"/>
      <c r="B116" s="29" t="s">
        <v>98</v>
      </c>
      <c r="C116" s="39">
        <v>26</v>
      </c>
      <c r="D116" s="33">
        <v>17</v>
      </c>
      <c r="E116" s="33">
        <v>31</v>
      </c>
      <c r="F116" s="33">
        <v>18</v>
      </c>
      <c r="G116" s="34">
        <f t="shared" si="27"/>
        <v>2.6262626262626262E-2</v>
      </c>
      <c r="H116" s="34">
        <f t="shared" si="28"/>
        <v>2.096177558569667E-2</v>
      </c>
      <c r="I116" s="34">
        <f t="shared" si="29"/>
        <v>2.4180967238689548E-2</v>
      </c>
      <c r="J116" s="34">
        <f t="shared" si="30"/>
        <v>1.8145161290322582E-2</v>
      </c>
      <c r="K116" s="34">
        <f t="shared" si="33"/>
        <v>0.19230769230769232</v>
      </c>
      <c r="L116" s="34">
        <f t="shared" si="34"/>
        <v>5.8823529411764705E-2</v>
      </c>
      <c r="M116" s="34">
        <f t="shared" si="31"/>
        <v>5.0505050505050509E-3</v>
      </c>
      <c r="N116" s="40">
        <f t="shared" si="32"/>
        <v>1.2330456226880395E-3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7</v>
      </c>
      <c r="D118" s="33">
        <v>8</v>
      </c>
      <c r="E118" s="33">
        <v>5</v>
      </c>
      <c r="F118" s="33">
        <v>5</v>
      </c>
      <c r="G118" s="34">
        <f t="shared" si="27"/>
        <v>7.0707070707070711E-3</v>
      </c>
      <c r="H118" s="34">
        <f t="shared" si="28"/>
        <v>9.8643649815043158E-3</v>
      </c>
      <c r="I118" s="34">
        <f t="shared" si="29"/>
        <v>3.9001560062402497E-3</v>
      </c>
      <c r="J118" s="34">
        <f t="shared" si="30"/>
        <v>5.0403225806451612E-3</v>
      </c>
      <c r="K118" s="34">
        <f t="shared" si="33"/>
        <v>-0.2857142857142857</v>
      </c>
      <c r="L118" s="34">
        <f t="shared" si="34"/>
        <v>-0.375</v>
      </c>
      <c r="M118" s="34">
        <f t="shared" si="31"/>
        <v>-2.0202020202020202E-3</v>
      </c>
      <c r="N118" s="40">
        <f t="shared" si="32"/>
        <v>-3.6991368680641184E-3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2</v>
      </c>
      <c r="D121" s="33">
        <v>1</v>
      </c>
      <c r="E121" s="33">
        <v>1</v>
      </c>
      <c r="F121" s="33">
        <v>7</v>
      </c>
      <c r="G121" s="34">
        <f t="shared" si="27"/>
        <v>2.0202020202020202E-3</v>
      </c>
      <c r="H121" s="34">
        <f t="shared" si="28"/>
        <v>1.2330456226880395E-3</v>
      </c>
      <c r="I121" s="34">
        <f t="shared" si="29"/>
        <v>7.8003120124804995E-4</v>
      </c>
      <c r="J121" s="34">
        <f t="shared" si="30"/>
        <v>7.0564516129032256E-3</v>
      </c>
      <c r="K121" s="34">
        <f t="shared" si="33"/>
        <v>-0.5</v>
      </c>
      <c r="L121" s="34">
        <f t="shared" si="34"/>
        <v>6</v>
      </c>
      <c r="M121" s="34">
        <f t="shared" si="31"/>
        <v>-1.0101010101010101E-3</v>
      </c>
      <c r="N121" s="40">
        <f t="shared" si="32"/>
        <v>7.3982737361282368E-3</v>
      </c>
    </row>
    <row r="122" spans="1:14" x14ac:dyDescent="0.2">
      <c r="A122" s="27"/>
      <c r="B122" s="29" t="s">
        <v>104</v>
      </c>
      <c r="C122" s="39">
        <v>7</v>
      </c>
      <c r="D122" s="33">
        <v>8</v>
      </c>
      <c r="E122" s="33">
        <v>1</v>
      </c>
      <c r="F122" s="33">
        <v>1</v>
      </c>
      <c r="G122" s="34">
        <f t="shared" si="27"/>
        <v>7.0707070707070711E-3</v>
      </c>
      <c r="H122" s="34">
        <f t="shared" si="28"/>
        <v>9.8643649815043158E-3</v>
      </c>
      <c r="I122" s="34">
        <f t="shared" si="29"/>
        <v>7.8003120124804995E-4</v>
      </c>
      <c r="J122" s="34">
        <f t="shared" si="30"/>
        <v>1.0080645161290322E-3</v>
      </c>
      <c r="K122" s="34">
        <f t="shared" si="33"/>
        <v>-0.8571428571428571</v>
      </c>
      <c r="L122" s="34">
        <f t="shared" si="34"/>
        <v>-0.875</v>
      </c>
      <c r="M122" s="34">
        <f t="shared" si="31"/>
        <v>-6.0606060606060606E-3</v>
      </c>
      <c r="N122" s="40">
        <f t="shared" si="32"/>
        <v>-8.6313193588162772E-3</v>
      </c>
    </row>
    <row r="123" spans="1:14" x14ac:dyDescent="0.2">
      <c r="A123" s="27"/>
      <c r="B123" s="29" t="s">
        <v>105</v>
      </c>
      <c r="C123" s="39">
        <v>25</v>
      </c>
      <c r="D123" s="33">
        <v>39</v>
      </c>
      <c r="E123" s="33">
        <v>15</v>
      </c>
      <c r="F123" s="33">
        <v>25</v>
      </c>
      <c r="G123" s="34">
        <f t="shared" si="27"/>
        <v>2.5252525252525252E-2</v>
      </c>
      <c r="H123" s="34">
        <f t="shared" si="28"/>
        <v>4.8088779284833537E-2</v>
      </c>
      <c r="I123" s="34">
        <f t="shared" si="29"/>
        <v>1.1700468018720749E-2</v>
      </c>
      <c r="J123" s="34">
        <f t="shared" si="30"/>
        <v>2.5201612903225805E-2</v>
      </c>
      <c r="K123" s="34">
        <f t="shared" si="33"/>
        <v>-0.4</v>
      </c>
      <c r="L123" s="34">
        <f t="shared" si="34"/>
        <v>-0.35897435897435898</v>
      </c>
      <c r="M123" s="34">
        <f t="shared" si="31"/>
        <v>-1.0101010101010102E-2</v>
      </c>
      <c r="N123" s="40">
        <f t="shared" si="32"/>
        <v>-1.7262638717632551E-2</v>
      </c>
    </row>
    <row r="124" spans="1:14" ht="25.5" x14ac:dyDescent="0.2">
      <c r="A124" s="27"/>
      <c r="B124" s="29" t="s">
        <v>106</v>
      </c>
      <c r="C124" s="39">
        <v>9</v>
      </c>
      <c r="D124" s="33">
        <v>24</v>
      </c>
      <c r="E124" s="33">
        <v>98</v>
      </c>
      <c r="F124" s="33">
        <v>122</v>
      </c>
      <c r="G124" s="34">
        <f t="shared" si="27"/>
        <v>9.0909090909090905E-3</v>
      </c>
      <c r="H124" s="34">
        <f t="shared" si="28"/>
        <v>2.9593094944512947E-2</v>
      </c>
      <c r="I124" s="34">
        <f t="shared" si="29"/>
        <v>7.6443057722308888E-2</v>
      </c>
      <c r="J124" s="34">
        <f t="shared" si="30"/>
        <v>0.12298387096774194</v>
      </c>
      <c r="K124" s="34">
        <f t="shared" si="33"/>
        <v>9.8888888888888893</v>
      </c>
      <c r="L124" s="34">
        <f t="shared" si="34"/>
        <v>4.083333333333333</v>
      </c>
      <c r="M124" s="34">
        <f t="shared" si="31"/>
        <v>8.9898989898989895E-2</v>
      </c>
      <c r="N124" s="40">
        <f t="shared" si="32"/>
        <v>0.12083847102342786</v>
      </c>
    </row>
    <row r="125" spans="1:14" ht="25.5" x14ac:dyDescent="0.2">
      <c r="A125" s="27"/>
      <c r="B125" s="29" t="s">
        <v>107</v>
      </c>
      <c r="C125" s="39">
        <v>29</v>
      </c>
      <c r="D125" s="33">
        <v>36</v>
      </c>
      <c r="E125" s="33">
        <v>17</v>
      </c>
      <c r="F125" s="33">
        <v>38</v>
      </c>
      <c r="G125" s="34">
        <f t="shared" si="27"/>
        <v>2.9292929292929294E-2</v>
      </c>
      <c r="H125" s="34">
        <f t="shared" si="28"/>
        <v>4.4389642416769418E-2</v>
      </c>
      <c r="I125" s="34">
        <f t="shared" si="29"/>
        <v>1.3260530421216849E-2</v>
      </c>
      <c r="J125" s="34">
        <f t="shared" si="30"/>
        <v>3.8306451612903226E-2</v>
      </c>
      <c r="K125" s="34">
        <f t="shared" si="33"/>
        <v>-0.41379310344827586</v>
      </c>
      <c r="L125" s="34">
        <f t="shared" si="34"/>
        <v>5.5555555555555552E-2</v>
      </c>
      <c r="M125" s="34">
        <f t="shared" si="31"/>
        <v>-1.2121212121212121E-2</v>
      </c>
      <c r="N125" s="40">
        <f t="shared" si="32"/>
        <v>2.4660912453760785E-3</v>
      </c>
    </row>
    <row r="126" spans="1:14" x14ac:dyDescent="0.2">
      <c r="A126" s="27"/>
      <c r="B126" s="29" t="s">
        <v>108</v>
      </c>
      <c r="C126" s="39">
        <v>3</v>
      </c>
      <c r="D126" s="33">
        <v>1</v>
      </c>
      <c r="E126" s="33">
        <v>3</v>
      </c>
      <c r="F126" s="33">
        <v>1</v>
      </c>
      <c r="G126" s="34">
        <f t="shared" si="27"/>
        <v>3.0303030303030303E-3</v>
      </c>
      <c r="H126" s="34">
        <f t="shared" si="28"/>
        <v>1.2330456226880395E-3</v>
      </c>
      <c r="I126" s="34">
        <f t="shared" si="29"/>
        <v>2.3400936037441498E-3</v>
      </c>
      <c r="J126" s="34">
        <f t="shared" si="30"/>
        <v>1.0080645161290322E-3</v>
      </c>
      <c r="K126" s="34">
        <f t="shared" si="33"/>
        <v>0</v>
      </c>
      <c r="L126" s="34">
        <f t="shared" si="34"/>
        <v>0</v>
      </c>
      <c r="M126" s="34">
        <f t="shared" si="31"/>
        <v>0</v>
      </c>
      <c r="N126" s="40">
        <f t="shared" si="32"/>
        <v>0</v>
      </c>
    </row>
    <row r="127" spans="1:14" x14ac:dyDescent="0.2">
      <c r="A127" s="27"/>
      <c r="B127" s="29" t="s">
        <v>109</v>
      </c>
      <c r="C127" s="39">
        <v>8</v>
      </c>
      <c r="D127" s="33">
        <v>7</v>
      </c>
      <c r="E127" s="33">
        <v>9</v>
      </c>
      <c r="F127" s="33">
        <v>23</v>
      </c>
      <c r="G127" s="34">
        <f t="shared" si="27"/>
        <v>8.0808080808080808E-3</v>
      </c>
      <c r="H127" s="34">
        <f t="shared" si="28"/>
        <v>8.6313193588162754E-3</v>
      </c>
      <c r="I127" s="34">
        <f t="shared" si="29"/>
        <v>7.0202808112324495E-3</v>
      </c>
      <c r="J127" s="34">
        <f t="shared" si="30"/>
        <v>2.3185483870967742E-2</v>
      </c>
      <c r="K127" s="34">
        <f t="shared" si="33"/>
        <v>0.125</v>
      </c>
      <c r="L127" s="34">
        <f t="shared" si="34"/>
        <v>2.2857142857142856</v>
      </c>
      <c r="M127" s="34">
        <f t="shared" si="31"/>
        <v>1.0101010101010101E-3</v>
      </c>
      <c r="N127" s="40">
        <f t="shared" si="32"/>
        <v>1.9728729963008628E-2</v>
      </c>
    </row>
    <row r="128" spans="1:14" x14ac:dyDescent="0.2">
      <c r="A128" s="27"/>
      <c r="B128" s="29" t="s">
        <v>110</v>
      </c>
      <c r="C128" s="39">
        <v>6</v>
      </c>
      <c r="D128" s="33">
        <v>1</v>
      </c>
      <c r="E128" s="33">
        <v>2</v>
      </c>
      <c r="F128" s="33">
        <v>1</v>
      </c>
      <c r="G128" s="34">
        <f t="shared" si="27"/>
        <v>6.0606060606060606E-3</v>
      </c>
      <c r="H128" s="34">
        <f t="shared" si="28"/>
        <v>1.2330456226880395E-3</v>
      </c>
      <c r="I128" s="34">
        <f t="shared" si="29"/>
        <v>1.5600624024960999E-3</v>
      </c>
      <c r="J128" s="34">
        <f t="shared" si="30"/>
        <v>1.0080645161290322E-3</v>
      </c>
      <c r="K128" s="34">
        <f t="shared" si="33"/>
        <v>-0.66666666666666663</v>
      </c>
      <c r="L128" s="34">
        <f t="shared" si="34"/>
        <v>0</v>
      </c>
      <c r="M128" s="34">
        <f t="shared" si="31"/>
        <v>-4.0404040404040404E-3</v>
      </c>
      <c r="N128" s="40">
        <f t="shared" si="32"/>
        <v>0</v>
      </c>
    </row>
    <row r="129" spans="1:14" x14ac:dyDescent="0.2">
      <c r="A129" s="27"/>
      <c r="B129" s="29" t="s">
        <v>111</v>
      </c>
      <c r="C129" s="39">
        <v>2</v>
      </c>
      <c r="D129" s="33">
        <v>4</v>
      </c>
      <c r="E129" s="33">
        <v>3</v>
      </c>
      <c r="F129" s="33">
        <v>1</v>
      </c>
      <c r="G129" s="34">
        <f t="shared" si="27"/>
        <v>2.0202020202020202E-3</v>
      </c>
      <c r="H129" s="34">
        <f t="shared" si="28"/>
        <v>4.9321824907521579E-3</v>
      </c>
      <c r="I129" s="34">
        <f t="shared" si="29"/>
        <v>2.3400936037441498E-3</v>
      </c>
      <c r="J129" s="34">
        <f t="shared" si="30"/>
        <v>1.0080645161290322E-3</v>
      </c>
      <c r="K129" s="34">
        <f t="shared" si="33"/>
        <v>0.5</v>
      </c>
      <c r="L129" s="34">
        <f t="shared" si="34"/>
        <v>-0.75</v>
      </c>
      <c r="M129" s="34">
        <f t="shared" si="31"/>
        <v>1.0101010101010101E-3</v>
      </c>
      <c r="N129" s="40">
        <f t="shared" si="32"/>
        <v>-3.6991368680641184E-3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1</v>
      </c>
      <c r="D132" s="33">
        <v>0</v>
      </c>
      <c r="E132" s="33">
        <v>0</v>
      </c>
      <c r="F132" s="33">
        <v>0</v>
      </c>
      <c r="G132" s="34">
        <f t="shared" si="27"/>
        <v>1.0101010101010101E-3</v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>
        <f t="shared" si="33"/>
        <v>-1</v>
      </c>
      <c r="L132" s="34" t="str">
        <f t="shared" si="34"/>
        <v xml:space="preserve"> </v>
      </c>
      <c r="M132" s="34">
        <f t="shared" si="31"/>
        <v>-1.0101010101010101E-3</v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3</v>
      </c>
      <c r="D133" s="33">
        <v>2</v>
      </c>
      <c r="E133" s="33">
        <v>2</v>
      </c>
      <c r="F133" s="33">
        <v>0</v>
      </c>
      <c r="G133" s="34">
        <f t="shared" si="27"/>
        <v>3.0303030303030303E-3</v>
      </c>
      <c r="H133" s="34">
        <f t="shared" si="28"/>
        <v>2.4660912453760789E-3</v>
      </c>
      <c r="I133" s="34">
        <f t="shared" si="29"/>
        <v>1.5600624024960999E-3</v>
      </c>
      <c r="J133" s="34" t="str">
        <f t="shared" si="30"/>
        <v/>
      </c>
      <c r="K133" s="34">
        <f t="shared" si="33"/>
        <v>-0.33333333333333331</v>
      </c>
      <c r="L133" s="34">
        <f t="shared" si="34"/>
        <v>-1</v>
      </c>
      <c r="M133" s="34">
        <f t="shared" si="31"/>
        <v>-1.0101010101010101E-3</v>
      </c>
      <c r="N133" s="40">
        <f t="shared" si="32"/>
        <v>-2.4660912453760789E-3</v>
      </c>
    </row>
    <row r="134" spans="1:14" x14ac:dyDescent="0.2">
      <c r="A134" s="27"/>
      <c r="B134" s="29" t="s">
        <v>116</v>
      </c>
      <c r="C134" s="39">
        <v>1</v>
      </c>
      <c r="D134" s="33">
        <v>1</v>
      </c>
      <c r="E134" s="33">
        <v>0</v>
      </c>
      <c r="F134" s="33">
        <v>1</v>
      </c>
      <c r="G134" s="34">
        <f t="shared" si="27"/>
        <v>1.0101010101010101E-3</v>
      </c>
      <c r="H134" s="34">
        <f t="shared" si="28"/>
        <v>1.2330456226880395E-3</v>
      </c>
      <c r="I134" s="34" t="str">
        <f t="shared" si="29"/>
        <v/>
      </c>
      <c r="J134" s="34">
        <f t="shared" si="30"/>
        <v>1.0080645161290322E-3</v>
      </c>
      <c r="K134" s="34">
        <f t="shared" si="33"/>
        <v>-1</v>
      </c>
      <c r="L134" s="34">
        <f t="shared" si="34"/>
        <v>0</v>
      </c>
      <c r="M134" s="34">
        <f t="shared" si="31"/>
        <v>-1.0101010101010101E-3</v>
      </c>
      <c r="N134" s="40">
        <f t="shared" si="32"/>
        <v>0</v>
      </c>
    </row>
    <row r="135" spans="1:14" x14ac:dyDescent="0.2">
      <c r="A135" s="27"/>
      <c r="B135" s="29" t="s">
        <v>117</v>
      </c>
      <c r="C135" s="39">
        <v>7</v>
      </c>
      <c r="D135" s="33">
        <v>1</v>
      </c>
      <c r="E135" s="33">
        <v>3</v>
      </c>
      <c r="F135" s="33">
        <v>1</v>
      </c>
      <c r="G135" s="34">
        <f t="shared" si="27"/>
        <v>7.0707070707070711E-3</v>
      </c>
      <c r="H135" s="34">
        <f t="shared" si="28"/>
        <v>1.2330456226880395E-3</v>
      </c>
      <c r="I135" s="34">
        <f t="shared" si="29"/>
        <v>2.3400936037441498E-3</v>
      </c>
      <c r="J135" s="34">
        <f t="shared" si="30"/>
        <v>1.0080645161290322E-3</v>
      </c>
      <c r="K135" s="34">
        <f t="shared" si="33"/>
        <v>-0.5714285714285714</v>
      </c>
      <c r="L135" s="34">
        <f t="shared" si="34"/>
        <v>0</v>
      </c>
      <c r="M135" s="34">
        <f t="shared" si="31"/>
        <v>-4.0404040404040404E-3</v>
      </c>
      <c r="N135" s="40">
        <f t="shared" si="32"/>
        <v>0</v>
      </c>
    </row>
    <row r="136" spans="1:14" x14ac:dyDescent="0.2">
      <c r="A136" s="27"/>
      <c r="B136" s="29" t="s">
        <v>118</v>
      </c>
      <c r="C136" s="39">
        <v>2</v>
      </c>
      <c r="D136" s="33">
        <v>0</v>
      </c>
      <c r="E136" s="33">
        <v>2</v>
      </c>
      <c r="F136" s="33">
        <v>0</v>
      </c>
      <c r="G136" s="34">
        <f t="shared" si="27"/>
        <v>2.0202020202020202E-3</v>
      </c>
      <c r="H136" s="34" t="str">
        <f t="shared" si="28"/>
        <v/>
      </c>
      <c r="I136" s="34">
        <f t="shared" si="29"/>
        <v>1.5600624024960999E-3</v>
      </c>
      <c r="J136" s="34" t="str">
        <f t="shared" si="30"/>
        <v/>
      </c>
      <c r="K136" s="34">
        <f t="shared" si="33"/>
        <v>0</v>
      </c>
      <c r="L136" s="34" t="str">
        <f t="shared" si="34"/>
        <v xml:space="preserve"> </v>
      </c>
      <c r="M136" s="34">
        <f t="shared" si="31"/>
        <v>0</v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23</v>
      </c>
      <c r="D137" s="33">
        <v>9</v>
      </c>
      <c r="E137" s="33">
        <v>54</v>
      </c>
      <c r="F137" s="33">
        <v>10</v>
      </c>
      <c r="G137" s="34">
        <f t="shared" si="27"/>
        <v>2.3232323232323233E-2</v>
      </c>
      <c r="H137" s="34">
        <f t="shared" si="28"/>
        <v>1.1097410604192354E-2</v>
      </c>
      <c r="I137" s="34">
        <f t="shared" si="29"/>
        <v>4.2121684867394697E-2</v>
      </c>
      <c r="J137" s="34">
        <f t="shared" si="30"/>
        <v>1.0080645161290322E-2</v>
      </c>
      <c r="K137" s="34">
        <f t="shared" si="33"/>
        <v>1.3478260869565217</v>
      </c>
      <c r="L137" s="34">
        <f t="shared" si="34"/>
        <v>0.1111111111111111</v>
      </c>
      <c r="M137" s="34">
        <f t="shared" si="31"/>
        <v>3.1313131313131314E-2</v>
      </c>
      <c r="N137" s="40">
        <f t="shared" si="32"/>
        <v>1.2330456226880393E-3</v>
      </c>
    </row>
    <row r="138" spans="1:14" x14ac:dyDescent="0.2">
      <c r="A138" s="27"/>
      <c r="B138" s="29" t="s">
        <v>120</v>
      </c>
      <c r="C138" s="39">
        <v>0</v>
      </c>
      <c r="D138" s="33">
        <v>1</v>
      </c>
      <c r="E138" s="33">
        <v>0</v>
      </c>
      <c r="F138" s="33">
        <v>0</v>
      </c>
      <c r="G138" s="34" t="str">
        <f t="shared" si="27"/>
        <v/>
      </c>
      <c r="H138" s="34">
        <f t="shared" si="28"/>
        <v>1.2330456226880395E-3</v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>
        <f t="shared" si="34"/>
        <v>-1</v>
      </c>
      <c r="M138" s="34" t="str">
        <f t="shared" si="31"/>
        <v/>
      </c>
      <c r="N138" s="40">
        <f t="shared" si="32"/>
        <v>-1.2330456226880395E-3</v>
      </c>
    </row>
    <row r="139" spans="1:14" x14ac:dyDescent="0.2">
      <c r="A139" s="27"/>
      <c r="B139" s="29" t="s">
        <v>121</v>
      </c>
      <c r="C139" s="39">
        <v>52</v>
      </c>
      <c r="D139" s="33">
        <v>14</v>
      </c>
      <c r="E139" s="33">
        <v>21</v>
      </c>
      <c r="F139" s="33">
        <v>6</v>
      </c>
      <c r="G139" s="34">
        <f t="shared" si="27"/>
        <v>5.2525252525252523E-2</v>
      </c>
      <c r="H139" s="34">
        <f t="shared" si="28"/>
        <v>1.7262638717632551E-2</v>
      </c>
      <c r="I139" s="34">
        <f t="shared" si="29"/>
        <v>1.6380655226209049E-2</v>
      </c>
      <c r="J139" s="34">
        <f t="shared" si="30"/>
        <v>6.0483870967741934E-3</v>
      </c>
      <c r="K139" s="34">
        <f t="shared" si="33"/>
        <v>-0.59615384615384615</v>
      </c>
      <c r="L139" s="34">
        <f t="shared" si="34"/>
        <v>-0.5714285714285714</v>
      </c>
      <c r="M139" s="34">
        <f t="shared" si="31"/>
        <v>-3.1313131313131314E-2</v>
      </c>
      <c r="N139" s="40">
        <f t="shared" si="32"/>
        <v>-9.8643649815043141E-3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54</v>
      </c>
      <c r="D141" s="33">
        <v>48</v>
      </c>
      <c r="E141" s="33">
        <v>25</v>
      </c>
      <c r="F141" s="33">
        <v>16</v>
      </c>
      <c r="G141" s="34">
        <f t="shared" si="27"/>
        <v>5.4545454545454543E-2</v>
      </c>
      <c r="H141" s="34">
        <f t="shared" si="28"/>
        <v>5.9186189889025895E-2</v>
      </c>
      <c r="I141" s="34">
        <f t="shared" si="29"/>
        <v>1.9500780031201249E-2</v>
      </c>
      <c r="J141" s="34">
        <f t="shared" si="30"/>
        <v>1.6129032258064516E-2</v>
      </c>
      <c r="K141" s="34">
        <f t="shared" si="33"/>
        <v>-0.53703703703703709</v>
      </c>
      <c r="L141" s="34">
        <f t="shared" si="34"/>
        <v>-0.66666666666666663</v>
      </c>
      <c r="M141" s="34">
        <f t="shared" si="31"/>
        <v>-2.9292929292929294E-2</v>
      </c>
      <c r="N141" s="40">
        <f t="shared" si="32"/>
        <v>-3.9457459926017263E-2</v>
      </c>
    </row>
    <row r="142" spans="1:14" x14ac:dyDescent="0.2">
      <c r="A142" s="27"/>
      <c r="B142" s="29" t="s">
        <v>124</v>
      </c>
      <c r="C142" s="39">
        <v>25</v>
      </c>
      <c r="D142" s="33">
        <v>17</v>
      </c>
      <c r="E142" s="33">
        <v>18</v>
      </c>
      <c r="F142" s="33">
        <v>12</v>
      </c>
      <c r="G142" s="34">
        <f t="shared" si="27"/>
        <v>2.5252525252525252E-2</v>
      </c>
      <c r="H142" s="34">
        <f t="shared" si="28"/>
        <v>2.096177558569667E-2</v>
      </c>
      <c r="I142" s="34">
        <f t="shared" si="29"/>
        <v>1.4040561622464899E-2</v>
      </c>
      <c r="J142" s="34">
        <f t="shared" si="30"/>
        <v>1.2096774193548387E-2</v>
      </c>
      <c r="K142" s="34">
        <f t="shared" si="33"/>
        <v>-0.28000000000000003</v>
      </c>
      <c r="L142" s="34">
        <f t="shared" si="34"/>
        <v>-0.29411764705882354</v>
      </c>
      <c r="M142" s="34">
        <f t="shared" si="31"/>
        <v>-7.0707070707070711E-3</v>
      </c>
      <c r="N142" s="40">
        <f t="shared" si="32"/>
        <v>-6.1652281134401974E-3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100</v>
      </c>
      <c r="F143" s="33">
        <v>3</v>
      </c>
      <c r="G143" s="34" t="str">
        <f t="shared" si="27"/>
        <v/>
      </c>
      <c r="H143" s="34" t="str">
        <f t="shared" si="28"/>
        <v/>
      </c>
      <c r="I143" s="34">
        <f t="shared" si="29"/>
        <v>7.8003120124804995E-2</v>
      </c>
      <c r="J143" s="34">
        <f t="shared" si="30"/>
        <v>3.0241935483870967E-3</v>
      </c>
      <c r="K143" s="34">
        <f t="shared" si="33"/>
        <v>1</v>
      </c>
      <c r="L143" s="34">
        <f t="shared" si="34"/>
        <v>1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27</v>
      </c>
      <c r="D144" s="33">
        <v>32</v>
      </c>
      <c r="E144" s="33">
        <v>59</v>
      </c>
      <c r="F144" s="33">
        <v>25</v>
      </c>
      <c r="G144" s="34">
        <f t="shared" si="27"/>
        <v>2.7272727272727271E-2</v>
      </c>
      <c r="H144" s="34">
        <f t="shared" si="28"/>
        <v>3.9457459926017263E-2</v>
      </c>
      <c r="I144" s="34">
        <f t="shared" si="29"/>
        <v>4.6021840873634944E-2</v>
      </c>
      <c r="J144" s="34">
        <f t="shared" si="30"/>
        <v>2.5201612903225805E-2</v>
      </c>
      <c r="K144" s="34">
        <f t="shared" si="33"/>
        <v>1.1851851851851851</v>
      </c>
      <c r="L144" s="34">
        <f t="shared" si="34"/>
        <v>-0.21875</v>
      </c>
      <c r="M144" s="34">
        <f t="shared" si="31"/>
        <v>3.2323232323232323E-2</v>
      </c>
      <c r="N144" s="40">
        <f t="shared" si="32"/>
        <v>-8.6313193588162772E-3</v>
      </c>
    </row>
    <row r="145" spans="1:14" ht="24" customHeight="1" x14ac:dyDescent="0.2">
      <c r="A145" s="27"/>
      <c r="B145" s="29" t="s">
        <v>127</v>
      </c>
      <c r="C145" s="39">
        <v>36</v>
      </c>
      <c r="D145" s="33">
        <v>23</v>
      </c>
      <c r="E145" s="33">
        <v>45</v>
      </c>
      <c r="F145" s="33">
        <v>39</v>
      </c>
      <c r="G145" s="34">
        <f t="shared" ref="G145:G180" si="35">+IF(C145=0,"",C145/C$81)</f>
        <v>3.6363636363636362E-2</v>
      </c>
      <c r="H145" s="34">
        <f t="shared" ref="H145:H180" si="36">+IF(D145=0,"",D145/D$81)</f>
        <v>2.8360049321824909E-2</v>
      </c>
      <c r="I145" s="34">
        <f t="shared" ref="I145:I180" si="37">+IF(E145=0,"",E145/E$81)</f>
        <v>3.5101404056162244E-2</v>
      </c>
      <c r="J145" s="34">
        <f t="shared" ref="J145:J180" si="38">+IF(F145=0,"",F145/F$81)</f>
        <v>3.9314516129032258E-2</v>
      </c>
      <c r="K145" s="34">
        <f t="shared" si="33"/>
        <v>0.25</v>
      </c>
      <c r="L145" s="34">
        <f t="shared" si="34"/>
        <v>0.69565217391304346</v>
      </c>
      <c r="M145" s="34">
        <f t="shared" ref="M145:M180" si="39">+IF(OR(AND(G145=""),(K145="")),"",G145*K145)</f>
        <v>9.0909090909090905E-3</v>
      </c>
      <c r="N145" s="40">
        <f t="shared" ref="N145:N180" si="40">+IF(OR(AND(H145=""),(L145="")),"",H145*L145)</f>
        <v>1.9728729963008632E-2</v>
      </c>
    </row>
    <row r="146" spans="1:14" x14ac:dyDescent="0.2">
      <c r="A146" s="27"/>
      <c r="B146" s="29" t="s">
        <v>128</v>
      </c>
      <c r="C146" s="39">
        <v>34</v>
      </c>
      <c r="D146" s="33">
        <v>15</v>
      </c>
      <c r="E146" s="33">
        <v>38</v>
      </c>
      <c r="F146" s="33">
        <v>2</v>
      </c>
      <c r="G146" s="34">
        <f t="shared" si="35"/>
        <v>3.4343434343434343E-2</v>
      </c>
      <c r="H146" s="34">
        <f t="shared" si="36"/>
        <v>1.8495684340320593E-2</v>
      </c>
      <c r="I146" s="34">
        <f t="shared" si="37"/>
        <v>2.9641185647425898E-2</v>
      </c>
      <c r="J146" s="34">
        <f t="shared" si="38"/>
        <v>2.0161290322580645E-3</v>
      </c>
      <c r="K146" s="34">
        <f t="shared" ref="K146:K180" si="41">+IF(AND(C146=0,E146=0)," ",IF(C146=0,1,IF(E146=0,-1,(E146-C146)/C146)))</f>
        <v>0.11764705882352941</v>
      </c>
      <c r="L146" s="34">
        <f t="shared" ref="L146:L180" si="42">+IF(AND(D146=0,F146=0)," ",IF(D146=0,1,IF(F146=0,-1,(F146-D146)/D146)))</f>
        <v>-0.8666666666666667</v>
      </c>
      <c r="M146" s="34">
        <f t="shared" si="39"/>
        <v>4.0404040404040404E-3</v>
      </c>
      <c r="N146" s="40">
        <f t="shared" si="40"/>
        <v>-1.6029593094944516E-2</v>
      </c>
    </row>
    <row r="147" spans="1:14" x14ac:dyDescent="0.2">
      <c r="A147" s="27"/>
      <c r="B147" s="29" t="s">
        <v>129</v>
      </c>
      <c r="C147" s="39">
        <v>34</v>
      </c>
      <c r="D147" s="33">
        <v>2</v>
      </c>
      <c r="E147" s="33">
        <v>9</v>
      </c>
      <c r="F147" s="33">
        <v>1</v>
      </c>
      <c r="G147" s="34">
        <f t="shared" si="35"/>
        <v>3.4343434343434343E-2</v>
      </c>
      <c r="H147" s="34">
        <f t="shared" si="36"/>
        <v>2.4660912453760789E-3</v>
      </c>
      <c r="I147" s="34">
        <f t="shared" si="37"/>
        <v>7.0202808112324495E-3</v>
      </c>
      <c r="J147" s="34">
        <f t="shared" si="38"/>
        <v>1.0080645161290322E-3</v>
      </c>
      <c r="K147" s="34">
        <f t="shared" si="41"/>
        <v>-0.73529411764705888</v>
      </c>
      <c r="L147" s="34">
        <f t="shared" si="42"/>
        <v>-0.5</v>
      </c>
      <c r="M147" s="34">
        <f t="shared" si="39"/>
        <v>-2.5252525252525252E-2</v>
      </c>
      <c r="N147" s="40">
        <f t="shared" si="40"/>
        <v>-1.2330456226880395E-3</v>
      </c>
    </row>
    <row r="148" spans="1:14" x14ac:dyDescent="0.2">
      <c r="A148" s="27"/>
      <c r="B148" s="29" t="s">
        <v>130</v>
      </c>
      <c r="C148" s="39">
        <v>0</v>
      </c>
      <c r="D148" s="33">
        <v>1</v>
      </c>
      <c r="E148" s="33">
        <v>22</v>
      </c>
      <c r="F148" s="33">
        <v>16</v>
      </c>
      <c r="G148" s="34" t="str">
        <f t="shared" si="35"/>
        <v/>
      </c>
      <c r="H148" s="34">
        <f t="shared" si="36"/>
        <v>1.2330456226880395E-3</v>
      </c>
      <c r="I148" s="34">
        <f t="shared" si="37"/>
        <v>1.7160686427457099E-2</v>
      </c>
      <c r="J148" s="34">
        <f t="shared" si="38"/>
        <v>1.6129032258064516E-2</v>
      </c>
      <c r="K148" s="34">
        <f t="shared" si="41"/>
        <v>1</v>
      </c>
      <c r="L148" s="34">
        <f t="shared" si="42"/>
        <v>15</v>
      </c>
      <c r="M148" s="34" t="str">
        <f t="shared" si="39"/>
        <v/>
      </c>
      <c r="N148" s="40">
        <f t="shared" si="40"/>
        <v>1.8495684340320593E-2</v>
      </c>
    </row>
    <row r="149" spans="1:14" x14ac:dyDescent="0.2">
      <c r="A149" s="27"/>
      <c r="B149" s="29" t="s">
        <v>131</v>
      </c>
      <c r="C149" s="39">
        <v>1</v>
      </c>
      <c r="D149" s="33">
        <v>0</v>
      </c>
      <c r="E149" s="33">
        <v>3</v>
      </c>
      <c r="F149" s="33">
        <v>0</v>
      </c>
      <c r="G149" s="34">
        <f t="shared" si="35"/>
        <v>1.0101010101010101E-3</v>
      </c>
      <c r="H149" s="34" t="str">
        <f t="shared" si="36"/>
        <v/>
      </c>
      <c r="I149" s="34">
        <f t="shared" si="37"/>
        <v>2.3400936037441498E-3</v>
      </c>
      <c r="J149" s="34" t="str">
        <f t="shared" si="38"/>
        <v/>
      </c>
      <c r="K149" s="34">
        <f t="shared" si="41"/>
        <v>2</v>
      </c>
      <c r="L149" s="34" t="str">
        <f t="shared" si="42"/>
        <v xml:space="preserve"> </v>
      </c>
      <c r="M149" s="34">
        <f t="shared" si="39"/>
        <v>2.0202020202020202E-3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6</v>
      </c>
      <c r="D150" s="33">
        <v>1</v>
      </c>
      <c r="E150" s="33">
        <v>2</v>
      </c>
      <c r="F150" s="33">
        <v>0</v>
      </c>
      <c r="G150" s="34">
        <f t="shared" si="35"/>
        <v>6.0606060606060606E-3</v>
      </c>
      <c r="H150" s="34">
        <f t="shared" si="36"/>
        <v>1.2330456226880395E-3</v>
      </c>
      <c r="I150" s="34">
        <f t="shared" si="37"/>
        <v>1.5600624024960999E-3</v>
      </c>
      <c r="J150" s="34" t="str">
        <f t="shared" si="38"/>
        <v/>
      </c>
      <c r="K150" s="34">
        <f t="shared" si="41"/>
        <v>-0.66666666666666663</v>
      </c>
      <c r="L150" s="34">
        <f t="shared" si="42"/>
        <v>-1</v>
      </c>
      <c r="M150" s="34">
        <f t="shared" si="39"/>
        <v>-4.0404040404040404E-3</v>
      </c>
      <c r="N150" s="40">
        <f t="shared" si="40"/>
        <v>-1.2330456226880395E-3</v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1</v>
      </c>
      <c r="F152" s="33">
        <v>0</v>
      </c>
      <c r="G152" s="34" t="str">
        <f t="shared" si="35"/>
        <v/>
      </c>
      <c r="H152" s="34" t="str">
        <f t="shared" si="36"/>
        <v/>
      </c>
      <c r="I152" s="34">
        <f t="shared" si="37"/>
        <v>7.8003120124804995E-4</v>
      </c>
      <c r="J152" s="34" t="str">
        <f t="shared" si="38"/>
        <v/>
      </c>
      <c r="K152" s="34">
        <f t="shared" si="41"/>
        <v>1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1</v>
      </c>
      <c r="D153" s="33">
        <v>1</v>
      </c>
      <c r="E153" s="33">
        <v>0</v>
      </c>
      <c r="F153" s="33">
        <v>1</v>
      </c>
      <c r="G153" s="34">
        <f t="shared" si="35"/>
        <v>1.0101010101010101E-3</v>
      </c>
      <c r="H153" s="34">
        <f t="shared" si="36"/>
        <v>1.2330456226880395E-3</v>
      </c>
      <c r="I153" s="34" t="str">
        <f t="shared" si="37"/>
        <v/>
      </c>
      <c r="J153" s="34">
        <f t="shared" si="38"/>
        <v>1.0080645161290322E-3</v>
      </c>
      <c r="K153" s="34">
        <f t="shared" si="41"/>
        <v>-1</v>
      </c>
      <c r="L153" s="34">
        <f t="shared" si="42"/>
        <v>0</v>
      </c>
      <c r="M153" s="34">
        <f t="shared" si="39"/>
        <v>-1.0101010101010101E-3</v>
      </c>
      <c r="N153" s="40">
        <f t="shared" si="40"/>
        <v>0</v>
      </c>
    </row>
    <row r="154" spans="1:14" ht="25.5" x14ac:dyDescent="0.2">
      <c r="A154" s="27"/>
      <c r="B154" s="29" t="s">
        <v>136</v>
      </c>
      <c r="C154" s="39">
        <v>53</v>
      </c>
      <c r="D154" s="33">
        <v>44</v>
      </c>
      <c r="E154" s="33">
        <v>13</v>
      </c>
      <c r="F154" s="33">
        <v>14</v>
      </c>
      <c r="G154" s="34">
        <f t="shared" si="35"/>
        <v>5.3535353535353533E-2</v>
      </c>
      <c r="H154" s="34">
        <f t="shared" si="36"/>
        <v>5.4254007398273733E-2</v>
      </c>
      <c r="I154" s="34">
        <f t="shared" si="37"/>
        <v>1.0140405616224649E-2</v>
      </c>
      <c r="J154" s="34">
        <f t="shared" si="38"/>
        <v>1.4112903225806451E-2</v>
      </c>
      <c r="K154" s="34">
        <f t="shared" si="41"/>
        <v>-0.75471698113207553</v>
      </c>
      <c r="L154" s="34">
        <f t="shared" si="42"/>
        <v>-0.68181818181818177</v>
      </c>
      <c r="M154" s="34">
        <f t="shared" si="39"/>
        <v>-4.0404040404040407E-2</v>
      </c>
      <c r="N154" s="40">
        <f t="shared" si="40"/>
        <v>-3.6991368680641179E-2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2</v>
      </c>
      <c r="F155" s="33">
        <v>0</v>
      </c>
      <c r="G155" s="34" t="str">
        <f t="shared" si="35"/>
        <v/>
      </c>
      <c r="H155" s="34" t="str">
        <f t="shared" si="36"/>
        <v/>
      </c>
      <c r="I155" s="34">
        <f t="shared" si="37"/>
        <v>1.5600624024960999E-3</v>
      </c>
      <c r="J155" s="34" t="str">
        <f t="shared" si="38"/>
        <v/>
      </c>
      <c r="K155" s="34">
        <f t="shared" si="41"/>
        <v>1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2</v>
      </c>
      <c r="D156" s="33">
        <v>1</v>
      </c>
      <c r="E156" s="33">
        <v>1</v>
      </c>
      <c r="F156" s="33">
        <v>2</v>
      </c>
      <c r="G156" s="34">
        <f t="shared" si="35"/>
        <v>2.0202020202020202E-3</v>
      </c>
      <c r="H156" s="34">
        <f t="shared" si="36"/>
        <v>1.2330456226880395E-3</v>
      </c>
      <c r="I156" s="34">
        <f t="shared" si="37"/>
        <v>7.8003120124804995E-4</v>
      </c>
      <c r="J156" s="34">
        <f t="shared" si="38"/>
        <v>2.0161290322580645E-3</v>
      </c>
      <c r="K156" s="34">
        <f t="shared" si="41"/>
        <v>-0.5</v>
      </c>
      <c r="L156" s="34">
        <f t="shared" si="42"/>
        <v>1</v>
      </c>
      <c r="M156" s="34">
        <f t="shared" si="39"/>
        <v>-1.0101010101010101E-3</v>
      </c>
      <c r="N156" s="40">
        <f t="shared" si="40"/>
        <v>1.2330456226880395E-3</v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15</v>
      </c>
      <c r="F157" s="33">
        <v>18</v>
      </c>
      <c r="G157" s="34" t="str">
        <f t="shared" si="35"/>
        <v/>
      </c>
      <c r="H157" s="34" t="str">
        <f t="shared" si="36"/>
        <v/>
      </c>
      <c r="I157" s="34">
        <f t="shared" si="37"/>
        <v>1.1700468018720749E-2</v>
      </c>
      <c r="J157" s="34">
        <f t="shared" si="38"/>
        <v>1.8145161290322582E-2</v>
      </c>
      <c r="K157" s="34">
        <f t="shared" si="41"/>
        <v>1</v>
      </c>
      <c r="L157" s="34">
        <f t="shared" si="42"/>
        <v>1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1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>
        <f t="shared" si="38"/>
        <v>1.0080645161290322E-3</v>
      </c>
      <c r="K158" s="34" t="str">
        <f t="shared" si="41"/>
        <v xml:space="preserve"> </v>
      </c>
      <c r="L158" s="34">
        <f t="shared" si="42"/>
        <v>1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1</v>
      </c>
      <c r="F159" s="33">
        <v>0</v>
      </c>
      <c r="G159" s="34" t="str">
        <f t="shared" si="35"/>
        <v/>
      </c>
      <c r="H159" s="34" t="str">
        <f t="shared" si="36"/>
        <v/>
      </c>
      <c r="I159" s="34">
        <f t="shared" si="37"/>
        <v>7.8003120124804995E-4</v>
      </c>
      <c r="J159" s="34" t="str">
        <f t="shared" si="38"/>
        <v/>
      </c>
      <c r="K159" s="34">
        <f t="shared" si="41"/>
        <v>1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1</v>
      </c>
      <c r="D161" s="33">
        <v>0</v>
      </c>
      <c r="E161" s="33">
        <v>0</v>
      </c>
      <c r="F161" s="33">
        <v>0</v>
      </c>
      <c r="G161" s="34">
        <f t="shared" si="35"/>
        <v>1.0101010101010101E-3</v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>
        <f t="shared" si="41"/>
        <v>-1</v>
      </c>
      <c r="L161" s="34" t="str">
        <f t="shared" si="42"/>
        <v xml:space="preserve"> </v>
      </c>
      <c r="M161" s="34">
        <f t="shared" si="39"/>
        <v>-1.0101010101010101E-3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1</v>
      </c>
      <c r="D162" s="33">
        <v>0</v>
      </c>
      <c r="E162" s="33">
        <v>0</v>
      </c>
      <c r="F162" s="33">
        <v>1</v>
      </c>
      <c r="G162" s="34">
        <f t="shared" si="35"/>
        <v>1.0101010101010101E-3</v>
      </c>
      <c r="H162" s="34" t="str">
        <f t="shared" si="36"/>
        <v/>
      </c>
      <c r="I162" s="34" t="str">
        <f t="shared" si="37"/>
        <v/>
      </c>
      <c r="J162" s="34">
        <f t="shared" si="38"/>
        <v>1.0080645161290322E-3</v>
      </c>
      <c r="K162" s="34">
        <f t="shared" si="41"/>
        <v>-1</v>
      </c>
      <c r="L162" s="34">
        <f t="shared" si="42"/>
        <v>1</v>
      </c>
      <c r="M162" s="34">
        <f t="shared" si="39"/>
        <v>-1.0101010101010101E-3</v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1</v>
      </c>
      <c r="E165" s="33">
        <v>2</v>
      </c>
      <c r="F165" s="33">
        <v>1</v>
      </c>
      <c r="G165" s="34" t="str">
        <f t="shared" si="35"/>
        <v/>
      </c>
      <c r="H165" s="34">
        <f t="shared" si="36"/>
        <v>1.2330456226880395E-3</v>
      </c>
      <c r="I165" s="34">
        <f t="shared" si="37"/>
        <v>1.5600624024960999E-3</v>
      </c>
      <c r="J165" s="34">
        <f t="shared" si="38"/>
        <v>1.0080645161290322E-3</v>
      </c>
      <c r="K165" s="34">
        <f t="shared" si="41"/>
        <v>1</v>
      </c>
      <c r="L165" s="34">
        <f t="shared" si="42"/>
        <v>0</v>
      </c>
      <c r="M165" s="34" t="str">
        <f t="shared" si="39"/>
        <v/>
      </c>
      <c r="N165" s="40">
        <f t="shared" si="40"/>
        <v>0</v>
      </c>
    </row>
    <row r="166" spans="1:14" x14ac:dyDescent="0.2">
      <c r="A166" s="27"/>
      <c r="B166" s="29" t="s">
        <v>148</v>
      </c>
      <c r="C166" s="39">
        <v>29</v>
      </c>
      <c r="D166" s="33">
        <v>14</v>
      </c>
      <c r="E166" s="33">
        <v>11</v>
      </c>
      <c r="F166" s="33">
        <v>1</v>
      </c>
      <c r="G166" s="34">
        <f t="shared" si="35"/>
        <v>2.9292929292929294E-2</v>
      </c>
      <c r="H166" s="34">
        <f t="shared" si="36"/>
        <v>1.7262638717632551E-2</v>
      </c>
      <c r="I166" s="34">
        <f t="shared" si="37"/>
        <v>8.5803432137285494E-3</v>
      </c>
      <c r="J166" s="34">
        <f t="shared" si="38"/>
        <v>1.0080645161290322E-3</v>
      </c>
      <c r="K166" s="34">
        <f t="shared" si="41"/>
        <v>-0.62068965517241381</v>
      </c>
      <c r="L166" s="34">
        <f t="shared" si="42"/>
        <v>-0.9285714285714286</v>
      </c>
      <c r="M166" s="34">
        <f t="shared" si="39"/>
        <v>-1.8181818181818184E-2</v>
      </c>
      <c r="N166" s="40">
        <f t="shared" si="40"/>
        <v>-1.6029593094944512E-2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5</v>
      </c>
      <c r="D168" s="33">
        <v>0</v>
      </c>
      <c r="E168" s="33">
        <v>0</v>
      </c>
      <c r="F168" s="33">
        <v>1</v>
      </c>
      <c r="G168" s="34">
        <f t="shared" si="35"/>
        <v>5.0505050505050509E-3</v>
      </c>
      <c r="H168" s="34" t="str">
        <f t="shared" si="36"/>
        <v/>
      </c>
      <c r="I168" s="34" t="str">
        <f t="shared" si="37"/>
        <v/>
      </c>
      <c r="J168" s="34">
        <f t="shared" si="38"/>
        <v>1.0080645161290322E-3</v>
      </c>
      <c r="K168" s="34">
        <f t="shared" si="41"/>
        <v>-1</v>
      </c>
      <c r="L168" s="34">
        <f t="shared" si="42"/>
        <v>1</v>
      </c>
      <c r="M168" s="34">
        <f t="shared" si="39"/>
        <v>-5.0505050505050509E-3</v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1</v>
      </c>
      <c r="D169" s="33">
        <v>0</v>
      </c>
      <c r="E169" s="33">
        <v>1</v>
      </c>
      <c r="F169" s="33">
        <v>1</v>
      </c>
      <c r="G169" s="34">
        <f t="shared" si="35"/>
        <v>1.0101010101010101E-3</v>
      </c>
      <c r="H169" s="34" t="str">
        <f t="shared" si="36"/>
        <v/>
      </c>
      <c r="I169" s="34">
        <f t="shared" si="37"/>
        <v>7.8003120124804995E-4</v>
      </c>
      <c r="J169" s="34">
        <f t="shared" si="38"/>
        <v>1.0080645161290322E-3</v>
      </c>
      <c r="K169" s="34">
        <f t="shared" si="41"/>
        <v>0</v>
      </c>
      <c r="L169" s="34">
        <f t="shared" si="42"/>
        <v>1</v>
      </c>
      <c r="M169" s="34">
        <f t="shared" si="39"/>
        <v>0</v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1</v>
      </c>
      <c r="D170" s="33">
        <v>1</v>
      </c>
      <c r="E170" s="33">
        <v>2</v>
      </c>
      <c r="F170" s="33">
        <v>0</v>
      </c>
      <c r="G170" s="34">
        <f t="shared" si="35"/>
        <v>1.0101010101010101E-3</v>
      </c>
      <c r="H170" s="34">
        <f t="shared" si="36"/>
        <v>1.2330456226880395E-3</v>
      </c>
      <c r="I170" s="34">
        <f t="shared" si="37"/>
        <v>1.5600624024960999E-3</v>
      </c>
      <c r="J170" s="34" t="str">
        <f t="shared" si="38"/>
        <v/>
      </c>
      <c r="K170" s="34">
        <f t="shared" si="41"/>
        <v>1</v>
      </c>
      <c r="L170" s="34">
        <f t="shared" si="42"/>
        <v>-1</v>
      </c>
      <c r="M170" s="34">
        <f t="shared" si="39"/>
        <v>1.0101010101010101E-3</v>
      </c>
      <c r="N170" s="40">
        <f t="shared" si="40"/>
        <v>-1.2330456226880395E-3</v>
      </c>
    </row>
    <row r="171" spans="1:14" x14ac:dyDescent="0.2">
      <c r="A171" s="27"/>
      <c r="B171" s="29" t="s">
        <v>153</v>
      </c>
      <c r="C171" s="39">
        <v>8</v>
      </c>
      <c r="D171" s="33">
        <v>10</v>
      </c>
      <c r="E171" s="33">
        <v>0</v>
      </c>
      <c r="F171" s="33">
        <v>1</v>
      </c>
      <c r="G171" s="34">
        <f t="shared" si="35"/>
        <v>8.0808080808080808E-3</v>
      </c>
      <c r="H171" s="34">
        <f t="shared" si="36"/>
        <v>1.2330456226880395E-2</v>
      </c>
      <c r="I171" s="34" t="str">
        <f t="shared" si="37"/>
        <v/>
      </c>
      <c r="J171" s="34">
        <f t="shared" si="38"/>
        <v>1.0080645161290322E-3</v>
      </c>
      <c r="K171" s="34">
        <f t="shared" si="41"/>
        <v>-1</v>
      </c>
      <c r="L171" s="34">
        <f t="shared" si="42"/>
        <v>-0.9</v>
      </c>
      <c r="M171" s="34">
        <f t="shared" si="39"/>
        <v>-8.0808080808080808E-3</v>
      </c>
      <c r="N171" s="40">
        <f t="shared" si="40"/>
        <v>-1.1097410604192356E-2</v>
      </c>
    </row>
    <row r="172" spans="1:14" x14ac:dyDescent="0.2">
      <c r="A172" s="27"/>
      <c r="B172" s="29" t="s">
        <v>154</v>
      </c>
      <c r="C172" s="39">
        <v>3</v>
      </c>
      <c r="D172" s="33">
        <v>0</v>
      </c>
      <c r="E172" s="33">
        <v>0</v>
      </c>
      <c r="F172" s="33">
        <v>0</v>
      </c>
      <c r="G172" s="34">
        <f t="shared" si="35"/>
        <v>3.0303030303030303E-3</v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>
        <f t="shared" si="41"/>
        <v>-1</v>
      </c>
      <c r="L172" s="34" t="str">
        <f t="shared" si="42"/>
        <v xml:space="preserve"> </v>
      </c>
      <c r="M172" s="34">
        <f t="shared" si="39"/>
        <v>-3.0303030303030303E-3</v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3</v>
      </c>
      <c r="F173" s="33">
        <v>2</v>
      </c>
      <c r="G173" s="34" t="str">
        <f t="shared" si="35"/>
        <v/>
      </c>
      <c r="H173" s="34" t="str">
        <f t="shared" si="36"/>
        <v/>
      </c>
      <c r="I173" s="34">
        <f t="shared" si="37"/>
        <v>2.3400936037441498E-3</v>
      </c>
      <c r="J173" s="34">
        <f t="shared" si="38"/>
        <v>2.0161290322580645E-3</v>
      </c>
      <c r="K173" s="34">
        <f t="shared" si="41"/>
        <v>1</v>
      </c>
      <c r="L173" s="34">
        <f t="shared" si="42"/>
        <v>1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2</v>
      </c>
      <c r="E174" s="33">
        <v>0</v>
      </c>
      <c r="F174" s="33">
        <v>0</v>
      </c>
      <c r="G174" s="34" t="str">
        <f t="shared" si="35"/>
        <v/>
      </c>
      <c r="H174" s="34">
        <f t="shared" si="36"/>
        <v>2.4660912453760789E-3</v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>
        <f t="shared" si="42"/>
        <v>-1</v>
      </c>
      <c r="M174" s="34" t="str">
        <f t="shared" si="39"/>
        <v/>
      </c>
      <c r="N174" s="40">
        <f t="shared" si="40"/>
        <v>-2.4660912453760789E-3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2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>
        <f t="shared" si="38"/>
        <v>2.0161290322580645E-3</v>
      </c>
      <c r="K175" s="34" t="str">
        <f t="shared" si="41"/>
        <v xml:space="preserve"> </v>
      </c>
      <c r="L175" s="34">
        <f t="shared" si="42"/>
        <v>1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1</v>
      </c>
      <c r="D176" s="33">
        <v>0</v>
      </c>
      <c r="E176" s="33">
        <v>0</v>
      </c>
      <c r="F176" s="33">
        <v>2</v>
      </c>
      <c r="G176" s="34">
        <f t="shared" si="35"/>
        <v>1.0101010101010101E-3</v>
      </c>
      <c r="H176" s="34" t="str">
        <f t="shared" si="36"/>
        <v/>
      </c>
      <c r="I176" s="34" t="str">
        <f t="shared" si="37"/>
        <v/>
      </c>
      <c r="J176" s="34">
        <f t="shared" si="38"/>
        <v>2.0161290322580645E-3</v>
      </c>
      <c r="K176" s="34">
        <f t="shared" si="41"/>
        <v>-1</v>
      </c>
      <c r="L176" s="34">
        <f t="shared" si="42"/>
        <v>1</v>
      </c>
      <c r="M176" s="34">
        <f t="shared" si="39"/>
        <v>-1.0101010101010101E-3</v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32</v>
      </c>
      <c r="D177" s="33">
        <v>42</v>
      </c>
      <c r="E177" s="33">
        <v>91</v>
      </c>
      <c r="F177" s="33">
        <v>102</v>
      </c>
      <c r="G177" s="34">
        <f t="shared" si="35"/>
        <v>3.2323232323232323E-2</v>
      </c>
      <c r="H177" s="34">
        <f t="shared" si="36"/>
        <v>5.1787916152897656E-2</v>
      </c>
      <c r="I177" s="34">
        <f t="shared" si="37"/>
        <v>7.0982839313572549E-2</v>
      </c>
      <c r="J177" s="34">
        <f t="shared" si="38"/>
        <v>0.1028225806451613</v>
      </c>
      <c r="K177" s="34">
        <f t="shared" si="41"/>
        <v>1.84375</v>
      </c>
      <c r="L177" s="34">
        <f t="shared" si="42"/>
        <v>1.4285714285714286</v>
      </c>
      <c r="M177" s="34">
        <f t="shared" si="39"/>
        <v>5.9595959595959598E-2</v>
      </c>
      <c r="N177" s="40">
        <f t="shared" si="40"/>
        <v>7.3982737361282372E-2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17</v>
      </c>
      <c r="F178" s="33">
        <v>4</v>
      </c>
      <c r="G178" s="34" t="str">
        <f t="shared" si="35"/>
        <v/>
      </c>
      <c r="H178" s="34" t="str">
        <f t="shared" si="36"/>
        <v/>
      </c>
      <c r="I178" s="34">
        <f t="shared" si="37"/>
        <v>1.3260530421216849E-2</v>
      </c>
      <c r="J178" s="34">
        <f t="shared" si="38"/>
        <v>4.0322580645161289E-3</v>
      </c>
      <c r="K178" s="34">
        <f t="shared" si="41"/>
        <v>1</v>
      </c>
      <c r="L178" s="34">
        <f t="shared" si="42"/>
        <v>1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2687</v>
      </c>
      <c r="D188" s="31">
        <f>SUM(D189:D363)</f>
        <v>2654</v>
      </c>
      <c r="E188" s="31">
        <f>SUM(E189:E363)</f>
        <v>2080</v>
      </c>
      <c r="F188" s="31">
        <f>SUM(F189:F363)</f>
        <v>2181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-0.22590249348716041</v>
      </c>
      <c r="L188" s="32">
        <f>+IF(AND(D188=0,F188=0),"",IF(D188=0,1,IF(F188=0,-1,(F188-D188)/D188)))</f>
        <v>-0.17822155237377543</v>
      </c>
      <c r="M188" s="32">
        <f t="shared" ref="M188:M219" si="47">+IF(OR(AND(G188=""),(K188="")),"",G188*K188)</f>
        <v>-0.22590249348716041</v>
      </c>
      <c r="N188" s="32">
        <f t="shared" ref="N188:N219" si="48">+IF(OR(AND(H188=""),(L188="")),"",H188*L188)</f>
        <v>-0.17822155237377543</v>
      </c>
    </row>
    <row r="189" spans="1:14" ht="27" customHeight="1" x14ac:dyDescent="0.2">
      <c r="A189" s="27"/>
      <c r="B189" s="28" t="s">
        <v>163</v>
      </c>
      <c r="C189" s="35">
        <v>3</v>
      </c>
      <c r="D189" s="36">
        <v>3</v>
      </c>
      <c r="E189" s="36">
        <v>7</v>
      </c>
      <c r="F189" s="36">
        <v>2</v>
      </c>
      <c r="G189" s="37">
        <f t="shared" si="43"/>
        <v>1.1164867882396724E-3</v>
      </c>
      <c r="H189" s="37">
        <f t="shared" si="44"/>
        <v>1.1303692539562924E-3</v>
      </c>
      <c r="I189" s="37">
        <f t="shared" si="45"/>
        <v>3.3653846153846156E-3</v>
      </c>
      <c r="J189" s="37">
        <f t="shared" si="46"/>
        <v>9.1701054562127462E-4</v>
      </c>
      <c r="K189" s="37">
        <f t="shared" ref="K189:K220" si="49">+IF(AND(C189=0,E189=0)," ",IF(C189=0,1,IF(E189=0,-1,(E189-C189)/C189)))</f>
        <v>1.3333333333333333</v>
      </c>
      <c r="L189" s="37">
        <f t="shared" ref="L189:L220" si="50">+IF(AND(D189=0,F189=0)," ",IF(D189=0,1,IF(F189=0,-1,(F189-D189)/D189)))</f>
        <v>-0.33333333333333331</v>
      </c>
      <c r="M189" s="37">
        <f t="shared" si="47"/>
        <v>1.4886490509862299E-3</v>
      </c>
      <c r="N189" s="38">
        <f t="shared" si="48"/>
        <v>-3.7678975131876413E-4</v>
      </c>
    </row>
    <row r="190" spans="1:14" x14ac:dyDescent="0.2">
      <c r="A190" s="27"/>
      <c r="B190" s="29" t="s">
        <v>164</v>
      </c>
      <c r="C190" s="39">
        <v>0</v>
      </c>
      <c r="D190" s="33">
        <v>2</v>
      </c>
      <c r="E190" s="33">
        <v>0</v>
      </c>
      <c r="F190" s="33">
        <v>1</v>
      </c>
      <c r="G190" s="34" t="str">
        <f t="shared" si="43"/>
        <v/>
      </c>
      <c r="H190" s="34">
        <f t="shared" si="44"/>
        <v>7.5357950263752827E-4</v>
      </c>
      <c r="I190" s="34" t="str">
        <f t="shared" si="45"/>
        <v/>
      </c>
      <c r="J190" s="34">
        <f t="shared" si="46"/>
        <v>4.5850527281063731E-4</v>
      </c>
      <c r="K190" s="34" t="str">
        <f t="shared" si="49"/>
        <v xml:space="preserve"> </v>
      </c>
      <c r="L190" s="34">
        <f t="shared" si="50"/>
        <v>-0.5</v>
      </c>
      <c r="M190" s="34" t="str">
        <f t="shared" si="47"/>
        <v/>
      </c>
      <c r="N190" s="40">
        <f t="shared" si="48"/>
        <v>-3.7678975131876413E-4</v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7</v>
      </c>
      <c r="D193" s="33">
        <v>6</v>
      </c>
      <c r="E193" s="33">
        <v>2</v>
      </c>
      <c r="F193" s="33">
        <v>10</v>
      </c>
      <c r="G193" s="34">
        <f t="shared" si="43"/>
        <v>2.6051358392259025E-3</v>
      </c>
      <c r="H193" s="34">
        <f t="shared" si="44"/>
        <v>2.2607385079125848E-3</v>
      </c>
      <c r="I193" s="34">
        <f t="shared" si="45"/>
        <v>9.6153846153846159E-4</v>
      </c>
      <c r="J193" s="34">
        <f t="shared" si="46"/>
        <v>4.585052728106373E-3</v>
      </c>
      <c r="K193" s="34">
        <f t="shared" si="49"/>
        <v>-0.7142857142857143</v>
      </c>
      <c r="L193" s="34">
        <f t="shared" si="50"/>
        <v>0.66666666666666663</v>
      </c>
      <c r="M193" s="34">
        <f t="shared" si="47"/>
        <v>-1.8608113137327876E-3</v>
      </c>
      <c r="N193" s="40">
        <f t="shared" si="48"/>
        <v>1.5071590052750565E-3</v>
      </c>
    </row>
    <row r="194" spans="1:14" ht="25.5" x14ac:dyDescent="0.2">
      <c r="A194" s="27"/>
      <c r="B194" s="29" t="s">
        <v>168</v>
      </c>
      <c r="C194" s="39">
        <v>0</v>
      </c>
      <c r="D194" s="33">
        <v>1</v>
      </c>
      <c r="E194" s="33">
        <v>0</v>
      </c>
      <c r="F194" s="33">
        <v>0</v>
      </c>
      <c r="G194" s="34" t="str">
        <f t="shared" si="43"/>
        <v/>
      </c>
      <c r="H194" s="34">
        <f t="shared" si="44"/>
        <v>3.7678975131876413E-4</v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>
        <f t="shared" si="50"/>
        <v>-1</v>
      </c>
      <c r="M194" s="34" t="str">
        <f t="shared" si="47"/>
        <v/>
      </c>
      <c r="N194" s="40">
        <f t="shared" si="48"/>
        <v>-3.7678975131876413E-4</v>
      </c>
    </row>
    <row r="195" spans="1:14" x14ac:dyDescent="0.2">
      <c r="A195" s="27"/>
      <c r="B195" s="29" t="s">
        <v>169</v>
      </c>
      <c r="C195" s="39">
        <v>570</v>
      </c>
      <c r="D195" s="33">
        <v>310</v>
      </c>
      <c r="E195" s="33">
        <v>288</v>
      </c>
      <c r="F195" s="33">
        <v>150</v>
      </c>
      <c r="G195" s="34">
        <f t="shared" si="43"/>
        <v>0.21213248976553778</v>
      </c>
      <c r="H195" s="34">
        <f t="shared" si="44"/>
        <v>0.11680482290881689</v>
      </c>
      <c r="I195" s="34">
        <f t="shared" si="45"/>
        <v>0.13846153846153847</v>
      </c>
      <c r="J195" s="34">
        <f t="shared" si="46"/>
        <v>6.8775790921595595E-2</v>
      </c>
      <c r="K195" s="34">
        <f t="shared" si="49"/>
        <v>-0.49473684210526314</v>
      </c>
      <c r="L195" s="34">
        <f t="shared" si="50"/>
        <v>-0.5161290322580645</v>
      </c>
      <c r="M195" s="34">
        <f t="shared" si="47"/>
        <v>-0.10494975809452921</v>
      </c>
      <c r="N195" s="40">
        <f t="shared" si="48"/>
        <v>-6.0286360211002261E-2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2</v>
      </c>
      <c r="F196" s="33">
        <v>1</v>
      </c>
      <c r="G196" s="34" t="str">
        <f t="shared" si="43"/>
        <v/>
      </c>
      <c r="H196" s="34" t="str">
        <f t="shared" si="44"/>
        <v/>
      </c>
      <c r="I196" s="34">
        <f t="shared" si="45"/>
        <v>9.6153846153846159E-4</v>
      </c>
      <c r="J196" s="34">
        <f t="shared" si="46"/>
        <v>4.5850527281063731E-4</v>
      </c>
      <c r="K196" s="34">
        <f t="shared" si="49"/>
        <v>1</v>
      </c>
      <c r="L196" s="34">
        <f t="shared" si="50"/>
        <v>1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6</v>
      </c>
      <c r="D197" s="33">
        <v>2</v>
      </c>
      <c r="E197" s="33">
        <v>5</v>
      </c>
      <c r="F197" s="33">
        <v>0</v>
      </c>
      <c r="G197" s="34">
        <f t="shared" si="43"/>
        <v>2.2329735764793448E-3</v>
      </c>
      <c r="H197" s="34">
        <f t="shared" si="44"/>
        <v>7.5357950263752827E-4</v>
      </c>
      <c r="I197" s="34">
        <f t="shared" si="45"/>
        <v>2.403846153846154E-3</v>
      </c>
      <c r="J197" s="34" t="str">
        <f t="shared" si="46"/>
        <v/>
      </c>
      <c r="K197" s="34">
        <f t="shared" si="49"/>
        <v>-0.16666666666666666</v>
      </c>
      <c r="L197" s="34">
        <f t="shared" si="50"/>
        <v>-1</v>
      </c>
      <c r="M197" s="34">
        <f t="shared" si="47"/>
        <v>-3.7216226274655747E-4</v>
      </c>
      <c r="N197" s="40">
        <f t="shared" si="48"/>
        <v>-7.5357950263752827E-4</v>
      </c>
    </row>
    <row r="198" spans="1:14" x14ac:dyDescent="0.2">
      <c r="A198" s="27"/>
      <c r="B198" s="29" t="s">
        <v>172</v>
      </c>
      <c r="C198" s="39">
        <v>1</v>
      </c>
      <c r="D198" s="33">
        <v>1</v>
      </c>
      <c r="E198" s="33">
        <v>3</v>
      </c>
      <c r="F198" s="33">
        <v>1</v>
      </c>
      <c r="G198" s="34">
        <f t="shared" si="43"/>
        <v>3.7216226274655752E-4</v>
      </c>
      <c r="H198" s="34">
        <f t="shared" si="44"/>
        <v>3.7678975131876413E-4</v>
      </c>
      <c r="I198" s="34">
        <f t="shared" si="45"/>
        <v>1.4423076923076924E-3</v>
      </c>
      <c r="J198" s="34">
        <f t="shared" si="46"/>
        <v>4.5850527281063731E-4</v>
      </c>
      <c r="K198" s="34">
        <f t="shared" si="49"/>
        <v>2</v>
      </c>
      <c r="L198" s="34">
        <f t="shared" si="50"/>
        <v>0</v>
      </c>
      <c r="M198" s="34">
        <f t="shared" si="47"/>
        <v>7.4432452549311504E-4</v>
      </c>
      <c r="N198" s="40">
        <f t="shared" si="48"/>
        <v>0</v>
      </c>
    </row>
    <row r="199" spans="1:14" x14ac:dyDescent="0.2">
      <c r="A199" s="27"/>
      <c r="B199" s="29" t="s">
        <v>173</v>
      </c>
      <c r="C199" s="39">
        <v>1</v>
      </c>
      <c r="D199" s="33">
        <v>1</v>
      </c>
      <c r="E199" s="33">
        <v>0</v>
      </c>
      <c r="F199" s="33">
        <v>0</v>
      </c>
      <c r="G199" s="34">
        <f t="shared" si="43"/>
        <v>3.7216226274655752E-4</v>
      </c>
      <c r="H199" s="34">
        <f t="shared" si="44"/>
        <v>3.7678975131876413E-4</v>
      </c>
      <c r="I199" s="34" t="str">
        <f t="shared" si="45"/>
        <v/>
      </c>
      <c r="J199" s="34" t="str">
        <f t="shared" si="46"/>
        <v/>
      </c>
      <c r="K199" s="34">
        <f t="shared" si="49"/>
        <v>-1</v>
      </c>
      <c r="L199" s="34">
        <f t="shared" si="50"/>
        <v>-1</v>
      </c>
      <c r="M199" s="34">
        <f t="shared" si="47"/>
        <v>-3.7216226274655752E-4</v>
      </c>
      <c r="N199" s="40">
        <f t="shared" si="48"/>
        <v>-3.7678975131876413E-4</v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22</v>
      </c>
      <c r="D201" s="33">
        <v>16</v>
      </c>
      <c r="E201" s="33">
        <v>58</v>
      </c>
      <c r="F201" s="33">
        <v>34</v>
      </c>
      <c r="G201" s="34">
        <f t="shared" si="43"/>
        <v>8.1875697804242656E-3</v>
      </c>
      <c r="H201" s="34">
        <f t="shared" si="44"/>
        <v>6.0286360211002261E-3</v>
      </c>
      <c r="I201" s="34">
        <f t="shared" si="45"/>
        <v>2.7884615384615386E-2</v>
      </c>
      <c r="J201" s="34">
        <f t="shared" si="46"/>
        <v>1.5589179275561669E-2</v>
      </c>
      <c r="K201" s="34">
        <f t="shared" si="49"/>
        <v>1.6363636363636365</v>
      </c>
      <c r="L201" s="34">
        <f t="shared" si="50"/>
        <v>1.125</v>
      </c>
      <c r="M201" s="34">
        <f t="shared" si="47"/>
        <v>1.3397841458876071E-2</v>
      </c>
      <c r="N201" s="40">
        <f t="shared" si="48"/>
        <v>6.782215523737754E-3</v>
      </c>
    </row>
    <row r="202" spans="1:14" x14ac:dyDescent="0.2">
      <c r="A202" s="27"/>
      <c r="B202" s="29" t="s">
        <v>176</v>
      </c>
      <c r="C202" s="39">
        <v>27</v>
      </c>
      <c r="D202" s="33">
        <v>9</v>
      </c>
      <c r="E202" s="33">
        <v>11</v>
      </c>
      <c r="F202" s="33">
        <v>1</v>
      </c>
      <c r="G202" s="34">
        <f t="shared" si="43"/>
        <v>1.0048381094157052E-2</v>
      </c>
      <c r="H202" s="34">
        <f t="shared" si="44"/>
        <v>3.391107761868877E-3</v>
      </c>
      <c r="I202" s="34">
        <f t="shared" si="45"/>
        <v>5.2884615384615388E-3</v>
      </c>
      <c r="J202" s="34">
        <f t="shared" si="46"/>
        <v>4.5850527281063731E-4</v>
      </c>
      <c r="K202" s="34">
        <f t="shared" si="49"/>
        <v>-0.59259259259259256</v>
      </c>
      <c r="L202" s="34">
        <f t="shared" si="50"/>
        <v>-0.88888888888888884</v>
      </c>
      <c r="M202" s="34">
        <f t="shared" si="47"/>
        <v>-5.9545962039449195E-3</v>
      </c>
      <c r="N202" s="40">
        <f t="shared" si="48"/>
        <v>-3.0143180105501126E-3</v>
      </c>
    </row>
    <row r="203" spans="1:14" x14ac:dyDescent="0.2">
      <c r="A203" s="27"/>
      <c r="B203" s="29" t="s">
        <v>177</v>
      </c>
      <c r="C203" s="39">
        <v>103</v>
      </c>
      <c r="D203" s="33">
        <v>83</v>
      </c>
      <c r="E203" s="33">
        <v>56</v>
      </c>
      <c r="F203" s="33">
        <v>29</v>
      </c>
      <c r="G203" s="34">
        <f t="shared" si="43"/>
        <v>3.8332713062895422E-2</v>
      </c>
      <c r="H203" s="34">
        <f t="shared" si="44"/>
        <v>3.127354935945742E-2</v>
      </c>
      <c r="I203" s="34">
        <f t="shared" si="45"/>
        <v>2.6923076923076925E-2</v>
      </c>
      <c r="J203" s="34">
        <f t="shared" si="46"/>
        <v>1.3296652911508482E-2</v>
      </c>
      <c r="K203" s="34">
        <f t="shared" si="49"/>
        <v>-0.4563106796116505</v>
      </c>
      <c r="L203" s="34">
        <f t="shared" si="50"/>
        <v>-0.6506024096385542</v>
      </c>
      <c r="M203" s="34">
        <f t="shared" si="47"/>
        <v>-1.7491626349088202E-2</v>
      </c>
      <c r="N203" s="40">
        <f t="shared" si="48"/>
        <v>-2.034664657121326E-2</v>
      </c>
    </row>
    <row r="204" spans="1:14" ht="25.5" x14ac:dyDescent="0.2">
      <c r="A204" s="27"/>
      <c r="B204" s="29" t="s">
        <v>178</v>
      </c>
      <c r="C204" s="39">
        <v>6</v>
      </c>
      <c r="D204" s="33">
        <v>5</v>
      </c>
      <c r="E204" s="33">
        <v>4</v>
      </c>
      <c r="F204" s="33">
        <v>6</v>
      </c>
      <c r="G204" s="34">
        <f t="shared" si="43"/>
        <v>2.2329735764793448E-3</v>
      </c>
      <c r="H204" s="34">
        <f t="shared" si="44"/>
        <v>1.8839487565938207E-3</v>
      </c>
      <c r="I204" s="34">
        <f t="shared" si="45"/>
        <v>1.9230769230769232E-3</v>
      </c>
      <c r="J204" s="34">
        <f t="shared" si="46"/>
        <v>2.751031636863824E-3</v>
      </c>
      <c r="K204" s="34">
        <f t="shared" si="49"/>
        <v>-0.33333333333333331</v>
      </c>
      <c r="L204" s="34">
        <f t="shared" si="50"/>
        <v>0.2</v>
      </c>
      <c r="M204" s="34">
        <f t="shared" si="47"/>
        <v>-7.4432452549311494E-4</v>
      </c>
      <c r="N204" s="40">
        <f t="shared" si="48"/>
        <v>3.7678975131876413E-4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1</v>
      </c>
      <c r="F205" s="33">
        <v>0</v>
      </c>
      <c r="G205" s="34" t="str">
        <f t="shared" si="43"/>
        <v/>
      </c>
      <c r="H205" s="34" t="str">
        <f t="shared" si="44"/>
        <v/>
      </c>
      <c r="I205" s="34">
        <f t="shared" si="45"/>
        <v>4.807692307692308E-4</v>
      </c>
      <c r="J205" s="34" t="str">
        <f t="shared" si="46"/>
        <v/>
      </c>
      <c r="K205" s="34">
        <f t="shared" si="49"/>
        <v>1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3</v>
      </c>
      <c r="D206" s="33">
        <v>1</v>
      </c>
      <c r="E206" s="33">
        <v>0</v>
      </c>
      <c r="F206" s="33">
        <v>0</v>
      </c>
      <c r="G206" s="34">
        <f t="shared" si="43"/>
        <v>1.1164867882396724E-3</v>
      </c>
      <c r="H206" s="34">
        <f t="shared" si="44"/>
        <v>3.7678975131876413E-4</v>
      </c>
      <c r="I206" s="34" t="str">
        <f t="shared" si="45"/>
        <v/>
      </c>
      <c r="J206" s="34" t="str">
        <f t="shared" si="46"/>
        <v/>
      </c>
      <c r="K206" s="34">
        <f t="shared" si="49"/>
        <v>-1</v>
      </c>
      <c r="L206" s="34">
        <f t="shared" si="50"/>
        <v>-1</v>
      </c>
      <c r="M206" s="34">
        <f t="shared" si="47"/>
        <v>-1.1164867882396724E-3</v>
      </c>
      <c r="N206" s="40">
        <f t="shared" si="48"/>
        <v>-3.7678975131876413E-4</v>
      </c>
    </row>
    <row r="207" spans="1:14" x14ac:dyDescent="0.2">
      <c r="A207" s="27"/>
      <c r="B207" s="29" t="s">
        <v>181</v>
      </c>
      <c r="C207" s="39">
        <v>3</v>
      </c>
      <c r="D207" s="33">
        <v>3</v>
      </c>
      <c r="E207" s="33">
        <v>2</v>
      </c>
      <c r="F207" s="33">
        <v>2</v>
      </c>
      <c r="G207" s="34">
        <f t="shared" si="43"/>
        <v>1.1164867882396724E-3</v>
      </c>
      <c r="H207" s="34">
        <f t="shared" si="44"/>
        <v>1.1303692539562924E-3</v>
      </c>
      <c r="I207" s="34">
        <f t="shared" si="45"/>
        <v>9.6153846153846159E-4</v>
      </c>
      <c r="J207" s="34">
        <f t="shared" si="46"/>
        <v>9.1701054562127462E-4</v>
      </c>
      <c r="K207" s="34">
        <f t="shared" si="49"/>
        <v>-0.33333333333333331</v>
      </c>
      <c r="L207" s="34">
        <f t="shared" si="50"/>
        <v>-0.33333333333333331</v>
      </c>
      <c r="M207" s="34">
        <f t="shared" si="47"/>
        <v>-3.7216226274655747E-4</v>
      </c>
      <c r="N207" s="40">
        <f t="shared" si="48"/>
        <v>-3.7678975131876413E-4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1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>
        <f t="shared" si="46"/>
        <v>4.5850527281063731E-4</v>
      </c>
      <c r="K208" s="34" t="str">
        <f t="shared" si="49"/>
        <v xml:space="preserve"> </v>
      </c>
      <c r="L208" s="34">
        <f t="shared" si="50"/>
        <v>1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50</v>
      </c>
      <c r="D209" s="33">
        <v>25</v>
      </c>
      <c r="E209" s="33">
        <v>7</v>
      </c>
      <c r="F209" s="33">
        <v>4</v>
      </c>
      <c r="G209" s="34">
        <f t="shared" si="43"/>
        <v>1.8608113137327874E-2</v>
      </c>
      <c r="H209" s="34">
        <f t="shared" si="44"/>
        <v>9.419743782969104E-3</v>
      </c>
      <c r="I209" s="34">
        <f t="shared" si="45"/>
        <v>3.3653846153846156E-3</v>
      </c>
      <c r="J209" s="34">
        <f t="shared" si="46"/>
        <v>1.8340210912425492E-3</v>
      </c>
      <c r="K209" s="34">
        <f t="shared" si="49"/>
        <v>-0.86</v>
      </c>
      <c r="L209" s="34">
        <f t="shared" si="50"/>
        <v>-0.84</v>
      </c>
      <c r="M209" s="34">
        <f t="shared" si="47"/>
        <v>-1.6002977298101972E-2</v>
      </c>
      <c r="N209" s="40">
        <f t="shared" si="48"/>
        <v>-7.9125847776940466E-3</v>
      </c>
    </row>
    <row r="210" spans="1:14" x14ac:dyDescent="0.2">
      <c r="A210" s="27"/>
      <c r="B210" s="29" t="s">
        <v>184</v>
      </c>
      <c r="C210" s="39">
        <v>1</v>
      </c>
      <c r="D210" s="33">
        <v>2</v>
      </c>
      <c r="E210" s="33">
        <v>1</v>
      </c>
      <c r="F210" s="33">
        <v>1</v>
      </c>
      <c r="G210" s="34">
        <f t="shared" si="43"/>
        <v>3.7216226274655752E-4</v>
      </c>
      <c r="H210" s="34">
        <f t="shared" si="44"/>
        <v>7.5357950263752827E-4</v>
      </c>
      <c r="I210" s="34">
        <f t="shared" si="45"/>
        <v>4.807692307692308E-4</v>
      </c>
      <c r="J210" s="34">
        <f t="shared" si="46"/>
        <v>4.5850527281063731E-4</v>
      </c>
      <c r="K210" s="34">
        <f t="shared" si="49"/>
        <v>0</v>
      </c>
      <c r="L210" s="34">
        <f t="shared" si="50"/>
        <v>-0.5</v>
      </c>
      <c r="M210" s="34">
        <f t="shared" si="47"/>
        <v>0</v>
      </c>
      <c r="N210" s="40">
        <f t="shared" si="48"/>
        <v>-3.7678975131876413E-4</v>
      </c>
    </row>
    <row r="211" spans="1:14" x14ac:dyDescent="0.2">
      <c r="A211" s="27"/>
      <c r="B211" s="29" t="s">
        <v>185</v>
      </c>
      <c r="C211" s="39">
        <v>0</v>
      </c>
      <c r="D211" s="33">
        <v>4</v>
      </c>
      <c r="E211" s="33">
        <v>1</v>
      </c>
      <c r="F211" s="33">
        <v>2</v>
      </c>
      <c r="G211" s="34" t="str">
        <f t="shared" si="43"/>
        <v/>
      </c>
      <c r="H211" s="34">
        <f t="shared" si="44"/>
        <v>1.5071590052750565E-3</v>
      </c>
      <c r="I211" s="34">
        <f t="shared" si="45"/>
        <v>4.807692307692308E-4</v>
      </c>
      <c r="J211" s="34">
        <f t="shared" si="46"/>
        <v>9.1701054562127462E-4</v>
      </c>
      <c r="K211" s="34">
        <f t="shared" si="49"/>
        <v>1</v>
      </c>
      <c r="L211" s="34">
        <f t="shared" si="50"/>
        <v>-0.5</v>
      </c>
      <c r="M211" s="34" t="str">
        <f t="shared" si="47"/>
        <v/>
      </c>
      <c r="N211" s="40">
        <f t="shared" si="48"/>
        <v>-7.5357950263752827E-4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3</v>
      </c>
      <c r="D214" s="33">
        <v>0</v>
      </c>
      <c r="E214" s="33">
        <v>0</v>
      </c>
      <c r="F214" s="33">
        <v>1</v>
      </c>
      <c r="G214" s="34">
        <f t="shared" si="43"/>
        <v>1.1164867882396724E-3</v>
      </c>
      <c r="H214" s="34" t="str">
        <f t="shared" si="44"/>
        <v/>
      </c>
      <c r="I214" s="34" t="str">
        <f t="shared" si="45"/>
        <v/>
      </c>
      <c r="J214" s="34">
        <f t="shared" si="46"/>
        <v>4.5850527281063731E-4</v>
      </c>
      <c r="K214" s="34">
        <f t="shared" si="49"/>
        <v>-1</v>
      </c>
      <c r="L214" s="34">
        <f t="shared" si="50"/>
        <v>1</v>
      </c>
      <c r="M214" s="34">
        <f t="shared" si="47"/>
        <v>-1.1164867882396724E-3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125</v>
      </c>
      <c r="D215" s="33">
        <v>81</v>
      </c>
      <c r="E215" s="33">
        <v>33</v>
      </c>
      <c r="F215" s="33">
        <v>17</v>
      </c>
      <c r="G215" s="34">
        <f t="shared" si="43"/>
        <v>4.6520282843319688E-2</v>
      </c>
      <c r="H215" s="34">
        <f t="shared" si="44"/>
        <v>3.0519969856819894E-2</v>
      </c>
      <c r="I215" s="34">
        <f t="shared" si="45"/>
        <v>1.5865384615384615E-2</v>
      </c>
      <c r="J215" s="34">
        <f t="shared" si="46"/>
        <v>7.7945896377808344E-3</v>
      </c>
      <c r="K215" s="34">
        <f t="shared" si="49"/>
        <v>-0.73599999999999999</v>
      </c>
      <c r="L215" s="34">
        <f t="shared" si="50"/>
        <v>-0.79012345679012341</v>
      </c>
      <c r="M215" s="34">
        <f t="shared" si="47"/>
        <v>-3.4238928172683293E-2</v>
      </c>
      <c r="N215" s="40">
        <f t="shared" si="48"/>
        <v>-2.4114544084400901E-2</v>
      </c>
    </row>
    <row r="216" spans="1:14" ht="26.25" customHeight="1" x14ac:dyDescent="0.2">
      <c r="A216" s="27"/>
      <c r="B216" s="29" t="s">
        <v>190</v>
      </c>
      <c r="C216" s="39">
        <v>108</v>
      </c>
      <c r="D216" s="33">
        <v>109</v>
      </c>
      <c r="E216" s="33">
        <v>19</v>
      </c>
      <c r="F216" s="33">
        <v>12</v>
      </c>
      <c r="G216" s="34">
        <f t="shared" si="43"/>
        <v>4.0193524376628209E-2</v>
      </c>
      <c r="H216" s="34">
        <f t="shared" si="44"/>
        <v>4.1070082893745287E-2</v>
      </c>
      <c r="I216" s="34">
        <f t="shared" si="45"/>
        <v>9.1346153846153851E-3</v>
      </c>
      <c r="J216" s="34">
        <f t="shared" si="46"/>
        <v>5.5020632737276479E-3</v>
      </c>
      <c r="K216" s="34">
        <f t="shared" si="49"/>
        <v>-0.82407407407407407</v>
      </c>
      <c r="L216" s="34">
        <f t="shared" si="50"/>
        <v>-0.88990825688073394</v>
      </c>
      <c r="M216" s="34">
        <f t="shared" si="47"/>
        <v>-3.3122441384443618E-2</v>
      </c>
      <c r="N216" s="40">
        <f t="shared" si="48"/>
        <v>-3.6548605877920116E-2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23</v>
      </c>
      <c r="D218" s="33">
        <v>46</v>
      </c>
      <c r="E218" s="33">
        <v>7</v>
      </c>
      <c r="F218" s="33">
        <v>14</v>
      </c>
      <c r="G218" s="34">
        <f t="shared" si="43"/>
        <v>8.5597320431708233E-3</v>
      </c>
      <c r="H218" s="34">
        <f t="shared" si="44"/>
        <v>1.7332328560663149E-2</v>
      </c>
      <c r="I218" s="34">
        <f t="shared" si="45"/>
        <v>3.3653846153846156E-3</v>
      </c>
      <c r="J218" s="34">
        <f t="shared" si="46"/>
        <v>6.4190738193489229E-3</v>
      </c>
      <c r="K218" s="34">
        <f t="shared" si="49"/>
        <v>-0.69565217391304346</v>
      </c>
      <c r="L218" s="34">
        <f t="shared" si="50"/>
        <v>-0.69565217391304346</v>
      </c>
      <c r="M218" s="34">
        <f t="shared" si="47"/>
        <v>-5.9545962039449203E-3</v>
      </c>
      <c r="N218" s="40">
        <f t="shared" si="48"/>
        <v>-1.2057272042200451E-2</v>
      </c>
    </row>
    <row r="219" spans="1:14" x14ac:dyDescent="0.2">
      <c r="A219" s="27"/>
      <c r="B219" s="29" t="s">
        <v>193</v>
      </c>
      <c r="C219" s="39">
        <v>7</v>
      </c>
      <c r="D219" s="33">
        <v>13</v>
      </c>
      <c r="E219" s="33">
        <v>8</v>
      </c>
      <c r="F219" s="33">
        <v>70</v>
      </c>
      <c r="G219" s="34">
        <f t="shared" si="43"/>
        <v>2.6051358392259025E-3</v>
      </c>
      <c r="H219" s="34">
        <f t="shared" si="44"/>
        <v>4.8982667671439335E-3</v>
      </c>
      <c r="I219" s="34">
        <f t="shared" si="45"/>
        <v>3.8461538461538464E-3</v>
      </c>
      <c r="J219" s="34">
        <f t="shared" si="46"/>
        <v>3.2095369096744611E-2</v>
      </c>
      <c r="K219" s="34">
        <f t="shared" si="49"/>
        <v>0.14285714285714285</v>
      </c>
      <c r="L219" s="34">
        <f t="shared" si="50"/>
        <v>4.384615384615385</v>
      </c>
      <c r="M219" s="34">
        <f t="shared" si="47"/>
        <v>3.7216226274655747E-4</v>
      </c>
      <c r="N219" s="40">
        <f t="shared" si="48"/>
        <v>2.1477015825169556E-2</v>
      </c>
    </row>
    <row r="220" spans="1:14" x14ac:dyDescent="0.2">
      <c r="A220" s="27"/>
      <c r="B220" s="29" t="s">
        <v>194</v>
      </c>
      <c r="C220" s="39">
        <v>1</v>
      </c>
      <c r="D220" s="33">
        <v>8</v>
      </c>
      <c r="E220" s="33">
        <v>25</v>
      </c>
      <c r="F220" s="33">
        <v>12</v>
      </c>
      <c r="G220" s="34">
        <f t="shared" ref="G220:G251" si="51">+IF(C220=0,"",C220/C$188)</f>
        <v>3.7216226274655752E-4</v>
      </c>
      <c r="H220" s="34">
        <f t="shared" ref="H220:H251" si="52">+IF(D220=0,"",D220/D$188)</f>
        <v>3.0143180105501131E-3</v>
      </c>
      <c r="I220" s="34">
        <f t="shared" ref="I220:I251" si="53">+IF(E220=0,"",E220/E$188)</f>
        <v>1.201923076923077E-2</v>
      </c>
      <c r="J220" s="34">
        <f t="shared" ref="J220:J251" si="54">+IF(F220=0,"",F220/F$188)</f>
        <v>5.5020632737276479E-3</v>
      </c>
      <c r="K220" s="34">
        <f t="shared" si="49"/>
        <v>24</v>
      </c>
      <c r="L220" s="34">
        <f t="shared" si="50"/>
        <v>0.5</v>
      </c>
      <c r="M220" s="34">
        <f t="shared" ref="M220:M251" si="55">+IF(OR(AND(G220=""),(K220="")),"",G220*K220)</f>
        <v>8.931894305917381E-3</v>
      </c>
      <c r="N220" s="40">
        <f t="shared" ref="N220:N251" si="56">+IF(OR(AND(H220=""),(L220="")),"",H220*L220)</f>
        <v>1.5071590052750565E-3</v>
      </c>
    </row>
    <row r="221" spans="1:14" x14ac:dyDescent="0.2">
      <c r="A221" s="27"/>
      <c r="B221" s="29" t="s">
        <v>195</v>
      </c>
      <c r="C221" s="39">
        <v>3</v>
      </c>
      <c r="D221" s="33">
        <v>33</v>
      </c>
      <c r="E221" s="33">
        <v>13</v>
      </c>
      <c r="F221" s="33">
        <v>35</v>
      </c>
      <c r="G221" s="34">
        <f t="shared" si="51"/>
        <v>1.1164867882396724E-3</v>
      </c>
      <c r="H221" s="34">
        <f t="shared" si="52"/>
        <v>1.2434061793519217E-2</v>
      </c>
      <c r="I221" s="34">
        <f t="shared" si="53"/>
        <v>6.2500000000000003E-3</v>
      </c>
      <c r="J221" s="34">
        <f t="shared" si="54"/>
        <v>1.6047684548372305E-2</v>
      </c>
      <c r="K221" s="34">
        <f t="shared" ref="K221:K252" si="57">+IF(AND(C221=0,E221=0)," ",IF(C221=0,1,IF(E221=0,-1,(E221-C221)/C221)))</f>
        <v>3.3333333333333335</v>
      </c>
      <c r="L221" s="34">
        <f t="shared" ref="L221:L252" si="58">+IF(AND(D221=0,F221=0)," ",IF(D221=0,1,IF(F221=0,-1,(F221-D221)/D221)))</f>
        <v>6.0606060606060608E-2</v>
      </c>
      <c r="M221" s="34">
        <f t="shared" si="55"/>
        <v>3.7216226274655747E-3</v>
      </c>
      <c r="N221" s="40">
        <f t="shared" si="56"/>
        <v>7.5357950263752838E-4</v>
      </c>
    </row>
    <row r="222" spans="1:14" x14ac:dyDescent="0.2">
      <c r="A222" s="27"/>
      <c r="B222" s="29" t="s">
        <v>196</v>
      </c>
      <c r="C222" s="39">
        <v>3</v>
      </c>
      <c r="D222" s="33">
        <v>9</v>
      </c>
      <c r="E222" s="33">
        <v>28</v>
      </c>
      <c r="F222" s="33">
        <v>63</v>
      </c>
      <c r="G222" s="34">
        <f t="shared" si="51"/>
        <v>1.1164867882396724E-3</v>
      </c>
      <c r="H222" s="34">
        <f t="shared" si="52"/>
        <v>3.391107761868877E-3</v>
      </c>
      <c r="I222" s="34">
        <f t="shared" si="53"/>
        <v>1.3461538461538462E-2</v>
      </c>
      <c r="J222" s="34">
        <f t="shared" si="54"/>
        <v>2.8885832187070151E-2</v>
      </c>
      <c r="K222" s="34">
        <f t="shared" si="57"/>
        <v>8.3333333333333339</v>
      </c>
      <c r="L222" s="34">
        <f t="shared" si="58"/>
        <v>6</v>
      </c>
      <c r="M222" s="34">
        <f t="shared" si="55"/>
        <v>9.3040565686639369E-3</v>
      </c>
      <c r="N222" s="40">
        <f t="shared" si="56"/>
        <v>2.034664657121326E-2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13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>
        <f t="shared" si="54"/>
        <v>5.9605685465382854E-3</v>
      </c>
      <c r="K223" s="34" t="str">
        <f t="shared" si="57"/>
        <v xml:space="preserve"> </v>
      </c>
      <c r="L223" s="34">
        <f t="shared" si="58"/>
        <v>1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1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>
        <f t="shared" si="54"/>
        <v>4.5850527281063731E-4</v>
      </c>
      <c r="K224" s="34" t="str">
        <f t="shared" si="57"/>
        <v xml:space="preserve"> </v>
      </c>
      <c r="L224" s="34">
        <f t="shared" si="58"/>
        <v>1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5</v>
      </c>
      <c r="E225" s="33">
        <v>1</v>
      </c>
      <c r="F225" s="33">
        <v>3</v>
      </c>
      <c r="G225" s="34" t="str">
        <f t="shared" si="51"/>
        <v/>
      </c>
      <c r="H225" s="34">
        <f t="shared" si="52"/>
        <v>1.8839487565938207E-3</v>
      </c>
      <c r="I225" s="34">
        <f t="shared" si="53"/>
        <v>4.807692307692308E-4</v>
      </c>
      <c r="J225" s="34">
        <f t="shared" si="54"/>
        <v>1.375515818431912E-3</v>
      </c>
      <c r="K225" s="34">
        <f t="shared" si="57"/>
        <v>1</v>
      </c>
      <c r="L225" s="34">
        <f t="shared" si="58"/>
        <v>-0.4</v>
      </c>
      <c r="M225" s="34" t="str">
        <f t="shared" si="55"/>
        <v/>
      </c>
      <c r="N225" s="40">
        <f t="shared" si="56"/>
        <v>-7.5357950263752827E-4</v>
      </c>
    </row>
    <row r="226" spans="1:14" x14ac:dyDescent="0.2">
      <c r="A226" s="27"/>
      <c r="B226" s="29" t="s">
        <v>200</v>
      </c>
      <c r="C226" s="39">
        <v>17</v>
      </c>
      <c r="D226" s="33">
        <v>18</v>
      </c>
      <c r="E226" s="33">
        <v>3</v>
      </c>
      <c r="F226" s="33">
        <v>3</v>
      </c>
      <c r="G226" s="34">
        <f t="shared" si="51"/>
        <v>6.3267584666914772E-3</v>
      </c>
      <c r="H226" s="34">
        <f t="shared" si="52"/>
        <v>6.782215523737754E-3</v>
      </c>
      <c r="I226" s="34">
        <f t="shared" si="53"/>
        <v>1.4423076923076924E-3</v>
      </c>
      <c r="J226" s="34">
        <f t="shared" si="54"/>
        <v>1.375515818431912E-3</v>
      </c>
      <c r="K226" s="34">
        <f t="shared" si="57"/>
        <v>-0.82352941176470584</v>
      </c>
      <c r="L226" s="34">
        <f t="shared" si="58"/>
        <v>-0.83333333333333337</v>
      </c>
      <c r="M226" s="34">
        <f t="shared" si="55"/>
        <v>-5.2102716784518041E-3</v>
      </c>
      <c r="N226" s="40">
        <f t="shared" si="56"/>
        <v>-5.6518462697814622E-3</v>
      </c>
    </row>
    <row r="227" spans="1:14" x14ac:dyDescent="0.2">
      <c r="A227" s="27"/>
      <c r="B227" s="29" t="s">
        <v>201</v>
      </c>
      <c r="C227" s="39">
        <v>8</v>
      </c>
      <c r="D227" s="33">
        <v>14</v>
      </c>
      <c r="E227" s="33">
        <v>0</v>
      </c>
      <c r="F227" s="33">
        <v>0</v>
      </c>
      <c r="G227" s="34">
        <f t="shared" si="51"/>
        <v>2.9772981019724602E-3</v>
      </c>
      <c r="H227" s="34">
        <f t="shared" si="52"/>
        <v>5.2750565184626974E-3</v>
      </c>
      <c r="I227" s="34" t="str">
        <f t="shared" si="53"/>
        <v/>
      </c>
      <c r="J227" s="34" t="str">
        <f t="shared" si="54"/>
        <v/>
      </c>
      <c r="K227" s="34">
        <f t="shared" si="57"/>
        <v>-1</v>
      </c>
      <c r="L227" s="34">
        <f t="shared" si="58"/>
        <v>-1</v>
      </c>
      <c r="M227" s="34">
        <f t="shared" si="55"/>
        <v>-2.9772981019724602E-3</v>
      </c>
      <c r="N227" s="40">
        <f t="shared" si="56"/>
        <v>-5.2750565184626974E-3</v>
      </c>
    </row>
    <row r="228" spans="1:14" x14ac:dyDescent="0.2">
      <c r="A228" s="27"/>
      <c r="B228" s="29" t="s">
        <v>202</v>
      </c>
      <c r="C228" s="39">
        <v>0</v>
      </c>
      <c r="D228" s="33">
        <v>1</v>
      </c>
      <c r="E228" s="33">
        <v>0</v>
      </c>
      <c r="F228" s="33">
        <v>0</v>
      </c>
      <c r="G228" s="34" t="str">
        <f t="shared" si="51"/>
        <v/>
      </c>
      <c r="H228" s="34">
        <f t="shared" si="52"/>
        <v>3.7678975131876413E-4</v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>
        <f t="shared" si="58"/>
        <v>-1</v>
      </c>
      <c r="M228" s="34" t="str">
        <f t="shared" si="55"/>
        <v/>
      </c>
      <c r="N228" s="40">
        <f t="shared" si="56"/>
        <v>-3.7678975131876413E-4</v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22</v>
      </c>
      <c r="D230" s="33">
        <v>13</v>
      </c>
      <c r="E230" s="33">
        <v>6</v>
      </c>
      <c r="F230" s="33">
        <v>7</v>
      </c>
      <c r="G230" s="34">
        <f t="shared" si="51"/>
        <v>8.1875697804242656E-3</v>
      </c>
      <c r="H230" s="34">
        <f t="shared" si="52"/>
        <v>4.8982667671439335E-3</v>
      </c>
      <c r="I230" s="34">
        <f t="shared" si="53"/>
        <v>2.8846153846153848E-3</v>
      </c>
      <c r="J230" s="34">
        <f t="shared" si="54"/>
        <v>3.2095369096744614E-3</v>
      </c>
      <c r="K230" s="34">
        <f t="shared" si="57"/>
        <v>-0.72727272727272729</v>
      </c>
      <c r="L230" s="34">
        <f t="shared" si="58"/>
        <v>-0.46153846153846156</v>
      </c>
      <c r="M230" s="34">
        <f t="shared" si="55"/>
        <v>-5.9545962039449203E-3</v>
      </c>
      <c r="N230" s="40">
        <f t="shared" si="56"/>
        <v>-2.2607385079125848E-3</v>
      </c>
    </row>
    <row r="231" spans="1:14" x14ac:dyDescent="0.2">
      <c r="A231" s="27"/>
      <c r="B231" s="29" t="s">
        <v>205</v>
      </c>
      <c r="C231" s="39">
        <v>0</v>
      </c>
      <c r="D231" s="33">
        <v>4</v>
      </c>
      <c r="E231" s="33">
        <v>0</v>
      </c>
      <c r="F231" s="33">
        <v>2</v>
      </c>
      <c r="G231" s="34" t="str">
        <f t="shared" si="51"/>
        <v/>
      </c>
      <c r="H231" s="34">
        <f t="shared" si="52"/>
        <v>1.5071590052750565E-3</v>
      </c>
      <c r="I231" s="34" t="str">
        <f t="shared" si="53"/>
        <v/>
      </c>
      <c r="J231" s="34">
        <f t="shared" si="54"/>
        <v>9.1701054562127462E-4</v>
      </c>
      <c r="K231" s="34" t="str">
        <f t="shared" si="57"/>
        <v xml:space="preserve"> </v>
      </c>
      <c r="L231" s="34">
        <f t="shared" si="58"/>
        <v>-0.5</v>
      </c>
      <c r="M231" s="34" t="str">
        <f t="shared" si="55"/>
        <v/>
      </c>
      <c r="N231" s="40">
        <f t="shared" si="56"/>
        <v>-7.5357950263752827E-4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9</v>
      </c>
      <c r="D235" s="33">
        <v>4</v>
      </c>
      <c r="E235" s="33">
        <v>6</v>
      </c>
      <c r="F235" s="33">
        <v>3</v>
      </c>
      <c r="G235" s="34">
        <f t="shared" si="51"/>
        <v>3.3494603647190174E-3</v>
      </c>
      <c r="H235" s="34">
        <f t="shared" si="52"/>
        <v>1.5071590052750565E-3</v>
      </c>
      <c r="I235" s="34">
        <f t="shared" si="53"/>
        <v>2.8846153846153848E-3</v>
      </c>
      <c r="J235" s="34">
        <f t="shared" si="54"/>
        <v>1.375515818431912E-3</v>
      </c>
      <c r="K235" s="34">
        <f t="shared" si="57"/>
        <v>-0.33333333333333331</v>
      </c>
      <c r="L235" s="34">
        <f t="shared" si="58"/>
        <v>-0.25</v>
      </c>
      <c r="M235" s="34">
        <f t="shared" si="55"/>
        <v>-1.1164867882396724E-3</v>
      </c>
      <c r="N235" s="40">
        <f t="shared" si="56"/>
        <v>-3.7678975131876413E-4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317</v>
      </c>
      <c r="D242" s="33">
        <v>339</v>
      </c>
      <c r="E242" s="33">
        <v>348</v>
      </c>
      <c r="F242" s="33">
        <v>518</v>
      </c>
      <c r="G242" s="34">
        <f t="shared" si="51"/>
        <v>0.11797543729065872</v>
      </c>
      <c r="H242" s="34">
        <f t="shared" si="52"/>
        <v>0.12773172569706104</v>
      </c>
      <c r="I242" s="34">
        <f t="shared" si="53"/>
        <v>0.1673076923076923</v>
      </c>
      <c r="J242" s="34">
        <f t="shared" si="54"/>
        <v>0.23750573131591013</v>
      </c>
      <c r="K242" s="34">
        <f t="shared" si="57"/>
        <v>9.7791798107255523E-2</v>
      </c>
      <c r="L242" s="34">
        <f t="shared" si="58"/>
        <v>0.528023598820059</v>
      </c>
      <c r="M242" s="34">
        <f t="shared" si="55"/>
        <v>1.1537030145143283E-2</v>
      </c>
      <c r="N242" s="40">
        <f t="shared" si="56"/>
        <v>6.7445365486058784E-2</v>
      </c>
    </row>
    <row r="243" spans="1:14" x14ac:dyDescent="0.2">
      <c r="A243" s="27"/>
      <c r="B243" s="29" t="s">
        <v>217</v>
      </c>
      <c r="C243" s="39">
        <v>0</v>
      </c>
      <c r="D243" s="33">
        <v>1</v>
      </c>
      <c r="E243" s="33">
        <v>1</v>
      </c>
      <c r="F243" s="33">
        <v>0</v>
      </c>
      <c r="G243" s="34" t="str">
        <f t="shared" si="51"/>
        <v/>
      </c>
      <c r="H243" s="34">
        <f t="shared" si="52"/>
        <v>3.7678975131876413E-4</v>
      </c>
      <c r="I243" s="34">
        <f t="shared" si="53"/>
        <v>4.807692307692308E-4</v>
      </c>
      <c r="J243" s="34" t="str">
        <f t="shared" si="54"/>
        <v/>
      </c>
      <c r="K243" s="34">
        <f t="shared" si="57"/>
        <v>1</v>
      </c>
      <c r="L243" s="34">
        <f t="shared" si="58"/>
        <v>-1</v>
      </c>
      <c r="M243" s="34" t="str">
        <f t="shared" si="55"/>
        <v/>
      </c>
      <c r="N243" s="40">
        <f t="shared" si="56"/>
        <v>-3.7678975131876413E-4</v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1</v>
      </c>
      <c r="D245" s="33">
        <v>0</v>
      </c>
      <c r="E245" s="33">
        <v>0</v>
      </c>
      <c r="F245" s="33">
        <v>0</v>
      </c>
      <c r="G245" s="34">
        <f t="shared" si="51"/>
        <v>3.7216226274655752E-4</v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>
        <f t="shared" si="57"/>
        <v>-1</v>
      </c>
      <c r="L245" s="34" t="str">
        <f t="shared" si="58"/>
        <v xml:space="preserve"> </v>
      </c>
      <c r="M245" s="34">
        <f t="shared" si="55"/>
        <v>-3.7216226274655752E-4</v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4</v>
      </c>
      <c r="D248" s="33">
        <v>5</v>
      </c>
      <c r="E248" s="33">
        <v>10</v>
      </c>
      <c r="F248" s="33">
        <v>4</v>
      </c>
      <c r="G248" s="34">
        <f t="shared" si="51"/>
        <v>1.4886490509862301E-3</v>
      </c>
      <c r="H248" s="34">
        <f t="shared" si="52"/>
        <v>1.8839487565938207E-3</v>
      </c>
      <c r="I248" s="34">
        <f t="shared" si="53"/>
        <v>4.807692307692308E-3</v>
      </c>
      <c r="J248" s="34">
        <f t="shared" si="54"/>
        <v>1.8340210912425492E-3</v>
      </c>
      <c r="K248" s="34">
        <f t="shared" si="57"/>
        <v>1.5</v>
      </c>
      <c r="L248" s="34">
        <f t="shared" si="58"/>
        <v>-0.2</v>
      </c>
      <c r="M248" s="34">
        <f t="shared" si="55"/>
        <v>2.2329735764793452E-3</v>
      </c>
      <c r="N248" s="40">
        <f t="shared" si="56"/>
        <v>-3.7678975131876413E-4</v>
      </c>
    </row>
    <row r="249" spans="1:14" x14ac:dyDescent="0.2">
      <c r="A249" s="27"/>
      <c r="B249" s="29" t="s">
        <v>223</v>
      </c>
      <c r="C249" s="39">
        <v>0</v>
      </c>
      <c r="D249" s="33">
        <v>1</v>
      </c>
      <c r="E249" s="33">
        <v>1</v>
      </c>
      <c r="F249" s="33">
        <v>0</v>
      </c>
      <c r="G249" s="34" t="str">
        <f t="shared" si="51"/>
        <v/>
      </c>
      <c r="H249" s="34">
        <f t="shared" si="52"/>
        <v>3.7678975131876413E-4</v>
      </c>
      <c r="I249" s="34">
        <f t="shared" si="53"/>
        <v>4.807692307692308E-4</v>
      </c>
      <c r="J249" s="34" t="str">
        <f t="shared" si="54"/>
        <v/>
      </c>
      <c r="K249" s="34">
        <f t="shared" si="57"/>
        <v>1</v>
      </c>
      <c r="L249" s="34">
        <f t="shared" si="58"/>
        <v>-1</v>
      </c>
      <c r="M249" s="34" t="str">
        <f t="shared" si="55"/>
        <v/>
      </c>
      <c r="N249" s="40">
        <f t="shared" si="56"/>
        <v>-3.7678975131876413E-4</v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1</v>
      </c>
      <c r="D251" s="33">
        <v>0</v>
      </c>
      <c r="E251" s="33">
        <v>0</v>
      </c>
      <c r="F251" s="33">
        <v>0</v>
      </c>
      <c r="G251" s="34">
        <f t="shared" si="51"/>
        <v>3.7216226274655752E-4</v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>
        <f t="shared" si="57"/>
        <v>-1</v>
      </c>
      <c r="L251" s="34" t="str">
        <f t="shared" si="58"/>
        <v xml:space="preserve"> </v>
      </c>
      <c r="M251" s="34">
        <f t="shared" si="55"/>
        <v>-3.7216226274655752E-4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1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>
        <f t="shared" ref="J252:J283" si="62">+IF(F252=0,"",F252/F$188)</f>
        <v>4.5850527281063731E-4</v>
      </c>
      <c r="K252" s="34" t="str">
        <f t="shared" si="57"/>
        <v xml:space="preserve"> </v>
      </c>
      <c r="L252" s="34">
        <f t="shared" si="58"/>
        <v>1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1</v>
      </c>
      <c r="E253" s="33">
        <v>12</v>
      </c>
      <c r="F253" s="33">
        <v>9</v>
      </c>
      <c r="G253" s="34" t="str">
        <f t="shared" si="59"/>
        <v/>
      </c>
      <c r="H253" s="34">
        <f t="shared" si="60"/>
        <v>3.7678975131876413E-4</v>
      </c>
      <c r="I253" s="34">
        <f t="shared" si="61"/>
        <v>5.7692307692307696E-3</v>
      </c>
      <c r="J253" s="34">
        <f t="shared" si="62"/>
        <v>4.1265474552957355E-3</v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8</v>
      </c>
      <c r="M253" s="34" t="str">
        <f t="shared" si="63"/>
        <v/>
      </c>
      <c r="N253" s="40">
        <f t="shared" si="64"/>
        <v>3.0143180105501131E-3</v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1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>
        <f t="shared" si="62"/>
        <v>4.5850527281063731E-4</v>
      </c>
      <c r="K254" s="34" t="str">
        <f t="shared" si="65"/>
        <v xml:space="preserve"> </v>
      </c>
      <c r="L254" s="34">
        <f t="shared" si="66"/>
        <v>1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22</v>
      </c>
      <c r="D255" s="33">
        <v>7</v>
      </c>
      <c r="E255" s="33">
        <v>13</v>
      </c>
      <c r="F255" s="33">
        <v>6</v>
      </c>
      <c r="G255" s="34">
        <f t="shared" si="59"/>
        <v>8.1875697804242656E-3</v>
      </c>
      <c r="H255" s="34">
        <f t="shared" si="60"/>
        <v>2.6375282592313487E-3</v>
      </c>
      <c r="I255" s="34">
        <f t="shared" si="61"/>
        <v>6.2500000000000003E-3</v>
      </c>
      <c r="J255" s="34">
        <f t="shared" si="62"/>
        <v>2.751031636863824E-3</v>
      </c>
      <c r="K255" s="34">
        <f t="shared" si="65"/>
        <v>-0.40909090909090912</v>
      </c>
      <c r="L255" s="34">
        <f t="shared" si="66"/>
        <v>-0.14285714285714285</v>
      </c>
      <c r="M255" s="34">
        <f t="shared" si="63"/>
        <v>-3.3494603647190179E-3</v>
      </c>
      <c r="N255" s="40">
        <f t="shared" si="64"/>
        <v>-3.7678975131876408E-4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38</v>
      </c>
      <c r="F257" s="33">
        <v>39</v>
      </c>
      <c r="G257" s="34" t="str">
        <f t="shared" si="59"/>
        <v/>
      </c>
      <c r="H257" s="34" t="str">
        <f t="shared" si="60"/>
        <v/>
      </c>
      <c r="I257" s="34">
        <f t="shared" si="61"/>
        <v>1.826923076923077E-2</v>
      </c>
      <c r="J257" s="34">
        <f t="shared" si="62"/>
        <v>1.7881705639614855E-2</v>
      </c>
      <c r="K257" s="34">
        <f t="shared" si="65"/>
        <v>1</v>
      </c>
      <c r="L257" s="34">
        <f t="shared" si="66"/>
        <v>1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9</v>
      </c>
      <c r="D258" s="33">
        <v>13</v>
      </c>
      <c r="E258" s="33">
        <v>3</v>
      </c>
      <c r="F258" s="33">
        <v>5</v>
      </c>
      <c r="G258" s="34">
        <f t="shared" si="59"/>
        <v>3.3494603647190174E-3</v>
      </c>
      <c r="H258" s="34">
        <f t="shared" si="60"/>
        <v>4.8982667671439335E-3</v>
      </c>
      <c r="I258" s="34">
        <f t="shared" si="61"/>
        <v>1.4423076923076924E-3</v>
      </c>
      <c r="J258" s="34">
        <f t="shared" si="62"/>
        <v>2.2925263640531865E-3</v>
      </c>
      <c r="K258" s="34">
        <f t="shared" si="65"/>
        <v>-0.66666666666666663</v>
      </c>
      <c r="L258" s="34">
        <f t="shared" si="66"/>
        <v>-0.61538461538461542</v>
      </c>
      <c r="M258" s="34">
        <f t="shared" si="63"/>
        <v>-2.2329735764793448E-3</v>
      </c>
      <c r="N258" s="40">
        <f t="shared" si="64"/>
        <v>-3.0143180105501131E-3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1</v>
      </c>
      <c r="D260" s="33">
        <v>2</v>
      </c>
      <c r="E260" s="33">
        <v>0</v>
      </c>
      <c r="F260" s="33">
        <v>1</v>
      </c>
      <c r="G260" s="34">
        <f t="shared" si="59"/>
        <v>3.7216226274655752E-4</v>
      </c>
      <c r="H260" s="34">
        <f t="shared" si="60"/>
        <v>7.5357950263752827E-4</v>
      </c>
      <c r="I260" s="34" t="str">
        <f t="shared" si="61"/>
        <v/>
      </c>
      <c r="J260" s="34">
        <f t="shared" si="62"/>
        <v>4.5850527281063731E-4</v>
      </c>
      <c r="K260" s="34">
        <f t="shared" si="65"/>
        <v>-1</v>
      </c>
      <c r="L260" s="34">
        <f t="shared" si="66"/>
        <v>-0.5</v>
      </c>
      <c r="M260" s="34">
        <f t="shared" si="63"/>
        <v>-3.7216226274655752E-4</v>
      </c>
      <c r="N260" s="40">
        <f t="shared" si="64"/>
        <v>-3.7678975131876413E-4</v>
      </c>
    </row>
    <row r="261" spans="1:14" x14ac:dyDescent="0.2">
      <c r="A261" s="27"/>
      <c r="B261" s="29" t="s">
        <v>235</v>
      </c>
      <c r="C261" s="39">
        <v>4</v>
      </c>
      <c r="D261" s="33">
        <v>1</v>
      </c>
      <c r="E261" s="33">
        <v>2</v>
      </c>
      <c r="F261" s="33">
        <v>2</v>
      </c>
      <c r="G261" s="34">
        <f t="shared" si="59"/>
        <v>1.4886490509862301E-3</v>
      </c>
      <c r="H261" s="34">
        <f t="shared" si="60"/>
        <v>3.7678975131876413E-4</v>
      </c>
      <c r="I261" s="34">
        <f t="shared" si="61"/>
        <v>9.6153846153846159E-4</v>
      </c>
      <c r="J261" s="34">
        <f t="shared" si="62"/>
        <v>9.1701054562127462E-4</v>
      </c>
      <c r="K261" s="34">
        <f t="shared" si="65"/>
        <v>-0.5</v>
      </c>
      <c r="L261" s="34">
        <f t="shared" si="66"/>
        <v>1</v>
      </c>
      <c r="M261" s="34">
        <f t="shared" si="63"/>
        <v>-7.4432452549311504E-4</v>
      </c>
      <c r="N261" s="40">
        <f t="shared" si="64"/>
        <v>3.7678975131876413E-4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1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>
        <f t="shared" si="62"/>
        <v>4.5850527281063731E-4</v>
      </c>
      <c r="K263" s="34" t="str">
        <f t="shared" si="65"/>
        <v xml:space="preserve"> </v>
      </c>
      <c r="L263" s="34">
        <f t="shared" si="66"/>
        <v>1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1</v>
      </c>
      <c r="E264" s="33">
        <v>1</v>
      </c>
      <c r="F264" s="33">
        <v>1</v>
      </c>
      <c r="G264" s="34" t="str">
        <f t="shared" si="59"/>
        <v/>
      </c>
      <c r="H264" s="34">
        <f t="shared" si="60"/>
        <v>3.7678975131876413E-4</v>
      </c>
      <c r="I264" s="34">
        <f t="shared" si="61"/>
        <v>4.807692307692308E-4</v>
      </c>
      <c r="J264" s="34">
        <f t="shared" si="62"/>
        <v>4.5850527281063731E-4</v>
      </c>
      <c r="K264" s="34">
        <f t="shared" si="65"/>
        <v>1</v>
      </c>
      <c r="L264" s="34">
        <f t="shared" si="66"/>
        <v>0</v>
      </c>
      <c r="M264" s="34" t="str">
        <f t="shared" si="63"/>
        <v/>
      </c>
      <c r="N264" s="40">
        <f t="shared" si="64"/>
        <v>0</v>
      </c>
    </row>
    <row r="265" spans="1:14" x14ac:dyDescent="0.2">
      <c r="A265" s="27"/>
      <c r="B265" s="29" t="s">
        <v>239</v>
      </c>
      <c r="C265" s="39">
        <v>2</v>
      </c>
      <c r="D265" s="33">
        <v>1</v>
      </c>
      <c r="E265" s="33">
        <v>0</v>
      </c>
      <c r="F265" s="33">
        <v>3</v>
      </c>
      <c r="G265" s="34">
        <f t="shared" si="59"/>
        <v>7.4432452549311504E-4</v>
      </c>
      <c r="H265" s="34">
        <f t="shared" si="60"/>
        <v>3.7678975131876413E-4</v>
      </c>
      <c r="I265" s="34" t="str">
        <f t="shared" si="61"/>
        <v/>
      </c>
      <c r="J265" s="34">
        <f t="shared" si="62"/>
        <v>1.375515818431912E-3</v>
      </c>
      <c r="K265" s="34">
        <f t="shared" si="65"/>
        <v>-1</v>
      </c>
      <c r="L265" s="34">
        <f t="shared" si="66"/>
        <v>2</v>
      </c>
      <c r="M265" s="34">
        <f t="shared" si="63"/>
        <v>-7.4432452549311504E-4</v>
      </c>
      <c r="N265" s="40">
        <f t="shared" si="64"/>
        <v>7.5357950263752827E-4</v>
      </c>
    </row>
    <row r="266" spans="1:14" x14ac:dyDescent="0.2">
      <c r="A266" s="27"/>
      <c r="B266" s="29" t="s">
        <v>240</v>
      </c>
      <c r="C266" s="39">
        <v>1</v>
      </c>
      <c r="D266" s="33">
        <v>1</v>
      </c>
      <c r="E266" s="33">
        <v>0</v>
      </c>
      <c r="F266" s="33">
        <v>0</v>
      </c>
      <c r="G266" s="34">
        <f t="shared" si="59"/>
        <v>3.7216226274655752E-4</v>
      </c>
      <c r="H266" s="34">
        <f t="shared" si="60"/>
        <v>3.7678975131876413E-4</v>
      </c>
      <c r="I266" s="34" t="str">
        <f t="shared" si="61"/>
        <v/>
      </c>
      <c r="J266" s="34" t="str">
        <f t="shared" si="62"/>
        <v/>
      </c>
      <c r="K266" s="34">
        <f t="shared" si="65"/>
        <v>-1</v>
      </c>
      <c r="L266" s="34">
        <f t="shared" si="66"/>
        <v>-1</v>
      </c>
      <c r="M266" s="34">
        <f t="shared" si="63"/>
        <v>-3.7216226274655752E-4</v>
      </c>
      <c r="N266" s="40">
        <f t="shared" si="64"/>
        <v>-3.7678975131876413E-4</v>
      </c>
    </row>
    <row r="267" spans="1:14" x14ac:dyDescent="0.2">
      <c r="A267" s="27"/>
      <c r="B267" s="29" t="s">
        <v>241</v>
      </c>
      <c r="C267" s="39">
        <v>2</v>
      </c>
      <c r="D267" s="33">
        <v>1</v>
      </c>
      <c r="E267" s="33">
        <v>2</v>
      </c>
      <c r="F267" s="33">
        <v>7</v>
      </c>
      <c r="G267" s="34">
        <f t="shared" si="59"/>
        <v>7.4432452549311504E-4</v>
      </c>
      <c r="H267" s="34">
        <f t="shared" si="60"/>
        <v>3.7678975131876413E-4</v>
      </c>
      <c r="I267" s="34">
        <f t="shared" si="61"/>
        <v>9.6153846153846159E-4</v>
      </c>
      <c r="J267" s="34">
        <f t="shared" si="62"/>
        <v>3.2095369096744614E-3</v>
      </c>
      <c r="K267" s="34">
        <f t="shared" si="65"/>
        <v>0</v>
      </c>
      <c r="L267" s="34">
        <f t="shared" si="66"/>
        <v>6</v>
      </c>
      <c r="M267" s="34">
        <f t="shared" si="63"/>
        <v>0</v>
      </c>
      <c r="N267" s="40">
        <f t="shared" si="64"/>
        <v>2.2607385079125848E-3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1</v>
      </c>
      <c r="D269" s="33">
        <v>0</v>
      </c>
      <c r="E269" s="33">
        <v>0</v>
      </c>
      <c r="F269" s="33">
        <v>0</v>
      </c>
      <c r="G269" s="34">
        <f t="shared" si="59"/>
        <v>3.7216226274655752E-4</v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>
        <f t="shared" si="65"/>
        <v>-1</v>
      </c>
      <c r="L269" s="34" t="str">
        <f t="shared" si="66"/>
        <v xml:space="preserve"> </v>
      </c>
      <c r="M269" s="34">
        <f t="shared" si="63"/>
        <v>-3.7216226274655752E-4</v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3</v>
      </c>
      <c r="D270" s="33">
        <v>5</v>
      </c>
      <c r="E270" s="33">
        <v>7</v>
      </c>
      <c r="F270" s="33">
        <v>2</v>
      </c>
      <c r="G270" s="34">
        <f t="shared" si="59"/>
        <v>1.1164867882396724E-3</v>
      </c>
      <c r="H270" s="34">
        <f t="shared" si="60"/>
        <v>1.8839487565938207E-3</v>
      </c>
      <c r="I270" s="34">
        <f t="shared" si="61"/>
        <v>3.3653846153846156E-3</v>
      </c>
      <c r="J270" s="34">
        <f t="shared" si="62"/>
        <v>9.1701054562127462E-4</v>
      </c>
      <c r="K270" s="34">
        <f t="shared" si="65"/>
        <v>1.3333333333333333</v>
      </c>
      <c r="L270" s="34">
        <f t="shared" si="66"/>
        <v>-0.6</v>
      </c>
      <c r="M270" s="34">
        <f t="shared" si="63"/>
        <v>1.4886490509862299E-3</v>
      </c>
      <c r="N270" s="40">
        <f t="shared" si="64"/>
        <v>-1.1303692539562924E-3</v>
      </c>
    </row>
    <row r="271" spans="1:14" x14ac:dyDescent="0.2">
      <c r="A271" s="27"/>
      <c r="B271" s="29" t="s">
        <v>245</v>
      </c>
      <c r="C271" s="39">
        <v>3</v>
      </c>
      <c r="D271" s="33">
        <v>2</v>
      </c>
      <c r="E271" s="33">
        <v>1</v>
      </c>
      <c r="F271" s="33">
        <v>2</v>
      </c>
      <c r="G271" s="34">
        <f t="shared" si="59"/>
        <v>1.1164867882396724E-3</v>
      </c>
      <c r="H271" s="34">
        <f t="shared" si="60"/>
        <v>7.5357950263752827E-4</v>
      </c>
      <c r="I271" s="34">
        <f t="shared" si="61"/>
        <v>4.807692307692308E-4</v>
      </c>
      <c r="J271" s="34">
        <f t="shared" si="62"/>
        <v>9.1701054562127462E-4</v>
      </c>
      <c r="K271" s="34">
        <f t="shared" si="65"/>
        <v>-0.66666666666666663</v>
      </c>
      <c r="L271" s="34">
        <f t="shared" si="66"/>
        <v>0</v>
      </c>
      <c r="M271" s="34">
        <f t="shared" si="63"/>
        <v>-7.4432452549311494E-4</v>
      </c>
      <c r="N271" s="40">
        <f t="shared" si="64"/>
        <v>0</v>
      </c>
    </row>
    <row r="272" spans="1:14" ht="25.5" x14ac:dyDescent="0.2">
      <c r="A272" s="27"/>
      <c r="B272" s="29" t="s">
        <v>246</v>
      </c>
      <c r="C272" s="39">
        <v>3</v>
      </c>
      <c r="D272" s="33">
        <v>3</v>
      </c>
      <c r="E272" s="33">
        <v>0</v>
      </c>
      <c r="F272" s="33">
        <v>1</v>
      </c>
      <c r="G272" s="34">
        <f t="shared" si="59"/>
        <v>1.1164867882396724E-3</v>
      </c>
      <c r="H272" s="34">
        <f t="shared" si="60"/>
        <v>1.1303692539562924E-3</v>
      </c>
      <c r="I272" s="34" t="str">
        <f t="shared" si="61"/>
        <v/>
      </c>
      <c r="J272" s="34">
        <f t="shared" si="62"/>
        <v>4.5850527281063731E-4</v>
      </c>
      <c r="K272" s="34">
        <f t="shared" si="65"/>
        <v>-1</v>
      </c>
      <c r="L272" s="34">
        <f t="shared" si="66"/>
        <v>-0.66666666666666663</v>
      </c>
      <c r="M272" s="34">
        <f t="shared" si="63"/>
        <v>-1.1164867882396724E-3</v>
      </c>
      <c r="N272" s="40">
        <f t="shared" si="64"/>
        <v>-7.5357950263752827E-4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1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>
        <f t="shared" si="62"/>
        <v>4.5850527281063731E-4</v>
      </c>
      <c r="K273" s="34" t="str">
        <f t="shared" si="65"/>
        <v xml:space="preserve"> </v>
      </c>
      <c r="L273" s="34">
        <f t="shared" si="66"/>
        <v>1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1</v>
      </c>
      <c r="F274" s="33">
        <v>0</v>
      </c>
      <c r="G274" s="34" t="str">
        <f t="shared" si="59"/>
        <v/>
      </c>
      <c r="H274" s="34" t="str">
        <f t="shared" si="60"/>
        <v/>
      </c>
      <c r="I274" s="34">
        <f t="shared" si="61"/>
        <v>4.807692307692308E-4</v>
      </c>
      <c r="J274" s="34" t="str">
        <f t="shared" si="62"/>
        <v/>
      </c>
      <c r="K274" s="34">
        <f t="shared" si="65"/>
        <v>1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7</v>
      </c>
      <c r="D276" s="33">
        <v>7</v>
      </c>
      <c r="E276" s="33">
        <v>4</v>
      </c>
      <c r="F276" s="33">
        <v>1</v>
      </c>
      <c r="G276" s="34">
        <f t="shared" si="59"/>
        <v>2.6051358392259025E-3</v>
      </c>
      <c r="H276" s="34">
        <f t="shared" si="60"/>
        <v>2.6375282592313487E-3</v>
      </c>
      <c r="I276" s="34">
        <f t="shared" si="61"/>
        <v>1.9230769230769232E-3</v>
      </c>
      <c r="J276" s="34">
        <f t="shared" si="62"/>
        <v>4.5850527281063731E-4</v>
      </c>
      <c r="K276" s="34">
        <f t="shared" si="65"/>
        <v>-0.42857142857142855</v>
      </c>
      <c r="L276" s="34">
        <f t="shared" si="66"/>
        <v>-0.8571428571428571</v>
      </c>
      <c r="M276" s="34">
        <f t="shared" si="63"/>
        <v>-1.1164867882396724E-3</v>
      </c>
      <c r="N276" s="40">
        <f t="shared" si="64"/>
        <v>-2.2607385079125844E-3</v>
      </c>
    </row>
    <row r="277" spans="1:14" x14ac:dyDescent="0.2">
      <c r="A277" s="27"/>
      <c r="B277" s="29" t="s">
        <v>251</v>
      </c>
      <c r="C277" s="39">
        <v>40</v>
      </c>
      <c r="D277" s="33">
        <v>4</v>
      </c>
      <c r="E277" s="33">
        <v>3</v>
      </c>
      <c r="F277" s="33">
        <v>2</v>
      </c>
      <c r="G277" s="34">
        <f t="shared" si="59"/>
        <v>1.48864905098623E-2</v>
      </c>
      <c r="H277" s="34">
        <f t="shared" si="60"/>
        <v>1.5071590052750565E-3</v>
      </c>
      <c r="I277" s="34">
        <f t="shared" si="61"/>
        <v>1.4423076923076924E-3</v>
      </c>
      <c r="J277" s="34">
        <f t="shared" si="62"/>
        <v>9.1701054562127462E-4</v>
      </c>
      <c r="K277" s="34">
        <f t="shared" si="65"/>
        <v>-0.92500000000000004</v>
      </c>
      <c r="L277" s="34">
        <f t="shared" si="66"/>
        <v>-0.5</v>
      </c>
      <c r="M277" s="34">
        <f t="shared" si="63"/>
        <v>-1.3770003721622629E-2</v>
      </c>
      <c r="N277" s="40">
        <f t="shared" si="64"/>
        <v>-7.5357950263752827E-4</v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1</v>
      </c>
      <c r="E279" s="33">
        <v>0</v>
      </c>
      <c r="F279" s="33">
        <v>0</v>
      </c>
      <c r="G279" s="34" t="str">
        <f t="shared" si="59"/>
        <v/>
      </c>
      <c r="H279" s="34">
        <f t="shared" si="60"/>
        <v>3.7678975131876413E-4</v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>
        <f t="shared" si="66"/>
        <v>-1</v>
      </c>
      <c r="M279" s="34" t="str">
        <f t="shared" si="63"/>
        <v/>
      </c>
      <c r="N279" s="40">
        <f t="shared" si="64"/>
        <v>-3.7678975131876413E-4</v>
      </c>
    </row>
    <row r="280" spans="1:14" x14ac:dyDescent="0.2">
      <c r="A280" s="27"/>
      <c r="B280" s="29" t="s">
        <v>254</v>
      </c>
      <c r="C280" s="39">
        <v>0</v>
      </c>
      <c r="D280" s="33">
        <v>2</v>
      </c>
      <c r="E280" s="33">
        <v>0</v>
      </c>
      <c r="F280" s="33">
        <v>0</v>
      </c>
      <c r="G280" s="34" t="str">
        <f t="shared" si="59"/>
        <v/>
      </c>
      <c r="H280" s="34">
        <f t="shared" si="60"/>
        <v>7.5357950263752827E-4</v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>
        <f t="shared" si="66"/>
        <v>-1</v>
      </c>
      <c r="M280" s="34" t="str">
        <f t="shared" si="63"/>
        <v/>
      </c>
      <c r="N280" s="40">
        <f t="shared" si="64"/>
        <v>-7.5357950263752827E-4</v>
      </c>
    </row>
    <row r="281" spans="1:14" x14ac:dyDescent="0.2">
      <c r="A281" s="27"/>
      <c r="B281" s="29" t="s">
        <v>255</v>
      </c>
      <c r="C281" s="39">
        <v>2</v>
      </c>
      <c r="D281" s="33">
        <v>12</v>
      </c>
      <c r="E281" s="33">
        <v>2</v>
      </c>
      <c r="F281" s="33">
        <v>5</v>
      </c>
      <c r="G281" s="34">
        <f t="shared" si="59"/>
        <v>7.4432452549311504E-4</v>
      </c>
      <c r="H281" s="34">
        <f t="shared" si="60"/>
        <v>4.5214770158251696E-3</v>
      </c>
      <c r="I281" s="34">
        <f t="shared" si="61"/>
        <v>9.6153846153846159E-4</v>
      </c>
      <c r="J281" s="34">
        <f t="shared" si="62"/>
        <v>2.2925263640531865E-3</v>
      </c>
      <c r="K281" s="34">
        <f t="shared" si="65"/>
        <v>0</v>
      </c>
      <c r="L281" s="34">
        <f t="shared" si="66"/>
        <v>-0.58333333333333337</v>
      </c>
      <c r="M281" s="34">
        <f t="shared" si="63"/>
        <v>0</v>
      </c>
      <c r="N281" s="40">
        <f t="shared" si="64"/>
        <v>-2.6375282592313492E-3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4</v>
      </c>
      <c r="F283" s="33">
        <v>3</v>
      </c>
      <c r="G283" s="34" t="str">
        <f t="shared" si="59"/>
        <v/>
      </c>
      <c r="H283" s="34" t="str">
        <f t="shared" si="60"/>
        <v/>
      </c>
      <c r="I283" s="34">
        <f t="shared" si="61"/>
        <v>1.9230769230769232E-3</v>
      </c>
      <c r="J283" s="34">
        <f t="shared" si="62"/>
        <v>1.375515818431912E-3</v>
      </c>
      <c r="K283" s="34">
        <f t="shared" si="65"/>
        <v>1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19</v>
      </c>
      <c r="D284" s="33">
        <v>2</v>
      </c>
      <c r="E284" s="33">
        <v>19</v>
      </c>
      <c r="F284" s="33">
        <v>5</v>
      </c>
      <c r="G284" s="34">
        <f t="shared" ref="G284:G315" si="67">+IF(C284=0,"",C284/C$188)</f>
        <v>7.0710829921845925E-3</v>
      </c>
      <c r="H284" s="34">
        <f t="shared" ref="H284:H315" si="68">+IF(D284=0,"",D284/D$188)</f>
        <v>7.5357950263752827E-4</v>
      </c>
      <c r="I284" s="34">
        <f t="shared" ref="I284:I315" si="69">+IF(E284=0,"",E284/E$188)</f>
        <v>9.1346153846153851E-3</v>
      </c>
      <c r="J284" s="34">
        <f t="shared" ref="J284:J315" si="70">+IF(F284=0,"",F284/F$188)</f>
        <v>2.2925263640531865E-3</v>
      </c>
      <c r="K284" s="34">
        <f t="shared" si="65"/>
        <v>0</v>
      </c>
      <c r="L284" s="34">
        <f t="shared" si="66"/>
        <v>1.5</v>
      </c>
      <c r="M284" s="34">
        <f t="shared" ref="M284:M315" si="71">+IF(OR(AND(G284=""),(K284="")),"",G284*K284)</f>
        <v>0</v>
      </c>
      <c r="N284" s="40">
        <f t="shared" ref="N284:N315" si="72">+IF(OR(AND(H284=""),(L284="")),"",H284*L284)</f>
        <v>1.1303692539562924E-3</v>
      </c>
    </row>
    <row r="285" spans="1:14" ht="24.75" customHeight="1" x14ac:dyDescent="0.2">
      <c r="A285" s="27"/>
      <c r="B285" s="29" t="s">
        <v>259</v>
      </c>
      <c r="C285" s="39">
        <v>3</v>
      </c>
      <c r="D285" s="33">
        <v>0</v>
      </c>
      <c r="E285" s="33">
        <v>27</v>
      </c>
      <c r="F285" s="33">
        <v>17</v>
      </c>
      <c r="G285" s="34">
        <f t="shared" si="67"/>
        <v>1.1164867882396724E-3</v>
      </c>
      <c r="H285" s="34" t="str">
        <f t="shared" si="68"/>
        <v/>
      </c>
      <c r="I285" s="34">
        <f t="shared" si="69"/>
        <v>1.2980769230769231E-2</v>
      </c>
      <c r="J285" s="34">
        <f t="shared" si="70"/>
        <v>7.7945896377808344E-3</v>
      </c>
      <c r="K285" s="34">
        <f t="shared" ref="K285:K316" si="73">+IF(AND(C285=0,E285=0)," ",IF(C285=0,1,IF(E285=0,-1,(E285-C285)/C285)))</f>
        <v>8</v>
      </c>
      <c r="L285" s="34">
        <f t="shared" ref="L285:L316" si="74">+IF(AND(D285=0,F285=0)," ",IF(D285=0,1,IF(F285=0,-1,(F285-D285)/D285)))</f>
        <v>1</v>
      </c>
      <c r="M285" s="34">
        <f t="shared" si="71"/>
        <v>8.9318943059173792E-3</v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4</v>
      </c>
      <c r="D286" s="33">
        <v>0</v>
      </c>
      <c r="E286" s="33">
        <v>4</v>
      </c>
      <c r="F286" s="33">
        <v>1</v>
      </c>
      <c r="G286" s="34">
        <f t="shared" si="67"/>
        <v>1.4886490509862301E-3</v>
      </c>
      <c r="H286" s="34" t="str">
        <f t="shared" si="68"/>
        <v/>
      </c>
      <c r="I286" s="34">
        <f t="shared" si="69"/>
        <v>1.9230769230769232E-3</v>
      </c>
      <c r="J286" s="34">
        <f t="shared" si="70"/>
        <v>4.5850527281063731E-4</v>
      </c>
      <c r="K286" s="34">
        <f t="shared" si="73"/>
        <v>0</v>
      </c>
      <c r="L286" s="34">
        <f t="shared" si="74"/>
        <v>1</v>
      </c>
      <c r="M286" s="34">
        <f t="shared" si="71"/>
        <v>0</v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1</v>
      </c>
      <c r="D287" s="33">
        <v>1</v>
      </c>
      <c r="E287" s="33">
        <v>1</v>
      </c>
      <c r="F287" s="33">
        <v>2</v>
      </c>
      <c r="G287" s="34">
        <f t="shared" si="67"/>
        <v>3.7216226274655752E-4</v>
      </c>
      <c r="H287" s="34">
        <f t="shared" si="68"/>
        <v>3.7678975131876413E-4</v>
      </c>
      <c r="I287" s="34">
        <f t="shared" si="69"/>
        <v>4.807692307692308E-4</v>
      </c>
      <c r="J287" s="34">
        <f t="shared" si="70"/>
        <v>9.1701054562127462E-4</v>
      </c>
      <c r="K287" s="34">
        <f t="shared" si="73"/>
        <v>0</v>
      </c>
      <c r="L287" s="34">
        <f t="shared" si="74"/>
        <v>1</v>
      </c>
      <c r="M287" s="34">
        <f t="shared" si="71"/>
        <v>0</v>
      </c>
      <c r="N287" s="40">
        <f t="shared" si="72"/>
        <v>3.7678975131876413E-4</v>
      </c>
    </row>
    <row r="288" spans="1:14" x14ac:dyDescent="0.2">
      <c r="A288" s="27"/>
      <c r="B288" s="29" t="s">
        <v>262</v>
      </c>
      <c r="C288" s="39">
        <v>7</v>
      </c>
      <c r="D288" s="33">
        <v>1</v>
      </c>
      <c r="E288" s="33">
        <v>27</v>
      </c>
      <c r="F288" s="33">
        <v>9</v>
      </c>
      <c r="G288" s="34">
        <f t="shared" si="67"/>
        <v>2.6051358392259025E-3</v>
      </c>
      <c r="H288" s="34">
        <f t="shared" si="68"/>
        <v>3.7678975131876413E-4</v>
      </c>
      <c r="I288" s="34">
        <f t="shared" si="69"/>
        <v>1.2980769230769231E-2</v>
      </c>
      <c r="J288" s="34">
        <f t="shared" si="70"/>
        <v>4.1265474552957355E-3</v>
      </c>
      <c r="K288" s="34">
        <f t="shared" si="73"/>
        <v>2.8571428571428572</v>
      </c>
      <c r="L288" s="34">
        <f t="shared" si="74"/>
        <v>8</v>
      </c>
      <c r="M288" s="34">
        <f t="shared" si="71"/>
        <v>7.4432452549311502E-3</v>
      </c>
      <c r="N288" s="40">
        <f t="shared" si="72"/>
        <v>3.0143180105501131E-3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1</v>
      </c>
      <c r="E290" s="33">
        <v>0</v>
      </c>
      <c r="F290" s="33">
        <v>0</v>
      </c>
      <c r="G290" s="34" t="str">
        <f t="shared" si="67"/>
        <v/>
      </c>
      <c r="H290" s="34">
        <f t="shared" si="68"/>
        <v>3.7678975131876413E-4</v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>
        <f t="shared" si="74"/>
        <v>-1</v>
      </c>
      <c r="M290" s="34" t="str">
        <f t="shared" si="71"/>
        <v/>
      </c>
      <c r="N290" s="40">
        <f t="shared" si="72"/>
        <v>-3.7678975131876413E-4</v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32</v>
      </c>
      <c r="F291" s="33">
        <v>2</v>
      </c>
      <c r="G291" s="34" t="str">
        <f t="shared" si="67"/>
        <v/>
      </c>
      <c r="H291" s="34" t="str">
        <f t="shared" si="68"/>
        <v/>
      </c>
      <c r="I291" s="34">
        <f t="shared" si="69"/>
        <v>1.5384615384615385E-2</v>
      </c>
      <c r="J291" s="34">
        <f t="shared" si="70"/>
        <v>9.1701054562127462E-4</v>
      </c>
      <c r="K291" s="34">
        <f t="shared" si="73"/>
        <v>1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2</v>
      </c>
      <c r="D292" s="33">
        <v>7</v>
      </c>
      <c r="E292" s="33">
        <v>0</v>
      </c>
      <c r="F292" s="33">
        <v>2</v>
      </c>
      <c r="G292" s="34">
        <f t="shared" si="67"/>
        <v>7.4432452549311504E-4</v>
      </c>
      <c r="H292" s="34">
        <f t="shared" si="68"/>
        <v>2.6375282592313487E-3</v>
      </c>
      <c r="I292" s="34" t="str">
        <f t="shared" si="69"/>
        <v/>
      </c>
      <c r="J292" s="34">
        <f t="shared" si="70"/>
        <v>9.1701054562127462E-4</v>
      </c>
      <c r="K292" s="34">
        <f t="shared" si="73"/>
        <v>-1</v>
      </c>
      <c r="L292" s="34">
        <f t="shared" si="74"/>
        <v>-0.7142857142857143</v>
      </c>
      <c r="M292" s="34">
        <f t="shared" si="71"/>
        <v>-7.4432452549311504E-4</v>
      </c>
      <c r="N292" s="40">
        <f t="shared" si="72"/>
        <v>-1.8839487565938205E-3</v>
      </c>
    </row>
    <row r="293" spans="1:14" ht="25.5" x14ac:dyDescent="0.2">
      <c r="A293" s="27"/>
      <c r="B293" s="29" t="s">
        <v>267</v>
      </c>
      <c r="C293" s="39">
        <v>7</v>
      </c>
      <c r="D293" s="33">
        <v>9</v>
      </c>
      <c r="E293" s="33">
        <v>15</v>
      </c>
      <c r="F293" s="33">
        <v>17</v>
      </c>
      <c r="G293" s="34">
        <f t="shared" si="67"/>
        <v>2.6051358392259025E-3</v>
      </c>
      <c r="H293" s="34">
        <f t="shared" si="68"/>
        <v>3.391107761868877E-3</v>
      </c>
      <c r="I293" s="34">
        <f t="shared" si="69"/>
        <v>7.2115384615384619E-3</v>
      </c>
      <c r="J293" s="34">
        <f t="shared" si="70"/>
        <v>7.7945896377808344E-3</v>
      </c>
      <c r="K293" s="34">
        <f t="shared" si="73"/>
        <v>1.1428571428571428</v>
      </c>
      <c r="L293" s="34">
        <f t="shared" si="74"/>
        <v>0.88888888888888884</v>
      </c>
      <c r="M293" s="34">
        <f t="shared" si="71"/>
        <v>2.9772981019724597E-3</v>
      </c>
      <c r="N293" s="40">
        <f t="shared" si="72"/>
        <v>3.0143180105501126E-3</v>
      </c>
    </row>
    <row r="294" spans="1:14" x14ac:dyDescent="0.2">
      <c r="A294" s="27"/>
      <c r="B294" s="29" t="s">
        <v>268</v>
      </c>
      <c r="C294" s="39">
        <v>1</v>
      </c>
      <c r="D294" s="33">
        <v>0</v>
      </c>
      <c r="E294" s="33">
        <v>8</v>
      </c>
      <c r="F294" s="33">
        <v>3</v>
      </c>
      <c r="G294" s="34">
        <f t="shared" si="67"/>
        <v>3.7216226274655752E-4</v>
      </c>
      <c r="H294" s="34" t="str">
        <f t="shared" si="68"/>
        <v/>
      </c>
      <c r="I294" s="34">
        <f t="shared" si="69"/>
        <v>3.8461538461538464E-3</v>
      </c>
      <c r="J294" s="34">
        <f t="shared" si="70"/>
        <v>1.375515818431912E-3</v>
      </c>
      <c r="K294" s="34">
        <f t="shared" si="73"/>
        <v>7</v>
      </c>
      <c r="L294" s="34">
        <f t="shared" si="74"/>
        <v>1</v>
      </c>
      <c r="M294" s="34">
        <f t="shared" si="71"/>
        <v>2.6051358392259025E-3</v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0</v>
      </c>
      <c r="F295" s="33">
        <v>0</v>
      </c>
      <c r="G295" s="34">
        <f t="shared" si="67"/>
        <v>3.7216226274655752E-4</v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>
        <f t="shared" si="73"/>
        <v>-1</v>
      </c>
      <c r="L295" s="34" t="str">
        <f t="shared" si="74"/>
        <v xml:space="preserve"> </v>
      </c>
      <c r="M295" s="34">
        <f t="shared" si="71"/>
        <v>-3.7216226274655752E-4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2</v>
      </c>
      <c r="D297" s="33">
        <v>0</v>
      </c>
      <c r="E297" s="33">
        <v>1</v>
      </c>
      <c r="F297" s="33">
        <v>0</v>
      </c>
      <c r="G297" s="34">
        <f t="shared" si="67"/>
        <v>7.4432452549311504E-4</v>
      </c>
      <c r="H297" s="34" t="str">
        <f t="shared" si="68"/>
        <v/>
      </c>
      <c r="I297" s="34">
        <f t="shared" si="69"/>
        <v>4.807692307692308E-4</v>
      </c>
      <c r="J297" s="34" t="str">
        <f t="shared" si="70"/>
        <v/>
      </c>
      <c r="K297" s="34">
        <f t="shared" si="73"/>
        <v>-0.5</v>
      </c>
      <c r="L297" s="34" t="str">
        <f t="shared" si="74"/>
        <v xml:space="preserve"> </v>
      </c>
      <c r="M297" s="34">
        <f t="shared" si="71"/>
        <v>-3.7216226274655752E-4</v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2</v>
      </c>
      <c r="E298" s="33">
        <v>0</v>
      </c>
      <c r="F298" s="33">
        <v>1</v>
      </c>
      <c r="G298" s="34" t="str">
        <f t="shared" si="67"/>
        <v/>
      </c>
      <c r="H298" s="34">
        <f t="shared" si="68"/>
        <v>7.5357950263752827E-4</v>
      </c>
      <c r="I298" s="34" t="str">
        <f t="shared" si="69"/>
        <v/>
      </c>
      <c r="J298" s="34">
        <f t="shared" si="70"/>
        <v>4.5850527281063731E-4</v>
      </c>
      <c r="K298" s="34" t="str">
        <f t="shared" si="73"/>
        <v xml:space="preserve"> </v>
      </c>
      <c r="L298" s="34">
        <f t="shared" si="74"/>
        <v>-0.5</v>
      </c>
      <c r="M298" s="34" t="str">
        <f t="shared" si="71"/>
        <v/>
      </c>
      <c r="N298" s="40">
        <f t="shared" si="72"/>
        <v>-3.7678975131876413E-4</v>
      </c>
    </row>
    <row r="299" spans="1:14" x14ac:dyDescent="0.2">
      <c r="A299" s="27"/>
      <c r="B299" s="29" t="s">
        <v>273</v>
      </c>
      <c r="C299" s="39">
        <v>0</v>
      </c>
      <c r="D299" s="33">
        <v>3</v>
      </c>
      <c r="E299" s="33">
        <v>1</v>
      </c>
      <c r="F299" s="33">
        <v>4</v>
      </c>
      <c r="G299" s="34" t="str">
        <f t="shared" si="67"/>
        <v/>
      </c>
      <c r="H299" s="34">
        <f t="shared" si="68"/>
        <v>1.1303692539562924E-3</v>
      </c>
      <c r="I299" s="34">
        <f t="shared" si="69"/>
        <v>4.807692307692308E-4</v>
      </c>
      <c r="J299" s="34">
        <f t="shared" si="70"/>
        <v>1.8340210912425492E-3</v>
      </c>
      <c r="K299" s="34">
        <f t="shared" si="73"/>
        <v>1</v>
      </c>
      <c r="L299" s="34">
        <f t="shared" si="74"/>
        <v>0.33333333333333331</v>
      </c>
      <c r="M299" s="34" t="str">
        <f t="shared" si="71"/>
        <v/>
      </c>
      <c r="N299" s="40">
        <f t="shared" si="72"/>
        <v>3.7678975131876413E-4</v>
      </c>
    </row>
    <row r="300" spans="1:14" x14ac:dyDescent="0.2">
      <c r="A300" s="27"/>
      <c r="B300" s="29" t="s">
        <v>274</v>
      </c>
      <c r="C300" s="39">
        <v>2</v>
      </c>
      <c r="D300" s="33">
        <v>4</v>
      </c>
      <c r="E300" s="33">
        <v>0</v>
      </c>
      <c r="F300" s="33">
        <v>0</v>
      </c>
      <c r="G300" s="34">
        <f t="shared" si="67"/>
        <v>7.4432452549311504E-4</v>
      </c>
      <c r="H300" s="34">
        <f t="shared" si="68"/>
        <v>1.5071590052750565E-3</v>
      </c>
      <c r="I300" s="34" t="str">
        <f t="shared" si="69"/>
        <v/>
      </c>
      <c r="J300" s="34" t="str">
        <f t="shared" si="70"/>
        <v/>
      </c>
      <c r="K300" s="34">
        <f t="shared" si="73"/>
        <v>-1</v>
      </c>
      <c r="L300" s="34">
        <f t="shared" si="74"/>
        <v>-1</v>
      </c>
      <c r="M300" s="34">
        <f t="shared" si="71"/>
        <v>-7.4432452549311504E-4</v>
      </c>
      <c r="N300" s="40">
        <f t="shared" si="72"/>
        <v>-1.5071590052750565E-3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2</v>
      </c>
      <c r="D304" s="33">
        <v>0</v>
      </c>
      <c r="E304" s="33">
        <v>3</v>
      </c>
      <c r="F304" s="33">
        <v>2</v>
      </c>
      <c r="G304" s="34">
        <f t="shared" si="67"/>
        <v>7.4432452549311504E-4</v>
      </c>
      <c r="H304" s="34" t="str">
        <f t="shared" si="68"/>
        <v/>
      </c>
      <c r="I304" s="34">
        <f t="shared" si="69"/>
        <v>1.4423076923076924E-3</v>
      </c>
      <c r="J304" s="34">
        <f t="shared" si="70"/>
        <v>9.1701054562127462E-4</v>
      </c>
      <c r="K304" s="34">
        <f t="shared" si="73"/>
        <v>0.5</v>
      </c>
      <c r="L304" s="34">
        <f t="shared" si="74"/>
        <v>1</v>
      </c>
      <c r="M304" s="34">
        <f t="shared" si="71"/>
        <v>3.7216226274655752E-4</v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5</v>
      </c>
      <c r="D306" s="33">
        <v>3</v>
      </c>
      <c r="E306" s="33">
        <v>14</v>
      </c>
      <c r="F306" s="33">
        <v>11</v>
      </c>
      <c r="G306" s="34">
        <f t="shared" si="67"/>
        <v>1.8608113137327876E-3</v>
      </c>
      <c r="H306" s="34">
        <f t="shared" si="68"/>
        <v>1.1303692539562924E-3</v>
      </c>
      <c r="I306" s="34">
        <f t="shared" si="69"/>
        <v>6.7307692307692311E-3</v>
      </c>
      <c r="J306" s="34">
        <f t="shared" si="70"/>
        <v>5.0435580009170105E-3</v>
      </c>
      <c r="K306" s="34">
        <f t="shared" si="73"/>
        <v>1.8</v>
      </c>
      <c r="L306" s="34">
        <f t="shared" si="74"/>
        <v>2.6666666666666665</v>
      </c>
      <c r="M306" s="34">
        <f t="shared" si="71"/>
        <v>3.3494603647190179E-3</v>
      </c>
      <c r="N306" s="40">
        <f t="shared" si="72"/>
        <v>3.0143180105501131E-3</v>
      </c>
    </row>
    <row r="307" spans="1:14" x14ac:dyDescent="0.2">
      <c r="A307" s="27"/>
      <c r="B307" s="29" t="s">
        <v>281</v>
      </c>
      <c r="C307" s="39">
        <v>9</v>
      </c>
      <c r="D307" s="33">
        <v>8</v>
      </c>
      <c r="E307" s="33">
        <v>35</v>
      </c>
      <c r="F307" s="33">
        <v>40</v>
      </c>
      <c r="G307" s="34">
        <f t="shared" si="67"/>
        <v>3.3494603647190174E-3</v>
      </c>
      <c r="H307" s="34">
        <f t="shared" si="68"/>
        <v>3.0143180105501131E-3</v>
      </c>
      <c r="I307" s="34">
        <f t="shared" si="69"/>
        <v>1.6826923076923076E-2</v>
      </c>
      <c r="J307" s="34">
        <f t="shared" si="70"/>
        <v>1.8340210912425492E-2</v>
      </c>
      <c r="K307" s="34">
        <f t="shared" si="73"/>
        <v>2.8888888888888888</v>
      </c>
      <c r="L307" s="34">
        <f t="shared" si="74"/>
        <v>4</v>
      </c>
      <c r="M307" s="34">
        <f t="shared" si="71"/>
        <v>9.6762188314104946E-3</v>
      </c>
      <c r="N307" s="40">
        <f t="shared" si="72"/>
        <v>1.2057272042200452E-2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1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>
        <f t="shared" si="70"/>
        <v>4.5850527281063731E-4</v>
      </c>
      <c r="K308" s="34" t="str">
        <f t="shared" si="73"/>
        <v xml:space="preserve"> </v>
      </c>
      <c r="L308" s="34">
        <f t="shared" si="74"/>
        <v>1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4</v>
      </c>
      <c r="D309" s="33">
        <v>3</v>
      </c>
      <c r="E309" s="33">
        <v>1</v>
      </c>
      <c r="F309" s="33">
        <v>1</v>
      </c>
      <c r="G309" s="34">
        <f t="shared" si="67"/>
        <v>1.4886490509862301E-3</v>
      </c>
      <c r="H309" s="34">
        <f t="shared" si="68"/>
        <v>1.1303692539562924E-3</v>
      </c>
      <c r="I309" s="34">
        <f t="shared" si="69"/>
        <v>4.807692307692308E-4</v>
      </c>
      <c r="J309" s="34">
        <f t="shared" si="70"/>
        <v>4.5850527281063731E-4</v>
      </c>
      <c r="K309" s="34">
        <f t="shared" si="73"/>
        <v>-0.75</v>
      </c>
      <c r="L309" s="34">
        <f t="shared" si="74"/>
        <v>-0.66666666666666663</v>
      </c>
      <c r="M309" s="34">
        <f t="shared" si="71"/>
        <v>-1.1164867882396726E-3</v>
      </c>
      <c r="N309" s="40">
        <f t="shared" si="72"/>
        <v>-7.5357950263752827E-4</v>
      </c>
    </row>
    <row r="310" spans="1:14" x14ac:dyDescent="0.2">
      <c r="A310" s="27"/>
      <c r="B310" s="29" t="s">
        <v>284</v>
      </c>
      <c r="C310" s="39">
        <v>0</v>
      </c>
      <c r="D310" s="33">
        <v>1</v>
      </c>
      <c r="E310" s="33">
        <v>242</v>
      </c>
      <c r="F310" s="33">
        <v>172</v>
      </c>
      <c r="G310" s="34" t="str">
        <f t="shared" si="67"/>
        <v/>
      </c>
      <c r="H310" s="34">
        <f t="shared" si="68"/>
        <v>3.7678975131876413E-4</v>
      </c>
      <c r="I310" s="34">
        <f t="shared" si="69"/>
        <v>0.11634615384615385</v>
      </c>
      <c r="J310" s="34">
        <f t="shared" si="70"/>
        <v>7.8862906923429621E-2</v>
      </c>
      <c r="K310" s="34">
        <f t="shared" si="73"/>
        <v>1</v>
      </c>
      <c r="L310" s="34">
        <f t="shared" si="74"/>
        <v>171</v>
      </c>
      <c r="M310" s="34" t="str">
        <f t="shared" si="71"/>
        <v/>
      </c>
      <c r="N310" s="40">
        <f t="shared" si="72"/>
        <v>6.4431047475508665E-2</v>
      </c>
    </row>
    <row r="311" spans="1:14" ht="25.5" x14ac:dyDescent="0.2">
      <c r="A311" s="27"/>
      <c r="B311" s="29" t="s">
        <v>285</v>
      </c>
      <c r="C311" s="39">
        <v>1</v>
      </c>
      <c r="D311" s="33">
        <v>0</v>
      </c>
      <c r="E311" s="33">
        <v>0</v>
      </c>
      <c r="F311" s="33">
        <v>2</v>
      </c>
      <c r="G311" s="34">
        <f t="shared" si="67"/>
        <v>3.7216226274655752E-4</v>
      </c>
      <c r="H311" s="34" t="str">
        <f t="shared" si="68"/>
        <v/>
      </c>
      <c r="I311" s="34" t="str">
        <f t="shared" si="69"/>
        <v/>
      </c>
      <c r="J311" s="34">
        <f t="shared" si="70"/>
        <v>9.1701054562127462E-4</v>
      </c>
      <c r="K311" s="34">
        <f t="shared" si="73"/>
        <v>-1</v>
      </c>
      <c r="L311" s="34">
        <f t="shared" si="74"/>
        <v>1</v>
      </c>
      <c r="M311" s="34">
        <f t="shared" si="71"/>
        <v>-3.7216226274655752E-4</v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7</v>
      </c>
      <c r="D312" s="33">
        <v>11</v>
      </c>
      <c r="E312" s="33">
        <v>4</v>
      </c>
      <c r="F312" s="33">
        <v>4</v>
      </c>
      <c r="G312" s="34">
        <f t="shared" si="67"/>
        <v>2.6051358392259025E-3</v>
      </c>
      <c r="H312" s="34">
        <f t="shared" si="68"/>
        <v>4.1446872645064057E-3</v>
      </c>
      <c r="I312" s="34">
        <f t="shared" si="69"/>
        <v>1.9230769230769232E-3</v>
      </c>
      <c r="J312" s="34">
        <f t="shared" si="70"/>
        <v>1.8340210912425492E-3</v>
      </c>
      <c r="K312" s="34">
        <f t="shared" si="73"/>
        <v>-0.42857142857142855</v>
      </c>
      <c r="L312" s="34">
        <f t="shared" si="74"/>
        <v>-0.63636363636363635</v>
      </c>
      <c r="M312" s="34">
        <f t="shared" si="71"/>
        <v>-1.1164867882396724E-3</v>
      </c>
      <c r="N312" s="40">
        <f t="shared" si="72"/>
        <v>-2.6375282592313492E-3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1</v>
      </c>
      <c r="F313" s="33">
        <v>0</v>
      </c>
      <c r="G313" s="34" t="str">
        <f t="shared" si="67"/>
        <v/>
      </c>
      <c r="H313" s="34" t="str">
        <f t="shared" si="68"/>
        <v/>
      </c>
      <c r="I313" s="34">
        <f t="shared" si="69"/>
        <v>4.807692307692308E-4</v>
      </c>
      <c r="J313" s="34" t="str">
        <f t="shared" si="70"/>
        <v/>
      </c>
      <c r="K313" s="34">
        <f t="shared" si="73"/>
        <v>1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1</v>
      </c>
      <c r="F315" s="33">
        <v>0</v>
      </c>
      <c r="G315" s="34" t="str">
        <f t="shared" si="67"/>
        <v/>
      </c>
      <c r="H315" s="34" t="str">
        <f t="shared" si="68"/>
        <v/>
      </c>
      <c r="I315" s="34">
        <f t="shared" si="69"/>
        <v>4.807692307692308E-4</v>
      </c>
      <c r="J315" s="34" t="str">
        <f t="shared" si="70"/>
        <v/>
      </c>
      <c r="K315" s="34">
        <f t="shared" si="73"/>
        <v>1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1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>
        <f t="shared" ref="I316:I347" si="77">+IF(E316=0,"",E316/E$188)</f>
        <v>4.807692307692308E-4</v>
      </c>
      <c r="J316" s="34" t="str">
        <f t="shared" ref="J316:J347" si="78">+IF(F316=0,"",F316/F$188)</f>
        <v/>
      </c>
      <c r="K316" s="34">
        <f t="shared" si="73"/>
        <v>1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5</v>
      </c>
      <c r="D318" s="33">
        <v>6</v>
      </c>
      <c r="E318" s="33">
        <v>19</v>
      </c>
      <c r="F318" s="33">
        <v>11</v>
      </c>
      <c r="G318" s="34">
        <f t="shared" si="75"/>
        <v>1.8608113137327876E-3</v>
      </c>
      <c r="H318" s="34">
        <f t="shared" si="76"/>
        <v>2.2607385079125848E-3</v>
      </c>
      <c r="I318" s="34">
        <f t="shared" si="77"/>
        <v>9.1346153846153851E-3</v>
      </c>
      <c r="J318" s="34">
        <f t="shared" si="78"/>
        <v>5.0435580009170105E-3</v>
      </c>
      <c r="K318" s="34">
        <f t="shared" si="81"/>
        <v>2.8</v>
      </c>
      <c r="L318" s="34">
        <f t="shared" si="82"/>
        <v>0.83333333333333337</v>
      </c>
      <c r="M318" s="34">
        <f t="shared" si="79"/>
        <v>5.210271678451805E-3</v>
      </c>
      <c r="N318" s="40">
        <f t="shared" si="80"/>
        <v>1.8839487565938207E-3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1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4.5850527281063731E-4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1</v>
      </c>
      <c r="E322" s="33">
        <v>0</v>
      </c>
      <c r="F322" s="33">
        <v>0</v>
      </c>
      <c r="G322" s="34" t="str">
        <f t="shared" si="75"/>
        <v/>
      </c>
      <c r="H322" s="34">
        <f t="shared" si="76"/>
        <v>3.7678975131876413E-4</v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>
        <f t="shared" si="82"/>
        <v>-1</v>
      </c>
      <c r="M322" s="34" t="str">
        <f t="shared" si="79"/>
        <v/>
      </c>
      <c r="N322" s="40">
        <f t="shared" si="80"/>
        <v>-3.7678975131876413E-4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189</v>
      </c>
      <c r="D324" s="33">
        <v>111</v>
      </c>
      <c r="E324" s="33">
        <v>168</v>
      </c>
      <c r="F324" s="33">
        <v>131</v>
      </c>
      <c r="G324" s="34">
        <f t="shared" si="75"/>
        <v>7.0338667659099366E-2</v>
      </c>
      <c r="H324" s="34">
        <f t="shared" si="76"/>
        <v>4.182366239638282E-2</v>
      </c>
      <c r="I324" s="34">
        <f t="shared" si="77"/>
        <v>8.0769230769230774E-2</v>
      </c>
      <c r="J324" s="34">
        <f t="shared" si="78"/>
        <v>6.0064190738193489E-2</v>
      </c>
      <c r="K324" s="34">
        <f t="shared" si="81"/>
        <v>-0.1111111111111111</v>
      </c>
      <c r="L324" s="34">
        <f t="shared" si="82"/>
        <v>0.18018018018018017</v>
      </c>
      <c r="M324" s="34">
        <f t="shared" si="79"/>
        <v>-7.8154075176777062E-3</v>
      </c>
      <c r="N324" s="40">
        <f t="shared" si="80"/>
        <v>7.5357950263752827E-3</v>
      </c>
    </row>
    <row r="325" spans="1:14" x14ac:dyDescent="0.2">
      <c r="A325" s="27"/>
      <c r="B325" s="29" t="s">
        <v>299</v>
      </c>
      <c r="C325" s="39">
        <v>2</v>
      </c>
      <c r="D325" s="33">
        <v>1</v>
      </c>
      <c r="E325" s="33">
        <v>0</v>
      </c>
      <c r="F325" s="33">
        <v>0</v>
      </c>
      <c r="G325" s="34">
        <f t="shared" si="75"/>
        <v>7.4432452549311504E-4</v>
      </c>
      <c r="H325" s="34">
        <f t="shared" si="76"/>
        <v>3.7678975131876413E-4</v>
      </c>
      <c r="I325" s="34" t="str">
        <f t="shared" si="77"/>
        <v/>
      </c>
      <c r="J325" s="34" t="str">
        <f t="shared" si="78"/>
        <v/>
      </c>
      <c r="K325" s="34">
        <f t="shared" si="81"/>
        <v>-1</v>
      </c>
      <c r="L325" s="34">
        <f t="shared" si="82"/>
        <v>-1</v>
      </c>
      <c r="M325" s="34">
        <f t="shared" si="79"/>
        <v>-7.4432452549311504E-4</v>
      </c>
      <c r="N325" s="40">
        <f t="shared" si="80"/>
        <v>-3.7678975131876413E-4</v>
      </c>
    </row>
    <row r="326" spans="1:14" x14ac:dyDescent="0.2">
      <c r="A326" s="27"/>
      <c r="B326" s="29" t="s">
        <v>300</v>
      </c>
      <c r="C326" s="39">
        <v>1</v>
      </c>
      <c r="D326" s="33">
        <v>0</v>
      </c>
      <c r="E326" s="33">
        <v>0</v>
      </c>
      <c r="F326" s="33">
        <v>1</v>
      </c>
      <c r="G326" s="34">
        <f t="shared" si="75"/>
        <v>3.7216226274655752E-4</v>
      </c>
      <c r="H326" s="34" t="str">
        <f t="shared" si="76"/>
        <v/>
      </c>
      <c r="I326" s="34" t="str">
        <f t="shared" si="77"/>
        <v/>
      </c>
      <c r="J326" s="34">
        <f t="shared" si="78"/>
        <v>4.5850527281063731E-4</v>
      </c>
      <c r="K326" s="34">
        <f t="shared" si="81"/>
        <v>-1</v>
      </c>
      <c r="L326" s="34">
        <f t="shared" si="82"/>
        <v>1</v>
      </c>
      <c r="M326" s="34">
        <f t="shared" si="79"/>
        <v>-3.7216226274655752E-4</v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837</v>
      </c>
      <c r="D327" s="33">
        <v>1201</v>
      </c>
      <c r="E327" s="33">
        <v>345</v>
      </c>
      <c r="F327" s="33">
        <v>565</v>
      </c>
      <c r="G327" s="34">
        <f t="shared" si="75"/>
        <v>0.31149981391886861</v>
      </c>
      <c r="H327" s="34">
        <f t="shared" si="76"/>
        <v>0.45252449133383571</v>
      </c>
      <c r="I327" s="34">
        <f t="shared" si="77"/>
        <v>0.16586538461538461</v>
      </c>
      <c r="J327" s="34">
        <f t="shared" si="78"/>
        <v>0.25905547913801008</v>
      </c>
      <c r="K327" s="34">
        <f t="shared" si="81"/>
        <v>-0.58781362007168458</v>
      </c>
      <c r="L327" s="34">
        <f t="shared" si="82"/>
        <v>-0.5295587010824313</v>
      </c>
      <c r="M327" s="34">
        <f t="shared" si="79"/>
        <v>-0.18310383327130628</v>
      </c>
      <c r="N327" s="40">
        <f t="shared" si="80"/>
        <v>-0.23963828183873398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2</v>
      </c>
      <c r="E329" s="33">
        <v>17</v>
      </c>
      <c r="F329" s="33">
        <v>8</v>
      </c>
      <c r="G329" s="34" t="str">
        <f t="shared" si="75"/>
        <v/>
      </c>
      <c r="H329" s="34">
        <f t="shared" si="76"/>
        <v>7.5357950263752827E-4</v>
      </c>
      <c r="I329" s="34">
        <f t="shared" si="77"/>
        <v>8.1730769230769235E-3</v>
      </c>
      <c r="J329" s="34">
        <f t="shared" si="78"/>
        <v>3.6680421824850985E-3</v>
      </c>
      <c r="K329" s="34">
        <f t="shared" si="81"/>
        <v>1</v>
      </c>
      <c r="L329" s="34">
        <f t="shared" si="82"/>
        <v>3</v>
      </c>
      <c r="M329" s="34" t="str">
        <f t="shared" si="79"/>
        <v/>
      </c>
      <c r="N329" s="40">
        <f t="shared" si="80"/>
        <v>2.2607385079125848E-3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4</v>
      </c>
      <c r="E332" s="33">
        <v>1</v>
      </c>
      <c r="F332" s="33">
        <v>2</v>
      </c>
      <c r="G332" s="34" t="str">
        <f t="shared" si="75"/>
        <v/>
      </c>
      <c r="H332" s="34">
        <f t="shared" si="76"/>
        <v>1.5071590052750565E-3</v>
      </c>
      <c r="I332" s="34">
        <f t="shared" si="77"/>
        <v>4.807692307692308E-4</v>
      </c>
      <c r="J332" s="34">
        <f t="shared" si="78"/>
        <v>9.1701054562127462E-4</v>
      </c>
      <c r="K332" s="34">
        <f t="shared" si="81"/>
        <v>1</v>
      </c>
      <c r="L332" s="34">
        <f t="shared" si="82"/>
        <v>-0.5</v>
      </c>
      <c r="M332" s="34" t="str">
        <f t="shared" si="79"/>
        <v/>
      </c>
      <c r="N332" s="40">
        <f t="shared" si="80"/>
        <v>-7.5357950263752827E-4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4</v>
      </c>
      <c r="E336" s="33">
        <v>0</v>
      </c>
      <c r="F336" s="33">
        <v>0</v>
      </c>
      <c r="G336" s="34" t="str">
        <f t="shared" si="75"/>
        <v/>
      </c>
      <c r="H336" s="34">
        <f t="shared" si="76"/>
        <v>1.5071590052750565E-3</v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>
        <f t="shared" si="82"/>
        <v>-1</v>
      </c>
      <c r="M336" s="34" t="str">
        <f t="shared" si="79"/>
        <v/>
      </c>
      <c r="N336" s="40">
        <f t="shared" si="80"/>
        <v>-1.5071590052750565E-3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3</v>
      </c>
      <c r="D338" s="33">
        <v>18</v>
      </c>
      <c r="E338" s="33">
        <v>16</v>
      </c>
      <c r="F338" s="33">
        <v>19</v>
      </c>
      <c r="G338" s="34">
        <f t="shared" si="75"/>
        <v>1.1164867882396724E-3</v>
      </c>
      <c r="H338" s="34">
        <f t="shared" si="76"/>
        <v>6.782215523737754E-3</v>
      </c>
      <c r="I338" s="34">
        <f t="shared" si="77"/>
        <v>7.6923076923076927E-3</v>
      </c>
      <c r="J338" s="34">
        <f t="shared" si="78"/>
        <v>8.7116001834021094E-3</v>
      </c>
      <c r="K338" s="34">
        <f t="shared" si="81"/>
        <v>4.333333333333333</v>
      </c>
      <c r="L338" s="34">
        <f t="shared" si="82"/>
        <v>5.5555555555555552E-2</v>
      </c>
      <c r="M338" s="34">
        <f t="shared" si="79"/>
        <v>4.8381094157052464E-3</v>
      </c>
      <c r="N338" s="40">
        <f t="shared" si="80"/>
        <v>3.7678975131876408E-4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1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>
        <f t="shared" si="78"/>
        <v>4.5850527281063731E-4</v>
      </c>
      <c r="K340" s="34" t="str">
        <f t="shared" si="81"/>
        <v xml:space="preserve"> </v>
      </c>
      <c r="L340" s="34">
        <f t="shared" si="82"/>
        <v>1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11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>
        <f t="shared" si="78"/>
        <v>5.0435580009170105E-3</v>
      </c>
      <c r="K341" s="34" t="str">
        <f t="shared" si="81"/>
        <v xml:space="preserve"> </v>
      </c>
      <c r="L341" s="34">
        <f t="shared" si="82"/>
        <v>1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</v>
      </c>
      <c r="D343" s="33">
        <v>0</v>
      </c>
      <c r="E343" s="33">
        <v>0</v>
      </c>
      <c r="F343" s="33">
        <v>0</v>
      </c>
      <c r="G343" s="34">
        <f t="shared" si="75"/>
        <v>3.7216226274655752E-4</v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>
        <f t="shared" si="81"/>
        <v>-1</v>
      </c>
      <c r="L343" s="34" t="str">
        <f t="shared" si="82"/>
        <v xml:space="preserve"> </v>
      </c>
      <c r="M343" s="34">
        <f t="shared" si="79"/>
        <v>-3.7216226274655752E-4</v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13</v>
      </c>
      <c r="D347" s="33">
        <v>3</v>
      </c>
      <c r="E347" s="33">
        <v>11</v>
      </c>
      <c r="F347" s="33">
        <v>4</v>
      </c>
      <c r="G347" s="34">
        <f t="shared" si="75"/>
        <v>4.8381094157052473E-3</v>
      </c>
      <c r="H347" s="34">
        <f t="shared" si="76"/>
        <v>1.1303692539562924E-3</v>
      </c>
      <c r="I347" s="34">
        <f t="shared" si="77"/>
        <v>5.2884615384615388E-3</v>
      </c>
      <c r="J347" s="34">
        <f t="shared" si="78"/>
        <v>1.8340210912425492E-3</v>
      </c>
      <c r="K347" s="34">
        <f t="shared" si="81"/>
        <v>-0.15384615384615385</v>
      </c>
      <c r="L347" s="34">
        <f t="shared" si="82"/>
        <v>0.33333333333333331</v>
      </c>
      <c r="M347" s="34">
        <f t="shared" si="79"/>
        <v>-7.4432452549311504E-4</v>
      </c>
      <c r="N347" s="40">
        <f t="shared" si="80"/>
        <v>3.7678975131876413E-4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1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>
        <f t="shared" ref="I348:I363" si="85">+IF(E348=0,"",E348/E$188)</f>
        <v>4.807692307692308E-4</v>
      </c>
      <c r="J348" s="34" t="str">
        <f t="shared" ref="J348:J363" si="86">+IF(F348=0,"",F348/F$188)</f>
        <v/>
      </c>
      <c r="K348" s="34">
        <f t="shared" si="81"/>
        <v>1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1</v>
      </c>
      <c r="D349" s="33">
        <v>0</v>
      </c>
      <c r="E349" s="33">
        <v>3</v>
      </c>
      <c r="F349" s="33">
        <v>9</v>
      </c>
      <c r="G349" s="34">
        <f t="shared" si="83"/>
        <v>3.7216226274655752E-4</v>
      </c>
      <c r="H349" s="34" t="str">
        <f t="shared" si="84"/>
        <v/>
      </c>
      <c r="I349" s="34">
        <f t="shared" si="85"/>
        <v>1.4423076923076924E-3</v>
      </c>
      <c r="J349" s="34">
        <f t="shared" si="86"/>
        <v>4.1265474552957355E-3</v>
      </c>
      <c r="K349" s="34">
        <f t="shared" ref="K349:K363" si="89">+IF(AND(C349=0,E349=0)," ",IF(C349=0,1,IF(E349=0,-1,(E349-C349)/C349)))</f>
        <v>2</v>
      </c>
      <c r="L349" s="34">
        <f t="shared" ref="L349:L363" si="90">+IF(AND(D349=0,F349=0)," ",IF(D349=0,1,IF(F349=0,-1,(F349-D349)/D349)))</f>
        <v>1</v>
      </c>
      <c r="M349" s="34">
        <f t="shared" si="87"/>
        <v>7.4432452549311504E-4</v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1</v>
      </c>
      <c r="F350" s="33">
        <v>0</v>
      </c>
      <c r="G350" s="34" t="str">
        <f t="shared" si="83"/>
        <v/>
      </c>
      <c r="H350" s="34" t="str">
        <f t="shared" si="84"/>
        <v/>
      </c>
      <c r="I350" s="34">
        <f t="shared" si="85"/>
        <v>4.807692307692308E-4</v>
      </c>
      <c r="J350" s="34" t="str">
        <f t="shared" si="86"/>
        <v/>
      </c>
      <c r="K350" s="34">
        <f t="shared" si="89"/>
        <v>1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1</v>
      </c>
      <c r="F351" s="33">
        <v>4</v>
      </c>
      <c r="G351" s="34" t="str">
        <f t="shared" si="83"/>
        <v/>
      </c>
      <c r="H351" s="34" t="str">
        <f t="shared" si="84"/>
        <v/>
      </c>
      <c r="I351" s="34">
        <f t="shared" si="85"/>
        <v>4.807692307692308E-4</v>
      </c>
      <c r="J351" s="34">
        <f t="shared" si="86"/>
        <v>1.8340210912425492E-3</v>
      </c>
      <c r="K351" s="34">
        <f t="shared" si="89"/>
        <v>1</v>
      </c>
      <c r="L351" s="34">
        <f t="shared" si="90"/>
        <v>1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3</v>
      </c>
      <c r="D352" s="33">
        <v>2</v>
      </c>
      <c r="E352" s="33">
        <v>1</v>
      </c>
      <c r="F352" s="33">
        <v>0</v>
      </c>
      <c r="G352" s="34">
        <f t="shared" si="83"/>
        <v>1.1164867882396724E-3</v>
      </c>
      <c r="H352" s="34">
        <f t="shared" si="84"/>
        <v>7.5357950263752827E-4</v>
      </c>
      <c r="I352" s="34">
        <f t="shared" si="85"/>
        <v>4.807692307692308E-4</v>
      </c>
      <c r="J352" s="34" t="str">
        <f t="shared" si="86"/>
        <v/>
      </c>
      <c r="K352" s="34">
        <f t="shared" si="89"/>
        <v>-0.66666666666666663</v>
      </c>
      <c r="L352" s="34">
        <f t="shared" si="90"/>
        <v>-1</v>
      </c>
      <c r="M352" s="34">
        <f t="shared" si="87"/>
        <v>-7.4432452549311494E-4</v>
      </c>
      <c r="N352" s="40">
        <f t="shared" si="88"/>
        <v>-7.5357950263752827E-4</v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1</v>
      </c>
      <c r="E355" s="33">
        <v>0</v>
      </c>
      <c r="F355" s="33">
        <v>0</v>
      </c>
      <c r="G355" s="34" t="str">
        <f t="shared" si="83"/>
        <v/>
      </c>
      <c r="H355" s="34">
        <f t="shared" si="84"/>
        <v>3.7678975131876413E-4</v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>
        <f t="shared" si="90"/>
        <v>-1</v>
      </c>
      <c r="M355" s="34" t="str">
        <f t="shared" si="87"/>
        <v/>
      </c>
      <c r="N355" s="40">
        <f t="shared" si="88"/>
        <v>-3.7678975131876413E-4</v>
      </c>
    </row>
    <row r="356" spans="1:14" x14ac:dyDescent="0.2">
      <c r="A356" s="27"/>
      <c r="B356" s="29" t="s">
        <v>330</v>
      </c>
      <c r="C356" s="39">
        <v>0</v>
      </c>
      <c r="D356" s="33">
        <v>1</v>
      </c>
      <c r="E356" s="33">
        <v>0</v>
      </c>
      <c r="F356" s="33">
        <v>0</v>
      </c>
      <c r="G356" s="34" t="str">
        <f t="shared" si="83"/>
        <v/>
      </c>
      <c r="H356" s="34">
        <f t="shared" si="84"/>
        <v>3.7678975131876413E-4</v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>
        <f t="shared" si="90"/>
        <v>-1</v>
      </c>
      <c r="M356" s="34" t="str">
        <f t="shared" si="87"/>
        <v/>
      </c>
      <c r="N356" s="40">
        <f t="shared" si="88"/>
        <v>-3.7678975131876413E-4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9</v>
      </c>
      <c r="F361" s="33">
        <v>1</v>
      </c>
      <c r="G361" s="34" t="str">
        <f t="shared" si="83"/>
        <v/>
      </c>
      <c r="H361" s="34" t="str">
        <f t="shared" si="84"/>
        <v/>
      </c>
      <c r="I361" s="34">
        <f t="shared" si="85"/>
        <v>4.3269230769230772E-3</v>
      </c>
      <c r="J361" s="34">
        <f t="shared" si="86"/>
        <v>4.5850527281063731E-4</v>
      </c>
      <c r="K361" s="34">
        <f t="shared" si="89"/>
        <v>1</v>
      </c>
      <c r="L361" s="34">
        <f t="shared" si="90"/>
        <v>1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1</v>
      </c>
      <c r="E363" s="42">
        <v>0</v>
      </c>
      <c r="F363" s="42">
        <v>1</v>
      </c>
      <c r="G363" s="43" t="str">
        <f t="shared" si="83"/>
        <v/>
      </c>
      <c r="H363" s="43">
        <f t="shared" si="84"/>
        <v>3.7678975131876413E-4</v>
      </c>
      <c r="I363" s="43" t="str">
        <f t="shared" si="85"/>
        <v/>
      </c>
      <c r="J363" s="43">
        <f t="shared" si="86"/>
        <v>4.5850527281063731E-4</v>
      </c>
      <c r="K363" s="43" t="str">
        <f t="shared" si="89"/>
        <v xml:space="preserve"> </v>
      </c>
      <c r="L363" s="43">
        <f t="shared" si="90"/>
        <v>0</v>
      </c>
      <c r="M363" s="43" t="str">
        <f t="shared" si="87"/>
        <v/>
      </c>
      <c r="N363" s="44">
        <f t="shared" si="88"/>
        <v>0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4498</v>
      </c>
      <c r="D371" s="31">
        <f>SUM(D372:D604)</f>
        <v>3503</v>
      </c>
      <c r="E371" s="31">
        <f>SUM(E372:E604)</f>
        <v>5552</v>
      </c>
      <c r="F371" s="31">
        <f>SUM(F372:F604)</f>
        <v>5083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0.23432636727434417</v>
      </c>
      <c r="L371" s="32">
        <f>+IF(AND(D371=0,F371=0),"",IF(D371=0,1,IF(F371=0,-1,(F371-D371)/D371)))</f>
        <v>0.45104196403083069</v>
      </c>
      <c r="M371" s="32">
        <f t="shared" ref="M371:M434" si="95">+IF(OR(AND(G371=""),(K371="")),"",G371*K371)</f>
        <v>0.23432636727434417</v>
      </c>
      <c r="N371" s="32">
        <f t="shared" ref="N371:N434" si="96">+IF(OR(AND(H371=""),(L371="")),"",H371*L371)</f>
        <v>0.45104196403083069</v>
      </c>
    </row>
    <row r="372" spans="1:14" x14ac:dyDescent="0.2">
      <c r="A372" s="27"/>
      <c r="B372" s="28" t="s">
        <v>338</v>
      </c>
      <c r="C372" s="35">
        <v>15</v>
      </c>
      <c r="D372" s="36">
        <v>2</v>
      </c>
      <c r="E372" s="36">
        <v>23</v>
      </c>
      <c r="F372" s="36">
        <v>0</v>
      </c>
      <c r="G372" s="37">
        <f t="shared" si="91"/>
        <v>3.3348154735437971E-3</v>
      </c>
      <c r="H372" s="37">
        <f t="shared" si="92"/>
        <v>5.7093919497573512E-4</v>
      </c>
      <c r="I372" s="37">
        <f t="shared" si="93"/>
        <v>4.142651296829971E-3</v>
      </c>
      <c r="J372" s="37" t="str">
        <f t="shared" si="94"/>
        <v/>
      </c>
      <c r="K372" s="37">
        <f t="shared" ref="K372:K435" si="97">+IF(AND(C372=0,E372=0)," ",IF(C372=0,1,IF(E372=0,-1,(E372-C372)/C372)))</f>
        <v>0.53333333333333333</v>
      </c>
      <c r="L372" s="37">
        <f t="shared" ref="L372:L435" si="98">+IF(AND(D372=0,F372=0)," ",IF(D372=0,1,IF(F372=0,-1,(F372-D372)/D372)))</f>
        <v>-1</v>
      </c>
      <c r="M372" s="37">
        <f t="shared" si="95"/>
        <v>1.7785682525566918E-3</v>
      </c>
      <c r="N372" s="38">
        <f t="shared" si="96"/>
        <v>-5.7093919497573512E-4</v>
      </c>
    </row>
    <row r="373" spans="1:14" x14ac:dyDescent="0.2">
      <c r="A373" s="27"/>
      <c r="B373" s="29" t="s">
        <v>339</v>
      </c>
      <c r="C373" s="39">
        <v>5</v>
      </c>
      <c r="D373" s="33">
        <v>0</v>
      </c>
      <c r="E373" s="33">
        <v>3</v>
      </c>
      <c r="F373" s="33">
        <v>0</v>
      </c>
      <c r="G373" s="34">
        <f t="shared" si="91"/>
        <v>1.1116051578479323E-3</v>
      </c>
      <c r="H373" s="34" t="str">
        <f t="shared" si="92"/>
        <v/>
      </c>
      <c r="I373" s="34">
        <f t="shared" si="93"/>
        <v>5.4034582132564846E-4</v>
      </c>
      <c r="J373" s="34" t="str">
        <f t="shared" si="94"/>
        <v/>
      </c>
      <c r="K373" s="34">
        <f t="shared" si="97"/>
        <v>-0.4</v>
      </c>
      <c r="L373" s="34" t="str">
        <f t="shared" si="98"/>
        <v xml:space="preserve"> </v>
      </c>
      <c r="M373" s="34">
        <f t="shared" si="95"/>
        <v>-4.4464206313917296E-4</v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1</v>
      </c>
      <c r="D374" s="33">
        <v>1</v>
      </c>
      <c r="E374" s="33">
        <v>1</v>
      </c>
      <c r="F374" s="33">
        <v>2</v>
      </c>
      <c r="G374" s="34">
        <f t="shared" si="91"/>
        <v>2.2232103156958648E-4</v>
      </c>
      <c r="H374" s="34">
        <f t="shared" si="92"/>
        <v>2.8546959748786756E-4</v>
      </c>
      <c r="I374" s="34">
        <f t="shared" si="93"/>
        <v>1.8011527377521613E-4</v>
      </c>
      <c r="J374" s="34">
        <f t="shared" si="94"/>
        <v>3.9346842415896122E-4</v>
      </c>
      <c r="K374" s="34">
        <f t="shared" si="97"/>
        <v>0</v>
      </c>
      <c r="L374" s="34">
        <f t="shared" si="98"/>
        <v>1</v>
      </c>
      <c r="M374" s="34">
        <f t="shared" si="95"/>
        <v>0</v>
      </c>
      <c r="N374" s="40">
        <f t="shared" si="96"/>
        <v>2.8546959748786756E-4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1</v>
      </c>
      <c r="E376" s="33">
        <v>0</v>
      </c>
      <c r="F376" s="33">
        <v>1</v>
      </c>
      <c r="G376" s="34" t="str">
        <f t="shared" si="91"/>
        <v/>
      </c>
      <c r="H376" s="34">
        <f t="shared" si="92"/>
        <v>2.8546959748786756E-4</v>
      </c>
      <c r="I376" s="34" t="str">
        <f t="shared" si="93"/>
        <v/>
      </c>
      <c r="J376" s="34">
        <f t="shared" si="94"/>
        <v>1.9673421207948061E-4</v>
      </c>
      <c r="K376" s="34" t="str">
        <f t="shared" si="97"/>
        <v xml:space="preserve"> </v>
      </c>
      <c r="L376" s="34">
        <f t="shared" si="98"/>
        <v>0</v>
      </c>
      <c r="M376" s="34" t="str">
        <f t="shared" si="95"/>
        <v/>
      </c>
      <c r="N376" s="40">
        <f t="shared" si="96"/>
        <v>0</v>
      </c>
    </row>
    <row r="377" spans="1:14" x14ac:dyDescent="0.2">
      <c r="A377" s="27"/>
      <c r="B377" s="29" t="s">
        <v>343</v>
      </c>
      <c r="C377" s="39">
        <v>137</v>
      </c>
      <c r="D377" s="33">
        <v>64</v>
      </c>
      <c r="E377" s="33">
        <v>149</v>
      </c>
      <c r="F377" s="33">
        <v>109</v>
      </c>
      <c r="G377" s="34">
        <f t="shared" si="91"/>
        <v>3.0457981325033349E-2</v>
      </c>
      <c r="H377" s="34">
        <f t="shared" si="92"/>
        <v>1.8270054239223524E-2</v>
      </c>
      <c r="I377" s="34">
        <f t="shared" si="93"/>
        <v>2.6837175792507204E-2</v>
      </c>
      <c r="J377" s="34">
        <f t="shared" si="94"/>
        <v>2.1444029116663387E-2</v>
      </c>
      <c r="K377" s="34">
        <f t="shared" si="97"/>
        <v>8.7591240875912413E-2</v>
      </c>
      <c r="L377" s="34">
        <f t="shared" si="98"/>
        <v>0.703125</v>
      </c>
      <c r="M377" s="34">
        <f t="shared" si="95"/>
        <v>2.6678523788350381E-3</v>
      </c>
      <c r="N377" s="40">
        <f t="shared" si="96"/>
        <v>1.284613188695404E-2</v>
      </c>
    </row>
    <row r="378" spans="1:14" x14ac:dyDescent="0.2">
      <c r="A378" s="27"/>
      <c r="B378" s="29" t="s">
        <v>344</v>
      </c>
      <c r="C378" s="39">
        <v>9</v>
      </c>
      <c r="D378" s="33">
        <v>1</v>
      </c>
      <c r="E378" s="33">
        <v>5</v>
      </c>
      <c r="F378" s="33">
        <v>2</v>
      </c>
      <c r="G378" s="34">
        <f t="shared" si="91"/>
        <v>2.0008892841262785E-3</v>
      </c>
      <c r="H378" s="34">
        <f t="shared" si="92"/>
        <v>2.8546959748786756E-4</v>
      </c>
      <c r="I378" s="34">
        <f t="shared" si="93"/>
        <v>9.0057636887608066E-4</v>
      </c>
      <c r="J378" s="34">
        <f t="shared" si="94"/>
        <v>3.9346842415896122E-4</v>
      </c>
      <c r="K378" s="34">
        <f t="shared" si="97"/>
        <v>-0.44444444444444442</v>
      </c>
      <c r="L378" s="34">
        <f t="shared" si="98"/>
        <v>1</v>
      </c>
      <c r="M378" s="34">
        <f t="shared" si="95"/>
        <v>-8.8928412627834602E-4</v>
      </c>
      <c r="N378" s="40">
        <f t="shared" si="96"/>
        <v>2.8546959748786756E-4</v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2</v>
      </c>
      <c r="D380" s="33">
        <v>1</v>
      </c>
      <c r="E380" s="33">
        <v>0</v>
      </c>
      <c r="F380" s="33">
        <v>1</v>
      </c>
      <c r="G380" s="34">
        <f t="shared" si="91"/>
        <v>4.4464206313917296E-4</v>
      </c>
      <c r="H380" s="34">
        <f t="shared" si="92"/>
        <v>2.8546959748786756E-4</v>
      </c>
      <c r="I380" s="34" t="str">
        <f t="shared" si="93"/>
        <v/>
      </c>
      <c r="J380" s="34">
        <f t="shared" si="94"/>
        <v>1.9673421207948061E-4</v>
      </c>
      <c r="K380" s="34">
        <f t="shared" si="97"/>
        <v>-1</v>
      </c>
      <c r="L380" s="34">
        <f t="shared" si="98"/>
        <v>0</v>
      </c>
      <c r="M380" s="34">
        <f t="shared" si="95"/>
        <v>-4.4464206313917296E-4</v>
      </c>
      <c r="N380" s="40">
        <f t="shared" si="96"/>
        <v>0</v>
      </c>
    </row>
    <row r="381" spans="1:14" x14ac:dyDescent="0.2">
      <c r="A381" s="27"/>
      <c r="B381" s="29" t="s">
        <v>347</v>
      </c>
      <c r="C381" s="39">
        <v>2</v>
      </c>
      <c r="D381" s="33">
        <v>0</v>
      </c>
      <c r="E381" s="33">
        <v>1</v>
      </c>
      <c r="F381" s="33">
        <v>0</v>
      </c>
      <c r="G381" s="34">
        <f t="shared" si="91"/>
        <v>4.4464206313917296E-4</v>
      </c>
      <c r="H381" s="34" t="str">
        <f t="shared" si="92"/>
        <v/>
      </c>
      <c r="I381" s="34">
        <f t="shared" si="93"/>
        <v>1.8011527377521613E-4</v>
      </c>
      <c r="J381" s="34" t="str">
        <f t="shared" si="94"/>
        <v/>
      </c>
      <c r="K381" s="34">
        <f t="shared" si="97"/>
        <v>-0.5</v>
      </c>
      <c r="L381" s="34" t="str">
        <f t="shared" si="98"/>
        <v xml:space="preserve"> </v>
      </c>
      <c r="M381" s="34">
        <f t="shared" si="95"/>
        <v>-2.2232103156958648E-4</v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2</v>
      </c>
      <c r="D382" s="33">
        <v>0</v>
      </c>
      <c r="E382" s="33">
        <v>0</v>
      </c>
      <c r="F382" s="33">
        <v>0</v>
      </c>
      <c r="G382" s="34">
        <f t="shared" si="91"/>
        <v>4.4464206313917296E-4</v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>
        <f t="shared" si="97"/>
        <v>-1</v>
      </c>
      <c r="L382" s="34" t="str">
        <f t="shared" si="98"/>
        <v xml:space="preserve"> </v>
      </c>
      <c r="M382" s="34">
        <f t="shared" si="95"/>
        <v>-4.4464206313917296E-4</v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254</v>
      </c>
      <c r="D383" s="33">
        <v>133</v>
      </c>
      <c r="E383" s="33">
        <v>358</v>
      </c>
      <c r="F383" s="33">
        <v>267</v>
      </c>
      <c r="G383" s="34">
        <f t="shared" si="91"/>
        <v>5.6469542018674969E-2</v>
      </c>
      <c r="H383" s="34">
        <f t="shared" si="92"/>
        <v>3.7967456465886382E-2</v>
      </c>
      <c r="I383" s="34">
        <f t="shared" si="93"/>
        <v>6.4481268011527371E-2</v>
      </c>
      <c r="J383" s="34">
        <f t="shared" si="94"/>
        <v>5.2528034625221327E-2</v>
      </c>
      <c r="K383" s="34">
        <f t="shared" si="97"/>
        <v>0.40944881889763779</v>
      </c>
      <c r="L383" s="34">
        <f t="shared" si="98"/>
        <v>1.0075187969924813</v>
      </c>
      <c r="M383" s="34">
        <f t="shared" si="95"/>
        <v>2.3121387283236993E-2</v>
      </c>
      <c r="N383" s="40">
        <f t="shared" si="96"/>
        <v>3.825292606337425E-2</v>
      </c>
    </row>
    <row r="384" spans="1:14" x14ac:dyDescent="0.2">
      <c r="A384" s="27"/>
      <c r="B384" s="29" t="s">
        <v>350</v>
      </c>
      <c r="C384" s="39">
        <v>17</v>
      </c>
      <c r="D384" s="33">
        <v>8</v>
      </c>
      <c r="E384" s="33">
        <v>8</v>
      </c>
      <c r="F384" s="33">
        <v>8</v>
      </c>
      <c r="G384" s="34">
        <f t="shared" si="91"/>
        <v>3.7794575366829702E-3</v>
      </c>
      <c r="H384" s="34">
        <f t="shared" si="92"/>
        <v>2.2837567799029405E-3</v>
      </c>
      <c r="I384" s="34">
        <f t="shared" si="93"/>
        <v>1.440922190201729E-3</v>
      </c>
      <c r="J384" s="34">
        <f t="shared" si="94"/>
        <v>1.5738736966358449E-3</v>
      </c>
      <c r="K384" s="34">
        <f t="shared" si="97"/>
        <v>-0.52941176470588236</v>
      </c>
      <c r="L384" s="34">
        <f t="shared" si="98"/>
        <v>0</v>
      </c>
      <c r="M384" s="34">
        <f t="shared" si="95"/>
        <v>-2.0008892841262785E-3</v>
      </c>
      <c r="N384" s="40">
        <f t="shared" si="96"/>
        <v>0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17</v>
      </c>
      <c r="D386" s="33">
        <v>6</v>
      </c>
      <c r="E386" s="33">
        <v>32</v>
      </c>
      <c r="F386" s="33">
        <v>10</v>
      </c>
      <c r="G386" s="34">
        <f t="shared" si="91"/>
        <v>3.7794575366829702E-3</v>
      </c>
      <c r="H386" s="34">
        <f t="shared" si="92"/>
        <v>1.7128175849272054E-3</v>
      </c>
      <c r="I386" s="34">
        <f t="shared" si="93"/>
        <v>5.763688760806916E-3</v>
      </c>
      <c r="J386" s="34">
        <f t="shared" si="94"/>
        <v>1.9673421207948064E-3</v>
      </c>
      <c r="K386" s="34">
        <f t="shared" si="97"/>
        <v>0.88235294117647056</v>
      </c>
      <c r="L386" s="34">
        <f t="shared" si="98"/>
        <v>0.66666666666666663</v>
      </c>
      <c r="M386" s="34">
        <f t="shared" si="95"/>
        <v>3.3348154735437971E-3</v>
      </c>
      <c r="N386" s="40">
        <f t="shared" si="96"/>
        <v>1.1418783899514702E-3</v>
      </c>
    </row>
    <row r="387" spans="1:14" x14ac:dyDescent="0.2">
      <c r="A387" s="27"/>
      <c r="B387" s="29" t="s">
        <v>353</v>
      </c>
      <c r="C387" s="39">
        <v>9</v>
      </c>
      <c r="D387" s="33">
        <v>1</v>
      </c>
      <c r="E387" s="33">
        <v>5</v>
      </c>
      <c r="F387" s="33">
        <v>1</v>
      </c>
      <c r="G387" s="34">
        <f t="shared" si="91"/>
        <v>2.0008892841262785E-3</v>
      </c>
      <c r="H387" s="34">
        <f t="shared" si="92"/>
        <v>2.8546959748786756E-4</v>
      </c>
      <c r="I387" s="34">
        <f t="shared" si="93"/>
        <v>9.0057636887608066E-4</v>
      </c>
      <c r="J387" s="34">
        <f t="shared" si="94"/>
        <v>1.9673421207948061E-4</v>
      </c>
      <c r="K387" s="34">
        <f t="shared" si="97"/>
        <v>-0.44444444444444442</v>
      </c>
      <c r="L387" s="34">
        <f t="shared" si="98"/>
        <v>0</v>
      </c>
      <c r="M387" s="34">
        <f t="shared" si="95"/>
        <v>-8.8928412627834602E-4</v>
      </c>
      <c r="N387" s="40">
        <f t="shared" si="96"/>
        <v>0</v>
      </c>
    </row>
    <row r="388" spans="1:14" x14ac:dyDescent="0.2">
      <c r="A388" s="27"/>
      <c r="B388" s="29" t="s">
        <v>354</v>
      </c>
      <c r="C388" s="39">
        <v>35</v>
      </c>
      <c r="D388" s="33">
        <v>18</v>
      </c>
      <c r="E388" s="33">
        <v>49</v>
      </c>
      <c r="F388" s="33">
        <v>49</v>
      </c>
      <c r="G388" s="34">
        <f t="shared" si="91"/>
        <v>7.7812361049355268E-3</v>
      </c>
      <c r="H388" s="34">
        <f t="shared" si="92"/>
        <v>5.1384527547816156E-3</v>
      </c>
      <c r="I388" s="34">
        <f t="shared" si="93"/>
        <v>8.8256484149855912E-3</v>
      </c>
      <c r="J388" s="34">
        <f t="shared" si="94"/>
        <v>9.6399763918945513E-3</v>
      </c>
      <c r="K388" s="34">
        <f t="shared" si="97"/>
        <v>0.4</v>
      </c>
      <c r="L388" s="34">
        <f t="shared" si="98"/>
        <v>1.7222222222222223</v>
      </c>
      <c r="M388" s="34">
        <f t="shared" si="95"/>
        <v>3.1124944419742111E-3</v>
      </c>
      <c r="N388" s="40">
        <f t="shared" si="96"/>
        <v>8.8495575221238937E-3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2</v>
      </c>
      <c r="D390" s="33">
        <v>3</v>
      </c>
      <c r="E390" s="33">
        <v>0</v>
      </c>
      <c r="F390" s="33">
        <v>0</v>
      </c>
      <c r="G390" s="34">
        <f t="shared" si="91"/>
        <v>4.4464206313917296E-4</v>
      </c>
      <c r="H390" s="34">
        <f t="shared" si="92"/>
        <v>8.5640879246360268E-4</v>
      </c>
      <c r="I390" s="34" t="str">
        <f t="shared" si="93"/>
        <v/>
      </c>
      <c r="J390" s="34" t="str">
        <f t="shared" si="94"/>
        <v/>
      </c>
      <c r="K390" s="34">
        <f t="shared" si="97"/>
        <v>-1</v>
      </c>
      <c r="L390" s="34">
        <f t="shared" si="98"/>
        <v>-1</v>
      </c>
      <c r="M390" s="34">
        <f t="shared" si="95"/>
        <v>-4.4464206313917296E-4</v>
      </c>
      <c r="N390" s="40">
        <f t="shared" si="96"/>
        <v>-8.5640879246360268E-4</v>
      </c>
    </row>
    <row r="391" spans="1:14" x14ac:dyDescent="0.2">
      <c r="A391" s="27"/>
      <c r="B391" s="29" t="s">
        <v>357</v>
      </c>
      <c r="C391" s="39">
        <v>1035</v>
      </c>
      <c r="D391" s="33">
        <v>743</v>
      </c>
      <c r="E391" s="33">
        <v>543</v>
      </c>
      <c r="F391" s="33">
        <v>406</v>
      </c>
      <c r="G391" s="34">
        <f t="shared" si="91"/>
        <v>0.23010226767452202</v>
      </c>
      <c r="H391" s="34">
        <f t="shared" si="92"/>
        <v>0.21210391093348557</v>
      </c>
      <c r="I391" s="34">
        <f t="shared" si="93"/>
        <v>9.7802593659942358E-2</v>
      </c>
      <c r="J391" s="34">
        <f t="shared" si="94"/>
        <v>7.987409010426913E-2</v>
      </c>
      <c r="K391" s="34">
        <f t="shared" si="97"/>
        <v>-0.47536231884057972</v>
      </c>
      <c r="L391" s="34">
        <f t="shared" si="98"/>
        <v>-0.45356662180349933</v>
      </c>
      <c r="M391" s="34">
        <f t="shared" si="95"/>
        <v>-0.10938194753223655</v>
      </c>
      <c r="N391" s="40">
        <f t="shared" si="96"/>
        <v>-9.6203254353411358E-2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1</v>
      </c>
      <c r="F392" s="33">
        <v>0</v>
      </c>
      <c r="G392" s="34" t="str">
        <f t="shared" si="91"/>
        <v/>
      </c>
      <c r="H392" s="34" t="str">
        <f t="shared" si="92"/>
        <v/>
      </c>
      <c r="I392" s="34">
        <f t="shared" si="93"/>
        <v>1.8011527377521613E-4</v>
      </c>
      <c r="J392" s="34" t="str">
        <f t="shared" si="94"/>
        <v/>
      </c>
      <c r="K392" s="34">
        <f t="shared" si="97"/>
        <v>1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4</v>
      </c>
      <c r="E394" s="33">
        <v>0</v>
      </c>
      <c r="F394" s="33">
        <v>4</v>
      </c>
      <c r="G394" s="34" t="str">
        <f t="shared" si="91"/>
        <v/>
      </c>
      <c r="H394" s="34">
        <f t="shared" si="92"/>
        <v>1.1418783899514702E-3</v>
      </c>
      <c r="I394" s="34" t="str">
        <f t="shared" si="93"/>
        <v/>
      </c>
      <c r="J394" s="34">
        <f t="shared" si="94"/>
        <v>7.8693684831792243E-4</v>
      </c>
      <c r="K394" s="34" t="str">
        <f t="shared" si="97"/>
        <v xml:space="preserve"> </v>
      </c>
      <c r="L394" s="34">
        <f t="shared" si="98"/>
        <v>0</v>
      </c>
      <c r="M394" s="34" t="str">
        <f t="shared" si="95"/>
        <v/>
      </c>
      <c r="N394" s="40">
        <f t="shared" si="96"/>
        <v>0</v>
      </c>
    </row>
    <row r="395" spans="1:14" x14ac:dyDescent="0.2">
      <c r="A395" s="27"/>
      <c r="B395" s="29" t="s">
        <v>361</v>
      </c>
      <c r="C395" s="39">
        <v>17</v>
      </c>
      <c r="D395" s="33">
        <v>68</v>
      </c>
      <c r="E395" s="33">
        <v>18</v>
      </c>
      <c r="F395" s="33">
        <v>68</v>
      </c>
      <c r="G395" s="34">
        <f t="shared" si="91"/>
        <v>3.7794575366829702E-3</v>
      </c>
      <c r="H395" s="34">
        <f t="shared" si="92"/>
        <v>1.9411932629174993E-2</v>
      </c>
      <c r="I395" s="34">
        <f t="shared" si="93"/>
        <v>3.2420749279538905E-3</v>
      </c>
      <c r="J395" s="34">
        <f t="shared" si="94"/>
        <v>1.3377926421404682E-2</v>
      </c>
      <c r="K395" s="34">
        <f t="shared" si="97"/>
        <v>5.8823529411764705E-2</v>
      </c>
      <c r="L395" s="34">
        <f t="shared" si="98"/>
        <v>0</v>
      </c>
      <c r="M395" s="34">
        <f t="shared" si="95"/>
        <v>2.2232103156958648E-4</v>
      </c>
      <c r="N395" s="40">
        <f t="shared" si="96"/>
        <v>0</v>
      </c>
    </row>
    <row r="396" spans="1:14" x14ac:dyDescent="0.2">
      <c r="A396" s="27"/>
      <c r="B396" s="29" t="s">
        <v>362</v>
      </c>
      <c r="C396" s="39">
        <v>3</v>
      </c>
      <c r="D396" s="33">
        <v>8</v>
      </c>
      <c r="E396" s="33">
        <v>0</v>
      </c>
      <c r="F396" s="33">
        <v>1</v>
      </c>
      <c r="G396" s="34">
        <f t="shared" si="91"/>
        <v>6.6696309470875941E-4</v>
      </c>
      <c r="H396" s="34">
        <f t="shared" si="92"/>
        <v>2.2837567799029405E-3</v>
      </c>
      <c r="I396" s="34" t="str">
        <f t="shared" si="93"/>
        <v/>
      </c>
      <c r="J396" s="34">
        <f t="shared" si="94"/>
        <v>1.9673421207948061E-4</v>
      </c>
      <c r="K396" s="34">
        <f t="shared" si="97"/>
        <v>-1</v>
      </c>
      <c r="L396" s="34">
        <f t="shared" si="98"/>
        <v>-0.875</v>
      </c>
      <c r="M396" s="34">
        <f t="shared" si="95"/>
        <v>-6.6696309470875941E-4</v>
      </c>
      <c r="N396" s="40">
        <f t="shared" si="96"/>
        <v>-1.9982871824150731E-3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2</v>
      </c>
      <c r="D398" s="33">
        <v>0</v>
      </c>
      <c r="E398" s="33">
        <v>4</v>
      </c>
      <c r="F398" s="33">
        <v>1</v>
      </c>
      <c r="G398" s="34">
        <f t="shared" si="91"/>
        <v>4.4464206313917296E-4</v>
      </c>
      <c r="H398" s="34" t="str">
        <f t="shared" si="92"/>
        <v/>
      </c>
      <c r="I398" s="34">
        <f t="shared" si="93"/>
        <v>7.2046109510086451E-4</v>
      </c>
      <c r="J398" s="34">
        <f t="shared" si="94"/>
        <v>1.9673421207948061E-4</v>
      </c>
      <c r="K398" s="34">
        <f t="shared" si="97"/>
        <v>1</v>
      </c>
      <c r="L398" s="34">
        <f t="shared" si="98"/>
        <v>1</v>
      </c>
      <c r="M398" s="34">
        <f t="shared" si="95"/>
        <v>4.4464206313917296E-4</v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2</v>
      </c>
      <c r="D400" s="33">
        <v>0</v>
      </c>
      <c r="E400" s="33">
        <v>4</v>
      </c>
      <c r="F400" s="33">
        <v>4</v>
      </c>
      <c r="G400" s="34">
        <f t="shared" si="91"/>
        <v>4.4464206313917296E-4</v>
      </c>
      <c r="H400" s="34" t="str">
        <f t="shared" si="92"/>
        <v/>
      </c>
      <c r="I400" s="34">
        <f t="shared" si="93"/>
        <v>7.2046109510086451E-4</v>
      </c>
      <c r="J400" s="34">
        <f t="shared" si="94"/>
        <v>7.8693684831792243E-4</v>
      </c>
      <c r="K400" s="34">
        <f t="shared" si="97"/>
        <v>1</v>
      </c>
      <c r="L400" s="34">
        <f t="shared" si="98"/>
        <v>1</v>
      </c>
      <c r="M400" s="34">
        <f t="shared" si="95"/>
        <v>4.4464206313917296E-4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1</v>
      </c>
      <c r="D401" s="33">
        <v>0</v>
      </c>
      <c r="E401" s="33">
        <v>2</v>
      </c>
      <c r="F401" s="33">
        <v>0</v>
      </c>
      <c r="G401" s="34">
        <f t="shared" si="91"/>
        <v>2.2232103156958648E-4</v>
      </c>
      <c r="H401" s="34" t="str">
        <f t="shared" si="92"/>
        <v/>
      </c>
      <c r="I401" s="34">
        <f t="shared" si="93"/>
        <v>3.6023054755043225E-4</v>
      </c>
      <c r="J401" s="34" t="str">
        <f t="shared" si="94"/>
        <v/>
      </c>
      <c r="K401" s="34">
        <f t="shared" si="97"/>
        <v>1</v>
      </c>
      <c r="L401" s="34" t="str">
        <f t="shared" si="98"/>
        <v xml:space="preserve"> </v>
      </c>
      <c r="M401" s="34">
        <f t="shared" si="95"/>
        <v>2.2232103156958648E-4</v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17</v>
      </c>
      <c r="D402" s="33">
        <v>3</v>
      </c>
      <c r="E402" s="33">
        <v>4</v>
      </c>
      <c r="F402" s="33">
        <v>2</v>
      </c>
      <c r="G402" s="34">
        <f t="shared" si="91"/>
        <v>3.7794575366829702E-3</v>
      </c>
      <c r="H402" s="34">
        <f t="shared" si="92"/>
        <v>8.5640879246360268E-4</v>
      </c>
      <c r="I402" s="34">
        <f t="shared" si="93"/>
        <v>7.2046109510086451E-4</v>
      </c>
      <c r="J402" s="34">
        <f t="shared" si="94"/>
        <v>3.9346842415896122E-4</v>
      </c>
      <c r="K402" s="34">
        <f t="shared" si="97"/>
        <v>-0.76470588235294112</v>
      </c>
      <c r="L402" s="34">
        <f t="shared" si="98"/>
        <v>-0.33333333333333331</v>
      </c>
      <c r="M402" s="34">
        <f t="shared" si="95"/>
        <v>-2.8901734104046241E-3</v>
      </c>
      <c r="N402" s="40">
        <f t="shared" si="96"/>
        <v>-2.8546959748786756E-4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2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3.9346842415896122E-4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1</v>
      </c>
      <c r="D404" s="33">
        <v>0</v>
      </c>
      <c r="E404" s="33">
        <v>0</v>
      </c>
      <c r="F404" s="33">
        <v>0</v>
      </c>
      <c r="G404" s="34">
        <f t="shared" si="91"/>
        <v>2.2232103156958648E-4</v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>
        <f t="shared" si="97"/>
        <v>-1</v>
      </c>
      <c r="L404" s="34" t="str">
        <f t="shared" si="98"/>
        <v xml:space="preserve"> </v>
      </c>
      <c r="M404" s="34">
        <f t="shared" si="95"/>
        <v>-2.2232103156958648E-4</v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69</v>
      </c>
      <c r="D405" s="33">
        <v>74</v>
      </c>
      <c r="E405" s="33">
        <v>12</v>
      </c>
      <c r="F405" s="33">
        <v>22</v>
      </c>
      <c r="G405" s="34">
        <f t="shared" si="91"/>
        <v>1.5340151178301467E-2</v>
      </c>
      <c r="H405" s="34">
        <f t="shared" si="92"/>
        <v>2.1124750214102199E-2</v>
      </c>
      <c r="I405" s="34">
        <f t="shared" si="93"/>
        <v>2.1613832853025938E-3</v>
      </c>
      <c r="J405" s="34">
        <f t="shared" si="94"/>
        <v>4.3281526657485735E-3</v>
      </c>
      <c r="K405" s="34">
        <f t="shared" si="97"/>
        <v>-0.82608695652173914</v>
      </c>
      <c r="L405" s="34">
        <f t="shared" si="98"/>
        <v>-0.70270270270270274</v>
      </c>
      <c r="M405" s="34">
        <f t="shared" si="95"/>
        <v>-1.2672298799466429E-2</v>
      </c>
      <c r="N405" s="40">
        <f t="shared" si="96"/>
        <v>-1.4844419069369114E-2</v>
      </c>
    </row>
    <row r="406" spans="1:14" x14ac:dyDescent="0.2">
      <c r="A406" s="27"/>
      <c r="B406" s="29" t="s">
        <v>372</v>
      </c>
      <c r="C406" s="39">
        <v>106</v>
      </c>
      <c r="D406" s="33">
        <v>20</v>
      </c>
      <c r="E406" s="33">
        <v>64</v>
      </c>
      <c r="F406" s="33">
        <v>11</v>
      </c>
      <c r="G406" s="34">
        <f t="shared" si="91"/>
        <v>2.3566029346376166E-2</v>
      </c>
      <c r="H406" s="34">
        <f t="shared" si="92"/>
        <v>5.7093919497573512E-3</v>
      </c>
      <c r="I406" s="34">
        <f t="shared" si="93"/>
        <v>1.1527377521613832E-2</v>
      </c>
      <c r="J406" s="34">
        <f t="shared" si="94"/>
        <v>2.1640763328742867E-3</v>
      </c>
      <c r="K406" s="34">
        <f t="shared" si="97"/>
        <v>-0.39622641509433965</v>
      </c>
      <c r="L406" s="34">
        <f t="shared" si="98"/>
        <v>-0.45</v>
      </c>
      <c r="M406" s="34">
        <f t="shared" si="95"/>
        <v>-9.3374833259226332E-3</v>
      </c>
      <c r="N406" s="40">
        <f t="shared" si="96"/>
        <v>-2.5692263773908082E-3</v>
      </c>
    </row>
    <row r="407" spans="1:14" x14ac:dyDescent="0.2">
      <c r="A407" s="27"/>
      <c r="B407" s="29" t="s">
        <v>373</v>
      </c>
      <c r="C407" s="39">
        <v>12</v>
      </c>
      <c r="D407" s="33">
        <v>1</v>
      </c>
      <c r="E407" s="33">
        <v>12</v>
      </c>
      <c r="F407" s="33">
        <v>1</v>
      </c>
      <c r="G407" s="34">
        <f t="shared" si="91"/>
        <v>2.6678523788350376E-3</v>
      </c>
      <c r="H407" s="34">
        <f t="shared" si="92"/>
        <v>2.8546959748786756E-4</v>
      </c>
      <c r="I407" s="34">
        <f t="shared" si="93"/>
        <v>2.1613832853025938E-3</v>
      </c>
      <c r="J407" s="34">
        <f t="shared" si="94"/>
        <v>1.9673421207948061E-4</v>
      </c>
      <c r="K407" s="34">
        <f t="shared" si="97"/>
        <v>0</v>
      </c>
      <c r="L407" s="34">
        <f t="shared" si="98"/>
        <v>0</v>
      </c>
      <c r="M407" s="34">
        <f t="shared" si="95"/>
        <v>0</v>
      </c>
      <c r="N407" s="40">
        <f t="shared" si="96"/>
        <v>0</v>
      </c>
    </row>
    <row r="408" spans="1:14" x14ac:dyDescent="0.2">
      <c r="A408" s="27"/>
      <c r="B408" s="29" t="s">
        <v>374</v>
      </c>
      <c r="C408" s="39">
        <v>19</v>
      </c>
      <c r="D408" s="33">
        <v>1</v>
      </c>
      <c r="E408" s="33">
        <v>4</v>
      </c>
      <c r="F408" s="33">
        <v>1</v>
      </c>
      <c r="G408" s="34">
        <f t="shared" si="91"/>
        <v>4.2240995998221436E-3</v>
      </c>
      <c r="H408" s="34">
        <f t="shared" si="92"/>
        <v>2.8546959748786756E-4</v>
      </c>
      <c r="I408" s="34">
        <f t="shared" si="93"/>
        <v>7.2046109510086451E-4</v>
      </c>
      <c r="J408" s="34">
        <f t="shared" si="94"/>
        <v>1.9673421207948061E-4</v>
      </c>
      <c r="K408" s="34">
        <f t="shared" si="97"/>
        <v>-0.78947368421052633</v>
      </c>
      <c r="L408" s="34">
        <f t="shared" si="98"/>
        <v>0</v>
      </c>
      <c r="M408" s="34">
        <f t="shared" si="95"/>
        <v>-3.3348154735437976E-3</v>
      </c>
      <c r="N408" s="40">
        <f t="shared" si="96"/>
        <v>0</v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2</v>
      </c>
      <c r="F409" s="33">
        <v>2</v>
      </c>
      <c r="G409" s="34" t="str">
        <f t="shared" si="91"/>
        <v/>
      </c>
      <c r="H409" s="34" t="str">
        <f t="shared" si="92"/>
        <v/>
      </c>
      <c r="I409" s="34">
        <f t="shared" si="93"/>
        <v>3.6023054755043225E-4</v>
      </c>
      <c r="J409" s="34">
        <f t="shared" si="94"/>
        <v>3.9346842415896122E-4</v>
      </c>
      <c r="K409" s="34">
        <f t="shared" si="97"/>
        <v>1</v>
      </c>
      <c r="L409" s="34">
        <f t="shared" si="98"/>
        <v>1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45</v>
      </c>
      <c r="D410" s="33">
        <v>13</v>
      </c>
      <c r="E410" s="33">
        <v>54</v>
      </c>
      <c r="F410" s="33">
        <v>18</v>
      </c>
      <c r="G410" s="34">
        <f t="shared" si="91"/>
        <v>1.0004446420631391E-2</v>
      </c>
      <c r="H410" s="34">
        <f t="shared" si="92"/>
        <v>3.7111047673422781E-3</v>
      </c>
      <c r="I410" s="34">
        <f t="shared" si="93"/>
        <v>9.7262247838616721E-3</v>
      </c>
      <c r="J410" s="34">
        <f t="shared" si="94"/>
        <v>3.5412158174306513E-3</v>
      </c>
      <c r="K410" s="34">
        <f t="shared" si="97"/>
        <v>0.2</v>
      </c>
      <c r="L410" s="34">
        <f t="shared" si="98"/>
        <v>0.38461538461538464</v>
      </c>
      <c r="M410" s="34">
        <f t="shared" si="95"/>
        <v>2.0008892841262781E-3</v>
      </c>
      <c r="N410" s="40">
        <f t="shared" si="96"/>
        <v>1.4273479874393378E-3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1</v>
      </c>
      <c r="F411" s="33">
        <v>0</v>
      </c>
      <c r="G411" s="34" t="str">
        <f t="shared" si="91"/>
        <v/>
      </c>
      <c r="H411" s="34" t="str">
        <f t="shared" si="92"/>
        <v/>
      </c>
      <c r="I411" s="34">
        <f t="shared" si="93"/>
        <v>1.8011527377521613E-4</v>
      </c>
      <c r="J411" s="34" t="str">
        <f t="shared" si="94"/>
        <v/>
      </c>
      <c r="K411" s="34">
        <f t="shared" si="97"/>
        <v>1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150</v>
      </c>
      <c r="D413" s="33">
        <v>5</v>
      </c>
      <c r="E413" s="33">
        <v>58</v>
      </c>
      <c r="F413" s="33">
        <v>3</v>
      </c>
      <c r="G413" s="34">
        <f t="shared" si="91"/>
        <v>3.3348154735437972E-2</v>
      </c>
      <c r="H413" s="34">
        <f t="shared" si="92"/>
        <v>1.4273479874393378E-3</v>
      </c>
      <c r="I413" s="34">
        <f t="shared" si="93"/>
        <v>1.0446685878962535E-2</v>
      </c>
      <c r="J413" s="34">
        <f t="shared" si="94"/>
        <v>5.9020263623844188E-4</v>
      </c>
      <c r="K413" s="34">
        <f t="shared" si="97"/>
        <v>-0.61333333333333329</v>
      </c>
      <c r="L413" s="34">
        <f t="shared" si="98"/>
        <v>-0.4</v>
      </c>
      <c r="M413" s="34">
        <f t="shared" si="95"/>
        <v>-2.0453534904401955E-2</v>
      </c>
      <c r="N413" s="40">
        <f t="shared" si="96"/>
        <v>-5.7093919497573512E-4</v>
      </c>
    </row>
    <row r="414" spans="1:14" x14ac:dyDescent="0.2">
      <c r="A414" s="27"/>
      <c r="B414" s="29" t="s">
        <v>380</v>
      </c>
      <c r="C414" s="39">
        <v>0</v>
      </c>
      <c r="D414" s="33">
        <v>1</v>
      </c>
      <c r="E414" s="33">
        <v>0</v>
      </c>
      <c r="F414" s="33">
        <v>1</v>
      </c>
      <c r="G414" s="34" t="str">
        <f t="shared" si="91"/>
        <v/>
      </c>
      <c r="H414" s="34">
        <f t="shared" si="92"/>
        <v>2.8546959748786756E-4</v>
      </c>
      <c r="I414" s="34" t="str">
        <f t="shared" si="93"/>
        <v/>
      </c>
      <c r="J414" s="34">
        <f t="shared" si="94"/>
        <v>1.9673421207948061E-4</v>
      </c>
      <c r="K414" s="34" t="str">
        <f t="shared" si="97"/>
        <v xml:space="preserve"> </v>
      </c>
      <c r="L414" s="34">
        <f t="shared" si="98"/>
        <v>0</v>
      </c>
      <c r="M414" s="34" t="str">
        <f t="shared" si="95"/>
        <v/>
      </c>
      <c r="N414" s="40">
        <f t="shared" si="96"/>
        <v>0</v>
      </c>
    </row>
    <row r="415" spans="1:14" x14ac:dyDescent="0.2">
      <c r="A415" s="27"/>
      <c r="B415" s="29" t="s">
        <v>381</v>
      </c>
      <c r="C415" s="39">
        <v>2</v>
      </c>
      <c r="D415" s="33">
        <v>2</v>
      </c>
      <c r="E415" s="33">
        <v>0</v>
      </c>
      <c r="F415" s="33">
        <v>1</v>
      </c>
      <c r="G415" s="34">
        <f t="shared" si="91"/>
        <v>4.4464206313917296E-4</v>
      </c>
      <c r="H415" s="34">
        <f t="shared" si="92"/>
        <v>5.7093919497573512E-4</v>
      </c>
      <c r="I415" s="34" t="str">
        <f t="shared" si="93"/>
        <v/>
      </c>
      <c r="J415" s="34">
        <f t="shared" si="94"/>
        <v>1.9673421207948061E-4</v>
      </c>
      <c r="K415" s="34">
        <f t="shared" si="97"/>
        <v>-1</v>
      </c>
      <c r="L415" s="34">
        <f t="shared" si="98"/>
        <v>-0.5</v>
      </c>
      <c r="M415" s="34">
        <f t="shared" si="95"/>
        <v>-4.4464206313917296E-4</v>
      </c>
      <c r="N415" s="40">
        <f t="shared" si="96"/>
        <v>-2.8546959748786756E-4</v>
      </c>
    </row>
    <row r="416" spans="1:14" x14ac:dyDescent="0.2">
      <c r="A416" s="27"/>
      <c r="B416" s="29" t="s">
        <v>382</v>
      </c>
      <c r="C416" s="39">
        <v>3</v>
      </c>
      <c r="D416" s="33">
        <v>0</v>
      </c>
      <c r="E416" s="33">
        <v>0</v>
      </c>
      <c r="F416" s="33">
        <v>0</v>
      </c>
      <c r="G416" s="34">
        <f t="shared" si="91"/>
        <v>6.6696309470875941E-4</v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>
        <f t="shared" si="97"/>
        <v>-1</v>
      </c>
      <c r="L416" s="34" t="str">
        <f t="shared" si="98"/>
        <v xml:space="preserve"> </v>
      </c>
      <c r="M416" s="34">
        <f t="shared" si="95"/>
        <v>-6.6696309470875941E-4</v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1252</v>
      </c>
      <c r="D419" s="33">
        <v>929</v>
      </c>
      <c r="E419" s="33">
        <v>1595</v>
      </c>
      <c r="F419" s="33">
        <v>1272</v>
      </c>
      <c r="G419" s="34">
        <f t="shared" si="91"/>
        <v>0.27834593152512227</v>
      </c>
      <c r="H419" s="34">
        <f t="shared" si="92"/>
        <v>0.26520125606622896</v>
      </c>
      <c r="I419" s="34">
        <f t="shared" si="93"/>
        <v>0.28728386167146974</v>
      </c>
      <c r="J419" s="34">
        <f t="shared" si="94"/>
        <v>0.25024591776509936</v>
      </c>
      <c r="K419" s="34">
        <f t="shared" si="97"/>
        <v>0.27396166134185301</v>
      </c>
      <c r="L419" s="34">
        <f t="shared" si="98"/>
        <v>0.36921420882669537</v>
      </c>
      <c r="M419" s="34">
        <f t="shared" si="95"/>
        <v>7.6256113828368152E-2</v>
      </c>
      <c r="N419" s="40">
        <f t="shared" si="96"/>
        <v>9.7916071938338567E-2</v>
      </c>
    </row>
    <row r="420" spans="1:14" x14ac:dyDescent="0.2">
      <c r="A420" s="27"/>
      <c r="B420" s="29" t="s">
        <v>386</v>
      </c>
      <c r="C420" s="39">
        <v>5</v>
      </c>
      <c r="D420" s="33">
        <v>8</v>
      </c>
      <c r="E420" s="33">
        <v>0</v>
      </c>
      <c r="F420" s="33">
        <v>1</v>
      </c>
      <c r="G420" s="34">
        <f t="shared" si="91"/>
        <v>1.1116051578479323E-3</v>
      </c>
      <c r="H420" s="34">
        <f t="shared" si="92"/>
        <v>2.2837567799029405E-3</v>
      </c>
      <c r="I420" s="34" t="str">
        <f t="shared" si="93"/>
        <v/>
      </c>
      <c r="J420" s="34">
        <f t="shared" si="94"/>
        <v>1.9673421207948061E-4</v>
      </c>
      <c r="K420" s="34">
        <f t="shared" si="97"/>
        <v>-1</v>
      </c>
      <c r="L420" s="34">
        <f t="shared" si="98"/>
        <v>-0.875</v>
      </c>
      <c r="M420" s="34">
        <f t="shared" si="95"/>
        <v>-1.1116051578479323E-3</v>
      </c>
      <c r="N420" s="40">
        <f t="shared" si="96"/>
        <v>-1.9982871824150731E-3</v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99</v>
      </c>
      <c r="D422" s="33">
        <v>60</v>
      </c>
      <c r="E422" s="33">
        <v>52</v>
      </c>
      <c r="F422" s="33">
        <v>41</v>
      </c>
      <c r="G422" s="34">
        <f t="shared" si="91"/>
        <v>2.2009782125389062E-2</v>
      </c>
      <c r="H422" s="34">
        <f t="shared" si="92"/>
        <v>1.7128175849272051E-2</v>
      </c>
      <c r="I422" s="34">
        <f t="shared" si="93"/>
        <v>9.3659942363112387E-3</v>
      </c>
      <c r="J422" s="34">
        <f t="shared" si="94"/>
        <v>8.0661026952587051E-3</v>
      </c>
      <c r="K422" s="34">
        <f t="shared" si="97"/>
        <v>-0.47474747474747475</v>
      </c>
      <c r="L422" s="34">
        <f t="shared" si="98"/>
        <v>-0.31666666666666665</v>
      </c>
      <c r="M422" s="34">
        <f t="shared" si="95"/>
        <v>-1.0449088483770566E-2</v>
      </c>
      <c r="N422" s="40">
        <f t="shared" si="96"/>
        <v>-5.423922352269483E-3</v>
      </c>
    </row>
    <row r="423" spans="1:14" x14ac:dyDescent="0.2">
      <c r="A423" s="27"/>
      <c r="B423" s="29" t="s">
        <v>389</v>
      </c>
      <c r="C423" s="39">
        <v>149</v>
      </c>
      <c r="D423" s="33">
        <v>83</v>
      </c>
      <c r="E423" s="33">
        <v>1461</v>
      </c>
      <c r="F423" s="33">
        <v>1084</v>
      </c>
      <c r="G423" s="34">
        <f t="shared" si="91"/>
        <v>3.3125833703868388E-2</v>
      </c>
      <c r="H423" s="34">
        <f t="shared" si="92"/>
        <v>2.3693976591493006E-2</v>
      </c>
      <c r="I423" s="34">
        <f t="shared" si="93"/>
        <v>0.26314841498559077</v>
      </c>
      <c r="J423" s="34">
        <f t="shared" si="94"/>
        <v>0.21325988589415698</v>
      </c>
      <c r="K423" s="34">
        <f t="shared" si="97"/>
        <v>8.8053691275167782</v>
      </c>
      <c r="L423" s="34">
        <f t="shared" si="98"/>
        <v>12.060240963855422</v>
      </c>
      <c r="M423" s="34">
        <f t="shared" si="95"/>
        <v>0.29168519341929749</v>
      </c>
      <c r="N423" s="40">
        <f t="shared" si="96"/>
        <v>0.28575506708535542</v>
      </c>
    </row>
    <row r="424" spans="1:14" x14ac:dyDescent="0.2">
      <c r="A424" s="27"/>
      <c r="B424" s="29" t="s">
        <v>390</v>
      </c>
      <c r="C424" s="39">
        <v>43</v>
      </c>
      <c r="D424" s="33">
        <v>20</v>
      </c>
      <c r="E424" s="33">
        <v>45</v>
      </c>
      <c r="F424" s="33">
        <v>55</v>
      </c>
      <c r="G424" s="34">
        <f t="shared" si="91"/>
        <v>9.559804357492218E-3</v>
      </c>
      <c r="H424" s="34">
        <f t="shared" si="92"/>
        <v>5.7093919497573512E-3</v>
      </c>
      <c r="I424" s="34">
        <f t="shared" si="93"/>
        <v>8.1051873198847262E-3</v>
      </c>
      <c r="J424" s="34">
        <f t="shared" si="94"/>
        <v>1.0820381664371435E-2</v>
      </c>
      <c r="K424" s="34">
        <f t="shared" si="97"/>
        <v>4.6511627906976744E-2</v>
      </c>
      <c r="L424" s="34">
        <f t="shared" si="98"/>
        <v>1.75</v>
      </c>
      <c r="M424" s="34">
        <f t="shared" si="95"/>
        <v>4.446420631391729E-4</v>
      </c>
      <c r="N424" s="40">
        <f t="shared" si="96"/>
        <v>9.9914359120753648E-3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1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>
        <f t="shared" si="94"/>
        <v>1.9673421207948061E-4</v>
      </c>
      <c r="K425" s="34" t="str">
        <f t="shared" si="97"/>
        <v xml:space="preserve"> </v>
      </c>
      <c r="L425" s="34">
        <f t="shared" si="98"/>
        <v>1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11</v>
      </c>
      <c r="D426" s="33">
        <v>7</v>
      </c>
      <c r="E426" s="33">
        <v>0</v>
      </c>
      <c r="F426" s="33">
        <v>0</v>
      </c>
      <c r="G426" s="34">
        <f t="shared" si="91"/>
        <v>2.4455313472654511E-3</v>
      </c>
      <c r="H426" s="34">
        <f t="shared" si="92"/>
        <v>1.9982871824150727E-3</v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>
        <f t="shared" si="98"/>
        <v>-1</v>
      </c>
      <c r="M426" s="34">
        <f t="shared" si="95"/>
        <v>-2.4455313472654511E-3</v>
      </c>
      <c r="N426" s="40">
        <f t="shared" si="96"/>
        <v>-1.9982871824150727E-3</v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0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 t="str">
        <f t="shared" si="97"/>
        <v xml:space="preserve"> 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1</v>
      </c>
      <c r="E428" s="33">
        <v>2</v>
      </c>
      <c r="F428" s="33">
        <v>1</v>
      </c>
      <c r="G428" s="34" t="str">
        <f t="shared" si="91"/>
        <v/>
      </c>
      <c r="H428" s="34">
        <f t="shared" si="92"/>
        <v>2.8546959748786756E-4</v>
      </c>
      <c r="I428" s="34">
        <f t="shared" si="93"/>
        <v>3.6023054755043225E-4</v>
      </c>
      <c r="J428" s="34">
        <f t="shared" si="94"/>
        <v>1.9673421207948061E-4</v>
      </c>
      <c r="K428" s="34">
        <f t="shared" si="97"/>
        <v>1</v>
      </c>
      <c r="L428" s="34">
        <f t="shared" si="98"/>
        <v>0</v>
      </c>
      <c r="M428" s="34" t="str">
        <f t="shared" si="95"/>
        <v/>
      </c>
      <c r="N428" s="40">
        <f t="shared" si="96"/>
        <v>0</v>
      </c>
    </row>
    <row r="429" spans="1:14" x14ac:dyDescent="0.2">
      <c r="A429" s="27"/>
      <c r="B429" s="29" t="s">
        <v>395</v>
      </c>
      <c r="C429" s="39">
        <v>85</v>
      </c>
      <c r="D429" s="33">
        <v>53</v>
      </c>
      <c r="E429" s="33">
        <v>43</v>
      </c>
      <c r="F429" s="33">
        <v>37</v>
      </c>
      <c r="G429" s="34">
        <f t="shared" si="91"/>
        <v>1.8897287683414851E-2</v>
      </c>
      <c r="H429" s="34">
        <f t="shared" si="92"/>
        <v>1.512988866685698E-2</v>
      </c>
      <c r="I429" s="34">
        <f t="shared" si="93"/>
        <v>7.7449567723342936E-3</v>
      </c>
      <c r="J429" s="34">
        <f t="shared" si="94"/>
        <v>7.2791658469407829E-3</v>
      </c>
      <c r="K429" s="34">
        <f t="shared" si="97"/>
        <v>-0.49411764705882355</v>
      </c>
      <c r="L429" s="34">
        <f t="shared" si="98"/>
        <v>-0.30188679245283018</v>
      </c>
      <c r="M429" s="34">
        <f t="shared" si="95"/>
        <v>-9.3374833259226332E-3</v>
      </c>
      <c r="N429" s="40">
        <f t="shared" si="96"/>
        <v>-4.5675135598058809E-3</v>
      </c>
    </row>
    <row r="430" spans="1:14" x14ac:dyDescent="0.2">
      <c r="A430" s="27"/>
      <c r="B430" s="29" t="s">
        <v>396</v>
      </c>
      <c r="C430" s="39">
        <v>3</v>
      </c>
      <c r="D430" s="33">
        <v>3</v>
      </c>
      <c r="E430" s="33">
        <v>5</v>
      </c>
      <c r="F430" s="33">
        <v>2</v>
      </c>
      <c r="G430" s="34">
        <f t="shared" si="91"/>
        <v>6.6696309470875941E-4</v>
      </c>
      <c r="H430" s="34">
        <f t="shared" si="92"/>
        <v>8.5640879246360268E-4</v>
      </c>
      <c r="I430" s="34">
        <f t="shared" si="93"/>
        <v>9.0057636887608066E-4</v>
      </c>
      <c r="J430" s="34">
        <f t="shared" si="94"/>
        <v>3.9346842415896122E-4</v>
      </c>
      <c r="K430" s="34">
        <f t="shared" si="97"/>
        <v>0.66666666666666663</v>
      </c>
      <c r="L430" s="34">
        <f t="shared" si="98"/>
        <v>-0.33333333333333331</v>
      </c>
      <c r="M430" s="34">
        <f t="shared" si="95"/>
        <v>4.446420631391729E-4</v>
      </c>
      <c r="N430" s="40">
        <f t="shared" si="96"/>
        <v>-2.8546959748786756E-4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1</v>
      </c>
      <c r="E432" s="33">
        <v>4</v>
      </c>
      <c r="F432" s="33">
        <v>1</v>
      </c>
      <c r="G432" s="34" t="str">
        <f t="shared" si="91"/>
        <v/>
      </c>
      <c r="H432" s="34">
        <f t="shared" si="92"/>
        <v>2.8546959748786756E-4</v>
      </c>
      <c r="I432" s="34">
        <f t="shared" si="93"/>
        <v>7.2046109510086451E-4</v>
      </c>
      <c r="J432" s="34">
        <f t="shared" si="94"/>
        <v>1.9673421207948061E-4</v>
      </c>
      <c r="K432" s="34">
        <f t="shared" si="97"/>
        <v>1</v>
      </c>
      <c r="L432" s="34">
        <f t="shared" si="98"/>
        <v>0</v>
      </c>
      <c r="M432" s="34" t="str">
        <f t="shared" si="95"/>
        <v/>
      </c>
      <c r="N432" s="40">
        <f t="shared" si="96"/>
        <v>0</v>
      </c>
    </row>
    <row r="433" spans="1:14" ht="25.5" x14ac:dyDescent="0.2">
      <c r="A433" s="27"/>
      <c r="B433" s="29" t="s">
        <v>399</v>
      </c>
      <c r="C433" s="39">
        <v>0</v>
      </c>
      <c r="D433" s="33">
        <v>5</v>
      </c>
      <c r="E433" s="33">
        <v>21</v>
      </c>
      <c r="F433" s="33">
        <v>16</v>
      </c>
      <c r="G433" s="34" t="str">
        <f t="shared" si="91"/>
        <v/>
      </c>
      <c r="H433" s="34">
        <f t="shared" si="92"/>
        <v>1.4273479874393378E-3</v>
      </c>
      <c r="I433" s="34">
        <f t="shared" si="93"/>
        <v>3.7824207492795389E-3</v>
      </c>
      <c r="J433" s="34">
        <f t="shared" si="94"/>
        <v>3.1477473932716897E-3</v>
      </c>
      <c r="K433" s="34">
        <f t="shared" si="97"/>
        <v>1</v>
      </c>
      <c r="L433" s="34">
        <f t="shared" si="98"/>
        <v>2.2000000000000002</v>
      </c>
      <c r="M433" s="34" t="str">
        <f t="shared" si="95"/>
        <v/>
      </c>
      <c r="N433" s="40">
        <f t="shared" si="96"/>
        <v>3.1401655723665434E-3</v>
      </c>
    </row>
    <row r="434" spans="1:14" x14ac:dyDescent="0.2">
      <c r="A434" s="27"/>
      <c r="B434" s="29" t="s">
        <v>400</v>
      </c>
      <c r="C434" s="39">
        <v>16</v>
      </c>
      <c r="D434" s="33">
        <v>15</v>
      </c>
      <c r="E434" s="33">
        <v>24</v>
      </c>
      <c r="F434" s="33">
        <v>18</v>
      </c>
      <c r="G434" s="34">
        <f t="shared" si="91"/>
        <v>3.5571365051133837E-3</v>
      </c>
      <c r="H434" s="34">
        <f t="shared" si="92"/>
        <v>4.2820439623180127E-3</v>
      </c>
      <c r="I434" s="34">
        <f t="shared" si="93"/>
        <v>4.3227665706051877E-3</v>
      </c>
      <c r="J434" s="34">
        <f t="shared" si="94"/>
        <v>3.5412158174306513E-3</v>
      </c>
      <c r="K434" s="34">
        <f t="shared" si="97"/>
        <v>0.5</v>
      </c>
      <c r="L434" s="34">
        <f t="shared" si="98"/>
        <v>0.2</v>
      </c>
      <c r="M434" s="34">
        <f t="shared" si="95"/>
        <v>1.7785682525566918E-3</v>
      </c>
      <c r="N434" s="40">
        <f t="shared" si="96"/>
        <v>8.5640879246360257E-4</v>
      </c>
    </row>
    <row r="435" spans="1:14" x14ac:dyDescent="0.2">
      <c r="A435" s="27"/>
      <c r="B435" s="29" t="s">
        <v>401</v>
      </c>
      <c r="C435" s="39">
        <v>73</v>
      </c>
      <c r="D435" s="33">
        <v>28</v>
      </c>
      <c r="E435" s="33">
        <v>24</v>
      </c>
      <c r="F435" s="33">
        <v>19</v>
      </c>
      <c r="G435" s="34">
        <f t="shared" ref="G435:G498" si="99">+IF(C435=0,"",C435/C$371)</f>
        <v>1.6229435304579813E-2</v>
      </c>
      <c r="H435" s="34">
        <f t="shared" ref="H435:H498" si="100">+IF(D435=0,"",D435/D$371)</f>
        <v>7.9931487296602908E-3</v>
      </c>
      <c r="I435" s="34">
        <f t="shared" ref="I435:I498" si="101">+IF(E435=0,"",E435/E$371)</f>
        <v>4.3227665706051877E-3</v>
      </c>
      <c r="J435" s="34">
        <f t="shared" ref="J435:J498" si="102">+IF(F435=0,"",F435/F$371)</f>
        <v>3.7379500295101316E-3</v>
      </c>
      <c r="K435" s="34">
        <f t="shared" si="97"/>
        <v>-0.67123287671232879</v>
      </c>
      <c r="L435" s="34">
        <f t="shared" si="98"/>
        <v>-0.32142857142857145</v>
      </c>
      <c r="M435" s="34">
        <f t="shared" ref="M435:M498" si="103">+IF(OR(AND(G435=""),(K435="")),"",G435*K435)</f>
        <v>-1.0893730546909737E-2</v>
      </c>
      <c r="N435" s="40">
        <f t="shared" ref="N435:N498" si="104">+IF(OR(AND(H435=""),(L435="")),"",H435*L435)</f>
        <v>-2.5692263773908078E-3</v>
      </c>
    </row>
    <row r="436" spans="1:14" x14ac:dyDescent="0.2">
      <c r="A436" s="27"/>
      <c r="B436" s="29" t="s">
        <v>402</v>
      </c>
      <c r="C436" s="39">
        <v>1</v>
      </c>
      <c r="D436" s="33">
        <v>0</v>
      </c>
      <c r="E436" s="33">
        <v>1</v>
      </c>
      <c r="F436" s="33">
        <v>2</v>
      </c>
      <c r="G436" s="34">
        <f t="shared" si="99"/>
        <v>2.2232103156958648E-4</v>
      </c>
      <c r="H436" s="34" t="str">
        <f t="shared" si="100"/>
        <v/>
      </c>
      <c r="I436" s="34">
        <f t="shared" si="101"/>
        <v>1.8011527377521613E-4</v>
      </c>
      <c r="J436" s="34">
        <f t="shared" si="102"/>
        <v>3.9346842415896122E-4</v>
      </c>
      <c r="K436" s="34">
        <f t="shared" ref="K436:K499" si="105">+IF(AND(C436=0,E436=0)," ",IF(C436=0,1,IF(E436=0,-1,(E436-C436)/C436)))</f>
        <v>0</v>
      </c>
      <c r="L436" s="34">
        <f t="shared" ref="L436:L499" si="106">+IF(AND(D436=0,F436=0)," ",IF(D436=0,1,IF(F436=0,-1,(F436-D436)/D436)))</f>
        <v>1</v>
      </c>
      <c r="M436" s="34">
        <f t="shared" si="103"/>
        <v>0</v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19</v>
      </c>
      <c r="D437" s="33">
        <v>6</v>
      </c>
      <c r="E437" s="33">
        <v>64</v>
      </c>
      <c r="F437" s="33">
        <v>11</v>
      </c>
      <c r="G437" s="34">
        <f t="shared" si="99"/>
        <v>4.2240995998221436E-3</v>
      </c>
      <c r="H437" s="34">
        <f t="shared" si="100"/>
        <v>1.7128175849272054E-3</v>
      </c>
      <c r="I437" s="34">
        <f t="shared" si="101"/>
        <v>1.1527377521613832E-2</v>
      </c>
      <c r="J437" s="34">
        <f t="shared" si="102"/>
        <v>2.1640763328742867E-3</v>
      </c>
      <c r="K437" s="34">
        <f t="shared" si="105"/>
        <v>2.3684210526315788</v>
      </c>
      <c r="L437" s="34">
        <f t="shared" si="106"/>
        <v>0.83333333333333337</v>
      </c>
      <c r="M437" s="34">
        <f t="shared" si="103"/>
        <v>1.0004446420631393E-2</v>
      </c>
      <c r="N437" s="40">
        <f t="shared" si="104"/>
        <v>1.4273479874393378E-3</v>
      </c>
    </row>
    <row r="438" spans="1:14" x14ac:dyDescent="0.2">
      <c r="A438" s="27"/>
      <c r="B438" s="29" t="s">
        <v>404</v>
      </c>
      <c r="C438" s="39">
        <v>5</v>
      </c>
      <c r="D438" s="33">
        <v>7</v>
      </c>
      <c r="E438" s="33">
        <v>2</v>
      </c>
      <c r="F438" s="33">
        <v>1</v>
      </c>
      <c r="G438" s="34">
        <f t="shared" si="99"/>
        <v>1.1116051578479323E-3</v>
      </c>
      <c r="H438" s="34">
        <f t="shared" si="100"/>
        <v>1.9982871824150727E-3</v>
      </c>
      <c r="I438" s="34">
        <f t="shared" si="101"/>
        <v>3.6023054755043225E-4</v>
      </c>
      <c r="J438" s="34">
        <f t="shared" si="102"/>
        <v>1.9673421207948061E-4</v>
      </c>
      <c r="K438" s="34">
        <f t="shared" si="105"/>
        <v>-0.6</v>
      </c>
      <c r="L438" s="34">
        <f t="shared" si="106"/>
        <v>-0.8571428571428571</v>
      </c>
      <c r="M438" s="34">
        <f t="shared" si="103"/>
        <v>-6.6696309470875941E-4</v>
      </c>
      <c r="N438" s="40">
        <f t="shared" si="104"/>
        <v>-1.7128175849272051E-3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2</v>
      </c>
      <c r="D442" s="33">
        <v>7</v>
      </c>
      <c r="E442" s="33">
        <v>0</v>
      </c>
      <c r="F442" s="33">
        <v>3</v>
      </c>
      <c r="G442" s="34">
        <f t="shared" si="99"/>
        <v>4.4464206313917296E-4</v>
      </c>
      <c r="H442" s="34">
        <f t="shared" si="100"/>
        <v>1.9982871824150727E-3</v>
      </c>
      <c r="I442" s="34" t="str">
        <f t="shared" si="101"/>
        <v/>
      </c>
      <c r="J442" s="34">
        <f t="shared" si="102"/>
        <v>5.9020263623844188E-4</v>
      </c>
      <c r="K442" s="34">
        <f t="shared" si="105"/>
        <v>-1</v>
      </c>
      <c r="L442" s="34">
        <f t="shared" si="106"/>
        <v>-0.5714285714285714</v>
      </c>
      <c r="M442" s="34">
        <f t="shared" si="103"/>
        <v>-4.4464206313917296E-4</v>
      </c>
      <c r="N442" s="40">
        <f t="shared" si="104"/>
        <v>-1.14187838995147E-3</v>
      </c>
    </row>
    <row r="443" spans="1:14" x14ac:dyDescent="0.2">
      <c r="A443" s="27"/>
      <c r="B443" s="29" t="s">
        <v>409</v>
      </c>
      <c r="C443" s="39">
        <v>0</v>
      </c>
      <c r="D443" s="33">
        <v>1</v>
      </c>
      <c r="E443" s="33">
        <v>0</v>
      </c>
      <c r="F443" s="33">
        <v>1</v>
      </c>
      <c r="G443" s="34" t="str">
        <f t="shared" si="99"/>
        <v/>
      </c>
      <c r="H443" s="34">
        <f t="shared" si="100"/>
        <v>2.8546959748786756E-4</v>
      </c>
      <c r="I443" s="34" t="str">
        <f t="shared" si="101"/>
        <v/>
      </c>
      <c r="J443" s="34">
        <f t="shared" si="102"/>
        <v>1.9673421207948061E-4</v>
      </c>
      <c r="K443" s="34" t="str">
        <f t="shared" si="105"/>
        <v xml:space="preserve"> </v>
      </c>
      <c r="L443" s="34">
        <f t="shared" si="106"/>
        <v>0</v>
      </c>
      <c r="M443" s="34" t="str">
        <f t="shared" si="103"/>
        <v/>
      </c>
      <c r="N443" s="40">
        <f t="shared" si="104"/>
        <v>0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3</v>
      </c>
      <c r="E445" s="33">
        <v>0</v>
      </c>
      <c r="F445" s="33">
        <v>72</v>
      </c>
      <c r="G445" s="34" t="str">
        <f t="shared" si="99"/>
        <v/>
      </c>
      <c r="H445" s="34">
        <f t="shared" si="100"/>
        <v>8.5640879246360268E-4</v>
      </c>
      <c r="I445" s="34" t="str">
        <f t="shared" si="101"/>
        <v/>
      </c>
      <c r="J445" s="34">
        <f t="shared" si="102"/>
        <v>1.4164863269722605E-2</v>
      </c>
      <c r="K445" s="34" t="str">
        <f t="shared" si="105"/>
        <v xml:space="preserve"> </v>
      </c>
      <c r="L445" s="34">
        <f t="shared" si="106"/>
        <v>23</v>
      </c>
      <c r="M445" s="34" t="str">
        <f t="shared" si="103"/>
        <v/>
      </c>
      <c r="N445" s="40">
        <f t="shared" si="104"/>
        <v>1.9697402226662861E-2</v>
      </c>
    </row>
    <row r="446" spans="1:14" x14ac:dyDescent="0.2">
      <c r="A446" s="27"/>
      <c r="B446" s="29" t="s">
        <v>412</v>
      </c>
      <c r="C446" s="39">
        <v>13</v>
      </c>
      <c r="D446" s="33">
        <v>86</v>
      </c>
      <c r="E446" s="33">
        <v>28</v>
      </c>
      <c r="F446" s="33">
        <v>129</v>
      </c>
      <c r="G446" s="34">
        <f t="shared" si="99"/>
        <v>2.8901734104046241E-3</v>
      </c>
      <c r="H446" s="34">
        <f t="shared" si="100"/>
        <v>2.4550385383956607E-2</v>
      </c>
      <c r="I446" s="34">
        <f t="shared" si="101"/>
        <v>5.0432276657060519E-3</v>
      </c>
      <c r="J446" s="34">
        <f t="shared" si="102"/>
        <v>2.5378713358253001E-2</v>
      </c>
      <c r="K446" s="34">
        <f t="shared" si="105"/>
        <v>1.1538461538461537</v>
      </c>
      <c r="L446" s="34">
        <f t="shared" si="106"/>
        <v>0.5</v>
      </c>
      <c r="M446" s="34">
        <f t="shared" si="103"/>
        <v>3.3348154735437967E-3</v>
      </c>
      <c r="N446" s="40">
        <f t="shared" si="104"/>
        <v>1.2275192691978304E-2</v>
      </c>
    </row>
    <row r="447" spans="1:14" ht="25.5" customHeight="1" x14ac:dyDescent="0.2">
      <c r="A447" s="27"/>
      <c r="B447" s="29" t="s">
        <v>413</v>
      </c>
      <c r="C447" s="39">
        <v>1</v>
      </c>
      <c r="D447" s="33">
        <v>0</v>
      </c>
      <c r="E447" s="33">
        <v>1</v>
      </c>
      <c r="F447" s="33">
        <v>0</v>
      </c>
      <c r="G447" s="34">
        <f t="shared" si="99"/>
        <v>2.2232103156958648E-4</v>
      </c>
      <c r="H447" s="34" t="str">
        <f t="shared" si="100"/>
        <v/>
      </c>
      <c r="I447" s="34">
        <f t="shared" si="101"/>
        <v>1.8011527377521613E-4</v>
      </c>
      <c r="J447" s="34" t="str">
        <f t="shared" si="102"/>
        <v/>
      </c>
      <c r="K447" s="34">
        <f t="shared" si="105"/>
        <v>0</v>
      </c>
      <c r="L447" s="34" t="str">
        <f t="shared" si="106"/>
        <v xml:space="preserve"> </v>
      </c>
      <c r="M447" s="34">
        <f t="shared" si="103"/>
        <v>0</v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7</v>
      </c>
      <c r="D448" s="33">
        <v>1</v>
      </c>
      <c r="E448" s="33">
        <v>6</v>
      </c>
      <c r="F448" s="33">
        <v>3</v>
      </c>
      <c r="G448" s="34">
        <f t="shared" si="99"/>
        <v>1.5562472209871053E-3</v>
      </c>
      <c r="H448" s="34">
        <f t="shared" si="100"/>
        <v>2.8546959748786756E-4</v>
      </c>
      <c r="I448" s="34">
        <f t="shared" si="101"/>
        <v>1.0806916426512969E-3</v>
      </c>
      <c r="J448" s="34">
        <f t="shared" si="102"/>
        <v>5.9020263623844188E-4</v>
      </c>
      <c r="K448" s="34">
        <f t="shared" si="105"/>
        <v>-0.14285714285714285</v>
      </c>
      <c r="L448" s="34">
        <f t="shared" si="106"/>
        <v>2</v>
      </c>
      <c r="M448" s="34">
        <f t="shared" si="103"/>
        <v>-2.2232103156958645E-4</v>
      </c>
      <c r="N448" s="40">
        <f t="shared" si="104"/>
        <v>5.7093919497573512E-4</v>
      </c>
    </row>
    <row r="449" spans="1:14" x14ac:dyDescent="0.2">
      <c r="A449" s="27"/>
      <c r="B449" s="29" t="s">
        <v>415</v>
      </c>
      <c r="C449" s="39">
        <v>13</v>
      </c>
      <c r="D449" s="33">
        <v>0</v>
      </c>
      <c r="E449" s="33">
        <v>6</v>
      </c>
      <c r="F449" s="33">
        <v>0</v>
      </c>
      <c r="G449" s="34">
        <f t="shared" si="99"/>
        <v>2.8901734104046241E-3</v>
      </c>
      <c r="H449" s="34" t="str">
        <f t="shared" si="100"/>
        <v/>
      </c>
      <c r="I449" s="34">
        <f t="shared" si="101"/>
        <v>1.0806916426512969E-3</v>
      </c>
      <c r="J449" s="34" t="str">
        <f t="shared" si="102"/>
        <v/>
      </c>
      <c r="K449" s="34">
        <f t="shared" si="105"/>
        <v>-0.53846153846153844</v>
      </c>
      <c r="L449" s="34" t="str">
        <f t="shared" si="106"/>
        <v xml:space="preserve"> </v>
      </c>
      <c r="M449" s="34">
        <f t="shared" si="103"/>
        <v>-1.5562472209871053E-3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85</v>
      </c>
      <c r="D450" s="33">
        <v>20</v>
      </c>
      <c r="E450" s="33">
        <v>20</v>
      </c>
      <c r="F450" s="33">
        <v>6</v>
      </c>
      <c r="G450" s="34">
        <f t="shared" si="99"/>
        <v>1.8897287683414851E-2</v>
      </c>
      <c r="H450" s="34">
        <f t="shared" si="100"/>
        <v>5.7093919497573512E-3</v>
      </c>
      <c r="I450" s="34">
        <f t="shared" si="101"/>
        <v>3.6023054755043226E-3</v>
      </c>
      <c r="J450" s="34">
        <f t="shared" si="102"/>
        <v>1.1804052724768838E-3</v>
      </c>
      <c r="K450" s="34">
        <f t="shared" si="105"/>
        <v>-0.76470588235294112</v>
      </c>
      <c r="L450" s="34">
        <f t="shared" si="106"/>
        <v>-0.7</v>
      </c>
      <c r="M450" s="34">
        <f t="shared" si="103"/>
        <v>-1.4450867052023121E-2</v>
      </c>
      <c r="N450" s="40">
        <f t="shared" si="104"/>
        <v>-3.9965743648301454E-3</v>
      </c>
    </row>
    <row r="451" spans="1:14" x14ac:dyDescent="0.2">
      <c r="A451" s="27"/>
      <c r="B451" s="29" t="s">
        <v>417</v>
      </c>
      <c r="C451" s="39">
        <v>4</v>
      </c>
      <c r="D451" s="33">
        <v>2</v>
      </c>
      <c r="E451" s="33">
        <v>5</v>
      </c>
      <c r="F451" s="33">
        <v>5</v>
      </c>
      <c r="G451" s="34">
        <f t="shared" si="99"/>
        <v>8.8928412627834591E-4</v>
      </c>
      <c r="H451" s="34">
        <f t="shared" si="100"/>
        <v>5.7093919497573512E-4</v>
      </c>
      <c r="I451" s="34">
        <f t="shared" si="101"/>
        <v>9.0057636887608066E-4</v>
      </c>
      <c r="J451" s="34">
        <f t="shared" si="102"/>
        <v>9.8367106039740321E-4</v>
      </c>
      <c r="K451" s="34">
        <f t="shared" si="105"/>
        <v>0.25</v>
      </c>
      <c r="L451" s="34">
        <f t="shared" si="106"/>
        <v>1.5</v>
      </c>
      <c r="M451" s="34">
        <f t="shared" si="103"/>
        <v>2.2232103156958648E-4</v>
      </c>
      <c r="N451" s="40">
        <f t="shared" si="104"/>
        <v>8.5640879246360268E-4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21</v>
      </c>
      <c r="D454" s="33">
        <v>1</v>
      </c>
      <c r="E454" s="33">
        <v>10</v>
      </c>
      <c r="F454" s="33">
        <v>3</v>
      </c>
      <c r="G454" s="34">
        <f t="shared" si="99"/>
        <v>4.6687416629613157E-3</v>
      </c>
      <c r="H454" s="34">
        <f t="shared" si="100"/>
        <v>2.8546959748786756E-4</v>
      </c>
      <c r="I454" s="34">
        <f t="shared" si="101"/>
        <v>1.8011527377521613E-3</v>
      </c>
      <c r="J454" s="34">
        <f t="shared" si="102"/>
        <v>5.9020263623844188E-4</v>
      </c>
      <c r="K454" s="34">
        <f t="shared" si="105"/>
        <v>-0.52380952380952384</v>
      </c>
      <c r="L454" s="34">
        <f t="shared" si="106"/>
        <v>2</v>
      </c>
      <c r="M454" s="34">
        <f t="shared" si="103"/>
        <v>-2.4455313472654511E-3</v>
      </c>
      <c r="N454" s="40">
        <f t="shared" si="104"/>
        <v>5.7093919497573512E-4</v>
      </c>
    </row>
    <row r="455" spans="1:14" x14ac:dyDescent="0.2">
      <c r="A455" s="27"/>
      <c r="B455" s="29" t="s">
        <v>421</v>
      </c>
      <c r="C455" s="39">
        <v>8</v>
      </c>
      <c r="D455" s="33">
        <v>2</v>
      </c>
      <c r="E455" s="33">
        <v>8</v>
      </c>
      <c r="F455" s="33">
        <v>1</v>
      </c>
      <c r="G455" s="34">
        <f t="shared" si="99"/>
        <v>1.7785682525566918E-3</v>
      </c>
      <c r="H455" s="34">
        <f t="shared" si="100"/>
        <v>5.7093919497573512E-4</v>
      </c>
      <c r="I455" s="34">
        <f t="shared" si="101"/>
        <v>1.440922190201729E-3</v>
      </c>
      <c r="J455" s="34">
        <f t="shared" si="102"/>
        <v>1.9673421207948061E-4</v>
      </c>
      <c r="K455" s="34">
        <f t="shared" si="105"/>
        <v>0</v>
      </c>
      <c r="L455" s="34">
        <f t="shared" si="106"/>
        <v>-0.5</v>
      </c>
      <c r="M455" s="34">
        <f t="shared" si="103"/>
        <v>0</v>
      </c>
      <c r="N455" s="40">
        <f t="shared" si="104"/>
        <v>-2.8546959748786756E-4</v>
      </c>
    </row>
    <row r="456" spans="1:14" x14ac:dyDescent="0.2">
      <c r="A456" s="27"/>
      <c r="B456" s="29" t="s">
        <v>422</v>
      </c>
      <c r="C456" s="39">
        <v>3</v>
      </c>
      <c r="D456" s="33">
        <v>1</v>
      </c>
      <c r="E456" s="33">
        <v>1</v>
      </c>
      <c r="F456" s="33">
        <v>0</v>
      </c>
      <c r="G456" s="34">
        <f t="shared" si="99"/>
        <v>6.6696309470875941E-4</v>
      </c>
      <c r="H456" s="34">
        <f t="shared" si="100"/>
        <v>2.8546959748786756E-4</v>
      </c>
      <c r="I456" s="34">
        <f t="shared" si="101"/>
        <v>1.8011527377521613E-4</v>
      </c>
      <c r="J456" s="34" t="str">
        <f t="shared" si="102"/>
        <v/>
      </c>
      <c r="K456" s="34">
        <f t="shared" si="105"/>
        <v>-0.66666666666666663</v>
      </c>
      <c r="L456" s="34">
        <f t="shared" si="106"/>
        <v>-1</v>
      </c>
      <c r="M456" s="34">
        <f t="shared" si="103"/>
        <v>-4.446420631391729E-4</v>
      </c>
      <c r="N456" s="40">
        <f t="shared" si="104"/>
        <v>-2.8546959748786756E-4</v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5</v>
      </c>
      <c r="F457" s="33">
        <v>3</v>
      </c>
      <c r="G457" s="34" t="str">
        <f t="shared" si="99"/>
        <v/>
      </c>
      <c r="H457" s="34" t="str">
        <f t="shared" si="100"/>
        <v/>
      </c>
      <c r="I457" s="34">
        <f t="shared" si="101"/>
        <v>9.0057636887608066E-4</v>
      </c>
      <c r="J457" s="34">
        <f t="shared" si="102"/>
        <v>5.9020263623844188E-4</v>
      </c>
      <c r="K457" s="34">
        <f t="shared" si="105"/>
        <v>1</v>
      </c>
      <c r="L457" s="34">
        <f t="shared" si="106"/>
        <v>1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1</v>
      </c>
      <c r="D458" s="33">
        <v>0</v>
      </c>
      <c r="E458" s="33">
        <v>0</v>
      </c>
      <c r="F458" s="33">
        <v>0</v>
      </c>
      <c r="G458" s="34">
        <f t="shared" si="99"/>
        <v>2.2232103156958648E-4</v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>
        <f t="shared" si="105"/>
        <v>-1</v>
      </c>
      <c r="L458" s="34" t="str">
        <f t="shared" si="106"/>
        <v xml:space="preserve"> </v>
      </c>
      <c r="M458" s="34">
        <f t="shared" si="103"/>
        <v>-2.2232103156958648E-4</v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1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1.9673421207948061E-4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2</v>
      </c>
      <c r="D460" s="33">
        <v>6</v>
      </c>
      <c r="E460" s="33">
        <v>0</v>
      </c>
      <c r="F460" s="33">
        <v>0</v>
      </c>
      <c r="G460" s="34">
        <f t="shared" si="99"/>
        <v>4.4464206313917296E-4</v>
      </c>
      <c r="H460" s="34">
        <f t="shared" si="100"/>
        <v>1.7128175849272054E-3</v>
      </c>
      <c r="I460" s="34" t="str">
        <f t="shared" si="101"/>
        <v/>
      </c>
      <c r="J460" s="34" t="str">
        <f t="shared" si="102"/>
        <v/>
      </c>
      <c r="K460" s="34">
        <f t="shared" si="105"/>
        <v>-1</v>
      </c>
      <c r="L460" s="34">
        <f t="shared" si="106"/>
        <v>-1</v>
      </c>
      <c r="M460" s="34">
        <f t="shared" si="103"/>
        <v>-4.4464206313917296E-4</v>
      </c>
      <c r="N460" s="40">
        <f t="shared" si="104"/>
        <v>-1.7128175849272054E-3</v>
      </c>
    </row>
    <row r="461" spans="1:14" x14ac:dyDescent="0.2">
      <c r="A461" s="27"/>
      <c r="B461" s="29" t="s">
        <v>427</v>
      </c>
      <c r="C461" s="39">
        <v>1</v>
      </c>
      <c r="D461" s="33">
        <v>41</v>
      </c>
      <c r="E461" s="33">
        <v>0</v>
      </c>
      <c r="F461" s="33">
        <v>121</v>
      </c>
      <c r="G461" s="34">
        <f t="shared" si="99"/>
        <v>2.2232103156958648E-4</v>
      </c>
      <c r="H461" s="34">
        <f t="shared" si="100"/>
        <v>1.1704253497002569E-2</v>
      </c>
      <c r="I461" s="34" t="str">
        <f t="shared" si="101"/>
        <v/>
      </c>
      <c r="J461" s="34">
        <f t="shared" si="102"/>
        <v>2.3804839661617155E-2</v>
      </c>
      <c r="K461" s="34">
        <f t="shared" si="105"/>
        <v>-1</v>
      </c>
      <c r="L461" s="34">
        <f t="shared" si="106"/>
        <v>1.9512195121951219</v>
      </c>
      <c r="M461" s="34">
        <f t="shared" si="103"/>
        <v>-2.2232103156958648E-4</v>
      </c>
      <c r="N461" s="40">
        <f t="shared" si="104"/>
        <v>2.2837567799029401E-2</v>
      </c>
    </row>
    <row r="462" spans="1:14" ht="25.5" x14ac:dyDescent="0.2">
      <c r="A462" s="27"/>
      <c r="B462" s="29" t="s">
        <v>428</v>
      </c>
      <c r="C462" s="39">
        <v>0</v>
      </c>
      <c r="D462" s="33">
        <v>1</v>
      </c>
      <c r="E462" s="33">
        <v>1</v>
      </c>
      <c r="F462" s="33">
        <v>1</v>
      </c>
      <c r="G462" s="34" t="str">
        <f t="shared" si="99"/>
        <v/>
      </c>
      <c r="H462" s="34">
        <f t="shared" si="100"/>
        <v>2.8546959748786756E-4</v>
      </c>
      <c r="I462" s="34">
        <f t="shared" si="101"/>
        <v>1.8011527377521613E-4</v>
      </c>
      <c r="J462" s="34">
        <f t="shared" si="102"/>
        <v>1.9673421207948061E-4</v>
      </c>
      <c r="K462" s="34">
        <f t="shared" si="105"/>
        <v>1</v>
      </c>
      <c r="L462" s="34">
        <f t="shared" si="106"/>
        <v>0</v>
      </c>
      <c r="M462" s="34" t="str">
        <f t="shared" si="103"/>
        <v/>
      </c>
      <c r="N462" s="40">
        <f t="shared" si="104"/>
        <v>0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3</v>
      </c>
      <c r="E464" s="33">
        <v>0</v>
      </c>
      <c r="F464" s="33">
        <v>1</v>
      </c>
      <c r="G464" s="34" t="str">
        <f t="shared" si="99"/>
        <v/>
      </c>
      <c r="H464" s="34">
        <f t="shared" si="100"/>
        <v>8.5640879246360268E-4</v>
      </c>
      <c r="I464" s="34" t="str">
        <f t="shared" si="101"/>
        <v/>
      </c>
      <c r="J464" s="34">
        <f t="shared" si="102"/>
        <v>1.9673421207948061E-4</v>
      </c>
      <c r="K464" s="34" t="str">
        <f t="shared" si="105"/>
        <v xml:space="preserve"> </v>
      </c>
      <c r="L464" s="34">
        <f t="shared" si="106"/>
        <v>-0.66666666666666663</v>
      </c>
      <c r="M464" s="34" t="str">
        <f t="shared" si="103"/>
        <v/>
      </c>
      <c r="N464" s="40">
        <f t="shared" si="104"/>
        <v>-5.7093919497573512E-4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10</v>
      </c>
      <c r="D469" s="33">
        <v>33</v>
      </c>
      <c r="E469" s="33">
        <v>12</v>
      </c>
      <c r="F469" s="33">
        <v>36</v>
      </c>
      <c r="G469" s="34">
        <f t="shared" si="99"/>
        <v>2.2232103156958646E-3</v>
      </c>
      <c r="H469" s="34">
        <f t="shared" si="100"/>
        <v>9.4204967170996284E-3</v>
      </c>
      <c r="I469" s="34">
        <f t="shared" si="101"/>
        <v>2.1613832853025938E-3</v>
      </c>
      <c r="J469" s="34">
        <f t="shared" si="102"/>
        <v>7.0824316348613026E-3</v>
      </c>
      <c r="K469" s="34">
        <f t="shared" si="105"/>
        <v>0.2</v>
      </c>
      <c r="L469" s="34">
        <f t="shared" si="106"/>
        <v>9.0909090909090912E-2</v>
      </c>
      <c r="M469" s="34">
        <f t="shared" si="103"/>
        <v>4.4464206313917296E-4</v>
      </c>
      <c r="N469" s="40">
        <f t="shared" si="104"/>
        <v>8.5640879246360257E-4</v>
      </c>
    </row>
    <row r="470" spans="1:14" x14ac:dyDescent="0.2">
      <c r="A470" s="27"/>
      <c r="B470" s="29" t="s">
        <v>436</v>
      </c>
      <c r="C470" s="39">
        <v>19</v>
      </c>
      <c r="D470" s="33">
        <v>18</v>
      </c>
      <c r="E470" s="33">
        <v>97</v>
      </c>
      <c r="F470" s="33">
        <v>113</v>
      </c>
      <c r="G470" s="34">
        <f t="shared" si="99"/>
        <v>4.2240995998221436E-3</v>
      </c>
      <c r="H470" s="34">
        <f t="shared" si="100"/>
        <v>5.1384527547816156E-3</v>
      </c>
      <c r="I470" s="34">
        <f t="shared" si="101"/>
        <v>1.7471181556195967E-2</v>
      </c>
      <c r="J470" s="34">
        <f t="shared" si="102"/>
        <v>2.2230965964981312E-2</v>
      </c>
      <c r="K470" s="34">
        <f t="shared" si="105"/>
        <v>4.1052631578947372</v>
      </c>
      <c r="L470" s="34">
        <f t="shared" si="106"/>
        <v>5.2777777777777777</v>
      </c>
      <c r="M470" s="34">
        <f t="shared" si="103"/>
        <v>1.7341040462427747E-2</v>
      </c>
      <c r="N470" s="40">
        <f t="shared" si="104"/>
        <v>2.7119611761347414E-2</v>
      </c>
    </row>
    <row r="471" spans="1:14" x14ac:dyDescent="0.2">
      <c r="A471" s="27"/>
      <c r="B471" s="29" t="s">
        <v>437</v>
      </c>
      <c r="C471" s="39">
        <v>8</v>
      </c>
      <c r="D471" s="33">
        <v>17</v>
      </c>
      <c r="E471" s="33">
        <v>17</v>
      </c>
      <c r="F471" s="33">
        <v>22</v>
      </c>
      <c r="G471" s="34">
        <f t="shared" si="99"/>
        <v>1.7785682525566918E-3</v>
      </c>
      <c r="H471" s="34">
        <f t="shared" si="100"/>
        <v>4.8529831572937483E-3</v>
      </c>
      <c r="I471" s="34">
        <f t="shared" si="101"/>
        <v>3.0619596541786743E-3</v>
      </c>
      <c r="J471" s="34">
        <f t="shared" si="102"/>
        <v>4.3281526657485735E-3</v>
      </c>
      <c r="K471" s="34">
        <f t="shared" si="105"/>
        <v>1.125</v>
      </c>
      <c r="L471" s="34">
        <f t="shared" si="106"/>
        <v>0.29411764705882354</v>
      </c>
      <c r="M471" s="34">
        <f t="shared" si="103"/>
        <v>2.0008892841262781E-3</v>
      </c>
      <c r="N471" s="40">
        <f t="shared" si="104"/>
        <v>1.4273479874393378E-3</v>
      </c>
    </row>
    <row r="472" spans="1:14" x14ac:dyDescent="0.2">
      <c r="A472" s="27"/>
      <c r="B472" s="29" t="s">
        <v>438</v>
      </c>
      <c r="C472" s="39">
        <v>109</v>
      </c>
      <c r="D472" s="33">
        <v>101</v>
      </c>
      <c r="E472" s="33">
        <v>9</v>
      </c>
      <c r="F472" s="33">
        <v>2</v>
      </c>
      <c r="G472" s="34">
        <f t="shared" si="99"/>
        <v>2.4232992441084927E-2</v>
      </c>
      <c r="H472" s="34">
        <f t="shared" si="100"/>
        <v>2.8832429346274623E-2</v>
      </c>
      <c r="I472" s="34">
        <f t="shared" si="101"/>
        <v>1.6210374639769453E-3</v>
      </c>
      <c r="J472" s="34">
        <f t="shared" si="102"/>
        <v>3.9346842415896122E-4</v>
      </c>
      <c r="K472" s="34">
        <f t="shared" si="105"/>
        <v>-0.91743119266055051</v>
      </c>
      <c r="L472" s="34">
        <f t="shared" si="106"/>
        <v>-0.98019801980198018</v>
      </c>
      <c r="M472" s="34">
        <f t="shared" si="103"/>
        <v>-2.2232103156958651E-2</v>
      </c>
      <c r="N472" s="40">
        <f t="shared" si="104"/>
        <v>-2.8261490151298887E-2</v>
      </c>
    </row>
    <row r="473" spans="1:14" x14ac:dyDescent="0.2">
      <c r="A473" s="27"/>
      <c r="B473" s="29" t="s">
        <v>439</v>
      </c>
      <c r="C473" s="39">
        <v>64</v>
      </c>
      <c r="D473" s="33">
        <v>48</v>
      </c>
      <c r="E473" s="33">
        <v>107</v>
      </c>
      <c r="F473" s="33">
        <v>87</v>
      </c>
      <c r="G473" s="34">
        <f t="shared" si="99"/>
        <v>1.4228546020453535E-2</v>
      </c>
      <c r="H473" s="34">
        <f t="shared" si="100"/>
        <v>1.3702540679417643E-2</v>
      </c>
      <c r="I473" s="34">
        <f t="shared" si="101"/>
        <v>1.9272334293948128E-2</v>
      </c>
      <c r="J473" s="34">
        <f t="shared" si="102"/>
        <v>1.7115876450914815E-2</v>
      </c>
      <c r="K473" s="34">
        <f t="shared" si="105"/>
        <v>0.671875</v>
      </c>
      <c r="L473" s="34">
        <f t="shared" si="106"/>
        <v>0.8125</v>
      </c>
      <c r="M473" s="34">
        <f t="shared" si="103"/>
        <v>9.559804357492218E-3</v>
      </c>
      <c r="N473" s="40">
        <f t="shared" si="104"/>
        <v>1.1133314302026834E-2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7</v>
      </c>
      <c r="F474" s="33">
        <v>6</v>
      </c>
      <c r="G474" s="34" t="str">
        <f t="shared" si="99"/>
        <v/>
      </c>
      <c r="H474" s="34" t="str">
        <f t="shared" si="100"/>
        <v/>
      </c>
      <c r="I474" s="34">
        <f t="shared" si="101"/>
        <v>1.260806916426513E-3</v>
      </c>
      <c r="J474" s="34">
        <f t="shared" si="102"/>
        <v>1.1804052724768838E-3</v>
      </c>
      <c r="K474" s="34">
        <f t="shared" si="105"/>
        <v>1</v>
      </c>
      <c r="L474" s="34">
        <f t="shared" si="106"/>
        <v>1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1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>
        <f t="shared" si="102"/>
        <v>1.9673421207948061E-4</v>
      </c>
      <c r="K476" s="34" t="str">
        <f t="shared" si="105"/>
        <v xml:space="preserve"> </v>
      </c>
      <c r="L476" s="34">
        <f t="shared" si="106"/>
        <v>1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2</v>
      </c>
      <c r="E478" s="33">
        <v>7</v>
      </c>
      <c r="F478" s="33">
        <v>7</v>
      </c>
      <c r="G478" s="34">
        <f t="shared" si="99"/>
        <v>2.2232103156958648E-4</v>
      </c>
      <c r="H478" s="34">
        <f t="shared" si="100"/>
        <v>5.7093919497573512E-4</v>
      </c>
      <c r="I478" s="34">
        <f t="shared" si="101"/>
        <v>1.260806916426513E-3</v>
      </c>
      <c r="J478" s="34">
        <f t="shared" si="102"/>
        <v>1.3771394845563643E-3</v>
      </c>
      <c r="K478" s="34">
        <f t="shared" si="105"/>
        <v>6</v>
      </c>
      <c r="L478" s="34">
        <f t="shared" si="106"/>
        <v>2.5</v>
      </c>
      <c r="M478" s="34">
        <f t="shared" si="103"/>
        <v>1.3339261894175188E-3</v>
      </c>
      <c r="N478" s="40">
        <f t="shared" si="104"/>
        <v>1.4273479874393378E-3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4</v>
      </c>
      <c r="F480" s="33">
        <v>2</v>
      </c>
      <c r="G480" s="34" t="str">
        <f t="shared" si="99"/>
        <v/>
      </c>
      <c r="H480" s="34" t="str">
        <f t="shared" si="100"/>
        <v/>
      </c>
      <c r="I480" s="34">
        <f t="shared" si="101"/>
        <v>7.2046109510086451E-4</v>
      </c>
      <c r="J480" s="34">
        <f t="shared" si="102"/>
        <v>3.9346842415896122E-4</v>
      </c>
      <c r="K480" s="34">
        <f t="shared" si="105"/>
        <v>1</v>
      </c>
      <c r="L480" s="34">
        <f t="shared" si="106"/>
        <v>1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5</v>
      </c>
      <c r="E481" s="33">
        <v>0</v>
      </c>
      <c r="F481" s="33">
        <v>4</v>
      </c>
      <c r="G481" s="34" t="str">
        <f t="shared" si="99"/>
        <v/>
      </c>
      <c r="H481" s="34">
        <f t="shared" si="100"/>
        <v>1.4273479874393378E-3</v>
      </c>
      <c r="I481" s="34" t="str">
        <f t="shared" si="101"/>
        <v/>
      </c>
      <c r="J481" s="34">
        <f t="shared" si="102"/>
        <v>7.8693684831792243E-4</v>
      </c>
      <c r="K481" s="34" t="str">
        <f t="shared" si="105"/>
        <v xml:space="preserve"> </v>
      </c>
      <c r="L481" s="34">
        <f t="shared" si="106"/>
        <v>-0.2</v>
      </c>
      <c r="M481" s="34" t="str">
        <f t="shared" si="103"/>
        <v/>
      </c>
      <c r="N481" s="40">
        <f t="shared" si="104"/>
        <v>-2.8546959748786756E-4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1</v>
      </c>
      <c r="D483" s="33">
        <v>4</v>
      </c>
      <c r="E483" s="33">
        <v>0</v>
      </c>
      <c r="F483" s="33">
        <v>0</v>
      </c>
      <c r="G483" s="34">
        <f t="shared" si="99"/>
        <v>2.2232103156958648E-4</v>
      </c>
      <c r="H483" s="34">
        <f t="shared" si="100"/>
        <v>1.1418783899514702E-3</v>
      </c>
      <c r="I483" s="34" t="str">
        <f t="shared" si="101"/>
        <v/>
      </c>
      <c r="J483" s="34" t="str">
        <f t="shared" si="102"/>
        <v/>
      </c>
      <c r="K483" s="34">
        <f t="shared" si="105"/>
        <v>-1</v>
      </c>
      <c r="L483" s="34">
        <f t="shared" si="106"/>
        <v>-1</v>
      </c>
      <c r="M483" s="34">
        <f t="shared" si="103"/>
        <v>-2.2232103156958648E-4</v>
      </c>
      <c r="N483" s="40">
        <f t="shared" si="104"/>
        <v>-1.1418783899514702E-3</v>
      </c>
    </row>
    <row r="484" spans="1:14" x14ac:dyDescent="0.2">
      <c r="A484" s="27"/>
      <c r="B484" s="29" t="s">
        <v>450</v>
      </c>
      <c r="C484" s="39">
        <v>3</v>
      </c>
      <c r="D484" s="33">
        <v>23</v>
      </c>
      <c r="E484" s="33">
        <v>0</v>
      </c>
      <c r="F484" s="33">
        <v>8</v>
      </c>
      <c r="G484" s="34">
        <f t="shared" si="99"/>
        <v>6.6696309470875941E-4</v>
      </c>
      <c r="H484" s="34">
        <f t="shared" si="100"/>
        <v>6.5658007422209532E-3</v>
      </c>
      <c r="I484" s="34" t="str">
        <f t="shared" si="101"/>
        <v/>
      </c>
      <c r="J484" s="34">
        <f t="shared" si="102"/>
        <v>1.5738736966358449E-3</v>
      </c>
      <c r="K484" s="34">
        <f t="shared" si="105"/>
        <v>-1</v>
      </c>
      <c r="L484" s="34">
        <f t="shared" si="106"/>
        <v>-0.65217391304347827</v>
      </c>
      <c r="M484" s="34">
        <f t="shared" si="103"/>
        <v>-6.6696309470875941E-4</v>
      </c>
      <c r="N484" s="40">
        <f t="shared" si="104"/>
        <v>-4.2820439623180127E-3</v>
      </c>
    </row>
    <row r="485" spans="1:14" x14ac:dyDescent="0.2">
      <c r="A485" s="27"/>
      <c r="B485" s="29" t="s">
        <v>451</v>
      </c>
      <c r="C485" s="39">
        <v>1</v>
      </c>
      <c r="D485" s="33">
        <v>8</v>
      </c>
      <c r="E485" s="33">
        <v>1</v>
      </c>
      <c r="F485" s="33">
        <v>2</v>
      </c>
      <c r="G485" s="34">
        <f t="shared" si="99"/>
        <v>2.2232103156958648E-4</v>
      </c>
      <c r="H485" s="34">
        <f t="shared" si="100"/>
        <v>2.2837567799029405E-3</v>
      </c>
      <c r="I485" s="34">
        <f t="shared" si="101"/>
        <v>1.8011527377521613E-4</v>
      </c>
      <c r="J485" s="34">
        <f t="shared" si="102"/>
        <v>3.9346842415896122E-4</v>
      </c>
      <c r="K485" s="34">
        <f t="shared" si="105"/>
        <v>0</v>
      </c>
      <c r="L485" s="34">
        <f t="shared" si="106"/>
        <v>-0.75</v>
      </c>
      <c r="M485" s="34">
        <f t="shared" si="103"/>
        <v>0</v>
      </c>
      <c r="N485" s="40">
        <f t="shared" si="104"/>
        <v>-1.7128175849272054E-3</v>
      </c>
    </row>
    <row r="486" spans="1:14" ht="25.5" x14ac:dyDescent="0.2">
      <c r="A486" s="27"/>
      <c r="B486" s="29" t="s">
        <v>452</v>
      </c>
      <c r="C486" s="39">
        <v>1</v>
      </c>
      <c r="D486" s="33">
        <v>2</v>
      </c>
      <c r="E486" s="33">
        <v>0</v>
      </c>
      <c r="F486" s="33">
        <v>3</v>
      </c>
      <c r="G486" s="34">
        <f t="shared" si="99"/>
        <v>2.2232103156958648E-4</v>
      </c>
      <c r="H486" s="34">
        <f t="shared" si="100"/>
        <v>5.7093919497573512E-4</v>
      </c>
      <c r="I486" s="34" t="str">
        <f t="shared" si="101"/>
        <v/>
      </c>
      <c r="J486" s="34">
        <f t="shared" si="102"/>
        <v>5.9020263623844188E-4</v>
      </c>
      <c r="K486" s="34">
        <f t="shared" si="105"/>
        <v>-1</v>
      </c>
      <c r="L486" s="34">
        <f t="shared" si="106"/>
        <v>0.5</v>
      </c>
      <c r="M486" s="34">
        <f t="shared" si="103"/>
        <v>-2.2232103156958648E-4</v>
      </c>
      <c r="N486" s="40">
        <f t="shared" si="104"/>
        <v>2.8546959748786756E-4</v>
      </c>
    </row>
    <row r="487" spans="1:14" ht="25.5" x14ac:dyDescent="0.2">
      <c r="A487" s="27"/>
      <c r="B487" s="29" t="s">
        <v>453</v>
      </c>
      <c r="C487" s="39">
        <v>0</v>
      </c>
      <c r="D487" s="33">
        <v>6</v>
      </c>
      <c r="E487" s="33">
        <v>0</v>
      </c>
      <c r="F487" s="33">
        <v>5</v>
      </c>
      <c r="G487" s="34" t="str">
        <f t="shared" si="99"/>
        <v/>
      </c>
      <c r="H487" s="34">
        <f t="shared" si="100"/>
        <v>1.7128175849272054E-3</v>
      </c>
      <c r="I487" s="34" t="str">
        <f t="shared" si="101"/>
        <v/>
      </c>
      <c r="J487" s="34">
        <f t="shared" si="102"/>
        <v>9.8367106039740321E-4</v>
      </c>
      <c r="K487" s="34" t="str">
        <f t="shared" si="105"/>
        <v xml:space="preserve"> </v>
      </c>
      <c r="L487" s="34">
        <f t="shared" si="106"/>
        <v>-0.16666666666666666</v>
      </c>
      <c r="M487" s="34" t="str">
        <f t="shared" si="103"/>
        <v/>
      </c>
      <c r="N487" s="40">
        <f t="shared" si="104"/>
        <v>-2.8546959748786756E-4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3</v>
      </c>
      <c r="E489" s="33">
        <v>0</v>
      </c>
      <c r="F489" s="33">
        <v>11</v>
      </c>
      <c r="G489" s="34" t="str">
        <f t="shared" si="99"/>
        <v/>
      </c>
      <c r="H489" s="34">
        <f t="shared" si="100"/>
        <v>8.5640879246360268E-4</v>
      </c>
      <c r="I489" s="34" t="str">
        <f t="shared" si="101"/>
        <v/>
      </c>
      <c r="J489" s="34">
        <f t="shared" si="102"/>
        <v>2.1640763328742867E-3</v>
      </c>
      <c r="K489" s="34" t="str">
        <f t="shared" si="105"/>
        <v xml:space="preserve"> </v>
      </c>
      <c r="L489" s="34">
        <f t="shared" si="106"/>
        <v>2.6666666666666665</v>
      </c>
      <c r="M489" s="34" t="str">
        <f t="shared" si="103"/>
        <v/>
      </c>
      <c r="N489" s="40">
        <f t="shared" si="104"/>
        <v>2.2837567799029405E-3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1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>
        <f t="shared" si="102"/>
        <v>1.9673421207948061E-4</v>
      </c>
      <c r="K491" s="34" t="str">
        <f t="shared" si="105"/>
        <v xml:space="preserve"> </v>
      </c>
      <c r="L491" s="34">
        <f t="shared" si="106"/>
        <v>1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2</v>
      </c>
      <c r="D493" s="33">
        <v>34</v>
      </c>
      <c r="E493" s="33">
        <v>12</v>
      </c>
      <c r="F493" s="33">
        <v>51</v>
      </c>
      <c r="G493" s="34">
        <f t="shared" si="99"/>
        <v>4.4464206313917296E-4</v>
      </c>
      <c r="H493" s="34">
        <f t="shared" si="100"/>
        <v>9.7059663145874966E-3</v>
      </c>
      <c r="I493" s="34">
        <f t="shared" si="101"/>
        <v>2.1613832853025938E-3</v>
      </c>
      <c r="J493" s="34">
        <f t="shared" si="102"/>
        <v>1.0033444816053512E-2</v>
      </c>
      <c r="K493" s="34">
        <f t="shared" si="105"/>
        <v>5</v>
      </c>
      <c r="L493" s="34">
        <f t="shared" si="106"/>
        <v>0.5</v>
      </c>
      <c r="M493" s="34">
        <f t="shared" si="103"/>
        <v>2.2232103156958646E-3</v>
      </c>
      <c r="N493" s="40">
        <f t="shared" si="104"/>
        <v>4.8529831572937483E-3</v>
      </c>
    </row>
    <row r="494" spans="1:14" x14ac:dyDescent="0.2">
      <c r="A494" s="27"/>
      <c r="B494" s="29" t="s">
        <v>460</v>
      </c>
      <c r="C494" s="39">
        <v>0</v>
      </c>
      <c r="D494" s="33">
        <v>1</v>
      </c>
      <c r="E494" s="33">
        <v>0</v>
      </c>
      <c r="F494" s="33">
        <v>1</v>
      </c>
      <c r="G494" s="34" t="str">
        <f t="shared" si="99"/>
        <v/>
      </c>
      <c r="H494" s="34">
        <f t="shared" si="100"/>
        <v>2.8546959748786756E-4</v>
      </c>
      <c r="I494" s="34" t="str">
        <f t="shared" si="101"/>
        <v/>
      </c>
      <c r="J494" s="34">
        <f t="shared" si="102"/>
        <v>1.9673421207948061E-4</v>
      </c>
      <c r="K494" s="34" t="str">
        <f t="shared" si="105"/>
        <v xml:space="preserve"> </v>
      </c>
      <c r="L494" s="34">
        <f t="shared" si="106"/>
        <v>0</v>
      </c>
      <c r="M494" s="34" t="str">
        <f t="shared" si="103"/>
        <v/>
      </c>
      <c r="N494" s="40">
        <f t="shared" si="104"/>
        <v>0</v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2</v>
      </c>
      <c r="G495" s="34" t="str">
        <f t="shared" si="99"/>
        <v/>
      </c>
      <c r="H495" s="34">
        <f t="shared" si="100"/>
        <v>2.8546959748786756E-4</v>
      </c>
      <c r="I495" s="34" t="str">
        <f t="shared" si="101"/>
        <v/>
      </c>
      <c r="J495" s="34">
        <f t="shared" si="102"/>
        <v>3.9346842415896122E-4</v>
      </c>
      <c r="K495" s="34" t="str">
        <f t="shared" si="105"/>
        <v xml:space="preserve"> </v>
      </c>
      <c r="L495" s="34">
        <f t="shared" si="106"/>
        <v>1</v>
      </c>
      <c r="M495" s="34" t="str">
        <f t="shared" si="103"/>
        <v/>
      </c>
      <c r="N495" s="40">
        <f t="shared" si="104"/>
        <v>2.8546959748786756E-4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1</v>
      </c>
      <c r="D497" s="33">
        <v>10</v>
      </c>
      <c r="E497" s="33">
        <v>0</v>
      </c>
      <c r="F497" s="33">
        <v>8</v>
      </c>
      <c r="G497" s="34">
        <f t="shared" si="99"/>
        <v>2.2232103156958648E-4</v>
      </c>
      <c r="H497" s="34">
        <f t="shared" si="100"/>
        <v>2.8546959748786756E-3</v>
      </c>
      <c r="I497" s="34" t="str">
        <f t="shared" si="101"/>
        <v/>
      </c>
      <c r="J497" s="34">
        <f t="shared" si="102"/>
        <v>1.5738736966358449E-3</v>
      </c>
      <c r="K497" s="34">
        <f t="shared" si="105"/>
        <v>-1</v>
      </c>
      <c r="L497" s="34">
        <f t="shared" si="106"/>
        <v>-0.2</v>
      </c>
      <c r="M497" s="34">
        <f t="shared" si="103"/>
        <v>-2.2232103156958648E-4</v>
      </c>
      <c r="N497" s="40">
        <f t="shared" si="104"/>
        <v>-5.7093919497573512E-4</v>
      </c>
    </row>
    <row r="498" spans="1:14" x14ac:dyDescent="0.2">
      <c r="A498" s="27"/>
      <c r="B498" s="29" t="s">
        <v>464</v>
      </c>
      <c r="C498" s="39">
        <v>5</v>
      </c>
      <c r="D498" s="33">
        <v>4</v>
      </c>
      <c r="E498" s="33">
        <v>22</v>
      </c>
      <c r="F498" s="33">
        <v>18</v>
      </c>
      <c r="G498" s="34">
        <f t="shared" si="99"/>
        <v>1.1116051578479323E-3</v>
      </c>
      <c r="H498" s="34">
        <f t="shared" si="100"/>
        <v>1.1418783899514702E-3</v>
      </c>
      <c r="I498" s="34">
        <f t="shared" si="101"/>
        <v>3.9625360230547552E-3</v>
      </c>
      <c r="J498" s="34">
        <f t="shared" si="102"/>
        <v>3.5412158174306513E-3</v>
      </c>
      <c r="K498" s="34">
        <f t="shared" si="105"/>
        <v>3.4</v>
      </c>
      <c r="L498" s="34">
        <f t="shared" si="106"/>
        <v>3.5</v>
      </c>
      <c r="M498" s="34">
        <f t="shared" si="103"/>
        <v>3.7794575366829697E-3</v>
      </c>
      <c r="N498" s="40">
        <f t="shared" si="104"/>
        <v>3.9965743648301463E-3</v>
      </c>
    </row>
    <row r="499" spans="1:14" x14ac:dyDescent="0.2">
      <c r="A499" s="27"/>
      <c r="B499" s="29" t="s">
        <v>465</v>
      </c>
      <c r="C499" s="39">
        <v>4</v>
      </c>
      <c r="D499" s="33">
        <v>57</v>
      </c>
      <c r="E499" s="33">
        <v>5</v>
      </c>
      <c r="F499" s="33">
        <v>218</v>
      </c>
      <c r="G499" s="34">
        <f t="shared" ref="G499:G562" si="107">+IF(C499=0,"",C499/C$371)</f>
        <v>8.8928412627834591E-4</v>
      </c>
      <c r="H499" s="34">
        <f t="shared" ref="H499:H562" si="108">+IF(D499=0,"",D499/D$371)</f>
        <v>1.627176705680845E-2</v>
      </c>
      <c r="I499" s="34">
        <f t="shared" ref="I499:I562" si="109">+IF(E499=0,"",E499/E$371)</f>
        <v>9.0057636887608066E-4</v>
      </c>
      <c r="J499" s="34">
        <f t="shared" ref="J499:J562" si="110">+IF(F499=0,"",F499/F$371)</f>
        <v>4.2888058233326774E-2</v>
      </c>
      <c r="K499" s="34">
        <f t="shared" si="105"/>
        <v>0.25</v>
      </c>
      <c r="L499" s="34">
        <f t="shared" si="106"/>
        <v>2.8245614035087718</v>
      </c>
      <c r="M499" s="34">
        <f t="shared" ref="M499:M562" si="111">+IF(OR(AND(G499=""),(K499="")),"",G499*K499)</f>
        <v>2.2232103156958648E-4</v>
      </c>
      <c r="N499" s="40">
        <f t="shared" ref="N499:N562" si="112">+IF(OR(AND(H499=""),(L499="")),"",H499*L499)</f>
        <v>4.5960605195546671E-2</v>
      </c>
    </row>
    <row r="500" spans="1:14" x14ac:dyDescent="0.2">
      <c r="A500" s="27"/>
      <c r="B500" s="29" t="s">
        <v>466</v>
      </c>
      <c r="C500" s="39">
        <v>0</v>
      </c>
      <c r="D500" s="33">
        <v>1</v>
      </c>
      <c r="E500" s="33">
        <v>0</v>
      </c>
      <c r="F500" s="33">
        <v>0</v>
      </c>
      <c r="G500" s="34" t="str">
        <f t="shared" si="107"/>
        <v/>
      </c>
      <c r="H500" s="34">
        <f t="shared" si="108"/>
        <v>2.8546959748786756E-4</v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-1</v>
      </c>
      <c r="M500" s="34" t="str">
        <f t="shared" si="111"/>
        <v/>
      </c>
      <c r="N500" s="40">
        <f t="shared" si="112"/>
        <v>-2.8546959748786756E-4</v>
      </c>
    </row>
    <row r="501" spans="1:14" x14ac:dyDescent="0.2">
      <c r="A501" s="27"/>
      <c r="B501" s="29" t="s">
        <v>467</v>
      </c>
      <c r="C501" s="39">
        <v>0</v>
      </c>
      <c r="D501" s="33">
        <v>2</v>
      </c>
      <c r="E501" s="33">
        <v>0</v>
      </c>
      <c r="F501" s="33">
        <v>0</v>
      </c>
      <c r="G501" s="34" t="str">
        <f t="shared" si="107"/>
        <v/>
      </c>
      <c r="H501" s="34">
        <f t="shared" si="108"/>
        <v>5.7093919497573512E-4</v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>
        <f t="shared" si="114"/>
        <v>-1</v>
      </c>
      <c r="M501" s="34" t="str">
        <f t="shared" si="111"/>
        <v/>
      </c>
      <c r="N501" s="40">
        <f t="shared" si="112"/>
        <v>-5.7093919497573512E-4</v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2</v>
      </c>
      <c r="E504" s="33">
        <v>0</v>
      </c>
      <c r="F504" s="33">
        <v>2</v>
      </c>
      <c r="G504" s="34" t="str">
        <f t="shared" si="107"/>
        <v/>
      </c>
      <c r="H504" s="34">
        <f t="shared" si="108"/>
        <v>5.7093919497573512E-4</v>
      </c>
      <c r="I504" s="34" t="str">
        <f t="shared" si="109"/>
        <v/>
      </c>
      <c r="J504" s="34">
        <f t="shared" si="110"/>
        <v>3.9346842415896122E-4</v>
      </c>
      <c r="K504" s="34" t="str">
        <f t="shared" si="113"/>
        <v xml:space="preserve"> </v>
      </c>
      <c r="L504" s="34">
        <f t="shared" si="114"/>
        <v>0</v>
      </c>
      <c r="M504" s="34" t="str">
        <f t="shared" si="111"/>
        <v/>
      </c>
      <c r="N504" s="40">
        <f t="shared" si="112"/>
        <v>0</v>
      </c>
    </row>
    <row r="505" spans="1:14" x14ac:dyDescent="0.2">
      <c r="A505" s="27"/>
      <c r="B505" s="29" t="s">
        <v>471</v>
      </c>
      <c r="C505" s="39">
        <v>0</v>
      </c>
      <c r="D505" s="33">
        <v>1</v>
      </c>
      <c r="E505" s="33">
        <v>0</v>
      </c>
      <c r="F505" s="33">
        <v>0</v>
      </c>
      <c r="G505" s="34" t="str">
        <f t="shared" si="107"/>
        <v/>
      </c>
      <c r="H505" s="34">
        <f t="shared" si="108"/>
        <v>2.8546959748786756E-4</v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>
        <f t="shared" si="114"/>
        <v>-1</v>
      </c>
      <c r="M505" s="34" t="str">
        <f t="shared" si="111"/>
        <v/>
      </c>
      <c r="N505" s="40">
        <f t="shared" si="112"/>
        <v>-2.8546959748786756E-4</v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1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>
        <f t="shared" si="110"/>
        <v>1.9673421207948061E-4</v>
      </c>
      <c r="K506" s="34" t="str">
        <f t="shared" si="113"/>
        <v xml:space="preserve"> </v>
      </c>
      <c r="L506" s="34">
        <f t="shared" si="114"/>
        <v>1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6</v>
      </c>
      <c r="D507" s="33">
        <v>30</v>
      </c>
      <c r="E507" s="33">
        <v>60</v>
      </c>
      <c r="F507" s="33">
        <v>90</v>
      </c>
      <c r="G507" s="34">
        <f t="shared" si="107"/>
        <v>1.3339261894175188E-3</v>
      </c>
      <c r="H507" s="34">
        <f t="shared" si="108"/>
        <v>8.5640879246360255E-3</v>
      </c>
      <c r="I507" s="34">
        <f t="shared" si="109"/>
        <v>1.0806916426512969E-2</v>
      </c>
      <c r="J507" s="34">
        <f t="shared" si="110"/>
        <v>1.7706079087153256E-2</v>
      </c>
      <c r="K507" s="34">
        <f t="shared" si="113"/>
        <v>9</v>
      </c>
      <c r="L507" s="34">
        <f t="shared" si="114"/>
        <v>2</v>
      </c>
      <c r="M507" s="34">
        <f t="shared" si="111"/>
        <v>1.200533570475767E-2</v>
      </c>
      <c r="N507" s="40">
        <f t="shared" si="112"/>
        <v>1.7128175849272051E-2</v>
      </c>
    </row>
    <row r="508" spans="1:14" ht="25.5" x14ac:dyDescent="0.2">
      <c r="A508" s="27"/>
      <c r="B508" s="29" t="s">
        <v>474</v>
      </c>
      <c r="C508" s="39">
        <v>2</v>
      </c>
      <c r="D508" s="33">
        <v>2</v>
      </c>
      <c r="E508" s="33">
        <v>1</v>
      </c>
      <c r="F508" s="33">
        <v>1</v>
      </c>
      <c r="G508" s="34">
        <f t="shared" si="107"/>
        <v>4.4464206313917296E-4</v>
      </c>
      <c r="H508" s="34">
        <f t="shared" si="108"/>
        <v>5.7093919497573512E-4</v>
      </c>
      <c r="I508" s="34">
        <f t="shared" si="109"/>
        <v>1.8011527377521613E-4</v>
      </c>
      <c r="J508" s="34">
        <f t="shared" si="110"/>
        <v>1.9673421207948061E-4</v>
      </c>
      <c r="K508" s="34">
        <f t="shared" si="113"/>
        <v>-0.5</v>
      </c>
      <c r="L508" s="34">
        <f t="shared" si="114"/>
        <v>-0.5</v>
      </c>
      <c r="M508" s="34">
        <f t="shared" si="111"/>
        <v>-2.2232103156958648E-4</v>
      </c>
      <c r="N508" s="40">
        <f t="shared" si="112"/>
        <v>-2.8546959748786756E-4</v>
      </c>
    </row>
    <row r="509" spans="1:14" x14ac:dyDescent="0.2">
      <c r="A509" s="27"/>
      <c r="B509" s="29" t="s">
        <v>475</v>
      </c>
      <c r="C509" s="39">
        <v>0</v>
      </c>
      <c r="D509" s="33">
        <v>2</v>
      </c>
      <c r="E509" s="33">
        <v>0</v>
      </c>
      <c r="F509" s="33">
        <v>0</v>
      </c>
      <c r="G509" s="34" t="str">
        <f t="shared" si="107"/>
        <v/>
      </c>
      <c r="H509" s="34">
        <f t="shared" si="108"/>
        <v>5.7093919497573512E-4</v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>
        <f t="shared" si="114"/>
        <v>-1</v>
      </c>
      <c r="M509" s="34" t="str">
        <f t="shared" si="111"/>
        <v/>
      </c>
      <c r="N509" s="40">
        <f t="shared" si="112"/>
        <v>-5.7093919497573512E-4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1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>
        <f t="shared" si="110"/>
        <v>1.9673421207948061E-4</v>
      </c>
      <c r="K510" s="34" t="str">
        <f t="shared" si="113"/>
        <v xml:space="preserve"> </v>
      </c>
      <c r="L510" s="34">
        <f t="shared" si="114"/>
        <v>1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3</v>
      </c>
      <c r="E511" s="33">
        <v>0</v>
      </c>
      <c r="F511" s="33">
        <v>1</v>
      </c>
      <c r="G511" s="34" t="str">
        <f t="shared" si="107"/>
        <v/>
      </c>
      <c r="H511" s="34">
        <f t="shared" si="108"/>
        <v>8.5640879246360268E-4</v>
      </c>
      <c r="I511" s="34" t="str">
        <f t="shared" si="109"/>
        <v/>
      </c>
      <c r="J511" s="34">
        <f t="shared" si="110"/>
        <v>1.9673421207948061E-4</v>
      </c>
      <c r="K511" s="34" t="str">
        <f t="shared" si="113"/>
        <v xml:space="preserve"> </v>
      </c>
      <c r="L511" s="34">
        <f t="shared" si="114"/>
        <v>-0.66666666666666663</v>
      </c>
      <c r="M511" s="34" t="str">
        <f t="shared" si="111"/>
        <v/>
      </c>
      <c r="N511" s="40">
        <f t="shared" si="112"/>
        <v>-5.7093919497573512E-4</v>
      </c>
    </row>
    <row r="512" spans="1:14" x14ac:dyDescent="0.2">
      <c r="A512" s="27"/>
      <c r="B512" s="29" t="s">
        <v>478</v>
      </c>
      <c r="C512" s="39">
        <v>1</v>
      </c>
      <c r="D512" s="33">
        <v>25</v>
      </c>
      <c r="E512" s="33">
        <v>0</v>
      </c>
      <c r="F512" s="33">
        <v>8</v>
      </c>
      <c r="G512" s="34">
        <f t="shared" si="107"/>
        <v>2.2232103156958648E-4</v>
      </c>
      <c r="H512" s="34">
        <f t="shared" si="108"/>
        <v>7.1367399371966888E-3</v>
      </c>
      <c r="I512" s="34" t="str">
        <f t="shared" si="109"/>
        <v/>
      </c>
      <c r="J512" s="34">
        <f t="shared" si="110"/>
        <v>1.5738736966358449E-3</v>
      </c>
      <c r="K512" s="34">
        <f t="shared" si="113"/>
        <v>-1</v>
      </c>
      <c r="L512" s="34">
        <f t="shared" si="114"/>
        <v>-0.68</v>
      </c>
      <c r="M512" s="34">
        <f t="shared" si="111"/>
        <v>-2.2232103156958648E-4</v>
      </c>
      <c r="N512" s="40">
        <f t="shared" si="112"/>
        <v>-4.8529831572937483E-3</v>
      </c>
    </row>
    <row r="513" spans="1:14" x14ac:dyDescent="0.2">
      <c r="A513" s="27"/>
      <c r="B513" s="29" t="s">
        <v>479</v>
      </c>
      <c r="C513" s="39">
        <v>0</v>
      </c>
      <c r="D513" s="33">
        <v>5</v>
      </c>
      <c r="E513" s="33">
        <v>0</v>
      </c>
      <c r="F513" s="33">
        <v>1</v>
      </c>
      <c r="G513" s="34" t="str">
        <f t="shared" si="107"/>
        <v/>
      </c>
      <c r="H513" s="34">
        <f t="shared" si="108"/>
        <v>1.4273479874393378E-3</v>
      </c>
      <c r="I513" s="34" t="str">
        <f t="shared" si="109"/>
        <v/>
      </c>
      <c r="J513" s="34">
        <f t="shared" si="110"/>
        <v>1.9673421207948061E-4</v>
      </c>
      <c r="K513" s="34" t="str">
        <f t="shared" si="113"/>
        <v xml:space="preserve"> </v>
      </c>
      <c r="L513" s="34">
        <f t="shared" si="114"/>
        <v>-0.8</v>
      </c>
      <c r="M513" s="34" t="str">
        <f t="shared" si="111"/>
        <v/>
      </c>
      <c r="N513" s="40">
        <f t="shared" si="112"/>
        <v>-1.1418783899514702E-3</v>
      </c>
    </row>
    <row r="514" spans="1:14" x14ac:dyDescent="0.2">
      <c r="A514" s="27"/>
      <c r="B514" s="29" t="s">
        <v>480</v>
      </c>
      <c r="C514" s="39">
        <v>5</v>
      </c>
      <c r="D514" s="33">
        <v>40</v>
      </c>
      <c r="E514" s="33">
        <v>0</v>
      </c>
      <c r="F514" s="33">
        <v>13</v>
      </c>
      <c r="G514" s="34">
        <f t="shared" si="107"/>
        <v>1.1116051578479323E-3</v>
      </c>
      <c r="H514" s="34">
        <f t="shared" si="108"/>
        <v>1.1418783899514702E-2</v>
      </c>
      <c r="I514" s="34" t="str">
        <f t="shared" si="109"/>
        <v/>
      </c>
      <c r="J514" s="34">
        <f t="shared" si="110"/>
        <v>2.5575447570332483E-3</v>
      </c>
      <c r="K514" s="34">
        <f t="shared" si="113"/>
        <v>-1</v>
      </c>
      <c r="L514" s="34">
        <f t="shared" si="114"/>
        <v>-0.67500000000000004</v>
      </c>
      <c r="M514" s="34">
        <f t="shared" si="111"/>
        <v>-1.1116051578479323E-3</v>
      </c>
      <c r="N514" s="40">
        <f t="shared" si="112"/>
        <v>-7.7076791321724243E-3</v>
      </c>
    </row>
    <row r="515" spans="1:14" x14ac:dyDescent="0.2">
      <c r="A515" s="27"/>
      <c r="B515" s="29" t="s">
        <v>481</v>
      </c>
      <c r="C515" s="39">
        <v>0</v>
      </c>
      <c r="D515" s="33">
        <v>1</v>
      </c>
      <c r="E515" s="33">
        <v>0</v>
      </c>
      <c r="F515" s="33">
        <v>4</v>
      </c>
      <c r="G515" s="34" t="str">
        <f t="shared" si="107"/>
        <v/>
      </c>
      <c r="H515" s="34">
        <f t="shared" si="108"/>
        <v>2.8546959748786756E-4</v>
      </c>
      <c r="I515" s="34" t="str">
        <f t="shared" si="109"/>
        <v/>
      </c>
      <c r="J515" s="34">
        <f t="shared" si="110"/>
        <v>7.8693684831792243E-4</v>
      </c>
      <c r="K515" s="34" t="str">
        <f t="shared" si="113"/>
        <v xml:space="preserve"> </v>
      </c>
      <c r="L515" s="34">
        <f t="shared" si="114"/>
        <v>3</v>
      </c>
      <c r="M515" s="34" t="str">
        <f t="shared" si="111"/>
        <v/>
      </c>
      <c r="N515" s="40">
        <f t="shared" si="112"/>
        <v>8.5640879246360268E-4</v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1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>
        <f t="shared" si="110"/>
        <v>1.9673421207948061E-4</v>
      </c>
      <c r="K516" s="34" t="str">
        <f t="shared" si="113"/>
        <v xml:space="preserve"> </v>
      </c>
      <c r="L516" s="34">
        <f t="shared" si="114"/>
        <v>1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1</v>
      </c>
      <c r="D517" s="33">
        <v>11</v>
      </c>
      <c r="E517" s="33">
        <v>49</v>
      </c>
      <c r="F517" s="33">
        <v>54</v>
      </c>
      <c r="G517" s="34">
        <f t="shared" si="107"/>
        <v>2.2232103156958648E-4</v>
      </c>
      <c r="H517" s="34">
        <f t="shared" si="108"/>
        <v>3.1401655723665429E-3</v>
      </c>
      <c r="I517" s="34">
        <f t="shared" si="109"/>
        <v>8.8256484149855912E-3</v>
      </c>
      <c r="J517" s="34">
        <f t="shared" si="110"/>
        <v>1.0623647452291954E-2</v>
      </c>
      <c r="K517" s="34">
        <f t="shared" si="113"/>
        <v>48</v>
      </c>
      <c r="L517" s="34">
        <f t="shared" si="114"/>
        <v>3.9090909090909092</v>
      </c>
      <c r="M517" s="34">
        <f t="shared" si="111"/>
        <v>1.0671409515340151E-2</v>
      </c>
      <c r="N517" s="40">
        <f t="shared" si="112"/>
        <v>1.2275192691978305E-2</v>
      </c>
    </row>
    <row r="518" spans="1:14" x14ac:dyDescent="0.2">
      <c r="A518" s="27"/>
      <c r="B518" s="29" t="s">
        <v>484</v>
      </c>
      <c r="C518" s="39">
        <v>23</v>
      </c>
      <c r="D518" s="33">
        <v>36</v>
      </c>
      <c r="E518" s="33">
        <v>31</v>
      </c>
      <c r="F518" s="33">
        <v>30</v>
      </c>
      <c r="G518" s="34">
        <f t="shared" si="107"/>
        <v>5.1133837261004888E-3</v>
      </c>
      <c r="H518" s="34">
        <f t="shared" si="108"/>
        <v>1.0276905509563231E-2</v>
      </c>
      <c r="I518" s="34">
        <f t="shared" si="109"/>
        <v>5.5835734870317002E-3</v>
      </c>
      <c r="J518" s="34">
        <f t="shared" si="110"/>
        <v>5.9020263623844188E-3</v>
      </c>
      <c r="K518" s="34">
        <f t="shared" si="113"/>
        <v>0.34782608695652173</v>
      </c>
      <c r="L518" s="34">
        <f t="shared" si="114"/>
        <v>-0.16666666666666666</v>
      </c>
      <c r="M518" s="34">
        <f t="shared" si="111"/>
        <v>1.7785682525566916E-3</v>
      </c>
      <c r="N518" s="40">
        <f t="shared" si="112"/>
        <v>-1.7128175849272051E-3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1</v>
      </c>
      <c r="E519" s="33">
        <v>0</v>
      </c>
      <c r="F519" s="33">
        <v>0</v>
      </c>
      <c r="G519" s="34" t="str">
        <f t="shared" si="107"/>
        <v/>
      </c>
      <c r="H519" s="34">
        <f t="shared" si="108"/>
        <v>2.8546959748786756E-4</v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>
        <f t="shared" si="114"/>
        <v>-1</v>
      </c>
      <c r="M519" s="34" t="str">
        <f t="shared" si="111"/>
        <v/>
      </c>
      <c r="N519" s="40">
        <f t="shared" si="112"/>
        <v>-2.8546959748786756E-4</v>
      </c>
    </row>
    <row r="520" spans="1:14" ht="25.5" x14ac:dyDescent="0.2">
      <c r="A520" s="27"/>
      <c r="B520" s="29" t="s">
        <v>486</v>
      </c>
      <c r="C520" s="39">
        <v>0</v>
      </c>
      <c r="D520" s="33">
        <v>1</v>
      </c>
      <c r="E520" s="33">
        <v>0</v>
      </c>
      <c r="F520" s="33">
        <v>1</v>
      </c>
      <c r="G520" s="34" t="str">
        <f t="shared" si="107"/>
        <v/>
      </c>
      <c r="H520" s="34">
        <f t="shared" si="108"/>
        <v>2.8546959748786756E-4</v>
      </c>
      <c r="I520" s="34" t="str">
        <f t="shared" si="109"/>
        <v/>
      </c>
      <c r="J520" s="34">
        <f t="shared" si="110"/>
        <v>1.9673421207948061E-4</v>
      </c>
      <c r="K520" s="34" t="str">
        <f t="shared" si="113"/>
        <v xml:space="preserve"> </v>
      </c>
      <c r="L520" s="34">
        <f t="shared" si="114"/>
        <v>0</v>
      </c>
      <c r="M520" s="34" t="str">
        <f t="shared" si="111"/>
        <v/>
      </c>
      <c r="N520" s="40">
        <f t="shared" si="112"/>
        <v>0</v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2</v>
      </c>
      <c r="E521" s="33">
        <v>0</v>
      </c>
      <c r="F521" s="33">
        <v>0</v>
      </c>
      <c r="G521" s="34" t="str">
        <f t="shared" si="107"/>
        <v/>
      </c>
      <c r="H521" s="34">
        <f t="shared" si="108"/>
        <v>5.7093919497573512E-4</v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>
        <f t="shared" si="114"/>
        <v>-1</v>
      </c>
      <c r="M521" s="34" t="str">
        <f t="shared" si="111"/>
        <v/>
      </c>
      <c r="N521" s="40">
        <f t="shared" si="112"/>
        <v>-5.7093919497573512E-4</v>
      </c>
    </row>
    <row r="522" spans="1:14" ht="25.5" x14ac:dyDescent="0.2">
      <c r="A522" s="27"/>
      <c r="B522" s="29" t="s">
        <v>488</v>
      </c>
      <c r="C522" s="39">
        <v>0</v>
      </c>
      <c r="D522" s="33">
        <v>1</v>
      </c>
      <c r="E522" s="33">
        <v>0</v>
      </c>
      <c r="F522" s="33">
        <v>0</v>
      </c>
      <c r="G522" s="34" t="str">
        <f t="shared" si="107"/>
        <v/>
      </c>
      <c r="H522" s="34">
        <f t="shared" si="108"/>
        <v>2.8546959748786756E-4</v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>
        <f t="shared" si="114"/>
        <v>-1</v>
      </c>
      <c r="M522" s="34" t="str">
        <f t="shared" si="111"/>
        <v/>
      </c>
      <c r="N522" s="40">
        <f t="shared" si="112"/>
        <v>-2.8546959748786756E-4</v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3</v>
      </c>
      <c r="E523" s="33">
        <v>3</v>
      </c>
      <c r="F523" s="33">
        <v>3</v>
      </c>
      <c r="G523" s="34" t="str">
        <f t="shared" si="107"/>
        <v/>
      </c>
      <c r="H523" s="34">
        <f t="shared" si="108"/>
        <v>8.5640879246360268E-4</v>
      </c>
      <c r="I523" s="34">
        <f t="shared" si="109"/>
        <v>5.4034582132564846E-4</v>
      </c>
      <c r="J523" s="34">
        <f t="shared" si="110"/>
        <v>5.9020263623844188E-4</v>
      </c>
      <c r="K523" s="34">
        <f t="shared" si="113"/>
        <v>1</v>
      </c>
      <c r="L523" s="34">
        <f t="shared" si="114"/>
        <v>0</v>
      </c>
      <c r="M523" s="34" t="str">
        <f t="shared" si="111"/>
        <v/>
      </c>
      <c r="N523" s="40">
        <f t="shared" si="112"/>
        <v>0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15</v>
      </c>
      <c r="E525" s="33">
        <v>0</v>
      </c>
      <c r="F525" s="33">
        <v>11</v>
      </c>
      <c r="G525" s="34" t="str">
        <f t="shared" si="107"/>
        <v/>
      </c>
      <c r="H525" s="34">
        <f t="shared" si="108"/>
        <v>4.2820439623180127E-3</v>
      </c>
      <c r="I525" s="34" t="str">
        <f t="shared" si="109"/>
        <v/>
      </c>
      <c r="J525" s="34">
        <f t="shared" si="110"/>
        <v>2.1640763328742867E-3</v>
      </c>
      <c r="K525" s="34" t="str">
        <f t="shared" si="113"/>
        <v xml:space="preserve"> </v>
      </c>
      <c r="L525" s="34">
        <f t="shared" si="114"/>
        <v>-0.26666666666666666</v>
      </c>
      <c r="M525" s="34" t="str">
        <f t="shared" si="111"/>
        <v/>
      </c>
      <c r="N525" s="40">
        <f t="shared" si="112"/>
        <v>-1.14187838995147E-3</v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0</v>
      </c>
      <c r="F526" s="33">
        <v>0</v>
      </c>
      <c r="G526" s="34" t="str">
        <f t="shared" si="107"/>
        <v/>
      </c>
      <c r="H526" s="34">
        <f t="shared" si="108"/>
        <v>2.8546959748786756E-4</v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>
        <f t="shared" si="114"/>
        <v>-1</v>
      </c>
      <c r="M526" s="34" t="str">
        <f t="shared" si="111"/>
        <v/>
      </c>
      <c r="N526" s="40">
        <f t="shared" si="112"/>
        <v>-2.8546959748786756E-4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3</v>
      </c>
      <c r="D528" s="33">
        <v>0</v>
      </c>
      <c r="E528" s="33">
        <v>0</v>
      </c>
      <c r="F528" s="33">
        <v>0</v>
      </c>
      <c r="G528" s="34">
        <f t="shared" si="107"/>
        <v>6.6696309470875941E-4</v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>
        <f t="shared" si="113"/>
        <v>-1</v>
      </c>
      <c r="L528" s="34" t="str">
        <f t="shared" si="114"/>
        <v xml:space="preserve"> </v>
      </c>
      <c r="M528" s="34">
        <f t="shared" si="111"/>
        <v>-6.6696309470875941E-4</v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2</v>
      </c>
      <c r="E529" s="33">
        <v>8</v>
      </c>
      <c r="F529" s="33">
        <v>4</v>
      </c>
      <c r="G529" s="34" t="str">
        <f t="shared" si="107"/>
        <v/>
      </c>
      <c r="H529" s="34">
        <f t="shared" si="108"/>
        <v>5.7093919497573512E-4</v>
      </c>
      <c r="I529" s="34">
        <f t="shared" si="109"/>
        <v>1.440922190201729E-3</v>
      </c>
      <c r="J529" s="34">
        <f t="shared" si="110"/>
        <v>7.8693684831792243E-4</v>
      </c>
      <c r="K529" s="34">
        <f t="shared" si="113"/>
        <v>1</v>
      </c>
      <c r="L529" s="34">
        <f t="shared" si="114"/>
        <v>1</v>
      </c>
      <c r="M529" s="34" t="str">
        <f t="shared" si="111"/>
        <v/>
      </c>
      <c r="N529" s="40">
        <f t="shared" si="112"/>
        <v>5.7093919497573512E-4</v>
      </c>
    </row>
    <row r="530" spans="1:14" ht="25.5" x14ac:dyDescent="0.2">
      <c r="A530" s="27"/>
      <c r="B530" s="29" t="s">
        <v>496</v>
      </c>
      <c r="C530" s="39">
        <v>0</v>
      </c>
      <c r="D530" s="33">
        <v>1</v>
      </c>
      <c r="E530" s="33">
        <v>0</v>
      </c>
      <c r="F530" s="33">
        <v>0</v>
      </c>
      <c r="G530" s="34" t="str">
        <f t="shared" si="107"/>
        <v/>
      </c>
      <c r="H530" s="34">
        <f t="shared" si="108"/>
        <v>2.8546959748786756E-4</v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>
        <f t="shared" si="114"/>
        <v>-1</v>
      </c>
      <c r="M530" s="34" t="str">
        <f t="shared" si="111"/>
        <v/>
      </c>
      <c r="N530" s="40">
        <f t="shared" si="112"/>
        <v>-2.8546959748786756E-4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1</v>
      </c>
      <c r="D535" s="33">
        <v>0</v>
      </c>
      <c r="E535" s="33">
        <v>0</v>
      </c>
      <c r="F535" s="33">
        <v>0</v>
      </c>
      <c r="G535" s="34">
        <f t="shared" si="107"/>
        <v>2.2232103156958648E-4</v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>
        <f t="shared" si="113"/>
        <v>-1</v>
      </c>
      <c r="L535" s="34" t="str">
        <f t="shared" si="114"/>
        <v xml:space="preserve"> </v>
      </c>
      <c r="M535" s="34">
        <f t="shared" si="111"/>
        <v>-2.2232103156958648E-4</v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6</v>
      </c>
      <c r="D536" s="33">
        <v>0</v>
      </c>
      <c r="E536" s="33">
        <v>0</v>
      </c>
      <c r="F536" s="33">
        <v>1</v>
      </c>
      <c r="G536" s="34">
        <f t="shared" si="107"/>
        <v>1.3339261894175188E-3</v>
      </c>
      <c r="H536" s="34" t="str">
        <f t="shared" si="108"/>
        <v/>
      </c>
      <c r="I536" s="34" t="str">
        <f t="shared" si="109"/>
        <v/>
      </c>
      <c r="J536" s="34">
        <f t="shared" si="110"/>
        <v>1.9673421207948061E-4</v>
      </c>
      <c r="K536" s="34">
        <f t="shared" si="113"/>
        <v>-1</v>
      </c>
      <c r="L536" s="34">
        <f t="shared" si="114"/>
        <v>1</v>
      </c>
      <c r="M536" s="34">
        <f t="shared" si="111"/>
        <v>-1.3339261894175188E-3</v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5</v>
      </c>
      <c r="D537" s="33">
        <v>4</v>
      </c>
      <c r="E537" s="33">
        <v>0</v>
      </c>
      <c r="F537" s="33">
        <v>0</v>
      </c>
      <c r="G537" s="34">
        <f t="shared" si="107"/>
        <v>1.1116051578479323E-3</v>
      </c>
      <c r="H537" s="34">
        <f t="shared" si="108"/>
        <v>1.1418783899514702E-3</v>
      </c>
      <c r="I537" s="34" t="str">
        <f t="shared" si="109"/>
        <v/>
      </c>
      <c r="J537" s="34" t="str">
        <f t="shared" si="110"/>
        <v/>
      </c>
      <c r="K537" s="34">
        <f t="shared" si="113"/>
        <v>-1</v>
      </c>
      <c r="L537" s="34">
        <f t="shared" si="114"/>
        <v>-1</v>
      </c>
      <c r="M537" s="34">
        <f t="shared" si="111"/>
        <v>-1.1116051578479323E-3</v>
      </c>
      <c r="N537" s="40">
        <f t="shared" si="112"/>
        <v>-1.1418783899514702E-3</v>
      </c>
    </row>
    <row r="538" spans="1:14" x14ac:dyDescent="0.2">
      <c r="A538" s="27"/>
      <c r="B538" s="29" t="s">
        <v>504</v>
      </c>
      <c r="C538" s="39">
        <v>0</v>
      </c>
      <c r="D538" s="33">
        <v>1</v>
      </c>
      <c r="E538" s="33">
        <v>0</v>
      </c>
      <c r="F538" s="33">
        <v>0</v>
      </c>
      <c r="G538" s="34" t="str">
        <f t="shared" si="107"/>
        <v/>
      </c>
      <c r="H538" s="34">
        <f t="shared" si="108"/>
        <v>2.8546959748786756E-4</v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>
        <f t="shared" si="114"/>
        <v>-1</v>
      </c>
      <c r="M538" s="34" t="str">
        <f t="shared" si="111"/>
        <v/>
      </c>
      <c r="N538" s="40">
        <f t="shared" si="112"/>
        <v>-2.8546959748786756E-4</v>
      </c>
    </row>
    <row r="539" spans="1:14" x14ac:dyDescent="0.2">
      <c r="A539" s="27"/>
      <c r="B539" s="29" t="s">
        <v>505</v>
      </c>
      <c r="C539" s="39">
        <v>69</v>
      </c>
      <c r="D539" s="33">
        <v>16</v>
      </c>
      <c r="E539" s="33">
        <v>23</v>
      </c>
      <c r="F539" s="33">
        <v>7</v>
      </c>
      <c r="G539" s="34">
        <f t="shared" si="107"/>
        <v>1.5340151178301467E-2</v>
      </c>
      <c r="H539" s="34">
        <f t="shared" si="108"/>
        <v>4.5675135598058809E-3</v>
      </c>
      <c r="I539" s="34">
        <f t="shared" si="109"/>
        <v>4.142651296829971E-3</v>
      </c>
      <c r="J539" s="34">
        <f t="shared" si="110"/>
        <v>1.3771394845563643E-3</v>
      </c>
      <c r="K539" s="34">
        <f t="shared" si="113"/>
        <v>-0.66666666666666663</v>
      </c>
      <c r="L539" s="34">
        <f t="shared" si="114"/>
        <v>-0.5625</v>
      </c>
      <c r="M539" s="34">
        <f t="shared" si="111"/>
        <v>-1.0226767452200978E-2</v>
      </c>
      <c r="N539" s="40">
        <f t="shared" si="112"/>
        <v>-2.5692263773908078E-3</v>
      </c>
    </row>
    <row r="540" spans="1:14" x14ac:dyDescent="0.2">
      <c r="A540" s="27"/>
      <c r="B540" s="29" t="s">
        <v>506</v>
      </c>
      <c r="C540" s="39">
        <v>97</v>
      </c>
      <c r="D540" s="33">
        <v>22</v>
      </c>
      <c r="E540" s="33">
        <v>65</v>
      </c>
      <c r="F540" s="33">
        <v>22</v>
      </c>
      <c r="G540" s="34">
        <f t="shared" si="107"/>
        <v>2.1565140062249889E-2</v>
      </c>
      <c r="H540" s="34">
        <f t="shared" si="108"/>
        <v>6.2803311447330859E-3</v>
      </c>
      <c r="I540" s="34">
        <f t="shared" si="109"/>
        <v>1.170749279538905E-2</v>
      </c>
      <c r="J540" s="34">
        <f t="shared" si="110"/>
        <v>4.3281526657485735E-3</v>
      </c>
      <c r="K540" s="34">
        <f t="shared" si="113"/>
        <v>-0.32989690721649484</v>
      </c>
      <c r="L540" s="34">
        <f t="shared" si="114"/>
        <v>0</v>
      </c>
      <c r="M540" s="34">
        <f t="shared" si="111"/>
        <v>-7.1142730102267673E-3</v>
      </c>
      <c r="N540" s="40">
        <f t="shared" si="112"/>
        <v>0</v>
      </c>
    </row>
    <row r="541" spans="1:14" ht="38.25" x14ac:dyDescent="0.2">
      <c r="A541" s="27"/>
      <c r="B541" s="29" t="s">
        <v>507</v>
      </c>
      <c r="C541" s="39">
        <v>18</v>
      </c>
      <c r="D541" s="33">
        <v>26</v>
      </c>
      <c r="E541" s="33">
        <v>13</v>
      </c>
      <c r="F541" s="33">
        <v>16</v>
      </c>
      <c r="G541" s="34">
        <f t="shared" si="107"/>
        <v>4.0017785682525571E-3</v>
      </c>
      <c r="H541" s="34">
        <f t="shared" si="108"/>
        <v>7.4222095346845561E-3</v>
      </c>
      <c r="I541" s="34">
        <f t="shared" si="109"/>
        <v>2.3414985590778097E-3</v>
      </c>
      <c r="J541" s="34">
        <f t="shared" si="110"/>
        <v>3.1477473932716897E-3</v>
      </c>
      <c r="K541" s="34">
        <f t="shared" si="113"/>
        <v>-0.27777777777777779</v>
      </c>
      <c r="L541" s="34">
        <f t="shared" si="114"/>
        <v>-0.38461538461538464</v>
      </c>
      <c r="M541" s="34">
        <f t="shared" si="111"/>
        <v>-1.1116051578479325E-3</v>
      </c>
      <c r="N541" s="40">
        <f t="shared" si="112"/>
        <v>-2.8546959748786756E-3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3</v>
      </c>
      <c r="D543" s="33">
        <v>1</v>
      </c>
      <c r="E543" s="33">
        <v>2</v>
      </c>
      <c r="F543" s="33">
        <v>3</v>
      </c>
      <c r="G543" s="34">
        <f t="shared" si="107"/>
        <v>6.6696309470875941E-4</v>
      </c>
      <c r="H543" s="34">
        <f t="shared" si="108"/>
        <v>2.8546959748786756E-4</v>
      </c>
      <c r="I543" s="34">
        <f t="shared" si="109"/>
        <v>3.6023054755043225E-4</v>
      </c>
      <c r="J543" s="34">
        <f t="shared" si="110"/>
        <v>5.9020263623844188E-4</v>
      </c>
      <c r="K543" s="34">
        <f t="shared" si="113"/>
        <v>-0.33333333333333331</v>
      </c>
      <c r="L543" s="34">
        <f t="shared" si="114"/>
        <v>2</v>
      </c>
      <c r="M543" s="34">
        <f t="shared" si="111"/>
        <v>-2.2232103156958645E-4</v>
      </c>
      <c r="N543" s="40">
        <f t="shared" si="112"/>
        <v>5.7093919497573512E-4</v>
      </c>
    </row>
    <row r="544" spans="1:14" ht="25.5" x14ac:dyDescent="0.2">
      <c r="A544" s="27"/>
      <c r="B544" s="29" t="s">
        <v>510</v>
      </c>
      <c r="C544" s="39">
        <v>41</v>
      </c>
      <c r="D544" s="33">
        <v>13</v>
      </c>
      <c r="E544" s="33">
        <v>62</v>
      </c>
      <c r="F544" s="33">
        <v>11</v>
      </c>
      <c r="G544" s="34">
        <f t="shared" si="107"/>
        <v>9.115162294353045E-3</v>
      </c>
      <c r="H544" s="34">
        <f t="shared" si="108"/>
        <v>3.7111047673422781E-3</v>
      </c>
      <c r="I544" s="34">
        <f t="shared" si="109"/>
        <v>1.11671469740634E-2</v>
      </c>
      <c r="J544" s="34">
        <f t="shared" si="110"/>
        <v>2.1640763328742867E-3</v>
      </c>
      <c r="K544" s="34">
        <f t="shared" si="113"/>
        <v>0.51219512195121952</v>
      </c>
      <c r="L544" s="34">
        <f t="shared" si="114"/>
        <v>-0.15384615384615385</v>
      </c>
      <c r="M544" s="34">
        <f t="shared" si="111"/>
        <v>4.6687416629613157E-3</v>
      </c>
      <c r="N544" s="40">
        <f t="shared" si="112"/>
        <v>-5.7093919497573512E-4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4</v>
      </c>
      <c r="D546" s="33">
        <v>1</v>
      </c>
      <c r="E546" s="33">
        <v>1</v>
      </c>
      <c r="F546" s="33">
        <v>0</v>
      </c>
      <c r="G546" s="34">
        <f t="shared" si="107"/>
        <v>8.8928412627834591E-4</v>
      </c>
      <c r="H546" s="34">
        <f t="shared" si="108"/>
        <v>2.8546959748786756E-4</v>
      </c>
      <c r="I546" s="34">
        <f t="shared" si="109"/>
        <v>1.8011527377521613E-4</v>
      </c>
      <c r="J546" s="34" t="str">
        <f t="shared" si="110"/>
        <v/>
      </c>
      <c r="K546" s="34">
        <f t="shared" si="113"/>
        <v>-0.75</v>
      </c>
      <c r="L546" s="34">
        <f t="shared" si="114"/>
        <v>-1</v>
      </c>
      <c r="M546" s="34">
        <f t="shared" si="111"/>
        <v>-6.6696309470875941E-4</v>
      </c>
      <c r="N546" s="40">
        <f t="shared" si="112"/>
        <v>-2.8546959748786756E-4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1</v>
      </c>
      <c r="E549" s="33">
        <v>0</v>
      </c>
      <c r="F549" s="33">
        <v>0</v>
      </c>
      <c r="G549" s="34" t="str">
        <f t="shared" si="107"/>
        <v/>
      </c>
      <c r="H549" s="34">
        <f t="shared" si="108"/>
        <v>2.8546959748786756E-4</v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>
        <f t="shared" si="114"/>
        <v>-1</v>
      </c>
      <c r="M549" s="34" t="str">
        <f t="shared" si="111"/>
        <v/>
      </c>
      <c r="N549" s="40">
        <f t="shared" si="112"/>
        <v>-2.8546959748786756E-4</v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1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>
        <f t="shared" si="110"/>
        <v>1.9673421207948061E-4</v>
      </c>
      <c r="K550" s="34" t="str">
        <f t="shared" si="113"/>
        <v xml:space="preserve"> </v>
      </c>
      <c r="L550" s="34">
        <f t="shared" si="114"/>
        <v>1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2</v>
      </c>
      <c r="E551" s="33">
        <v>0</v>
      </c>
      <c r="F551" s="33">
        <v>0</v>
      </c>
      <c r="G551" s="34" t="str">
        <f t="shared" si="107"/>
        <v/>
      </c>
      <c r="H551" s="34">
        <f t="shared" si="108"/>
        <v>5.7093919497573512E-4</v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>
        <f t="shared" si="114"/>
        <v>-1</v>
      </c>
      <c r="M551" s="34" t="str">
        <f t="shared" si="111"/>
        <v/>
      </c>
      <c r="N551" s="40">
        <f t="shared" si="112"/>
        <v>-5.7093919497573512E-4</v>
      </c>
    </row>
    <row r="552" spans="1:14" ht="25.5" x14ac:dyDescent="0.2">
      <c r="A552" s="27"/>
      <c r="B552" s="29" t="s">
        <v>518</v>
      </c>
      <c r="C552" s="39">
        <v>1</v>
      </c>
      <c r="D552" s="33">
        <v>2</v>
      </c>
      <c r="E552" s="33">
        <v>0</v>
      </c>
      <c r="F552" s="33">
        <v>1</v>
      </c>
      <c r="G552" s="34">
        <f t="shared" si="107"/>
        <v>2.2232103156958648E-4</v>
      </c>
      <c r="H552" s="34">
        <f t="shared" si="108"/>
        <v>5.7093919497573512E-4</v>
      </c>
      <c r="I552" s="34" t="str">
        <f t="shared" si="109"/>
        <v/>
      </c>
      <c r="J552" s="34">
        <f t="shared" si="110"/>
        <v>1.9673421207948061E-4</v>
      </c>
      <c r="K552" s="34">
        <f t="shared" si="113"/>
        <v>-1</v>
      </c>
      <c r="L552" s="34">
        <f t="shared" si="114"/>
        <v>-0.5</v>
      </c>
      <c r="M552" s="34">
        <f t="shared" si="111"/>
        <v>-2.2232103156958648E-4</v>
      </c>
      <c r="N552" s="40">
        <f t="shared" si="112"/>
        <v>-2.8546959748786756E-4</v>
      </c>
    </row>
    <row r="553" spans="1:14" ht="25.5" x14ac:dyDescent="0.2">
      <c r="A553" s="27"/>
      <c r="B553" s="29" t="s">
        <v>519</v>
      </c>
      <c r="C553" s="39">
        <v>0</v>
      </c>
      <c r="D553" s="33">
        <v>2</v>
      </c>
      <c r="E553" s="33">
        <v>0</v>
      </c>
      <c r="F553" s="33">
        <v>1</v>
      </c>
      <c r="G553" s="34" t="str">
        <f t="shared" si="107"/>
        <v/>
      </c>
      <c r="H553" s="34">
        <f t="shared" si="108"/>
        <v>5.7093919497573512E-4</v>
      </c>
      <c r="I553" s="34" t="str">
        <f t="shared" si="109"/>
        <v/>
      </c>
      <c r="J553" s="34">
        <f t="shared" si="110"/>
        <v>1.9673421207948061E-4</v>
      </c>
      <c r="K553" s="34" t="str">
        <f t="shared" si="113"/>
        <v xml:space="preserve"> </v>
      </c>
      <c r="L553" s="34">
        <f t="shared" si="114"/>
        <v>-0.5</v>
      </c>
      <c r="M553" s="34" t="str">
        <f t="shared" si="111"/>
        <v/>
      </c>
      <c r="N553" s="40">
        <f t="shared" si="112"/>
        <v>-2.8546959748786756E-4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2</v>
      </c>
      <c r="E557" s="33">
        <v>2</v>
      </c>
      <c r="F557" s="33">
        <v>0</v>
      </c>
      <c r="G557" s="34" t="str">
        <f t="shared" si="107"/>
        <v/>
      </c>
      <c r="H557" s="34">
        <f t="shared" si="108"/>
        <v>5.7093919497573512E-4</v>
      </c>
      <c r="I557" s="34">
        <f t="shared" si="109"/>
        <v>3.6023054755043225E-4</v>
      </c>
      <c r="J557" s="34" t="str">
        <f t="shared" si="110"/>
        <v/>
      </c>
      <c r="K557" s="34">
        <f t="shared" si="113"/>
        <v>1</v>
      </c>
      <c r="L557" s="34">
        <f t="shared" si="114"/>
        <v>-1</v>
      </c>
      <c r="M557" s="34" t="str">
        <f t="shared" si="111"/>
        <v/>
      </c>
      <c r="N557" s="40">
        <f t="shared" si="112"/>
        <v>-5.7093919497573512E-4</v>
      </c>
    </row>
    <row r="558" spans="1:14" x14ac:dyDescent="0.2">
      <c r="A558" s="27"/>
      <c r="B558" s="29" t="s">
        <v>524</v>
      </c>
      <c r="C558" s="39">
        <v>0</v>
      </c>
      <c r="D558" s="33">
        <v>3</v>
      </c>
      <c r="E558" s="33">
        <v>1</v>
      </c>
      <c r="F558" s="33">
        <v>2</v>
      </c>
      <c r="G558" s="34" t="str">
        <f t="shared" si="107"/>
        <v/>
      </c>
      <c r="H558" s="34">
        <f t="shared" si="108"/>
        <v>8.5640879246360268E-4</v>
      </c>
      <c r="I558" s="34">
        <f t="shared" si="109"/>
        <v>1.8011527377521613E-4</v>
      </c>
      <c r="J558" s="34">
        <f t="shared" si="110"/>
        <v>3.9346842415896122E-4</v>
      </c>
      <c r="K558" s="34">
        <f t="shared" si="113"/>
        <v>1</v>
      </c>
      <c r="L558" s="34">
        <f t="shared" si="114"/>
        <v>-0.33333333333333331</v>
      </c>
      <c r="M558" s="34" t="str">
        <f t="shared" si="111"/>
        <v/>
      </c>
      <c r="N558" s="40">
        <f t="shared" si="112"/>
        <v>-2.8546959748786756E-4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1</v>
      </c>
      <c r="D561" s="33">
        <v>4</v>
      </c>
      <c r="E561" s="33">
        <v>0</v>
      </c>
      <c r="F561" s="33">
        <v>0</v>
      </c>
      <c r="G561" s="34">
        <f t="shared" si="107"/>
        <v>2.2232103156958648E-4</v>
      </c>
      <c r="H561" s="34">
        <f t="shared" si="108"/>
        <v>1.1418783899514702E-3</v>
      </c>
      <c r="I561" s="34" t="str">
        <f t="shared" si="109"/>
        <v/>
      </c>
      <c r="J561" s="34" t="str">
        <f t="shared" si="110"/>
        <v/>
      </c>
      <c r="K561" s="34">
        <f t="shared" si="113"/>
        <v>-1</v>
      </c>
      <c r="L561" s="34">
        <f t="shared" si="114"/>
        <v>-1</v>
      </c>
      <c r="M561" s="34">
        <f t="shared" si="111"/>
        <v>-2.2232103156958648E-4</v>
      </c>
      <c r="N561" s="40">
        <f t="shared" si="112"/>
        <v>-1.1418783899514702E-3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21</v>
      </c>
      <c r="D563" s="33">
        <v>17</v>
      </c>
      <c r="E563" s="33">
        <v>14</v>
      </c>
      <c r="F563" s="33">
        <v>12</v>
      </c>
      <c r="G563" s="34">
        <f t="shared" ref="G563:G604" si="115">+IF(C563=0,"",C563/C$371)</f>
        <v>4.6687416629613157E-3</v>
      </c>
      <c r="H563" s="34">
        <f t="shared" ref="H563:H604" si="116">+IF(D563=0,"",D563/D$371)</f>
        <v>4.8529831572937483E-3</v>
      </c>
      <c r="I563" s="34">
        <f t="shared" ref="I563:I604" si="117">+IF(E563=0,"",E563/E$371)</f>
        <v>2.5216138328530259E-3</v>
      </c>
      <c r="J563" s="34">
        <f t="shared" ref="J563:J604" si="118">+IF(F563=0,"",F563/F$371)</f>
        <v>2.3608105449537675E-3</v>
      </c>
      <c r="K563" s="34">
        <f t="shared" si="113"/>
        <v>-0.33333333333333331</v>
      </c>
      <c r="L563" s="34">
        <f t="shared" si="114"/>
        <v>-0.29411764705882354</v>
      </c>
      <c r="M563" s="34">
        <f t="shared" ref="M563:M604" si="119">+IF(OR(AND(G563=""),(K563="")),"",G563*K563)</f>
        <v>-1.5562472209871051E-3</v>
      </c>
      <c r="N563" s="40">
        <f t="shared" ref="N563:N604" si="120">+IF(OR(AND(H563=""),(L563="")),"",H563*L563)</f>
        <v>-1.4273479874393378E-3</v>
      </c>
    </row>
    <row r="564" spans="1:14" x14ac:dyDescent="0.2">
      <c r="A564" s="27"/>
      <c r="B564" s="29" t="s">
        <v>530</v>
      </c>
      <c r="C564" s="39">
        <v>2</v>
      </c>
      <c r="D564" s="33">
        <v>3</v>
      </c>
      <c r="E564" s="33">
        <v>0</v>
      </c>
      <c r="F564" s="33">
        <v>0</v>
      </c>
      <c r="G564" s="34">
        <f t="shared" si="115"/>
        <v>4.4464206313917296E-4</v>
      </c>
      <c r="H564" s="34">
        <f t="shared" si="116"/>
        <v>8.5640879246360268E-4</v>
      </c>
      <c r="I564" s="34" t="str">
        <f t="shared" si="117"/>
        <v/>
      </c>
      <c r="J564" s="34" t="str">
        <f t="shared" si="118"/>
        <v/>
      </c>
      <c r="K564" s="34">
        <f t="shared" ref="K564:K604" si="121">+IF(AND(C564=0,E564=0)," ",IF(C564=0,1,IF(E564=0,-1,(E564-C564)/C564)))</f>
        <v>-1</v>
      </c>
      <c r="L564" s="34">
        <f t="shared" ref="L564:L604" si="122">+IF(AND(D564=0,F564=0)," ",IF(D564=0,1,IF(F564=0,-1,(F564-D564)/D564)))</f>
        <v>-1</v>
      </c>
      <c r="M564" s="34">
        <f t="shared" si="119"/>
        <v>-4.4464206313917296E-4</v>
      </c>
      <c r="N564" s="40">
        <f t="shared" si="120"/>
        <v>-8.5640879246360268E-4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4</v>
      </c>
      <c r="D567" s="33">
        <v>28</v>
      </c>
      <c r="E567" s="33">
        <v>3</v>
      </c>
      <c r="F567" s="33">
        <v>15</v>
      </c>
      <c r="G567" s="34">
        <f t="shared" si="115"/>
        <v>8.8928412627834591E-4</v>
      </c>
      <c r="H567" s="34">
        <f t="shared" si="116"/>
        <v>7.9931487296602908E-3</v>
      </c>
      <c r="I567" s="34">
        <f t="shared" si="117"/>
        <v>5.4034582132564846E-4</v>
      </c>
      <c r="J567" s="34">
        <f t="shared" si="118"/>
        <v>2.9510131811922094E-3</v>
      </c>
      <c r="K567" s="34">
        <f t="shared" si="121"/>
        <v>-0.25</v>
      </c>
      <c r="L567" s="34">
        <f t="shared" si="122"/>
        <v>-0.4642857142857143</v>
      </c>
      <c r="M567" s="34">
        <f t="shared" si="119"/>
        <v>-2.2232103156958648E-4</v>
      </c>
      <c r="N567" s="40">
        <f t="shared" si="120"/>
        <v>-3.7111047673422781E-3</v>
      </c>
    </row>
    <row r="568" spans="1:14" x14ac:dyDescent="0.2">
      <c r="A568" s="27"/>
      <c r="B568" s="29" t="s">
        <v>534</v>
      </c>
      <c r="C568" s="39">
        <v>0</v>
      </c>
      <c r="D568" s="33">
        <v>16</v>
      </c>
      <c r="E568" s="33">
        <v>1</v>
      </c>
      <c r="F568" s="33">
        <v>12</v>
      </c>
      <c r="G568" s="34" t="str">
        <f t="shared" si="115"/>
        <v/>
      </c>
      <c r="H568" s="34">
        <f t="shared" si="116"/>
        <v>4.5675135598058809E-3</v>
      </c>
      <c r="I568" s="34">
        <f t="shared" si="117"/>
        <v>1.8011527377521613E-4</v>
      </c>
      <c r="J568" s="34">
        <f t="shared" si="118"/>
        <v>2.3608105449537675E-3</v>
      </c>
      <c r="K568" s="34">
        <f t="shared" si="121"/>
        <v>1</v>
      </c>
      <c r="L568" s="34">
        <f t="shared" si="122"/>
        <v>-0.25</v>
      </c>
      <c r="M568" s="34" t="str">
        <f t="shared" si="119"/>
        <v/>
      </c>
      <c r="N568" s="40">
        <f t="shared" si="120"/>
        <v>-1.1418783899514702E-3</v>
      </c>
    </row>
    <row r="569" spans="1:14" x14ac:dyDescent="0.2">
      <c r="A569" s="27"/>
      <c r="B569" s="29" t="s">
        <v>535</v>
      </c>
      <c r="C569" s="39">
        <v>0</v>
      </c>
      <c r="D569" s="33">
        <v>2</v>
      </c>
      <c r="E569" s="33">
        <v>0</v>
      </c>
      <c r="F569" s="33">
        <v>1</v>
      </c>
      <c r="G569" s="34" t="str">
        <f t="shared" si="115"/>
        <v/>
      </c>
      <c r="H569" s="34">
        <f t="shared" si="116"/>
        <v>5.7093919497573512E-4</v>
      </c>
      <c r="I569" s="34" t="str">
        <f t="shared" si="117"/>
        <v/>
      </c>
      <c r="J569" s="34">
        <f t="shared" si="118"/>
        <v>1.9673421207948061E-4</v>
      </c>
      <c r="K569" s="34" t="str">
        <f t="shared" si="121"/>
        <v xml:space="preserve"> </v>
      </c>
      <c r="L569" s="34">
        <f t="shared" si="122"/>
        <v>-0.5</v>
      </c>
      <c r="M569" s="34" t="str">
        <f t="shared" si="119"/>
        <v/>
      </c>
      <c r="N569" s="40">
        <f t="shared" si="120"/>
        <v>-2.8546959748786756E-4</v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33</v>
      </c>
      <c r="D571" s="33">
        <v>5</v>
      </c>
      <c r="E571" s="33">
        <v>15</v>
      </c>
      <c r="F571" s="33">
        <v>1</v>
      </c>
      <c r="G571" s="34">
        <f t="shared" si="115"/>
        <v>7.3365940417963538E-3</v>
      </c>
      <c r="H571" s="34">
        <f t="shared" si="116"/>
        <v>1.4273479874393378E-3</v>
      </c>
      <c r="I571" s="34">
        <f t="shared" si="117"/>
        <v>2.7017291066282422E-3</v>
      </c>
      <c r="J571" s="34">
        <f t="shared" si="118"/>
        <v>1.9673421207948061E-4</v>
      </c>
      <c r="K571" s="34">
        <f t="shared" si="121"/>
        <v>-0.54545454545454541</v>
      </c>
      <c r="L571" s="34">
        <f t="shared" si="122"/>
        <v>-0.8</v>
      </c>
      <c r="M571" s="34">
        <f t="shared" si="119"/>
        <v>-4.0017785682525562E-3</v>
      </c>
      <c r="N571" s="40">
        <f t="shared" si="120"/>
        <v>-1.1418783899514702E-3</v>
      </c>
    </row>
    <row r="572" spans="1:14" x14ac:dyDescent="0.2">
      <c r="A572" s="27"/>
      <c r="B572" s="29" t="s">
        <v>538</v>
      </c>
      <c r="C572" s="39">
        <v>5</v>
      </c>
      <c r="D572" s="33">
        <v>7</v>
      </c>
      <c r="E572" s="33">
        <v>3</v>
      </c>
      <c r="F572" s="33">
        <v>6</v>
      </c>
      <c r="G572" s="34">
        <f t="shared" si="115"/>
        <v>1.1116051578479323E-3</v>
      </c>
      <c r="H572" s="34">
        <f t="shared" si="116"/>
        <v>1.9982871824150727E-3</v>
      </c>
      <c r="I572" s="34">
        <f t="shared" si="117"/>
        <v>5.4034582132564846E-4</v>
      </c>
      <c r="J572" s="34">
        <f t="shared" si="118"/>
        <v>1.1804052724768838E-3</v>
      </c>
      <c r="K572" s="34">
        <f t="shared" si="121"/>
        <v>-0.4</v>
      </c>
      <c r="L572" s="34">
        <f t="shared" si="122"/>
        <v>-0.14285714285714285</v>
      </c>
      <c r="M572" s="34">
        <f t="shared" si="119"/>
        <v>-4.4464206313917296E-4</v>
      </c>
      <c r="N572" s="40">
        <f t="shared" si="120"/>
        <v>-2.854695974878675E-4</v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1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>
        <f t="shared" si="118"/>
        <v>1.9673421207948061E-4</v>
      </c>
      <c r="K573" s="34" t="str">
        <f t="shared" si="121"/>
        <v xml:space="preserve"> </v>
      </c>
      <c r="L573" s="34">
        <f t="shared" si="122"/>
        <v>1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1</v>
      </c>
      <c r="F575" s="33">
        <v>0</v>
      </c>
      <c r="G575" s="34" t="str">
        <f t="shared" si="115"/>
        <v/>
      </c>
      <c r="H575" s="34" t="str">
        <f t="shared" si="116"/>
        <v/>
      </c>
      <c r="I575" s="34">
        <f t="shared" si="117"/>
        <v>1.8011527377521613E-4</v>
      </c>
      <c r="J575" s="34" t="str">
        <f t="shared" si="118"/>
        <v/>
      </c>
      <c r="K575" s="34">
        <f t="shared" si="121"/>
        <v>1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1</v>
      </c>
      <c r="E577" s="33">
        <v>0</v>
      </c>
      <c r="F577" s="33">
        <v>0</v>
      </c>
      <c r="G577" s="34" t="str">
        <f t="shared" si="115"/>
        <v/>
      </c>
      <c r="H577" s="34">
        <f t="shared" si="116"/>
        <v>2.8546959748786756E-4</v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>
        <f t="shared" si="122"/>
        <v>-1</v>
      </c>
      <c r="M577" s="34" t="str">
        <f t="shared" si="119"/>
        <v/>
      </c>
      <c r="N577" s="40">
        <f t="shared" si="120"/>
        <v>-2.8546959748786756E-4</v>
      </c>
    </row>
    <row r="578" spans="1:14" ht="25.5" x14ac:dyDescent="0.2">
      <c r="A578" s="27"/>
      <c r="B578" s="29" t="s">
        <v>544</v>
      </c>
      <c r="C578" s="39">
        <v>0</v>
      </c>
      <c r="D578" s="33">
        <v>7</v>
      </c>
      <c r="E578" s="33">
        <v>0</v>
      </c>
      <c r="F578" s="33">
        <v>0</v>
      </c>
      <c r="G578" s="34" t="str">
        <f t="shared" si="115"/>
        <v/>
      </c>
      <c r="H578" s="34">
        <f t="shared" si="116"/>
        <v>1.9982871824150727E-3</v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>
        <f t="shared" si="122"/>
        <v>-1</v>
      </c>
      <c r="M578" s="34" t="str">
        <f t="shared" si="119"/>
        <v/>
      </c>
      <c r="N578" s="40">
        <f t="shared" si="120"/>
        <v>-1.9982871824150727E-3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1</v>
      </c>
      <c r="E580" s="33">
        <v>0</v>
      </c>
      <c r="F580" s="33">
        <v>0</v>
      </c>
      <c r="G580" s="34" t="str">
        <f t="shared" si="115"/>
        <v/>
      </c>
      <c r="H580" s="34">
        <f t="shared" si="116"/>
        <v>2.8546959748786756E-4</v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>
        <f t="shared" si="122"/>
        <v>-1</v>
      </c>
      <c r="M580" s="34" t="str">
        <f t="shared" si="119"/>
        <v/>
      </c>
      <c r="N580" s="40">
        <f t="shared" si="120"/>
        <v>-2.8546959748786756E-4</v>
      </c>
    </row>
    <row r="581" spans="1:14" ht="25.5" x14ac:dyDescent="0.2">
      <c r="A581" s="27"/>
      <c r="B581" s="29" t="s">
        <v>547</v>
      </c>
      <c r="C581" s="39">
        <v>0</v>
      </c>
      <c r="D581" s="33">
        <v>1</v>
      </c>
      <c r="E581" s="33">
        <v>0</v>
      </c>
      <c r="F581" s="33">
        <v>0</v>
      </c>
      <c r="G581" s="34" t="str">
        <f t="shared" si="115"/>
        <v/>
      </c>
      <c r="H581" s="34">
        <f t="shared" si="116"/>
        <v>2.8546959748786756E-4</v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>
        <f t="shared" si="122"/>
        <v>-1</v>
      </c>
      <c r="M581" s="34" t="str">
        <f t="shared" si="119"/>
        <v/>
      </c>
      <c r="N581" s="40">
        <f t="shared" si="120"/>
        <v>-2.8546959748786756E-4</v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11</v>
      </c>
      <c r="E583" s="33">
        <v>1</v>
      </c>
      <c r="F583" s="33">
        <v>22</v>
      </c>
      <c r="G583" s="34" t="str">
        <f t="shared" si="115"/>
        <v/>
      </c>
      <c r="H583" s="34">
        <f t="shared" si="116"/>
        <v>3.1401655723665429E-3</v>
      </c>
      <c r="I583" s="34">
        <f t="shared" si="117"/>
        <v>1.8011527377521613E-4</v>
      </c>
      <c r="J583" s="34">
        <f t="shared" si="118"/>
        <v>4.3281526657485735E-3</v>
      </c>
      <c r="K583" s="34">
        <f t="shared" si="121"/>
        <v>1</v>
      </c>
      <c r="L583" s="34">
        <f t="shared" si="122"/>
        <v>1</v>
      </c>
      <c r="M583" s="34" t="str">
        <f t="shared" si="119"/>
        <v/>
      </c>
      <c r="N583" s="40">
        <f t="shared" si="120"/>
        <v>3.1401655723665429E-3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1</v>
      </c>
      <c r="F584" s="33">
        <v>0</v>
      </c>
      <c r="G584" s="34" t="str">
        <f t="shared" si="115"/>
        <v/>
      </c>
      <c r="H584" s="34" t="str">
        <f t="shared" si="116"/>
        <v/>
      </c>
      <c r="I584" s="34">
        <f t="shared" si="117"/>
        <v>1.8011527377521613E-4</v>
      </c>
      <c r="J584" s="34" t="str">
        <f t="shared" si="118"/>
        <v/>
      </c>
      <c r="K584" s="34">
        <f t="shared" si="121"/>
        <v>1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1</v>
      </c>
      <c r="F585" s="33">
        <v>2</v>
      </c>
      <c r="G585" s="34" t="str">
        <f t="shared" si="115"/>
        <v/>
      </c>
      <c r="H585" s="34" t="str">
        <f t="shared" si="116"/>
        <v/>
      </c>
      <c r="I585" s="34">
        <f t="shared" si="117"/>
        <v>1.8011527377521613E-4</v>
      </c>
      <c r="J585" s="34">
        <f t="shared" si="118"/>
        <v>3.9346842415896122E-4</v>
      </c>
      <c r="K585" s="34">
        <f t="shared" si="121"/>
        <v>1</v>
      </c>
      <c r="L585" s="34">
        <f t="shared" si="122"/>
        <v>1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57</v>
      </c>
      <c r="E588" s="33">
        <v>1</v>
      </c>
      <c r="F588" s="33">
        <v>51</v>
      </c>
      <c r="G588" s="34" t="str">
        <f t="shared" si="115"/>
        <v/>
      </c>
      <c r="H588" s="34">
        <f t="shared" si="116"/>
        <v>1.627176705680845E-2</v>
      </c>
      <c r="I588" s="34">
        <f t="shared" si="117"/>
        <v>1.8011527377521613E-4</v>
      </c>
      <c r="J588" s="34">
        <f t="shared" si="118"/>
        <v>1.0033444816053512E-2</v>
      </c>
      <c r="K588" s="34">
        <f t="shared" si="121"/>
        <v>1</v>
      </c>
      <c r="L588" s="34">
        <f t="shared" si="122"/>
        <v>-0.10526315789473684</v>
      </c>
      <c r="M588" s="34" t="str">
        <f t="shared" si="119"/>
        <v/>
      </c>
      <c r="N588" s="40">
        <f t="shared" si="120"/>
        <v>-1.7128175849272051E-3</v>
      </c>
    </row>
    <row r="589" spans="1:14" ht="25.5" x14ac:dyDescent="0.2">
      <c r="A589" s="27"/>
      <c r="B589" s="29" t="s">
        <v>555</v>
      </c>
      <c r="C589" s="39">
        <v>0</v>
      </c>
      <c r="D589" s="33">
        <v>18</v>
      </c>
      <c r="E589" s="33">
        <v>0</v>
      </c>
      <c r="F589" s="33">
        <v>27</v>
      </c>
      <c r="G589" s="34" t="str">
        <f t="shared" si="115"/>
        <v/>
      </c>
      <c r="H589" s="34">
        <f t="shared" si="116"/>
        <v>5.1384527547816156E-3</v>
      </c>
      <c r="I589" s="34" t="str">
        <f t="shared" si="117"/>
        <v/>
      </c>
      <c r="J589" s="34">
        <f t="shared" si="118"/>
        <v>5.3118237261459769E-3</v>
      </c>
      <c r="K589" s="34" t="str">
        <f t="shared" si="121"/>
        <v xml:space="preserve"> </v>
      </c>
      <c r="L589" s="34">
        <f t="shared" si="122"/>
        <v>0.5</v>
      </c>
      <c r="M589" s="34" t="str">
        <f t="shared" si="119"/>
        <v/>
      </c>
      <c r="N589" s="40">
        <f t="shared" si="120"/>
        <v>2.5692263773908078E-3</v>
      </c>
    </row>
    <row r="590" spans="1:14" x14ac:dyDescent="0.2">
      <c r="A590" s="27"/>
      <c r="B590" s="29" t="s">
        <v>556</v>
      </c>
      <c r="C590" s="39">
        <v>1</v>
      </c>
      <c r="D590" s="33">
        <v>50</v>
      </c>
      <c r="E590" s="33">
        <v>4</v>
      </c>
      <c r="F590" s="33">
        <v>85</v>
      </c>
      <c r="G590" s="34">
        <f t="shared" si="115"/>
        <v>2.2232103156958648E-4</v>
      </c>
      <c r="H590" s="34">
        <f t="shared" si="116"/>
        <v>1.4273479874393378E-2</v>
      </c>
      <c r="I590" s="34">
        <f t="shared" si="117"/>
        <v>7.2046109510086451E-4</v>
      </c>
      <c r="J590" s="34">
        <f t="shared" si="118"/>
        <v>1.6722408026755852E-2</v>
      </c>
      <c r="K590" s="34">
        <f t="shared" si="121"/>
        <v>3</v>
      </c>
      <c r="L590" s="34">
        <f t="shared" si="122"/>
        <v>0.7</v>
      </c>
      <c r="M590" s="34">
        <f t="shared" si="119"/>
        <v>6.6696309470875941E-4</v>
      </c>
      <c r="N590" s="40">
        <f t="shared" si="120"/>
        <v>9.9914359120753631E-3</v>
      </c>
    </row>
    <row r="591" spans="1:14" x14ac:dyDescent="0.2">
      <c r="A591" s="27"/>
      <c r="B591" s="29" t="s">
        <v>557</v>
      </c>
      <c r="C591" s="39">
        <v>0</v>
      </c>
      <c r="D591" s="33">
        <v>3</v>
      </c>
      <c r="E591" s="33">
        <v>3</v>
      </c>
      <c r="F591" s="33">
        <v>16</v>
      </c>
      <c r="G591" s="34" t="str">
        <f t="shared" si="115"/>
        <v/>
      </c>
      <c r="H591" s="34">
        <f t="shared" si="116"/>
        <v>8.5640879246360268E-4</v>
      </c>
      <c r="I591" s="34">
        <f t="shared" si="117"/>
        <v>5.4034582132564846E-4</v>
      </c>
      <c r="J591" s="34">
        <f t="shared" si="118"/>
        <v>3.1477473932716897E-3</v>
      </c>
      <c r="K591" s="34">
        <f t="shared" si="121"/>
        <v>1</v>
      </c>
      <c r="L591" s="34">
        <f t="shared" si="122"/>
        <v>4.333333333333333</v>
      </c>
      <c r="M591" s="34" t="str">
        <f t="shared" si="119"/>
        <v/>
      </c>
      <c r="N591" s="40">
        <f t="shared" si="120"/>
        <v>3.7111047673422781E-3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2</v>
      </c>
      <c r="F595" s="33">
        <v>0</v>
      </c>
      <c r="G595" s="34" t="str">
        <f t="shared" si="115"/>
        <v/>
      </c>
      <c r="H595" s="34" t="str">
        <f t="shared" si="116"/>
        <v/>
      </c>
      <c r="I595" s="34">
        <f t="shared" si="117"/>
        <v>3.6023054755043225E-4</v>
      </c>
      <c r="J595" s="34" t="str">
        <f t="shared" si="118"/>
        <v/>
      </c>
      <c r="K595" s="34">
        <f t="shared" si="121"/>
        <v>1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25</v>
      </c>
      <c r="E597" s="33">
        <v>1</v>
      </c>
      <c r="F597" s="33">
        <v>17</v>
      </c>
      <c r="G597" s="34" t="str">
        <f t="shared" si="115"/>
        <v/>
      </c>
      <c r="H597" s="34">
        <f t="shared" si="116"/>
        <v>7.1367399371966888E-3</v>
      </c>
      <c r="I597" s="34">
        <f t="shared" si="117"/>
        <v>1.8011527377521613E-4</v>
      </c>
      <c r="J597" s="34">
        <f t="shared" si="118"/>
        <v>3.3444816053511705E-3</v>
      </c>
      <c r="K597" s="34">
        <f t="shared" si="121"/>
        <v>1</v>
      </c>
      <c r="L597" s="34">
        <f t="shared" si="122"/>
        <v>-0.32</v>
      </c>
      <c r="M597" s="34" t="str">
        <f t="shared" si="119"/>
        <v/>
      </c>
      <c r="N597" s="40">
        <f t="shared" si="120"/>
        <v>-2.2837567799029405E-3</v>
      </c>
    </row>
    <row r="598" spans="1:14" x14ac:dyDescent="0.2">
      <c r="A598" s="27"/>
      <c r="B598" s="29" t="s">
        <v>564</v>
      </c>
      <c r="C598" s="39">
        <v>0</v>
      </c>
      <c r="D598" s="33">
        <v>1</v>
      </c>
      <c r="E598" s="33">
        <v>0</v>
      </c>
      <c r="F598" s="33">
        <v>1</v>
      </c>
      <c r="G598" s="34" t="str">
        <f t="shared" si="115"/>
        <v/>
      </c>
      <c r="H598" s="34">
        <f t="shared" si="116"/>
        <v>2.8546959748786756E-4</v>
      </c>
      <c r="I598" s="34" t="str">
        <f t="shared" si="117"/>
        <v/>
      </c>
      <c r="J598" s="34">
        <f t="shared" si="118"/>
        <v>1.9673421207948061E-4</v>
      </c>
      <c r="K598" s="34" t="str">
        <f t="shared" si="121"/>
        <v xml:space="preserve"> </v>
      </c>
      <c r="L598" s="34">
        <f t="shared" si="122"/>
        <v>0</v>
      </c>
      <c r="M598" s="34" t="str">
        <f t="shared" si="119"/>
        <v/>
      </c>
      <c r="N598" s="40">
        <f t="shared" si="120"/>
        <v>0</v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1</v>
      </c>
      <c r="F599" s="33">
        <v>0</v>
      </c>
      <c r="G599" s="34" t="str">
        <f t="shared" si="115"/>
        <v/>
      </c>
      <c r="H599" s="34" t="str">
        <f t="shared" si="116"/>
        <v/>
      </c>
      <c r="I599" s="34">
        <f t="shared" si="117"/>
        <v>1.8011527377521613E-4</v>
      </c>
      <c r="J599" s="34" t="str">
        <f t="shared" si="118"/>
        <v/>
      </c>
      <c r="K599" s="34">
        <f t="shared" si="121"/>
        <v>1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1</v>
      </c>
      <c r="D602" s="33">
        <v>1</v>
      </c>
      <c r="E602" s="33">
        <v>0</v>
      </c>
      <c r="F602" s="33">
        <v>0</v>
      </c>
      <c r="G602" s="34">
        <f t="shared" si="115"/>
        <v>2.2232103156958648E-4</v>
      </c>
      <c r="H602" s="34">
        <f t="shared" si="116"/>
        <v>2.8546959748786756E-4</v>
      </c>
      <c r="I602" s="34" t="str">
        <f t="shared" si="117"/>
        <v/>
      </c>
      <c r="J602" s="34" t="str">
        <f t="shared" si="118"/>
        <v/>
      </c>
      <c r="K602" s="34">
        <f t="shared" si="121"/>
        <v>-1</v>
      </c>
      <c r="L602" s="34">
        <f t="shared" si="122"/>
        <v>-1</v>
      </c>
      <c r="M602" s="34">
        <f t="shared" si="119"/>
        <v>-2.2232103156958648E-4</v>
      </c>
      <c r="N602" s="40">
        <f t="shared" si="120"/>
        <v>-2.8546959748786756E-4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2</v>
      </c>
      <c r="D604" s="42">
        <v>1</v>
      </c>
      <c r="E604" s="42">
        <v>28</v>
      </c>
      <c r="F604" s="42">
        <v>5</v>
      </c>
      <c r="G604" s="43">
        <f t="shared" si="115"/>
        <v>4.4464206313917296E-4</v>
      </c>
      <c r="H604" s="43">
        <f t="shared" si="116"/>
        <v>2.8546959748786756E-4</v>
      </c>
      <c r="I604" s="43">
        <f t="shared" si="117"/>
        <v>5.0432276657060519E-3</v>
      </c>
      <c r="J604" s="43">
        <f t="shared" si="118"/>
        <v>9.8367106039740321E-4</v>
      </c>
      <c r="K604" s="43">
        <f t="shared" si="121"/>
        <v>13</v>
      </c>
      <c r="L604" s="43">
        <f t="shared" si="122"/>
        <v>4</v>
      </c>
      <c r="M604" s="43">
        <f t="shared" si="119"/>
        <v>5.7803468208092483E-3</v>
      </c>
      <c r="N604" s="44">
        <f t="shared" si="120"/>
        <v>1.1418783899514702E-3</v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944</v>
      </c>
      <c r="D612" s="31">
        <f>SUM(D613:D640)</f>
        <v>758</v>
      </c>
      <c r="E612" s="31">
        <f>SUM(E613:E640)</f>
        <v>1092</v>
      </c>
      <c r="F612" s="31">
        <f>SUM(F613:F640)</f>
        <v>912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0.15677966101694915</v>
      </c>
      <c r="L612" s="32">
        <f>+IF(AND(D612=0,F612=0),"",IF(D612=0,1,IF(F612=0,-1,(F612-D612)/D612)))</f>
        <v>0.20316622691292877</v>
      </c>
      <c r="M612" s="32">
        <f t="shared" ref="M612:M640" si="127">+IF(OR(AND(G612=""),(K612="")),"",G612*K612)</f>
        <v>0.15677966101694915</v>
      </c>
      <c r="N612" s="32">
        <f t="shared" ref="N612:N640" si="128">+IF(OR(AND(H612=""),(L612="")),"",H612*L612)</f>
        <v>0.20316622691292877</v>
      </c>
    </row>
    <row r="613" spans="1:14" x14ac:dyDescent="0.2">
      <c r="A613" s="27"/>
      <c r="B613" s="28" t="s">
        <v>571</v>
      </c>
      <c r="C613" s="35">
        <v>3</v>
      </c>
      <c r="D613" s="36">
        <v>3</v>
      </c>
      <c r="E613" s="36">
        <v>1</v>
      </c>
      <c r="F613" s="36">
        <v>3</v>
      </c>
      <c r="G613" s="37">
        <f t="shared" si="123"/>
        <v>3.1779661016949155E-3</v>
      </c>
      <c r="H613" s="37">
        <f t="shared" si="124"/>
        <v>3.9577836411609502E-3</v>
      </c>
      <c r="I613" s="37">
        <f t="shared" si="125"/>
        <v>9.1575091575091575E-4</v>
      </c>
      <c r="J613" s="37">
        <f t="shared" si="126"/>
        <v>3.2894736842105261E-3</v>
      </c>
      <c r="K613" s="37">
        <f t="shared" ref="K613:K640" si="129">+IF(AND(C613=0,E613=0)," ",IF(C613=0,1,IF(E613=0,-1,(E613-C613)/C613)))</f>
        <v>-0.66666666666666663</v>
      </c>
      <c r="L613" s="37">
        <f t="shared" ref="L613:L640" si="130">+IF(AND(D613=0,F613=0)," ",IF(D613=0,1,IF(F613=0,-1,(F613-D613)/D613)))</f>
        <v>0</v>
      </c>
      <c r="M613" s="37">
        <f t="shared" si="127"/>
        <v>-2.1186440677966102E-3</v>
      </c>
      <c r="N613" s="38">
        <f t="shared" si="128"/>
        <v>0</v>
      </c>
    </row>
    <row r="614" spans="1:14" x14ac:dyDescent="0.2">
      <c r="A614" s="27"/>
      <c r="B614" s="29" t="s">
        <v>572</v>
      </c>
      <c r="C614" s="39">
        <v>21</v>
      </c>
      <c r="D614" s="33">
        <v>11</v>
      </c>
      <c r="E614" s="33">
        <v>12</v>
      </c>
      <c r="F614" s="33">
        <v>33</v>
      </c>
      <c r="G614" s="34">
        <f t="shared" si="123"/>
        <v>2.2245762711864406E-2</v>
      </c>
      <c r="H614" s="34">
        <f t="shared" si="124"/>
        <v>1.4511873350923483E-2</v>
      </c>
      <c r="I614" s="34">
        <f t="shared" si="125"/>
        <v>1.098901098901099E-2</v>
      </c>
      <c r="J614" s="34">
        <f t="shared" si="126"/>
        <v>3.6184210526315791E-2</v>
      </c>
      <c r="K614" s="34">
        <f t="shared" si="129"/>
        <v>-0.42857142857142855</v>
      </c>
      <c r="L614" s="34">
        <f t="shared" si="130"/>
        <v>2</v>
      </c>
      <c r="M614" s="34">
        <f t="shared" si="127"/>
        <v>-9.5338983050847446E-3</v>
      </c>
      <c r="N614" s="40">
        <f t="shared" si="128"/>
        <v>2.9023746701846966E-2</v>
      </c>
    </row>
    <row r="615" spans="1:14" ht="25.5" x14ac:dyDescent="0.2">
      <c r="A615" s="27"/>
      <c r="B615" s="29" t="s">
        <v>573</v>
      </c>
      <c r="C615" s="39">
        <v>207</v>
      </c>
      <c r="D615" s="33">
        <v>88</v>
      </c>
      <c r="E615" s="33">
        <v>177</v>
      </c>
      <c r="F615" s="33">
        <v>59</v>
      </c>
      <c r="G615" s="34">
        <f t="shared" si="123"/>
        <v>0.21927966101694915</v>
      </c>
      <c r="H615" s="34">
        <f t="shared" si="124"/>
        <v>0.11609498680738786</v>
      </c>
      <c r="I615" s="34">
        <f t="shared" si="125"/>
        <v>0.16208791208791209</v>
      </c>
      <c r="J615" s="34">
        <f t="shared" si="126"/>
        <v>6.4692982456140358E-2</v>
      </c>
      <c r="K615" s="34">
        <f t="shared" si="129"/>
        <v>-0.14492753623188406</v>
      </c>
      <c r="L615" s="34">
        <f t="shared" si="130"/>
        <v>-0.32954545454545453</v>
      </c>
      <c r="M615" s="34">
        <f t="shared" si="127"/>
        <v>-3.1779661016949151E-2</v>
      </c>
      <c r="N615" s="40">
        <f t="shared" si="128"/>
        <v>-3.825857519788918E-2</v>
      </c>
    </row>
    <row r="616" spans="1:14" x14ac:dyDescent="0.2">
      <c r="A616" s="27"/>
      <c r="B616" s="29" t="s">
        <v>574</v>
      </c>
      <c r="C616" s="39">
        <v>273</v>
      </c>
      <c r="D616" s="33">
        <v>44</v>
      </c>
      <c r="E616" s="33">
        <v>435</v>
      </c>
      <c r="F616" s="33">
        <v>175</v>
      </c>
      <c r="G616" s="34">
        <f t="shared" si="123"/>
        <v>0.28919491525423729</v>
      </c>
      <c r="H616" s="34">
        <f t="shared" si="124"/>
        <v>5.8047493403693931E-2</v>
      </c>
      <c r="I616" s="34">
        <f t="shared" si="125"/>
        <v>0.39835164835164832</v>
      </c>
      <c r="J616" s="34">
        <f t="shared" si="126"/>
        <v>0.19188596491228072</v>
      </c>
      <c r="K616" s="34">
        <f t="shared" si="129"/>
        <v>0.59340659340659341</v>
      </c>
      <c r="L616" s="34">
        <f t="shared" si="130"/>
        <v>2.9772727272727271</v>
      </c>
      <c r="M616" s="34">
        <f t="shared" si="127"/>
        <v>0.17161016949152544</v>
      </c>
      <c r="N616" s="40">
        <f t="shared" si="128"/>
        <v>0.17282321899736147</v>
      </c>
    </row>
    <row r="617" spans="1:14" x14ac:dyDescent="0.2">
      <c r="A617" s="27"/>
      <c r="B617" s="29" t="s">
        <v>575</v>
      </c>
      <c r="C617" s="39">
        <v>182</v>
      </c>
      <c r="D617" s="33">
        <v>56</v>
      </c>
      <c r="E617" s="33">
        <v>72</v>
      </c>
      <c r="F617" s="33">
        <v>49</v>
      </c>
      <c r="G617" s="34">
        <f t="shared" si="123"/>
        <v>0.19279661016949154</v>
      </c>
      <c r="H617" s="34">
        <f t="shared" si="124"/>
        <v>7.3878627968337732E-2</v>
      </c>
      <c r="I617" s="34">
        <f t="shared" si="125"/>
        <v>6.5934065934065936E-2</v>
      </c>
      <c r="J617" s="34">
        <f t="shared" si="126"/>
        <v>5.3728070175438597E-2</v>
      </c>
      <c r="K617" s="34">
        <f t="shared" si="129"/>
        <v>-0.60439560439560436</v>
      </c>
      <c r="L617" s="34">
        <f t="shared" si="130"/>
        <v>-0.125</v>
      </c>
      <c r="M617" s="34">
        <f t="shared" si="127"/>
        <v>-0.11652542372881355</v>
      </c>
      <c r="N617" s="40">
        <f t="shared" si="128"/>
        <v>-9.2348284960422165E-3</v>
      </c>
    </row>
    <row r="618" spans="1:14" x14ac:dyDescent="0.2">
      <c r="A618" s="27"/>
      <c r="B618" s="29" t="s">
        <v>576</v>
      </c>
      <c r="C618" s="39">
        <v>1</v>
      </c>
      <c r="D618" s="33">
        <v>2</v>
      </c>
      <c r="E618" s="33">
        <v>1</v>
      </c>
      <c r="F618" s="33">
        <v>1</v>
      </c>
      <c r="G618" s="34">
        <f t="shared" si="123"/>
        <v>1.0593220338983051E-3</v>
      </c>
      <c r="H618" s="34">
        <f t="shared" si="124"/>
        <v>2.6385224274406332E-3</v>
      </c>
      <c r="I618" s="34">
        <f t="shared" si="125"/>
        <v>9.1575091575091575E-4</v>
      </c>
      <c r="J618" s="34">
        <f t="shared" si="126"/>
        <v>1.0964912280701754E-3</v>
      </c>
      <c r="K618" s="34">
        <f t="shared" si="129"/>
        <v>0</v>
      </c>
      <c r="L618" s="34">
        <f t="shared" si="130"/>
        <v>-0.5</v>
      </c>
      <c r="M618" s="34">
        <f t="shared" si="127"/>
        <v>0</v>
      </c>
      <c r="N618" s="40">
        <f t="shared" si="128"/>
        <v>-1.3192612137203166E-3</v>
      </c>
    </row>
    <row r="619" spans="1:14" x14ac:dyDescent="0.2">
      <c r="A619" s="27"/>
      <c r="B619" s="29" t="s">
        <v>577</v>
      </c>
      <c r="C619" s="39">
        <v>0</v>
      </c>
      <c r="D619" s="33">
        <v>1</v>
      </c>
      <c r="E619" s="33">
        <v>0</v>
      </c>
      <c r="F619" s="33">
        <v>1</v>
      </c>
      <c r="G619" s="34" t="str">
        <f t="shared" si="123"/>
        <v/>
      </c>
      <c r="H619" s="34">
        <f t="shared" si="124"/>
        <v>1.3192612137203166E-3</v>
      </c>
      <c r="I619" s="34" t="str">
        <f t="shared" si="125"/>
        <v/>
      </c>
      <c r="J619" s="34">
        <f t="shared" si="126"/>
        <v>1.0964912280701754E-3</v>
      </c>
      <c r="K619" s="34" t="str">
        <f t="shared" si="129"/>
        <v xml:space="preserve"> </v>
      </c>
      <c r="L619" s="34">
        <f t="shared" si="130"/>
        <v>0</v>
      </c>
      <c r="M619" s="34" t="str">
        <f t="shared" si="127"/>
        <v/>
      </c>
      <c r="N619" s="40">
        <f t="shared" si="128"/>
        <v>0</v>
      </c>
    </row>
    <row r="620" spans="1:14" x14ac:dyDescent="0.2">
      <c r="A620" s="27"/>
      <c r="B620" s="29" t="s">
        <v>578</v>
      </c>
      <c r="C620" s="39">
        <v>4</v>
      </c>
      <c r="D620" s="33">
        <v>36</v>
      </c>
      <c r="E620" s="33">
        <v>0</v>
      </c>
      <c r="F620" s="33">
        <v>0</v>
      </c>
      <c r="G620" s="34">
        <f t="shared" si="123"/>
        <v>4.2372881355932203E-3</v>
      </c>
      <c r="H620" s="34">
        <f t="shared" si="124"/>
        <v>4.7493403693931395E-2</v>
      </c>
      <c r="I620" s="34" t="str">
        <f t="shared" si="125"/>
        <v/>
      </c>
      <c r="J620" s="34" t="str">
        <f t="shared" si="126"/>
        <v/>
      </c>
      <c r="K620" s="34">
        <f t="shared" si="129"/>
        <v>-1</v>
      </c>
      <c r="L620" s="34">
        <f t="shared" si="130"/>
        <v>-1</v>
      </c>
      <c r="M620" s="34">
        <f t="shared" si="127"/>
        <v>-4.2372881355932203E-3</v>
      </c>
      <c r="N620" s="40">
        <f t="shared" si="128"/>
        <v>-4.7493403693931395E-2</v>
      </c>
    </row>
    <row r="621" spans="1:14" x14ac:dyDescent="0.2">
      <c r="A621" s="27"/>
      <c r="B621" s="29" t="s">
        <v>579</v>
      </c>
      <c r="C621" s="39">
        <v>1</v>
      </c>
      <c r="D621" s="33">
        <v>1</v>
      </c>
      <c r="E621" s="33">
        <v>1</v>
      </c>
      <c r="F621" s="33">
        <v>0</v>
      </c>
      <c r="G621" s="34">
        <f t="shared" si="123"/>
        <v>1.0593220338983051E-3</v>
      </c>
      <c r="H621" s="34">
        <f t="shared" si="124"/>
        <v>1.3192612137203166E-3</v>
      </c>
      <c r="I621" s="34">
        <f t="shared" si="125"/>
        <v>9.1575091575091575E-4</v>
      </c>
      <c r="J621" s="34" t="str">
        <f t="shared" si="126"/>
        <v/>
      </c>
      <c r="K621" s="34">
        <f t="shared" si="129"/>
        <v>0</v>
      </c>
      <c r="L621" s="34">
        <f t="shared" si="130"/>
        <v>-1</v>
      </c>
      <c r="M621" s="34">
        <f t="shared" si="127"/>
        <v>0</v>
      </c>
      <c r="N621" s="40">
        <f t="shared" si="128"/>
        <v>-1.3192612137203166E-3</v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1</v>
      </c>
      <c r="F622" s="33">
        <v>0</v>
      </c>
      <c r="G622" s="34" t="str">
        <f t="shared" si="123"/>
        <v/>
      </c>
      <c r="H622" s="34" t="str">
        <f t="shared" si="124"/>
        <v/>
      </c>
      <c r="I622" s="34">
        <f t="shared" si="125"/>
        <v>9.1575091575091575E-4</v>
      </c>
      <c r="J622" s="34" t="str">
        <f t="shared" si="126"/>
        <v/>
      </c>
      <c r="K622" s="34">
        <f t="shared" si="129"/>
        <v>1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13</v>
      </c>
      <c r="D623" s="33">
        <v>3</v>
      </c>
      <c r="E623" s="33">
        <v>9</v>
      </c>
      <c r="F623" s="33">
        <v>0</v>
      </c>
      <c r="G623" s="34">
        <f t="shared" si="123"/>
        <v>1.3771186440677966E-2</v>
      </c>
      <c r="H623" s="34">
        <f t="shared" si="124"/>
        <v>3.9577836411609502E-3</v>
      </c>
      <c r="I623" s="34">
        <f t="shared" si="125"/>
        <v>8.241758241758242E-3</v>
      </c>
      <c r="J623" s="34" t="str">
        <f t="shared" si="126"/>
        <v/>
      </c>
      <c r="K623" s="34">
        <f t="shared" si="129"/>
        <v>-0.30769230769230771</v>
      </c>
      <c r="L623" s="34">
        <f t="shared" si="130"/>
        <v>-1</v>
      </c>
      <c r="M623" s="34">
        <f t="shared" si="127"/>
        <v>-4.2372881355932203E-3</v>
      </c>
      <c r="N623" s="40">
        <f t="shared" si="128"/>
        <v>-3.9577836411609502E-3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20</v>
      </c>
      <c r="D625" s="33">
        <v>17</v>
      </c>
      <c r="E625" s="33">
        <v>19</v>
      </c>
      <c r="F625" s="33">
        <v>16</v>
      </c>
      <c r="G625" s="34">
        <f t="shared" si="123"/>
        <v>2.1186440677966101E-2</v>
      </c>
      <c r="H625" s="34">
        <f t="shared" si="124"/>
        <v>2.2427440633245383E-2</v>
      </c>
      <c r="I625" s="34">
        <f t="shared" si="125"/>
        <v>1.73992673992674E-2</v>
      </c>
      <c r="J625" s="34">
        <f t="shared" si="126"/>
        <v>1.7543859649122806E-2</v>
      </c>
      <c r="K625" s="34">
        <f t="shared" si="129"/>
        <v>-0.05</v>
      </c>
      <c r="L625" s="34">
        <f t="shared" si="130"/>
        <v>-5.8823529411764705E-2</v>
      </c>
      <c r="M625" s="34">
        <f t="shared" si="127"/>
        <v>-1.0593220338983051E-3</v>
      </c>
      <c r="N625" s="40">
        <f t="shared" si="128"/>
        <v>-1.3192612137203166E-3</v>
      </c>
    </row>
    <row r="626" spans="1:14" x14ac:dyDescent="0.2">
      <c r="A626" s="27"/>
      <c r="B626" s="29" t="s">
        <v>584</v>
      </c>
      <c r="C626" s="39">
        <v>0</v>
      </c>
      <c r="D626" s="33">
        <v>9</v>
      </c>
      <c r="E626" s="33">
        <v>1</v>
      </c>
      <c r="F626" s="33">
        <v>35</v>
      </c>
      <c r="G626" s="34" t="str">
        <f t="shared" si="123"/>
        <v/>
      </c>
      <c r="H626" s="34">
        <f t="shared" si="124"/>
        <v>1.1873350923482849E-2</v>
      </c>
      <c r="I626" s="34">
        <f t="shared" si="125"/>
        <v>9.1575091575091575E-4</v>
      </c>
      <c r="J626" s="34">
        <f t="shared" si="126"/>
        <v>3.8377192982456142E-2</v>
      </c>
      <c r="K626" s="34">
        <f t="shared" si="129"/>
        <v>1</v>
      </c>
      <c r="L626" s="34">
        <f t="shared" si="130"/>
        <v>2.8888888888888888</v>
      </c>
      <c r="M626" s="34" t="str">
        <f t="shared" si="127"/>
        <v/>
      </c>
      <c r="N626" s="40">
        <f t="shared" si="128"/>
        <v>3.430079155672823E-2</v>
      </c>
    </row>
    <row r="627" spans="1:14" ht="25.5" x14ac:dyDescent="0.2">
      <c r="A627" s="27"/>
      <c r="B627" s="29" t="s">
        <v>585</v>
      </c>
      <c r="C627" s="39">
        <v>1</v>
      </c>
      <c r="D627" s="33">
        <v>5</v>
      </c>
      <c r="E627" s="33">
        <v>1</v>
      </c>
      <c r="F627" s="33">
        <v>1</v>
      </c>
      <c r="G627" s="34">
        <f t="shared" si="123"/>
        <v>1.0593220338983051E-3</v>
      </c>
      <c r="H627" s="34">
        <f t="shared" si="124"/>
        <v>6.5963060686015833E-3</v>
      </c>
      <c r="I627" s="34">
        <f t="shared" si="125"/>
        <v>9.1575091575091575E-4</v>
      </c>
      <c r="J627" s="34">
        <f t="shared" si="126"/>
        <v>1.0964912280701754E-3</v>
      </c>
      <c r="K627" s="34">
        <f t="shared" si="129"/>
        <v>0</v>
      </c>
      <c r="L627" s="34">
        <f t="shared" si="130"/>
        <v>-0.8</v>
      </c>
      <c r="M627" s="34">
        <f t="shared" si="127"/>
        <v>0</v>
      </c>
      <c r="N627" s="40">
        <f t="shared" si="128"/>
        <v>-5.2770448548812672E-3</v>
      </c>
    </row>
    <row r="628" spans="1:14" x14ac:dyDescent="0.2">
      <c r="A628" s="27"/>
      <c r="B628" s="29" t="s">
        <v>586</v>
      </c>
      <c r="C628" s="39">
        <v>42</v>
      </c>
      <c r="D628" s="33">
        <v>27</v>
      </c>
      <c r="E628" s="33">
        <v>24</v>
      </c>
      <c r="F628" s="33">
        <v>38</v>
      </c>
      <c r="G628" s="34">
        <f t="shared" si="123"/>
        <v>4.4491525423728813E-2</v>
      </c>
      <c r="H628" s="34">
        <f t="shared" si="124"/>
        <v>3.5620052770448551E-2</v>
      </c>
      <c r="I628" s="34">
        <f t="shared" si="125"/>
        <v>2.197802197802198E-2</v>
      </c>
      <c r="J628" s="34">
        <f t="shared" si="126"/>
        <v>4.1666666666666664E-2</v>
      </c>
      <c r="K628" s="34">
        <f t="shared" si="129"/>
        <v>-0.42857142857142855</v>
      </c>
      <c r="L628" s="34">
        <f t="shared" si="130"/>
        <v>0.40740740740740738</v>
      </c>
      <c r="M628" s="34">
        <f t="shared" si="127"/>
        <v>-1.9067796610169489E-2</v>
      </c>
      <c r="N628" s="40">
        <f t="shared" si="128"/>
        <v>1.4511873350923483E-2</v>
      </c>
    </row>
    <row r="629" spans="1:14" x14ac:dyDescent="0.2">
      <c r="A629" s="27"/>
      <c r="B629" s="29" t="s">
        <v>587</v>
      </c>
      <c r="C629" s="39">
        <v>3</v>
      </c>
      <c r="D629" s="33">
        <v>22</v>
      </c>
      <c r="E629" s="33">
        <v>0</v>
      </c>
      <c r="F629" s="33">
        <v>11</v>
      </c>
      <c r="G629" s="34">
        <f t="shared" si="123"/>
        <v>3.1779661016949155E-3</v>
      </c>
      <c r="H629" s="34">
        <f t="shared" si="124"/>
        <v>2.9023746701846966E-2</v>
      </c>
      <c r="I629" s="34" t="str">
        <f t="shared" si="125"/>
        <v/>
      </c>
      <c r="J629" s="34">
        <f t="shared" si="126"/>
        <v>1.2061403508771929E-2</v>
      </c>
      <c r="K629" s="34">
        <f t="shared" si="129"/>
        <v>-1</v>
      </c>
      <c r="L629" s="34">
        <f t="shared" si="130"/>
        <v>-0.5</v>
      </c>
      <c r="M629" s="34">
        <f t="shared" si="127"/>
        <v>-3.1779661016949155E-3</v>
      </c>
      <c r="N629" s="40">
        <f t="shared" si="128"/>
        <v>-1.4511873350923483E-2</v>
      </c>
    </row>
    <row r="630" spans="1:14" x14ac:dyDescent="0.2">
      <c r="A630" s="27"/>
      <c r="B630" s="29" t="s">
        <v>588</v>
      </c>
      <c r="C630" s="39">
        <v>27</v>
      </c>
      <c r="D630" s="33">
        <v>254</v>
      </c>
      <c r="E630" s="33">
        <v>15</v>
      </c>
      <c r="F630" s="33">
        <v>157</v>
      </c>
      <c r="G630" s="34">
        <f t="shared" si="123"/>
        <v>2.8601694915254237E-2</v>
      </c>
      <c r="H630" s="34">
        <f t="shared" si="124"/>
        <v>0.33509234828496043</v>
      </c>
      <c r="I630" s="34">
        <f t="shared" si="125"/>
        <v>1.3736263736263736E-2</v>
      </c>
      <c r="J630" s="34">
        <f t="shared" si="126"/>
        <v>0.17214912280701755</v>
      </c>
      <c r="K630" s="34">
        <f t="shared" si="129"/>
        <v>-0.44444444444444442</v>
      </c>
      <c r="L630" s="34">
        <f t="shared" si="130"/>
        <v>-0.38188976377952755</v>
      </c>
      <c r="M630" s="34">
        <f t="shared" si="127"/>
        <v>-1.271186440677966E-2</v>
      </c>
      <c r="N630" s="40">
        <f t="shared" si="128"/>
        <v>-0.12796833773087071</v>
      </c>
    </row>
    <row r="631" spans="1:14" x14ac:dyDescent="0.2">
      <c r="A631" s="27"/>
      <c r="B631" s="29" t="s">
        <v>589</v>
      </c>
      <c r="C631" s="39">
        <v>114</v>
      </c>
      <c r="D631" s="33">
        <v>127</v>
      </c>
      <c r="E631" s="33">
        <v>305</v>
      </c>
      <c r="F631" s="33">
        <v>270</v>
      </c>
      <c r="G631" s="34">
        <f t="shared" si="123"/>
        <v>0.12076271186440678</v>
      </c>
      <c r="H631" s="34">
        <f t="shared" si="124"/>
        <v>0.16754617414248021</v>
      </c>
      <c r="I631" s="34">
        <f t="shared" si="125"/>
        <v>0.27930402930402931</v>
      </c>
      <c r="J631" s="34">
        <f t="shared" si="126"/>
        <v>0.29605263157894735</v>
      </c>
      <c r="K631" s="34">
        <f t="shared" si="129"/>
        <v>1.6754385964912282</v>
      </c>
      <c r="L631" s="34">
        <f t="shared" si="130"/>
        <v>1.1259842519685039</v>
      </c>
      <c r="M631" s="34">
        <f t="shared" si="127"/>
        <v>0.20233050847457629</v>
      </c>
      <c r="N631" s="40">
        <f t="shared" si="128"/>
        <v>0.18865435356200527</v>
      </c>
    </row>
    <row r="632" spans="1:14" x14ac:dyDescent="0.2">
      <c r="A632" s="27"/>
      <c r="B632" s="29" t="s">
        <v>590</v>
      </c>
      <c r="C632" s="39">
        <v>8</v>
      </c>
      <c r="D632" s="33">
        <v>4</v>
      </c>
      <c r="E632" s="33">
        <v>0</v>
      </c>
      <c r="F632" s="33">
        <v>27</v>
      </c>
      <c r="G632" s="34">
        <f t="shared" si="123"/>
        <v>8.4745762711864406E-3</v>
      </c>
      <c r="H632" s="34">
        <f t="shared" si="124"/>
        <v>5.2770448548812663E-3</v>
      </c>
      <c r="I632" s="34" t="str">
        <f t="shared" si="125"/>
        <v/>
      </c>
      <c r="J632" s="34">
        <f t="shared" si="126"/>
        <v>2.9605263157894735E-2</v>
      </c>
      <c r="K632" s="34">
        <f t="shared" si="129"/>
        <v>-1</v>
      </c>
      <c r="L632" s="34">
        <f t="shared" si="130"/>
        <v>5.75</v>
      </c>
      <c r="M632" s="34">
        <f t="shared" si="127"/>
        <v>-8.4745762711864406E-3</v>
      </c>
      <c r="N632" s="40">
        <f t="shared" si="128"/>
        <v>3.034300791556728E-2</v>
      </c>
    </row>
    <row r="633" spans="1:14" x14ac:dyDescent="0.2">
      <c r="A633" s="27"/>
      <c r="B633" s="29" t="s">
        <v>591</v>
      </c>
      <c r="C633" s="39">
        <v>1</v>
      </c>
      <c r="D633" s="33">
        <v>11</v>
      </c>
      <c r="E633" s="33">
        <v>0</v>
      </c>
      <c r="F633" s="33">
        <v>3</v>
      </c>
      <c r="G633" s="34">
        <f t="shared" si="123"/>
        <v>1.0593220338983051E-3</v>
      </c>
      <c r="H633" s="34">
        <f t="shared" si="124"/>
        <v>1.4511873350923483E-2</v>
      </c>
      <c r="I633" s="34" t="str">
        <f t="shared" si="125"/>
        <v/>
      </c>
      <c r="J633" s="34">
        <f t="shared" si="126"/>
        <v>3.2894736842105261E-3</v>
      </c>
      <c r="K633" s="34">
        <f t="shared" si="129"/>
        <v>-1</v>
      </c>
      <c r="L633" s="34">
        <f t="shared" si="130"/>
        <v>-0.72727272727272729</v>
      </c>
      <c r="M633" s="34">
        <f t="shared" si="127"/>
        <v>-1.0593220338983051E-3</v>
      </c>
      <c r="N633" s="40">
        <f t="shared" si="128"/>
        <v>-1.0554089709762533E-2</v>
      </c>
    </row>
    <row r="634" spans="1:14" ht="25.5" x14ac:dyDescent="0.2">
      <c r="A634" s="27"/>
      <c r="B634" s="29" t="s">
        <v>592</v>
      </c>
      <c r="C634" s="39">
        <v>2</v>
      </c>
      <c r="D634" s="33">
        <v>1</v>
      </c>
      <c r="E634" s="33">
        <v>0</v>
      </c>
      <c r="F634" s="33">
        <v>0</v>
      </c>
      <c r="G634" s="34">
        <f t="shared" si="123"/>
        <v>2.1186440677966102E-3</v>
      </c>
      <c r="H634" s="34">
        <f t="shared" si="124"/>
        <v>1.3192612137203166E-3</v>
      </c>
      <c r="I634" s="34" t="str">
        <f t="shared" si="125"/>
        <v/>
      </c>
      <c r="J634" s="34" t="str">
        <f t="shared" si="126"/>
        <v/>
      </c>
      <c r="K634" s="34">
        <f t="shared" si="129"/>
        <v>-1</v>
      </c>
      <c r="L634" s="34">
        <f t="shared" si="130"/>
        <v>-1</v>
      </c>
      <c r="M634" s="34">
        <f t="shared" si="127"/>
        <v>-2.1186440677966102E-3</v>
      </c>
      <c r="N634" s="40">
        <f t="shared" si="128"/>
        <v>-1.3192612137203166E-3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1</v>
      </c>
      <c r="D636" s="33">
        <v>12</v>
      </c>
      <c r="E636" s="33">
        <v>0</v>
      </c>
      <c r="F636" s="33">
        <v>9</v>
      </c>
      <c r="G636" s="34">
        <f t="shared" si="123"/>
        <v>1.0593220338983051E-3</v>
      </c>
      <c r="H636" s="34">
        <f t="shared" si="124"/>
        <v>1.5831134564643801E-2</v>
      </c>
      <c r="I636" s="34" t="str">
        <f t="shared" si="125"/>
        <v/>
      </c>
      <c r="J636" s="34">
        <f t="shared" si="126"/>
        <v>9.8684210526315784E-3</v>
      </c>
      <c r="K636" s="34">
        <f t="shared" si="129"/>
        <v>-1</v>
      </c>
      <c r="L636" s="34">
        <f t="shared" si="130"/>
        <v>-0.25</v>
      </c>
      <c r="M636" s="34">
        <f t="shared" si="127"/>
        <v>-1.0593220338983051E-3</v>
      </c>
      <c r="N636" s="40">
        <f t="shared" si="128"/>
        <v>-3.9577836411609502E-3</v>
      </c>
    </row>
    <row r="637" spans="1:14" x14ac:dyDescent="0.2">
      <c r="A637" s="27"/>
      <c r="B637" s="29" t="s">
        <v>595</v>
      </c>
      <c r="C637" s="39">
        <v>0</v>
      </c>
      <c r="D637" s="33">
        <v>1</v>
      </c>
      <c r="E637" s="33">
        <v>0</v>
      </c>
      <c r="F637" s="33">
        <v>2</v>
      </c>
      <c r="G637" s="34" t="str">
        <f t="shared" si="123"/>
        <v/>
      </c>
      <c r="H637" s="34">
        <f t="shared" si="124"/>
        <v>1.3192612137203166E-3</v>
      </c>
      <c r="I637" s="34" t="str">
        <f t="shared" si="125"/>
        <v/>
      </c>
      <c r="J637" s="34">
        <f t="shared" si="126"/>
        <v>2.1929824561403508E-3</v>
      </c>
      <c r="K637" s="34" t="str">
        <f t="shared" si="129"/>
        <v xml:space="preserve"> </v>
      </c>
      <c r="L637" s="34">
        <f t="shared" si="130"/>
        <v>1</v>
      </c>
      <c r="M637" s="34" t="str">
        <f t="shared" si="127"/>
        <v/>
      </c>
      <c r="N637" s="40">
        <f t="shared" si="128"/>
        <v>1.3192612137203166E-3</v>
      </c>
    </row>
    <row r="638" spans="1:14" ht="25.5" x14ac:dyDescent="0.2">
      <c r="A638" s="27"/>
      <c r="B638" s="29" t="s">
        <v>596</v>
      </c>
      <c r="C638" s="39">
        <v>3</v>
      </c>
      <c r="D638" s="33">
        <v>1</v>
      </c>
      <c r="E638" s="33">
        <v>0</v>
      </c>
      <c r="F638" s="33">
        <v>0</v>
      </c>
      <c r="G638" s="34">
        <f t="shared" si="123"/>
        <v>3.1779661016949155E-3</v>
      </c>
      <c r="H638" s="34">
        <f t="shared" si="124"/>
        <v>1.3192612137203166E-3</v>
      </c>
      <c r="I638" s="34" t="str">
        <f t="shared" si="125"/>
        <v/>
      </c>
      <c r="J638" s="34" t="str">
        <f t="shared" si="126"/>
        <v/>
      </c>
      <c r="K638" s="34">
        <f t="shared" si="129"/>
        <v>-1</v>
      </c>
      <c r="L638" s="34">
        <f t="shared" si="130"/>
        <v>-1</v>
      </c>
      <c r="M638" s="34">
        <f t="shared" si="127"/>
        <v>-3.1779661016949155E-3</v>
      </c>
      <c r="N638" s="40">
        <f t="shared" si="128"/>
        <v>-1.3192612137203166E-3</v>
      </c>
    </row>
    <row r="639" spans="1:14" ht="25.5" x14ac:dyDescent="0.2">
      <c r="A639" s="27"/>
      <c r="B639" s="29" t="s">
        <v>597</v>
      </c>
      <c r="C639" s="39">
        <v>6</v>
      </c>
      <c r="D639" s="33">
        <v>6</v>
      </c>
      <c r="E639" s="33">
        <v>12</v>
      </c>
      <c r="F639" s="33">
        <v>8</v>
      </c>
      <c r="G639" s="34">
        <f t="shared" si="123"/>
        <v>6.3559322033898309E-3</v>
      </c>
      <c r="H639" s="34">
        <f t="shared" si="124"/>
        <v>7.9155672823219003E-3</v>
      </c>
      <c r="I639" s="34">
        <f t="shared" si="125"/>
        <v>1.098901098901099E-2</v>
      </c>
      <c r="J639" s="34">
        <f t="shared" si="126"/>
        <v>8.771929824561403E-3</v>
      </c>
      <c r="K639" s="34">
        <f t="shared" si="129"/>
        <v>1</v>
      </c>
      <c r="L639" s="34">
        <f t="shared" si="130"/>
        <v>0.33333333333333331</v>
      </c>
      <c r="M639" s="34">
        <f t="shared" si="127"/>
        <v>6.3559322033898309E-3</v>
      </c>
      <c r="N639" s="40">
        <f t="shared" si="128"/>
        <v>2.6385224274406332E-3</v>
      </c>
    </row>
    <row r="640" spans="1:14" ht="26.25" thickBot="1" x14ac:dyDescent="0.25">
      <c r="A640" s="27"/>
      <c r="B640" s="30" t="s">
        <v>598</v>
      </c>
      <c r="C640" s="41">
        <v>11</v>
      </c>
      <c r="D640" s="42">
        <v>16</v>
      </c>
      <c r="E640" s="42">
        <v>6</v>
      </c>
      <c r="F640" s="42">
        <v>14</v>
      </c>
      <c r="G640" s="43">
        <f t="shared" si="123"/>
        <v>1.1652542372881356E-2</v>
      </c>
      <c r="H640" s="43">
        <f t="shared" si="124"/>
        <v>2.1108179419525065E-2</v>
      </c>
      <c r="I640" s="43">
        <f t="shared" si="125"/>
        <v>5.4945054945054949E-3</v>
      </c>
      <c r="J640" s="43">
        <f t="shared" si="126"/>
        <v>1.5350877192982455E-2</v>
      </c>
      <c r="K640" s="43">
        <f t="shared" si="129"/>
        <v>-0.45454545454545453</v>
      </c>
      <c r="L640" s="43">
        <f t="shared" si="130"/>
        <v>-0.125</v>
      </c>
      <c r="M640" s="43">
        <f t="shared" si="127"/>
        <v>-5.2966101694915252E-3</v>
      </c>
      <c r="N640" s="44">
        <f t="shared" si="128"/>
        <v>-2.6385224274406332E-3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645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646</v>
      </c>
      <c r="C9" s="11">
        <f>+C22+C81+C188+C371+C612</f>
        <v>1690</v>
      </c>
      <c r="D9" s="11">
        <f>+D22+D81+D188+D371+D612</f>
        <v>1879</v>
      </c>
      <c r="E9" s="11">
        <f>+E22+E81+E188+E371+E612</f>
        <v>2133</v>
      </c>
      <c r="F9" s="11">
        <f>+F22+F81+F188+F371+F612</f>
        <v>1901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0.26213017751479289</v>
      </c>
      <c r="L9" s="12">
        <f t="shared" si="0"/>
        <v>1.1708355508249068E-2</v>
      </c>
      <c r="M9" s="12">
        <f t="shared" ref="M9:N14" si="1">+IF(OR(AND(G9=""),(K9="")),"",G9*K9)</f>
        <v>0.26213017751479289</v>
      </c>
      <c r="N9" s="12">
        <f t="shared" si="1"/>
        <v>1.1708355508249066E-2</v>
      </c>
    </row>
    <row r="10" spans="1:14" x14ac:dyDescent="0.2">
      <c r="A10" s="27"/>
      <c r="B10" s="23" t="s">
        <v>7</v>
      </c>
      <c r="C10" s="20">
        <f>+C22</f>
        <v>33</v>
      </c>
      <c r="D10" s="13">
        <f>+D22</f>
        <v>23</v>
      </c>
      <c r="E10" s="13">
        <f>+E22</f>
        <v>10</v>
      </c>
      <c r="F10" s="13">
        <f>+F22</f>
        <v>6</v>
      </c>
      <c r="G10" s="14">
        <f t="shared" ref="G10:J14" si="2">+C10/C$9</f>
        <v>1.952662721893491E-2</v>
      </c>
      <c r="H10" s="14">
        <f t="shared" si="2"/>
        <v>1.2240553485896753E-2</v>
      </c>
      <c r="I10" s="14">
        <f t="shared" si="2"/>
        <v>4.6882325363338025E-3</v>
      </c>
      <c r="J10" s="14">
        <f t="shared" si="2"/>
        <v>3.1562335612835349E-3</v>
      </c>
      <c r="K10" s="14">
        <f t="shared" si="0"/>
        <v>-0.69696969696969702</v>
      </c>
      <c r="L10" s="14">
        <f t="shared" si="0"/>
        <v>-0.73913043478260865</v>
      </c>
      <c r="M10" s="14">
        <f t="shared" si="1"/>
        <v>-1.3609467455621301E-2</v>
      </c>
      <c r="N10" s="15">
        <f t="shared" si="1"/>
        <v>-9.0473656200106434E-3</v>
      </c>
    </row>
    <row r="11" spans="1:14" ht="27" customHeight="1" x14ac:dyDescent="0.2">
      <c r="A11" s="27"/>
      <c r="B11" s="24" t="s">
        <v>8</v>
      </c>
      <c r="C11" s="21">
        <f>+C81</f>
        <v>140</v>
      </c>
      <c r="D11" s="7">
        <f>+D81</f>
        <v>136</v>
      </c>
      <c r="E11" s="7">
        <f>+E81</f>
        <v>58</v>
      </c>
      <c r="F11" s="7">
        <f>+F81</f>
        <v>52</v>
      </c>
      <c r="G11" s="8">
        <f t="shared" si="2"/>
        <v>8.2840236686390539E-2</v>
      </c>
      <c r="H11" s="8">
        <f t="shared" si="2"/>
        <v>7.2378924960085148E-2</v>
      </c>
      <c r="I11" s="8">
        <f t="shared" si="2"/>
        <v>2.7191748710736052E-2</v>
      </c>
      <c r="J11" s="8">
        <f t="shared" si="2"/>
        <v>2.7354024197790636E-2</v>
      </c>
      <c r="K11" s="8">
        <f t="shared" si="0"/>
        <v>-0.58571428571428574</v>
      </c>
      <c r="L11" s="8">
        <f t="shared" si="0"/>
        <v>-0.61764705882352944</v>
      </c>
      <c r="M11" s="8">
        <f t="shared" si="1"/>
        <v>-4.8520710059171607E-2</v>
      </c>
      <c r="N11" s="16">
        <f t="shared" si="1"/>
        <v>-4.4704630122405532E-2</v>
      </c>
    </row>
    <row r="12" spans="1:14" ht="25.5" x14ac:dyDescent="0.2">
      <c r="A12" s="27"/>
      <c r="B12" s="24" t="s">
        <v>9</v>
      </c>
      <c r="C12" s="21">
        <f>+C188</f>
        <v>186</v>
      </c>
      <c r="D12" s="7">
        <f>+D188</f>
        <v>238</v>
      </c>
      <c r="E12" s="7">
        <f>+E188</f>
        <v>52</v>
      </c>
      <c r="F12" s="7">
        <f>+F188</f>
        <v>91</v>
      </c>
      <c r="G12" s="8">
        <f t="shared" si="2"/>
        <v>0.11005917159763313</v>
      </c>
      <c r="H12" s="8">
        <f t="shared" si="2"/>
        <v>0.12666311868014901</v>
      </c>
      <c r="I12" s="8">
        <f t="shared" si="2"/>
        <v>2.4378809188935771E-2</v>
      </c>
      <c r="J12" s="8">
        <f t="shared" si="2"/>
        <v>4.7869542346133616E-2</v>
      </c>
      <c r="K12" s="8">
        <f t="shared" si="0"/>
        <v>-0.72043010752688175</v>
      </c>
      <c r="L12" s="8">
        <f t="shared" si="0"/>
        <v>-0.61764705882352944</v>
      </c>
      <c r="M12" s="8">
        <f t="shared" si="1"/>
        <v>-7.9289940828402364E-2</v>
      </c>
      <c r="N12" s="16">
        <f t="shared" si="1"/>
        <v>-7.823310271420969E-2</v>
      </c>
    </row>
    <row r="13" spans="1:14" ht="25.5" customHeight="1" x14ac:dyDescent="0.2">
      <c r="A13" s="27"/>
      <c r="B13" s="24" t="s">
        <v>10</v>
      </c>
      <c r="C13" s="21">
        <f>+C371</f>
        <v>869</v>
      </c>
      <c r="D13" s="7">
        <f>+D371</f>
        <v>949</v>
      </c>
      <c r="E13" s="7">
        <f>+E371</f>
        <v>1079</v>
      </c>
      <c r="F13" s="7">
        <f>+F371</f>
        <v>888</v>
      </c>
      <c r="G13" s="8">
        <f t="shared" si="2"/>
        <v>0.51420118343195265</v>
      </c>
      <c r="H13" s="8">
        <f t="shared" si="2"/>
        <v>0.50505588078765296</v>
      </c>
      <c r="I13" s="8">
        <f t="shared" si="2"/>
        <v>0.50586029067041727</v>
      </c>
      <c r="J13" s="8">
        <f t="shared" si="2"/>
        <v>0.46712256706996319</v>
      </c>
      <c r="K13" s="8">
        <f t="shared" si="0"/>
        <v>0.24165707710011508</v>
      </c>
      <c r="L13" s="8">
        <f t="shared" si="0"/>
        <v>-6.4278187565858805E-2</v>
      </c>
      <c r="M13" s="8">
        <f t="shared" si="1"/>
        <v>0.1242603550295858</v>
      </c>
      <c r="N13" s="16">
        <f t="shared" si="1"/>
        <v>-3.2464076636508778E-2</v>
      </c>
    </row>
    <row r="14" spans="1:14" ht="15.75" thickBot="1" x14ac:dyDescent="0.25">
      <c r="A14" s="27"/>
      <c r="B14" s="25" t="s">
        <v>11</v>
      </c>
      <c r="C14" s="22">
        <f>+C612</f>
        <v>462</v>
      </c>
      <c r="D14" s="17">
        <f>+D612</f>
        <v>533</v>
      </c>
      <c r="E14" s="17">
        <f>+E612</f>
        <v>934</v>
      </c>
      <c r="F14" s="17">
        <f>+F612</f>
        <v>864</v>
      </c>
      <c r="G14" s="18">
        <f t="shared" si="2"/>
        <v>0.27337278106508878</v>
      </c>
      <c r="H14" s="18">
        <f t="shared" si="2"/>
        <v>0.28366152208621609</v>
      </c>
      <c r="I14" s="18">
        <f t="shared" si="2"/>
        <v>0.43788091889357711</v>
      </c>
      <c r="J14" s="18">
        <f t="shared" si="2"/>
        <v>0.45449763282482902</v>
      </c>
      <c r="K14" s="18">
        <f t="shared" si="0"/>
        <v>1.0216450216450217</v>
      </c>
      <c r="L14" s="18">
        <f t="shared" si="0"/>
        <v>0.62101313320825513</v>
      </c>
      <c r="M14" s="18">
        <f t="shared" si="1"/>
        <v>0.27928994082840242</v>
      </c>
      <c r="N14" s="19">
        <f t="shared" si="1"/>
        <v>0.17615753060138373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33</v>
      </c>
      <c r="D22" s="31">
        <f>SUM(D23:D73)</f>
        <v>23</v>
      </c>
      <c r="E22" s="31">
        <f>SUM(E23:E73)</f>
        <v>10</v>
      </c>
      <c r="F22" s="31">
        <f>SUM(F23:F73)</f>
        <v>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-0.69696969696969702</v>
      </c>
      <c r="L22" s="32">
        <f>+IF(AND(D22=0,F22=0),"",IF(D22=0,1,IF(F22=0,-1,(F22-D22)/D22)))</f>
        <v>-0.73913043478260865</v>
      </c>
      <c r="M22" s="32">
        <f t="shared" ref="M22:M53" si="7">+IF(OR(AND(G22=""),(K22="")),"",G22*K22)</f>
        <v>-0.69696969696969702</v>
      </c>
      <c r="N22" s="32">
        <f t="shared" ref="N22:N53" si="8">+IF(OR(AND(H22=""),(L22="")),"",H22*L22)</f>
        <v>-0.73913043478260865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</v>
      </c>
      <c r="D24" s="33">
        <v>0</v>
      </c>
      <c r="E24" s="33">
        <v>0</v>
      </c>
      <c r="F24" s="33">
        <v>0</v>
      </c>
      <c r="G24" s="34">
        <f t="shared" si="3"/>
        <v>3.0303030303030304E-2</v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>
        <f t="shared" si="9"/>
        <v>-1</v>
      </c>
      <c r="L24" s="34" t="str">
        <f t="shared" si="10"/>
        <v xml:space="preserve"> </v>
      </c>
      <c r="M24" s="34">
        <f t="shared" si="7"/>
        <v>-3.0303030303030304E-2</v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2</v>
      </c>
      <c r="E26" s="33">
        <v>0</v>
      </c>
      <c r="F26" s="33">
        <v>0</v>
      </c>
      <c r="G26" s="34" t="str">
        <f t="shared" si="3"/>
        <v/>
      </c>
      <c r="H26" s="34">
        <f t="shared" si="4"/>
        <v>8.6956521739130432E-2</v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>
        <f t="shared" si="10"/>
        <v>-1</v>
      </c>
      <c r="M26" s="34" t="str">
        <f t="shared" si="7"/>
        <v/>
      </c>
      <c r="N26" s="40">
        <f t="shared" si="8"/>
        <v>-8.6956521739130432E-2</v>
      </c>
    </row>
    <row r="27" spans="1:14" ht="25.5" x14ac:dyDescent="0.2">
      <c r="A27" s="27"/>
      <c r="B27" s="29" t="s">
        <v>17</v>
      </c>
      <c r="C27" s="39">
        <v>0</v>
      </c>
      <c r="D27" s="33">
        <v>1</v>
      </c>
      <c r="E27" s="33">
        <v>0</v>
      </c>
      <c r="F27" s="33">
        <v>0</v>
      </c>
      <c r="G27" s="34" t="str">
        <f t="shared" si="3"/>
        <v/>
      </c>
      <c r="H27" s="34">
        <f t="shared" si="4"/>
        <v>4.3478260869565216E-2</v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>
        <f t="shared" si="10"/>
        <v>-1</v>
      </c>
      <c r="M27" s="34" t="str">
        <f t="shared" si="7"/>
        <v/>
      </c>
      <c r="N27" s="40">
        <f t="shared" si="8"/>
        <v>-4.3478260869565216E-2</v>
      </c>
    </row>
    <row r="28" spans="1:14" ht="25.5" x14ac:dyDescent="0.2">
      <c r="A28" s="27"/>
      <c r="B28" s="29" t="s">
        <v>18</v>
      </c>
      <c r="C28" s="39">
        <v>0</v>
      </c>
      <c r="D28" s="33">
        <v>1</v>
      </c>
      <c r="E28" s="33">
        <v>1</v>
      </c>
      <c r="F28" s="33">
        <v>0</v>
      </c>
      <c r="G28" s="34" t="str">
        <f t="shared" si="3"/>
        <v/>
      </c>
      <c r="H28" s="34">
        <f t="shared" si="4"/>
        <v>4.3478260869565216E-2</v>
      </c>
      <c r="I28" s="34">
        <f t="shared" si="5"/>
        <v>0.1</v>
      </c>
      <c r="J28" s="34" t="str">
        <f t="shared" si="6"/>
        <v/>
      </c>
      <c r="K28" s="34">
        <f t="shared" si="9"/>
        <v>1</v>
      </c>
      <c r="L28" s="34">
        <f t="shared" si="10"/>
        <v>-1</v>
      </c>
      <c r="M28" s="34" t="str">
        <f t="shared" si="7"/>
        <v/>
      </c>
      <c r="N28" s="40">
        <f t="shared" si="8"/>
        <v>-4.3478260869565216E-2</v>
      </c>
    </row>
    <row r="29" spans="1:14" ht="25.5" x14ac:dyDescent="0.2">
      <c r="A29" s="27"/>
      <c r="B29" s="29" t="s">
        <v>19</v>
      </c>
      <c r="C29" s="39">
        <v>15</v>
      </c>
      <c r="D29" s="33">
        <v>4</v>
      </c>
      <c r="E29" s="33">
        <v>0</v>
      </c>
      <c r="F29" s="33">
        <v>0</v>
      </c>
      <c r="G29" s="34">
        <f t="shared" si="3"/>
        <v>0.45454545454545453</v>
      </c>
      <c r="H29" s="34">
        <f t="shared" si="4"/>
        <v>0.17391304347826086</v>
      </c>
      <c r="I29" s="34" t="str">
        <f t="shared" si="5"/>
        <v/>
      </c>
      <c r="J29" s="34" t="str">
        <f t="shared" si="6"/>
        <v/>
      </c>
      <c r="K29" s="34">
        <f t="shared" si="9"/>
        <v>-1</v>
      </c>
      <c r="L29" s="34">
        <f t="shared" si="10"/>
        <v>-1</v>
      </c>
      <c r="M29" s="34">
        <f t="shared" si="7"/>
        <v>-0.45454545454545453</v>
      </c>
      <c r="N29" s="40">
        <f t="shared" si="8"/>
        <v>-0.17391304347826086</v>
      </c>
    </row>
    <row r="30" spans="1:14" x14ac:dyDescent="0.2">
      <c r="A30" s="27"/>
      <c r="B30" s="29" t="s">
        <v>20</v>
      </c>
      <c r="C30" s="39">
        <v>0</v>
      </c>
      <c r="D30" s="33">
        <v>1</v>
      </c>
      <c r="E30" s="33">
        <v>0</v>
      </c>
      <c r="F30" s="33">
        <v>0</v>
      </c>
      <c r="G30" s="34" t="str">
        <f t="shared" si="3"/>
        <v/>
      </c>
      <c r="H30" s="34">
        <f t="shared" si="4"/>
        <v>4.3478260869565216E-2</v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>
        <f t="shared" si="10"/>
        <v>-1</v>
      </c>
      <c r="M30" s="34" t="str">
        <f t="shared" si="7"/>
        <v/>
      </c>
      <c r="N30" s="40">
        <f t="shared" si="8"/>
        <v>-4.3478260869565216E-2</v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0</v>
      </c>
      <c r="F33" s="33">
        <v>1</v>
      </c>
      <c r="G33" s="34" t="str">
        <f t="shared" si="3"/>
        <v/>
      </c>
      <c r="H33" s="34" t="str">
        <f t="shared" si="4"/>
        <v/>
      </c>
      <c r="I33" s="34" t="str">
        <f t="shared" si="5"/>
        <v/>
      </c>
      <c r="J33" s="34">
        <f t="shared" si="6"/>
        <v>0.16666666666666666</v>
      </c>
      <c r="K33" s="34" t="str">
        <f t="shared" si="9"/>
        <v xml:space="preserve"> </v>
      </c>
      <c r="L33" s="34">
        <f t="shared" si="10"/>
        <v>1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6</v>
      </c>
      <c r="F35" s="33">
        <v>4</v>
      </c>
      <c r="G35" s="34" t="str">
        <f t="shared" si="3"/>
        <v/>
      </c>
      <c r="H35" s="34" t="str">
        <f t="shared" si="4"/>
        <v/>
      </c>
      <c r="I35" s="34">
        <f t="shared" si="5"/>
        <v>0.6</v>
      </c>
      <c r="J35" s="34">
        <f t="shared" si="6"/>
        <v>0.66666666666666663</v>
      </c>
      <c r="K35" s="34">
        <f t="shared" si="9"/>
        <v>1</v>
      </c>
      <c r="L35" s="34">
        <f t="shared" si="10"/>
        <v>1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1</v>
      </c>
      <c r="F38" s="33">
        <v>0</v>
      </c>
      <c r="G38" s="34" t="str">
        <f t="shared" si="3"/>
        <v/>
      </c>
      <c r="H38" s="34" t="str">
        <f t="shared" si="4"/>
        <v/>
      </c>
      <c r="I38" s="34">
        <f t="shared" si="5"/>
        <v>0.1</v>
      </c>
      <c r="J38" s="34" t="str">
        <f t="shared" si="6"/>
        <v/>
      </c>
      <c r="K38" s="34">
        <f t="shared" si="9"/>
        <v>1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1</v>
      </c>
      <c r="D41" s="33">
        <v>4</v>
      </c>
      <c r="E41" s="33">
        <v>0</v>
      </c>
      <c r="F41" s="33">
        <v>0</v>
      </c>
      <c r="G41" s="34">
        <f t="shared" si="3"/>
        <v>3.0303030303030304E-2</v>
      </c>
      <c r="H41" s="34">
        <f t="shared" si="4"/>
        <v>0.17391304347826086</v>
      </c>
      <c r="I41" s="34" t="str">
        <f t="shared" si="5"/>
        <v/>
      </c>
      <c r="J41" s="34" t="str">
        <f t="shared" si="6"/>
        <v/>
      </c>
      <c r="K41" s="34">
        <f t="shared" si="9"/>
        <v>-1</v>
      </c>
      <c r="L41" s="34">
        <f t="shared" si="10"/>
        <v>-1</v>
      </c>
      <c r="M41" s="34">
        <f t="shared" si="7"/>
        <v>-3.0303030303030304E-2</v>
      </c>
      <c r="N41" s="40">
        <f t="shared" si="8"/>
        <v>-0.17391304347826086</v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2</v>
      </c>
      <c r="D44" s="33">
        <v>0</v>
      </c>
      <c r="E44" s="33">
        <v>0</v>
      </c>
      <c r="F44" s="33">
        <v>0</v>
      </c>
      <c r="G44" s="34">
        <f t="shared" si="3"/>
        <v>6.0606060606060608E-2</v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>
        <f t="shared" si="9"/>
        <v>-1</v>
      </c>
      <c r="L44" s="34" t="str">
        <f t="shared" si="10"/>
        <v xml:space="preserve"> </v>
      </c>
      <c r="M44" s="34">
        <f t="shared" si="7"/>
        <v>-6.0606060606060608E-2</v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2</v>
      </c>
      <c r="D47" s="33">
        <v>0</v>
      </c>
      <c r="E47" s="33">
        <v>0</v>
      </c>
      <c r="F47" s="33">
        <v>0</v>
      </c>
      <c r="G47" s="34">
        <f t="shared" si="3"/>
        <v>6.0606060606060608E-2</v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>
        <f t="shared" si="9"/>
        <v>-1</v>
      </c>
      <c r="L47" s="34" t="str">
        <f t="shared" si="10"/>
        <v xml:space="preserve"> </v>
      </c>
      <c r="M47" s="34">
        <f t="shared" si="7"/>
        <v>-6.0606060606060608E-2</v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1</v>
      </c>
      <c r="D48" s="33">
        <v>0</v>
      </c>
      <c r="E48" s="33">
        <v>0</v>
      </c>
      <c r="F48" s="33">
        <v>0</v>
      </c>
      <c r="G48" s="34">
        <f t="shared" si="3"/>
        <v>3.0303030303030304E-2</v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 t="str">
        <f t="shared" si="10"/>
        <v xml:space="preserve"> </v>
      </c>
      <c r="M48" s="34">
        <f t="shared" si="7"/>
        <v>-3.0303030303030304E-2</v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1</v>
      </c>
      <c r="E50" s="33">
        <v>0</v>
      </c>
      <c r="F50" s="33">
        <v>0</v>
      </c>
      <c r="G50" s="34" t="str">
        <f t="shared" si="3"/>
        <v/>
      </c>
      <c r="H50" s="34">
        <f t="shared" si="4"/>
        <v>4.3478260869565216E-2</v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>
        <f t="shared" si="10"/>
        <v>-1</v>
      </c>
      <c r="M50" s="34" t="str">
        <f t="shared" si="7"/>
        <v/>
      </c>
      <c r="N50" s="40">
        <f t="shared" si="8"/>
        <v>-4.3478260869565216E-2</v>
      </c>
    </row>
    <row r="51" spans="1:14" ht="25.5" x14ac:dyDescent="0.2">
      <c r="A51" s="27"/>
      <c r="B51" s="29" t="s">
        <v>41</v>
      </c>
      <c r="C51" s="39">
        <v>0</v>
      </c>
      <c r="D51" s="33">
        <v>1</v>
      </c>
      <c r="E51" s="33">
        <v>0</v>
      </c>
      <c r="F51" s="33">
        <v>0</v>
      </c>
      <c r="G51" s="34" t="str">
        <f t="shared" si="3"/>
        <v/>
      </c>
      <c r="H51" s="34">
        <f t="shared" si="4"/>
        <v>4.3478260869565216E-2</v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>
        <f t="shared" si="10"/>
        <v>-1</v>
      </c>
      <c r="M51" s="34" t="str">
        <f t="shared" si="7"/>
        <v/>
      </c>
      <c r="N51" s="40">
        <f t="shared" si="8"/>
        <v>-4.3478260869565216E-2</v>
      </c>
    </row>
    <row r="52" spans="1:14" ht="25.5" x14ac:dyDescent="0.2">
      <c r="A52" s="27"/>
      <c r="B52" s="29" t="s">
        <v>42</v>
      </c>
      <c r="C52" s="39">
        <v>3</v>
      </c>
      <c r="D52" s="33">
        <v>0</v>
      </c>
      <c r="E52" s="33">
        <v>0</v>
      </c>
      <c r="F52" s="33">
        <v>0</v>
      </c>
      <c r="G52" s="34">
        <f t="shared" si="3"/>
        <v>9.0909090909090912E-2</v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>
        <f t="shared" si="9"/>
        <v>-1</v>
      </c>
      <c r="L52" s="34" t="str">
        <f t="shared" si="10"/>
        <v xml:space="preserve"> </v>
      </c>
      <c r="M52" s="34">
        <f t="shared" si="7"/>
        <v>-9.0909090909090912E-2</v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1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>
        <f t="shared" si="14"/>
        <v>0.16666666666666666</v>
      </c>
      <c r="K60" s="34" t="str">
        <f t="shared" si="17"/>
        <v xml:space="preserve"> </v>
      </c>
      <c r="L60" s="34">
        <f t="shared" si="18"/>
        <v>1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2</v>
      </c>
      <c r="E62" s="33">
        <v>0</v>
      </c>
      <c r="F62" s="33">
        <v>0</v>
      </c>
      <c r="G62" s="34" t="str">
        <f t="shared" si="11"/>
        <v/>
      </c>
      <c r="H62" s="34">
        <f t="shared" si="12"/>
        <v>8.6956521739130432E-2</v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>
        <f t="shared" si="18"/>
        <v>-1</v>
      </c>
      <c r="M62" s="34" t="str">
        <f t="shared" si="15"/>
        <v/>
      </c>
      <c r="N62" s="40">
        <f t="shared" si="16"/>
        <v>-8.6956521739130432E-2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</v>
      </c>
      <c r="D64" s="33">
        <v>0</v>
      </c>
      <c r="E64" s="33">
        <v>1</v>
      </c>
      <c r="F64" s="33">
        <v>0</v>
      </c>
      <c r="G64" s="34">
        <f t="shared" si="11"/>
        <v>3.0303030303030304E-2</v>
      </c>
      <c r="H64" s="34" t="str">
        <f t="shared" si="12"/>
        <v/>
      </c>
      <c r="I64" s="34">
        <f t="shared" si="13"/>
        <v>0.1</v>
      </c>
      <c r="J64" s="34" t="str">
        <f t="shared" si="14"/>
        <v/>
      </c>
      <c r="K64" s="34">
        <f t="shared" si="17"/>
        <v>0</v>
      </c>
      <c r="L64" s="34" t="str">
        <f t="shared" si="18"/>
        <v xml:space="preserve"> </v>
      </c>
      <c r="M64" s="34">
        <f t="shared" si="15"/>
        <v>0</v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1</v>
      </c>
      <c r="E65" s="33">
        <v>0</v>
      </c>
      <c r="F65" s="33">
        <v>0</v>
      </c>
      <c r="G65" s="34" t="str">
        <f t="shared" si="11"/>
        <v/>
      </c>
      <c r="H65" s="34">
        <f t="shared" si="12"/>
        <v>4.3478260869565216E-2</v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>
        <f t="shared" si="18"/>
        <v>-1</v>
      </c>
      <c r="M65" s="34" t="str">
        <f t="shared" si="15"/>
        <v/>
      </c>
      <c r="N65" s="40">
        <f t="shared" si="16"/>
        <v>-4.3478260869565216E-2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1</v>
      </c>
      <c r="D70" s="33">
        <v>2</v>
      </c>
      <c r="E70" s="33">
        <v>1</v>
      </c>
      <c r="F70" s="33">
        <v>0</v>
      </c>
      <c r="G70" s="34">
        <f t="shared" si="11"/>
        <v>3.0303030303030304E-2</v>
      </c>
      <c r="H70" s="34">
        <f t="shared" si="12"/>
        <v>8.6956521739130432E-2</v>
      </c>
      <c r="I70" s="34">
        <f t="shared" si="13"/>
        <v>0.1</v>
      </c>
      <c r="J70" s="34" t="str">
        <f t="shared" si="14"/>
        <v/>
      </c>
      <c r="K70" s="34">
        <f t="shared" si="17"/>
        <v>0</v>
      </c>
      <c r="L70" s="34">
        <f t="shared" si="18"/>
        <v>-1</v>
      </c>
      <c r="M70" s="34">
        <f t="shared" si="15"/>
        <v>0</v>
      </c>
      <c r="N70" s="40">
        <f t="shared" si="16"/>
        <v>-8.6956521739130432E-2</v>
      </c>
    </row>
    <row r="71" spans="1:14" x14ac:dyDescent="0.2">
      <c r="A71" s="27"/>
      <c r="B71" s="29" t="s">
        <v>61</v>
      </c>
      <c r="C71" s="39">
        <v>5</v>
      </c>
      <c r="D71" s="33">
        <v>2</v>
      </c>
      <c r="E71" s="33">
        <v>0</v>
      </c>
      <c r="F71" s="33">
        <v>0</v>
      </c>
      <c r="G71" s="34">
        <f t="shared" si="11"/>
        <v>0.15151515151515152</v>
      </c>
      <c r="H71" s="34">
        <f t="shared" si="12"/>
        <v>8.6956521739130432E-2</v>
      </c>
      <c r="I71" s="34" t="str">
        <f t="shared" si="13"/>
        <v/>
      </c>
      <c r="J71" s="34" t="str">
        <f t="shared" si="14"/>
        <v/>
      </c>
      <c r="K71" s="34">
        <f t="shared" si="17"/>
        <v>-1</v>
      </c>
      <c r="L71" s="34">
        <f t="shared" si="18"/>
        <v>-1</v>
      </c>
      <c r="M71" s="34">
        <f t="shared" si="15"/>
        <v>-0.15151515151515152</v>
      </c>
      <c r="N71" s="40">
        <f t="shared" si="16"/>
        <v>-8.6956521739130432E-2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1</v>
      </c>
      <c r="D73" s="42">
        <v>1</v>
      </c>
      <c r="E73" s="42">
        <v>0</v>
      </c>
      <c r="F73" s="42">
        <v>0</v>
      </c>
      <c r="G73" s="43">
        <f t="shared" si="11"/>
        <v>3.0303030303030304E-2</v>
      </c>
      <c r="H73" s="43">
        <f t="shared" si="12"/>
        <v>4.3478260869565216E-2</v>
      </c>
      <c r="I73" s="43" t="str">
        <f t="shared" si="13"/>
        <v/>
      </c>
      <c r="J73" s="43" t="str">
        <f t="shared" si="14"/>
        <v/>
      </c>
      <c r="K73" s="43">
        <f t="shared" si="17"/>
        <v>-1</v>
      </c>
      <c r="L73" s="43">
        <f t="shared" si="18"/>
        <v>-1</v>
      </c>
      <c r="M73" s="43">
        <f t="shared" si="15"/>
        <v>-3.0303030303030304E-2</v>
      </c>
      <c r="N73" s="44">
        <f t="shared" si="16"/>
        <v>-4.3478260869565216E-2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140</v>
      </c>
      <c r="D81" s="31">
        <f>SUM(D82:D180)</f>
        <v>136</v>
      </c>
      <c r="E81" s="31">
        <f>SUM(E82:E180)</f>
        <v>58</v>
      </c>
      <c r="F81" s="31">
        <f>SUM(F82:F180)</f>
        <v>52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-0.58571428571428574</v>
      </c>
      <c r="L81" s="32">
        <f>+IF(AND(D81=0,F81=0),"",IF(D81=0,1,IF(F81=0,-1,(F81-D81)/D81)))</f>
        <v>-0.61764705882352944</v>
      </c>
      <c r="M81" s="32">
        <f t="shared" ref="M81:M112" si="23">+IF(OR(AND(G81=""),(K81="")),"",G81*K81)</f>
        <v>-0.58571428571428574</v>
      </c>
      <c r="N81" s="32">
        <f t="shared" ref="N81:N112" si="24">+IF(OR(AND(H81=""),(L81="")),"",H81*L81)</f>
        <v>-0.61764705882352944</v>
      </c>
    </row>
    <row r="82" spans="1:14" x14ac:dyDescent="0.2">
      <c r="A82" s="27"/>
      <c r="B82" s="28" t="s">
        <v>64</v>
      </c>
      <c r="C82" s="35">
        <v>2</v>
      </c>
      <c r="D82" s="36">
        <v>0</v>
      </c>
      <c r="E82" s="36">
        <v>0</v>
      </c>
      <c r="F82" s="36">
        <v>0</v>
      </c>
      <c r="G82" s="37">
        <f t="shared" si="19"/>
        <v>1.4285714285714285E-2</v>
      </c>
      <c r="H82" s="37" t="str">
        <f t="shared" si="20"/>
        <v/>
      </c>
      <c r="I82" s="37" t="str">
        <f t="shared" si="21"/>
        <v/>
      </c>
      <c r="J82" s="37" t="str">
        <f t="shared" si="22"/>
        <v/>
      </c>
      <c r="K82" s="37">
        <f t="shared" ref="K82:K113" si="25">+IF(AND(C82=0,E82=0)," ",IF(C82=0,1,IF(E82=0,-1,(E82-C82)/C82)))</f>
        <v>-1</v>
      </c>
      <c r="L82" s="37" t="str">
        <f t="shared" ref="L82:L113" si="26">+IF(AND(D82=0,F82=0)," ",IF(D82=0,1,IF(F82=0,-1,(F82-D82)/D82)))</f>
        <v xml:space="preserve"> </v>
      </c>
      <c r="M82" s="37">
        <f t="shared" si="23"/>
        <v>-1.4285714285714285E-2</v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0</v>
      </c>
      <c r="D83" s="33">
        <v>1</v>
      </c>
      <c r="E83" s="33">
        <v>0</v>
      </c>
      <c r="F83" s="33">
        <v>0</v>
      </c>
      <c r="G83" s="34" t="str">
        <f t="shared" si="19"/>
        <v/>
      </c>
      <c r="H83" s="34">
        <f t="shared" si="20"/>
        <v>7.3529411764705881E-3</v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>
        <f t="shared" si="26"/>
        <v>-1</v>
      </c>
      <c r="M83" s="34" t="str">
        <f t="shared" si="23"/>
        <v/>
      </c>
      <c r="N83" s="40">
        <f t="shared" si="24"/>
        <v>-7.3529411764705881E-3</v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3</v>
      </c>
      <c r="D85" s="33">
        <v>1</v>
      </c>
      <c r="E85" s="33">
        <v>1</v>
      </c>
      <c r="F85" s="33">
        <v>1</v>
      </c>
      <c r="G85" s="34">
        <f t="shared" si="19"/>
        <v>2.1428571428571429E-2</v>
      </c>
      <c r="H85" s="34">
        <f t="shared" si="20"/>
        <v>7.3529411764705881E-3</v>
      </c>
      <c r="I85" s="34">
        <f t="shared" si="21"/>
        <v>1.7241379310344827E-2</v>
      </c>
      <c r="J85" s="34">
        <f t="shared" si="22"/>
        <v>1.9230769230769232E-2</v>
      </c>
      <c r="K85" s="34">
        <f t="shared" si="25"/>
        <v>-0.66666666666666663</v>
      </c>
      <c r="L85" s="34">
        <f t="shared" si="26"/>
        <v>0</v>
      </c>
      <c r="M85" s="34">
        <f t="shared" si="23"/>
        <v>-1.4285714285714285E-2</v>
      </c>
      <c r="N85" s="40">
        <f t="shared" si="24"/>
        <v>0</v>
      </c>
    </row>
    <row r="86" spans="1:14" ht="25.5" x14ac:dyDescent="0.2">
      <c r="A86" s="27"/>
      <c r="B86" s="29" t="s">
        <v>68</v>
      </c>
      <c r="C86" s="39">
        <v>2</v>
      </c>
      <c r="D86" s="33">
        <v>3</v>
      </c>
      <c r="E86" s="33">
        <v>0</v>
      </c>
      <c r="F86" s="33">
        <v>0</v>
      </c>
      <c r="G86" s="34">
        <f t="shared" si="19"/>
        <v>1.4285714285714285E-2</v>
      </c>
      <c r="H86" s="34">
        <f t="shared" si="20"/>
        <v>2.2058823529411766E-2</v>
      </c>
      <c r="I86" s="34" t="str">
        <f t="shared" si="21"/>
        <v/>
      </c>
      <c r="J86" s="34" t="str">
        <f t="shared" si="22"/>
        <v/>
      </c>
      <c r="K86" s="34">
        <f t="shared" si="25"/>
        <v>-1</v>
      </c>
      <c r="L86" s="34">
        <f t="shared" si="26"/>
        <v>-1</v>
      </c>
      <c r="M86" s="34">
        <f t="shared" si="23"/>
        <v>-1.4285714285714285E-2</v>
      </c>
      <c r="N86" s="40">
        <f t="shared" si="24"/>
        <v>-2.2058823529411766E-2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1</v>
      </c>
      <c r="F92" s="33">
        <v>1</v>
      </c>
      <c r="G92" s="34" t="str">
        <f t="shared" si="19"/>
        <v/>
      </c>
      <c r="H92" s="34" t="str">
        <f t="shared" si="20"/>
        <v/>
      </c>
      <c r="I92" s="34">
        <f t="shared" si="21"/>
        <v>1.7241379310344827E-2</v>
      </c>
      <c r="J92" s="34">
        <f t="shared" si="22"/>
        <v>1.9230769230769232E-2</v>
      </c>
      <c r="K92" s="34">
        <f t="shared" si="25"/>
        <v>1</v>
      </c>
      <c r="L92" s="34">
        <f t="shared" si="26"/>
        <v>1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1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>
        <f t="shared" si="22"/>
        <v>1.9230769230769232E-2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</v>
      </c>
      <c r="D97" s="33">
        <v>0</v>
      </c>
      <c r="E97" s="33">
        <v>0</v>
      </c>
      <c r="F97" s="33">
        <v>1</v>
      </c>
      <c r="G97" s="34">
        <f t="shared" si="19"/>
        <v>7.1428571428571426E-3</v>
      </c>
      <c r="H97" s="34" t="str">
        <f t="shared" si="20"/>
        <v/>
      </c>
      <c r="I97" s="34" t="str">
        <f t="shared" si="21"/>
        <v/>
      </c>
      <c r="J97" s="34">
        <f t="shared" si="22"/>
        <v>1.9230769230769232E-2</v>
      </c>
      <c r="K97" s="34">
        <f t="shared" si="25"/>
        <v>-1</v>
      </c>
      <c r="L97" s="34">
        <f t="shared" si="26"/>
        <v>1</v>
      </c>
      <c r="M97" s="34">
        <f t="shared" si="23"/>
        <v>-7.1428571428571426E-3</v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1</v>
      </c>
      <c r="D98" s="33">
        <v>0</v>
      </c>
      <c r="E98" s="33">
        <v>0</v>
      </c>
      <c r="F98" s="33">
        <v>1</v>
      </c>
      <c r="G98" s="34">
        <f t="shared" si="19"/>
        <v>7.1428571428571426E-3</v>
      </c>
      <c r="H98" s="34" t="str">
        <f t="shared" si="20"/>
        <v/>
      </c>
      <c r="I98" s="34" t="str">
        <f t="shared" si="21"/>
        <v/>
      </c>
      <c r="J98" s="34">
        <f t="shared" si="22"/>
        <v>1.9230769230769232E-2</v>
      </c>
      <c r="K98" s="34">
        <f t="shared" si="25"/>
        <v>-1</v>
      </c>
      <c r="L98" s="34">
        <f t="shared" si="26"/>
        <v>1</v>
      </c>
      <c r="M98" s="34">
        <f t="shared" si="23"/>
        <v>-7.1428571428571426E-3</v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2</v>
      </c>
      <c r="D99" s="33">
        <v>0</v>
      </c>
      <c r="E99" s="33">
        <v>0</v>
      </c>
      <c r="F99" s="33">
        <v>1</v>
      </c>
      <c r="G99" s="34">
        <f t="shared" si="19"/>
        <v>1.4285714285714285E-2</v>
      </c>
      <c r="H99" s="34" t="str">
        <f t="shared" si="20"/>
        <v/>
      </c>
      <c r="I99" s="34" t="str">
        <f t="shared" si="21"/>
        <v/>
      </c>
      <c r="J99" s="34">
        <f t="shared" si="22"/>
        <v>1.9230769230769232E-2</v>
      </c>
      <c r="K99" s="34">
        <f t="shared" si="25"/>
        <v>-1</v>
      </c>
      <c r="L99" s="34">
        <f t="shared" si="26"/>
        <v>1</v>
      </c>
      <c r="M99" s="34">
        <f t="shared" si="23"/>
        <v>-1.4285714285714285E-2</v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13</v>
      </c>
      <c r="D100" s="33">
        <v>4</v>
      </c>
      <c r="E100" s="33">
        <v>2</v>
      </c>
      <c r="F100" s="33">
        <v>0</v>
      </c>
      <c r="G100" s="34">
        <f t="shared" si="19"/>
        <v>9.285714285714286E-2</v>
      </c>
      <c r="H100" s="34">
        <f t="shared" si="20"/>
        <v>2.9411764705882353E-2</v>
      </c>
      <c r="I100" s="34">
        <f t="shared" si="21"/>
        <v>3.4482758620689655E-2</v>
      </c>
      <c r="J100" s="34" t="str">
        <f t="shared" si="22"/>
        <v/>
      </c>
      <c r="K100" s="34">
        <f t="shared" si="25"/>
        <v>-0.84615384615384615</v>
      </c>
      <c r="L100" s="34">
        <f t="shared" si="26"/>
        <v>-1</v>
      </c>
      <c r="M100" s="34">
        <f t="shared" si="23"/>
        <v>-7.857142857142857E-2</v>
      </c>
      <c r="N100" s="40">
        <f t="shared" si="24"/>
        <v>-2.9411764705882353E-2</v>
      </c>
    </row>
    <row r="101" spans="1:14" x14ac:dyDescent="0.2">
      <c r="A101" s="27"/>
      <c r="B101" s="29" t="s">
        <v>83</v>
      </c>
      <c r="C101" s="39">
        <v>1</v>
      </c>
      <c r="D101" s="33">
        <v>0</v>
      </c>
      <c r="E101" s="33">
        <v>10</v>
      </c>
      <c r="F101" s="33">
        <v>14</v>
      </c>
      <c r="G101" s="34">
        <f t="shared" si="19"/>
        <v>7.1428571428571426E-3</v>
      </c>
      <c r="H101" s="34" t="str">
        <f t="shared" si="20"/>
        <v/>
      </c>
      <c r="I101" s="34">
        <f t="shared" si="21"/>
        <v>0.17241379310344829</v>
      </c>
      <c r="J101" s="34">
        <f t="shared" si="22"/>
        <v>0.26923076923076922</v>
      </c>
      <c r="K101" s="34">
        <f t="shared" si="25"/>
        <v>9</v>
      </c>
      <c r="L101" s="34">
        <f t="shared" si="26"/>
        <v>1</v>
      </c>
      <c r="M101" s="34">
        <f t="shared" si="23"/>
        <v>6.4285714285714279E-2</v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1</v>
      </c>
      <c r="D103" s="33">
        <v>11</v>
      </c>
      <c r="E103" s="33">
        <v>2</v>
      </c>
      <c r="F103" s="33">
        <v>8</v>
      </c>
      <c r="G103" s="34">
        <f t="shared" si="19"/>
        <v>7.1428571428571426E-3</v>
      </c>
      <c r="H103" s="34">
        <f t="shared" si="20"/>
        <v>8.0882352941176475E-2</v>
      </c>
      <c r="I103" s="34">
        <f t="shared" si="21"/>
        <v>3.4482758620689655E-2</v>
      </c>
      <c r="J103" s="34">
        <f t="shared" si="22"/>
        <v>0.15384615384615385</v>
      </c>
      <c r="K103" s="34">
        <f t="shared" si="25"/>
        <v>1</v>
      </c>
      <c r="L103" s="34">
        <f t="shared" si="26"/>
        <v>-0.27272727272727271</v>
      </c>
      <c r="M103" s="34">
        <f t="shared" si="23"/>
        <v>7.1428571428571426E-3</v>
      </c>
      <c r="N103" s="40">
        <f t="shared" si="24"/>
        <v>-2.2058823529411763E-2</v>
      </c>
    </row>
    <row r="104" spans="1:14" x14ac:dyDescent="0.2">
      <c r="A104" s="27"/>
      <c r="B104" s="29" t="s">
        <v>86</v>
      </c>
      <c r="C104" s="39">
        <v>0</v>
      </c>
      <c r="D104" s="33">
        <v>2</v>
      </c>
      <c r="E104" s="33">
        <v>0</v>
      </c>
      <c r="F104" s="33">
        <v>1</v>
      </c>
      <c r="G104" s="34" t="str">
        <f t="shared" si="19"/>
        <v/>
      </c>
      <c r="H104" s="34">
        <f t="shared" si="20"/>
        <v>1.4705882352941176E-2</v>
      </c>
      <c r="I104" s="34" t="str">
        <f t="shared" si="21"/>
        <v/>
      </c>
      <c r="J104" s="34">
        <f t="shared" si="22"/>
        <v>1.9230769230769232E-2</v>
      </c>
      <c r="K104" s="34" t="str">
        <f t="shared" si="25"/>
        <v xml:space="preserve"> </v>
      </c>
      <c r="L104" s="34">
        <f t="shared" si="26"/>
        <v>-0.5</v>
      </c>
      <c r="M104" s="34" t="str">
        <f t="shared" si="23"/>
        <v/>
      </c>
      <c r="N104" s="40">
        <f t="shared" si="24"/>
        <v>-7.3529411764705881E-3</v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1</v>
      </c>
      <c r="F105" s="33">
        <v>0</v>
      </c>
      <c r="G105" s="34" t="str">
        <f t="shared" si="19"/>
        <v/>
      </c>
      <c r="H105" s="34" t="str">
        <f t="shared" si="20"/>
        <v/>
      </c>
      <c r="I105" s="34">
        <f t="shared" si="21"/>
        <v>1.7241379310344827E-2</v>
      </c>
      <c r="J105" s="34" t="str">
        <f t="shared" si="22"/>
        <v/>
      </c>
      <c r="K105" s="34">
        <f t="shared" si="25"/>
        <v>1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0</v>
      </c>
      <c r="F106" s="33">
        <v>2</v>
      </c>
      <c r="G106" s="34" t="str">
        <f t="shared" si="19"/>
        <v/>
      </c>
      <c r="H106" s="34">
        <f t="shared" si="20"/>
        <v>7.3529411764705881E-3</v>
      </c>
      <c r="I106" s="34" t="str">
        <f t="shared" si="21"/>
        <v/>
      </c>
      <c r="J106" s="34">
        <f t="shared" si="22"/>
        <v>3.8461538461538464E-2</v>
      </c>
      <c r="K106" s="34" t="str">
        <f t="shared" si="25"/>
        <v xml:space="preserve"> </v>
      </c>
      <c r="L106" s="34">
        <f t="shared" si="26"/>
        <v>1</v>
      </c>
      <c r="M106" s="34" t="str">
        <f t="shared" si="23"/>
        <v/>
      </c>
      <c r="N106" s="40">
        <f t="shared" si="24"/>
        <v>7.3529411764705881E-3</v>
      </c>
    </row>
    <row r="107" spans="1:14" x14ac:dyDescent="0.2">
      <c r="A107" s="27"/>
      <c r="B107" s="29" t="s">
        <v>89</v>
      </c>
      <c r="C107" s="39">
        <v>1</v>
      </c>
      <c r="D107" s="33">
        <v>0</v>
      </c>
      <c r="E107" s="33">
        <v>0</v>
      </c>
      <c r="F107" s="33">
        <v>0</v>
      </c>
      <c r="G107" s="34">
        <f t="shared" si="19"/>
        <v>7.1428571428571426E-3</v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>
        <f t="shared" si="25"/>
        <v>-1</v>
      </c>
      <c r="L107" s="34" t="str">
        <f t="shared" si="26"/>
        <v xml:space="preserve"> </v>
      </c>
      <c r="M107" s="34">
        <f t="shared" si="23"/>
        <v>-7.1428571428571426E-3</v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1</v>
      </c>
      <c r="E109" s="33">
        <v>0</v>
      </c>
      <c r="F109" s="33">
        <v>0</v>
      </c>
      <c r="G109" s="34" t="str">
        <f t="shared" si="19"/>
        <v/>
      </c>
      <c r="H109" s="34">
        <f t="shared" si="20"/>
        <v>7.3529411764705881E-3</v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>
        <f t="shared" si="26"/>
        <v>-1</v>
      </c>
      <c r="M109" s="34" t="str">
        <f t="shared" si="23"/>
        <v/>
      </c>
      <c r="N109" s="40">
        <f t="shared" si="24"/>
        <v>-7.3529411764705881E-3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1</v>
      </c>
      <c r="E111" s="33">
        <v>0</v>
      </c>
      <c r="F111" s="33">
        <v>2</v>
      </c>
      <c r="G111" s="34" t="str">
        <f t="shared" si="19"/>
        <v/>
      </c>
      <c r="H111" s="34">
        <f t="shared" si="20"/>
        <v>7.3529411764705881E-3</v>
      </c>
      <c r="I111" s="34" t="str">
        <f t="shared" si="21"/>
        <v/>
      </c>
      <c r="J111" s="34">
        <f t="shared" si="22"/>
        <v>3.8461538461538464E-2</v>
      </c>
      <c r="K111" s="34" t="str">
        <f t="shared" si="25"/>
        <v xml:space="preserve"> </v>
      </c>
      <c r="L111" s="34">
        <f t="shared" si="26"/>
        <v>1</v>
      </c>
      <c r="M111" s="34" t="str">
        <f t="shared" si="23"/>
        <v/>
      </c>
      <c r="N111" s="40">
        <f t="shared" si="24"/>
        <v>7.3529411764705881E-3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1</v>
      </c>
      <c r="E114" s="33">
        <v>0</v>
      </c>
      <c r="F114" s="33">
        <v>1</v>
      </c>
      <c r="G114" s="34" t="str">
        <f t="shared" si="27"/>
        <v/>
      </c>
      <c r="H114" s="34">
        <f t="shared" si="28"/>
        <v>7.3529411764705881E-3</v>
      </c>
      <c r="I114" s="34" t="str">
        <f t="shared" si="29"/>
        <v/>
      </c>
      <c r="J114" s="34">
        <f t="shared" si="30"/>
        <v>1.9230769230769232E-2</v>
      </c>
      <c r="K114" s="34" t="str">
        <f t="shared" ref="K114:K145" si="33">+IF(AND(C114=0,E114=0)," ",IF(C114=0,1,IF(E114=0,-1,(E114-C114)/C114)))</f>
        <v xml:space="preserve"> </v>
      </c>
      <c r="L114" s="34">
        <f t="shared" ref="L114:L145" si="34">+IF(AND(D114=0,F114=0)," ",IF(D114=0,1,IF(F114=0,-1,(F114-D114)/D114)))</f>
        <v>0</v>
      </c>
      <c r="M114" s="34" t="str">
        <f t="shared" si="31"/>
        <v/>
      </c>
      <c r="N114" s="40">
        <f t="shared" si="32"/>
        <v>0</v>
      </c>
    </row>
    <row r="115" spans="1:14" x14ac:dyDescent="0.2">
      <c r="A115" s="27"/>
      <c r="B115" s="29" t="s">
        <v>97</v>
      </c>
      <c r="C115" s="39">
        <v>4</v>
      </c>
      <c r="D115" s="33">
        <v>5</v>
      </c>
      <c r="E115" s="33">
        <v>0</v>
      </c>
      <c r="F115" s="33">
        <v>1</v>
      </c>
      <c r="G115" s="34">
        <f t="shared" si="27"/>
        <v>2.8571428571428571E-2</v>
      </c>
      <c r="H115" s="34">
        <f t="shared" si="28"/>
        <v>3.6764705882352942E-2</v>
      </c>
      <c r="I115" s="34" t="str">
        <f t="shared" si="29"/>
        <v/>
      </c>
      <c r="J115" s="34">
        <f t="shared" si="30"/>
        <v>1.9230769230769232E-2</v>
      </c>
      <c r="K115" s="34">
        <f t="shared" si="33"/>
        <v>-1</v>
      </c>
      <c r="L115" s="34">
        <f t="shared" si="34"/>
        <v>-0.8</v>
      </c>
      <c r="M115" s="34">
        <f t="shared" si="31"/>
        <v>-2.8571428571428571E-2</v>
      </c>
      <c r="N115" s="40">
        <f t="shared" si="32"/>
        <v>-2.9411764705882356E-2</v>
      </c>
    </row>
    <row r="116" spans="1:14" x14ac:dyDescent="0.2">
      <c r="A116" s="27"/>
      <c r="B116" s="29" t="s">
        <v>98</v>
      </c>
      <c r="C116" s="39">
        <v>1</v>
      </c>
      <c r="D116" s="33">
        <v>1</v>
      </c>
      <c r="E116" s="33">
        <v>2</v>
      </c>
      <c r="F116" s="33">
        <v>0</v>
      </c>
      <c r="G116" s="34">
        <f t="shared" si="27"/>
        <v>7.1428571428571426E-3</v>
      </c>
      <c r="H116" s="34">
        <f t="shared" si="28"/>
        <v>7.3529411764705881E-3</v>
      </c>
      <c r="I116" s="34">
        <f t="shared" si="29"/>
        <v>3.4482758620689655E-2</v>
      </c>
      <c r="J116" s="34" t="str">
        <f t="shared" si="30"/>
        <v/>
      </c>
      <c r="K116" s="34">
        <f t="shared" si="33"/>
        <v>1</v>
      </c>
      <c r="L116" s="34">
        <f t="shared" si="34"/>
        <v>-1</v>
      </c>
      <c r="M116" s="34">
        <f t="shared" si="31"/>
        <v>7.1428571428571426E-3</v>
      </c>
      <c r="N116" s="40">
        <f t="shared" si="32"/>
        <v>-7.3529411764705881E-3</v>
      </c>
    </row>
    <row r="117" spans="1:14" x14ac:dyDescent="0.2">
      <c r="A117" s="27"/>
      <c r="B117" s="29" t="s">
        <v>99</v>
      </c>
      <c r="C117" s="39">
        <v>0</v>
      </c>
      <c r="D117" s="33">
        <v>1</v>
      </c>
      <c r="E117" s="33">
        <v>0</v>
      </c>
      <c r="F117" s="33">
        <v>0</v>
      </c>
      <c r="G117" s="34" t="str">
        <f t="shared" si="27"/>
        <v/>
      </c>
      <c r="H117" s="34">
        <f t="shared" si="28"/>
        <v>7.3529411764705881E-3</v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>
        <f t="shared" si="34"/>
        <v>-1</v>
      </c>
      <c r="M117" s="34" t="str">
        <f t="shared" si="31"/>
        <v/>
      </c>
      <c r="N117" s="40">
        <f t="shared" si="32"/>
        <v>-7.3529411764705881E-3</v>
      </c>
    </row>
    <row r="118" spans="1:14" x14ac:dyDescent="0.2">
      <c r="A118" s="27"/>
      <c r="B118" s="29" t="s">
        <v>100</v>
      </c>
      <c r="C118" s="39">
        <v>0</v>
      </c>
      <c r="D118" s="33">
        <v>4</v>
      </c>
      <c r="E118" s="33">
        <v>1</v>
      </c>
      <c r="F118" s="33">
        <v>1</v>
      </c>
      <c r="G118" s="34" t="str">
        <f t="shared" si="27"/>
        <v/>
      </c>
      <c r="H118" s="34">
        <f t="shared" si="28"/>
        <v>2.9411764705882353E-2</v>
      </c>
      <c r="I118" s="34">
        <f t="shared" si="29"/>
        <v>1.7241379310344827E-2</v>
      </c>
      <c r="J118" s="34">
        <f t="shared" si="30"/>
        <v>1.9230769230769232E-2</v>
      </c>
      <c r="K118" s="34">
        <f t="shared" si="33"/>
        <v>1</v>
      </c>
      <c r="L118" s="34">
        <f t="shared" si="34"/>
        <v>-0.75</v>
      </c>
      <c r="M118" s="34" t="str">
        <f t="shared" si="31"/>
        <v/>
      </c>
      <c r="N118" s="40">
        <f t="shared" si="32"/>
        <v>-2.2058823529411763E-2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10</v>
      </c>
      <c r="D122" s="33">
        <v>6</v>
      </c>
      <c r="E122" s="33">
        <v>0</v>
      </c>
      <c r="F122" s="33">
        <v>0</v>
      </c>
      <c r="G122" s="34">
        <f t="shared" si="27"/>
        <v>7.1428571428571425E-2</v>
      </c>
      <c r="H122" s="34">
        <f t="shared" si="28"/>
        <v>4.4117647058823532E-2</v>
      </c>
      <c r="I122" s="34" t="str">
        <f t="shared" si="29"/>
        <v/>
      </c>
      <c r="J122" s="34" t="str">
        <f t="shared" si="30"/>
        <v/>
      </c>
      <c r="K122" s="34">
        <f t="shared" si="33"/>
        <v>-1</v>
      </c>
      <c r="L122" s="34">
        <f t="shared" si="34"/>
        <v>-1</v>
      </c>
      <c r="M122" s="34">
        <f t="shared" si="31"/>
        <v>-7.1428571428571425E-2</v>
      </c>
      <c r="N122" s="40">
        <f t="shared" si="32"/>
        <v>-4.4117647058823532E-2</v>
      </c>
    </row>
    <row r="123" spans="1:14" x14ac:dyDescent="0.2">
      <c r="A123" s="27"/>
      <c r="B123" s="29" t="s">
        <v>105</v>
      </c>
      <c r="C123" s="39">
        <v>7</v>
      </c>
      <c r="D123" s="33">
        <v>7</v>
      </c>
      <c r="E123" s="33">
        <v>0</v>
      </c>
      <c r="F123" s="33">
        <v>0</v>
      </c>
      <c r="G123" s="34">
        <f t="shared" si="27"/>
        <v>0.05</v>
      </c>
      <c r="H123" s="34">
        <f t="shared" si="28"/>
        <v>5.1470588235294115E-2</v>
      </c>
      <c r="I123" s="34" t="str">
        <f t="shared" si="29"/>
        <v/>
      </c>
      <c r="J123" s="34" t="str">
        <f t="shared" si="30"/>
        <v/>
      </c>
      <c r="K123" s="34">
        <f t="shared" si="33"/>
        <v>-1</v>
      </c>
      <c r="L123" s="34">
        <f t="shared" si="34"/>
        <v>-1</v>
      </c>
      <c r="M123" s="34">
        <f t="shared" si="31"/>
        <v>-0.05</v>
      </c>
      <c r="N123" s="40">
        <f t="shared" si="32"/>
        <v>-5.1470588235294115E-2</v>
      </c>
    </row>
    <row r="124" spans="1:14" ht="25.5" x14ac:dyDescent="0.2">
      <c r="A124" s="27"/>
      <c r="B124" s="29" t="s">
        <v>106</v>
      </c>
      <c r="C124" s="39">
        <v>17</v>
      </c>
      <c r="D124" s="33">
        <v>18</v>
      </c>
      <c r="E124" s="33">
        <v>2</v>
      </c>
      <c r="F124" s="33">
        <v>0</v>
      </c>
      <c r="G124" s="34">
        <f t="shared" si="27"/>
        <v>0.12142857142857143</v>
      </c>
      <c r="H124" s="34">
        <f t="shared" si="28"/>
        <v>0.13235294117647059</v>
      </c>
      <c r="I124" s="34">
        <f t="shared" si="29"/>
        <v>3.4482758620689655E-2</v>
      </c>
      <c r="J124" s="34" t="str">
        <f t="shared" si="30"/>
        <v/>
      </c>
      <c r="K124" s="34">
        <f t="shared" si="33"/>
        <v>-0.88235294117647056</v>
      </c>
      <c r="L124" s="34">
        <f t="shared" si="34"/>
        <v>-1</v>
      </c>
      <c r="M124" s="34">
        <f t="shared" si="31"/>
        <v>-0.10714285714285714</v>
      </c>
      <c r="N124" s="40">
        <f t="shared" si="32"/>
        <v>-0.13235294117647059</v>
      </c>
    </row>
    <row r="125" spans="1:14" ht="25.5" x14ac:dyDescent="0.2">
      <c r="A125" s="27"/>
      <c r="B125" s="29" t="s">
        <v>107</v>
      </c>
      <c r="C125" s="39">
        <v>1</v>
      </c>
      <c r="D125" s="33">
        <v>1</v>
      </c>
      <c r="E125" s="33">
        <v>0</v>
      </c>
      <c r="F125" s="33">
        <v>0</v>
      </c>
      <c r="G125" s="34">
        <f t="shared" si="27"/>
        <v>7.1428571428571426E-3</v>
      </c>
      <c r="H125" s="34">
        <f t="shared" si="28"/>
        <v>7.3529411764705881E-3</v>
      </c>
      <c r="I125" s="34" t="str">
        <f t="shared" si="29"/>
        <v/>
      </c>
      <c r="J125" s="34" t="str">
        <f t="shared" si="30"/>
        <v/>
      </c>
      <c r="K125" s="34">
        <f t="shared" si="33"/>
        <v>-1</v>
      </c>
      <c r="L125" s="34">
        <f t="shared" si="34"/>
        <v>-1</v>
      </c>
      <c r="M125" s="34">
        <f t="shared" si="31"/>
        <v>-7.1428571428571426E-3</v>
      </c>
      <c r="N125" s="40">
        <f t="shared" si="32"/>
        <v>-7.3529411764705881E-3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4</v>
      </c>
      <c r="D127" s="33">
        <v>0</v>
      </c>
      <c r="E127" s="33">
        <v>1</v>
      </c>
      <c r="F127" s="33">
        <v>1</v>
      </c>
      <c r="G127" s="34">
        <f t="shared" si="27"/>
        <v>2.8571428571428571E-2</v>
      </c>
      <c r="H127" s="34" t="str">
        <f t="shared" si="28"/>
        <v/>
      </c>
      <c r="I127" s="34">
        <f t="shared" si="29"/>
        <v>1.7241379310344827E-2</v>
      </c>
      <c r="J127" s="34">
        <f t="shared" si="30"/>
        <v>1.9230769230769232E-2</v>
      </c>
      <c r="K127" s="34">
        <f t="shared" si="33"/>
        <v>-0.75</v>
      </c>
      <c r="L127" s="34">
        <f t="shared" si="34"/>
        <v>1</v>
      </c>
      <c r="M127" s="34">
        <f t="shared" si="31"/>
        <v>-2.1428571428571429E-2</v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2</v>
      </c>
      <c r="F129" s="33">
        <v>0</v>
      </c>
      <c r="G129" s="34" t="str">
        <f t="shared" si="27"/>
        <v/>
      </c>
      <c r="H129" s="34" t="str">
        <f t="shared" si="28"/>
        <v/>
      </c>
      <c r="I129" s="34">
        <f t="shared" si="29"/>
        <v>3.4482758620689655E-2</v>
      </c>
      <c r="J129" s="34" t="str">
        <f t="shared" si="30"/>
        <v/>
      </c>
      <c r="K129" s="34">
        <f t="shared" si="33"/>
        <v>1</v>
      </c>
      <c r="L129" s="34" t="str">
        <f t="shared" si="34"/>
        <v xml:space="preserve"> 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1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>
        <f t="shared" si="30"/>
        <v>1.9230769230769232E-2</v>
      </c>
      <c r="K130" s="34" t="str">
        <f t="shared" si="33"/>
        <v xml:space="preserve"> </v>
      </c>
      <c r="L130" s="34">
        <f t="shared" si="34"/>
        <v>1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0</v>
      </c>
      <c r="F133" s="33">
        <v>0</v>
      </c>
      <c r="G133" s="34">
        <f t="shared" si="27"/>
        <v>7.1428571428571426E-3</v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>
        <f t="shared" si="33"/>
        <v>-1</v>
      </c>
      <c r="L133" s="34" t="str">
        <f t="shared" si="34"/>
        <v xml:space="preserve"> </v>
      </c>
      <c r="M133" s="34">
        <f t="shared" si="31"/>
        <v>-7.1428571428571426E-3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1</v>
      </c>
      <c r="D134" s="33">
        <v>0</v>
      </c>
      <c r="E134" s="33">
        <v>0</v>
      </c>
      <c r="F134" s="33">
        <v>0</v>
      </c>
      <c r="G134" s="34">
        <f t="shared" si="27"/>
        <v>7.1428571428571426E-3</v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>
        <f t="shared" si="33"/>
        <v>-1</v>
      </c>
      <c r="L134" s="34" t="str">
        <f t="shared" si="34"/>
        <v xml:space="preserve"> </v>
      </c>
      <c r="M134" s="34">
        <f t="shared" si="31"/>
        <v>-7.1428571428571426E-3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1</v>
      </c>
      <c r="F136" s="33">
        <v>0</v>
      </c>
      <c r="G136" s="34" t="str">
        <f t="shared" si="27"/>
        <v/>
      </c>
      <c r="H136" s="34" t="str">
        <f t="shared" si="28"/>
        <v/>
      </c>
      <c r="I136" s="34">
        <f t="shared" si="29"/>
        <v>1.7241379310344827E-2</v>
      </c>
      <c r="J136" s="34" t="str">
        <f t="shared" si="30"/>
        <v/>
      </c>
      <c r="K136" s="34">
        <f t="shared" si="33"/>
        <v>1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</v>
      </c>
      <c r="D137" s="33">
        <v>1</v>
      </c>
      <c r="E137" s="33">
        <v>1</v>
      </c>
      <c r="F137" s="33">
        <v>0</v>
      </c>
      <c r="G137" s="34">
        <f t="shared" si="27"/>
        <v>1.4285714285714285E-2</v>
      </c>
      <c r="H137" s="34">
        <f t="shared" si="28"/>
        <v>7.3529411764705881E-3</v>
      </c>
      <c r="I137" s="34">
        <f t="shared" si="29"/>
        <v>1.7241379310344827E-2</v>
      </c>
      <c r="J137" s="34" t="str">
        <f t="shared" si="30"/>
        <v/>
      </c>
      <c r="K137" s="34">
        <f t="shared" si="33"/>
        <v>-0.5</v>
      </c>
      <c r="L137" s="34">
        <f t="shared" si="34"/>
        <v>-1</v>
      </c>
      <c r="M137" s="34">
        <f t="shared" si="31"/>
        <v>-7.1428571428571426E-3</v>
      </c>
      <c r="N137" s="40">
        <f t="shared" si="32"/>
        <v>-7.3529411764705881E-3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5</v>
      </c>
      <c r="D139" s="33">
        <v>3</v>
      </c>
      <c r="E139" s="33">
        <v>12</v>
      </c>
      <c r="F139" s="33">
        <v>1</v>
      </c>
      <c r="G139" s="34">
        <f t="shared" si="27"/>
        <v>3.5714285714285712E-2</v>
      </c>
      <c r="H139" s="34">
        <f t="shared" si="28"/>
        <v>2.2058823529411766E-2</v>
      </c>
      <c r="I139" s="34">
        <f t="shared" si="29"/>
        <v>0.20689655172413793</v>
      </c>
      <c r="J139" s="34">
        <f t="shared" si="30"/>
        <v>1.9230769230769232E-2</v>
      </c>
      <c r="K139" s="34">
        <f t="shared" si="33"/>
        <v>1.4</v>
      </c>
      <c r="L139" s="34">
        <f t="shared" si="34"/>
        <v>-0.66666666666666663</v>
      </c>
      <c r="M139" s="34">
        <f t="shared" si="31"/>
        <v>4.9999999999999996E-2</v>
      </c>
      <c r="N139" s="40">
        <f t="shared" si="32"/>
        <v>-1.4705882352941176E-2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4</v>
      </c>
      <c r="D141" s="33">
        <v>1</v>
      </c>
      <c r="E141" s="33">
        <v>5</v>
      </c>
      <c r="F141" s="33">
        <v>6</v>
      </c>
      <c r="G141" s="34">
        <f t="shared" si="27"/>
        <v>2.8571428571428571E-2</v>
      </c>
      <c r="H141" s="34">
        <f t="shared" si="28"/>
        <v>7.3529411764705881E-3</v>
      </c>
      <c r="I141" s="34">
        <f t="shared" si="29"/>
        <v>8.6206896551724144E-2</v>
      </c>
      <c r="J141" s="34">
        <f t="shared" si="30"/>
        <v>0.11538461538461539</v>
      </c>
      <c r="K141" s="34">
        <f t="shared" si="33"/>
        <v>0.25</v>
      </c>
      <c r="L141" s="34">
        <f t="shared" si="34"/>
        <v>5</v>
      </c>
      <c r="M141" s="34">
        <f t="shared" si="31"/>
        <v>7.1428571428571426E-3</v>
      </c>
      <c r="N141" s="40">
        <f t="shared" si="32"/>
        <v>3.6764705882352942E-2</v>
      </c>
    </row>
    <row r="142" spans="1:14" x14ac:dyDescent="0.2">
      <c r="A142" s="27"/>
      <c r="B142" s="29" t="s">
        <v>124</v>
      </c>
      <c r="C142" s="39">
        <v>2</v>
      </c>
      <c r="D142" s="33">
        <v>1</v>
      </c>
      <c r="E142" s="33">
        <v>1</v>
      </c>
      <c r="F142" s="33">
        <v>2</v>
      </c>
      <c r="G142" s="34">
        <f t="shared" si="27"/>
        <v>1.4285714285714285E-2</v>
      </c>
      <c r="H142" s="34">
        <f t="shared" si="28"/>
        <v>7.3529411764705881E-3</v>
      </c>
      <c r="I142" s="34">
        <f t="shared" si="29"/>
        <v>1.7241379310344827E-2</v>
      </c>
      <c r="J142" s="34">
        <f t="shared" si="30"/>
        <v>3.8461538461538464E-2</v>
      </c>
      <c r="K142" s="34">
        <f t="shared" si="33"/>
        <v>-0.5</v>
      </c>
      <c r="L142" s="34">
        <f t="shared" si="34"/>
        <v>1</v>
      </c>
      <c r="M142" s="34">
        <f t="shared" si="31"/>
        <v>-7.1428571428571426E-3</v>
      </c>
      <c r="N142" s="40">
        <f t="shared" si="32"/>
        <v>7.3529411764705881E-3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</v>
      </c>
      <c r="D144" s="33">
        <v>3</v>
      </c>
      <c r="E144" s="33">
        <v>1</v>
      </c>
      <c r="F144" s="33">
        <v>1</v>
      </c>
      <c r="G144" s="34">
        <f t="shared" si="27"/>
        <v>7.1428571428571426E-3</v>
      </c>
      <c r="H144" s="34">
        <f t="shared" si="28"/>
        <v>2.2058823529411766E-2</v>
      </c>
      <c r="I144" s="34">
        <f t="shared" si="29"/>
        <v>1.7241379310344827E-2</v>
      </c>
      <c r="J144" s="34">
        <f t="shared" si="30"/>
        <v>1.9230769230769232E-2</v>
      </c>
      <c r="K144" s="34">
        <f t="shared" si="33"/>
        <v>0</v>
      </c>
      <c r="L144" s="34">
        <f t="shared" si="34"/>
        <v>-0.66666666666666663</v>
      </c>
      <c r="M144" s="34">
        <f t="shared" si="31"/>
        <v>0</v>
      </c>
      <c r="N144" s="40">
        <f t="shared" si="32"/>
        <v>-1.4705882352941176E-2</v>
      </c>
    </row>
    <row r="145" spans="1:14" ht="24" customHeight="1" x14ac:dyDescent="0.2">
      <c r="A145" s="27"/>
      <c r="B145" s="29" t="s">
        <v>127</v>
      </c>
      <c r="C145" s="39">
        <v>3</v>
      </c>
      <c r="D145" s="33">
        <v>2</v>
      </c>
      <c r="E145" s="33">
        <v>3</v>
      </c>
      <c r="F145" s="33">
        <v>1</v>
      </c>
      <c r="G145" s="34">
        <f t="shared" ref="G145:G180" si="35">+IF(C145=0,"",C145/C$81)</f>
        <v>2.1428571428571429E-2</v>
      </c>
      <c r="H145" s="34">
        <f t="shared" ref="H145:H180" si="36">+IF(D145=0,"",D145/D$81)</f>
        <v>1.4705882352941176E-2</v>
      </c>
      <c r="I145" s="34">
        <f t="shared" ref="I145:I180" si="37">+IF(E145=0,"",E145/E$81)</f>
        <v>5.1724137931034482E-2</v>
      </c>
      <c r="J145" s="34">
        <f t="shared" ref="J145:J180" si="38">+IF(F145=0,"",F145/F$81)</f>
        <v>1.9230769230769232E-2</v>
      </c>
      <c r="K145" s="34">
        <f t="shared" si="33"/>
        <v>0</v>
      </c>
      <c r="L145" s="34">
        <f t="shared" si="34"/>
        <v>-0.5</v>
      </c>
      <c r="M145" s="34">
        <f t="shared" ref="M145:M180" si="39">+IF(OR(AND(G145=""),(K145="")),"",G145*K145)</f>
        <v>0</v>
      </c>
      <c r="N145" s="40">
        <f t="shared" ref="N145:N180" si="40">+IF(OR(AND(H145=""),(L145="")),"",H145*L145)</f>
        <v>-7.3529411764705881E-3</v>
      </c>
    </row>
    <row r="146" spans="1:14" x14ac:dyDescent="0.2">
      <c r="A146" s="27"/>
      <c r="B146" s="29" t="s">
        <v>128</v>
      </c>
      <c r="C146" s="39">
        <v>2</v>
      </c>
      <c r="D146" s="33">
        <v>0</v>
      </c>
      <c r="E146" s="33">
        <v>1</v>
      </c>
      <c r="F146" s="33">
        <v>1</v>
      </c>
      <c r="G146" s="34">
        <f t="shared" si="35"/>
        <v>1.4285714285714285E-2</v>
      </c>
      <c r="H146" s="34" t="str">
        <f t="shared" si="36"/>
        <v/>
      </c>
      <c r="I146" s="34">
        <f t="shared" si="37"/>
        <v>1.7241379310344827E-2</v>
      </c>
      <c r="J146" s="34">
        <f t="shared" si="38"/>
        <v>1.9230769230769232E-2</v>
      </c>
      <c r="K146" s="34">
        <f t="shared" ref="K146:K180" si="41">+IF(AND(C146=0,E146=0)," ",IF(C146=0,1,IF(E146=0,-1,(E146-C146)/C146)))</f>
        <v>-0.5</v>
      </c>
      <c r="L146" s="34">
        <f t="shared" ref="L146:L180" si="42">+IF(AND(D146=0,F146=0)," ",IF(D146=0,1,IF(F146=0,-1,(F146-D146)/D146)))</f>
        <v>1</v>
      </c>
      <c r="M146" s="34">
        <f t="shared" si="39"/>
        <v>-7.1428571428571426E-3</v>
      </c>
      <c r="N146" s="40" t="str">
        <f t="shared" si="40"/>
        <v/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1</v>
      </c>
      <c r="F147" s="33">
        <v>0</v>
      </c>
      <c r="G147" s="34" t="str">
        <f t="shared" si="35"/>
        <v/>
      </c>
      <c r="H147" s="34" t="str">
        <f t="shared" si="36"/>
        <v/>
      </c>
      <c r="I147" s="34">
        <f t="shared" si="37"/>
        <v>1.7241379310344827E-2</v>
      </c>
      <c r="J147" s="34" t="str">
        <f t="shared" si="38"/>
        <v/>
      </c>
      <c r="K147" s="34">
        <f t="shared" si="41"/>
        <v>1</v>
      </c>
      <c r="L147" s="34" t="str">
        <f t="shared" si="42"/>
        <v xml:space="preserve"> 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46</v>
      </c>
      <c r="D149" s="33">
        <v>51</v>
      </c>
      <c r="E149" s="33">
        <v>2</v>
      </c>
      <c r="F149" s="33">
        <v>0</v>
      </c>
      <c r="G149" s="34">
        <f t="shared" si="35"/>
        <v>0.32857142857142857</v>
      </c>
      <c r="H149" s="34">
        <f t="shared" si="36"/>
        <v>0.375</v>
      </c>
      <c r="I149" s="34">
        <f t="shared" si="37"/>
        <v>3.4482758620689655E-2</v>
      </c>
      <c r="J149" s="34" t="str">
        <f t="shared" si="38"/>
        <v/>
      </c>
      <c r="K149" s="34">
        <f t="shared" si="41"/>
        <v>-0.95652173913043481</v>
      </c>
      <c r="L149" s="34">
        <f t="shared" si="42"/>
        <v>-1</v>
      </c>
      <c r="M149" s="34">
        <f t="shared" si="39"/>
        <v>-0.31428571428571428</v>
      </c>
      <c r="N149" s="40">
        <f t="shared" si="40"/>
        <v>-0.375</v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1</v>
      </c>
      <c r="F150" s="33">
        <v>1</v>
      </c>
      <c r="G150" s="34">
        <f t="shared" si="35"/>
        <v>7.1428571428571426E-3</v>
      </c>
      <c r="H150" s="34" t="str">
        <f t="shared" si="36"/>
        <v/>
      </c>
      <c r="I150" s="34">
        <f t="shared" si="37"/>
        <v>1.7241379310344827E-2</v>
      </c>
      <c r="J150" s="34">
        <f t="shared" si="38"/>
        <v>1.9230769230769232E-2</v>
      </c>
      <c r="K150" s="34">
        <f t="shared" si="41"/>
        <v>0</v>
      </c>
      <c r="L150" s="34">
        <f t="shared" si="42"/>
        <v>1</v>
      </c>
      <c r="M150" s="34">
        <f t="shared" si="39"/>
        <v>0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1</v>
      </c>
      <c r="F152" s="33">
        <v>0</v>
      </c>
      <c r="G152" s="34" t="str">
        <f t="shared" si="35"/>
        <v/>
      </c>
      <c r="H152" s="34" t="str">
        <f t="shared" si="36"/>
        <v/>
      </c>
      <c r="I152" s="34">
        <f t="shared" si="37"/>
        <v>1.7241379310344827E-2</v>
      </c>
      <c r="J152" s="34" t="str">
        <f t="shared" si="38"/>
        <v/>
      </c>
      <c r="K152" s="34">
        <f t="shared" si="41"/>
        <v>1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1</v>
      </c>
      <c r="E166" s="33">
        <v>1</v>
      </c>
      <c r="F166" s="33">
        <v>0</v>
      </c>
      <c r="G166" s="34" t="str">
        <f t="shared" si="35"/>
        <v/>
      </c>
      <c r="H166" s="34">
        <f t="shared" si="36"/>
        <v>7.3529411764705881E-3</v>
      </c>
      <c r="I166" s="34">
        <f t="shared" si="37"/>
        <v>1.7241379310344827E-2</v>
      </c>
      <c r="J166" s="34" t="str">
        <f t="shared" si="38"/>
        <v/>
      </c>
      <c r="K166" s="34">
        <f t="shared" si="41"/>
        <v>1</v>
      </c>
      <c r="L166" s="34">
        <f t="shared" si="42"/>
        <v>-1</v>
      </c>
      <c r="M166" s="34" t="str">
        <f t="shared" si="39"/>
        <v/>
      </c>
      <c r="N166" s="40">
        <f t="shared" si="40"/>
        <v>-7.3529411764705881E-3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1</v>
      </c>
      <c r="E168" s="33">
        <v>0</v>
      </c>
      <c r="F168" s="33">
        <v>0</v>
      </c>
      <c r="G168" s="34" t="str">
        <f t="shared" si="35"/>
        <v/>
      </c>
      <c r="H168" s="34">
        <f t="shared" si="36"/>
        <v>7.3529411764705881E-3</v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>
        <f t="shared" si="42"/>
        <v>-1</v>
      </c>
      <c r="M168" s="34" t="str">
        <f t="shared" si="39"/>
        <v/>
      </c>
      <c r="N168" s="40">
        <f t="shared" si="40"/>
        <v>-7.3529411764705881E-3</v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1</v>
      </c>
      <c r="E171" s="33">
        <v>0</v>
      </c>
      <c r="F171" s="33">
        <v>0</v>
      </c>
      <c r="G171" s="34" t="str">
        <f t="shared" si="35"/>
        <v/>
      </c>
      <c r="H171" s="34">
        <f t="shared" si="36"/>
        <v>7.3529411764705881E-3</v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>
        <f t="shared" si="42"/>
        <v>-1</v>
      </c>
      <c r="M171" s="34" t="str">
        <f t="shared" si="39"/>
        <v/>
      </c>
      <c r="N171" s="40">
        <f t="shared" si="40"/>
        <v>-7.3529411764705881E-3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1</v>
      </c>
      <c r="D177" s="33">
        <v>2</v>
      </c>
      <c r="E177" s="33">
        <v>1</v>
      </c>
      <c r="F177" s="33">
        <v>1</v>
      </c>
      <c r="G177" s="34">
        <f t="shared" si="35"/>
        <v>7.1428571428571426E-3</v>
      </c>
      <c r="H177" s="34">
        <f t="shared" si="36"/>
        <v>1.4705882352941176E-2</v>
      </c>
      <c r="I177" s="34">
        <f t="shared" si="37"/>
        <v>1.7241379310344827E-2</v>
      </c>
      <c r="J177" s="34">
        <f t="shared" si="38"/>
        <v>1.9230769230769232E-2</v>
      </c>
      <c r="K177" s="34">
        <f t="shared" si="41"/>
        <v>0</v>
      </c>
      <c r="L177" s="34">
        <f t="shared" si="42"/>
        <v>-0.5</v>
      </c>
      <c r="M177" s="34">
        <f t="shared" si="39"/>
        <v>0</v>
      </c>
      <c r="N177" s="40">
        <f t="shared" si="40"/>
        <v>-7.3529411764705881E-3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1</v>
      </c>
      <c r="F178" s="33">
        <v>0</v>
      </c>
      <c r="G178" s="34" t="str">
        <f t="shared" si="35"/>
        <v/>
      </c>
      <c r="H178" s="34" t="str">
        <f t="shared" si="36"/>
        <v/>
      </c>
      <c r="I178" s="34">
        <f t="shared" si="37"/>
        <v>1.7241379310344827E-2</v>
      </c>
      <c r="J178" s="34" t="str">
        <f t="shared" si="38"/>
        <v/>
      </c>
      <c r="K178" s="34">
        <f t="shared" si="41"/>
        <v>1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186</v>
      </c>
      <c r="D188" s="31">
        <f>SUM(D189:D363)</f>
        <v>238</v>
      </c>
      <c r="E188" s="31">
        <f>SUM(E189:E363)</f>
        <v>52</v>
      </c>
      <c r="F188" s="31">
        <f>SUM(F189:F363)</f>
        <v>91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-0.72043010752688175</v>
      </c>
      <c r="L188" s="32">
        <f>+IF(AND(D188=0,F188=0),"",IF(D188=0,1,IF(F188=0,-1,(F188-D188)/D188)))</f>
        <v>-0.61764705882352944</v>
      </c>
      <c r="M188" s="32">
        <f t="shared" ref="M188:M219" si="47">+IF(OR(AND(G188=""),(K188="")),"",G188*K188)</f>
        <v>-0.72043010752688175</v>
      </c>
      <c r="N188" s="32">
        <f t="shared" ref="N188:N219" si="48">+IF(OR(AND(H188=""),(L188="")),"",H188*L188)</f>
        <v>-0.61764705882352944</v>
      </c>
    </row>
    <row r="189" spans="1:14" ht="27" customHeight="1" x14ac:dyDescent="0.2">
      <c r="A189" s="27"/>
      <c r="B189" s="28" t="s">
        <v>163</v>
      </c>
      <c r="C189" s="35">
        <v>5</v>
      </c>
      <c r="D189" s="36">
        <v>2</v>
      </c>
      <c r="E189" s="36">
        <v>0</v>
      </c>
      <c r="F189" s="36">
        <v>0</v>
      </c>
      <c r="G189" s="37">
        <f t="shared" si="43"/>
        <v>2.6881720430107527E-2</v>
      </c>
      <c r="H189" s="37">
        <f t="shared" si="44"/>
        <v>8.4033613445378148E-3</v>
      </c>
      <c r="I189" s="37" t="str">
        <f t="shared" si="45"/>
        <v/>
      </c>
      <c r="J189" s="37" t="str">
        <f t="shared" si="46"/>
        <v/>
      </c>
      <c r="K189" s="37">
        <f t="shared" ref="K189:K220" si="49">+IF(AND(C189=0,E189=0)," ",IF(C189=0,1,IF(E189=0,-1,(E189-C189)/C189)))</f>
        <v>-1</v>
      </c>
      <c r="L189" s="37">
        <f t="shared" ref="L189:L220" si="50">+IF(AND(D189=0,F189=0)," ",IF(D189=0,1,IF(F189=0,-1,(F189-D189)/D189)))</f>
        <v>-1</v>
      </c>
      <c r="M189" s="37">
        <f t="shared" si="47"/>
        <v>-2.6881720430107527E-2</v>
      </c>
      <c r="N189" s="38">
        <f t="shared" si="48"/>
        <v>-8.4033613445378148E-3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1</v>
      </c>
      <c r="E193" s="33">
        <v>0</v>
      </c>
      <c r="F193" s="33">
        <v>1</v>
      </c>
      <c r="G193" s="34" t="str">
        <f t="shared" si="43"/>
        <v/>
      </c>
      <c r="H193" s="34">
        <f t="shared" si="44"/>
        <v>4.2016806722689074E-3</v>
      </c>
      <c r="I193" s="34" t="str">
        <f t="shared" si="45"/>
        <v/>
      </c>
      <c r="J193" s="34">
        <f t="shared" si="46"/>
        <v>1.098901098901099E-2</v>
      </c>
      <c r="K193" s="34" t="str">
        <f t="shared" si="49"/>
        <v xml:space="preserve"> </v>
      </c>
      <c r="L193" s="34">
        <f t="shared" si="50"/>
        <v>0</v>
      </c>
      <c r="M193" s="34" t="str">
        <f t="shared" si="47"/>
        <v/>
      </c>
      <c r="N193" s="40">
        <f t="shared" si="48"/>
        <v>0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77</v>
      </c>
      <c r="D195" s="33">
        <v>115</v>
      </c>
      <c r="E195" s="33">
        <v>1</v>
      </c>
      <c r="F195" s="33">
        <v>3</v>
      </c>
      <c r="G195" s="34">
        <f t="shared" si="43"/>
        <v>0.41397849462365593</v>
      </c>
      <c r="H195" s="34">
        <f t="shared" si="44"/>
        <v>0.48319327731092437</v>
      </c>
      <c r="I195" s="34">
        <f t="shared" si="45"/>
        <v>1.9230769230769232E-2</v>
      </c>
      <c r="J195" s="34">
        <f t="shared" si="46"/>
        <v>3.2967032967032968E-2</v>
      </c>
      <c r="K195" s="34">
        <f t="shared" si="49"/>
        <v>-0.98701298701298701</v>
      </c>
      <c r="L195" s="34">
        <f t="shared" si="50"/>
        <v>-0.97391304347826091</v>
      </c>
      <c r="M195" s="34">
        <f t="shared" si="47"/>
        <v>-0.40860215053763443</v>
      </c>
      <c r="N195" s="40">
        <f t="shared" si="48"/>
        <v>-0.4705882352941177</v>
      </c>
    </row>
    <row r="196" spans="1:14" x14ac:dyDescent="0.2">
      <c r="A196" s="27"/>
      <c r="B196" s="29" t="s">
        <v>170</v>
      </c>
      <c r="C196" s="39">
        <v>0</v>
      </c>
      <c r="D196" s="33">
        <v>1</v>
      </c>
      <c r="E196" s="33">
        <v>0</v>
      </c>
      <c r="F196" s="33">
        <v>0</v>
      </c>
      <c r="G196" s="34" t="str">
        <f t="shared" si="43"/>
        <v/>
      </c>
      <c r="H196" s="34">
        <f t="shared" si="44"/>
        <v>4.2016806722689074E-3</v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>
        <f t="shared" si="50"/>
        <v>-1</v>
      </c>
      <c r="M196" s="34" t="str">
        <f t="shared" si="47"/>
        <v/>
      </c>
      <c r="N196" s="40">
        <f t="shared" si="48"/>
        <v>-4.2016806722689074E-3</v>
      </c>
    </row>
    <row r="197" spans="1:14" x14ac:dyDescent="0.2">
      <c r="A197" s="27"/>
      <c r="B197" s="29" t="s">
        <v>171</v>
      </c>
      <c r="C197" s="39">
        <v>0</v>
      </c>
      <c r="D197" s="33">
        <v>0</v>
      </c>
      <c r="E197" s="33">
        <v>3</v>
      </c>
      <c r="F197" s="33">
        <v>2</v>
      </c>
      <c r="G197" s="34" t="str">
        <f t="shared" si="43"/>
        <v/>
      </c>
      <c r="H197" s="34" t="str">
        <f t="shared" si="44"/>
        <v/>
      </c>
      <c r="I197" s="34">
        <f t="shared" si="45"/>
        <v>5.7692307692307696E-2</v>
      </c>
      <c r="J197" s="34">
        <f t="shared" si="46"/>
        <v>2.197802197802198E-2</v>
      </c>
      <c r="K197" s="34">
        <f t="shared" si="49"/>
        <v>1</v>
      </c>
      <c r="L197" s="34">
        <f t="shared" si="50"/>
        <v>1</v>
      </c>
      <c r="M197" s="34" t="str">
        <f t="shared" si="47"/>
        <v/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1</v>
      </c>
      <c r="D198" s="33">
        <v>0</v>
      </c>
      <c r="E198" s="33">
        <v>0</v>
      </c>
      <c r="F198" s="33">
        <v>0</v>
      </c>
      <c r="G198" s="34">
        <f t="shared" si="43"/>
        <v>5.3763440860215058E-3</v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>
        <f t="shared" si="49"/>
        <v>-1</v>
      </c>
      <c r="L198" s="34" t="str">
        <f t="shared" si="50"/>
        <v xml:space="preserve"> </v>
      </c>
      <c r="M198" s="34">
        <f t="shared" si="47"/>
        <v>-5.3763440860215058E-3</v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1</v>
      </c>
      <c r="E199" s="33">
        <v>0</v>
      </c>
      <c r="F199" s="33">
        <v>0</v>
      </c>
      <c r="G199" s="34" t="str">
        <f t="shared" si="43"/>
        <v/>
      </c>
      <c r="H199" s="34">
        <f t="shared" si="44"/>
        <v>4.2016806722689074E-3</v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>
        <f t="shared" si="50"/>
        <v>-1</v>
      </c>
      <c r="M199" s="34" t="str">
        <f t="shared" si="47"/>
        <v/>
      </c>
      <c r="N199" s="40">
        <f t="shared" si="48"/>
        <v>-4.2016806722689074E-3</v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</v>
      </c>
      <c r="D201" s="33">
        <v>1</v>
      </c>
      <c r="E201" s="33">
        <v>0</v>
      </c>
      <c r="F201" s="33">
        <v>0</v>
      </c>
      <c r="G201" s="34">
        <f t="shared" si="43"/>
        <v>5.3763440860215058E-3</v>
      </c>
      <c r="H201" s="34">
        <f t="shared" si="44"/>
        <v>4.2016806722689074E-3</v>
      </c>
      <c r="I201" s="34" t="str">
        <f t="shared" si="45"/>
        <v/>
      </c>
      <c r="J201" s="34" t="str">
        <f t="shared" si="46"/>
        <v/>
      </c>
      <c r="K201" s="34">
        <f t="shared" si="49"/>
        <v>-1</v>
      </c>
      <c r="L201" s="34">
        <f t="shared" si="50"/>
        <v>-1</v>
      </c>
      <c r="M201" s="34">
        <f t="shared" si="47"/>
        <v>-5.3763440860215058E-3</v>
      </c>
      <c r="N201" s="40">
        <f t="shared" si="48"/>
        <v>-4.2016806722689074E-3</v>
      </c>
    </row>
    <row r="202" spans="1:14" x14ac:dyDescent="0.2">
      <c r="A202" s="27"/>
      <c r="B202" s="29" t="s">
        <v>176</v>
      </c>
      <c r="C202" s="39">
        <v>0</v>
      </c>
      <c r="D202" s="33">
        <v>1</v>
      </c>
      <c r="E202" s="33">
        <v>1</v>
      </c>
      <c r="F202" s="33">
        <v>2</v>
      </c>
      <c r="G202" s="34" t="str">
        <f t="shared" si="43"/>
        <v/>
      </c>
      <c r="H202" s="34">
        <f t="shared" si="44"/>
        <v>4.2016806722689074E-3</v>
      </c>
      <c r="I202" s="34">
        <f t="shared" si="45"/>
        <v>1.9230769230769232E-2</v>
      </c>
      <c r="J202" s="34">
        <f t="shared" si="46"/>
        <v>2.197802197802198E-2</v>
      </c>
      <c r="K202" s="34">
        <f t="shared" si="49"/>
        <v>1</v>
      </c>
      <c r="L202" s="34">
        <f t="shared" si="50"/>
        <v>1</v>
      </c>
      <c r="M202" s="34" t="str">
        <f t="shared" si="47"/>
        <v/>
      </c>
      <c r="N202" s="40">
        <f t="shared" si="48"/>
        <v>4.2016806722689074E-3</v>
      </c>
    </row>
    <row r="203" spans="1:14" x14ac:dyDescent="0.2">
      <c r="A203" s="27"/>
      <c r="B203" s="29" t="s">
        <v>177</v>
      </c>
      <c r="C203" s="39">
        <v>7</v>
      </c>
      <c r="D203" s="33">
        <v>4</v>
      </c>
      <c r="E203" s="33">
        <v>1</v>
      </c>
      <c r="F203" s="33">
        <v>1</v>
      </c>
      <c r="G203" s="34">
        <f t="shared" si="43"/>
        <v>3.7634408602150539E-2</v>
      </c>
      <c r="H203" s="34">
        <f t="shared" si="44"/>
        <v>1.680672268907563E-2</v>
      </c>
      <c r="I203" s="34">
        <f t="shared" si="45"/>
        <v>1.9230769230769232E-2</v>
      </c>
      <c r="J203" s="34">
        <f t="shared" si="46"/>
        <v>1.098901098901099E-2</v>
      </c>
      <c r="K203" s="34">
        <f t="shared" si="49"/>
        <v>-0.8571428571428571</v>
      </c>
      <c r="L203" s="34">
        <f t="shared" si="50"/>
        <v>-0.75</v>
      </c>
      <c r="M203" s="34">
        <f t="shared" si="47"/>
        <v>-3.2258064516129031E-2</v>
      </c>
      <c r="N203" s="40">
        <f t="shared" si="48"/>
        <v>-1.2605042016806723E-2</v>
      </c>
    </row>
    <row r="204" spans="1:14" ht="25.5" x14ac:dyDescent="0.2">
      <c r="A204" s="27"/>
      <c r="B204" s="29" t="s">
        <v>178</v>
      </c>
      <c r="C204" s="39">
        <v>2</v>
      </c>
      <c r="D204" s="33">
        <v>2</v>
      </c>
      <c r="E204" s="33">
        <v>2</v>
      </c>
      <c r="F204" s="33">
        <v>0</v>
      </c>
      <c r="G204" s="34">
        <f t="shared" si="43"/>
        <v>1.0752688172043012E-2</v>
      </c>
      <c r="H204" s="34">
        <f t="shared" si="44"/>
        <v>8.4033613445378148E-3</v>
      </c>
      <c r="I204" s="34">
        <f t="shared" si="45"/>
        <v>3.8461538461538464E-2</v>
      </c>
      <c r="J204" s="34" t="str">
        <f t="shared" si="46"/>
        <v/>
      </c>
      <c r="K204" s="34">
        <f t="shared" si="49"/>
        <v>0</v>
      </c>
      <c r="L204" s="34">
        <f t="shared" si="50"/>
        <v>-1</v>
      </c>
      <c r="M204" s="34">
        <f t="shared" si="47"/>
        <v>0</v>
      </c>
      <c r="N204" s="40">
        <f t="shared" si="48"/>
        <v>-8.4033613445378148E-3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1</v>
      </c>
      <c r="E208" s="33">
        <v>0</v>
      </c>
      <c r="F208" s="33">
        <v>0</v>
      </c>
      <c r="G208" s="34" t="str">
        <f t="shared" si="43"/>
        <v/>
      </c>
      <c r="H208" s="34">
        <f t="shared" si="44"/>
        <v>4.2016806722689074E-3</v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>
        <f t="shared" si="50"/>
        <v>-1</v>
      </c>
      <c r="M208" s="34" t="str">
        <f t="shared" si="47"/>
        <v/>
      </c>
      <c r="N208" s="40">
        <f t="shared" si="48"/>
        <v>-4.2016806722689074E-3</v>
      </c>
    </row>
    <row r="209" spans="1:14" ht="25.5" x14ac:dyDescent="0.2">
      <c r="A209" s="27"/>
      <c r="B209" s="29" t="s">
        <v>183</v>
      </c>
      <c r="C209" s="39">
        <v>0</v>
      </c>
      <c r="D209" s="33">
        <v>0</v>
      </c>
      <c r="E209" s="33">
        <v>0</v>
      </c>
      <c r="F209" s="33">
        <v>0</v>
      </c>
      <c r="G209" s="34" t="str">
        <f t="shared" si="43"/>
        <v/>
      </c>
      <c r="H209" s="34" t="str">
        <f t="shared" si="44"/>
        <v/>
      </c>
      <c r="I209" s="34" t="str">
        <f t="shared" si="45"/>
        <v/>
      </c>
      <c r="J209" s="34" t="str">
        <f t="shared" si="46"/>
        <v/>
      </c>
      <c r="K209" s="34" t="str">
        <f t="shared" si="49"/>
        <v xml:space="preserve"> </v>
      </c>
      <c r="L209" s="34" t="str">
        <f t="shared" si="50"/>
        <v xml:space="preserve"> </v>
      </c>
      <c r="M209" s="34" t="str">
        <f t="shared" si="47"/>
        <v/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1</v>
      </c>
      <c r="E210" s="33">
        <v>0</v>
      </c>
      <c r="F210" s="33">
        <v>0</v>
      </c>
      <c r="G210" s="34" t="str">
        <f t="shared" si="43"/>
        <v/>
      </c>
      <c r="H210" s="34">
        <f t="shared" si="44"/>
        <v>4.2016806722689074E-3</v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>
        <f t="shared" si="50"/>
        <v>-1</v>
      </c>
      <c r="M210" s="34" t="str">
        <f t="shared" si="47"/>
        <v/>
      </c>
      <c r="N210" s="40">
        <f t="shared" si="48"/>
        <v>-4.2016806722689074E-3</v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0</v>
      </c>
      <c r="D215" s="33">
        <v>0</v>
      </c>
      <c r="E215" s="33">
        <v>1</v>
      </c>
      <c r="F215" s="33">
        <v>1</v>
      </c>
      <c r="G215" s="34" t="str">
        <f t="shared" si="43"/>
        <v/>
      </c>
      <c r="H215" s="34" t="str">
        <f t="shared" si="44"/>
        <v/>
      </c>
      <c r="I215" s="34">
        <f t="shared" si="45"/>
        <v>1.9230769230769232E-2</v>
      </c>
      <c r="J215" s="34">
        <f t="shared" si="46"/>
        <v>1.098901098901099E-2</v>
      </c>
      <c r="K215" s="34">
        <f t="shared" si="49"/>
        <v>1</v>
      </c>
      <c r="L215" s="34">
        <f t="shared" si="50"/>
        <v>1</v>
      </c>
      <c r="M215" s="34" t="str">
        <f t="shared" si="47"/>
        <v/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23</v>
      </c>
      <c r="D216" s="33">
        <v>12</v>
      </c>
      <c r="E216" s="33">
        <v>0</v>
      </c>
      <c r="F216" s="33">
        <v>0</v>
      </c>
      <c r="G216" s="34">
        <f t="shared" si="43"/>
        <v>0.12365591397849462</v>
      </c>
      <c r="H216" s="34">
        <f t="shared" si="44"/>
        <v>5.0420168067226892E-2</v>
      </c>
      <c r="I216" s="34" t="str">
        <f t="shared" si="45"/>
        <v/>
      </c>
      <c r="J216" s="34" t="str">
        <f t="shared" si="46"/>
        <v/>
      </c>
      <c r="K216" s="34">
        <f t="shared" si="49"/>
        <v>-1</v>
      </c>
      <c r="L216" s="34">
        <f t="shared" si="50"/>
        <v>-1</v>
      </c>
      <c r="M216" s="34">
        <f t="shared" si="47"/>
        <v>-0.12365591397849462</v>
      </c>
      <c r="N216" s="40">
        <f t="shared" si="48"/>
        <v>-5.0420168067226892E-2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4</v>
      </c>
      <c r="E218" s="33">
        <v>3</v>
      </c>
      <c r="F218" s="33">
        <v>3</v>
      </c>
      <c r="G218" s="34" t="str">
        <f t="shared" si="43"/>
        <v/>
      </c>
      <c r="H218" s="34">
        <f t="shared" si="44"/>
        <v>1.680672268907563E-2</v>
      </c>
      <c r="I218" s="34">
        <f t="shared" si="45"/>
        <v>5.7692307692307696E-2</v>
      </c>
      <c r="J218" s="34">
        <f t="shared" si="46"/>
        <v>3.2967032967032968E-2</v>
      </c>
      <c r="K218" s="34">
        <f t="shared" si="49"/>
        <v>1</v>
      </c>
      <c r="L218" s="34">
        <f t="shared" si="50"/>
        <v>-0.25</v>
      </c>
      <c r="M218" s="34" t="str">
        <f t="shared" si="47"/>
        <v/>
      </c>
      <c r="N218" s="40">
        <f t="shared" si="48"/>
        <v>-4.2016806722689074E-3</v>
      </c>
    </row>
    <row r="219" spans="1:14" x14ac:dyDescent="0.2">
      <c r="A219" s="27"/>
      <c r="B219" s="29" t="s">
        <v>193</v>
      </c>
      <c r="C219" s="39">
        <v>0</v>
      </c>
      <c r="D219" s="33">
        <v>0</v>
      </c>
      <c r="E219" s="33">
        <v>0</v>
      </c>
      <c r="F219" s="33">
        <v>0</v>
      </c>
      <c r="G219" s="34" t="str">
        <f t="shared" si="43"/>
        <v/>
      </c>
      <c r="H219" s="34" t="str">
        <f t="shared" si="44"/>
        <v/>
      </c>
      <c r="I219" s="34" t="str">
        <f t="shared" si="45"/>
        <v/>
      </c>
      <c r="J219" s="34" t="str">
        <f t="shared" si="46"/>
        <v/>
      </c>
      <c r="K219" s="34" t="str">
        <f t="shared" si="49"/>
        <v xml:space="preserve"> </v>
      </c>
      <c r="L219" s="34" t="str">
        <f t="shared" si="50"/>
        <v xml:space="preserve"> </v>
      </c>
      <c r="M219" s="34" t="str">
        <f t="shared" si="47"/>
        <v/>
      </c>
      <c r="N219" s="40" t="str">
        <f t="shared" si="48"/>
        <v/>
      </c>
    </row>
    <row r="220" spans="1:14" x14ac:dyDescent="0.2">
      <c r="A220" s="27"/>
      <c r="B220" s="29" t="s">
        <v>194</v>
      </c>
      <c r="C220" s="39">
        <v>4</v>
      </c>
      <c r="D220" s="33">
        <v>3</v>
      </c>
      <c r="E220" s="33">
        <v>1</v>
      </c>
      <c r="F220" s="33">
        <v>0</v>
      </c>
      <c r="G220" s="34">
        <f t="shared" ref="G220:G251" si="51">+IF(C220=0,"",C220/C$188)</f>
        <v>2.1505376344086023E-2</v>
      </c>
      <c r="H220" s="34">
        <f t="shared" ref="H220:H251" si="52">+IF(D220=0,"",D220/D$188)</f>
        <v>1.2605042016806723E-2</v>
      </c>
      <c r="I220" s="34">
        <f t="shared" ref="I220:I251" si="53">+IF(E220=0,"",E220/E$188)</f>
        <v>1.9230769230769232E-2</v>
      </c>
      <c r="J220" s="34" t="str">
        <f t="shared" ref="J220:J251" si="54">+IF(F220=0,"",F220/F$188)</f>
        <v/>
      </c>
      <c r="K220" s="34">
        <f t="shared" si="49"/>
        <v>-0.75</v>
      </c>
      <c r="L220" s="34">
        <f t="shared" si="50"/>
        <v>-1</v>
      </c>
      <c r="M220" s="34">
        <f t="shared" ref="M220:M251" si="55">+IF(OR(AND(G220=""),(K220="")),"",G220*K220)</f>
        <v>-1.6129032258064516E-2</v>
      </c>
      <c r="N220" s="40">
        <f t="shared" ref="N220:N251" si="56">+IF(OR(AND(H220=""),(L220="")),"",H220*L220)</f>
        <v>-1.2605042016806723E-2</v>
      </c>
    </row>
    <row r="221" spans="1:14" x14ac:dyDescent="0.2">
      <c r="A221" s="27"/>
      <c r="B221" s="29" t="s">
        <v>195</v>
      </c>
      <c r="C221" s="39">
        <v>0</v>
      </c>
      <c r="D221" s="33">
        <v>4</v>
      </c>
      <c r="E221" s="33">
        <v>0</v>
      </c>
      <c r="F221" s="33">
        <v>0</v>
      </c>
      <c r="G221" s="34" t="str">
        <f t="shared" si="51"/>
        <v/>
      </c>
      <c r="H221" s="34">
        <f t="shared" si="52"/>
        <v>1.680672268907563E-2</v>
      </c>
      <c r="I221" s="34" t="str">
        <f t="shared" si="53"/>
        <v/>
      </c>
      <c r="J221" s="34" t="str">
        <f t="shared" si="54"/>
        <v/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-1</v>
      </c>
      <c r="M221" s="34" t="str">
        <f t="shared" si="55"/>
        <v/>
      </c>
      <c r="N221" s="40">
        <f t="shared" si="56"/>
        <v>-1.680672268907563E-2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1</v>
      </c>
      <c r="E225" s="33">
        <v>0</v>
      </c>
      <c r="F225" s="33">
        <v>0</v>
      </c>
      <c r="G225" s="34" t="str">
        <f t="shared" si="51"/>
        <v/>
      </c>
      <c r="H225" s="34">
        <f t="shared" si="52"/>
        <v>4.2016806722689074E-3</v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>
        <f t="shared" si="58"/>
        <v>-1</v>
      </c>
      <c r="M225" s="34" t="str">
        <f t="shared" si="55"/>
        <v/>
      </c>
      <c r="N225" s="40">
        <f t="shared" si="56"/>
        <v>-4.2016806722689074E-3</v>
      </c>
    </row>
    <row r="226" spans="1:14" x14ac:dyDescent="0.2">
      <c r="A226" s="27"/>
      <c r="B226" s="29" t="s">
        <v>200</v>
      </c>
      <c r="C226" s="39">
        <v>1</v>
      </c>
      <c r="D226" s="33">
        <v>0</v>
      </c>
      <c r="E226" s="33">
        <v>4</v>
      </c>
      <c r="F226" s="33">
        <v>3</v>
      </c>
      <c r="G226" s="34">
        <f t="shared" si="51"/>
        <v>5.3763440860215058E-3</v>
      </c>
      <c r="H226" s="34" t="str">
        <f t="shared" si="52"/>
        <v/>
      </c>
      <c r="I226" s="34">
        <f t="shared" si="53"/>
        <v>7.6923076923076927E-2</v>
      </c>
      <c r="J226" s="34">
        <f t="shared" si="54"/>
        <v>3.2967032967032968E-2</v>
      </c>
      <c r="K226" s="34">
        <f t="shared" si="57"/>
        <v>3</v>
      </c>
      <c r="L226" s="34">
        <f t="shared" si="58"/>
        <v>1</v>
      </c>
      <c r="M226" s="34">
        <f t="shared" si="55"/>
        <v>1.6129032258064516E-2</v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1</v>
      </c>
      <c r="E227" s="33">
        <v>0</v>
      </c>
      <c r="F227" s="33">
        <v>3</v>
      </c>
      <c r="G227" s="34" t="str">
        <f t="shared" si="51"/>
        <v/>
      </c>
      <c r="H227" s="34">
        <f t="shared" si="52"/>
        <v>4.2016806722689074E-3</v>
      </c>
      <c r="I227" s="34" t="str">
        <f t="shared" si="53"/>
        <v/>
      </c>
      <c r="J227" s="34">
        <f t="shared" si="54"/>
        <v>3.2967032967032968E-2</v>
      </c>
      <c r="K227" s="34" t="str">
        <f t="shared" si="57"/>
        <v xml:space="preserve"> </v>
      </c>
      <c r="L227" s="34">
        <f t="shared" si="58"/>
        <v>2</v>
      </c>
      <c r="M227" s="34" t="str">
        <f t="shared" si="55"/>
        <v/>
      </c>
      <c r="N227" s="40">
        <f t="shared" si="56"/>
        <v>8.4033613445378148E-3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1</v>
      </c>
      <c r="D230" s="33">
        <v>0</v>
      </c>
      <c r="E230" s="33">
        <v>0</v>
      </c>
      <c r="F230" s="33">
        <v>1</v>
      </c>
      <c r="G230" s="34">
        <f t="shared" si="51"/>
        <v>5.3763440860215058E-3</v>
      </c>
      <c r="H230" s="34" t="str">
        <f t="shared" si="52"/>
        <v/>
      </c>
      <c r="I230" s="34" t="str">
        <f t="shared" si="53"/>
        <v/>
      </c>
      <c r="J230" s="34">
        <f t="shared" si="54"/>
        <v>1.098901098901099E-2</v>
      </c>
      <c r="K230" s="34">
        <f t="shared" si="57"/>
        <v>-1</v>
      </c>
      <c r="L230" s="34">
        <f t="shared" si="58"/>
        <v>1</v>
      </c>
      <c r="M230" s="34">
        <f t="shared" si="55"/>
        <v>-5.3763440860215058E-3</v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2</v>
      </c>
      <c r="E231" s="33">
        <v>1</v>
      </c>
      <c r="F231" s="33">
        <v>1</v>
      </c>
      <c r="G231" s="34" t="str">
        <f t="shared" si="51"/>
        <v/>
      </c>
      <c r="H231" s="34">
        <f t="shared" si="52"/>
        <v>8.4033613445378148E-3</v>
      </c>
      <c r="I231" s="34">
        <f t="shared" si="53"/>
        <v>1.9230769230769232E-2</v>
      </c>
      <c r="J231" s="34">
        <f t="shared" si="54"/>
        <v>1.098901098901099E-2</v>
      </c>
      <c r="K231" s="34">
        <f t="shared" si="57"/>
        <v>1</v>
      </c>
      <c r="L231" s="34">
        <f t="shared" si="58"/>
        <v>-0.5</v>
      </c>
      <c r="M231" s="34" t="str">
        <f t="shared" si="55"/>
        <v/>
      </c>
      <c r="N231" s="40">
        <f t="shared" si="56"/>
        <v>-4.2016806722689074E-3</v>
      </c>
    </row>
    <row r="232" spans="1:14" ht="25.5" x14ac:dyDescent="0.2">
      <c r="A232" s="27"/>
      <c r="B232" s="29" t="s">
        <v>206</v>
      </c>
      <c r="C232" s="39">
        <v>0</v>
      </c>
      <c r="D232" s="33">
        <v>1</v>
      </c>
      <c r="E232" s="33">
        <v>0</v>
      </c>
      <c r="F232" s="33">
        <v>0</v>
      </c>
      <c r="G232" s="34" t="str">
        <f t="shared" si="51"/>
        <v/>
      </c>
      <c r="H232" s="34">
        <f t="shared" si="52"/>
        <v>4.2016806722689074E-3</v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>
        <f t="shared" si="58"/>
        <v>-1</v>
      </c>
      <c r="M232" s="34" t="str">
        <f t="shared" si="55"/>
        <v/>
      </c>
      <c r="N232" s="40">
        <f t="shared" si="56"/>
        <v>-4.2016806722689074E-3</v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3</v>
      </c>
      <c r="D235" s="33">
        <v>6</v>
      </c>
      <c r="E235" s="33">
        <v>0</v>
      </c>
      <c r="F235" s="33">
        <v>0</v>
      </c>
      <c r="G235" s="34">
        <f t="shared" si="51"/>
        <v>1.6129032258064516E-2</v>
      </c>
      <c r="H235" s="34">
        <f t="shared" si="52"/>
        <v>2.5210084033613446E-2</v>
      </c>
      <c r="I235" s="34" t="str">
        <f t="shared" si="53"/>
        <v/>
      </c>
      <c r="J235" s="34" t="str">
        <f t="shared" si="54"/>
        <v/>
      </c>
      <c r="K235" s="34">
        <f t="shared" si="57"/>
        <v>-1</v>
      </c>
      <c r="L235" s="34">
        <f t="shared" si="58"/>
        <v>-1</v>
      </c>
      <c r="M235" s="34">
        <f t="shared" si="55"/>
        <v>-1.6129032258064516E-2</v>
      </c>
      <c r="N235" s="40">
        <f t="shared" si="56"/>
        <v>-2.5210084033613446E-2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2</v>
      </c>
      <c r="D237" s="33">
        <v>0</v>
      </c>
      <c r="E237" s="33">
        <v>0</v>
      </c>
      <c r="F237" s="33">
        <v>0</v>
      </c>
      <c r="G237" s="34">
        <f t="shared" si="51"/>
        <v>1.0752688172043012E-2</v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>
        <f t="shared" si="57"/>
        <v>-1</v>
      </c>
      <c r="L237" s="34" t="str">
        <f t="shared" si="58"/>
        <v xml:space="preserve"> </v>
      </c>
      <c r="M237" s="34">
        <f t="shared" si="55"/>
        <v>-1.0752688172043012E-2</v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2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>
        <f t="shared" si="54"/>
        <v>2.197802197802198E-2</v>
      </c>
      <c r="K238" s="34" t="str">
        <f t="shared" si="57"/>
        <v xml:space="preserve"> </v>
      </c>
      <c r="L238" s="34">
        <f t="shared" si="58"/>
        <v>1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27</v>
      </c>
      <c r="D242" s="33">
        <v>31</v>
      </c>
      <c r="E242" s="33">
        <v>2</v>
      </c>
      <c r="F242" s="33">
        <v>5</v>
      </c>
      <c r="G242" s="34">
        <f t="shared" si="51"/>
        <v>0.14516129032258066</v>
      </c>
      <c r="H242" s="34">
        <f t="shared" si="52"/>
        <v>0.13025210084033614</v>
      </c>
      <c r="I242" s="34">
        <f t="shared" si="53"/>
        <v>3.8461538461538464E-2</v>
      </c>
      <c r="J242" s="34">
        <f t="shared" si="54"/>
        <v>5.4945054945054944E-2</v>
      </c>
      <c r="K242" s="34">
        <f t="shared" si="57"/>
        <v>-0.92592592592592593</v>
      </c>
      <c r="L242" s="34">
        <f t="shared" si="58"/>
        <v>-0.83870967741935487</v>
      </c>
      <c r="M242" s="34">
        <f t="shared" si="55"/>
        <v>-0.13440860215053765</v>
      </c>
      <c r="N242" s="40">
        <f t="shared" si="56"/>
        <v>-0.10924369747899161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1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>
        <f t="shared" ref="H252:H283" si="60">+IF(D252=0,"",D252/D$188)</f>
        <v>4.2016806722689074E-3</v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>
        <f t="shared" si="58"/>
        <v>-1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-4.2016806722689074E-3</v>
      </c>
    </row>
    <row r="253" spans="1:14" ht="25.5" x14ac:dyDescent="0.2">
      <c r="A253" s="27"/>
      <c r="B253" s="29" t="s">
        <v>227</v>
      </c>
      <c r="C253" s="39">
        <v>3</v>
      </c>
      <c r="D253" s="33">
        <v>1</v>
      </c>
      <c r="E253" s="33">
        <v>0</v>
      </c>
      <c r="F253" s="33">
        <v>0</v>
      </c>
      <c r="G253" s="34">
        <f t="shared" si="59"/>
        <v>1.6129032258064516E-2</v>
      </c>
      <c r="H253" s="34">
        <f t="shared" si="60"/>
        <v>4.2016806722689074E-3</v>
      </c>
      <c r="I253" s="34" t="str">
        <f t="shared" si="61"/>
        <v/>
      </c>
      <c r="J253" s="34" t="str">
        <f t="shared" si="62"/>
        <v/>
      </c>
      <c r="K253" s="34">
        <f t="shared" ref="K253:K284" si="65">+IF(AND(C253=0,E253=0)," ",IF(C253=0,1,IF(E253=0,-1,(E253-C253)/C253)))</f>
        <v>-1</v>
      </c>
      <c r="L253" s="34">
        <f t="shared" ref="L253:L284" si="66">+IF(AND(D253=0,F253=0)," ",IF(D253=0,1,IF(F253=0,-1,(F253-D253)/D253)))</f>
        <v>-1</v>
      </c>
      <c r="M253" s="34">
        <f t="shared" si="63"/>
        <v>-1.6129032258064516E-2</v>
      </c>
      <c r="N253" s="40">
        <f t="shared" si="64"/>
        <v>-4.2016806722689074E-3</v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3</v>
      </c>
      <c r="D255" s="33">
        <v>0</v>
      </c>
      <c r="E255" s="33">
        <v>5</v>
      </c>
      <c r="F255" s="33">
        <v>3</v>
      </c>
      <c r="G255" s="34">
        <f t="shared" si="59"/>
        <v>1.6129032258064516E-2</v>
      </c>
      <c r="H255" s="34" t="str">
        <f t="shared" si="60"/>
        <v/>
      </c>
      <c r="I255" s="34">
        <f t="shared" si="61"/>
        <v>9.6153846153846159E-2</v>
      </c>
      <c r="J255" s="34">
        <f t="shared" si="62"/>
        <v>3.2967032967032968E-2</v>
      </c>
      <c r="K255" s="34">
        <f t="shared" si="65"/>
        <v>0.66666666666666663</v>
      </c>
      <c r="L255" s="34">
        <f t="shared" si="66"/>
        <v>1</v>
      </c>
      <c r="M255" s="34">
        <f t="shared" si="63"/>
        <v>1.075268817204301E-2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1</v>
      </c>
      <c r="E257" s="33">
        <v>0</v>
      </c>
      <c r="F257" s="33">
        <v>1</v>
      </c>
      <c r="G257" s="34" t="str">
        <f t="shared" si="59"/>
        <v/>
      </c>
      <c r="H257" s="34">
        <f t="shared" si="60"/>
        <v>4.2016806722689074E-3</v>
      </c>
      <c r="I257" s="34" t="str">
        <f t="shared" si="61"/>
        <v/>
      </c>
      <c r="J257" s="34">
        <f t="shared" si="62"/>
        <v>1.098901098901099E-2</v>
      </c>
      <c r="K257" s="34" t="str">
        <f t="shared" si="65"/>
        <v xml:space="preserve"> </v>
      </c>
      <c r="L257" s="34">
        <f t="shared" si="66"/>
        <v>0</v>
      </c>
      <c r="M257" s="34" t="str">
        <f t="shared" si="63"/>
        <v/>
      </c>
      <c r="N257" s="40">
        <f t="shared" si="64"/>
        <v>0</v>
      </c>
    </row>
    <row r="258" spans="1:14" x14ac:dyDescent="0.2">
      <c r="A258" s="27"/>
      <c r="B258" s="29" t="s">
        <v>232</v>
      </c>
      <c r="C258" s="39">
        <v>0</v>
      </c>
      <c r="D258" s="33">
        <v>0</v>
      </c>
      <c r="E258" s="33">
        <v>0</v>
      </c>
      <c r="F258" s="33">
        <v>3</v>
      </c>
      <c r="G258" s="34" t="str">
        <f t="shared" si="59"/>
        <v/>
      </c>
      <c r="H258" s="34" t="str">
        <f t="shared" si="60"/>
        <v/>
      </c>
      <c r="I258" s="34" t="str">
        <f t="shared" si="61"/>
        <v/>
      </c>
      <c r="J258" s="34">
        <f t="shared" si="62"/>
        <v>3.2967032967032968E-2</v>
      </c>
      <c r="K258" s="34" t="str">
        <f t="shared" si="65"/>
        <v xml:space="preserve"> </v>
      </c>
      <c r="L258" s="34">
        <f t="shared" si="66"/>
        <v>1</v>
      </c>
      <c r="M258" s="34" t="str">
        <f t="shared" si="63"/>
        <v/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1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>
        <f t="shared" si="62"/>
        <v>1.098901098901099E-2</v>
      </c>
      <c r="K260" s="34" t="str">
        <f t="shared" si="65"/>
        <v xml:space="preserve"> </v>
      </c>
      <c r="L260" s="34">
        <f t="shared" si="66"/>
        <v>1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0</v>
      </c>
      <c r="F261" s="33">
        <v>1</v>
      </c>
      <c r="G261" s="34" t="str">
        <f t="shared" si="59"/>
        <v/>
      </c>
      <c r="H261" s="34" t="str">
        <f t="shared" si="60"/>
        <v/>
      </c>
      <c r="I261" s="34" t="str">
        <f t="shared" si="61"/>
        <v/>
      </c>
      <c r="J261" s="34">
        <f t="shared" si="62"/>
        <v>1.098901098901099E-2</v>
      </c>
      <c r="K261" s="34" t="str">
        <f t="shared" si="65"/>
        <v xml:space="preserve"> </v>
      </c>
      <c r="L261" s="34">
        <f t="shared" si="66"/>
        <v>1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0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 t="str">
        <f t="shared" si="62"/>
        <v/>
      </c>
      <c r="K270" s="34" t="str">
        <f t="shared" si="65"/>
        <v xml:space="preserve"> 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6</v>
      </c>
      <c r="F271" s="33">
        <v>15</v>
      </c>
      <c r="G271" s="34" t="str">
        <f t="shared" si="59"/>
        <v/>
      </c>
      <c r="H271" s="34" t="str">
        <f t="shared" si="60"/>
        <v/>
      </c>
      <c r="I271" s="34">
        <f t="shared" si="61"/>
        <v>0.11538461538461539</v>
      </c>
      <c r="J271" s="34">
        <f t="shared" si="62"/>
        <v>0.16483516483516483</v>
      </c>
      <c r="K271" s="34">
        <f t="shared" si="65"/>
        <v>1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0</v>
      </c>
      <c r="F276" s="33">
        <v>0</v>
      </c>
      <c r="G276" s="34">
        <f t="shared" si="59"/>
        <v>5.3763440860215058E-3</v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>
        <f t="shared" si="65"/>
        <v>-1</v>
      </c>
      <c r="L276" s="34" t="str">
        <f t="shared" si="66"/>
        <v xml:space="preserve"> </v>
      </c>
      <c r="M276" s="34">
        <f t="shared" si="63"/>
        <v>-5.3763440860215058E-3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0</v>
      </c>
      <c r="E281" s="33">
        <v>0</v>
      </c>
      <c r="F281" s="33">
        <v>1</v>
      </c>
      <c r="G281" s="34" t="str">
        <f t="shared" si="59"/>
        <v/>
      </c>
      <c r="H281" s="34" t="str">
        <f t="shared" si="60"/>
        <v/>
      </c>
      <c r="I281" s="34" t="str">
        <f t="shared" si="61"/>
        <v/>
      </c>
      <c r="J281" s="34">
        <f t="shared" si="62"/>
        <v>1.098901098901099E-2</v>
      </c>
      <c r="K281" s="34" t="str">
        <f t="shared" si="65"/>
        <v xml:space="preserve"> </v>
      </c>
      <c r="L281" s="34">
        <f t="shared" si="66"/>
        <v>1</v>
      </c>
      <c r="M281" s="34" t="str">
        <f t="shared" si="63"/>
        <v/>
      </c>
      <c r="N281" s="40" t="str">
        <f t="shared" si="64"/>
        <v/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1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>
        <f t="shared" ref="H284:H315" si="68">+IF(D284=0,"",D284/D$188)</f>
        <v>4.2016806722689074E-3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>
        <f t="shared" si="66"/>
        <v>-1</v>
      </c>
      <c r="M284" s="34" t="str">
        <f t="shared" ref="M284:M315" si="71">+IF(OR(AND(G284=""),(K284="")),"",G284*K284)</f>
        <v/>
      </c>
      <c r="N284" s="40">
        <f t="shared" ref="N284:N315" si="72">+IF(OR(AND(H284=""),(L284="")),"",H284*L284)</f>
        <v>-4.2016806722689074E-3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1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>
        <f t="shared" si="70"/>
        <v>1.098901098901099E-2</v>
      </c>
      <c r="K287" s="34" t="str">
        <f t="shared" si="73"/>
        <v xml:space="preserve"> </v>
      </c>
      <c r="L287" s="34">
        <f t="shared" si="74"/>
        <v>1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3</v>
      </c>
      <c r="D292" s="33">
        <v>0</v>
      </c>
      <c r="E292" s="33">
        <v>0</v>
      </c>
      <c r="F292" s="33">
        <v>0</v>
      </c>
      <c r="G292" s="34">
        <f t="shared" si="67"/>
        <v>1.6129032258064516E-2</v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>
        <f t="shared" si="73"/>
        <v>-1</v>
      </c>
      <c r="L292" s="34" t="str">
        <f t="shared" si="74"/>
        <v xml:space="preserve"> </v>
      </c>
      <c r="M292" s="34">
        <f t="shared" si="71"/>
        <v>-1.6129032258064516E-2</v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2</v>
      </c>
      <c r="D293" s="33">
        <v>1</v>
      </c>
      <c r="E293" s="33">
        <v>4</v>
      </c>
      <c r="F293" s="33">
        <v>0</v>
      </c>
      <c r="G293" s="34">
        <f t="shared" si="67"/>
        <v>1.0752688172043012E-2</v>
      </c>
      <c r="H293" s="34">
        <f t="shared" si="68"/>
        <v>4.2016806722689074E-3</v>
      </c>
      <c r="I293" s="34">
        <f t="shared" si="69"/>
        <v>7.6923076923076927E-2</v>
      </c>
      <c r="J293" s="34" t="str">
        <f t="shared" si="70"/>
        <v/>
      </c>
      <c r="K293" s="34">
        <f t="shared" si="73"/>
        <v>1</v>
      </c>
      <c r="L293" s="34">
        <f t="shared" si="74"/>
        <v>-1</v>
      </c>
      <c r="M293" s="34">
        <f t="shared" si="71"/>
        <v>1.0752688172043012E-2</v>
      </c>
      <c r="N293" s="40">
        <f t="shared" si="72"/>
        <v>-4.2016806722689074E-3</v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0</v>
      </c>
      <c r="G298" s="34" t="str">
        <f t="shared" si="67"/>
        <v/>
      </c>
      <c r="H298" s="34">
        <f t="shared" si="68"/>
        <v>4.2016806722689074E-3</v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>
        <f t="shared" si="74"/>
        <v>-1</v>
      </c>
      <c r="M298" s="34" t="str">
        <f t="shared" si="71"/>
        <v/>
      </c>
      <c r="N298" s="40">
        <f t="shared" si="72"/>
        <v>-4.2016806722689074E-3</v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0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1</v>
      </c>
      <c r="E300" s="33">
        <v>0</v>
      </c>
      <c r="F300" s="33">
        <v>0</v>
      </c>
      <c r="G300" s="34" t="str">
        <f t="shared" si="67"/>
        <v/>
      </c>
      <c r="H300" s="34">
        <f t="shared" si="68"/>
        <v>4.2016806722689074E-3</v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>
        <f t="shared" si="74"/>
        <v>-1</v>
      </c>
      <c r="M300" s="34" t="str">
        <f t="shared" si="71"/>
        <v/>
      </c>
      <c r="N300" s="40">
        <f t="shared" si="72"/>
        <v>-4.2016806722689074E-3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4</v>
      </c>
      <c r="D304" s="33">
        <v>1</v>
      </c>
      <c r="E304" s="33">
        <v>1</v>
      </c>
      <c r="F304" s="33">
        <v>0</v>
      </c>
      <c r="G304" s="34">
        <f t="shared" si="67"/>
        <v>2.1505376344086023E-2</v>
      </c>
      <c r="H304" s="34">
        <f t="shared" si="68"/>
        <v>4.2016806722689074E-3</v>
      </c>
      <c r="I304" s="34">
        <f t="shared" si="69"/>
        <v>1.9230769230769232E-2</v>
      </c>
      <c r="J304" s="34" t="str">
        <f t="shared" si="70"/>
        <v/>
      </c>
      <c r="K304" s="34">
        <f t="shared" si="73"/>
        <v>-0.75</v>
      </c>
      <c r="L304" s="34">
        <f t="shared" si="74"/>
        <v>-1</v>
      </c>
      <c r="M304" s="34">
        <f t="shared" si="71"/>
        <v>-1.6129032258064516E-2</v>
      </c>
      <c r="N304" s="40">
        <f t="shared" si="72"/>
        <v>-4.2016806722689074E-3</v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8</v>
      </c>
      <c r="D306" s="33">
        <v>4</v>
      </c>
      <c r="E306" s="33">
        <v>0</v>
      </c>
      <c r="F306" s="33">
        <v>0</v>
      </c>
      <c r="G306" s="34">
        <f t="shared" si="67"/>
        <v>4.3010752688172046E-2</v>
      </c>
      <c r="H306" s="34">
        <f t="shared" si="68"/>
        <v>1.680672268907563E-2</v>
      </c>
      <c r="I306" s="34" t="str">
        <f t="shared" si="69"/>
        <v/>
      </c>
      <c r="J306" s="34" t="str">
        <f t="shared" si="70"/>
        <v/>
      </c>
      <c r="K306" s="34">
        <f t="shared" si="73"/>
        <v>-1</v>
      </c>
      <c r="L306" s="34">
        <f t="shared" si="74"/>
        <v>-1</v>
      </c>
      <c r="M306" s="34">
        <f t="shared" si="71"/>
        <v>-4.3010752688172046E-2</v>
      </c>
      <c r="N306" s="40">
        <f t="shared" si="72"/>
        <v>-1.680672268907563E-2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4</v>
      </c>
      <c r="D310" s="33">
        <v>5</v>
      </c>
      <c r="E310" s="33">
        <v>2</v>
      </c>
      <c r="F310" s="33">
        <v>0</v>
      </c>
      <c r="G310" s="34">
        <f t="shared" si="67"/>
        <v>2.1505376344086023E-2</v>
      </c>
      <c r="H310" s="34">
        <f t="shared" si="68"/>
        <v>2.100840336134454E-2</v>
      </c>
      <c r="I310" s="34">
        <f t="shared" si="69"/>
        <v>3.8461538461538464E-2</v>
      </c>
      <c r="J310" s="34" t="str">
        <f t="shared" si="70"/>
        <v/>
      </c>
      <c r="K310" s="34">
        <f t="shared" si="73"/>
        <v>-0.5</v>
      </c>
      <c r="L310" s="34">
        <f t="shared" si="74"/>
        <v>-1</v>
      </c>
      <c r="M310" s="34">
        <f t="shared" si="71"/>
        <v>-1.0752688172043012E-2</v>
      </c>
      <c r="N310" s="40">
        <f t="shared" si="72"/>
        <v>-2.100840336134454E-2</v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1</v>
      </c>
      <c r="D312" s="33">
        <v>1</v>
      </c>
      <c r="E312" s="33">
        <v>1</v>
      </c>
      <c r="F312" s="33">
        <v>0</v>
      </c>
      <c r="G312" s="34">
        <f t="shared" si="67"/>
        <v>5.3763440860215058E-3</v>
      </c>
      <c r="H312" s="34">
        <f t="shared" si="68"/>
        <v>4.2016806722689074E-3</v>
      </c>
      <c r="I312" s="34">
        <f t="shared" si="69"/>
        <v>1.9230769230769232E-2</v>
      </c>
      <c r="J312" s="34" t="str">
        <f t="shared" si="70"/>
        <v/>
      </c>
      <c r="K312" s="34">
        <f t="shared" si="73"/>
        <v>0</v>
      </c>
      <c r="L312" s="34">
        <f t="shared" si="74"/>
        <v>-1</v>
      </c>
      <c r="M312" s="34">
        <f t="shared" si="71"/>
        <v>0</v>
      </c>
      <c r="N312" s="40">
        <f t="shared" si="72"/>
        <v>-4.2016806722689074E-3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0</v>
      </c>
      <c r="F318" s="33">
        <v>0</v>
      </c>
      <c r="G318" s="34" t="str">
        <f t="shared" si="75"/>
        <v/>
      </c>
      <c r="H318" s="34" t="str">
        <f t="shared" si="76"/>
        <v/>
      </c>
      <c r="I318" s="34" t="str">
        <f t="shared" si="77"/>
        <v/>
      </c>
      <c r="J318" s="34" t="str">
        <f t="shared" si="78"/>
        <v/>
      </c>
      <c r="K318" s="34" t="str">
        <f t="shared" si="81"/>
        <v xml:space="preserve"> </v>
      </c>
      <c r="L318" s="34" t="str">
        <f t="shared" si="82"/>
        <v xml:space="preserve"> 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1</v>
      </c>
      <c r="E319" s="33">
        <v>0</v>
      </c>
      <c r="F319" s="33">
        <v>0</v>
      </c>
      <c r="G319" s="34" t="str">
        <f t="shared" si="75"/>
        <v/>
      </c>
      <c r="H319" s="34">
        <f t="shared" si="76"/>
        <v>4.2016806722689074E-3</v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>
        <f t="shared" si="82"/>
        <v>-1</v>
      </c>
      <c r="M319" s="34" t="str">
        <f t="shared" si="79"/>
        <v/>
      </c>
      <c r="N319" s="40">
        <f t="shared" si="80"/>
        <v>-4.2016806722689074E-3</v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3</v>
      </c>
      <c r="E321" s="33">
        <v>0</v>
      </c>
      <c r="F321" s="33">
        <v>0</v>
      </c>
      <c r="G321" s="34" t="str">
        <f t="shared" si="75"/>
        <v/>
      </c>
      <c r="H321" s="34">
        <f t="shared" si="76"/>
        <v>1.2605042016806723E-2</v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>
        <f t="shared" si="82"/>
        <v>-1</v>
      </c>
      <c r="M321" s="34" t="str">
        <f t="shared" si="79"/>
        <v/>
      </c>
      <c r="N321" s="40">
        <f t="shared" si="80"/>
        <v>-1.2605042016806723E-2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0</v>
      </c>
      <c r="E324" s="33">
        <v>0</v>
      </c>
      <c r="F324" s="33">
        <v>4</v>
      </c>
      <c r="G324" s="34" t="str">
        <f t="shared" si="75"/>
        <v/>
      </c>
      <c r="H324" s="34" t="str">
        <f t="shared" si="76"/>
        <v/>
      </c>
      <c r="I324" s="34" t="str">
        <f t="shared" si="77"/>
        <v/>
      </c>
      <c r="J324" s="34">
        <f t="shared" si="78"/>
        <v>4.3956043956043959E-2</v>
      </c>
      <c r="K324" s="34" t="str">
        <f t="shared" si="81"/>
        <v xml:space="preserve"> </v>
      </c>
      <c r="L324" s="34">
        <f t="shared" si="82"/>
        <v>1</v>
      </c>
      <c r="M324" s="34" t="str">
        <f t="shared" si="79"/>
        <v/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2</v>
      </c>
      <c r="D327" s="33">
        <v>15</v>
      </c>
      <c r="E327" s="33">
        <v>13</v>
      </c>
      <c r="F327" s="33">
        <v>28</v>
      </c>
      <c r="G327" s="34">
        <f t="shared" si="75"/>
        <v>1.0752688172043012E-2</v>
      </c>
      <c r="H327" s="34">
        <f t="shared" si="76"/>
        <v>6.3025210084033612E-2</v>
      </c>
      <c r="I327" s="34">
        <f t="shared" si="77"/>
        <v>0.25</v>
      </c>
      <c r="J327" s="34">
        <f t="shared" si="78"/>
        <v>0.30769230769230771</v>
      </c>
      <c r="K327" s="34">
        <f t="shared" si="81"/>
        <v>5.5</v>
      </c>
      <c r="L327" s="34">
        <f t="shared" si="82"/>
        <v>0.8666666666666667</v>
      </c>
      <c r="M327" s="34">
        <f t="shared" si="79"/>
        <v>5.9139784946236562E-2</v>
      </c>
      <c r="N327" s="40">
        <f t="shared" si="80"/>
        <v>5.4621848739495799E-2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1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>
        <f t="shared" si="78"/>
        <v>1.098901098901099E-2</v>
      </c>
      <c r="K329" s="34" t="str">
        <f t="shared" si="81"/>
        <v xml:space="preserve"> </v>
      </c>
      <c r="L329" s="34">
        <f t="shared" si="82"/>
        <v>1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1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>
        <f t="shared" si="78"/>
        <v>1.098901098901099E-2</v>
      </c>
      <c r="K332" s="34" t="str">
        <f t="shared" si="81"/>
        <v xml:space="preserve"> </v>
      </c>
      <c r="L332" s="34">
        <f t="shared" si="82"/>
        <v>1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1</v>
      </c>
      <c r="E333" s="33">
        <v>0</v>
      </c>
      <c r="F333" s="33">
        <v>0</v>
      </c>
      <c r="G333" s="34" t="str">
        <f t="shared" si="75"/>
        <v/>
      </c>
      <c r="H333" s="34">
        <f t="shared" si="76"/>
        <v>4.2016806722689074E-3</v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>
        <f t="shared" si="82"/>
        <v>-1</v>
      </c>
      <c r="M333" s="34" t="str">
        <f t="shared" si="79"/>
        <v/>
      </c>
      <c r="N333" s="40">
        <f t="shared" si="80"/>
        <v>-4.2016806722689074E-3</v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1</v>
      </c>
      <c r="D338" s="33">
        <v>5</v>
      </c>
      <c r="E338" s="33">
        <v>0</v>
      </c>
      <c r="F338" s="33">
        <v>3</v>
      </c>
      <c r="G338" s="34">
        <f t="shared" si="75"/>
        <v>5.3763440860215058E-3</v>
      </c>
      <c r="H338" s="34">
        <f t="shared" si="76"/>
        <v>2.100840336134454E-2</v>
      </c>
      <c r="I338" s="34" t="str">
        <f t="shared" si="77"/>
        <v/>
      </c>
      <c r="J338" s="34">
        <f t="shared" si="78"/>
        <v>3.2967032967032968E-2</v>
      </c>
      <c r="K338" s="34">
        <f t="shared" si="81"/>
        <v>-1</v>
      </c>
      <c r="L338" s="34">
        <f t="shared" si="82"/>
        <v>-0.4</v>
      </c>
      <c r="M338" s="34">
        <f t="shared" si="79"/>
        <v>-5.3763440860215058E-3</v>
      </c>
      <c r="N338" s="40">
        <f t="shared" si="80"/>
        <v>-8.4033613445378165E-3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869</v>
      </c>
      <c r="D371" s="31">
        <f>SUM(D372:D604)</f>
        <v>949</v>
      </c>
      <c r="E371" s="31">
        <f>SUM(E372:E604)</f>
        <v>1079</v>
      </c>
      <c r="F371" s="31">
        <f>SUM(F372:F604)</f>
        <v>888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0.24165707710011508</v>
      </c>
      <c r="L371" s="32">
        <f>+IF(AND(D371=0,F371=0),"",IF(D371=0,1,IF(F371=0,-1,(F371-D371)/D371)))</f>
        <v>-6.4278187565858805E-2</v>
      </c>
      <c r="M371" s="32">
        <f t="shared" ref="M371:M434" si="95">+IF(OR(AND(G371=""),(K371="")),"",G371*K371)</f>
        <v>0.24165707710011508</v>
      </c>
      <c r="N371" s="32">
        <f t="shared" ref="N371:N434" si="96">+IF(OR(AND(H371=""),(L371="")),"",H371*L371)</f>
        <v>-6.4278187565858805E-2</v>
      </c>
    </row>
    <row r="372" spans="1:14" x14ac:dyDescent="0.2">
      <c r="A372" s="27"/>
      <c r="B372" s="28" t="s">
        <v>338</v>
      </c>
      <c r="C372" s="35">
        <v>10</v>
      </c>
      <c r="D372" s="36">
        <v>5</v>
      </c>
      <c r="E372" s="36">
        <v>1</v>
      </c>
      <c r="F372" s="36">
        <v>0</v>
      </c>
      <c r="G372" s="37">
        <f t="shared" si="91"/>
        <v>1.1507479861910242E-2</v>
      </c>
      <c r="H372" s="37">
        <f t="shared" si="92"/>
        <v>5.268703898840885E-3</v>
      </c>
      <c r="I372" s="37">
        <f t="shared" si="93"/>
        <v>9.2678405931417981E-4</v>
      </c>
      <c r="J372" s="37" t="str">
        <f t="shared" si="94"/>
        <v/>
      </c>
      <c r="K372" s="37">
        <f t="shared" ref="K372:K435" si="97">+IF(AND(C372=0,E372=0)," ",IF(C372=0,1,IF(E372=0,-1,(E372-C372)/C372)))</f>
        <v>-0.9</v>
      </c>
      <c r="L372" s="37">
        <f t="shared" ref="L372:L435" si="98">+IF(AND(D372=0,F372=0)," ",IF(D372=0,1,IF(F372=0,-1,(F372-D372)/D372)))</f>
        <v>-1</v>
      </c>
      <c r="M372" s="37">
        <f t="shared" si="95"/>
        <v>-1.0356731875719219E-2</v>
      </c>
      <c r="N372" s="38">
        <f t="shared" si="96"/>
        <v>-5.268703898840885E-3</v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0</v>
      </c>
      <c r="F373" s="33">
        <v>0</v>
      </c>
      <c r="G373" s="34" t="str">
        <f t="shared" si="91"/>
        <v/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1</v>
      </c>
      <c r="D374" s="33">
        <v>0</v>
      </c>
      <c r="E374" s="33">
        <v>1</v>
      </c>
      <c r="F374" s="33">
        <v>4</v>
      </c>
      <c r="G374" s="34">
        <f t="shared" si="91"/>
        <v>1.1507479861910242E-3</v>
      </c>
      <c r="H374" s="34" t="str">
        <f t="shared" si="92"/>
        <v/>
      </c>
      <c r="I374" s="34">
        <f t="shared" si="93"/>
        <v>9.2678405931417981E-4</v>
      </c>
      <c r="J374" s="34">
        <f t="shared" si="94"/>
        <v>4.5045045045045045E-3</v>
      </c>
      <c r="K374" s="34">
        <f t="shared" si="97"/>
        <v>0</v>
      </c>
      <c r="L374" s="34">
        <f t="shared" si="98"/>
        <v>1</v>
      </c>
      <c r="M374" s="34">
        <f t="shared" si="95"/>
        <v>0</v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0</v>
      </c>
      <c r="D377" s="33">
        <v>3</v>
      </c>
      <c r="E377" s="33">
        <v>2</v>
      </c>
      <c r="F377" s="33">
        <v>3</v>
      </c>
      <c r="G377" s="34" t="str">
        <f t="shared" si="91"/>
        <v/>
      </c>
      <c r="H377" s="34">
        <f t="shared" si="92"/>
        <v>3.1612223393045311E-3</v>
      </c>
      <c r="I377" s="34">
        <f t="shared" si="93"/>
        <v>1.8535681186283596E-3</v>
      </c>
      <c r="J377" s="34">
        <f t="shared" si="94"/>
        <v>3.3783783783783786E-3</v>
      </c>
      <c r="K377" s="34">
        <f t="shared" si="97"/>
        <v>1</v>
      </c>
      <c r="L377" s="34">
        <f t="shared" si="98"/>
        <v>0</v>
      </c>
      <c r="M377" s="34" t="str">
        <f t="shared" si="95"/>
        <v/>
      </c>
      <c r="N377" s="40">
        <f t="shared" si="96"/>
        <v>0</v>
      </c>
    </row>
    <row r="378" spans="1:14" x14ac:dyDescent="0.2">
      <c r="A378" s="27"/>
      <c r="B378" s="29" t="s">
        <v>344</v>
      </c>
      <c r="C378" s="39">
        <v>0</v>
      </c>
      <c r="D378" s="33">
        <v>0</v>
      </c>
      <c r="E378" s="33">
        <v>0</v>
      </c>
      <c r="F378" s="33">
        <v>0</v>
      </c>
      <c r="G378" s="34" t="str">
        <f t="shared" si="91"/>
        <v/>
      </c>
      <c r="H378" s="34" t="str">
        <f t="shared" si="92"/>
        <v/>
      </c>
      <c r="I378" s="34" t="str">
        <f t="shared" si="93"/>
        <v/>
      </c>
      <c r="J378" s="34" t="str">
        <f t="shared" si="94"/>
        <v/>
      </c>
      <c r="K378" s="34" t="str">
        <f t="shared" si="97"/>
        <v xml:space="preserve"> </v>
      </c>
      <c r="L378" s="34" t="str">
        <f t="shared" si="98"/>
        <v xml:space="preserve"> </v>
      </c>
      <c r="M378" s="34" t="str">
        <f t="shared" si="95"/>
        <v/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10</v>
      </c>
      <c r="D383" s="33">
        <v>3</v>
      </c>
      <c r="E383" s="33">
        <v>27</v>
      </c>
      <c r="F383" s="33">
        <v>8</v>
      </c>
      <c r="G383" s="34">
        <f t="shared" si="91"/>
        <v>1.1507479861910242E-2</v>
      </c>
      <c r="H383" s="34">
        <f t="shared" si="92"/>
        <v>3.1612223393045311E-3</v>
      </c>
      <c r="I383" s="34">
        <f t="shared" si="93"/>
        <v>2.5023169601482854E-2</v>
      </c>
      <c r="J383" s="34">
        <f t="shared" si="94"/>
        <v>9.0090090090090089E-3</v>
      </c>
      <c r="K383" s="34">
        <f t="shared" si="97"/>
        <v>1.7</v>
      </c>
      <c r="L383" s="34">
        <f t="shared" si="98"/>
        <v>1.6666666666666667</v>
      </c>
      <c r="M383" s="34">
        <f t="shared" si="95"/>
        <v>1.9562715765247412E-2</v>
      </c>
      <c r="N383" s="40">
        <f t="shared" si="96"/>
        <v>5.268703898840885E-3</v>
      </c>
    </row>
    <row r="384" spans="1:14" x14ac:dyDescent="0.2">
      <c r="A384" s="27"/>
      <c r="B384" s="29" t="s">
        <v>350</v>
      </c>
      <c r="C384" s="39">
        <v>4</v>
      </c>
      <c r="D384" s="33">
        <v>0</v>
      </c>
      <c r="E384" s="33">
        <v>0</v>
      </c>
      <c r="F384" s="33">
        <v>0</v>
      </c>
      <c r="G384" s="34">
        <f t="shared" si="91"/>
        <v>4.6029919447640967E-3</v>
      </c>
      <c r="H384" s="34" t="str">
        <f t="shared" si="92"/>
        <v/>
      </c>
      <c r="I384" s="34" t="str">
        <f t="shared" si="93"/>
        <v/>
      </c>
      <c r="J384" s="34" t="str">
        <f t="shared" si="94"/>
        <v/>
      </c>
      <c r="K384" s="34">
        <f t="shared" si="97"/>
        <v>-1</v>
      </c>
      <c r="L384" s="34" t="str">
        <f t="shared" si="98"/>
        <v xml:space="preserve"> </v>
      </c>
      <c r="M384" s="34">
        <f t="shared" si="95"/>
        <v>-4.6029919447640967E-3</v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1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>
        <f t="shared" si="94"/>
        <v>1.1261261261261261E-3</v>
      </c>
      <c r="K385" s="34" t="str">
        <f t="shared" si="97"/>
        <v xml:space="preserve"> </v>
      </c>
      <c r="L385" s="34">
        <f t="shared" si="98"/>
        <v>1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4</v>
      </c>
      <c r="D386" s="33">
        <v>7</v>
      </c>
      <c r="E386" s="33">
        <v>0</v>
      </c>
      <c r="F386" s="33">
        <v>0</v>
      </c>
      <c r="G386" s="34">
        <f t="shared" si="91"/>
        <v>4.6029919447640967E-3</v>
      </c>
      <c r="H386" s="34">
        <f t="shared" si="92"/>
        <v>7.3761854583772393E-3</v>
      </c>
      <c r="I386" s="34" t="str">
        <f t="shared" si="93"/>
        <v/>
      </c>
      <c r="J386" s="34" t="str">
        <f t="shared" si="94"/>
        <v/>
      </c>
      <c r="K386" s="34">
        <f t="shared" si="97"/>
        <v>-1</v>
      </c>
      <c r="L386" s="34">
        <f t="shared" si="98"/>
        <v>-1</v>
      </c>
      <c r="M386" s="34">
        <f t="shared" si="95"/>
        <v>-4.6029919447640967E-3</v>
      </c>
      <c r="N386" s="40">
        <f t="shared" si="96"/>
        <v>-7.3761854583772393E-3</v>
      </c>
    </row>
    <row r="387" spans="1:14" x14ac:dyDescent="0.2">
      <c r="A387" s="27"/>
      <c r="B387" s="29" t="s">
        <v>353</v>
      </c>
      <c r="C387" s="39">
        <v>2</v>
      </c>
      <c r="D387" s="33">
        <v>1</v>
      </c>
      <c r="E387" s="33">
        <v>1</v>
      </c>
      <c r="F387" s="33">
        <v>0</v>
      </c>
      <c r="G387" s="34">
        <f t="shared" si="91"/>
        <v>2.3014959723820483E-3</v>
      </c>
      <c r="H387" s="34">
        <f t="shared" si="92"/>
        <v>1.053740779768177E-3</v>
      </c>
      <c r="I387" s="34">
        <f t="shared" si="93"/>
        <v>9.2678405931417981E-4</v>
      </c>
      <c r="J387" s="34" t="str">
        <f t="shared" si="94"/>
        <v/>
      </c>
      <c r="K387" s="34">
        <f t="shared" si="97"/>
        <v>-0.5</v>
      </c>
      <c r="L387" s="34">
        <f t="shared" si="98"/>
        <v>-1</v>
      </c>
      <c r="M387" s="34">
        <f t="shared" si="95"/>
        <v>-1.1507479861910242E-3</v>
      </c>
      <c r="N387" s="40">
        <f t="shared" si="96"/>
        <v>-1.053740779768177E-3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49</v>
      </c>
      <c r="D391" s="33">
        <v>22</v>
      </c>
      <c r="E391" s="33">
        <v>585</v>
      </c>
      <c r="F391" s="33">
        <v>443</v>
      </c>
      <c r="G391" s="34">
        <f t="shared" si="91"/>
        <v>5.6386651323360182E-2</v>
      </c>
      <c r="H391" s="34">
        <f t="shared" si="92"/>
        <v>2.3182297154899896E-2</v>
      </c>
      <c r="I391" s="34">
        <f t="shared" si="93"/>
        <v>0.54216867469879515</v>
      </c>
      <c r="J391" s="34">
        <f t="shared" si="94"/>
        <v>0.49887387387387389</v>
      </c>
      <c r="K391" s="34">
        <f t="shared" si="97"/>
        <v>10.938775510204081</v>
      </c>
      <c r="L391" s="34">
        <f t="shared" si="98"/>
        <v>19.136363636363637</v>
      </c>
      <c r="M391" s="34">
        <f t="shared" si="95"/>
        <v>0.61680092059838887</v>
      </c>
      <c r="N391" s="40">
        <f t="shared" si="96"/>
        <v>0.44362486828240255</v>
      </c>
    </row>
    <row r="392" spans="1:14" x14ac:dyDescent="0.2">
      <c r="A392" s="27"/>
      <c r="B392" s="29" t="s">
        <v>358</v>
      </c>
      <c r="C392" s="39">
        <v>1</v>
      </c>
      <c r="D392" s="33">
        <v>0</v>
      </c>
      <c r="E392" s="33">
        <v>0</v>
      </c>
      <c r="F392" s="33">
        <v>0</v>
      </c>
      <c r="G392" s="34">
        <f t="shared" si="91"/>
        <v>1.1507479861910242E-3</v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>
        <f t="shared" si="97"/>
        <v>-1</v>
      </c>
      <c r="L392" s="34" t="str">
        <f t="shared" si="98"/>
        <v xml:space="preserve"> </v>
      </c>
      <c r="M392" s="34">
        <f t="shared" si="95"/>
        <v>-1.1507479861910242E-3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0</v>
      </c>
      <c r="D395" s="33">
        <v>0</v>
      </c>
      <c r="E395" s="33">
        <v>10</v>
      </c>
      <c r="F395" s="33">
        <v>5</v>
      </c>
      <c r="G395" s="34" t="str">
        <f t="shared" si="91"/>
        <v/>
      </c>
      <c r="H395" s="34" t="str">
        <f t="shared" si="92"/>
        <v/>
      </c>
      <c r="I395" s="34">
        <f t="shared" si="93"/>
        <v>9.2678405931417972E-3</v>
      </c>
      <c r="J395" s="34">
        <f t="shared" si="94"/>
        <v>5.6306306306306304E-3</v>
      </c>
      <c r="K395" s="34">
        <f t="shared" si="97"/>
        <v>1</v>
      </c>
      <c r="L395" s="34">
        <f t="shared" si="98"/>
        <v>1</v>
      </c>
      <c r="M395" s="34" t="str">
        <f t="shared" si="95"/>
        <v/>
      </c>
      <c r="N395" s="40" t="str">
        <f t="shared" si="96"/>
        <v/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0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5</v>
      </c>
      <c r="F400" s="33">
        <v>0</v>
      </c>
      <c r="G400" s="34" t="str">
        <f t="shared" si="91"/>
        <v/>
      </c>
      <c r="H400" s="34" t="str">
        <f t="shared" si="92"/>
        <v/>
      </c>
      <c r="I400" s="34">
        <f t="shared" si="93"/>
        <v>4.6339202965708986E-3</v>
      </c>
      <c r="J400" s="34" t="str">
        <f t="shared" si="94"/>
        <v/>
      </c>
      <c r="K400" s="34">
        <f t="shared" si="97"/>
        <v>1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81</v>
      </c>
      <c r="F401" s="33">
        <v>60</v>
      </c>
      <c r="G401" s="34" t="str">
        <f t="shared" si="91"/>
        <v/>
      </c>
      <c r="H401" s="34" t="str">
        <f t="shared" si="92"/>
        <v/>
      </c>
      <c r="I401" s="34">
        <f t="shared" si="93"/>
        <v>7.506950880444857E-2</v>
      </c>
      <c r="J401" s="34">
        <f t="shared" si="94"/>
        <v>6.7567567567567571E-2</v>
      </c>
      <c r="K401" s="34">
        <f t="shared" si="97"/>
        <v>1</v>
      </c>
      <c r="L401" s="34">
        <f t="shared" si="98"/>
        <v>1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0</v>
      </c>
      <c r="D402" s="33">
        <v>0</v>
      </c>
      <c r="E402" s="33">
        <v>0</v>
      </c>
      <c r="F402" s="33">
        <v>0</v>
      </c>
      <c r="G402" s="34" t="str">
        <f t="shared" si="91"/>
        <v/>
      </c>
      <c r="H402" s="34" t="str">
        <f t="shared" si="92"/>
        <v/>
      </c>
      <c r="I402" s="34" t="str">
        <f t="shared" si="93"/>
        <v/>
      </c>
      <c r="J402" s="34" t="str">
        <f t="shared" si="94"/>
        <v/>
      </c>
      <c r="K402" s="34" t="str">
        <f t="shared" si="97"/>
        <v xml:space="preserve"> </v>
      </c>
      <c r="L402" s="34" t="str">
        <f t="shared" si="98"/>
        <v xml:space="preserve"> </v>
      </c>
      <c r="M402" s="34" t="str">
        <f t="shared" si="95"/>
        <v/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1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1.1261261261261261E-3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1</v>
      </c>
      <c r="D405" s="33">
        <v>8</v>
      </c>
      <c r="E405" s="33">
        <v>1</v>
      </c>
      <c r="F405" s="33">
        <v>0</v>
      </c>
      <c r="G405" s="34">
        <f t="shared" si="91"/>
        <v>1.1507479861910242E-3</v>
      </c>
      <c r="H405" s="34">
        <f t="shared" si="92"/>
        <v>8.4299262381454156E-3</v>
      </c>
      <c r="I405" s="34">
        <f t="shared" si="93"/>
        <v>9.2678405931417981E-4</v>
      </c>
      <c r="J405" s="34" t="str">
        <f t="shared" si="94"/>
        <v/>
      </c>
      <c r="K405" s="34">
        <f t="shared" si="97"/>
        <v>0</v>
      </c>
      <c r="L405" s="34">
        <f t="shared" si="98"/>
        <v>-1</v>
      </c>
      <c r="M405" s="34">
        <f t="shared" si="95"/>
        <v>0</v>
      </c>
      <c r="N405" s="40">
        <f t="shared" si="96"/>
        <v>-8.4299262381454156E-3</v>
      </c>
    </row>
    <row r="406" spans="1:14" x14ac:dyDescent="0.2">
      <c r="A406" s="27"/>
      <c r="B406" s="29" t="s">
        <v>372</v>
      </c>
      <c r="C406" s="39">
        <v>3</v>
      </c>
      <c r="D406" s="33">
        <v>1</v>
      </c>
      <c r="E406" s="33">
        <v>0</v>
      </c>
      <c r="F406" s="33">
        <v>0</v>
      </c>
      <c r="G406" s="34">
        <f t="shared" si="91"/>
        <v>3.4522439585730723E-3</v>
      </c>
      <c r="H406" s="34">
        <f t="shared" si="92"/>
        <v>1.053740779768177E-3</v>
      </c>
      <c r="I406" s="34" t="str">
        <f t="shared" si="93"/>
        <v/>
      </c>
      <c r="J406" s="34" t="str">
        <f t="shared" si="94"/>
        <v/>
      </c>
      <c r="K406" s="34">
        <f t="shared" si="97"/>
        <v>-1</v>
      </c>
      <c r="L406" s="34">
        <f t="shared" si="98"/>
        <v>-1</v>
      </c>
      <c r="M406" s="34">
        <f t="shared" si="95"/>
        <v>-3.4522439585730723E-3</v>
      </c>
      <c r="N406" s="40">
        <f t="shared" si="96"/>
        <v>-1.053740779768177E-3</v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0</v>
      </c>
      <c r="F407" s="33">
        <v>0</v>
      </c>
      <c r="G407" s="34" t="str">
        <f t="shared" si="91"/>
        <v/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 t="str">
        <f t="shared" si="97"/>
        <v xml:space="preserve"> 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0</v>
      </c>
      <c r="F408" s="33">
        <v>0</v>
      </c>
      <c r="G408" s="34">
        <f t="shared" si="91"/>
        <v>1.1507479861910242E-3</v>
      </c>
      <c r="H408" s="34" t="str">
        <f t="shared" si="92"/>
        <v/>
      </c>
      <c r="I408" s="34" t="str">
        <f t="shared" si="93"/>
        <v/>
      </c>
      <c r="J408" s="34" t="str">
        <f t="shared" si="94"/>
        <v/>
      </c>
      <c r="K408" s="34">
        <f t="shared" si="97"/>
        <v>-1</v>
      </c>
      <c r="L408" s="34" t="str">
        <f t="shared" si="98"/>
        <v xml:space="preserve"> </v>
      </c>
      <c r="M408" s="34">
        <f t="shared" si="95"/>
        <v>-1.1507479861910242E-3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3</v>
      </c>
      <c r="D409" s="33">
        <v>2</v>
      </c>
      <c r="E409" s="33">
        <v>0</v>
      </c>
      <c r="F409" s="33">
        <v>0</v>
      </c>
      <c r="G409" s="34">
        <f t="shared" si="91"/>
        <v>3.4522439585730723E-3</v>
      </c>
      <c r="H409" s="34">
        <f t="shared" si="92"/>
        <v>2.1074815595363539E-3</v>
      </c>
      <c r="I409" s="34" t="str">
        <f t="shared" si="93"/>
        <v/>
      </c>
      <c r="J409" s="34" t="str">
        <f t="shared" si="94"/>
        <v/>
      </c>
      <c r="K409" s="34">
        <f t="shared" si="97"/>
        <v>-1</v>
      </c>
      <c r="L409" s="34">
        <f t="shared" si="98"/>
        <v>-1</v>
      </c>
      <c r="M409" s="34">
        <f t="shared" si="95"/>
        <v>-3.4522439585730723E-3</v>
      </c>
      <c r="N409" s="40">
        <f t="shared" si="96"/>
        <v>-2.1074815595363539E-3</v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2</v>
      </c>
      <c r="F410" s="33">
        <v>0</v>
      </c>
      <c r="G410" s="34" t="str">
        <f t="shared" si="91"/>
        <v/>
      </c>
      <c r="H410" s="34" t="str">
        <f t="shared" si="92"/>
        <v/>
      </c>
      <c r="I410" s="34">
        <f t="shared" si="93"/>
        <v>1.8535681186283596E-3</v>
      </c>
      <c r="J410" s="34" t="str">
        <f t="shared" si="94"/>
        <v/>
      </c>
      <c r="K410" s="34">
        <f t="shared" si="97"/>
        <v>1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7</v>
      </c>
      <c r="D413" s="33">
        <v>0</v>
      </c>
      <c r="E413" s="33">
        <v>1</v>
      </c>
      <c r="F413" s="33">
        <v>1</v>
      </c>
      <c r="G413" s="34">
        <f t="shared" si="91"/>
        <v>8.0552359033371698E-3</v>
      </c>
      <c r="H413" s="34" t="str">
        <f t="shared" si="92"/>
        <v/>
      </c>
      <c r="I413" s="34">
        <f t="shared" si="93"/>
        <v>9.2678405931417981E-4</v>
      </c>
      <c r="J413" s="34">
        <f t="shared" si="94"/>
        <v>1.1261261261261261E-3</v>
      </c>
      <c r="K413" s="34">
        <f t="shared" si="97"/>
        <v>-0.8571428571428571</v>
      </c>
      <c r="L413" s="34">
        <f t="shared" si="98"/>
        <v>1</v>
      </c>
      <c r="M413" s="34">
        <f t="shared" si="95"/>
        <v>-6.9044879171461454E-3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1</v>
      </c>
      <c r="D416" s="33">
        <v>0</v>
      </c>
      <c r="E416" s="33">
        <v>0</v>
      </c>
      <c r="F416" s="33">
        <v>0</v>
      </c>
      <c r="G416" s="34">
        <f t="shared" si="91"/>
        <v>1.1507479861910242E-3</v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>
        <f t="shared" si="97"/>
        <v>-1</v>
      </c>
      <c r="L416" s="34" t="str">
        <f t="shared" si="98"/>
        <v xml:space="preserve"> </v>
      </c>
      <c r="M416" s="34">
        <f t="shared" si="95"/>
        <v>-1.1507479861910242E-3</v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219</v>
      </c>
      <c r="D419" s="33">
        <v>251</v>
      </c>
      <c r="E419" s="33">
        <v>240</v>
      </c>
      <c r="F419" s="33">
        <v>171</v>
      </c>
      <c r="G419" s="34">
        <f t="shared" si="91"/>
        <v>0.25201380897583431</v>
      </c>
      <c r="H419" s="34">
        <f t="shared" si="92"/>
        <v>0.26448893572181242</v>
      </c>
      <c r="I419" s="34">
        <f t="shared" si="93"/>
        <v>0.22242817423540315</v>
      </c>
      <c r="J419" s="34">
        <f t="shared" si="94"/>
        <v>0.19256756756756757</v>
      </c>
      <c r="K419" s="34">
        <f t="shared" si="97"/>
        <v>9.5890410958904104E-2</v>
      </c>
      <c r="L419" s="34">
        <f t="shared" si="98"/>
        <v>-0.31872509960159362</v>
      </c>
      <c r="M419" s="34">
        <f t="shared" si="95"/>
        <v>2.4165707710011506E-2</v>
      </c>
      <c r="N419" s="40">
        <f t="shared" si="96"/>
        <v>-8.429926238145416E-2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1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>
        <f t="shared" si="94"/>
        <v>1.1261261261261261E-3</v>
      </c>
      <c r="K420" s="34" t="str">
        <f t="shared" si="97"/>
        <v xml:space="preserve"> 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29</v>
      </c>
      <c r="D422" s="33">
        <v>32</v>
      </c>
      <c r="E422" s="33">
        <v>3</v>
      </c>
      <c r="F422" s="33">
        <v>0</v>
      </c>
      <c r="G422" s="34">
        <f t="shared" si="91"/>
        <v>3.3371691599539698E-2</v>
      </c>
      <c r="H422" s="34">
        <f t="shared" si="92"/>
        <v>3.3719704952581663E-2</v>
      </c>
      <c r="I422" s="34">
        <f t="shared" si="93"/>
        <v>2.7803521779425394E-3</v>
      </c>
      <c r="J422" s="34" t="str">
        <f t="shared" si="94"/>
        <v/>
      </c>
      <c r="K422" s="34">
        <f t="shared" si="97"/>
        <v>-0.89655172413793105</v>
      </c>
      <c r="L422" s="34">
        <f t="shared" si="98"/>
        <v>-1</v>
      </c>
      <c r="M422" s="34">
        <f t="shared" si="95"/>
        <v>-2.9919447640966625E-2</v>
      </c>
      <c r="N422" s="40">
        <f t="shared" si="96"/>
        <v>-3.3719704952581663E-2</v>
      </c>
    </row>
    <row r="423" spans="1:14" x14ac:dyDescent="0.2">
      <c r="A423" s="27"/>
      <c r="B423" s="29" t="s">
        <v>389</v>
      </c>
      <c r="C423" s="39">
        <v>21</v>
      </c>
      <c r="D423" s="33">
        <v>12</v>
      </c>
      <c r="E423" s="33">
        <v>3</v>
      </c>
      <c r="F423" s="33">
        <v>4</v>
      </c>
      <c r="G423" s="34">
        <f t="shared" si="91"/>
        <v>2.4165707710011506E-2</v>
      </c>
      <c r="H423" s="34">
        <f t="shared" si="92"/>
        <v>1.2644889357218124E-2</v>
      </c>
      <c r="I423" s="34">
        <f t="shared" si="93"/>
        <v>2.7803521779425394E-3</v>
      </c>
      <c r="J423" s="34">
        <f t="shared" si="94"/>
        <v>4.5045045045045045E-3</v>
      </c>
      <c r="K423" s="34">
        <f t="shared" si="97"/>
        <v>-0.8571428571428571</v>
      </c>
      <c r="L423" s="34">
        <f t="shared" si="98"/>
        <v>-0.66666666666666663</v>
      </c>
      <c r="M423" s="34">
        <f t="shared" si="95"/>
        <v>-2.0713463751438434E-2</v>
      </c>
      <c r="N423" s="40">
        <f t="shared" si="96"/>
        <v>-8.4299262381454156E-3</v>
      </c>
    </row>
    <row r="424" spans="1:14" x14ac:dyDescent="0.2">
      <c r="A424" s="27"/>
      <c r="B424" s="29" t="s">
        <v>390</v>
      </c>
      <c r="C424" s="39">
        <v>14</v>
      </c>
      <c r="D424" s="33">
        <v>9</v>
      </c>
      <c r="E424" s="33">
        <v>4</v>
      </c>
      <c r="F424" s="33">
        <v>1</v>
      </c>
      <c r="G424" s="34">
        <f t="shared" si="91"/>
        <v>1.611047180667434E-2</v>
      </c>
      <c r="H424" s="34">
        <f t="shared" si="92"/>
        <v>9.4836670179135937E-3</v>
      </c>
      <c r="I424" s="34">
        <f t="shared" si="93"/>
        <v>3.7071362372567192E-3</v>
      </c>
      <c r="J424" s="34">
        <f t="shared" si="94"/>
        <v>1.1261261261261261E-3</v>
      </c>
      <c r="K424" s="34">
        <f t="shared" si="97"/>
        <v>-0.7142857142857143</v>
      </c>
      <c r="L424" s="34">
        <f t="shared" si="98"/>
        <v>-0.88888888888888884</v>
      </c>
      <c r="M424" s="34">
        <f t="shared" si="95"/>
        <v>-1.1507479861910242E-2</v>
      </c>
      <c r="N424" s="40">
        <f t="shared" si="96"/>
        <v>-8.4299262381454156E-3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1</v>
      </c>
      <c r="E427" s="33">
        <v>2</v>
      </c>
      <c r="F427" s="33">
        <v>0</v>
      </c>
      <c r="G427" s="34" t="str">
        <f t="shared" si="91"/>
        <v/>
      </c>
      <c r="H427" s="34">
        <f t="shared" si="92"/>
        <v>1.053740779768177E-3</v>
      </c>
      <c r="I427" s="34">
        <f t="shared" si="93"/>
        <v>1.8535681186283596E-3</v>
      </c>
      <c r="J427" s="34" t="str">
        <f t="shared" si="94"/>
        <v/>
      </c>
      <c r="K427" s="34">
        <f t="shared" si="97"/>
        <v>1</v>
      </c>
      <c r="L427" s="34">
        <f t="shared" si="98"/>
        <v>-1</v>
      </c>
      <c r="M427" s="34" t="str">
        <f t="shared" si="95"/>
        <v/>
      </c>
      <c r="N427" s="40">
        <f t="shared" si="96"/>
        <v>-1.053740779768177E-3</v>
      </c>
    </row>
    <row r="428" spans="1:14" x14ac:dyDescent="0.2">
      <c r="A428" s="27"/>
      <c r="B428" s="29" t="s">
        <v>394</v>
      </c>
      <c r="C428" s="39">
        <v>1</v>
      </c>
      <c r="D428" s="33">
        <v>0</v>
      </c>
      <c r="E428" s="33">
        <v>0</v>
      </c>
      <c r="F428" s="33">
        <v>0</v>
      </c>
      <c r="G428" s="34">
        <f t="shared" si="91"/>
        <v>1.1507479861910242E-3</v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>
        <f t="shared" si="97"/>
        <v>-1</v>
      </c>
      <c r="L428" s="34" t="str">
        <f t="shared" si="98"/>
        <v xml:space="preserve"> </v>
      </c>
      <c r="M428" s="34">
        <f t="shared" si="95"/>
        <v>-1.1507479861910242E-3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0</v>
      </c>
      <c r="E434" s="33">
        <v>0</v>
      </c>
      <c r="F434" s="33">
        <v>0</v>
      </c>
      <c r="G434" s="34" t="str">
        <f t="shared" si="91"/>
        <v/>
      </c>
      <c r="H434" s="34" t="str">
        <f t="shared" si="92"/>
        <v/>
      </c>
      <c r="I434" s="34" t="str">
        <f t="shared" si="93"/>
        <v/>
      </c>
      <c r="J434" s="34" t="str">
        <f t="shared" si="94"/>
        <v/>
      </c>
      <c r="K434" s="34" t="str">
        <f t="shared" si="97"/>
        <v xml:space="preserve"> </v>
      </c>
      <c r="L434" s="34" t="str">
        <f t="shared" si="98"/>
        <v xml:space="preserve"> </v>
      </c>
      <c r="M434" s="34" t="str">
        <f t="shared" si="95"/>
        <v/>
      </c>
      <c r="N434" s="40" t="str">
        <f t="shared" si="96"/>
        <v/>
      </c>
    </row>
    <row r="435" spans="1:14" x14ac:dyDescent="0.2">
      <c r="A435" s="27"/>
      <c r="B435" s="29" t="s">
        <v>401</v>
      </c>
      <c r="C435" s="39">
        <v>6</v>
      </c>
      <c r="D435" s="33">
        <v>23</v>
      </c>
      <c r="E435" s="33">
        <v>0</v>
      </c>
      <c r="F435" s="33">
        <v>0</v>
      </c>
      <c r="G435" s="34">
        <f t="shared" ref="G435:G498" si="99">+IF(C435=0,"",C435/C$371)</f>
        <v>6.9044879171461446E-3</v>
      </c>
      <c r="H435" s="34">
        <f t="shared" ref="H435:H498" si="100">+IF(D435=0,"",D435/D$371)</f>
        <v>2.4236037934668071E-2</v>
      </c>
      <c r="I435" s="34" t="str">
        <f t="shared" ref="I435:I498" si="101">+IF(E435=0,"",E435/E$371)</f>
        <v/>
      </c>
      <c r="J435" s="34" t="str">
        <f t="shared" ref="J435:J498" si="102">+IF(F435=0,"",F435/F$371)</f>
        <v/>
      </c>
      <c r="K435" s="34">
        <f t="shared" si="97"/>
        <v>-1</v>
      </c>
      <c r="L435" s="34">
        <f t="shared" si="98"/>
        <v>-1</v>
      </c>
      <c r="M435" s="34">
        <f t="shared" ref="M435:M498" si="103">+IF(OR(AND(G435=""),(K435="")),"",G435*K435)</f>
        <v>-6.9044879171461446E-3</v>
      </c>
      <c r="N435" s="40">
        <f t="shared" ref="N435:N498" si="104">+IF(OR(AND(H435=""),(L435="")),"",H435*L435)</f>
        <v>-2.4236037934668071E-2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</v>
      </c>
      <c r="D437" s="33">
        <v>2</v>
      </c>
      <c r="E437" s="33">
        <v>0</v>
      </c>
      <c r="F437" s="33">
        <v>1</v>
      </c>
      <c r="G437" s="34">
        <f t="shared" si="99"/>
        <v>1.1507479861910242E-3</v>
      </c>
      <c r="H437" s="34">
        <f t="shared" si="100"/>
        <v>2.1074815595363539E-3</v>
      </c>
      <c r="I437" s="34" t="str">
        <f t="shared" si="101"/>
        <v/>
      </c>
      <c r="J437" s="34">
        <f t="shared" si="102"/>
        <v>1.1261261261261261E-3</v>
      </c>
      <c r="K437" s="34">
        <f t="shared" si="105"/>
        <v>-1</v>
      </c>
      <c r="L437" s="34">
        <f t="shared" si="106"/>
        <v>-0.5</v>
      </c>
      <c r="M437" s="34">
        <f t="shared" si="103"/>
        <v>-1.1507479861910242E-3</v>
      </c>
      <c r="N437" s="40">
        <f t="shared" si="104"/>
        <v>-1.053740779768177E-3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1</v>
      </c>
      <c r="D440" s="33">
        <v>0</v>
      </c>
      <c r="E440" s="33">
        <v>0</v>
      </c>
      <c r="F440" s="33">
        <v>0</v>
      </c>
      <c r="G440" s="34">
        <f t="shared" si="99"/>
        <v>1.1507479861910242E-3</v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>
        <f t="shared" si="105"/>
        <v>-1</v>
      </c>
      <c r="L440" s="34" t="str">
        <f t="shared" si="106"/>
        <v xml:space="preserve"> </v>
      </c>
      <c r="M440" s="34">
        <f t="shared" si="103"/>
        <v>-1.1507479861910242E-3</v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1</v>
      </c>
      <c r="E443" s="33">
        <v>0</v>
      </c>
      <c r="F443" s="33">
        <v>0</v>
      </c>
      <c r="G443" s="34" t="str">
        <f t="shared" si="99"/>
        <v/>
      </c>
      <c r="H443" s="34">
        <f t="shared" si="100"/>
        <v>1.053740779768177E-3</v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>
        <f t="shared" si="106"/>
        <v>-1</v>
      </c>
      <c r="M443" s="34" t="str">
        <f t="shared" si="103"/>
        <v/>
      </c>
      <c r="N443" s="40">
        <f t="shared" si="104"/>
        <v>-1.053740779768177E-3</v>
      </c>
    </row>
    <row r="444" spans="1:14" x14ac:dyDescent="0.2">
      <c r="A444" s="27"/>
      <c r="B444" s="29" t="s">
        <v>410</v>
      </c>
      <c r="C444" s="39">
        <v>0</v>
      </c>
      <c r="D444" s="33">
        <v>1</v>
      </c>
      <c r="E444" s="33">
        <v>0</v>
      </c>
      <c r="F444" s="33">
        <v>0</v>
      </c>
      <c r="G444" s="34" t="str">
        <f t="shared" si="99"/>
        <v/>
      </c>
      <c r="H444" s="34">
        <f t="shared" si="100"/>
        <v>1.053740779768177E-3</v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>
        <f t="shared" si="106"/>
        <v>-1</v>
      </c>
      <c r="M444" s="34" t="str">
        <f t="shared" si="103"/>
        <v/>
      </c>
      <c r="N444" s="40">
        <f t="shared" si="104"/>
        <v>-1.053740779768177E-3</v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11</v>
      </c>
      <c r="D446" s="33">
        <v>67</v>
      </c>
      <c r="E446" s="33">
        <v>4</v>
      </c>
      <c r="F446" s="33">
        <v>24</v>
      </c>
      <c r="G446" s="34">
        <f t="shared" si="99"/>
        <v>1.2658227848101266E-2</v>
      </c>
      <c r="H446" s="34">
        <f t="shared" si="100"/>
        <v>7.0600632244467859E-2</v>
      </c>
      <c r="I446" s="34">
        <f t="shared" si="101"/>
        <v>3.7071362372567192E-3</v>
      </c>
      <c r="J446" s="34">
        <f t="shared" si="102"/>
        <v>2.7027027027027029E-2</v>
      </c>
      <c r="K446" s="34">
        <f t="shared" si="105"/>
        <v>-0.63636363636363635</v>
      </c>
      <c r="L446" s="34">
        <f t="shared" si="106"/>
        <v>-0.64179104477611937</v>
      </c>
      <c r="M446" s="34">
        <f t="shared" si="103"/>
        <v>-8.0552359033371681E-3</v>
      </c>
      <c r="N446" s="40">
        <f t="shared" si="104"/>
        <v>-4.5310853530031607E-2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0</v>
      </c>
      <c r="D450" s="33">
        <v>0</v>
      </c>
      <c r="E450" s="33">
        <v>1</v>
      </c>
      <c r="F450" s="33">
        <v>0</v>
      </c>
      <c r="G450" s="34" t="str">
        <f t="shared" si="99"/>
        <v/>
      </c>
      <c r="H450" s="34" t="str">
        <f t="shared" si="100"/>
        <v/>
      </c>
      <c r="I450" s="34">
        <f t="shared" si="101"/>
        <v>9.2678405931417981E-4</v>
      </c>
      <c r="J450" s="34" t="str">
        <f t="shared" si="102"/>
        <v/>
      </c>
      <c r="K450" s="34">
        <f t="shared" si="105"/>
        <v>1</v>
      </c>
      <c r="L450" s="34" t="str">
        <f t="shared" si="106"/>
        <v xml:space="preserve"> </v>
      </c>
      <c r="M450" s="34" t="str">
        <f t="shared" si="103"/>
        <v/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1</v>
      </c>
      <c r="D451" s="33">
        <v>3</v>
      </c>
      <c r="E451" s="33">
        <v>0</v>
      </c>
      <c r="F451" s="33">
        <v>0</v>
      </c>
      <c r="G451" s="34">
        <f t="shared" si="99"/>
        <v>1.1507479861910242E-3</v>
      </c>
      <c r="H451" s="34">
        <f t="shared" si="100"/>
        <v>3.1612223393045311E-3</v>
      </c>
      <c r="I451" s="34" t="str">
        <f t="shared" si="101"/>
        <v/>
      </c>
      <c r="J451" s="34" t="str">
        <f t="shared" si="102"/>
        <v/>
      </c>
      <c r="K451" s="34">
        <f t="shared" si="105"/>
        <v>-1</v>
      </c>
      <c r="L451" s="34">
        <f t="shared" si="106"/>
        <v>-1</v>
      </c>
      <c r="M451" s="34">
        <f t="shared" si="103"/>
        <v>-1.1507479861910242E-3</v>
      </c>
      <c r="N451" s="40">
        <f t="shared" si="104"/>
        <v>-3.1612223393045311E-3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1</v>
      </c>
      <c r="F454" s="33">
        <v>0</v>
      </c>
      <c r="G454" s="34" t="str">
        <f t="shared" si="99"/>
        <v/>
      </c>
      <c r="H454" s="34" t="str">
        <f t="shared" si="100"/>
        <v/>
      </c>
      <c r="I454" s="34">
        <f t="shared" si="101"/>
        <v>9.2678405931417981E-4</v>
      </c>
      <c r="J454" s="34" t="str">
        <f t="shared" si="102"/>
        <v/>
      </c>
      <c r="K454" s="34">
        <f t="shared" si="105"/>
        <v>1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1</v>
      </c>
      <c r="E456" s="33">
        <v>0</v>
      </c>
      <c r="F456" s="33">
        <v>0</v>
      </c>
      <c r="G456" s="34" t="str">
        <f t="shared" si="99"/>
        <v/>
      </c>
      <c r="H456" s="34">
        <f t="shared" si="100"/>
        <v>1.053740779768177E-3</v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>
        <f t="shared" si="106"/>
        <v>-1</v>
      </c>
      <c r="M456" s="34" t="str">
        <f t="shared" si="103"/>
        <v/>
      </c>
      <c r="N456" s="40">
        <f t="shared" si="104"/>
        <v>-1.053740779768177E-3</v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12</v>
      </c>
      <c r="D459" s="33">
        <v>5</v>
      </c>
      <c r="E459" s="33">
        <v>0</v>
      </c>
      <c r="F459" s="33">
        <v>0</v>
      </c>
      <c r="G459" s="34">
        <f t="shared" si="99"/>
        <v>1.3808975834292289E-2</v>
      </c>
      <c r="H459" s="34">
        <f t="shared" si="100"/>
        <v>5.268703898840885E-3</v>
      </c>
      <c r="I459" s="34" t="str">
        <f t="shared" si="101"/>
        <v/>
      </c>
      <c r="J459" s="34" t="str">
        <f t="shared" si="102"/>
        <v/>
      </c>
      <c r="K459" s="34">
        <f t="shared" si="105"/>
        <v>-1</v>
      </c>
      <c r="L459" s="34">
        <f t="shared" si="106"/>
        <v>-1</v>
      </c>
      <c r="M459" s="34">
        <f t="shared" si="103"/>
        <v>-1.3808975834292289E-2</v>
      </c>
      <c r="N459" s="40">
        <f t="shared" si="104"/>
        <v>-5.268703898840885E-3</v>
      </c>
    </row>
    <row r="460" spans="1:14" ht="25.5" x14ac:dyDescent="0.2">
      <c r="A460" s="27"/>
      <c r="B460" s="29" t="s">
        <v>426</v>
      </c>
      <c r="C460" s="39">
        <v>15</v>
      </c>
      <c r="D460" s="33">
        <v>35</v>
      </c>
      <c r="E460" s="33">
        <v>0</v>
      </c>
      <c r="F460" s="33">
        <v>5</v>
      </c>
      <c r="G460" s="34">
        <f t="shared" si="99"/>
        <v>1.7261219792865361E-2</v>
      </c>
      <c r="H460" s="34">
        <f t="shared" si="100"/>
        <v>3.6880927291886197E-2</v>
      </c>
      <c r="I460" s="34" t="str">
        <f t="shared" si="101"/>
        <v/>
      </c>
      <c r="J460" s="34">
        <f t="shared" si="102"/>
        <v>5.6306306306306304E-3</v>
      </c>
      <c r="K460" s="34">
        <f t="shared" si="105"/>
        <v>-1</v>
      </c>
      <c r="L460" s="34">
        <f t="shared" si="106"/>
        <v>-0.8571428571428571</v>
      </c>
      <c r="M460" s="34">
        <f t="shared" si="103"/>
        <v>-1.7261219792865361E-2</v>
      </c>
      <c r="N460" s="40">
        <f t="shared" si="104"/>
        <v>-3.1612223393045306E-2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2</v>
      </c>
      <c r="E462" s="33">
        <v>0</v>
      </c>
      <c r="F462" s="33">
        <v>0</v>
      </c>
      <c r="G462" s="34" t="str">
        <f t="shared" si="99"/>
        <v/>
      </c>
      <c r="H462" s="34">
        <f t="shared" si="100"/>
        <v>2.1074815595363539E-3</v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>
        <f t="shared" si="106"/>
        <v>-1</v>
      </c>
      <c r="M462" s="34" t="str">
        <f t="shared" si="103"/>
        <v/>
      </c>
      <c r="N462" s="40">
        <f t="shared" si="104"/>
        <v>-2.1074815595363539E-3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1</v>
      </c>
      <c r="E466" s="33">
        <v>1</v>
      </c>
      <c r="F466" s="33">
        <v>0</v>
      </c>
      <c r="G466" s="34" t="str">
        <f t="shared" si="99"/>
        <v/>
      </c>
      <c r="H466" s="34">
        <f t="shared" si="100"/>
        <v>1.053740779768177E-3</v>
      </c>
      <c r="I466" s="34">
        <f t="shared" si="101"/>
        <v>9.2678405931417981E-4</v>
      </c>
      <c r="J466" s="34" t="str">
        <f t="shared" si="102"/>
        <v/>
      </c>
      <c r="K466" s="34">
        <f t="shared" si="105"/>
        <v>1</v>
      </c>
      <c r="L466" s="34">
        <f t="shared" si="106"/>
        <v>-1</v>
      </c>
      <c r="M466" s="34" t="str">
        <f t="shared" si="103"/>
        <v/>
      </c>
      <c r="N466" s="40">
        <f t="shared" si="104"/>
        <v>-1.053740779768177E-3</v>
      </c>
    </row>
    <row r="467" spans="1:14" x14ac:dyDescent="0.2">
      <c r="A467" s="27"/>
      <c r="B467" s="29" t="s">
        <v>433</v>
      </c>
      <c r="C467" s="39">
        <v>0</v>
      </c>
      <c r="D467" s="33">
        <v>10</v>
      </c>
      <c r="E467" s="33">
        <v>0</v>
      </c>
      <c r="F467" s="33">
        <v>0</v>
      </c>
      <c r="G467" s="34" t="str">
        <f t="shared" si="99"/>
        <v/>
      </c>
      <c r="H467" s="34">
        <f t="shared" si="100"/>
        <v>1.053740779768177E-2</v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>
        <f t="shared" si="106"/>
        <v>-1</v>
      </c>
      <c r="M467" s="34" t="str">
        <f t="shared" si="103"/>
        <v/>
      </c>
      <c r="N467" s="40">
        <f t="shared" si="104"/>
        <v>-1.053740779768177E-2</v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1</v>
      </c>
      <c r="E469" s="33">
        <v>0</v>
      </c>
      <c r="F469" s="33">
        <v>1</v>
      </c>
      <c r="G469" s="34" t="str">
        <f t="shared" si="99"/>
        <v/>
      </c>
      <c r="H469" s="34">
        <f t="shared" si="100"/>
        <v>1.053740779768177E-3</v>
      </c>
      <c r="I469" s="34" t="str">
        <f t="shared" si="101"/>
        <v/>
      </c>
      <c r="J469" s="34">
        <f t="shared" si="102"/>
        <v>1.1261261261261261E-3</v>
      </c>
      <c r="K469" s="34" t="str">
        <f t="shared" si="105"/>
        <v xml:space="preserve"> </v>
      </c>
      <c r="L469" s="34">
        <f t="shared" si="106"/>
        <v>0</v>
      </c>
      <c r="M469" s="34" t="str">
        <f t="shared" si="103"/>
        <v/>
      </c>
      <c r="N469" s="40">
        <f t="shared" si="104"/>
        <v>0</v>
      </c>
    </row>
    <row r="470" spans="1:14" x14ac:dyDescent="0.2">
      <c r="A470" s="27"/>
      <c r="B470" s="29" t="s">
        <v>436</v>
      </c>
      <c r="C470" s="39">
        <v>0</v>
      </c>
      <c r="D470" s="33">
        <v>2</v>
      </c>
      <c r="E470" s="33">
        <v>4</v>
      </c>
      <c r="F470" s="33">
        <v>10</v>
      </c>
      <c r="G470" s="34" t="str">
        <f t="shared" si="99"/>
        <v/>
      </c>
      <c r="H470" s="34">
        <f t="shared" si="100"/>
        <v>2.1074815595363539E-3</v>
      </c>
      <c r="I470" s="34">
        <f t="shared" si="101"/>
        <v>3.7071362372567192E-3</v>
      </c>
      <c r="J470" s="34">
        <f t="shared" si="102"/>
        <v>1.1261261261261261E-2</v>
      </c>
      <c r="K470" s="34">
        <f t="shared" si="105"/>
        <v>1</v>
      </c>
      <c r="L470" s="34">
        <f t="shared" si="106"/>
        <v>4</v>
      </c>
      <c r="M470" s="34" t="str">
        <f t="shared" si="103"/>
        <v/>
      </c>
      <c r="N470" s="40">
        <f t="shared" si="104"/>
        <v>8.4299262381454156E-3</v>
      </c>
    </row>
    <row r="471" spans="1:14" x14ac:dyDescent="0.2">
      <c r="A471" s="27"/>
      <c r="B471" s="29" t="s">
        <v>437</v>
      </c>
      <c r="C471" s="39">
        <v>2</v>
      </c>
      <c r="D471" s="33">
        <v>0</v>
      </c>
      <c r="E471" s="33">
        <v>0</v>
      </c>
      <c r="F471" s="33">
        <v>0</v>
      </c>
      <c r="G471" s="34">
        <f t="shared" si="99"/>
        <v>2.3014959723820483E-3</v>
      </c>
      <c r="H471" s="34" t="str">
        <f t="shared" si="100"/>
        <v/>
      </c>
      <c r="I471" s="34" t="str">
        <f t="shared" si="101"/>
        <v/>
      </c>
      <c r="J471" s="34" t="str">
        <f t="shared" si="102"/>
        <v/>
      </c>
      <c r="K471" s="34">
        <f t="shared" si="105"/>
        <v>-1</v>
      </c>
      <c r="L471" s="34" t="str">
        <f t="shared" si="106"/>
        <v xml:space="preserve"> </v>
      </c>
      <c r="M471" s="34">
        <f t="shared" si="103"/>
        <v>-2.3014959723820483E-3</v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0</v>
      </c>
      <c r="E473" s="33">
        <v>1</v>
      </c>
      <c r="F473" s="33">
        <v>2</v>
      </c>
      <c r="G473" s="34" t="str">
        <f t="shared" si="99"/>
        <v/>
      </c>
      <c r="H473" s="34" t="str">
        <f t="shared" si="100"/>
        <v/>
      </c>
      <c r="I473" s="34">
        <f t="shared" si="101"/>
        <v>9.2678405931417981E-4</v>
      </c>
      <c r="J473" s="34">
        <f t="shared" si="102"/>
        <v>2.2522522522522522E-3</v>
      </c>
      <c r="K473" s="34">
        <f t="shared" si="105"/>
        <v>1</v>
      </c>
      <c r="L473" s="34">
        <f t="shared" si="106"/>
        <v>1</v>
      </c>
      <c r="M473" s="34" t="str">
        <f t="shared" si="103"/>
        <v/>
      </c>
      <c r="N473" s="40" t="str">
        <f t="shared" si="104"/>
        <v/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8</v>
      </c>
      <c r="E478" s="33">
        <v>1</v>
      </c>
      <c r="F478" s="33">
        <v>0</v>
      </c>
      <c r="G478" s="34" t="str">
        <f t="shared" si="99"/>
        <v/>
      </c>
      <c r="H478" s="34">
        <f t="shared" si="100"/>
        <v>8.4299262381454156E-3</v>
      </c>
      <c r="I478" s="34">
        <f t="shared" si="101"/>
        <v>9.2678405931417981E-4</v>
      </c>
      <c r="J478" s="34" t="str">
        <f t="shared" si="102"/>
        <v/>
      </c>
      <c r="K478" s="34">
        <f t="shared" si="105"/>
        <v>1</v>
      </c>
      <c r="L478" s="34">
        <f t="shared" si="106"/>
        <v>-1</v>
      </c>
      <c r="M478" s="34" t="str">
        <f t="shared" si="103"/>
        <v/>
      </c>
      <c r="N478" s="40">
        <f t="shared" si="104"/>
        <v>-8.4299262381454156E-3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1</v>
      </c>
      <c r="E480" s="33">
        <v>0</v>
      </c>
      <c r="F480" s="33">
        <v>0</v>
      </c>
      <c r="G480" s="34" t="str">
        <f t="shared" si="99"/>
        <v/>
      </c>
      <c r="H480" s="34">
        <f t="shared" si="100"/>
        <v>1.053740779768177E-3</v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>
        <f t="shared" si="106"/>
        <v>-1</v>
      </c>
      <c r="M480" s="34" t="str">
        <f t="shared" si="103"/>
        <v/>
      </c>
      <c r="N480" s="40">
        <f t="shared" si="104"/>
        <v>-1.053740779768177E-3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2</v>
      </c>
      <c r="E481" s="33">
        <v>0</v>
      </c>
      <c r="F481" s="33">
        <v>0</v>
      </c>
      <c r="G481" s="34" t="str">
        <f t="shared" si="99"/>
        <v/>
      </c>
      <c r="H481" s="34">
        <f t="shared" si="100"/>
        <v>2.1074815595363539E-3</v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>
        <f t="shared" si="106"/>
        <v>-1</v>
      </c>
      <c r="M481" s="34" t="str">
        <f t="shared" si="103"/>
        <v/>
      </c>
      <c r="N481" s="40">
        <f t="shared" si="104"/>
        <v>-2.1074815595363539E-3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1</v>
      </c>
      <c r="E483" s="33">
        <v>0</v>
      </c>
      <c r="F483" s="33">
        <v>0</v>
      </c>
      <c r="G483" s="34" t="str">
        <f t="shared" si="99"/>
        <v/>
      </c>
      <c r="H483" s="34">
        <f t="shared" si="100"/>
        <v>1.053740779768177E-3</v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>
        <f t="shared" si="106"/>
        <v>-1</v>
      </c>
      <c r="M483" s="34" t="str">
        <f t="shared" si="103"/>
        <v/>
      </c>
      <c r="N483" s="40">
        <f t="shared" si="104"/>
        <v>-1.053740779768177E-3</v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1</v>
      </c>
      <c r="E485" s="33">
        <v>0</v>
      </c>
      <c r="F485" s="33">
        <v>0</v>
      </c>
      <c r="G485" s="34" t="str">
        <f t="shared" si="99"/>
        <v/>
      </c>
      <c r="H485" s="34">
        <f t="shared" si="100"/>
        <v>1.053740779768177E-3</v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>
        <f t="shared" si="106"/>
        <v>-1</v>
      </c>
      <c r="M485" s="34" t="str">
        <f t="shared" si="103"/>
        <v/>
      </c>
      <c r="N485" s="40">
        <f t="shared" si="104"/>
        <v>-1.053740779768177E-3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1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1.053740779768177E-3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-1.053740779768177E-3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3</v>
      </c>
      <c r="E493" s="33">
        <v>0</v>
      </c>
      <c r="F493" s="33">
        <v>0</v>
      </c>
      <c r="G493" s="34" t="str">
        <f t="shared" si="99"/>
        <v/>
      </c>
      <c r="H493" s="34">
        <f t="shared" si="100"/>
        <v>3.1612223393045311E-3</v>
      </c>
      <c r="I493" s="34" t="str">
        <f t="shared" si="101"/>
        <v/>
      </c>
      <c r="J493" s="34" t="str">
        <f t="shared" si="102"/>
        <v/>
      </c>
      <c r="K493" s="34" t="str">
        <f t="shared" si="105"/>
        <v xml:space="preserve"> </v>
      </c>
      <c r="L493" s="34">
        <f t="shared" si="106"/>
        <v>-1</v>
      </c>
      <c r="M493" s="34" t="str">
        <f t="shared" si="103"/>
        <v/>
      </c>
      <c r="N493" s="40">
        <f t="shared" si="104"/>
        <v>-3.1612223393045311E-3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6</v>
      </c>
      <c r="E499" s="33">
        <v>2</v>
      </c>
      <c r="F499" s="33">
        <v>4</v>
      </c>
      <c r="G499" s="34" t="str">
        <f t="shared" ref="G499:G562" si="107">+IF(C499=0,"",C499/C$371)</f>
        <v/>
      </c>
      <c r="H499" s="34">
        <f t="shared" ref="H499:H562" si="108">+IF(D499=0,"",D499/D$371)</f>
        <v>6.3224446786090622E-3</v>
      </c>
      <c r="I499" s="34">
        <f t="shared" ref="I499:I562" si="109">+IF(E499=0,"",E499/E$371)</f>
        <v>1.8535681186283596E-3</v>
      </c>
      <c r="J499" s="34">
        <f t="shared" ref="J499:J562" si="110">+IF(F499=0,"",F499/F$371)</f>
        <v>4.5045045045045045E-3</v>
      </c>
      <c r="K499" s="34">
        <f t="shared" si="105"/>
        <v>1</v>
      </c>
      <c r="L499" s="34">
        <f t="shared" si="106"/>
        <v>-0.33333333333333331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-2.1074815595363539E-3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2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>
        <f t="shared" si="110"/>
        <v>2.2522522522522522E-3</v>
      </c>
      <c r="K507" s="34" t="str">
        <f t="shared" si="113"/>
        <v xml:space="preserve"> </v>
      </c>
      <c r="L507" s="34">
        <f t="shared" si="114"/>
        <v>1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1</v>
      </c>
      <c r="E514" s="33">
        <v>0</v>
      </c>
      <c r="F514" s="33">
        <v>0</v>
      </c>
      <c r="G514" s="34" t="str">
        <f t="shared" si="107"/>
        <v/>
      </c>
      <c r="H514" s="34">
        <f t="shared" si="108"/>
        <v>1.053740779768177E-3</v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>
        <f t="shared" si="114"/>
        <v>-1</v>
      </c>
      <c r="M514" s="34" t="str">
        <f t="shared" si="111"/>
        <v/>
      </c>
      <c r="N514" s="40">
        <f t="shared" si="112"/>
        <v>-1.053740779768177E-3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1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>
        <f t="shared" si="110"/>
        <v>1.1261261261261261E-3</v>
      </c>
      <c r="K515" s="34" t="str">
        <f t="shared" si="113"/>
        <v xml:space="preserve"> </v>
      </c>
      <c r="L515" s="34">
        <f t="shared" si="114"/>
        <v>1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1</v>
      </c>
      <c r="E518" s="33">
        <v>0</v>
      </c>
      <c r="F518" s="33">
        <v>0</v>
      </c>
      <c r="G518" s="34" t="str">
        <f t="shared" si="107"/>
        <v/>
      </c>
      <c r="H518" s="34">
        <f t="shared" si="108"/>
        <v>1.053740779768177E-3</v>
      </c>
      <c r="I518" s="34" t="str">
        <f t="shared" si="109"/>
        <v/>
      </c>
      <c r="J518" s="34" t="str">
        <f t="shared" si="110"/>
        <v/>
      </c>
      <c r="K518" s="34" t="str">
        <f t="shared" si="113"/>
        <v xml:space="preserve"> </v>
      </c>
      <c r="L518" s="34">
        <f t="shared" si="114"/>
        <v>-1</v>
      </c>
      <c r="M518" s="34" t="str">
        <f t="shared" si="111"/>
        <v/>
      </c>
      <c r="N518" s="40">
        <f t="shared" si="112"/>
        <v>-1.053740779768177E-3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1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>
        <f t="shared" si="110"/>
        <v>1.1261261261261261E-3</v>
      </c>
      <c r="K523" s="34" t="str">
        <f t="shared" si="113"/>
        <v xml:space="preserve"> </v>
      </c>
      <c r="L523" s="34">
        <f t="shared" si="114"/>
        <v>1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1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>
        <f t="shared" si="110"/>
        <v>1.1261261261261261E-3</v>
      </c>
      <c r="K525" s="34" t="str">
        <f t="shared" si="113"/>
        <v xml:space="preserve"> </v>
      </c>
      <c r="L525" s="34">
        <f t="shared" si="114"/>
        <v>1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1</v>
      </c>
      <c r="D528" s="33">
        <v>1</v>
      </c>
      <c r="E528" s="33">
        <v>0</v>
      </c>
      <c r="F528" s="33">
        <v>0</v>
      </c>
      <c r="G528" s="34">
        <f t="shared" si="107"/>
        <v>1.1507479861910242E-3</v>
      </c>
      <c r="H528" s="34">
        <f t="shared" si="108"/>
        <v>1.053740779768177E-3</v>
      </c>
      <c r="I528" s="34" t="str">
        <f t="shared" si="109"/>
        <v/>
      </c>
      <c r="J528" s="34" t="str">
        <f t="shared" si="110"/>
        <v/>
      </c>
      <c r="K528" s="34">
        <f t="shared" si="113"/>
        <v>-1</v>
      </c>
      <c r="L528" s="34">
        <f t="shared" si="114"/>
        <v>-1</v>
      </c>
      <c r="M528" s="34">
        <f t="shared" si="111"/>
        <v>-1.1507479861910242E-3</v>
      </c>
      <c r="N528" s="40">
        <f t="shared" si="112"/>
        <v>-1.053740779768177E-3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</v>
      </c>
      <c r="D539" s="33">
        <v>0</v>
      </c>
      <c r="E539" s="33">
        <v>0</v>
      </c>
      <c r="F539" s="33">
        <v>0</v>
      </c>
      <c r="G539" s="34">
        <f t="shared" si="107"/>
        <v>1.1507479861910242E-3</v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>
        <f t="shared" si="113"/>
        <v>-1</v>
      </c>
      <c r="L539" s="34" t="str">
        <f t="shared" si="114"/>
        <v xml:space="preserve"> </v>
      </c>
      <c r="M539" s="34">
        <f t="shared" si="111"/>
        <v>-1.1507479861910242E-3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4</v>
      </c>
      <c r="D540" s="33">
        <v>0</v>
      </c>
      <c r="E540" s="33">
        <v>0</v>
      </c>
      <c r="F540" s="33">
        <v>0</v>
      </c>
      <c r="G540" s="34">
        <f t="shared" si="107"/>
        <v>4.6029919447640967E-3</v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>
        <f t="shared" si="113"/>
        <v>-1</v>
      </c>
      <c r="L540" s="34" t="str">
        <f t="shared" si="114"/>
        <v xml:space="preserve"> </v>
      </c>
      <c r="M540" s="34">
        <f t="shared" si="111"/>
        <v>-4.6029919447640967E-3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0</v>
      </c>
      <c r="E544" s="33">
        <v>0</v>
      </c>
      <c r="F544" s="33">
        <v>1</v>
      </c>
      <c r="G544" s="34" t="str">
        <f t="shared" si="107"/>
        <v/>
      </c>
      <c r="H544" s="34" t="str">
        <f t="shared" si="108"/>
        <v/>
      </c>
      <c r="I544" s="34" t="str">
        <f t="shared" si="109"/>
        <v/>
      </c>
      <c r="J544" s="34">
        <f t="shared" si="110"/>
        <v>1.1261261261261261E-3</v>
      </c>
      <c r="K544" s="34" t="str">
        <f t="shared" si="113"/>
        <v xml:space="preserve"> </v>
      </c>
      <c r="L544" s="34">
        <f t="shared" si="114"/>
        <v>1</v>
      </c>
      <c r="M544" s="34" t="str">
        <f t="shared" si="111"/>
        <v/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1</v>
      </c>
      <c r="D553" s="33">
        <v>0</v>
      </c>
      <c r="E553" s="33">
        <v>0</v>
      </c>
      <c r="F553" s="33">
        <v>0</v>
      </c>
      <c r="G553" s="34">
        <f t="shared" si="107"/>
        <v>1.1507479861910242E-3</v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>
        <f t="shared" si="113"/>
        <v>-1</v>
      </c>
      <c r="L553" s="34" t="str">
        <f t="shared" si="114"/>
        <v xml:space="preserve"> </v>
      </c>
      <c r="M553" s="34">
        <f t="shared" si="111"/>
        <v>-1.1507479861910242E-3</v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1</v>
      </c>
      <c r="D562" s="33">
        <v>0</v>
      </c>
      <c r="E562" s="33">
        <v>0</v>
      </c>
      <c r="F562" s="33">
        <v>0</v>
      </c>
      <c r="G562" s="34">
        <f t="shared" si="107"/>
        <v>1.1507479861910242E-3</v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>
        <f t="shared" si="113"/>
        <v>-1</v>
      </c>
      <c r="L562" s="34" t="str">
        <f t="shared" si="114"/>
        <v xml:space="preserve"> </v>
      </c>
      <c r="M562" s="34">
        <f t="shared" si="111"/>
        <v>-1.1507479861910242E-3</v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304</v>
      </c>
      <c r="D563" s="33">
        <v>269</v>
      </c>
      <c r="E563" s="33">
        <v>90</v>
      </c>
      <c r="F563" s="33">
        <v>94</v>
      </c>
      <c r="G563" s="34">
        <f t="shared" ref="G563:G604" si="115">+IF(C563=0,"",C563/C$371)</f>
        <v>0.34982738780207134</v>
      </c>
      <c r="H563" s="34">
        <f t="shared" ref="H563:H604" si="116">+IF(D563=0,"",D563/D$371)</f>
        <v>0.2834562697576396</v>
      </c>
      <c r="I563" s="34">
        <f t="shared" ref="I563:I604" si="117">+IF(E563=0,"",E563/E$371)</f>
        <v>8.3410565338276177E-2</v>
      </c>
      <c r="J563" s="34">
        <f t="shared" ref="J563:J604" si="118">+IF(F563=0,"",F563/F$371)</f>
        <v>0.10585585585585586</v>
      </c>
      <c r="K563" s="34">
        <f t="shared" si="113"/>
        <v>-0.70394736842105265</v>
      </c>
      <c r="L563" s="34">
        <f t="shared" si="114"/>
        <v>-0.65055762081784385</v>
      </c>
      <c r="M563" s="34">
        <f t="shared" ref="M563:M604" si="119">+IF(OR(AND(G563=""),(K563="")),"",G563*K563)</f>
        <v>-0.24626006904487918</v>
      </c>
      <c r="N563" s="40">
        <f t="shared" ref="N563:N604" si="120">+IF(OR(AND(H563=""),(L563="")),"",H563*L563)</f>
        <v>-0.18440463645943098</v>
      </c>
    </row>
    <row r="564" spans="1:14" x14ac:dyDescent="0.2">
      <c r="A564" s="27"/>
      <c r="B564" s="29" t="s">
        <v>530</v>
      </c>
      <c r="C564" s="39">
        <v>11</v>
      </c>
      <c r="D564" s="33">
        <v>2</v>
      </c>
      <c r="E564" s="33">
        <v>4</v>
      </c>
      <c r="F564" s="33">
        <v>0</v>
      </c>
      <c r="G564" s="34">
        <f t="shared" si="115"/>
        <v>1.2658227848101266E-2</v>
      </c>
      <c r="H564" s="34">
        <f t="shared" si="116"/>
        <v>2.1074815595363539E-3</v>
      </c>
      <c r="I564" s="34">
        <f t="shared" si="117"/>
        <v>3.7071362372567192E-3</v>
      </c>
      <c r="J564" s="34" t="str">
        <f t="shared" si="118"/>
        <v/>
      </c>
      <c r="K564" s="34">
        <f t="shared" ref="K564:K604" si="121">+IF(AND(C564=0,E564=0)," ",IF(C564=0,1,IF(E564=0,-1,(E564-C564)/C564)))</f>
        <v>-0.63636363636363635</v>
      </c>
      <c r="L564" s="34">
        <f t="shared" ref="L564:L604" si="122">+IF(AND(D564=0,F564=0)," ",IF(D564=0,1,IF(F564=0,-1,(F564-D564)/D564)))</f>
        <v>-1</v>
      </c>
      <c r="M564" s="34">
        <f t="shared" si="119"/>
        <v>-8.0552359033371681E-3</v>
      </c>
      <c r="N564" s="40">
        <f t="shared" si="120"/>
        <v>-2.1074815595363539E-3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8</v>
      </c>
      <c r="D567" s="33">
        <v>13</v>
      </c>
      <c r="E567" s="33">
        <v>0</v>
      </c>
      <c r="F567" s="33">
        <v>0</v>
      </c>
      <c r="G567" s="34">
        <f t="shared" si="115"/>
        <v>9.2059838895281933E-3</v>
      </c>
      <c r="H567" s="34">
        <f t="shared" si="116"/>
        <v>1.3698630136986301E-2</v>
      </c>
      <c r="I567" s="34" t="str">
        <f t="shared" si="117"/>
        <v/>
      </c>
      <c r="J567" s="34" t="str">
        <f t="shared" si="118"/>
        <v/>
      </c>
      <c r="K567" s="34">
        <f t="shared" si="121"/>
        <v>-1</v>
      </c>
      <c r="L567" s="34">
        <f t="shared" si="122"/>
        <v>-1</v>
      </c>
      <c r="M567" s="34">
        <f t="shared" si="119"/>
        <v>-9.2059838895281933E-3</v>
      </c>
      <c r="N567" s="40">
        <f t="shared" si="120"/>
        <v>-1.3698630136986301E-2</v>
      </c>
    </row>
    <row r="568" spans="1:14" x14ac:dyDescent="0.2">
      <c r="A568" s="27"/>
      <c r="B568" s="29" t="s">
        <v>534</v>
      </c>
      <c r="C568" s="39">
        <v>0</v>
      </c>
      <c r="D568" s="33">
        <v>1</v>
      </c>
      <c r="E568" s="33">
        <v>0</v>
      </c>
      <c r="F568" s="33">
        <v>0</v>
      </c>
      <c r="G568" s="34" t="str">
        <f t="shared" si="115"/>
        <v/>
      </c>
      <c r="H568" s="34">
        <f t="shared" si="116"/>
        <v>1.053740779768177E-3</v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>
        <f t="shared" si="122"/>
        <v>-1</v>
      </c>
      <c r="M568" s="34" t="str">
        <f t="shared" si="119"/>
        <v/>
      </c>
      <c r="N568" s="40">
        <f t="shared" si="120"/>
        <v>-1.053740779768177E-3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1</v>
      </c>
      <c r="D571" s="33">
        <v>1</v>
      </c>
      <c r="E571" s="33">
        <v>0</v>
      </c>
      <c r="F571" s="33">
        <v>1</v>
      </c>
      <c r="G571" s="34">
        <f t="shared" si="115"/>
        <v>1.1507479861910242E-3</v>
      </c>
      <c r="H571" s="34">
        <f t="shared" si="116"/>
        <v>1.053740779768177E-3</v>
      </c>
      <c r="I571" s="34" t="str">
        <f t="shared" si="117"/>
        <v/>
      </c>
      <c r="J571" s="34">
        <f t="shared" si="118"/>
        <v>1.1261261261261261E-3</v>
      </c>
      <c r="K571" s="34">
        <f t="shared" si="121"/>
        <v>-1</v>
      </c>
      <c r="L571" s="34">
        <f t="shared" si="122"/>
        <v>0</v>
      </c>
      <c r="M571" s="34">
        <f t="shared" si="119"/>
        <v>-1.1507479861910242E-3</v>
      </c>
      <c r="N571" s="40">
        <f t="shared" si="120"/>
        <v>0</v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3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>
        <f t="shared" si="118"/>
        <v>3.3783783783783786E-3</v>
      </c>
      <c r="K575" s="34" t="str">
        <f t="shared" si="121"/>
        <v xml:space="preserve"> </v>
      </c>
      <c r="L575" s="34">
        <f t="shared" si="122"/>
        <v>1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1.1261261261261261E-3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2</v>
      </c>
      <c r="E583" s="33">
        <v>0</v>
      </c>
      <c r="F583" s="33">
        <v>5</v>
      </c>
      <c r="G583" s="34" t="str">
        <f t="shared" si="115"/>
        <v/>
      </c>
      <c r="H583" s="34">
        <f t="shared" si="116"/>
        <v>2.1074815595363539E-3</v>
      </c>
      <c r="I583" s="34" t="str">
        <f t="shared" si="117"/>
        <v/>
      </c>
      <c r="J583" s="34">
        <f t="shared" si="118"/>
        <v>5.6306306306306304E-3</v>
      </c>
      <c r="K583" s="34" t="str">
        <f t="shared" si="121"/>
        <v xml:space="preserve"> </v>
      </c>
      <c r="L583" s="34">
        <f t="shared" si="122"/>
        <v>1.5</v>
      </c>
      <c r="M583" s="34" t="str">
        <f t="shared" si="119"/>
        <v/>
      </c>
      <c r="N583" s="40">
        <f t="shared" si="120"/>
        <v>3.1612223393045306E-3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11</v>
      </c>
      <c r="E588" s="33">
        <v>0</v>
      </c>
      <c r="F588" s="33">
        <v>9</v>
      </c>
      <c r="G588" s="34" t="str">
        <f t="shared" si="115"/>
        <v/>
      </c>
      <c r="H588" s="34">
        <f t="shared" si="116"/>
        <v>1.1591148577449948E-2</v>
      </c>
      <c r="I588" s="34" t="str">
        <f t="shared" si="117"/>
        <v/>
      </c>
      <c r="J588" s="34">
        <f t="shared" si="118"/>
        <v>1.0135135135135136E-2</v>
      </c>
      <c r="K588" s="34" t="str">
        <f t="shared" si="121"/>
        <v xml:space="preserve"> </v>
      </c>
      <c r="L588" s="34">
        <f t="shared" si="122"/>
        <v>-0.18181818181818182</v>
      </c>
      <c r="M588" s="34" t="str">
        <f t="shared" si="119"/>
        <v/>
      </c>
      <c r="N588" s="40">
        <f t="shared" si="120"/>
        <v>-2.1074815595363543E-3</v>
      </c>
    </row>
    <row r="589" spans="1:14" ht="25.5" x14ac:dyDescent="0.2">
      <c r="A589" s="27"/>
      <c r="B589" s="29" t="s">
        <v>555</v>
      </c>
      <c r="C589" s="39">
        <v>1</v>
      </c>
      <c r="D589" s="33">
        <v>3</v>
      </c>
      <c r="E589" s="33">
        <v>0</v>
      </c>
      <c r="F589" s="33">
        <v>5</v>
      </c>
      <c r="G589" s="34">
        <f t="shared" si="115"/>
        <v>1.1507479861910242E-3</v>
      </c>
      <c r="H589" s="34">
        <f t="shared" si="116"/>
        <v>3.1612223393045311E-3</v>
      </c>
      <c r="I589" s="34" t="str">
        <f t="shared" si="117"/>
        <v/>
      </c>
      <c r="J589" s="34">
        <f t="shared" si="118"/>
        <v>5.6306306306306304E-3</v>
      </c>
      <c r="K589" s="34">
        <f t="shared" si="121"/>
        <v>-1</v>
      </c>
      <c r="L589" s="34">
        <f t="shared" si="122"/>
        <v>0.66666666666666663</v>
      </c>
      <c r="M589" s="34">
        <f t="shared" si="119"/>
        <v>-1.1507479861910242E-3</v>
      </c>
      <c r="N589" s="40">
        <f t="shared" si="120"/>
        <v>2.1074815595363539E-3</v>
      </c>
    </row>
    <row r="590" spans="1:14" x14ac:dyDescent="0.2">
      <c r="A590" s="27"/>
      <c r="B590" s="29" t="s">
        <v>556</v>
      </c>
      <c r="C590" s="39">
        <v>1</v>
      </c>
      <c r="D590" s="33">
        <v>20</v>
      </c>
      <c r="E590" s="33">
        <v>0</v>
      </c>
      <c r="F590" s="33">
        <v>14</v>
      </c>
      <c r="G590" s="34">
        <f t="shared" si="115"/>
        <v>1.1507479861910242E-3</v>
      </c>
      <c r="H590" s="34">
        <f t="shared" si="116"/>
        <v>2.107481559536354E-2</v>
      </c>
      <c r="I590" s="34" t="str">
        <f t="shared" si="117"/>
        <v/>
      </c>
      <c r="J590" s="34">
        <f t="shared" si="118"/>
        <v>1.5765765765765764E-2</v>
      </c>
      <c r="K590" s="34">
        <f t="shared" si="121"/>
        <v>-1</v>
      </c>
      <c r="L590" s="34">
        <f t="shared" si="122"/>
        <v>-0.3</v>
      </c>
      <c r="M590" s="34">
        <f t="shared" si="119"/>
        <v>-1.1507479861910242E-3</v>
      </c>
      <c r="N590" s="40">
        <f t="shared" si="120"/>
        <v>-6.3224446786090622E-3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105</v>
      </c>
      <c r="D595" s="33">
        <v>89</v>
      </c>
      <c r="E595" s="33">
        <v>0</v>
      </c>
      <c r="F595" s="33">
        <v>0</v>
      </c>
      <c r="G595" s="34">
        <f t="shared" si="115"/>
        <v>0.12082853855005754</v>
      </c>
      <c r="H595" s="34">
        <f t="shared" si="116"/>
        <v>9.3782929399367762E-2</v>
      </c>
      <c r="I595" s="34" t="str">
        <f t="shared" si="117"/>
        <v/>
      </c>
      <c r="J595" s="34" t="str">
        <f t="shared" si="118"/>
        <v/>
      </c>
      <c r="K595" s="34">
        <f t="shared" si="121"/>
        <v>-1</v>
      </c>
      <c r="L595" s="34">
        <f t="shared" si="122"/>
        <v>-1</v>
      </c>
      <c r="M595" s="34">
        <f t="shared" si="119"/>
        <v>-0.12082853855005754</v>
      </c>
      <c r="N595" s="40">
        <f t="shared" si="120"/>
        <v>-9.3782929399367762E-2</v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1</v>
      </c>
      <c r="E597" s="33">
        <v>1</v>
      </c>
      <c r="F597" s="33">
        <v>0</v>
      </c>
      <c r="G597" s="34" t="str">
        <f t="shared" si="115"/>
        <v/>
      </c>
      <c r="H597" s="34">
        <f t="shared" si="116"/>
        <v>1.053740779768177E-3</v>
      </c>
      <c r="I597" s="34">
        <f t="shared" si="117"/>
        <v>9.2678405931417981E-4</v>
      </c>
      <c r="J597" s="34" t="str">
        <f t="shared" si="118"/>
        <v/>
      </c>
      <c r="K597" s="34">
        <f t="shared" si="121"/>
        <v>1</v>
      </c>
      <c r="L597" s="34">
        <f t="shared" si="122"/>
        <v>-1</v>
      </c>
      <c r="M597" s="34" t="str">
        <f t="shared" si="119"/>
        <v/>
      </c>
      <c r="N597" s="40">
        <f t="shared" si="120"/>
        <v>-1.053740779768177E-3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462</v>
      </c>
      <c r="D612" s="31">
        <f>SUM(D613:D640)</f>
        <v>533</v>
      </c>
      <c r="E612" s="31">
        <f>SUM(E613:E640)</f>
        <v>934</v>
      </c>
      <c r="F612" s="31">
        <f>SUM(F613:F640)</f>
        <v>864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1.0216450216450217</v>
      </c>
      <c r="L612" s="32">
        <f>+IF(AND(D612=0,F612=0),"",IF(D612=0,1,IF(F612=0,-1,(F612-D612)/D612)))</f>
        <v>0.62101313320825513</v>
      </c>
      <c r="M612" s="32">
        <f t="shared" ref="M612:M640" si="127">+IF(OR(AND(G612=""),(K612="")),"",G612*K612)</f>
        <v>1.0216450216450217</v>
      </c>
      <c r="N612" s="32">
        <f t="shared" ref="N612:N640" si="128">+IF(OR(AND(H612=""),(L612="")),"",H612*L612)</f>
        <v>0.62101313320825513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17</v>
      </c>
      <c r="D614" s="33">
        <v>13</v>
      </c>
      <c r="E614" s="33">
        <v>0</v>
      </c>
      <c r="F614" s="33">
        <v>0</v>
      </c>
      <c r="G614" s="34">
        <f t="shared" si="123"/>
        <v>3.67965367965368E-2</v>
      </c>
      <c r="H614" s="34">
        <f t="shared" si="124"/>
        <v>2.4390243902439025E-2</v>
      </c>
      <c r="I614" s="34" t="str">
        <f t="shared" si="125"/>
        <v/>
      </c>
      <c r="J614" s="34" t="str">
        <f t="shared" si="126"/>
        <v/>
      </c>
      <c r="K614" s="34">
        <f t="shared" si="129"/>
        <v>-1</v>
      </c>
      <c r="L614" s="34">
        <f t="shared" si="130"/>
        <v>-1</v>
      </c>
      <c r="M614" s="34">
        <f t="shared" si="127"/>
        <v>-3.67965367965368E-2</v>
      </c>
      <c r="N614" s="40">
        <f t="shared" si="128"/>
        <v>-2.4390243902439025E-2</v>
      </c>
    </row>
    <row r="615" spans="1:14" ht="25.5" x14ac:dyDescent="0.2">
      <c r="A615" s="27"/>
      <c r="B615" s="29" t="s">
        <v>573</v>
      </c>
      <c r="C615" s="39">
        <v>49</v>
      </c>
      <c r="D615" s="33">
        <v>17</v>
      </c>
      <c r="E615" s="33">
        <v>3</v>
      </c>
      <c r="F615" s="33">
        <v>3</v>
      </c>
      <c r="G615" s="34">
        <f t="shared" si="123"/>
        <v>0.10606060606060606</v>
      </c>
      <c r="H615" s="34">
        <f t="shared" si="124"/>
        <v>3.1894934333958722E-2</v>
      </c>
      <c r="I615" s="34">
        <f t="shared" si="125"/>
        <v>3.2119914346895075E-3</v>
      </c>
      <c r="J615" s="34">
        <f t="shared" si="126"/>
        <v>3.472222222222222E-3</v>
      </c>
      <c r="K615" s="34">
        <f t="shared" si="129"/>
        <v>-0.93877551020408168</v>
      </c>
      <c r="L615" s="34">
        <f t="shared" si="130"/>
        <v>-0.82352941176470584</v>
      </c>
      <c r="M615" s="34">
        <f t="shared" si="127"/>
        <v>-9.9567099567099568E-2</v>
      </c>
      <c r="N615" s="40">
        <f t="shared" si="128"/>
        <v>-2.6266416510318948E-2</v>
      </c>
    </row>
    <row r="616" spans="1:14" x14ac:dyDescent="0.2">
      <c r="A616" s="27"/>
      <c r="B616" s="29" t="s">
        <v>574</v>
      </c>
      <c r="C616" s="39">
        <v>79</v>
      </c>
      <c r="D616" s="33">
        <v>8</v>
      </c>
      <c r="E616" s="33">
        <v>7</v>
      </c>
      <c r="F616" s="33">
        <v>0</v>
      </c>
      <c r="G616" s="34">
        <f t="shared" si="123"/>
        <v>0.17099567099567101</v>
      </c>
      <c r="H616" s="34">
        <f t="shared" si="124"/>
        <v>1.50093808630394E-2</v>
      </c>
      <c r="I616" s="34">
        <f t="shared" si="125"/>
        <v>7.4946466809421844E-3</v>
      </c>
      <c r="J616" s="34" t="str">
        <f t="shared" si="126"/>
        <v/>
      </c>
      <c r="K616" s="34">
        <f t="shared" si="129"/>
        <v>-0.91139240506329111</v>
      </c>
      <c r="L616" s="34">
        <f t="shared" si="130"/>
        <v>-1</v>
      </c>
      <c r="M616" s="34">
        <f t="shared" si="127"/>
        <v>-0.15584415584415584</v>
      </c>
      <c r="N616" s="40">
        <f t="shared" si="128"/>
        <v>-1.50093808630394E-2</v>
      </c>
    </row>
    <row r="617" spans="1:14" x14ac:dyDescent="0.2">
      <c r="A617" s="27"/>
      <c r="B617" s="29" t="s">
        <v>575</v>
      </c>
      <c r="C617" s="39">
        <v>18</v>
      </c>
      <c r="D617" s="33">
        <v>6</v>
      </c>
      <c r="E617" s="33">
        <v>4</v>
      </c>
      <c r="F617" s="33">
        <v>0</v>
      </c>
      <c r="G617" s="34">
        <f t="shared" si="123"/>
        <v>3.896103896103896E-2</v>
      </c>
      <c r="H617" s="34">
        <f t="shared" si="124"/>
        <v>1.125703564727955E-2</v>
      </c>
      <c r="I617" s="34">
        <f t="shared" si="125"/>
        <v>4.2826552462526769E-3</v>
      </c>
      <c r="J617" s="34" t="str">
        <f t="shared" si="126"/>
        <v/>
      </c>
      <c r="K617" s="34">
        <f t="shared" si="129"/>
        <v>-0.77777777777777779</v>
      </c>
      <c r="L617" s="34">
        <f t="shared" si="130"/>
        <v>-1</v>
      </c>
      <c r="M617" s="34">
        <f t="shared" si="127"/>
        <v>-3.0303030303030304E-2</v>
      </c>
      <c r="N617" s="40">
        <f t="shared" si="128"/>
        <v>-1.125703564727955E-2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3</v>
      </c>
      <c r="F618" s="33">
        <v>2</v>
      </c>
      <c r="G618" s="34" t="str">
        <f t="shared" si="123"/>
        <v/>
      </c>
      <c r="H618" s="34" t="str">
        <f t="shared" si="124"/>
        <v/>
      </c>
      <c r="I618" s="34">
        <f t="shared" si="125"/>
        <v>3.2119914346895075E-3</v>
      </c>
      <c r="J618" s="34">
        <f t="shared" si="126"/>
        <v>2.3148148148148147E-3</v>
      </c>
      <c r="K618" s="34">
        <f t="shared" si="129"/>
        <v>1</v>
      </c>
      <c r="L618" s="34">
        <f t="shared" si="130"/>
        <v>1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3</v>
      </c>
      <c r="D623" s="33">
        <v>1</v>
      </c>
      <c r="E623" s="33">
        <v>0</v>
      </c>
      <c r="F623" s="33">
        <v>1</v>
      </c>
      <c r="G623" s="34">
        <f t="shared" si="123"/>
        <v>6.4935064935064939E-3</v>
      </c>
      <c r="H623" s="34">
        <f t="shared" si="124"/>
        <v>1.876172607879925E-3</v>
      </c>
      <c r="I623" s="34" t="str">
        <f t="shared" si="125"/>
        <v/>
      </c>
      <c r="J623" s="34">
        <f t="shared" si="126"/>
        <v>1.1574074074074073E-3</v>
      </c>
      <c r="K623" s="34">
        <f t="shared" si="129"/>
        <v>-1</v>
      </c>
      <c r="L623" s="34">
        <f t="shared" si="130"/>
        <v>0</v>
      </c>
      <c r="M623" s="34">
        <f t="shared" si="127"/>
        <v>-6.4935064935064939E-3</v>
      </c>
      <c r="N623" s="40">
        <f t="shared" si="128"/>
        <v>0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1</v>
      </c>
      <c r="D625" s="33">
        <v>2</v>
      </c>
      <c r="E625" s="33">
        <v>0</v>
      </c>
      <c r="F625" s="33">
        <v>0</v>
      </c>
      <c r="G625" s="34">
        <f t="shared" si="123"/>
        <v>2.1645021645021645E-3</v>
      </c>
      <c r="H625" s="34">
        <f t="shared" si="124"/>
        <v>3.7523452157598499E-3</v>
      </c>
      <c r="I625" s="34" t="str">
        <f t="shared" si="125"/>
        <v/>
      </c>
      <c r="J625" s="34" t="str">
        <f t="shared" si="126"/>
        <v/>
      </c>
      <c r="K625" s="34">
        <f t="shared" si="129"/>
        <v>-1</v>
      </c>
      <c r="L625" s="34">
        <f t="shared" si="130"/>
        <v>-1</v>
      </c>
      <c r="M625" s="34">
        <f t="shared" si="127"/>
        <v>-2.1645021645021645E-3</v>
      </c>
      <c r="N625" s="40">
        <f t="shared" si="128"/>
        <v>-3.7523452157598499E-3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25</v>
      </c>
      <c r="E627" s="33">
        <v>0</v>
      </c>
      <c r="F627" s="33">
        <v>12</v>
      </c>
      <c r="G627" s="34" t="str">
        <f t="shared" si="123"/>
        <v/>
      </c>
      <c r="H627" s="34">
        <f t="shared" si="124"/>
        <v>4.6904315196998121E-2</v>
      </c>
      <c r="I627" s="34" t="str">
        <f t="shared" si="125"/>
        <v/>
      </c>
      <c r="J627" s="34">
        <f t="shared" si="126"/>
        <v>1.3888888888888888E-2</v>
      </c>
      <c r="K627" s="34" t="str">
        <f t="shared" si="129"/>
        <v xml:space="preserve"> </v>
      </c>
      <c r="L627" s="34">
        <f t="shared" si="130"/>
        <v>-0.52</v>
      </c>
      <c r="M627" s="34" t="str">
        <f t="shared" si="127"/>
        <v/>
      </c>
      <c r="N627" s="40">
        <f t="shared" si="128"/>
        <v>-2.4390243902439025E-2</v>
      </c>
    </row>
    <row r="628" spans="1:14" x14ac:dyDescent="0.2">
      <c r="A628" s="27"/>
      <c r="B628" s="29" t="s">
        <v>586</v>
      </c>
      <c r="C628" s="39">
        <v>6</v>
      </c>
      <c r="D628" s="33">
        <v>36</v>
      </c>
      <c r="E628" s="33">
        <v>52</v>
      </c>
      <c r="F628" s="33">
        <v>45</v>
      </c>
      <c r="G628" s="34">
        <f t="shared" si="123"/>
        <v>1.2987012987012988E-2</v>
      </c>
      <c r="H628" s="34">
        <f t="shared" si="124"/>
        <v>6.7542213883677302E-2</v>
      </c>
      <c r="I628" s="34">
        <f t="shared" si="125"/>
        <v>5.5674518201284794E-2</v>
      </c>
      <c r="J628" s="34">
        <f t="shared" si="126"/>
        <v>5.2083333333333336E-2</v>
      </c>
      <c r="K628" s="34">
        <f t="shared" si="129"/>
        <v>7.666666666666667</v>
      </c>
      <c r="L628" s="34">
        <f t="shared" si="130"/>
        <v>0.25</v>
      </c>
      <c r="M628" s="34">
        <f t="shared" si="127"/>
        <v>9.9567099567099582E-2</v>
      </c>
      <c r="N628" s="40">
        <f t="shared" si="128"/>
        <v>1.6885553470919325E-2</v>
      </c>
    </row>
    <row r="629" spans="1:14" x14ac:dyDescent="0.2">
      <c r="A629" s="27"/>
      <c r="B629" s="29" t="s">
        <v>587</v>
      </c>
      <c r="C629" s="39">
        <v>0</v>
      </c>
      <c r="D629" s="33">
        <v>2</v>
      </c>
      <c r="E629" s="33">
        <v>0</v>
      </c>
      <c r="F629" s="33">
        <v>1</v>
      </c>
      <c r="G629" s="34" t="str">
        <f t="shared" si="123"/>
        <v/>
      </c>
      <c r="H629" s="34">
        <f t="shared" si="124"/>
        <v>3.7523452157598499E-3</v>
      </c>
      <c r="I629" s="34" t="str">
        <f t="shared" si="125"/>
        <v/>
      </c>
      <c r="J629" s="34">
        <f t="shared" si="126"/>
        <v>1.1574074074074073E-3</v>
      </c>
      <c r="K629" s="34" t="str">
        <f t="shared" si="129"/>
        <v xml:space="preserve"> </v>
      </c>
      <c r="L629" s="34">
        <f t="shared" si="130"/>
        <v>-0.5</v>
      </c>
      <c r="M629" s="34" t="str">
        <f t="shared" si="127"/>
        <v/>
      </c>
      <c r="N629" s="40">
        <f t="shared" si="128"/>
        <v>-1.876172607879925E-3</v>
      </c>
    </row>
    <row r="630" spans="1:14" x14ac:dyDescent="0.2">
      <c r="A630" s="27"/>
      <c r="B630" s="29" t="s">
        <v>588</v>
      </c>
      <c r="C630" s="39">
        <v>12</v>
      </c>
      <c r="D630" s="33">
        <v>137</v>
      </c>
      <c r="E630" s="33">
        <v>31</v>
      </c>
      <c r="F630" s="33">
        <v>78</v>
      </c>
      <c r="G630" s="34">
        <f t="shared" si="123"/>
        <v>2.5974025974025976E-2</v>
      </c>
      <c r="H630" s="34">
        <f t="shared" si="124"/>
        <v>0.25703564727954969</v>
      </c>
      <c r="I630" s="34">
        <f t="shared" si="125"/>
        <v>3.3190578158458245E-2</v>
      </c>
      <c r="J630" s="34">
        <f t="shared" si="126"/>
        <v>9.0277777777777776E-2</v>
      </c>
      <c r="K630" s="34">
        <f t="shared" si="129"/>
        <v>1.5833333333333333</v>
      </c>
      <c r="L630" s="34">
        <f t="shared" si="130"/>
        <v>-0.43065693430656932</v>
      </c>
      <c r="M630" s="34">
        <f t="shared" si="127"/>
        <v>4.1125541125541128E-2</v>
      </c>
      <c r="N630" s="40">
        <f t="shared" si="128"/>
        <v>-0.11069418386491556</v>
      </c>
    </row>
    <row r="631" spans="1:14" x14ac:dyDescent="0.2">
      <c r="A631" s="27"/>
      <c r="B631" s="29" t="s">
        <v>589</v>
      </c>
      <c r="C631" s="39">
        <v>276</v>
      </c>
      <c r="D631" s="33">
        <v>274</v>
      </c>
      <c r="E631" s="33">
        <v>830</v>
      </c>
      <c r="F631" s="33">
        <v>722</v>
      </c>
      <c r="G631" s="34">
        <f t="shared" si="123"/>
        <v>0.59740259740259738</v>
      </c>
      <c r="H631" s="34">
        <f t="shared" si="124"/>
        <v>0.51407129455909939</v>
      </c>
      <c r="I631" s="34">
        <f t="shared" si="125"/>
        <v>0.88865096359743045</v>
      </c>
      <c r="J631" s="34">
        <f t="shared" si="126"/>
        <v>0.83564814814814814</v>
      </c>
      <c r="K631" s="34">
        <f t="shared" si="129"/>
        <v>2.0072463768115942</v>
      </c>
      <c r="L631" s="34">
        <f t="shared" si="130"/>
        <v>1.635036496350365</v>
      </c>
      <c r="M631" s="34">
        <f t="shared" si="127"/>
        <v>1.1991341991341991</v>
      </c>
      <c r="N631" s="40">
        <f t="shared" si="128"/>
        <v>0.84052532833020632</v>
      </c>
    </row>
    <row r="632" spans="1:14" x14ac:dyDescent="0.2">
      <c r="A632" s="27"/>
      <c r="B632" s="29" t="s">
        <v>590</v>
      </c>
      <c r="C632" s="39">
        <v>1</v>
      </c>
      <c r="D632" s="33">
        <v>3</v>
      </c>
      <c r="E632" s="33">
        <v>4</v>
      </c>
      <c r="F632" s="33">
        <v>0</v>
      </c>
      <c r="G632" s="34">
        <f t="shared" si="123"/>
        <v>2.1645021645021645E-3</v>
      </c>
      <c r="H632" s="34">
        <f t="shared" si="124"/>
        <v>5.6285178236397749E-3</v>
      </c>
      <c r="I632" s="34">
        <f t="shared" si="125"/>
        <v>4.2826552462526769E-3</v>
      </c>
      <c r="J632" s="34" t="str">
        <f t="shared" si="126"/>
        <v/>
      </c>
      <c r="K632" s="34">
        <f t="shared" si="129"/>
        <v>3</v>
      </c>
      <c r="L632" s="34">
        <f t="shared" si="130"/>
        <v>-1</v>
      </c>
      <c r="M632" s="34">
        <f t="shared" si="127"/>
        <v>6.4935064935064939E-3</v>
      </c>
      <c r="N632" s="40">
        <f t="shared" si="128"/>
        <v>-5.6285178236397749E-3</v>
      </c>
    </row>
    <row r="633" spans="1:14" x14ac:dyDescent="0.2">
      <c r="A633" s="27"/>
      <c r="B633" s="29" t="s">
        <v>591</v>
      </c>
      <c r="C633" s="39">
        <v>0</v>
      </c>
      <c r="D633" s="33">
        <v>3</v>
      </c>
      <c r="E633" s="33">
        <v>0</v>
      </c>
      <c r="F633" s="33">
        <v>0</v>
      </c>
      <c r="G633" s="34" t="str">
        <f t="shared" si="123"/>
        <v/>
      </c>
      <c r="H633" s="34">
        <f t="shared" si="124"/>
        <v>5.6285178236397749E-3</v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>
        <f t="shared" si="130"/>
        <v>-1</v>
      </c>
      <c r="M633" s="34" t="str">
        <f t="shared" si="127"/>
        <v/>
      </c>
      <c r="N633" s="40">
        <f t="shared" si="128"/>
        <v>-5.6285178236397749E-3</v>
      </c>
    </row>
    <row r="634" spans="1:14" ht="25.5" x14ac:dyDescent="0.2">
      <c r="A634" s="27"/>
      <c r="B634" s="29" t="s">
        <v>592</v>
      </c>
      <c r="C634" s="39">
        <v>0</v>
      </c>
      <c r="D634" s="33">
        <v>1</v>
      </c>
      <c r="E634" s="33">
        <v>0</v>
      </c>
      <c r="F634" s="33">
        <v>0</v>
      </c>
      <c r="G634" s="34" t="str">
        <f t="shared" si="123"/>
        <v/>
      </c>
      <c r="H634" s="34">
        <f t="shared" si="124"/>
        <v>1.876172607879925E-3</v>
      </c>
      <c r="I634" s="34" t="str">
        <f t="shared" si="125"/>
        <v/>
      </c>
      <c r="J634" s="34" t="str">
        <f t="shared" si="126"/>
        <v/>
      </c>
      <c r="K634" s="34" t="str">
        <f t="shared" si="129"/>
        <v xml:space="preserve"> </v>
      </c>
      <c r="L634" s="34">
        <f t="shared" si="130"/>
        <v>-1</v>
      </c>
      <c r="M634" s="34" t="str">
        <f t="shared" si="127"/>
        <v/>
      </c>
      <c r="N634" s="40">
        <f t="shared" si="128"/>
        <v>-1.876172607879925E-3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2</v>
      </c>
      <c r="E637" s="33">
        <v>0</v>
      </c>
      <c r="F637" s="33">
        <v>0</v>
      </c>
      <c r="G637" s="34" t="str">
        <f t="shared" si="123"/>
        <v/>
      </c>
      <c r="H637" s="34">
        <f t="shared" si="124"/>
        <v>3.7523452157598499E-3</v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>
        <f t="shared" si="130"/>
        <v>-1</v>
      </c>
      <c r="M637" s="34" t="str">
        <f t="shared" si="127"/>
        <v/>
      </c>
      <c r="N637" s="40">
        <f t="shared" si="128"/>
        <v>-3.7523452157598499E-3</v>
      </c>
    </row>
    <row r="638" spans="1:14" ht="25.5" x14ac:dyDescent="0.2">
      <c r="A638" s="27"/>
      <c r="B638" s="29" t="s">
        <v>596</v>
      </c>
      <c r="C638" s="39">
        <v>0</v>
      </c>
      <c r="D638" s="33">
        <v>1</v>
      </c>
      <c r="E638" s="33">
        <v>0</v>
      </c>
      <c r="F638" s="33">
        <v>0</v>
      </c>
      <c r="G638" s="34" t="str">
        <f t="shared" si="123"/>
        <v/>
      </c>
      <c r="H638" s="34">
        <f t="shared" si="124"/>
        <v>1.876172607879925E-3</v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>
        <f t="shared" si="130"/>
        <v>-1</v>
      </c>
      <c r="M638" s="34" t="str">
        <f t="shared" si="127"/>
        <v/>
      </c>
      <c r="N638" s="40">
        <f t="shared" si="128"/>
        <v>-1.876172607879925E-3</v>
      </c>
    </row>
    <row r="639" spans="1:14" ht="25.5" x14ac:dyDescent="0.2">
      <c r="A639" s="27"/>
      <c r="B639" s="29" t="s">
        <v>597</v>
      </c>
      <c r="C639" s="39">
        <v>0</v>
      </c>
      <c r="D639" s="33">
        <v>0</v>
      </c>
      <c r="E639" s="33">
        <v>0</v>
      </c>
      <c r="F639" s="33">
        <v>0</v>
      </c>
      <c r="G639" s="34" t="str">
        <f t="shared" si="123"/>
        <v/>
      </c>
      <c r="H639" s="34" t="str">
        <f t="shared" si="124"/>
        <v/>
      </c>
      <c r="I639" s="34" t="str">
        <f t="shared" si="125"/>
        <v/>
      </c>
      <c r="J639" s="34" t="str">
        <f t="shared" si="126"/>
        <v/>
      </c>
      <c r="K639" s="34" t="str">
        <f t="shared" si="129"/>
        <v xml:space="preserve"> </v>
      </c>
      <c r="L639" s="34" t="str">
        <f t="shared" si="130"/>
        <v xml:space="preserve"> </v>
      </c>
      <c r="M639" s="34" t="str">
        <f t="shared" si="127"/>
        <v/>
      </c>
      <c r="N639" s="40" t="str">
        <f t="shared" si="128"/>
        <v/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2</v>
      </c>
      <c r="E640" s="42">
        <v>0</v>
      </c>
      <c r="F640" s="42">
        <v>0</v>
      </c>
      <c r="G640" s="43" t="str">
        <f t="shared" si="123"/>
        <v/>
      </c>
      <c r="H640" s="43">
        <f t="shared" si="124"/>
        <v>3.7523452157598499E-3</v>
      </c>
      <c r="I640" s="43" t="str">
        <f t="shared" si="125"/>
        <v/>
      </c>
      <c r="J640" s="43" t="str">
        <f t="shared" si="126"/>
        <v/>
      </c>
      <c r="K640" s="43" t="str">
        <f t="shared" si="129"/>
        <v xml:space="preserve"> </v>
      </c>
      <c r="L640" s="43">
        <f t="shared" si="130"/>
        <v>-1</v>
      </c>
      <c r="M640" s="43" t="str">
        <f t="shared" si="127"/>
        <v/>
      </c>
      <c r="N640" s="44">
        <f t="shared" si="128"/>
        <v>-3.7523452157598499E-3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647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648</v>
      </c>
      <c r="C9" s="11">
        <f>+C22+C81+C188+C371+C612</f>
        <v>4294</v>
      </c>
      <c r="D9" s="11">
        <f>+D22+D81+D188+D371+D612</f>
        <v>4252</v>
      </c>
      <c r="E9" s="11">
        <f>+E22+E81+E188+E371+E612</f>
        <v>4220</v>
      </c>
      <c r="F9" s="11">
        <f>+F22+F81+F188+F371+F612</f>
        <v>5380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-1.7233348858872847E-2</v>
      </c>
      <c r="L9" s="12">
        <f t="shared" si="0"/>
        <v>0.26528692380056446</v>
      </c>
      <c r="M9" s="12">
        <f t="shared" ref="M9:N14" si="1">+IF(OR(AND(G9=""),(K9="")),"",G9*K9)</f>
        <v>-1.7233348858872847E-2</v>
      </c>
      <c r="N9" s="12">
        <f t="shared" si="1"/>
        <v>0.26528692380056446</v>
      </c>
    </row>
    <row r="10" spans="1:14" x14ac:dyDescent="0.2">
      <c r="A10" s="27"/>
      <c r="B10" s="23" t="s">
        <v>7</v>
      </c>
      <c r="C10" s="20">
        <f>+C22</f>
        <v>4</v>
      </c>
      <c r="D10" s="13">
        <f>+D22</f>
        <v>3</v>
      </c>
      <c r="E10" s="13">
        <f>+E22</f>
        <v>11</v>
      </c>
      <c r="F10" s="13">
        <f>+F22</f>
        <v>11</v>
      </c>
      <c r="G10" s="14">
        <f t="shared" ref="G10:J14" si="2">+C10/C$9</f>
        <v>9.3153237074988359E-4</v>
      </c>
      <c r="H10" s="14">
        <f t="shared" si="2"/>
        <v>7.0555032925682037E-4</v>
      </c>
      <c r="I10" s="14">
        <f t="shared" si="2"/>
        <v>2.6066350710900474E-3</v>
      </c>
      <c r="J10" s="14">
        <f t="shared" si="2"/>
        <v>2.0446096654275093E-3</v>
      </c>
      <c r="K10" s="14">
        <f t="shared" si="0"/>
        <v>1.75</v>
      </c>
      <c r="L10" s="14">
        <f t="shared" si="0"/>
        <v>2.6666666666666665</v>
      </c>
      <c r="M10" s="14">
        <f t="shared" si="1"/>
        <v>1.6301816488122963E-3</v>
      </c>
      <c r="N10" s="15">
        <f t="shared" si="1"/>
        <v>1.8814675446848542E-3</v>
      </c>
    </row>
    <row r="11" spans="1:14" ht="27" customHeight="1" x14ac:dyDescent="0.2">
      <c r="A11" s="27"/>
      <c r="B11" s="24" t="s">
        <v>8</v>
      </c>
      <c r="C11" s="21">
        <f>+C81</f>
        <v>111</v>
      </c>
      <c r="D11" s="7">
        <f>+D81</f>
        <v>100</v>
      </c>
      <c r="E11" s="7">
        <f>+E81</f>
        <v>75</v>
      </c>
      <c r="F11" s="7">
        <f>+F81</f>
        <v>108</v>
      </c>
      <c r="G11" s="8">
        <f t="shared" si="2"/>
        <v>2.5850023288309269E-2</v>
      </c>
      <c r="H11" s="8">
        <f t="shared" si="2"/>
        <v>2.3518344308560677E-2</v>
      </c>
      <c r="I11" s="8">
        <f t="shared" si="2"/>
        <v>1.7772511848341232E-2</v>
      </c>
      <c r="J11" s="8">
        <f t="shared" si="2"/>
        <v>2.0074349442379184E-2</v>
      </c>
      <c r="K11" s="8">
        <f t="shared" si="0"/>
        <v>-0.32432432432432434</v>
      </c>
      <c r="L11" s="8">
        <f t="shared" si="0"/>
        <v>0.08</v>
      </c>
      <c r="M11" s="8">
        <f t="shared" si="1"/>
        <v>-8.3837913367489532E-3</v>
      </c>
      <c r="N11" s="16">
        <f t="shared" si="1"/>
        <v>1.8814675446848542E-3</v>
      </c>
    </row>
    <row r="12" spans="1:14" ht="25.5" x14ac:dyDescent="0.2">
      <c r="A12" s="27"/>
      <c r="B12" s="24" t="s">
        <v>9</v>
      </c>
      <c r="C12" s="21">
        <f>+C188</f>
        <v>53</v>
      </c>
      <c r="D12" s="7">
        <f>+D188</f>
        <v>51</v>
      </c>
      <c r="E12" s="7">
        <f>+E188</f>
        <v>149</v>
      </c>
      <c r="F12" s="7">
        <f>+F188</f>
        <v>155</v>
      </c>
      <c r="G12" s="8">
        <f t="shared" si="2"/>
        <v>1.2342803912435958E-2</v>
      </c>
      <c r="H12" s="8">
        <f t="shared" si="2"/>
        <v>1.1994355597365945E-2</v>
      </c>
      <c r="I12" s="8">
        <f t="shared" si="2"/>
        <v>3.5308056872037911E-2</v>
      </c>
      <c r="J12" s="8">
        <f t="shared" si="2"/>
        <v>2.8810408921933085E-2</v>
      </c>
      <c r="K12" s="8">
        <f t="shared" si="0"/>
        <v>1.8113207547169812</v>
      </c>
      <c r="L12" s="8">
        <f t="shared" si="0"/>
        <v>2.0392156862745097</v>
      </c>
      <c r="M12" s="8">
        <f t="shared" si="1"/>
        <v>2.2356776897997206E-2</v>
      </c>
      <c r="N12" s="16">
        <f t="shared" si="1"/>
        <v>2.4459078080903102E-2</v>
      </c>
    </row>
    <row r="13" spans="1:14" ht="25.5" customHeight="1" x14ac:dyDescent="0.2">
      <c r="A13" s="27"/>
      <c r="B13" s="24" t="s">
        <v>10</v>
      </c>
      <c r="C13" s="21">
        <f>+C371</f>
        <v>124</v>
      </c>
      <c r="D13" s="7">
        <f>+D371</f>
        <v>146</v>
      </c>
      <c r="E13" s="7">
        <f>+E371</f>
        <v>842</v>
      </c>
      <c r="F13" s="7">
        <f>+F371</f>
        <v>1009</v>
      </c>
      <c r="G13" s="8">
        <f t="shared" si="2"/>
        <v>2.887750349324639E-2</v>
      </c>
      <c r="H13" s="8">
        <f t="shared" si="2"/>
        <v>3.4336782690498592E-2</v>
      </c>
      <c r="I13" s="8">
        <f t="shared" si="2"/>
        <v>0.19952606635071091</v>
      </c>
      <c r="J13" s="8">
        <f t="shared" si="2"/>
        <v>0.18754646840148698</v>
      </c>
      <c r="K13" s="8">
        <f t="shared" si="0"/>
        <v>5.790322580645161</v>
      </c>
      <c r="L13" s="8">
        <f t="shared" si="0"/>
        <v>5.9109589041095889</v>
      </c>
      <c r="M13" s="8">
        <f t="shared" si="1"/>
        <v>0.16721006054960411</v>
      </c>
      <c r="N13" s="16">
        <f t="shared" si="1"/>
        <v>0.20296331138287865</v>
      </c>
    </row>
    <row r="14" spans="1:14" ht="15.75" thickBot="1" x14ac:dyDescent="0.25">
      <c r="A14" s="27"/>
      <c r="B14" s="25" t="s">
        <v>11</v>
      </c>
      <c r="C14" s="22">
        <f>+C612</f>
        <v>4002</v>
      </c>
      <c r="D14" s="17">
        <f>+D612</f>
        <v>3952</v>
      </c>
      <c r="E14" s="17">
        <f>+E612</f>
        <v>3143</v>
      </c>
      <c r="F14" s="17">
        <f>+F612</f>
        <v>4097</v>
      </c>
      <c r="G14" s="18">
        <f t="shared" si="2"/>
        <v>0.93199813693525846</v>
      </c>
      <c r="H14" s="18">
        <f t="shared" si="2"/>
        <v>0.92944496707431801</v>
      </c>
      <c r="I14" s="18">
        <f t="shared" si="2"/>
        <v>0.74478672985781991</v>
      </c>
      <c r="J14" s="18">
        <f t="shared" si="2"/>
        <v>0.76152416356877328</v>
      </c>
      <c r="K14" s="18">
        <f t="shared" si="0"/>
        <v>-0.21464267866066966</v>
      </c>
      <c r="L14" s="18">
        <f t="shared" si="0"/>
        <v>3.6690283400809716E-2</v>
      </c>
      <c r="M14" s="18">
        <f t="shared" si="1"/>
        <v>-0.20004657661853747</v>
      </c>
      <c r="N14" s="19">
        <f t="shared" si="1"/>
        <v>3.4101599247412982E-2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4</v>
      </c>
      <c r="D22" s="31">
        <f>SUM(D23:D73)</f>
        <v>3</v>
      </c>
      <c r="E22" s="31">
        <f>SUM(E23:E73)</f>
        <v>11</v>
      </c>
      <c r="F22" s="31">
        <f>SUM(F23:F73)</f>
        <v>11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1.75</v>
      </c>
      <c r="L22" s="32">
        <f>+IF(AND(D22=0,F22=0),"",IF(D22=0,1,IF(F22=0,-1,(F22-D22)/D22)))</f>
        <v>2.6666666666666665</v>
      </c>
      <c r="M22" s="32">
        <f t="shared" ref="M22:M53" si="7">+IF(OR(AND(G22=""),(K22="")),"",G22*K22)</f>
        <v>1.75</v>
      </c>
      <c r="N22" s="32">
        <f t="shared" ref="N22:N53" si="8">+IF(OR(AND(H22=""),(L22="")),"",H22*L22)</f>
        <v>2.6666666666666665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1</v>
      </c>
      <c r="E24" s="33">
        <v>0</v>
      </c>
      <c r="F24" s="33">
        <v>0</v>
      </c>
      <c r="G24" s="34" t="str">
        <f t="shared" si="3"/>
        <v/>
      </c>
      <c r="H24" s="34">
        <f t="shared" si="4"/>
        <v>0.33333333333333331</v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>
        <f t="shared" si="10"/>
        <v>-1</v>
      </c>
      <c r="M24" s="34" t="str">
        <f t="shared" si="7"/>
        <v/>
      </c>
      <c r="N24" s="40">
        <f t="shared" si="8"/>
        <v>-0.33333333333333331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1</v>
      </c>
      <c r="E26" s="33">
        <v>0</v>
      </c>
      <c r="F26" s="33">
        <v>0</v>
      </c>
      <c r="G26" s="34" t="str">
        <f t="shared" si="3"/>
        <v/>
      </c>
      <c r="H26" s="34">
        <f t="shared" si="4"/>
        <v>0.33333333333333331</v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>
        <f t="shared" si="10"/>
        <v>-1</v>
      </c>
      <c r="M26" s="34" t="str">
        <f t="shared" si="7"/>
        <v/>
      </c>
      <c r="N26" s="40">
        <f t="shared" si="8"/>
        <v>-0.33333333333333331</v>
      </c>
    </row>
    <row r="27" spans="1:14" ht="25.5" x14ac:dyDescent="0.2">
      <c r="A27" s="27"/>
      <c r="B27" s="29" t="s">
        <v>17</v>
      </c>
      <c r="C27" s="39">
        <v>1</v>
      </c>
      <c r="D27" s="33">
        <v>0</v>
      </c>
      <c r="E27" s="33">
        <v>2</v>
      </c>
      <c r="F27" s="33">
        <v>1</v>
      </c>
      <c r="G27" s="34">
        <f t="shared" si="3"/>
        <v>0.25</v>
      </c>
      <c r="H27" s="34" t="str">
        <f t="shared" si="4"/>
        <v/>
      </c>
      <c r="I27" s="34">
        <f t="shared" si="5"/>
        <v>0.18181818181818182</v>
      </c>
      <c r="J27" s="34">
        <f t="shared" si="6"/>
        <v>9.0909090909090912E-2</v>
      </c>
      <c r="K27" s="34">
        <f t="shared" si="9"/>
        <v>1</v>
      </c>
      <c r="L27" s="34">
        <f t="shared" si="10"/>
        <v>1</v>
      </c>
      <c r="M27" s="34">
        <f t="shared" si="7"/>
        <v>0.25</v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1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>
        <f t="shared" si="6"/>
        <v>9.0909090909090912E-2</v>
      </c>
      <c r="K28" s="34" t="str">
        <f t="shared" si="9"/>
        <v xml:space="preserve"> 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4</v>
      </c>
      <c r="F30" s="33">
        <v>1</v>
      </c>
      <c r="G30" s="34" t="str">
        <f t="shared" si="3"/>
        <v/>
      </c>
      <c r="H30" s="34" t="str">
        <f t="shared" si="4"/>
        <v/>
      </c>
      <c r="I30" s="34">
        <f t="shared" si="5"/>
        <v>0.36363636363636365</v>
      </c>
      <c r="J30" s="34">
        <f t="shared" si="6"/>
        <v>9.0909090909090912E-2</v>
      </c>
      <c r="K30" s="34">
        <f t="shared" si="9"/>
        <v>1</v>
      </c>
      <c r="L30" s="34">
        <f t="shared" si="10"/>
        <v>1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1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>
        <f t="shared" si="6"/>
        <v>9.0909090909090912E-2</v>
      </c>
      <c r="K31" s="34" t="str">
        <f t="shared" si="9"/>
        <v xml:space="preserve"> </v>
      </c>
      <c r="L31" s="34">
        <f t="shared" si="10"/>
        <v>1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1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>
        <f t="shared" si="6"/>
        <v>9.0909090909090912E-2</v>
      </c>
      <c r="K32" s="34" t="str">
        <f t="shared" si="9"/>
        <v xml:space="preserve"> </v>
      </c>
      <c r="L32" s="34">
        <f t="shared" si="10"/>
        <v>1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2</v>
      </c>
      <c r="F33" s="33">
        <v>3</v>
      </c>
      <c r="G33" s="34" t="str">
        <f t="shared" si="3"/>
        <v/>
      </c>
      <c r="H33" s="34" t="str">
        <f t="shared" si="4"/>
        <v/>
      </c>
      <c r="I33" s="34">
        <f t="shared" si="5"/>
        <v>0.18181818181818182</v>
      </c>
      <c r="J33" s="34">
        <f t="shared" si="6"/>
        <v>0.27272727272727271</v>
      </c>
      <c r="K33" s="34">
        <f t="shared" si="9"/>
        <v>1</v>
      </c>
      <c r="L33" s="34">
        <f t="shared" si="10"/>
        <v>1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1</v>
      </c>
      <c r="F39" s="33">
        <v>0</v>
      </c>
      <c r="G39" s="34" t="str">
        <f t="shared" si="3"/>
        <v/>
      </c>
      <c r="H39" s="34" t="str">
        <f t="shared" si="4"/>
        <v/>
      </c>
      <c r="I39" s="34">
        <f t="shared" si="5"/>
        <v>9.0909090909090912E-2</v>
      </c>
      <c r="J39" s="34" t="str">
        <f t="shared" si="6"/>
        <v/>
      </c>
      <c r="K39" s="34">
        <f t="shared" si="9"/>
        <v>1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1</v>
      </c>
      <c r="D47" s="33">
        <v>0</v>
      </c>
      <c r="E47" s="33">
        <v>0</v>
      </c>
      <c r="F47" s="33">
        <v>0</v>
      </c>
      <c r="G47" s="34">
        <f t="shared" si="3"/>
        <v>0.25</v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>
        <f t="shared" si="9"/>
        <v>-1</v>
      </c>
      <c r="L47" s="34" t="str">
        <f t="shared" si="10"/>
        <v xml:space="preserve"> </v>
      </c>
      <c r="M47" s="34">
        <f t="shared" si="7"/>
        <v>-0.25</v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1</v>
      </c>
      <c r="F53" s="33">
        <v>1</v>
      </c>
      <c r="G53" s="34" t="str">
        <f t="shared" si="3"/>
        <v/>
      </c>
      <c r="H53" s="34" t="str">
        <f t="shared" si="4"/>
        <v/>
      </c>
      <c r="I53" s="34">
        <f t="shared" si="5"/>
        <v>9.0909090909090912E-2</v>
      </c>
      <c r="J53" s="34">
        <f t="shared" si="6"/>
        <v>9.0909090909090912E-2</v>
      </c>
      <c r="K53" s="34">
        <f t="shared" si="9"/>
        <v>1</v>
      </c>
      <c r="L53" s="34">
        <f t="shared" si="10"/>
        <v>1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1</v>
      </c>
      <c r="D61" s="33">
        <v>0</v>
      </c>
      <c r="E61" s="33">
        <v>0</v>
      </c>
      <c r="F61" s="33">
        <v>0</v>
      </c>
      <c r="G61" s="34">
        <f t="shared" si="11"/>
        <v>0.25</v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>
        <f t="shared" si="17"/>
        <v>-1</v>
      </c>
      <c r="L61" s="34" t="str">
        <f t="shared" si="18"/>
        <v xml:space="preserve"> </v>
      </c>
      <c r="M61" s="34">
        <f t="shared" si="15"/>
        <v>-0.25</v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1</v>
      </c>
      <c r="F62" s="33">
        <v>0</v>
      </c>
      <c r="G62" s="34" t="str">
        <f t="shared" si="11"/>
        <v/>
      </c>
      <c r="H62" s="34" t="str">
        <f t="shared" si="12"/>
        <v/>
      </c>
      <c r="I62" s="34">
        <f t="shared" si="13"/>
        <v>9.0909090909090912E-2</v>
      </c>
      <c r="J62" s="34" t="str">
        <f t="shared" si="14"/>
        <v/>
      </c>
      <c r="K62" s="34">
        <f t="shared" si="17"/>
        <v>1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</v>
      </c>
      <c r="D64" s="33">
        <v>0</v>
      </c>
      <c r="E64" s="33">
        <v>0</v>
      </c>
      <c r="F64" s="33">
        <v>0</v>
      </c>
      <c r="G64" s="34">
        <f t="shared" si="11"/>
        <v>0.25</v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>
        <f t="shared" si="17"/>
        <v>-1</v>
      </c>
      <c r="L64" s="34" t="str">
        <f t="shared" si="18"/>
        <v xml:space="preserve"> </v>
      </c>
      <c r="M64" s="34">
        <f t="shared" si="15"/>
        <v>-0.25</v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1</v>
      </c>
      <c r="E67" s="33">
        <v>0</v>
      </c>
      <c r="F67" s="33">
        <v>1</v>
      </c>
      <c r="G67" s="34" t="str">
        <f t="shared" si="11"/>
        <v/>
      </c>
      <c r="H67" s="34">
        <f t="shared" si="12"/>
        <v>0.33333333333333331</v>
      </c>
      <c r="I67" s="34" t="str">
        <f t="shared" si="13"/>
        <v/>
      </c>
      <c r="J67" s="34">
        <f t="shared" si="14"/>
        <v>9.0909090909090912E-2</v>
      </c>
      <c r="K67" s="34" t="str">
        <f t="shared" si="17"/>
        <v xml:space="preserve"> </v>
      </c>
      <c r="L67" s="34">
        <f t="shared" si="18"/>
        <v>0</v>
      </c>
      <c r="M67" s="34" t="str">
        <f t="shared" si="15"/>
        <v/>
      </c>
      <c r="N67" s="40">
        <f t="shared" si="16"/>
        <v>0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1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>
        <f t="shared" si="14"/>
        <v>9.0909090909090912E-2</v>
      </c>
      <c r="K73" s="43" t="str">
        <f t="shared" si="17"/>
        <v xml:space="preserve"> </v>
      </c>
      <c r="L73" s="43">
        <f t="shared" si="18"/>
        <v>1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111</v>
      </c>
      <c r="D81" s="31">
        <f>SUM(D82:D180)</f>
        <v>100</v>
      </c>
      <c r="E81" s="31">
        <f>SUM(E82:E180)</f>
        <v>75</v>
      </c>
      <c r="F81" s="31">
        <f>SUM(F82:F180)</f>
        <v>108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-0.32432432432432434</v>
      </c>
      <c r="L81" s="32">
        <f>+IF(AND(D81=0,F81=0),"",IF(D81=0,1,IF(F81=0,-1,(F81-D81)/D81)))</f>
        <v>0.08</v>
      </c>
      <c r="M81" s="32">
        <f t="shared" ref="M81:M112" si="23">+IF(OR(AND(G81=""),(K81="")),"",G81*K81)</f>
        <v>-0.32432432432432434</v>
      </c>
      <c r="N81" s="32">
        <f t="shared" ref="N81:N112" si="24">+IF(OR(AND(H81=""),(L81="")),"",H81*L81)</f>
        <v>0.08</v>
      </c>
    </row>
    <row r="82" spans="1:14" x14ac:dyDescent="0.2">
      <c r="A82" s="27"/>
      <c r="B82" s="28" t="s">
        <v>64</v>
      </c>
      <c r="C82" s="35">
        <v>1</v>
      </c>
      <c r="D82" s="36">
        <v>2</v>
      </c>
      <c r="E82" s="36">
        <v>1</v>
      </c>
      <c r="F82" s="36">
        <v>0</v>
      </c>
      <c r="G82" s="37">
        <f t="shared" si="19"/>
        <v>9.0090090090090089E-3</v>
      </c>
      <c r="H82" s="37">
        <f t="shared" si="20"/>
        <v>0.02</v>
      </c>
      <c r="I82" s="37">
        <f t="shared" si="21"/>
        <v>1.3333333333333334E-2</v>
      </c>
      <c r="J82" s="37" t="str">
        <f t="shared" si="22"/>
        <v/>
      </c>
      <c r="K82" s="37">
        <f t="shared" ref="K82:K113" si="25">+IF(AND(C82=0,E82=0)," ",IF(C82=0,1,IF(E82=0,-1,(E82-C82)/C82)))</f>
        <v>0</v>
      </c>
      <c r="L82" s="37">
        <f t="shared" ref="L82:L113" si="26">+IF(AND(D82=0,F82=0)," ",IF(D82=0,1,IF(F82=0,-1,(F82-D82)/D82)))</f>
        <v>-1</v>
      </c>
      <c r="M82" s="37">
        <f t="shared" si="23"/>
        <v>0</v>
      </c>
      <c r="N82" s="38">
        <f t="shared" si="24"/>
        <v>-0.02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1</v>
      </c>
      <c r="F83" s="33">
        <v>0</v>
      </c>
      <c r="G83" s="34" t="str">
        <f t="shared" si="19"/>
        <v/>
      </c>
      <c r="H83" s="34" t="str">
        <f t="shared" si="20"/>
        <v/>
      </c>
      <c r="I83" s="34">
        <f t="shared" si="21"/>
        <v>1.3333333333333334E-2</v>
      </c>
      <c r="J83" s="34" t="str">
        <f t="shared" si="22"/>
        <v/>
      </c>
      <c r="K83" s="34">
        <f t="shared" si="25"/>
        <v>1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1</v>
      </c>
      <c r="E84" s="33">
        <v>0</v>
      </c>
      <c r="F84" s="33">
        <v>1</v>
      </c>
      <c r="G84" s="34" t="str">
        <f t="shared" si="19"/>
        <v/>
      </c>
      <c r="H84" s="34">
        <f t="shared" si="20"/>
        <v>0.01</v>
      </c>
      <c r="I84" s="34" t="str">
        <f t="shared" si="21"/>
        <v/>
      </c>
      <c r="J84" s="34">
        <f t="shared" si="22"/>
        <v>9.2592592592592587E-3</v>
      </c>
      <c r="K84" s="34" t="str">
        <f t="shared" si="25"/>
        <v xml:space="preserve"> </v>
      </c>
      <c r="L84" s="34">
        <f t="shared" si="26"/>
        <v>0</v>
      </c>
      <c r="M84" s="34" t="str">
        <f t="shared" si="23"/>
        <v/>
      </c>
      <c r="N84" s="40">
        <f t="shared" si="24"/>
        <v>0</v>
      </c>
    </row>
    <row r="85" spans="1:14" x14ac:dyDescent="0.2">
      <c r="A85" s="27"/>
      <c r="B85" s="29" t="s">
        <v>67</v>
      </c>
      <c r="C85" s="39">
        <v>1</v>
      </c>
      <c r="D85" s="33">
        <v>1</v>
      </c>
      <c r="E85" s="33">
        <v>9</v>
      </c>
      <c r="F85" s="33">
        <v>4</v>
      </c>
      <c r="G85" s="34">
        <f t="shared" si="19"/>
        <v>9.0090090090090089E-3</v>
      </c>
      <c r="H85" s="34">
        <f t="shared" si="20"/>
        <v>0.01</v>
      </c>
      <c r="I85" s="34">
        <f t="shared" si="21"/>
        <v>0.12</v>
      </c>
      <c r="J85" s="34">
        <f t="shared" si="22"/>
        <v>3.7037037037037035E-2</v>
      </c>
      <c r="K85" s="34">
        <f t="shared" si="25"/>
        <v>8</v>
      </c>
      <c r="L85" s="34">
        <f t="shared" si="26"/>
        <v>3</v>
      </c>
      <c r="M85" s="34">
        <f t="shared" si="23"/>
        <v>7.2072072072072071E-2</v>
      </c>
      <c r="N85" s="40">
        <f t="shared" si="24"/>
        <v>0.03</v>
      </c>
    </row>
    <row r="86" spans="1:14" ht="25.5" x14ac:dyDescent="0.2">
      <c r="A86" s="27"/>
      <c r="B86" s="29" t="s">
        <v>68</v>
      </c>
      <c r="C86" s="39">
        <v>5</v>
      </c>
      <c r="D86" s="33">
        <v>0</v>
      </c>
      <c r="E86" s="33">
        <v>17</v>
      </c>
      <c r="F86" s="33">
        <v>16</v>
      </c>
      <c r="G86" s="34">
        <f t="shared" si="19"/>
        <v>4.5045045045045043E-2</v>
      </c>
      <c r="H86" s="34" t="str">
        <f t="shared" si="20"/>
        <v/>
      </c>
      <c r="I86" s="34">
        <f t="shared" si="21"/>
        <v>0.22666666666666666</v>
      </c>
      <c r="J86" s="34">
        <f t="shared" si="22"/>
        <v>0.14814814814814814</v>
      </c>
      <c r="K86" s="34">
        <f t="shared" si="25"/>
        <v>2.4</v>
      </c>
      <c r="L86" s="34">
        <f t="shared" si="26"/>
        <v>1</v>
      </c>
      <c r="M86" s="34">
        <f t="shared" si="23"/>
        <v>0.1081081081081081</v>
      </c>
      <c r="N86" s="40" t="str">
        <f t="shared" si="24"/>
        <v/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3</v>
      </c>
      <c r="F88" s="33">
        <v>1</v>
      </c>
      <c r="G88" s="34" t="str">
        <f t="shared" si="19"/>
        <v/>
      </c>
      <c r="H88" s="34" t="str">
        <f t="shared" si="20"/>
        <v/>
      </c>
      <c r="I88" s="34">
        <f t="shared" si="21"/>
        <v>0.04</v>
      </c>
      <c r="J88" s="34">
        <f t="shared" si="22"/>
        <v>9.2592592592592587E-3</v>
      </c>
      <c r="K88" s="34">
        <f t="shared" si="25"/>
        <v>1</v>
      </c>
      <c r="L88" s="34">
        <f t="shared" si="26"/>
        <v>1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1</v>
      </c>
      <c r="D92" s="33">
        <v>0</v>
      </c>
      <c r="E92" s="33">
        <v>0</v>
      </c>
      <c r="F92" s="33">
        <v>2</v>
      </c>
      <c r="G92" s="34">
        <f t="shared" si="19"/>
        <v>9.0090090090090089E-3</v>
      </c>
      <c r="H92" s="34" t="str">
        <f t="shared" si="20"/>
        <v/>
      </c>
      <c r="I92" s="34" t="str">
        <f t="shared" si="21"/>
        <v/>
      </c>
      <c r="J92" s="34">
        <f t="shared" si="22"/>
        <v>1.8518518518518517E-2</v>
      </c>
      <c r="K92" s="34">
        <f t="shared" si="25"/>
        <v>-1</v>
      </c>
      <c r="L92" s="34">
        <f t="shared" si="26"/>
        <v>1</v>
      </c>
      <c r="M92" s="34">
        <f t="shared" si="23"/>
        <v>-9.0090090090090089E-3</v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1</v>
      </c>
      <c r="D93" s="33">
        <v>2</v>
      </c>
      <c r="E93" s="33">
        <v>0</v>
      </c>
      <c r="F93" s="33">
        <v>1</v>
      </c>
      <c r="G93" s="34">
        <f t="shared" si="19"/>
        <v>9.0090090090090089E-3</v>
      </c>
      <c r="H93" s="34">
        <f t="shared" si="20"/>
        <v>0.02</v>
      </c>
      <c r="I93" s="34" t="str">
        <f t="shared" si="21"/>
        <v/>
      </c>
      <c r="J93" s="34">
        <f t="shared" si="22"/>
        <v>9.2592592592592587E-3</v>
      </c>
      <c r="K93" s="34">
        <f t="shared" si="25"/>
        <v>-1</v>
      </c>
      <c r="L93" s="34">
        <f t="shared" si="26"/>
        <v>-0.5</v>
      </c>
      <c r="M93" s="34">
        <f t="shared" si="23"/>
        <v>-9.0090090090090089E-3</v>
      </c>
      <c r="N93" s="40">
        <f t="shared" si="24"/>
        <v>-0.01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</v>
      </c>
      <c r="D97" s="33">
        <v>2</v>
      </c>
      <c r="E97" s="33">
        <v>2</v>
      </c>
      <c r="F97" s="33">
        <v>1</v>
      </c>
      <c r="G97" s="34">
        <f t="shared" si="19"/>
        <v>9.0090090090090089E-3</v>
      </c>
      <c r="H97" s="34">
        <f t="shared" si="20"/>
        <v>0.02</v>
      </c>
      <c r="I97" s="34">
        <f t="shared" si="21"/>
        <v>2.6666666666666668E-2</v>
      </c>
      <c r="J97" s="34">
        <f t="shared" si="22"/>
        <v>9.2592592592592587E-3</v>
      </c>
      <c r="K97" s="34">
        <f t="shared" si="25"/>
        <v>1</v>
      </c>
      <c r="L97" s="34">
        <f t="shared" si="26"/>
        <v>-0.5</v>
      </c>
      <c r="M97" s="34">
        <f t="shared" si="23"/>
        <v>9.0090090090090089E-3</v>
      </c>
      <c r="N97" s="40">
        <f t="shared" si="24"/>
        <v>-0.01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0</v>
      </c>
      <c r="E99" s="33">
        <v>0</v>
      </c>
      <c r="F99" s="33">
        <v>3</v>
      </c>
      <c r="G99" s="34" t="str">
        <f t="shared" si="19"/>
        <v/>
      </c>
      <c r="H99" s="34" t="str">
        <f t="shared" si="20"/>
        <v/>
      </c>
      <c r="I99" s="34" t="str">
        <f t="shared" si="21"/>
        <v/>
      </c>
      <c r="J99" s="34">
        <f t="shared" si="22"/>
        <v>2.7777777777777776E-2</v>
      </c>
      <c r="K99" s="34" t="str">
        <f t="shared" si="25"/>
        <v xml:space="preserve"> </v>
      </c>
      <c r="L99" s="34">
        <f t="shared" si="26"/>
        <v>1</v>
      </c>
      <c r="M99" s="34" t="str">
        <f t="shared" si="23"/>
        <v/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0</v>
      </c>
      <c r="D100" s="33">
        <v>0</v>
      </c>
      <c r="E100" s="33">
        <v>0</v>
      </c>
      <c r="F100" s="33">
        <v>1</v>
      </c>
      <c r="G100" s="34" t="str">
        <f t="shared" si="19"/>
        <v/>
      </c>
      <c r="H100" s="34" t="str">
        <f t="shared" si="20"/>
        <v/>
      </c>
      <c r="I100" s="34" t="str">
        <f t="shared" si="21"/>
        <v/>
      </c>
      <c r="J100" s="34">
        <f t="shared" si="22"/>
        <v>9.2592592592592587E-3</v>
      </c>
      <c r="K100" s="34" t="str">
        <f t="shared" si="25"/>
        <v xml:space="preserve"> </v>
      </c>
      <c r="L100" s="34">
        <f t="shared" si="26"/>
        <v>1</v>
      </c>
      <c r="M100" s="34" t="str">
        <f t="shared" si="23"/>
        <v/>
      </c>
      <c r="N100" s="40" t="str">
        <f t="shared" si="24"/>
        <v/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0</v>
      </c>
      <c r="F101" s="33">
        <v>1</v>
      </c>
      <c r="G101" s="34" t="str">
        <f t="shared" si="19"/>
        <v/>
      </c>
      <c r="H101" s="34" t="str">
        <f t="shared" si="20"/>
        <v/>
      </c>
      <c r="I101" s="34" t="str">
        <f t="shared" si="21"/>
        <v/>
      </c>
      <c r="J101" s="34">
        <f t="shared" si="22"/>
        <v>9.2592592592592587E-3</v>
      </c>
      <c r="K101" s="34" t="str">
        <f t="shared" si="25"/>
        <v xml:space="preserve"> </v>
      </c>
      <c r="L101" s="34">
        <f t="shared" si="26"/>
        <v>1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2</v>
      </c>
      <c r="D103" s="33">
        <v>0</v>
      </c>
      <c r="E103" s="33">
        <v>2</v>
      </c>
      <c r="F103" s="33">
        <v>2</v>
      </c>
      <c r="G103" s="34">
        <f t="shared" si="19"/>
        <v>1.8018018018018018E-2</v>
      </c>
      <c r="H103" s="34" t="str">
        <f t="shared" si="20"/>
        <v/>
      </c>
      <c r="I103" s="34">
        <f t="shared" si="21"/>
        <v>2.6666666666666668E-2</v>
      </c>
      <c r="J103" s="34">
        <f t="shared" si="22"/>
        <v>1.8518518518518517E-2</v>
      </c>
      <c r="K103" s="34">
        <f t="shared" si="25"/>
        <v>0</v>
      </c>
      <c r="L103" s="34">
        <f t="shared" si="26"/>
        <v>1</v>
      </c>
      <c r="M103" s="34">
        <f t="shared" si="23"/>
        <v>0</v>
      </c>
      <c r="N103" s="40" t="str">
        <f t="shared" si="24"/>
        <v/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2</v>
      </c>
      <c r="E105" s="33">
        <v>0</v>
      </c>
      <c r="F105" s="33">
        <v>0</v>
      </c>
      <c r="G105" s="34" t="str">
        <f t="shared" si="19"/>
        <v/>
      </c>
      <c r="H105" s="34">
        <f t="shared" si="20"/>
        <v>0.02</v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>
        <f t="shared" si="26"/>
        <v>-1</v>
      </c>
      <c r="M105" s="34" t="str">
        <f t="shared" si="23"/>
        <v/>
      </c>
      <c r="N105" s="40">
        <f t="shared" si="24"/>
        <v>-0.02</v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2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>
        <f t="shared" si="22"/>
        <v>1.8518518518518517E-2</v>
      </c>
      <c r="K106" s="34" t="str">
        <f t="shared" si="25"/>
        <v xml:space="preserve"> </v>
      </c>
      <c r="L106" s="34">
        <f t="shared" si="26"/>
        <v>1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1</v>
      </c>
      <c r="D111" s="33">
        <v>3</v>
      </c>
      <c r="E111" s="33">
        <v>1</v>
      </c>
      <c r="F111" s="33">
        <v>3</v>
      </c>
      <c r="G111" s="34">
        <f t="shared" si="19"/>
        <v>9.0090090090090089E-3</v>
      </c>
      <c r="H111" s="34">
        <f t="shared" si="20"/>
        <v>0.03</v>
      </c>
      <c r="I111" s="34">
        <f t="shared" si="21"/>
        <v>1.3333333333333334E-2</v>
      </c>
      <c r="J111" s="34">
        <f t="shared" si="22"/>
        <v>2.7777777777777776E-2</v>
      </c>
      <c r="K111" s="34">
        <f t="shared" si="25"/>
        <v>0</v>
      </c>
      <c r="L111" s="34">
        <f t="shared" si="26"/>
        <v>0</v>
      </c>
      <c r="M111" s="34">
        <f t="shared" si="23"/>
        <v>0</v>
      </c>
      <c r="N111" s="40">
        <f t="shared" si="24"/>
        <v>0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1</v>
      </c>
      <c r="E115" s="33">
        <v>0</v>
      </c>
      <c r="F115" s="33">
        <v>0</v>
      </c>
      <c r="G115" s="34" t="str">
        <f t="shared" si="27"/>
        <v/>
      </c>
      <c r="H115" s="34">
        <f t="shared" si="28"/>
        <v>0.01</v>
      </c>
      <c r="I115" s="34" t="str">
        <f t="shared" si="29"/>
        <v/>
      </c>
      <c r="J115" s="34" t="str">
        <f t="shared" si="30"/>
        <v/>
      </c>
      <c r="K115" s="34" t="str">
        <f t="shared" si="33"/>
        <v xml:space="preserve"> </v>
      </c>
      <c r="L115" s="34">
        <f t="shared" si="34"/>
        <v>-1</v>
      </c>
      <c r="M115" s="34" t="str">
        <f t="shared" si="31"/>
        <v/>
      </c>
      <c r="N115" s="40">
        <f t="shared" si="32"/>
        <v>-0.01</v>
      </c>
    </row>
    <row r="116" spans="1:14" x14ac:dyDescent="0.2">
      <c r="A116" s="27"/>
      <c r="B116" s="29" t="s">
        <v>98</v>
      </c>
      <c r="C116" s="39">
        <v>1</v>
      </c>
      <c r="D116" s="33">
        <v>0</v>
      </c>
      <c r="E116" s="33">
        <v>0</v>
      </c>
      <c r="F116" s="33">
        <v>0</v>
      </c>
      <c r="G116" s="34">
        <f t="shared" si="27"/>
        <v>9.0090090090090089E-3</v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>
        <f t="shared" si="33"/>
        <v>-1</v>
      </c>
      <c r="L116" s="34" t="str">
        <f t="shared" si="34"/>
        <v xml:space="preserve"> </v>
      </c>
      <c r="M116" s="34">
        <f t="shared" si="31"/>
        <v>-9.0090090090090089E-3</v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1</v>
      </c>
      <c r="D118" s="33">
        <v>3</v>
      </c>
      <c r="E118" s="33">
        <v>2</v>
      </c>
      <c r="F118" s="33">
        <v>0</v>
      </c>
      <c r="G118" s="34">
        <f t="shared" si="27"/>
        <v>9.0090090090090089E-3</v>
      </c>
      <c r="H118" s="34">
        <f t="shared" si="28"/>
        <v>0.03</v>
      </c>
      <c r="I118" s="34">
        <f t="shared" si="29"/>
        <v>2.6666666666666668E-2</v>
      </c>
      <c r="J118" s="34" t="str">
        <f t="shared" si="30"/>
        <v/>
      </c>
      <c r="K118" s="34">
        <f t="shared" si="33"/>
        <v>1</v>
      </c>
      <c r="L118" s="34">
        <f t="shared" si="34"/>
        <v>-1</v>
      </c>
      <c r="M118" s="34">
        <f t="shared" si="31"/>
        <v>9.0090090090090089E-3</v>
      </c>
      <c r="N118" s="40">
        <f t="shared" si="32"/>
        <v>-0.03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0</v>
      </c>
      <c r="D123" s="33">
        <v>2</v>
      </c>
      <c r="E123" s="33">
        <v>5</v>
      </c>
      <c r="F123" s="33">
        <v>23</v>
      </c>
      <c r="G123" s="34" t="str">
        <f t="shared" si="27"/>
        <v/>
      </c>
      <c r="H123" s="34">
        <f t="shared" si="28"/>
        <v>0.02</v>
      </c>
      <c r="I123" s="34">
        <f t="shared" si="29"/>
        <v>6.6666666666666666E-2</v>
      </c>
      <c r="J123" s="34">
        <f t="shared" si="30"/>
        <v>0.21296296296296297</v>
      </c>
      <c r="K123" s="34">
        <f t="shared" si="33"/>
        <v>1</v>
      </c>
      <c r="L123" s="34">
        <f t="shared" si="34"/>
        <v>10.5</v>
      </c>
      <c r="M123" s="34" t="str">
        <f t="shared" si="31"/>
        <v/>
      </c>
      <c r="N123" s="40">
        <f t="shared" si="32"/>
        <v>0.21</v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0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 t="str">
        <f t="shared" si="34"/>
        <v xml:space="preserve"> 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57</v>
      </c>
      <c r="D125" s="33">
        <v>48</v>
      </c>
      <c r="E125" s="33">
        <v>5</v>
      </c>
      <c r="F125" s="33">
        <v>3</v>
      </c>
      <c r="G125" s="34">
        <f t="shared" si="27"/>
        <v>0.51351351351351349</v>
      </c>
      <c r="H125" s="34">
        <f t="shared" si="28"/>
        <v>0.48</v>
      </c>
      <c r="I125" s="34">
        <f t="shared" si="29"/>
        <v>6.6666666666666666E-2</v>
      </c>
      <c r="J125" s="34">
        <f t="shared" si="30"/>
        <v>2.7777777777777776E-2</v>
      </c>
      <c r="K125" s="34">
        <f t="shared" si="33"/>
        <v>-0.91228070175438591</v>
      </c>
      <c r="L125" s="34">
        <f t="shared" si="34"/>
        <v>-0.9375</v>
      </c>
      <c r="M125" s="34">
        <f t="shared" si="31"/>
        <v>-0.4684684684684684</v>
      </c>
      <c r="N125" s="40">
        <f t="shared" si="32"/>
        <v>-0.44999999999999996</v>
      </c>
    </row>
    <row r="126" spans="1:14" x14ac:dyDescent="0.2">
      <c r="A126" s="27"/>
      <c r="B126" s="29" t="s">
        <v>108</v>
      </c>
      <c r="C126" s="39">
        <v>1</v>
      </c>
      <c r="D126" s="33">
        <v>0</v>
      </c>
      <c r="E126" s="33">
        <v>0</v>
      </c>
      <c r="F126" s="33">
        <v>0</v>
      </c>
      <c r="G126" s="34">
        <f t="shared" si="27"/>
        <v>9.0090090090090089E-3</v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>
        <f t="shared" si="33"/>
        <v>-1</v>
      </c>
      <c r="L126" s="34" t="str">
        <f t="shared" si="34"/>
        <v xml:space="preserve"> </v>
      </c>
      <c r="M126" s="34">
        <f t="shared" si="31"/>
        <v>-9.0090090090090089E-3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1</v>
      </c>
      <c r="D127" s="33">
        <v>1</v>
      </c>
      <c r="E127" s="33">
        <v>3</v>
      </c>
      <c r="F127" s="33">
        <v>1</v>
      </c>
      <c r="G127" s="34">
        <f t="shared" si="27"/>
        <v>9.0090090090090089E-3</v>
      </c>
      <c r="H127" s="34">
        <f t="shared" si="28"/>
        <v>0.01</v>
      </c>
      <c r="I127" s="34">
        <f t="shared" si="29"/>
        <v>0.04</v>
      </c>
      <c r="J127" s="34">
        <f t="shared" si="30"/>
        <v>9.2592592592592587E-3</v>
      </c>
      <c r="K127" s="34">
        <f t="shared" si="33"/>
        <v>2</v>
      </c>
      <c r="L127" s="34">
        <f t="shared" si="34"/>
        <v>0</v>
      </c>
      <c r="M127" s="34">
        <f t="shared" si="31"/>
        <v>1.8018018018018018E-2</v>
      </c>
      <c r="N127" s="40">
        <f t="shared" si="32"/>
        <v>0</v>
      </c>
    </row>
    <row r="128" spans="1:14" x14ac:dyDescent="0.2">
      <c r="A128" s="27"/>
      <c r="B128" s="29" t="s">
        <v>110</v>
      </c>
      <c r="C128" s="39">
        <v>0</v>
      </c>
      <c r="D128" s="33">
        <v>2</v>
      </c>
      <c r="E128" s="33">
        <v>0</v>
      </c>
      <c r="F128" s="33">
        <v>1</v>
      </c>
      <c r="G128" s="34" t="str">
        <f t="shared" si="27"/>
        <v/>
      </c>
      <c r="H128" s="34">
        <f t="shared" si="28"/>
        <v>0.02</v>
      </c>
      <c r="I128" s="34" t="str">
        <f t="shared" si="29"/>
        <v/>
      </c>
      <c r="J128" s="34">
        <f t="shared" si="30"/>
        <v>9.2592592592592587E-3</v>
      </c>
      <c r="K128" s="34" t="str">
        <f t="shared" si="33"/>
        <v xml:space="preserve"> </v>
      </c>
      <c r="L128" s="34">
        <f t="shared" si="34"/>
        <v>-0.5</v>
      </c>
      <c r="M128" s="34" t="str">
        <f t="shared" si="31"/>
        <v/>
      </c>
      <c r="N128" s="40">
        <f t="shared" si="32"/>
        <v>-0.01</v>
      </c>
    </row>
    <row r="129" spans="1:14" x14ac:dyDescent="0.2">
      <c r="A129" s="27"/>
      <c r="B129" s="29" t="s">
        <v>111</v>
      </c>
      <c r="C129" s="39">
        <v>1</v>
      </c>
      <c r="D129" s="33">
        <v>2</v>
      </c>
      <c r="E129" s="33">
        <v>0</v>
      </c>
      <c r="F129" s="33">
        <v>1</v>
      </c>
      <c r="G129" s="34">
        <f t="shared" si="27"/>
        <v>9.0090090090090089E-3</v>
      </c>
      <c r="H129" s="34">
        <f t="shared" si="28"/>
        <v>0.02</v>
      </c>
      <c r="I129" s="34" t="str">
        <f t="shared" si="29"/>
        <v/>
      </c>
      <c r="J129" s="34">
        <f t="shared" si="30"/>
        <v>9.2592592592592587E-3</v>
      </c>
      <c r="K129" s="34">
        <f t="shared" si="33"/>
        <v>-1</v>
      </c>
      <c r="L129" s="34">
        <f t="shared" si="34"/>
        <v>-0.5</v>
      </c>
      <c r="M129" s="34">
        <f t="shared" si="31"/>
        <v>-9.0090090090090089E-3</v>
      </c>
      <c r="N129" s="40">
        <f t="shared" si="32"/>
        <v>-0.01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0</v>
      </c>
      <c r="F133" s="33">
        <v>0</v>
      </c>
      <c r="G133" s="34" t="str">
        <f t="shared" si="27"/>
        <v/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</v>
      </c>
      <c r="D137" s="33">
        <v>1</v>
      </c>
      <c r="E137" s="33">
        <v>2</v>
      </c>
      <c r="F137" s="33">
        <v>0</v>
      </c>
      <c r="G137" s="34">
        <f t="shared" si="27"/>
        <v>1.8018018018018018E-2</v>
      </c>
      <c r="H137" s="34">
        <f t="shared" si="28"/>
        <v>0.01</v>
      </c>
      <c r="I137" s="34">
        <f t="shared" si="29"/>
        <v>2.6666666666666668E-2</v>
      </c>
      <c r="J137" s="34" t="str">
        <f t="shared" si="30"/>
        <v/>
      </c>
      <c r="K137" s="34">
        <f t="shared" si="33"/>
        <v>0</v>
      </c>
      <c r="L137" s="34">
        <f t="shared" si="34"/>
        <v>-1</v>
      </c>
      <c r="M137" s="34">
        <f t="shared" si="31"/>
        <v>0</v>
      </c>
      <c r="N137" s="40">
        <f t="shared" si="32"/>
        <v>-0.01</v>
      </c>
    </row>
    <row r="138" spans="1:14" x14ac:dyDescent="0.2">
      <c r="A138" s="27"/>
      <c r="B138" s="29" t="s">
        <v>120</v>
      </c>
      <c r="C138" s="39">
        <v>0</v>
      </c>
      <c r="D138" s="33">
        <v>1</v>
      </c>
      <c r="E138" s="33">
        <v>1</v>
      </c>
      <c r="F138" s="33">
        <v>0</v>
      </c>
      <c r="G138" s="34" t="str">
        <f t="shared" si="27"/>
        <v/>
      </c>
      <c r="H138" s="34">
        <f t="shared" si="28"/>
        <v>0.01</v>
      </c>
      <c r="I138" s="34">
        <f t="shared" si="29"/>
        <v>1.3333333333333334E-2</v>
      </c>
      <c r="J138" s="34" t="str">
        <f t="shared" si="30"/>
        <v/>
      </c>
      <c r="K138" s="34">
        <f t="shared" si="33"/>
        <v>1</v>
      </c>
      <c r="L138" s="34">
        <f t="shared" si="34"/>
        <v>-1</v>
      </c>
      <c r="M138" s="34" t="str">
        <f t="shared" si="31"/>
        <v/>
      </c>
      <c r="N138" s="40">
        <f t="shared" si="32"/>
        <v>-0.01</v>
      </c>
    </row>
    <row r="139" spans="1:14" x14ac:dyDescent="0.2">
      <c r="A139" s="27"/>
      <c r="B139" s="29" t="s">
        <v>121</v>
      </c>
      <c r="C139" s="39">
        <v>8</v>
      </c>
      <c r="D139" s="33">
        <v>4</v>
      </c>
      <c r="E139" s="33">
        <v>1</v>
      </c>
      <c r="F139" s="33">
        <v>2</v>
      </c>
      <c r="G139" s="34">
        <f t="shared" si="27"/>
        <v>7.2072072072072071E-2</v>
      </c>
      <c r="H139" s="34">
        <f t="shared" si="28"/>
        <v>0.04</v>
      </c>
      <c r="I139" s="34">
        <f t="shared" si="29"/>
        <v>1.3333333333333334E-2</v>
      </c>
      <c r="J139" s="34">
        <f t="shared" si="30"/>
        <v>1.8518518518518517E-2</v>
      </c>
      <c r="K139" s="34">
        <f t="shared" si="33"/>
        <v>-0.875</v>
      </c>
      <c r="L139" s="34">
        <f t="shared" si="34"/>
        <v>-0.5</v>
      </c>
      <c r="M139" s="34">
        <f t="shared" si="31"/>
        <v>-6.3063063063063057E-2</v>
      </c>
      <c r="N139" s="40">
        <f t="shared" si="32"/>
        <v>-0.02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4</v>
      </c>
      <c r="D141" s="33">
        <v>1</v>
      </c>
      <c r="E141" s="33">
        <v>5</v>
      </c>
      <c r="F141" s="33">
        <v>8</v>
      </c>
      <c r="G141" s="34">
        <f t="shared" si="27"/>
        <v>3.6036036036036036E-2</v>
      </c>
      <c r="H141" s="34">
        <f t="shared" si="28"/>
        <v>0.01</v>
      </c>
      <c r="I141" s="34">
        <f t="shared" si="29"/>
        <v>6.6666666666666666E-2</v>
      </c>
      <c r="J141" s="34">
        <f t="shared" si="30"/>
        <v>7.407407407407407E-2</v>
      </c>
      <c r="K141" s="34">
        <f t="shared" si="33"/>
        <v>0.25</v>
      </c>
      <c r="L141" s="34">
        <f t="shared" si="34"/>
        <v>7</v>
      </c>
      <c r="M141" s="34">
        <f t="shared" si="31"/>
        <v>9.0090090090090089E-3</v>
      </c>
      <c r="N141" s="40">
        <f t="shared" si="32"/>
        <v>7.0000000000000007E-2</v>
      </c>
    </row>
    <row r="142" spans="1:14" x14ac:dyDescent="0.2">
      <c r="A142" s="27"/>
      <c r="B142" s="29" t="s">
        <v>124</v>
      </c>
      <c r="C142" s="39">
        <v>4</v>
      </c>
      <c r="D142" s="33">
        <v>2</v>
      </c>
      <c r="E142" s="33">
        <v>2</v>
      </c>
      <c r="F142" s="33">
        <v>11</v>
      </c>
      <c r="G142" s="34">
        <f t="shared" si="27"/>
        <v>3.6036036036036036E-2</v>
      </c>
      <c r="H142" s="34">
        <f t="shared" si="28"/>
        <v>0.02</v>
      </c>
      <c r="I142" s="34">
        <f t="shared" si="29"/>
        <v>2.6666666666666668E-2</v>
      </c>
      <c r="J142" s="34">
        <f t="shared" si="30"/>
        <v>0.10185185185185185</v>
      </c>
      <c r="K142" s="34">
        <f t="shared" si="33"/>
        <v>-0.5</v>
      </c>
      <c r="L142" s="34">
        <f t="shared" si="34"/>
        <v>4.5</v>
      </c>
      <c r="M142" s="34">
        <f t="shared" si="31"/>
        <v>-1.8018018018018018E-2</v>
      </c>
      <c r="N142" s="40">
        <f t="shared" si="32"/>
        <v>0.09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</v>
      </c>
      <c r="D144" s="33">
        <v>6</v>
      </c>
      <c r="E144" s="33">
        <v>3</v>
      </c>
      <c r="F144" s="33">
        <v>3</v>
      </c>
      <c r="G144" s="34">
        <f t="shared" si="27"/>
        <v>1.8018018018018018E-2</v>
      </c>
      <c r="H144" s="34">
        <f t="shared" si="28"/>
        <v>0.06</v>
      </c>
      <c r="I144" s="34">
        <f t="shared" si="29"/>
        <v>0.04</v>
      </c>
      <c r="J144" s="34">
        <f t="shared" si="30"/>
        <v>2.7777777777777776E-2</v>
      </c>
      <c r="K144" s="34">
        <f t="shared" si="33"/>
        <v>0.5</v>
      </c>
      <c r="L144" s="34">
        <f t="shared" si="34"/>
        <v>-0.5</v>
      </c>
      <c r="M144" s="34">
        <f t="shared" si="31"/>
        <v>9.0090090090090089E-3</v>
      </c>
      <c r="N144" s="40">
        <f t="shared" si="32"/>
        <v>-0.03</v>
      </c>
    </row>
    <row r="145" spans="1:14" ht="24" customHeight="1" x14ac:dyDescent="0.2">
      <c r="A145" s="27"/>
      <c r="B145" s="29" t="s">
        <v>127</v>
      </c>
      <c r="C145" s="39">
        <v>6</v>
      </c>
      <c r="D145" s="33">
        <v>3</v>
      </c>
      <c r="E145" s="33">
        <v>2</v>
      </c>
      <c r="F145" s="33">
        <v>5</v>
      </c>
      <c r="G145" s="34">
        <f t="shared" ref="G145:G180" si="35">+IF(C145=0,"",C145/C$81)</f>
        <v>5.4054054054054057E-2</v>
      </c>
      <c r="H145" s="34">
        <f t="shared" ref="H145:H180" si="36">+IF(D145=0,"",D145/D$81)</f>
        <v>0.03</v>
      </c>
      <c r="I145" s="34">
        <f t="shared" ref="I145:I180" si="37">+IF(E145=0,"",E145/E$81)</f>
        <v>2.6666666666666668E-2</v>
      </c>
      <c r="J145" s="34">
        <f t="shared" ref="J145:J180" si="38">+IF(F145=0,"",F145/F$81)</f>
        <v>4.6296296296296294E-2</v>
      </c>
      <c r="K145" s="34">
        <f t="shared" si="33"/>
        <v>-0.66666666666666663</v>
      </c>
      <c r="L145" s="34">
        <f t="shared" si="34"/>
        <v>0.66666666666666663</v>
      </c>
      <c r="M145" s="34">
        <f t="shared" ref="M145:M180" si="39">+IF(OR(AND(G145=""),(K145="")),"",G145*K145)</f>
        <v>-3.6036036036036036E-2</v>
      </c>
      <c r="N145" s="40">
        <f t="shared" ref="N145:N180" si="40">+IF(OR(AND(H145=""),(L145="")),"",H145*L145)</f>
        <v>1.9999999999999997E-2</v>
      </c>
    </row>
    <row r="146" spans="1:14" x14ac:dyDescent="0.2">
      <c r="A146" s="27"/>
      <c r="B146" s="29" t="s">
        <v>128</v>
      </c>
      <c r="C146" s="39">
        <v>4</v>
      </c>
      <c r="D146" s="33">
        <v>0</v>
      </c>
      <c r="E146" s="33">
        <v>1</v>
      </c>
      <c r="F146" s="33">
        <v>2</v>
      </c>
      <c r="G146" s="34">
        <f t="shared" si="35"/>
        <v>3.6036036036036036E-2</v>
      </c>
      <c r="H146" s="34" t="str">
        <f t="shared" si="36"/>
        <v/>
      </c>
      <c r="I146" s="34">
        <f t="shared" si="37"/>
        <v>1.3333333333333334E-2</v>
      </c>
      <c r="J146" s="34">
        <f t="shared" si="38"/>
        <v>1.8518518518518517E-2</v>
      </c>
      <c r="K146" s="34">
        <f t="shared" ref="K146:K180" si="41">+IF(AND(C146=0,E146=0)," ",IF(C146=0,1,IF(E146=0,-1,(E146-C146)/C146)))</f>
        <v>-0.75</v>
      </c>
      <c r="L146" s="34">
        <f t="shared" ref="L146:L180" si="42">+IF(AND(D146=0,F146=0)," ",IF(D146=0,1,IF(F146=0,-1,(F146-D146)/D146)))</f>
        <v>1</v>
      </c>
      <c r="M146" s="34">
        <f t="shared" si="39"/>
        <v>-2.7027027027027029E-2</v>
      </c>
      <c r="N146" s="40" t="str">
        <f t="shared" si="40"/>
        <v/>
      </c>
    </row>
    <row r="147" spans="1:14" x14ac:dyDescent="0.2">
      <c r="A147" s="27"/>
      <c r="B147" s="29" t="s">
        <v>129</v>
      </c>
      <c r="C147" s="39">
        <v>3</v>
      </c>
      <c r="D147" s="33">
        <v>0</v>
      </c>
      <c r="E147" s="33">
        <v>0</v>
      </c>
      <c r="F147" s="33">
        <v>0</v>
      </c>
      <c r="G147" s="34">
        <f t="shared" si="35"/>
        <v>2.7027027027027029E-2</v>
      </c>
      <c r="H147" s="34" t="str">
        <f t="shared" si="36"/>
        <v/>
      </c>
      <c r="I147" s="34" t="str">
        <f t="shared" si="37"/>
        <v/>
      </c>
      <c r="J147" s="34" t="str">
        <f t="shared" si="38"/>
        <v/>
      </c>
      <c r="K147" s="34">
        <f t="shared" si="41"/>
        <v>-1</v>
      </c>
      <c r="L147" s="34" t="str">
        <f t="shared" si="42"/>
        <v xml:space="preserve"> </v>
      </c>
      <c r="M147" s="34">
        <f t="shared" si="39"/>
        <v>-2.7027027027027029E-2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1</v>
      </c>
      <c r="F148" s="33">
        <v>1</v>
      </c>
      <c r="G148" s="34" t="str">
        <f t="shared" si="35"/>
        <v/>
      </c>
      <c r="H148" s="34" t="str">
        <f t="shared" si="36"/>
        <v/>
      </c>
      <c r="I148" s="34">
        <f t="shared" si="37"/>
        <v>1.3333333333333334E-2</v>
      </c>
      <c r="J148" s="34">
        <f t="shared" si="38"/>
        <v>9.2592592592592587E-3</v>
      </c>
      <c r="K148" s="34">
        <f t="shared" si="41"/>
        <v>1</v>
      </c>
      <c r="L148" s="34">
        <f t="shared" si="42"/>
        <v>1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1</v>
      </c>
      <c r="F149" s="33">
        <v>0</v>
      </c>
      <c r="G149" s="34" t="str">
        <f t="shared" si="35"/>
        <v/>
      </c>
      <c r="H149" s="34" t="str">
        <f t="shared" si="36"/>
        <v/>
      </c>
      <c r="I149" s="34">
        <f t="shared" si="37"/>
        <v>1.3333333333333334E-2</v>
      </c>
      <c r="J149" s="34" t="str">
        <f t="shared" si="38"/>
        <v/>
      </c>
      <c r="K149" s="34">
        <f t="shared" si="41"/>
        <v>1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0</v>
      </c>
      <c r="F150" s="33">
        <v>1</v>
      </c>
      <c r="G150" s="34">
        <f t="shared" si="35"/>
        <v>9.0090090090090089E-3</v>
      </c>
      <c r="H150" s="34" t="str">
        <f t="shared" si="36"/>
        <v/>
      </c>
      <c r="I150" s="34" t="str">
        <f t="shared" si="37"/>
        <v/>
      </c>
      <c r="J150" s="34">
        <f t="shared" si="38"/>
        <v>9.2592592592592587E-3</v>
      </c>
      <c r="K150" s="34">
        <f t="shared" si="41"/>
        <v>-1</v>
      </c>
      <c r="L150" s="34">
        <f t="shared" si="42"/>
        <v>1</v>
      </c>
      <c r="M150" s="34">
        <f t="shared" si="39"/>
        <v>-9.0090090090090089E-3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0</v>
      </c>
      <c r="E152" s="33">
        <v>0</v>
      </c>
      <c r="F152" s="33">
        <v>1</v>
      </c>
      <c r="G152" s="34">
        <f t="shared" si="35"/>
        <v>9.0090090090090089E-3</v>
      </c>
      <c r="H152" s="34" t="str">
        <f t="shared" si="36"/>
        <v/>
      </c>
      <c r="I152" s="34" t="str">
        <f t="shared" si="37"/>
        <v/>
      </c>
      <c r="J152" s="34">
        <f t="shared" si="38"/>
        <v>9.2592592592592587E-3</v>
      </c>
      <c r="K152" s="34">
        <f t="shared" si="41"/>
        <v>-1</v>
      </c>
      <c r="L152" s="34">
        <f t="shared" si="42"/>
        <v>1</v>
      </c>
      <c r="M152" s="34">
        <f t="shared" si="39"/>
        <v>-9.0090090090090089E-3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1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>
        <f t="shared" si="38"/>
        <v>9.2592592592592587E-3</v>
      </c>
      <c r="K153" s="34" t="str">
        <f t="shared" si="41"/>
        <v xml:space="preserve"> </v>
      </c>
      <c r="L153" s="34">
        <f t="shared" si="42"/>
        <v>1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1</v>
      </c>
      <c r="E154" s="33">
        <v>1</v>
      </c>
      <c r="F154" s="33">
        <v>1</v>
      </c>
      <c r="G154" s="34" t="str">
        <f t="shared" si="35"/>
        <v/>
      </c>
      <c r="H154" s="34">
        <f t="shared" si="36"/>
        <v>0.01</v>
      </c>
      <c r="I154" s="34">
        <f t="shared" si="37"/>
        <v>1.3333333333333334E-2</v>
      </c>
      <c r="J154" s="34">
        <f t="shared" si="38"/>
        <v>9.2592592592592587E-3</v>
      </c>
      <c r="K154" s="34">
        <f t="shared" si="41"/>
        <v>1</v>
      </c>
      <c r="L154" s="34">
        <f t="shared" si="42"/>
        <v>0</v>
      </c>
      <c r="M154" s="34" t="str">
        <f t="shared" si="39"/>
        <v/>
      </c>
      <c r="N154" s="40">
        <f t="shared" si="40"/>
        <v>0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1</v>
      </c>
      <c r="D156" s="33">
        <v>0</v>
      </c>
      <c r="E156" s="33">
        <v>0</v>
      </c>
      <c r="F156" s="33">
        <v>1</v>
      </c>
      <c r="G156" s="34">
        <f t="shared" si="35"/>
        <v>9.0090090090090089E-3</v>
      </c>
      <c r="H156" s="34" t="str">
        <f t="shared" si="36"/>
        <v/>
      </c>
      <c r="I156" s="34" t="str">
        <f t="shared" si="37"/>
        <v/>
      </c>
      <c r="J156" s="34">
        <f t="shared" si="38"/>
        <v>9.2592592592592587E-3</v>
      </c>
      <c r="K156" s="34">
        <f t="shared" si="41"/>
        <v>-1</v>
      </c>
      <c r="L156" s="34">
        <f t="shared" si="42"/>
        <v>1</v>
      </c>
      <c r="M156" s="34">
        <f t="shared" si="39"/>
        <v>-9.0090090090090089E-3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1</v>
      </c>
      <c r="E157" s="33">
        <v>0</v>
      </c>
      <c r="F157" s="33">
        <v>0</v>
      </c>
      <c r="G157" s="34" t="str">
        <f t="shared" si="35"/>
        <v/>
      </c>
      <c r="H157" s="34">
        <f t="shared" si="36"/>
        <v>0.01</v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>
        <f t="shared" si="42"/>
        <v>-1</v>
      </c>
      <c r="M157" s="34" t="str">
        <f t="shared" si="39"/>
        <v/>
      </c>
      <c r="N157" s="40">
        <f t="shared" si="40"/>
        <v>-0.01</v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1</v>
      </c>
      <c r="E164" s="33">
        <v>0</v>
      </c>
      <c r="F164" s="33">
        <v>0</v>
      </c>
      <c r="G164" s="34" t="str">
        <f t="shared" si="35"/>
        <v/>
      </c>
      <c r="H164" s="34">
        <f t="shared" si="36"/>
        <v>0.01</v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>
        <f t="shared" si="42"/>
        <v>-1</v>
      </c>
      <c r="M164" s="34" t="str">
        <f t="shared" si="39"/>
        <v/>
      </c>
      <c r="N164" s="40">
        <f t="shared" si="40"/>
        <v>-0.01</v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3</v>
      </c>
      <c r="F166" s="33">
        <v>2</v>
      </c>
      <c r="G166" s="34" t="str">
        <f t="shared" si="35"/>
        <v/>
      </c>
      <c r="H166" s="34" t="str">
        <f t="shared" si="36"/>
        <v/>
      </c>
      <c r="I166" s="34">
        <f t="shared" si="37"/>
        <v>0.04</v>
      </c>
      <c r="J166" s="34">
        <f t="shared" si="38"/>
        <v>1.8518518518518517E-2</v>
      </c>
      <c r="K166" s="34">
        <f t="shared" si="41"/>
        <v>1</v>
      </c>
      <c r="L166" s="34">
        <f t="shared" si="42"/>
        <v>1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1</v>
      </c>
      <c r="E167" s="33">
        <v>0</v>
      </c>
      <c r="F167" s="33">
        <v>0</v>
      </c>
      <c r="G167" s="34" t="str">
        <f t="shared" si="35"/>
        <v/>
      </c>
      <c r="H167" s="34">
        <f t="shared" si="36"/>
        <v>0.01</v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>
        <f t="shared" si="42"/>
        <v>-1</v>
      </c>
      <c r="M167" s="34" t="str">
        <f t="shared" si="39"/>
        <v/>
      </c>
      <c r="N167" s="40">
        <f t="shared" si="40"/>
        <v>-0.01</v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1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>
        <f t="shared" si="38"/>
        <v>9.2592592592592587E-3</v>
      </c>
      <c r="K169" s="34" t="str">
        <f t="shared" si="41"/>
        <v xml:space="preserve"> </v>
      </c>
      <c r="L169" s="34">
        <f t="shared" si="42"/>
        <v>1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1</v>
      </c>
      <c r="E171" s="33">
        <v>0</v>
      </c>
      <c r="F171" s="33">
        <v>0</v>
      </c>
      <c r="G171" s="34" t="str">
        <f t="shared" si="35"/>
        <v/>
      </c>
      <c r="H171" s="34">
        <f t="shared" si="36"/>
        <v>0.01</v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>
        <f t="shared" si="42"/>
        <v>-1</v>
      </c>
      <c r="M171" s="34" t="str">
        <f t="shared" si="39"/>
        <v/>
      </c>
      <c r="N171" s="40">
        <f t="shared" si="40"/>
        <v>-0.01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2</v>
      </c>
      <c r="E174" s="33">
        <v>0</v>
      </c>
      <c r="F174" s="33">
        <v>0</v>
      </c>
      <c r="G174" s="34" t="str">
        <f t="shared" si="35"/>
        <v/>
      </c>
      <c r="H174" s="34">
        <f t="shared" si="36"/>
        <v>0.02</v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>
        <f t="shared" si="42"/>
        <v>-1</v>
      </c>
      <c r="M174" s="34" t="str">
        <f t="shared" si="39"/>
        <v/>
      </c>
      <c r="N174" s="40">
        <f t="shared" si="40"/>
        <v>-0.02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3</v>
      </c>
      <c r="E177" s="33">
        <v>1</v>
      </c>
      <c r="F177" s="33">
        <v>0</v>
      </c>
      <c r="G177" s="34" t="str">
        <f t="shared" si="35"/>
        <v/>
      </c>
      <c r="H177" s="34">
        <f t="shared" si="36"/>
        <v>0.03</v>
      </c>
      <c r="I177" s="34">
        <f t="shared" si="37"/>
        <v>1.3333333333333334E-2</v>
      </c>
      <c r="J177" s="34" t="str">
        <f t="shared" si="38"/>
        <v/>
      </c>
      <c r="K177" s="34">
        <f t="shared" si="41"/>
        <v>1</v>
      </c>
      <c r="L177" s="34">
        <f t="shared" si="42"/>
        <v>-1</v>
      </c>
      <c r="M177" s="34" t="str">
        <f t="shared" si="39"/>
        <v/>
      </c>
      <c r="N177" s="40">
        <f t="shared" si="40"/>
        <v>-0.03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1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>
        <f t="shared" si="38"/>
        <v>9.2592592592592587E-3</v>
      </c>
      <c r="K178" s="34" t="str">
        <f t="shared" si="41"/>
        <v xml:space="preserve"> </v>
      </c>
      <c r="L178" s="34">
        <f t="shared" si="42"/>
        <v>1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53</v>
      </c>
      <c r="D188" s="31">
        <f>SUM(D189:D363)</f>
        <v>51</v>
      </c>
      <c r="E188" s="31">
        <f>SUM(E189:E363)</f>
        <v>149</v>
      </c>
      <c r="F188" s="31">
        <f>SUM(F189:F363)</f>
        <v>155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1.8113207547169812</v>
      </c>
      <c r="L188" s="32">
        <f>+IF(AND(D188=0,F188=0),"",IF(D188=0,1,IF(F188=0,-1,(F188-D188)/D188)))</f>
        <v>2.0392156862745097</v>
      </c>
      <c r="M188" s="32">
        <f t="shared" ref="M188:M219" si="47">+IF(OR(AND(G188=""),(K188="")),"",G188*K188)</f>
        <v>1.8113207547169812</v>
      </c>
      <c r="N188" s="32">
        <f t="shared" ref="N188:N219" si="48">+IF(OR(AND(H188=""),(L188="")),"",H188*L188)</f>
        <v>2.0392156862745097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1</v>
      </c>
      <c r="F189" s="36">
        <v>2</v>
      </c>
      <c r="G189" s="37">
        <f t="shared" si="43"/>
        <v>1.8867924528301886E-2</v>
      </c>
      <c r="H189" s="37" t="str">
        <f t="shared" si="44"/>
        <v/>
      </c>
      <c r="I189" s="37">
        <f t="shared" si="45"/>
        <v>6.7114093959731542E-3</v>
      </c>
      <c r="J189" s="37">
        <f t="shared" si="46"/>
        <v>1.2903225806451613E-2</v>
      </c>
      <c r="K189" s="37">
        <f t="shared" ref="K189:K220" si="49">+IF(AND(C189=0,E189=0)," ",IF(C189=0,1,IF(E189=0,-1,(E189-C189)/C189)))</f>
        <v>0</v>
      </c>
      <c r="L189" s="37">
        <f t="shared" ref="L189:L220" si="50">+IF(AND(D189=0,F189=0)," ",IF(D189=0,1,IF(F189=0,-1,(F189-D189)/D189)))</f>
        <v>1</v>
      </c>
      <c r="M189" s="37">
        <f t="shared" si="47"/>
        <v>0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1</v>
      </c>
      <c r="E193" s="33">
        <v>1</v>
      </c>
      <c r="F193" s="33">
        <v>3</v>
      </c>
      <c r="G193" s="34" t="str">
        <f t="shared" si="43"/>
        <v/>
      </c>
      <c r="H193" s="34">
        <f t="shared" si="44"/>
        <v>1.9607843137254902E-2</v>
      </c>
      <c r="I193" s="34">
        <f t="shared" si="45"/>
        <v>6.7114093959731542E-3</v>
      </c>
      <c r="J193" s="34">
        <f t="shared" si="46"/>
        <v>1.935483870967742E-2</v>
      </c>
      <c r="K193" s="34">
        <f t="shared" si="49"/>
        <v>1</v>
      </c>
      <c r="L193" s="34">
        <f t="shared" si="50"/>
        <v>2</v>
      </c>
      <c r="M193" s="34" t="str">
        <f t="shared" si="47"/>
        <v/>
      </c>
      <c r="N193" s="40">
        <f t="shared" si="48"/>
        <v>3.9215686274509803E-2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7</v>
      </c>
      <c r="D195" s="33">
        <v>3</v>
      </c>
      <c r="E195" s="33">
        <v>91</v>
      </c>
      <c r="F195" s="33">
        <v>65</v>
      </c>
      <c r="G195" s="34">
        <f t="shared" si="43"/>
        <v>0.13207547169811321</v>
      </c>
      <c r="H195" s="34">
        <f t="shared" si="44"/>
        <v>5.8823529411764705E-2</v>
      </c>
      <c r="I195" s="34">
        <f t="shared" si="45"/>
        <v>0.61073825503355705</v>
      </c>
      <c r="J195" s="34">
        <f t="shared" si="46"/>
        <v>0.41935483870967744</v>
      </c>
      <c r="K195" s="34">
        <f t="shared" si="49"/>
        <v>12</v>
      </c>
      <c r="L195" s="34">
        <f t="shared" si="50"/>
        <v>20.666666666666668</v>
      </c>
      <c r="M195" s="34">
        <f t="shared" si="47"/>
        <v>1.5849056603773586</v>
      </c>
      <c r="N195" s="40">
        <f t="shared" si="48"/>
        <v>1.215686274509804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0</v>
      </c>
      <c r="D197" s="33">
        <v>0</v>
      </c>
      <c r="E197" s="33">
        <v>0</v>
      </c>
      <c r="F197" s="33">
        <v>0</v>
      </c>
      <c r="G197" s="34" t="str">
        <f t="shared" si="43"/>
        <v/>
      </c>
      <c r="H197" s="34" t="str">
        <f t="shared" si="44"/>
        <v/>
      </c>
      <c r="I197" s="34" t="str">
        <f t="shared" si="45"/>
        <v/>
      </c>
      <c r="J197" s="34" t="str">
        <f t="shared" si="46"/>
        <v/>
      </c>
      <c r="K197" s="34" t="str">
        <f t="shared" si="49"/>
        <v xml:space="preserve"> </v>
      </c>
      <c r="L197" s="34" t="str">
        <f t="shared" si="50"/>
        <v xml:space="preserve"> </v>
      </c>
      <c r="M197" s="34" t="str">
        <f t="shared" si="47"/>
        <v/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1</v>
      </c>
      <c r="E199" s="33">
        <v>0</v>
      </c>
      <c r="F199" s="33">
        <v>0</v>
      </c>
      <c r="G199" s="34" t="str">
        <f t="shared" si="43"/>
        <v/>
      </c>
      <c r="H199" s="34">
        <f t="shared" si="44"/>
        <v>1.9607843137254902E-2</v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>
        <f t="shared" si="50"/>
        <v>-1</v>
      </c>
      <c r="M199" s="34" t="str">
        <f t="shared" si="47"/>
        <v/>
      </c>
      <c r="N199" s="40">
        <f t="shared" si="48"/>
        <v>-1.9607843137254902E-2</v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</v>
      </c>
      <c r="D201" s="33">
        <v>0</v>
      </c>
      <c r="E201" s="33">
        <v>0</v>
      </c>
      <c r="F201" s="33">
        <v>0</v>
      </c>
      <c r="G201" s="34">
        <f t="shared" si="43"/>
        <v>1.8867924528301886E-2</v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>
        <f t="shared" si="49"/>
        <v>-1</v>
      </c>
      <c r="L201" s="34" t="str">
        <f t="shared" si="50"/>
        <v xml:space="preserve"> </v>
      </c>
      <c r="M201" s="34">
        <f t="shared" si="47"/>
        <v>-1.8867924528301886E-2</v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18</v>
      </c>
      <c r="D202" s="33">
        <v>12</v>
      </c>
      <c r="E202" s="33">
        <v>0</v>
      </c>
      <c r="F202" s="33">
        <v>1</v>
      </c>
      <c r="G202" s="34">
        <f t="shared" si="43"/>
        <v>0.33962264150943394</v>
      </c>
      <c r="H202" s="34">
        <f t="shared" si="44"/>
        <v>0.23529411764705882</v>
      </c>
      <c r="I202" s="34" t="str">
        <f t="shared" si="45"/>
        <v/>
      </c>
      <c r="J202" s="34">
        <f t="shared" si="46"/>
        <v>6.4516129032258064E-3</v>
      </c>
      <c r="K202" s="34">
        <f t="shared" si="49"/>
        <v>-1</v>
      </c>
      <c r="L202" s="34">
        <f t="shared" si="50"/>
        <v>-0.91666666666666663</v>
      </c>
      <c r="M202" s="34">
        <f t="shared" si="47"/>
        <v>-0.33962264150943394</v>
      </c>
      <c r="N202" s="40">
        <f t="shared" si="48"/>
        <v>-0.2156862745098039</v>
      </c>
    </row>
    <row r="203" spans="1:14" x14ac:dyDescent="0.2">
      <c r="A203" s="27"/>
      <c r="B203" s="29" t="s">
        <v>177</v>
      </c>
      <c r="C203" s="39">
        <v>1</v>
      </c>
      <c r="D203" s="33">
        <v>0</v>
      </c>
      <c r="E203" s="33">
        <v>3</v>
      </c>
      <c r="F203" s="33">
        <v>1</v>
      </c>
      <c r="G203" s="34">
        <f t="shared" si="43"/>
        <v>1.8867924528301886E-2</v>
      </c>
      <c r="H203" s="34" t="str">
        <f t="shared" si="44"/>
        <v/>
      </c>
      <c r="I203" s="34">
        <f t="shared" si="45"/>
        <v>2.0134228187919462E-2</v>
      </c>
      <c r="J203" s="34">
        <f t="shared" si="46"/>
        <v>6.4516129032258064E-3</v>
      </c>
      <c r="K203" s="34">
        <f t="shared" si="49"/>
        <v>2</v>
      </c>
      <c r="L203" s="34">
        <f t="shared" si="50"/>
        <v>1</v>
      </c>
      <c r="M203" s="34">
        <f t="shared" si="47"/>
        <v>3.7735849056603772E-2</v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0</v>
      </c>
      <c r="D204" s="33">
        <v>1</v>
      </c>
      <c r="E204" s="33">
        <v>2</v>
      </c>
      <c r="F204" s="33">
        <v>0</v>
      </c>
      <c r="G204" s="34" t="str">
        <f t="shared" si="43"/>
        <v/>
      </c>
      <c r="H204" s="34">
        <f t="shared" si="44"/>
        <v>1.9607843137254902E-2</v>
      </c>
      <c r="I204" s="34">
        <f t="shared" si="45"/>
        <v>1.3422818791946308E-2</v>
      </c>
      <c r="J204" s="34" t="str">
        <f t="shared" si="46"/>
        <v/>
      </c>
      <c r="K204" s="34">
        <f t="shared" si="49"/>
        <v>1</v>
      </c>
      <c r="L204" s="34">
        <f t="shared" si="50"/>
        <v>-1</v>
      </c>
      <c r="M204" s="34" t="str">
        <f t="shared" si="47"/>
        <v/>
      </c>
      <c r="N204" s="40">
        <f t="shared" si="48"/>
        <v>-1.9607843137254902E-2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1</v>
      </c>
      <c r="E207" s="33">
        <v>0</v>
      </c>
      <c r="F207" s="33">
        <v>1</v>
      </c>
      <c r="G207" s="34" t="str">
        <f t="shared" si="43"/>
        <v/>
      </c>
      <c r="H207" s="34">
        <f t="shared" si="44"/>
        <v>1.9607843137254902E-2</v>
      </c>
      <c r="I207" s="34" t="str">
        <f t="shared" si="45"/>
        <v/>
      </c>
      <c r="J207" s="34">
        <f t="shared" si="46"/>
        <v>6.4516129032258064E-3</v>
      </c>
      <c r="K207" s="34" t="str">
        <f t="shared" si="49"/>
        <v xml:space="preserve"> </v>
      </c>
      <c r="L207" s="34">
        <f t="shared" si="50"/>
        <v>0</v>
      </c>
      <c r="M207" s="34" t="str">
        <f t="shared" si="47"/>
        <v/>
      </c>
      <c r="N207" s="40">
        <f t="shared" si="48"/>
        <v>0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0</v>
      </c>
      <c r="E209" s="33">
        <v>0</v>
      </c>
      <c r="F209" s="33">
        <v>1</v>
      </c>
      <c r="G209" s="34">
        <f t="shared" si="43"/>
        <v>1.8867924528301886E-2</v>
      </c>
      <c r="H209" s="34" t="str">
        <f t="shared" si="44"/>
        <v/>
      </c>
      <c r="I209" s="34" t="str">
        <f t="shared" si="45"/>
        <v/>
      </c>
      <c r="J209" s="34">
        <f t="shared" si="46"/>
        <v>6.4516129032258064E-3</v>
      </c>
      <c r="K209" s="34">
        <f t="shared" si="49"/>
        <v>-1</v>
      </c>
      <c r="L209" s="34">
        <f t="shared" si="50"/>
        <v>1</v>
      </c>
      <c r="M209" s="34">
        <f t="shared" si="47"/>
        <v>-1.8867924528301886E-2</v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1</v>
      </c>
      <c r="E210" s="33">
        <v>0</v>
      </c>
      <c r="F210" s="33">
        <v>0</v>
      </c>
      <c r="G210" s="34" t="str">
        <f t="shared" si="43"/>
        <v/>
      </c>
      <c r="H210" s="34">
        <f t="shared" si="44"/>
        <v>1.9607843137254902E-2</v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>
        <f t="shared" si="50"/>
        <v>-1</v>
      </c>
      <c r="M210" s="34" t="str">
        <f t="shared" si="47"/>
        <v/>
      </c>
      <c r="N210" s="40">
        <f t="shared" si="48"/>
        <v>-1.9607843137254902E-2</v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1</v>
      </c>
      <c r="F214" s="33">
        <v>0</v>
      </c>
      <c r="G214" s="34" t="str">
        <f t="shared" si="43"/>
        <v/>
      </c>
      <c r="H214" s="34" t="str">
        <f t="shared" si="44"/>
        <v/>
      </c>
      <c r="I214" s="34">
        <f t="shared" si="45"/>
        <v>6.7114093959731542E-3</v>
      </c>
      <c r="J214" s="34" t="str">
        <f t="shared" si="46"/>
        <v/>
      </c>
      <c r="K214" s="34">
        <f t="shared" si="49"/>
        <v>1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</v>
      </c>
      <c r="D215" s="33">
        <v>0</v>
      </c>
      <c r="E215" s="33">
        <v>0</v>
      </c>
      <c r="F215" s="33">
        <v>0</v>
      </c>
      <c r="G215" s="34">
        <f t="shared" si="43"/>
        <v>1.8867924528301886E-2</v>
      </c>
      <c r="H215" s="34" t="str">
        <f t="shared" si="44"/>
        <v/>
      </c>
      <c r="I215" s="34" t="str">
        <f t="shared" si="45"/>
        <v/>
      </c>
      <c r="J215" s="34" t="str">
        <f t="shared" si="46"/>
        <v/>
      </c>
      <c r="K215" s="34">
        <f t="shared" si="49"/>
        <v>-1</v>
      </c>
      <c r="L215" s="34" t="str">
        <f t="shared" si="50"/>
        <v xml:space="preserve"> </v>
      </c>
      <c r="M215" s="34">
        <f t="shared" si="47"/>
        <v>-1.8867924528301886E-2</v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1</v>
      </c>
      <c r="D216" s="33">
        <v>0</v>
      </c>
      <c r="E216" s="33">
        <v>0</v>
      </c>
      <c r="F216" s="33">
        <v>0</v>
      </c>
      <c r="G216" s="34">
        <f t="shared" si="43"/>
        <v>1.8867924528301886E-2</v>
      </c>
      <c r="H216" s="34" t="str">
        <f t="shared" si="44"/>
        <v/>
      </c>
      <c r="I216" s="34" t="str">
        <f t="shared" si="45"/>
        <v/>
      </c>
      <c r="J216" s="34" t="str">
        <f t="shared" si="46"/>
        <v/>
      </c>
      <c r="K216" s="34">
        <f t="shared" si="49"/>
        <v>-1</v>
      </c>
      <c r="L216" s="34" t="str">
        <f t="shared" si="50"/>
        <v xml:space="preserve"> </v>
      </c>
      <c r="M216" s="34">
        <f t="shared" si="47"/>
        <v>-1.8867924528301886E-2</v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1</v>
      </c>
      <c r="E218" s="33">
        <v>1</v>
      </c>
      <c r="F218" s="33">
        <v>2</v>
      </c>
      <c r="G218" s="34" t="str">
        <f t="shared" si="43"/>
        <v/>
      </c>
      <c r="H218" s="34">
        <f t="shared" si="44"/>
        <v>1.9607843137254902E-2</v>
      </c>
      <c r="I218" s="34">
        <f t="shared" si="45"/>
        <v>6.7114093959731542E-3</v>
      </c>
      <c r="J218" s="34">
        <f t="shared" si="46"/>
        <v>1.2903225806451613E-2</v>
      </c>
      <c r="K218" s="34">
        <f t="shared" si="49"/>
        <v>1</v>
      </c>
      <c r="L218" s="34">
        <f t="shared" si="50"/>
        <v>1</v>
      </c>
      <c r="M218" s="34" t="str">
        <f t="shared" si="47"/>
        <v/>
      </c>
      <c r="N218" s="40">
        <f t="shared" si="48"/>
        <v>1.9607843137254902E-2</v>
      </c>
    </row>
    <row r="219" spans="1:14" x14ac:dyDescent="0.2">
      <c r="A219" s="27"/>
      <c r="B219" s="29" t="s">
        <v>193</v>
      </c>
      <c r="C219" s="39">
        <v>0</v>
      </c>
      <c r="D219" s="33">
        <v>0</v>
      </c>
      <c r="E219" s="33">
        <v>1</v>
      </c>
      <c r="F219" s="33">
        <v>12</v>
      </c>
      <c r="G219" s="34" t="str">
        <f t="shared" si="43"/>
        <v/>
      </c>
      <c r="H219" s="34" t="str">
        <f t="shared" si="44"/>
        <v/>
      </c>
      <c r="I219" s="34">
        <f t="shared" si="45"/>
        <v>6.7114093959731542E-3</v>
      </c>
      <c r="J219" s="34">
        <f t="shared" si="46"/>
        <v>7.7419354838709681E-2</v>
      </c>
      <c r="K219" s="34">
        <f t="shared" si="49"/>
        <v>1</v>
      </c>
      <c r="L219" s="34">
        <f t="shared" si="50"/>
        <v>1</v>
      </c>
      <c r="M219" s="34" t="str">
        <f t="shared" si="47"/>
        <v/>
      </c>
      <c r="N219" s="40" t="str">
        <f t="shared" si="48"/>
        <v/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7</v>
      </c>
      <c r="F220" s="33">
        <v>8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>
        <f t="shared" ref="I220:I251" si="53">+IF(E220=0,"",E220/E$188)</f>
        <v>4.6979865771812082E-2</v>
      </c>
      <c r="J220" s="34">
        <f t="shared" ref="J220:J251" si="54">+IF(F220=0,"",F220/F$188)</f>
        <v>5.1612903225806452E-2</v>
      </c>
      <c r="K220" s="34">
        <f t="shared" si="49"/>
        <v>1</v>
      </c>
      <c r="L220" s="34">
        <f t="shared" si="50"/>
        <v>1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3</v>
      </c>
      <c r="E221" s="33">
        <v>0</v>
      </c>
      <c r="F221" s="33">
        <v>0</v>
      </c>
      <c r="G221" s="34" t="str">
        <f t="shared" si="51"/>
        <v/>
      </c>
      <c r="H221" s="34">
        <f t="shared" si="52"/>
        <v>5.8823529411764705E-2</v>
      </c>
      <c r="I221" s="34" t="str">
        <f t="shared" si="53"/>
        <v/>
      </c>
      <c r="J221" s="34" t="str">
        <f t="shared" si="54"/>
        <v/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-1</v>
      </c>
      <c r="M221" s="34" t="str">
        <f t="shared" si="55"/>
        <v/>
      </c>
      <c r="N221" s="40">
        <f t="shared" si="56"/>
        <v>-5.8823529411764705E-2</v>
      </c>
    </row>
    <row r="222" spans="1:14" x14ac:dyDescent="0.2">
      <c r="A222" s="27"/>
      <c r="B222" s="29" t="s">
        <v>196</v>
      </c>
      <c r="C222" s="39">
        <v>0</v>
      </c>
      <c r="D222" s="33">
        <v>1</v>
      </c>
      <c r="E222" s="33">
        <v>0</v>
      </c>
      <c r="F222" s="33">
        <v>0</v>
      </c>
      <c r="G222" s="34" t="str">
        <f t="shared" si="51"/>
        <v/>
      </c>
      <c r="H222" s="34">
        <f t="shared" si="52"/>
        <v>1.9607843137254902E-2</v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>
        <f t="shared" si="58"/>
        <v>-1</v>
      </c>
      <c r="M222" s="34" t="str">
        <f t="shared" si="55"/>
        <v/>
      </c>
      <c r="N222" s="40">
        <f t="shared" si="56"/>
        <v>-1.9607843137254902E-2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1</v>
      </c>
      <c r="E226" s="33">
        <v>0</v>
      </c>
      <c r="F226" s="33">
        <v>0</v>
      </c>
      <c r="G226" s="34" t="str">
        <f t="shared" si="51"/>
        <v/>
      </c>
      <c r="H226" s="34">
        <f t="shared" si="52"/>
        <v>1.9607843137254902E-2</v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>
        <f t="shared" si="58"/>
        <v>-1</v>
      </c>
      <c r="M226" s="34" t="str">
        <f t="shared" si="55"/>
        <v/>
      </c>
      <c r="N226" s="40">
        <f t="shared" si="56"/>
        <v>-1.9607843137254902E-2</v>
      </c>
    </row>
    <row r="227" spans="1:14" x14ac:dyDescent="0.2">
      <c r="A227" s="27"/>
      <c r="B227" s="29" t="s">
        <v>201</v>
      </c>
      <c r="C227" s="39">
        <v>0</v>
      </c>
      <c r="D227" s="33">
        <v>1</v>
      </c>
      <c r="E227" s="33">
        <v>0</v>
      </c>
      <c r="F227" s="33">
        <v>0</v>
      </c>
      <c r="G227" s="34" t="str">
        <f t="shared" si="51"/>
        <v/>
      </c>
      <c r="H227" s="34">
        <f t="shared" si="52"/>
        <v>1.9607843137254902E-2</v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>
        <f t="shared" si="58"/>
        <v>-1</v>
      </c>
      <c r="M227" s="34" t="str">
        <f t="shared" si="55"/>
        <v/>
      </c>
      <c r="N227" s="40">
        <f t="shared" si="56"/>
        <v>-1.9607843137254902E-2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1</v>
      </c>
      <c r="F231" s="33">
        <v>0</v>
      </c>
      <c r="G231" s="34" t="str">
        <f t="shared" si="51"/>
        <v/>
      </c>
      <c r="H231" s="34" t="str">
        <f t="shared" si="52"/>
        <v/>
      </c>
      <c r="I231" s="34">
        <f t="shared" si="53"/>
        <v>6.7114093959731542E-3</v>
      </c>
      <c r="J231" s="34" t="str">
        <f t="shared" si="54"/>
        <v/>
      </c>
      <c r="K231" s="34">
        <f t="shared" si="57"/>
        <v>1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</v>
      </c>
      <c r="D235" s="33">
        <v>0</v>
      </c>
      <c r="E235" s="33">
        <v>0</v>
      </c>
      <c r="F235" s="33">
        <v>1</v>
      </c>
      <c r="G235" s="34">
        <f t="shared" si="51"/>
        <v>1.8867924528301886E-2</v>
      </c>
      <c r="H235" s="34" t="str">
        <f t="shared" si="52"/>
        <v/>
      </c>
      <c r="I235" s="34" t="str">
        <f t="shared" si="53"/>
        <v/>
      </c>
      <c r="J235" s="34">
        <f t="shared" si="54"/>
        <v>6.4516129032258064E-3</v>
      </c>
      <c r="K235" s="34">
        <f t="shared" si="57"/>
        <v>-1</v>
      </c>
      <c r="L235" s="34">
        <f t="shared" si="58"/>
        <v>1</v>
      </c>
      <c r="M235" s="34">
        <f t="shared" si="55"/>
        <v>-1.8867924528301886E-2</v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</v>
      </c>
      <c r="D242" s="33">
        <v>3</v>
      </c>
      <c r="E242" s="33">
        <v>5</v>
      </c>
      <c r="F242" s="33">
        <v>13</v>
      </c>
      <c r="G242" s="34">
        <f t="shared" si="51"/>
        <v>1.8867924528301886E-2</v>
      </c>
      <c r="H242" s="34">
        <f t="shared" si="52"/>
        <v>5.8823529411764705E-2</v>
      </c>
      <c r="I242" s="34">
        <f t="shared" si="53"/>
        <v>3.3557046979865772E-2</v>
      </c>
      <c r="J242" s="34">
        <f t="shared" si="54"/>
        <v>8.387096774193549E-2</v>
      </c>
      <c r="K242" s="34">
        <f t="shared" si="57"/>
        <v>4</v>
      </c>
      <c r="L242" s="34">
        <f t="shared" si="58"/>
        <v>3.3333333333333335</v>
      </c>
      <c r="M242" s="34">
        <f t="shared" si="55"/>
        <v>7.5471698113207544E-2</v>
      </c>
      <c r="N242" s="40">
        <f t="shared" si="56"/>
        <v>0.19607843137254902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</v>
      </c>
      <c r="D248" s="33">
        <v>0</v>
      </c>
      <c r="E248" s="33">
        <v>0</v>
      </c>
      <c r="F248" s="33">
        <v>0</v>
      </c>
      <c r="G248" s="34">
        <f t="shared" si="51"/>
        <v>1.8867924528301886E-2</v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>
        <f t="shared" si="57"/>
        <v>-1</v>
      </c>
      <c r="L248" s="34" t="str">
        <f t="shared" si="58"/>
        <v xml:space="preserve"> </v>
      </c>
      <c r="M248" s="34">
        <f t="shared" si="55"/>
        <v>-1.8867924528301886E-2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1</v>
      </c>
      <c r="D249" s="33">
        <v>0</v>
      </c>
      <c r="E249" s="33">
        <v>0</v>
      </c>
      <c r="F249" s="33">
        <v>0</v>
      </c>
      <c r="G249" s="34">
        <f t="shared" si="51"/>
        <v>1.8867924528301886E-2</v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>
        <f t="shared" si="57"/>
        <v>-1</v>
      </c>
      <c r="L249" s="34" t="str">
        <f t="shared" si="58"/>
        <v xml:space="preserve"> </v>
      </c>
      <c r="M249" s="34">
        <f t="shared" si="55"/>
        <v>-1.8867924528301886E-2</v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1</v>
      </c>
      <c r="D251" s="33">
        <v>0</v>
      </c>
      <c r="E251" s="33">
        <v>0</v>
      </c>
      <c r="F251" s="33">
        <v>0</v>
      </c>
      <c r="G251" s="34">
        <f t="shared" si="51"/>
        <v>1.8867924528301886E-2</v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>
        <f t="shared" si="57"/>
        <v>-1</v>
      </c>
      <c r="L251" s="34" t="str">
        <f t="shared" si="58"/>
        <v xml:space="preserve"> </v>
      </c>
      <c r="M251" s="34">
        <f t="shared" si="55"/>
        <v>-1.8867924528301886E-2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1</v>
      </c>
      <c r="F253" s="33">
        <v>0</v>
      </c>
      <c r="G253" s="34" t="str">
        <f t="shared" si="59"/>
        <v/>
      </c>
      <c r="H253" s="34" t="str">
        <f t="shared" si="60"/>
        <v/>
      </c>
      <c r="I253" s="34">
        <f t="shared" si="61"/>
        <v>6.7114093959731542E-3</v>
      </c>
      <c r="J253" s="34" t="str">
        <f t="shared" si="62"/>
        <v/>
      </c>
      <c r="K253" s="34">
        <f t="shared" ref="K253:K284" si="65">+IF(AND(C253=0,E253=0)," ",IF(C253=0,1,IF(E253=0,-1,(E253-C253)/C253)))</f>
        <v>1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2</v>
      </c>
      <c r="D255" s="33">
        <v>0</v>
      </c>
      <c r="E255" s="33">
        <v>0</v>
      </c>
      <c r="F255" s="33">
        <v>0</v>
      </c>
      <c r="G255" s="34">
        <f t="shared" si="59"/>
        <v>3.7735849056603772E-2</v>
      </c>
      <c r="H255" s="34" t="str">
        <f t="shared" si="60"/>
        <v/>
      </c>
      <c r="I255" s="34" t="str">
        <f t="shared" si="61"/>
        <v/>
      </c>
      <c r="J255" s="34" t="str">
        <f t="shared" si="62"/>
        <v/>
      </c>
      <c r="K255" s="34">
        <f t="shared" si="65"/>
        <v>-1</v>
      </c>
      <c r="L255" s="34" t="str">
        <f t="shared" si="66"/>
        <v xml:space="preserve"> </v>
      </c>
      <c r="M255" s="34">
        <f t="shared" si="63"/>
        <v>-3.7735849056603772E-2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0</v>
      </c>
      <c r="E258" s="33">
        <v>0</v>
      </c>
      <c r="F258" s="33">
        <v>0</v>
      </c>
      <c r="G258" s="34" t="str">
        <f t="shared" si="59"/>
        <v/>
      </c>
      <c r="H258" s="34" t="str">
        <f t="shared" si="60"/>
        <v/>
      </c>
      <c r="I258" s="34" t="str">
        <f t="shared" si="61"/>
        <v/>
      </c>
      <c r="J258" s="34" t="str">
        <f t="shared" si="62"/>
        <v/>
      </c>
      <c r="K258" s="34" t="str">
        <f t="shared" si="65"/>
        <v xml:space="preserve"> </v>
      </c>
      <c r="L258" s="34" t="str">
        <f t="shared" si="66"/>
        <v xml:space="preserve"> </v>
      </c>
      <c r="M258" s="34" t="str">
        <f t="shared" si="63"/>
        <v/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1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>
        <f t="shared" si="62"/>
        <v>6.4516129032258064E-3</v>
      </c>
      <c r="K260" s="34" t="str">
        <f t="shared" si="65"/>
        <v xml:space="preserve"> </v>
      </c>
      <c r="L260" s="34">
        <f t="shared" si="66"/>
        <v>1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1</v>
      </c>
      <c r="D261" s="33">
        <v>1</v>
      </c>
      <c r="E261" s="33">
        <v>0</v>
      </c>
      <c r="F261" s="33">
        <v>0</v>
      </c>
      <c r="G261" s="34">
        <f t="shared" si="59"/>
        <v>1.8867924528301886E-2</v>
      </c>
      <c r="H261" s="34">
        <f t="shared" si="60"/>
        <v>1.9607843137254902E-2</v>
      </c>
      <c r="I261" s="34" t="str">
        <f t="shared" si="61"/>
        <v/>
      </c>
      <c r="J261" s="34" t="str">
        <f t="shared" si="62"/>
        <v/>
      </c>
      <c r="K261" s="34">
        <f t="shared" si="65"/>
        <v>-1</v>
      </c>
      <c r="L261" s="34">
        <f t="shared" si="66"/>
        <v>-1</v>
      </c>
      <c r="M261" s="34">
        <f t="shared" si="63"/>
        <v>-1.8867924528301886E-2</v>
      </c>
      <c r="N261" s="40">
        <f t="shared" si="64"/>
        <v>-1.9607843137254902E-2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1</v>
      </c>
      <c r="F267" s="33">
        <v>0</v>
      </c>
      <c r="G267" s="34" t="str">
        <f t="shared" si="59"/>
        <v/>
      </c>
      <c r="H267" s="34" t="str">
        <f t="shared" si="60"/>
        <v/>
      </c>
      <c r="I267" s="34">
        <f t="shared" si="61"/>
        <v>6.7114093959731542E-3</v>
      </c>
      <c r="J267" s="34" t="str">
        <f t="shared" si="62"/>
        <v/>
      </c>
      <c r="K267" s="34">
        <f t="shared" si="65"/>
        <v>1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2</v>
      </c>
      <c r="F270" s="33">
        <v>0</v>
      </c>
      <c r="G270" s="34" t="str">
        <f t="shared" si="59"/>
        <v/>
      </c>
      <c r="H270" s="34" t="str">
        <f t="shared" si="60"/>
        <v/>
      </c>
      <c r="I270" s="34">
        <f t="shared" si="61"/>
        <v>1.3422818791946308E-2</v>
      </c>
      <c r="J270" s="34" t="str">
        <f t="shared" si="62"/>
        <v/>
      </c>
      <c r="K270" s="34">
        <f t="shared" si="65"/>
        <v>1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1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>
        <f t="shared" si="62"/>
        <v>6.4516129032258064E-3</v>
      </c>
      <c r="K271" s="34" t="str">
        <f t="shared" si="65"/>
        <v xml:space="preserve"> 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1</v>
      </c>
      <c r="F276" s="33">
        <v>0</v>
      </c>
      <c r="G276" s="34">
        <f t="shared" si="59"/>
        <v>1.8867924528301886E-2</v>
      </c>
      <c r="H276" s="34" t="str">
        <f t="shared" si="60"/>
        <v/>
      </c>
      <c r="I276" s="34">
        <f t="shared" si="61"/>
        <v>6.7114093959731542E-3</v>
      </c>
      <c r="J276" s="34" t="str">
        <f t="shared" si="62"/>
        <v/>
      </c>
      <c r="K276" s="34">
        <f t="shared" si="65"/>
        <v>0</v>
      </c>
      <c r="L276" s="34" t="str">
        <f t="shared" si="66"/>
        <v xml:space="preserve"> </v>
      </c>
      <c r="M276" s="34">
        <f t="shared" si="63"/>
        <v>0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0</v>
      </c>
      <c r="F277" s="33">
        <v>0</v>
      </c>
      <c r="G277" s="34">
        <f t="shared" si="59"/>
        <v>1.8867924528301886E-2</v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>
        <f t="shared" si="65"/>
        <v>-1</v>
      </c>
      <c r="L277" s="34" t="str">
        <f t="shared" si="66"/>
        <v xml:space="preserve"> </v>
      </c>
      <c r="M277" s="34">
        <f t="shared" si="63"/>
        <v>-1.8867924528301886E-2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1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>
        <f t="shared" si="62"/>
        <v>6.4516129032258064E-3</v>
      </c>
      <c r="K278" s="34" t="str">
        <f t="shared" si="65"/>
        <v xml:space="preserve"> </v>
      </c>
      <c r="L278" s="34">
        <f t="shared" si="66"/>
        <v>1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1</v>
      </c>
      <c r="E279" s="33">
        <v>0</v>
      </c>
      <c r="F279" s="33">
        <v>0</v>
      </c>
      <c r="G279" s="34" t="str">
        <f t="shared" si="59"/>
        <v/>
      </c>
      <c r="H279" s="34">
        <f t="shared" si="60"/>
        <v>1.9607843137254902E-2</v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>
        <f t="shared" si="66"/>
        <v>-1</v>
      </c>
      <c r="M279" s="34" t="str">
        <f t="shared" si="63"/>
        <v/>
      </c>
      <c r="N279" s="40">
        <f t="shared" si="64"/>
        <v>-1.9607843137254902E-2</v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1</v>
      </c>
      <c r="E281" s="33">
        <v>0</v>
      </c>
      <c r="F281" s="33">
        <v>1</v>
      </c>
      <c r="G281" s="34" t="str">
        <f t="shared" si="59"/>
        <v/>
      </c>
      <c r="H281" s="34">
        <f t="shared" si="60"/>
        <v>1.9607843137254902E-2</v>
      </c>
      <c r="I281" s="34" t="str">
        <f t="shared" si="61"/>
        <v/>
      </c>
      <c r="J281" s="34">
        <f t="shared" si="62"/>
        <v>6.4516129032258064E-3</v>
      </c>
      <c r="K281" s="34" t="str">
        <f t="shared" si="65"/>
        <v xml:space="preserve"> </v>
      </c>
      <c r="L281" s="34">
        <f t="shared" si="66"/>
        <v>0</v>
      </c>
      <c r="M281" s="34" t="str">
        <f t="shared" si="63"/>
        <v/>
      </c>
      <c r="N281" s="40">
        <f t="shared" si="64"/>
        <v>0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1</v>
      </c>
      <c r="D287" s="33">
        <v>1</v>
      </c>
      <c r="E287" s="33">
        <v>0</v>
      </c>
      <c r="F287" s="33">
        <v>0</v>
      </c>
      <c r="G287" s="34">
        <f t="shared" si="67"/>
        <v>1.8867924528301886E-2</v>
      </c>
      <c r="H287" s="34">
        <f t="shared" si="68"/>
        <v>1.9607843137254902E-2</v>
      </c>
      <c r="I287" s="34" t="str">
        <f t="shared" si="69"/>
        <v/>
      </c>
      <c r="J287" s="34" t="str">
        <f t="shared" si="70"/>
        <v/>
      </c>
      <c r="K287" s="34">
        <f t="shared" si="73"/>
        <v>-1</v>
      </c>
      <c r="L287" s="34">
        <f t="shared" si="74"/>
        <v>-1</v>
      </c>
      <c r="M287" s="34">
        <f t="shared" si="71"/>
        <v>-1.8867924528301886E-2</v>
      </c>
      <c r="N287" s="40">
        <f t="shared" si="72"/>
        <v>-1.9607843137254902E-2</v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1</v>
      </c>
      <c r="F292" s="33">
        <v>1</v>
      </c>
      <c r="G292" s="34" t="str">
        <f t="shared" si="67"/>
        <v/>
      </c>
      <c r="H292" s="34" t="str">
        <f t="shared" si="68"/>
        <v/>
      </c>
      <c r="I292" s="34">
        <f t="shared" si="69"/>
        <v>6.7114093959731542E-3</v>
      </c>
      <c r="J292" s="34">
        <f t="shared" si="70"/>
        <v>6.4516129032258064E-3</v>
      </c>
      <c r="K292" s="34">
        <f t="shared" si="73"/>
        <v>1</v>
      </c>
      <c r="L292" s="34">
        <f t="shared" si="74"/>
        <v>1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3</v>
      </c>
      <c r="D293" s="33">
        <v>0</v>
      </c>
      <c r="E293" s="33">
        <v>1</v>
      </c>
      <c r="F293" s="33">
        <v>1</v>
      </c>
      <c r="G293" s="34">
        <f t="shared" si="67"/>
        <v>5.6603773584905662E-2</v>
      </c>
      <c r="H293" s="34" t="str">
        <f t="shared" si="68"/>
        <v/>
      </c>
      <c r="I293" s="34">
        <f t="shared" si="69"/>
        <v>6.7114093959731542E-3</v>
      </c>
      <c r="J293" s="34">
        <f t="shared" si="70"/>
        <v>6.4516129032258064E-3</v>
      </c>
      <c r="K293" s="34">
        <f t="shared" si="73"/>
        <v>-0.66666666666666663</v>
      </c>
      <c r="L293" s="34">
        <f t="shared" si="74"/>
        <v>1</v>
      </c>
      <c r="M293" s="34">
        <f t="shared" si="71"/>
        <v>-3.7735849056603772E-2</v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1</v>
      </c>
      <c r="D294" s="33">
        <v>1</v>
      </c>
      <c r="E294" s="33">
        <v>12</v>
      </c>
      <c r="F294" s="33">
        <v>17</v>
      </c>
      <c r="G294" s="34">
        <f t="shared" si="67"/>
        <v>1.8867924528301886E-2</v>
      </c>
      <c r="H294" s="34">
        <f t="shared" si="68"/>
        <v>1.9607843137254902E-2</v>
      </c>
      <c r="I294" s="34">
        <f t="shared" si="69"/>
        <v>8.0536912751677847E-2</v>
      </c>
      <c r="J294" s="34">
        <f t="shared" si="70"/>
        <v>0.10967741935483871</v>
      </c>
      <c r="K294" s="34">
        <f t="shared" si="73"/>
        <v>11</v>
      </c>
      <c r="L294" s="34">
        <f t="shared" si="74"/>
        <v>16</v>
      </c>
      <c r="M294" s="34">
        <f t="shared" si="71"/>
        <v>0.20754716981132074</v>
      </c>
      <c r="N294" s="40">
        <f t="shared" si="72"/>
        <v>0.31372549019607843</v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0</v>
      </c>
      <c r="F295" s="33">
        <v>0</v>
      </c>
      <c r="G295" s="34">
        <f t="shared" si="67"/>
        <v>1.8867924528301886E-2</v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>
        <f t="shared" si="73"/>
        <v>-1</v>
      </c>
      <c r="L295" s="34" t="str">
        <f t="shared" si="74"/>
        <v xml:space="preserve"> </v>
      </c>
      <c r="M295" s="34">
        <f t="shared" si="71"/>
        <v>-1.8867924528301886E-2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0</v>
      </c>
      <c r="G298" s="34" t="str">
        <f t="shared" si="67"/>
        <v/>
      </c>
      <c r="H298" s="34">
        <f t="shared" si="68"/>
        <v>1.9607843137254902E-2</v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>
        <f t="shared" si="74"/>
        <v>-1</v>
      </c>
      <c r="M298" s="34" t="str">
        <f t="shared" si="71"/>
        <v/>
      </c>
      <c r="N298" s="40">
        <f t="shared" si="72"/>
        <v>-1.9607843137254902E-2</v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0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1</v>
      </c>
      <c r="D304" s="33">
        <v>1</v>
      </c>
      <c r="E304" s="33">
        <v>0</v>
      </c>
      <c r="F304" s="33">
        <v>0</v>
      </c>
      <c r="G304" s="34">
        <f t="shared" si="67"/>
        <v>1.8867924528301886E-2</v>
      </c>
      <c r="H304" s="34">
        <f t="shared" si="68"/>
        <v>1.9607843137254902E-2</v>
      </c>
      <c r="I304" s="34" t="str">
        <f t="shared" si="69"/>
        <v/>
      </c>
      <c r="J304" s="34" t="str">
        <f t="shared" si="70"/>
        <v/>
      </c>
      <c r="K304" s="34">
        <f t="shared" si="73"/>
        <v>-1</v>
      </c>
      <c r="L304" s="34">
        <f t="shared" si="74"/>
        <v>-1</v>
      </c>
      <c r="M304" s="34">
        <f t="shared" si="71"/>
        <v>-1.8867924528301886E-2</v>
      </c>
      <c r="N304" s="40">
        <f t="shared" si="72"/>
        <v>-1.9607843137254902E-2</v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</v>
      </c>
      <c r="D306" s="33">
        <v>2</v>
      </c>
      <c r="E306" s="33">
        <v>2</v>
      </c>
      <c r="F306" s="33">
        <v>1</v>
      </c>
      <c r="G306" s="34">
        <f t="shared" si="67"/>
        <v>1.8867924528301886E-2</v>
      </c>
      <c r="H306" s="34">
        <f t="shared" si="68"/>
        <v>3.9215686274509803E-2</v>
      </c>
      <c r="I306" s="34">
        <f t="shared" si="69"/>
        <v>1.3422818791946308E-2</v>
      </c>
      <c r="J306" s="34">
        <f t="shared" si="70"/>
        <v>6.4516129032258064E-3</v>
      </c>
      <c r="K306" s="34">
        <f t="shared" si="73"/>
        <v>1</v>
      </c>
      <c r="L306" s="34">
        <f t="shared" si="74"/>
        <v>-0.5</v>
      </c>
      <c r="M306" s="34">
        <f t="shared" si="71"/>
        <v>1.8867924528301886E-2</v>
      </c>
      <c r="N306" s="40">
        <f t="shared" si="72"/>
        <v>-1.9607843137254902E-2</v>
      </c>
    </row>
    <row r="307" spans="1:14" x14ac:dyDescent="0.2">
      <c r="A307" s="27"/>
      <c r="B307" s="29" t="s">
        <v>281</v>
      </c>
      <c r="C307" s="39">
        <v>1</v>
      </c>
      <c r="D307" s="33">
        <v>0</v>
      </c>
      <c r="E307" s="33">
        <v>1</v>
      </c>
      <c r="F307" s="33">
        <v>1</v>
      </c>
      <c r="G307" s="34">
        <f t="shared" si="67"/>
        <v>1.8867924528301886E-2</v>
      </c>
      <c r="H307" s="34" t="str">
        <f t="shared" si="68"/>
        <v/>
      </c>
      <c r="I307" s="34">
        <f t="shared" si="69"/>
        <v>6.7114093959731542E-3</v>
      </c>
      <c r="J307" s="34">
        <f t="shared" si="70"/>
        <v>6.4516129032258064E-3</v>
      </c>
      <c r="K307" s="34">
        <f t="shared" si="73"/>
        <v>0</v>
      </c>
      <c r="L307" s="34">
        <f t="shared" si="74"/>
        <v>1</v>
      </c>
      <c r="M307" s="34">
        <f t="shared" si="71"/>
        <v>0</v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3</v>
      </c>
      <c r="E309" s="33">
        <v>0</v>
      </c>
      <c r="F309" s="33">
        <v>0</v>
      </c>
      <c r="G309" s="34" t="str">
        <f t="shared" si="67"/>
        <v/>
      </c>
      <c r="H309" s="34">
        <f t="shared" si="68"/>
        <v>5.8823529411764705E-2</v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>
        <f t="shared" si="74"/>
        <v>-1</v>
      </c>
      <c r="M309" s="34" t="str">
        <f t="shared" si="71"/>
        <v/>
      </c>
      <c r="N309" s="40">
        <f t="shared" si="72"/>
        <v>-5.8823529411764705E-2</v>
      </c>
    </row>
    <row r="310" spans="1:14" x14ac:dyDescent="0.2">
      <c r="A310" s="27"/>
      <c r="B310" s="29" t="s">
        <v>284</v>
      </c>
      <c r="C310" s="39">
        <v>1</v>
      </c>
      <c r="D310" s="33">
        <v>1</v>
      </c>
      <c r="E310" s="33">
        <v>0</v>
      </c>
      <c r="F310" s="33">
        <v>0</v>
      </c>
      <c r="G310" s="34">
        <f t="shared" si="67"/>
        <v>1.8867924528301886E-2</v>
      </c>
      <c r="H310" s="34">
        <f t="shared" si="68"/>
        <v>1.9607843137254902E-2</v>
      </c>
      <c r="I310" s="34" t="str">
        <f t="shared" si="69"/>
        <v/>
      </c>
      <c r="J310" s="34" t="str">
        <f t="shared" si="70"/>
        <v/>
      </c>
      <c r="K310" s="34">
        <f t="shared" si="73"/>
        <v>-1</v>
      </c>
      <c r="L310" s="34">
        <f t="shared" si="74"/>
        <v>-1</v>
      </c>
      <c r="M310" s="34">
        <f t="shared" si="71"/>
        <v>-1.8867924528301886E-2</v>
      </c>
      <c r="N310" s="40">
        <f t="shared" si="72"/>
        <v>-1.9607843137254902E-2</v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2</v>
      </c>
      <c r="E312" s="33">
        <v>2</v>
      </c>
      <c r="F312" s="33">
        <v>2</v>
      </c>
      <c r="G312" s="34" t="str">
        <f t="shared" si="67"/>
        <v/>
      </c>
      <c r="H312" s="34">
        <f t="shared" si="68"/>
        <v>3.9215686274509803E-2</v>
      </c>
      <c r="I312" s="34">
        <f t="shared" si="69"/>
        <v>1.3422818791946308E-2</v>
      </c>
      <c r="J312" s="34">
        <f t="shared" si="70"/>
        <v>1.2903225806451613E-2</v>
      </c>
      <c r="K312" s="34">
        <f t="shared" si="73"/>
        <v>1</v>
      </c>
      <c r="L312" s="34">
        <f t="shared" si="74"/>
        <v>0</v>
      </c>
      <c r="M312" s="34" t="str">
        <f t="shared" si="71"/>
        <v/>
      </c>
      <c r="N312" s="40">
        <f t="shared" si="72"/>
        <v>0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3</v>
      </c>
      <c r="F318" s="33">
        <v>2</v>
      </c>
      <c r="G318" s="34" t="str">
        <f t="shared" si="75"/>
        <v/>
      </c>
      <c r="H318" s="34" t="str">
        <f t="shared" si="76"/>
        <v/>
      </c>
      <c r="I318" s="34">
        <f t="shared" si="77"/>
        <v>2.0134228187919462E-2</v>
      </c>
      <c r="J318" s="34">
        <f t="shared" si="78"/>
        <v>1.2903225806451613E-2</v>
      </c>
      <c r="K318" s="34">
        <f t="shared" si="81"/>
        <v>1</v>
      </c>
      <c r="L318" s="34">
        <f t="shared" si="82"/>
        <v>1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2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>
        <f t="shared" si="78"/>
        <v>1.2903225806451613E-2</v>
      </c>
      <c r="K321" s="34" t="str">
        <f t="shared" si="81"/>
        <v xml:space="preserve"> </v>
      </c>
      <c r="L321" s="34">
        <f t="shared" si="82"/>
        <v>1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</v>
      </c>
      <c r="D324" s="33">
        <v>0</v>
      </c>
      <c r="E324" s="33">
        <v>1</v>
      </c>
      <c r="F324" s="33">
        <v>0</v>
      </c>
      <c r="G324" s="34">
        <f t="shared" si="75"/>
        <v>1.8867924528301886E-2</v>
      </c>
      <c r="H324" s="34" t="str">
        <f t="shared" si="76"/>
        <v/>
      </c>
      <c r="I324" s="34">
        <f t="shared" si="77"/>
        <v>6.7114093959731542E-3</v>
      </c>
      <c r="J324" s="34" t="str">
        <f t="shared" si="78"/>
        <v/>
      </c>
      <c r="K324" s="34">
        <f t="shared" si="81"/>
        <v>0</v>
      </c>
      <c r="L324" s="34" t="str">
        <f t="shared" si="82"/>
        <v xml:space="preserve"> </v>
      </c>
      <c r="M324" s="34">
        <f t="shared" si="79"/>
        <v>0</v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4</v>
      </c>
      <c r="E327" s="33">
        <v>5</v>
      </c>
      <c r="F327" s="33">
        <v>6</v>
      </c>
      <c r="G327" s="34" t="str">
        <f t="shared" si="75"/>
        <v/>
      </c>
      <c r="H327" s="34">
        <f t="shared" si="76"/>
        <v>7.8431372549019607E-2</v>
      </c>
      <c r="I327" s="34">
        <f t="shared" si="77"/>
        <v>3.3557046979865772E-2</v>
      </c>
      <c r="J327" s="34">
        <f t="shared" si="78"/>
        <v>3.870967741935484E-2</v>
      </c>
      <c r="K327" s="34">
        <f t="shared" si="81"/>
        <v>1</v>
      </c>
      <c r="L327" s="34">
        <f t="shared" si="82"/>
        <v>0.5</v>
      </c>
      <c r="M327" s="34" t="str">
        <f t="shared" si="79"/>
        <v/>
      </c>
      <c r="N327" s="40">
        <f t="shared" si="80"/>
        <v>3.9215686274509803E-2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1</v>
      </c>
      <c r="F328" s="33">
        <v>0</v>
      </c>
      <c r="G328" s="34" t="str">
        <f t="shared" si="75"/>
        <v/>
      </c>
      <c r="H328" s="34" t="str">
        <f t="shared" si="76"/>
        <v/>
      </c>
      <c r="I328" s="34">
        <f t="shared" si="77"/>
        <v>6.7114093959731542E-3</v>
      </c>
      <c r="J328" s="34" t="str">
        <f t="shared" si="78"/>
        <v/>
      </c>
      <c r="K328" s="34">
        <f t="shared" si="81"/>
        <v>1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1</v>
      </c>
      <c r="F335" s="33">
        <v>1</v>
      </c>
      <c r="G335" s="34" t="str">
        <f t="shared" si="75"/>
        <v/>
      </c>
      <c r="H335" s="34" t="str">
        <f t="shared" si="76"/>
        <v/>
      </c>
      <c r="I335" s="34">
        <f t="shared" si="77"/>
        <v>6.7114093959731542E-3</v>
      </c>
      <c r="J335" s="34">
        <f t="shared" si="78"/>
        <v>6.4516129032258064E-3</v>
      </c>
      <c r="K335" s="34">
        <f t="shared" si="81"/>
        <v>1</v>
      </c>
      <c r="L335" s="34">
        <f t="shared" si="82"/>
        <v>1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1</v>
      </c>
      <c r="E338" s="33">
        <v>0</v>
      </c>
      <c r="F338" s="33">
        <v>4</v>
      </c>
      <c r="G338" s="34" t="str">
        <f t="shared" si="75"/>
        <v/>
      </c>
      <c r="H338" s="34">
        <f t="shared" si="76"/>
        <v>1.9607843137254902E-2</v>
      </c>
      <c r="I338" s="34" t="str">
        <f t="shared" si="77"/>
        <v/>
      </c>
      <c r="J338" s="34">
        <f t="shared" si="78"/>
        <v>2.5806451612903226E-2</v>
      </c>
      <c r="K338" s="34" t="str">
        <f t="shared" si="81"/>
        <v xml:space="preserve"> </v>
      </c>
      <c r="L338" s="34">
        <f t="shared" si="82"/>
        <v>3</v>
      </c>
      <c r="M338" s="34" t="str">
        <f t="shared" si="79"/>
        <v/>
      </c>
      <c r="N338" s="40">
        <f t="shared" si="80"/>
        <v>5.8823529411764705E-2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1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>
        <f t="shared" si="78"/>
        <v>6.4516129032258064E-3</v>
      </c>
      <c r="K343" s="34" t="str">
        <f t="shared" si="81"/>
        <v xml:space="preserve"> 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1</v>
      </c>
      <c r="E344" s="33">
        <v>0</v>
      </c>
      <c r="F344" s="33">
        <v>0</v>
      </c>
      <c r="G344" s="34" t="str">
        <f t="shared" si="75"/>
        <v/>
      </c>
      <c r="H344" s="34">
        <f t="shared" si="76"/>
        <v>1.9607843137254902E-2</v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>
        <f t="shared" si="82"/>
        <v>-1</v>
      </c>
      <c r="M344" s="34" t="str">
        <f t="shared" si="79"/>
        <v/>
      </c>
      <c r="N344" s="40">
        <f t="shared" si="80"/>
        <v>-1.9607843137254902E-2</v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</v>
      </c>
      <c r="D347" s="33">
        <v>0</v>
      </c>
      <c r="E347" s="33">
        <v>0</v>
      </c>
      <c r="F347" s="33">
        <v>0</v>
      </c>
      <c r="G347" s="34">
        <f t="shared" si="75"/>
        <v>1.8867924528301886E-2</v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>
        <f t="shared" si="81"/>
        <v>-1</v>
      </c>
      <c r="L347" s="34" t="str">
        <f t="shared" si="82"/>
        <v xml:space="preserve"> </v>
      </c>
      <c r="M347" s="34">
        <f t="shared" si="79"/>
        <v>-1.8867924528301886E-2</v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2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>
        <f t="shared" si="86"/>
        <v>1.2903225806451613E-2</v>
      </c>
      <c r="K355" s="34" t="str">
        <f t="shared" si="89"/>
        <v xml:space="preserve"> </v>
      </c>
      <c r="L355" s="34">
        <f t="shared" si="90"/>
        <v>1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124</v>
      </c>
      <c r="D371" s="31">
        <f>SUM(D372:D604)</f>
        <v>146</v>
      </c>
      <c r="E371" s="31">
        <f>SUM(E372:E604)</f>
        <v>842</v>
      </c>
      <c r="F371" s="31">
        <f>SUM(F372:F604)</f>
        <v>1009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5.790322580645161</v>
      </c>
      <c r="L371" s="32">
        <f>+IF(AND(D371=0,F371=0),"",IF(D371=0,1,IF(F371=0,-1,(F371-D371)/D371)))</f>
        <v>5.9109589041095889</v>
      </c>
      <c r="M371" s="32">
        <f t="shared" ref="M371:M434" si="95">+IF(OR(AND(G371=""),(K371="")),"",G371*K371)</f>
        <v>5.790322580645161</v>
      </c>
      <c r="N371" s="32">
        <f t="shared" ref="N371:N434" si="96">+IF(OR(AND(H371=""),(L371="")),"",H371*L371)</f>
        <v>5.9109589041095889</v>
      </c>
    </row>
    <row r="372" spans="1:14" x14ac:dyDescent="0.2">
      <c r="A372" s="27"/>
      <c r="B372" s="28" t="s">
        <v>338</v>
      </c>
      <c r="C372" s="35">
        <v>5</v>
      </c>
      <c r="D372" s="36">
        <v>0</v>
      </c>
      <c r="E372" s="36">
        <v>2</v>
      </c>
      <c r="F372" s="36">
        <v>0</v>
      </c>
      <c r="G372" s="37">
        <f t="shared" si="91"/>
        <v>4.0322580645161289E-2</v>
      </c>
      <c r="H372" s="37" t="str">
        <f t="shared" si="92"/>
        <v/>
      </c>
      <c r="I372" s="37">
        <f t="shared" si="93"/>
        <v>2.3752969121140144E-3</v>
      </c>
      <c r="J372" s="37" t="str">
        <f t="shared" si="94"/>
        <v/>
      </c>
      <c r="K372" s="37">
        <f t="shared" ref="K372:K435" si="97">+IF(AND(C372=0,E372=0)," ",IF(C372=0,1,IF(E372=0,-1,(E372-C372)/C372)))</f>
        <v>-0.6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-2.4193548387096774E-2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2</v>
      </c>
      <c r="D373" s="33">
        <v>0</v>
      </c>
      <c r="E373" s="33">
        <v>2</v>
      </c>
      <c r="F373" s="33">
        <v>0</v>
      </c>
      <c r="G373" s="34">
        <f t="shared" si="91"/>
        <v>1.6129032258064516E-2</v>
      </c>
      <c r="H373" s="34" t="str">
        <f t="shared" si="92"/>
        <v/>
      </c>
      <c r="I373" s="34">
        <f t="shared" si="93"/>
        <v>2.3752969121140144E-3</v>
      </c>
      <c r="J373" s="34" t="str">
        <f t="shared" si="94"/>
        <v/>
      </c>
      <c r="K373" s="34">
        <f t="shared" si="97"/>
        <v>0</v>
      </c>
      <c r="L373" s="34" t="str">
        <f t="shared" si="98"/>
        <v xml:space="preserve"> </v>
      </c>
      <c r="M373" s="34">
        <f t="shared" si="95"/>
        <v>0</v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1</v>
      </c>
      <c r="F374" s="33">
        <v>3</v>
      </c>
      <c r="G374" s="34" t="str">
        <f t="shared" si="91"/>
        <v/>
      </c>
      <c r="H374" s="34" t="str">
        <f t="shared" si="92"/>
        <v/>
      </c>
      <c r="I374" s="34">
        <f t="shared" si="93"/>
        <v>1.1876484560570072E-3</v>
      </c>
      <c r="J374" s="34">
        <f t="shared" si="94"/>
        <v>2.973240832507433E-3</v>
      </c>
      <c r="K374" s="34">
        <f t="shared" si="97"/>
        <v>1</v>
      </c>
      <c r="L374" s="34">
        <f t="shared" si="98"/>
        <v>1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1</v>
      </c>
      <c r="E376" s="33">
        <v>0</v>
      </c>
      <c r="F376" s="33">
        <v>0</v>
      </c>
      <c r="G376" s="34" t="str">
        <f t="shared" si="91"/>
        <v/>
      </c>
      <c r="H376" s="34">
        <f t="shared" si="92"/>
        <v>6.8493150684931503E-3</v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>
        <f t="shared" si="98"/>
        <v>-1</v>
      </c>
      <c r="M376" s="34" t="str">
        <f t="shared" si="95"/>
        <v/>
      </c>
      <c r="N376" s="40">
        <f t="shared" si="96"/>
        <v>-6.8493150684931503E-3</v>
      </c>
    </row>
    <row r="377" spans="1:14" x14ac:dyDescent="0.2">
      <c r="A377" s="27"/>
      <c r="B377" s="29" t="s">
        <v>343</v>
      </c>
      <c r="C377" s="39">
        <v>7</v>
      </c>
      <c r="D377" s="33">
        <v>1</v>
      </c>
      <c r="E377" s="33">
        <v>2</v>
      </c>
      <c r="F377" s="33">
        <v>1</v>
      </c>
      <c r="G377" s="34">
        <f t="shared" si="91"/>
        <v>5.6451612903225805E-2</v>
      </c>
      <c r="H377" s="34">
        <f t="shared" si="92"/>
        <v>6.8493150684931503E-3</v>
      </c>
      <c r="I377" s="34">
        <f t="shared" si="93"/>
        <v>2.3752969121140144E-3</v>
      </c>
      <c r="J377" s="34">
        <f t="shared" si="94"/>
        <v>9.9108027750247768E-4</v>
      </c>
      <c r="K377" s="34">
        <f t="shared" si="97"/>
        <v>-0.7142857142857143</v>
      </c>
      <c r="L377" s="34">
        <f t="shared" si="98"/>
        <v>0</v>
      </c>
      <c r="M377" s="34">
        <f t="shared" si="95"/>
        <v>-4.0322580645161289E-2</v>
      </c>
      <c r="N377" s="40">
        <f t="shared" si="96"/>
        <v>0</v>
      </c>
    </row>
    <row r="378" spans="1:14" x14ac:dyDescent="0.2">
      <c r="A378" s="27"/>
      <c r="B378" s="29" t="s">
        <v>344</v>
      </c>
      <c r="C378" s="39">
        <v>0</v>
      </c>
      <c r="D378" s="33">
        <v>0</v>
      </c>
      <c r="E378" s="33">
        <v>0</v>
      </c>
      <c r="F378" s="33">
        <v>0</v>
      </c>
      <c r="G378" s="34" t="str">
        <f t="shared" si="91"/>
        <v/>
      </c>
      <c r="H378" s="34" t="str">
        <f t="shared" si="92"/>
        <v/>
      </c>
      <c r="I378" s="34" t="str">
        <f t="shared" si="93"/>
        <v/>
      </c>
      <c r="J378" s="34" t="str">
        <f t="shared" si="94"/>
        <v/>
      </c>
      <c r="K378" s="34" t="str">
        <f t="shared" si="97"/>
        <v xml:space="preserve"> </v>
      </c>
      <c r="L378" s="34" t="str">
        <f t="shared" si="98"/>
        <v xml:space="preserve"> </v>
      </c>
      <c r="M378" s="34" t="str">
        <f t="shared" si="95"/>
        <v/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1</v>
      </c>
      <c r="D379" s="33">
        <v>3</v>
      </c>
      <c r="E379" s="33">
        <v>4</v>
      </c>
      <c r="F379" s="33">
        <v>2</v>
      </c>
      <c r="G379" s="34">
        <f t="shared" si="91"/>
        <v>8.0645161290322578E-3</v>
      </c>
      <c r="H379" s="34">
        <f t="shared" si="92"/>
        <v>2.0547945205479451E-2</v>
      </c>
      <c r="I379" s="34">
        <f t="shared" si="93"/>
        <v>4.7505938242280287E-3</v>
      </c>
      <c r="J379" s="34">
        <f t="shared" si="94"/>
        <v>1.9821605550049554E-3</v>
      </c>
      <c r="K379" s="34">
        <f t="shared" si="97"/>
        <v>3</v>
      </c>
      <c r="L379" s="34">
        <f t="shared" si="98"/>
        <v>-0.33333333333333331</v>
      </c>
      <c r="M379" s="34">
        <f t="shared" si="95"/>
        <v>2.4193548387096774E-2</v>
      </c>
      <c r="N379" s="40">
        <f t="shared" si="96"/>
        <v>-6.8493150684931503E-3</v>
      </c>
    </row>
    <row r="380" spans="1:14" x14ac:dyDescent="0.2">
      <c r="A380" s="27"/>
      <c r="B380" s="29" t="s">
        <v>346</v>
      </c>
      <c r="C380" s="39">
        <v>0</v>
      </c>
      <c r="D380" s="33">
        <v>2</v>
      </c>
      <c r="E380" s="33">
        <v>0</v>
      </c>
      <c r="F380" s="33">
        <v>0</v>
      </c>
      <c r="G380" s="34" t="str">
        <f t="shared" si="91"/>
        <v/>
      </c>
      <c r="H380" s="34">
        <f t="shared" si="92"/>
        <v>1.3698630136986301E-2</v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>
        <f t="shared" si="98"/>
        <v>-1</v>
      </c>
      <c r="M380" s="34" t="str">
        <f t="shared" si="95"/>
        <v/>
      </c>
      <c r="N380" s="40">
        <f t="shared" si="96"/>
        <v>-1.3698630136986301E-2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12</v>
      </c>
      <c r="D383" s="33">
        <v>6</v>
      </c>
      <c r="E383" s="33">
        <v>12</v>
      </c>
      <c r="F383" s="33">
        <v>22</v>
      </c>
      <c r="G383" s="34">
        <f t="shared" si="91"/>
        <v>9.6774193548387094E-2</v>
      </c>
      <c r="H383" s="34">
        <f t="shared" si="92"/>
        <v>4.1095890410958902E-2</v>
      </c>
      <c r="I383" s="34">
        <f t="shared" si="93"/>
        <v>1.4251781472684086E-2</v>
      </c>
      <c r="J383" s="34">
        <f t="shared" si="94"/>
        <v>2.1803766105054509E-2</v>
      </c>
      <c r="K383" s="34">
        <f t="shared" si="97"/>
        <v>0</v>
      </c>
      <c r="L383" s="34">
        <f t="shared" si="98"/>
        <v>2.6666666666666665</v>
      </c>
      <c r="M383" s="34">
        <f t="shared" si="95"/>
        <v>0</v>
      </c>
      <c r="N383" s="40">
        <f t="shared" si="96"/>
        <v>0.1095890410958904</v>
      </c>
    </row>
    <row r="384" spans="1:14" x14ac:dyDescent="0.2">
      <c r="A384" s="27"/>
      <c r="B384" s="29" t="s">
        <v>350</v>
      </c>
      <c r="C384" s="39">
        <v>1</v>
      </c>
      <c r="D384" s="33">
        <v>0</v>
      </c>
      <c r="E384" s="33">
        <v>2</v>
      </c>
      <c r="F384" s="33">
        <v>0</v>
      </c>
      <c r="G384" s="34">
        <f t="shared" si="91"/>
        <v>8.0645161290322578E-3</v>
      </c>
      <c r="H384" s="34" t="str">
        <f t="shared" si="92"/>
        <v/>
      </c>
      <c r="I384" s="34">
        <f t="shared" si="93"/>
        <v>2.3752969121140144E-3</v>
      </c>
      <c r="J384" s="34" t="str">
        <f t="shared" si="94"/>
        <v/>
      </c>
      <c r="K384" s="34">
        <f t="shared" si="97"/>
        <v>1</v>
      </c>
      <c r="L384" s="34" t="str">
        <f t="shared" si="98"/>
        <v xml:space="preserve"> </v>
      </c>
      <c r="M384" s="34">
        <f t="shared" si="95"/>
        <v>8.0645161290322578E-3</v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</v>
      </c>
      <c r="D386" s="33">
        <v>4</v>
      </c>
      <c r="E386" s="33">
        <v>8</v>
      </c>
      <c r="F386" s="33">
        <v>8</v>
      </c>
      <c r="G386" s="34">
        <f t="shared" si="91"/>
        <v>8.0645161290322578E-3</v>
      </c>
      <c r="H386" s="34">
        <f t="shared" si="92"/>
        <v>2.7397260273972601E-2</v>
      </c>
      <c r="I386" s="34">
        <f t="shared" si="93"/>
        <v>9.5011876484560574E-3</v>
      </c>
      <c r="J386" s="34">
        <f t="shared" si="94"/>
        <v>7.9286422200198214E-3</v>
      </c>
      <c r="K386" s="34">
        <f t="shared" si="97"/>
        <v>7</v>
      </c>
      <c r="L386" s="34">
        <f t="shared" si="98"/>
        <v>1</v>
      </c>
      <c r="M386" s="34">
        <f t="shared" si="95"/>
        <v>5.6451612903225805E-2</v>
      </c>
      <c r="N386" s="40">
        <f t="shared" si="96"/>
        <v>2.7397260273972601E-2</v>
      </c>
    </row>
    <row r="387" spans="1:14" x14ac:dyDescent="0.2">
      <c r="A387" s="27"/>
      <c r="B387" s="29" t="s">
        <v>353</v>
      </c>
      <c r="C387" s="39">
        <v>0</v>
      </c>
      <c r="D387" s="33">
        <v>0</v>
      </c>
      <c r="E387" s="33">
        <v>0</v>
      </c>
      <c r="F387" s="33">
        <v>0</v>
      </c>
      <c r="G387" s="34" t="str">
        <f t="shared" si="91"/>
        <v/>
      </c>
      <c r="H387" s="34" t="str">
        <f t="shared" si="92"/>
        <v/>
      </c>
      <c r="I387" s="34" t="str">
        <f t="shared" si="93"/>
        <v/>
      </c>
      <c r="J387" s="34" t="str">
        <f t="shared" si="94"/>
        <v/>
      </c>
      <c r="K387" s="34" t="str">
        <f t="shared" si="97"/>
        <v xml:space="preserve"> </v>
      </c>
      <c r="L387" s="34" t="str">
        <f t="shared" si="98"/>
        <v xml:space="preserve"> </v>
      </c>
      <c r="M387" s="34" t="str">
        <f t="shared" si="95"/>
        <v/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19</v>
      </c>
      <c r="D391" s="33">
        <v>5</v>
      </c>
      <c r="E391" s="33">
        <v>52</v>
      </c>
      <c r="F391" s="33">
        <v>36</v>
      </c>
      <c r="G391" s="34">
        <f t="shared" si="91"/>
        <v>0.15322580645161291</v>
      </c>
      <c r="H391" s="34">
        <f t="shared" si="92"/>
        <v>3.4246575342465752E-2</v>
      </c>
      <c r="I391" s="34">
        <f t="shared" si="93"/>
        <v>6.1757719714964368E-2</v>
      </c>
      <c r="J391" s="34">
        <f t="shared" si="94"/>
        <v>3.5678889990089196E-2</v>
      </c>
      <c r="K391" s="34">
        <f t="shared" si="97"/>
        <v>1.736842105263158</v>
      </c>
      <c r="L391" s="34">
        <f t="shared" si="98"/>
        <v>6.2</v>
      </c>
      <c r="M391" s="34">
        <f t="shared" si="95"/>
        <v>0.26612903225806456</v>
      </c>
      <c r="N391" s="40">
        <f t="shared" si="96"/>
        <v>0.21232876712328766</v>
      </c>
    </row>
    <row r="392" spans="1:14" x14ac:dyDescent="0.2">
      <c r="A392" s="27"/>
      <c r="B392" s="29" t="s">
        <v>358</v>
      </c>
      <c r="C392" s="39">
        <v>0</v>
      </c>
      <c r="D392" s="33">
        <v>2</v>
      </c>
      <c r="E392" s="33">
        <v>0</v>
      </c>
      <c r="F392" s="33">
        <v>0</v>
      </c>
      <c r="G392" s="34" t="str">
        <f t="shared" si="91"/>
        <v/>
      </c>
      <c r="H392" s="34">
        <f t="shared" si="92"/>
        <v>1.3698630136986301E-2</v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>
        <f t="shared" si="98"/>
        <v>-1</v>
      </c>
      <c r="M392" s="34" t="str">
        <f t="shared" si="95"/>
        <v/>
      </c>
      <c r="N392" s="40">
        <f t="shared" si="96"/>
        <v>-1.3698630136986301E-2</v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2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>
        <f t="shared" si="94"/>
        <v>1.9821605550049554E-3</v>
      </c>
      <c r="K394" s="34" t="str">
        <f t="shared" si="97"/>
        <v xml:space="preserve"> </v>
      </c>
      <c r="L394" s="34">
        <f t="shared" si="98"/>
        <v>1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1</v>
      </c>
      <c r="D395" s="33">
        <v>15</v>
      </c>
      <c r="E395" s="33">
        <v>3</v>
      </c>
      <c r="F395" s="33">
        <v>37</v>
      </c>
      <c r="G395" s="34">
        <f t="shared" si="91"/>
        <v>8.0645161290322578E-3</v>
      </c>
      <c r="H395" s="34">
        <f t="shared" si="92"/>
        <v>0.10273972602739725</v>
      </c>
      <c r="I395" s="34">
        <f t="shared" si="93"/>
        <v>3.5629453681710215E-3</v>
      </c>
      <c r="J395" s="34">
        <f t="shared" si="94"/>
        <v>3.6669970267591674E-2</v>
      </c>
      <c r="K395" s="34">
        <f t="shared" si="97"/>
        <v>2</v>
      </c>
      <c r="L395" s="34">
        <f t="shared" si="98"/>
        <v>1.4666666666666666</v>
      </c>
      <c r="M395" s="34">
        <f t="shared" si="95"/>
        <v>1.6129032258064516E-2</v>
      </c>
      <c r="N395" s="40">
        <f t="shared" si="96"/>
        <v>0.15068493150684931</v>
      </c>
    </row>
    <row r="396" spans="1:14" x14ac:dyDescent="0.2">
      <c r="A396" s="27"/>
      <c r="B396" s="29" t="s">
        <v>362</v>
      </c>
      <c r="C396" s="39">
        <v>1</v>
      </c>
      <c r="D396" s="33">
        <v>0</v>
      </c>
      <c r="E396" s="33">
        <v>0</v>
      </c>
      <c r="F396" s="33">
        <v>2</v>
      </c>
      <c r="G396" s="34">
        <f t="shared" si="91"/>
        <v>8.0645161290322578E-3</v>
      </c>
      <c r="H396" s="34" t="str">
        <f t="shared" si="92"/>
        <v/>
      </c>
      <c r="I396" s="34" t="str">
        <f t="shared" si="93"/>
        <v/>
      </c>
      <c r="J396" s="34">
        <f t="shared" si="94"/>
        <v>1.9821605550049554E-3</v>
      </c>
      <c r="K396" s="34">
        <f t="shared" si="97"/>
        <v>-1</v>
      </c>
      <c r="L396" s="34">
        <f t="shared" si="98"/>
        <v>1</v>
      </c>
      <c r="M396" s="34">
        <f t="shared" si="95"/>
        <v>-8.0645161290322578E-3</v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1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>
        <f t="shared" si="94"/>
        <v>9.9108027750247768E-4</v>
      </c>
      <c r="K399" s="34" t="str">
        <f t="shared" si="97"/>
        <v xml:space="preserve"> </v>
      </c>
      <c r="L399" s="34">
        <f t="shared" si="98"/>
        <v>1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1</v>
      </c>
      <c r="E401" s="33">
        <v>1</v>
      </c>
      <c r="F401" s="33">
        <v>1</v>
      </c>
      <c r="G401" s="34" t="str">
        <f t="shared" si="91"/>
        <v/>
      </c>
      <c r="H401" s="34">
        <f t="shared" si="92"/>
        <v>6.8493150684931503E-3</v>
      </c>
      <c r="I401" s="34">
        <f t="shared" si="93"/>
        <v>1.1876484560570072E-3</v>
      </c>
      <c r="J401" s="34">
        <f t="shared" si="94"/>
        <v>9.9108027750247768E-4</v>
      </c>
      <c r="K401" s="34">
        <f t="shared" si="97"/>
        <v>1</v>
      </c>
      <c r="L401" s="34">
        <f t="shared" si="98"/>
        <v>0</v>
      </c>
      <c r="M401" s="34" t="str">
        <f t="shared" si="95"/>
        <v/>
      </c>
      <c r="N401" s="40">
        <f t="shared" si="96"/>
        <v>0</v>
      </c>
    </row>
    <row r="402" spans="1:14" x14ac:dyDescent="0.2">
      <c r="A402" s="27"/>
      <c r="B402" s="29" t="s">
        <v>368</v>
      </c>
      <c r="C402" s="39">
        <v>0</v>
      </c>
      <c r="D402" s="33">
        <v>1</v>
      </c>
      <c r="E402" s="33">
        <v>2</v>
      </c>
      <c r="F402" s="33">
        <v>0</v>
      </c>
      <c r="G402" s="34" t="str">
        <f t="shared" si="91"/>
        <v/>
      </c>
      <c r="H402" s="34">
        <f t="shared" si="92"/>
        <v>6.8493150684931503E-3</v>
      </c>
      <c r="I402" s="34">
        <f t="shared" si="93"/>
        <v>2.3752969121140144E-3</v>
      </c>
      <c r="J402" s="34" t="str">
        <f t="shared" si="94"/>
        <v/>
      </c>
      <c r="K402" s="34">
        <f t="shared" si="97"/>
        <v>1</v>
      </c>
      <c r="L402" s="34">
        <f t="shared" si="98"/>
        <v>-1</v>
      </c>
      <c r="M402" s="34" t="str">
        <f t="shared" si="95"/>
        <v/>
      </c>
      <c r="N402" s="40">
        <f t="shared" si="96"/>
        <v>-6.8493150684931503E-3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0</v>
      </c>
      <c r="E405" s="33">
        <v>7</v>
      </c>
      <c r="F405" s="33">
        <v>23</v>
      </c>
      <c r="G405" s="34" t="str">
        <f t="shared" si="91"/>
        <v/>
      </c>
      <c r="H405" s="34" t="str">
        <f t="shared" si="92"/>
        <v/>
      </c>
      <c r="I405" s="34">
        <f t="shared" si="93"/>
        <v>8.3135391923990498E-3</v>
      </c>
      <c r="J405" s="34">
        <f t="shared" si="94"/>
        <v>2.2794846382556987E-2</v>
      </c>
      <c r="K405" s="34">
        <f t="shared" si="97"/>
        <v>1</v>
      </c>
      <c r="L405" s="34">
        <f t="shared" si="98"/>
        <v>1</v>
      </c>
      <c r="M405" s="34" t="str">
        <f t="shared" si="95"/>
        <v/>
      </c>
      <c r="N405" s="40" t="str">
        <f t="shared" si="96"/>
        <v/>
      </c>
    </row>
    <row r="406" spans="1:14" x14ac:dyDescent="0.2">
      <c r="A406" s="27"/>
      <c r="B406" s="29" t="s">
        <v>372</v>
      </c>
      <c r="C406" s="39">
        <v>3</v>
      </c>
      <c r="D406" s="33">
        <v>1</v>
      </c>
      <c r="E406" s="33">
        <v>4</v>
      </c>
      <c r="F406" s="33">
        <v>0</v>
      </c>
      <c r="G406" s="34">
        <f t="shared" si="91"/>
        <v>2.4193548387096774E-2</v>
      </c>
      <c r="H406" s="34">
        <f t="shared" si="92"/>
        <v>6.8493150684931503E-3</v>
      </c>
      <c r="I406" s="34">
        <f t="shared" si="93"/>
        <v>4.7505938242280287E-3</v>
      </c>
      <c r="J406" s="34" t="str">
        <f t="shared" si="94"/>
        <v/>
      </c>
      <c r="K406" s="34">
        <f t="shared" si="97"/>
        <v>0.33333333333333331</v>
      </c>
      <c r="L406" s="34">
        <f t="shared" si="98"/>
        <v>-1</v>
      </c>
      <c r="M406" s="34">
        <f t="shared" si="95"/>
        <v>8.0645161290322578E-3</v>
      </c>
      <c r="N406" s="40">
        <f t="shared" si="96"/>
        <v>-6.8493150684931503E-3</v>
      </c>
    </row>
    <row r="407" spans="1:14" x14ac:dyDescent="0.2">
      <c r="A407" s="27"/>
      <c r="B407" s="29" t="s">
        <v>373</v>
      </c>
      <c r="C407" s="39">
        <v>2</v>
      </c>
      <c r="D407" s="33">
        <v>0</v>
      </c>
      <c r="E407" s="33">
        <v>0</v>
      </c>
      <c r="F407" s="33">
        <v>0</v>
      </c>
      <c r="G407" s="34">
        <f t="shared" si="91"/>
        <v>1.6129032258064516E-2</v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>
        <f t="shared" si="97"/>
        <v>-1</v>
      </c>
      <c r="L407" s="34" t="str">
        <f t="shared" si="98"/>
        <v xml:space="preserve"> </v>
      </c>
      <c r="M407" s="34">
        <f t="shared" si="95"/>
        <v>-1.6129032258064516E-2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3</v>
      </c>
      <c r="F408" s="33">
        <v>0</v>
      </c>
      <c r="G408" s="34" t="str">
        <f t="shared" si="91"/>
        <v/>
      </c>
      <c r="H408" s="34" t="str">
        <f t="shared" si="92"/>
        <v/>
      </c>
      <c r="I408" s="34">
        <f t="shared" si="93"/>
        <v>3.5629453681710215E-3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3</v>
      </c>
      <c r="D410" s="33">
        <v>1</v>
      </c>
      <c r="E410" s="33">
        <v>0</v>
      </c>
      <c r="F410" s="33">
        <v>0</v>
      </c>
      <c r="G410" s="34">
        <f t="shared" si="91"/>
        <v>2.4193548387096774E-2</v>
      </c>
      <c r="H410" s="34">
        <f t="shared" si="92"/>
        <v>6.8493150684931503E-3</v>
      </c>
      <c r="I410" s="34" t="str">
        <f t="shared" si="93"/>
        <v/>
      </c>
      <c r="J410" s="34" t="str">
        <f t="shared" si="94"/>
        <v/>
      </c>
      <c r="K410" s="34">
        <f t="shared" si="97"/>
        <v>-1</v>
      </c>
      <c r="L410" s="34">
        <f t="shared" si="98"/>
        <v>-1</v>
      </c>
      <c r="M410" s="34">
        <f t="shared" si="95"/>
        <v>-2.4193548387096774E-2</v>
      </c>
      <c r="N410" s="40">
        <f t="shared" si="96"/>
        <v>-6.8493150684931503E-3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1</v>
      </c>
      <c r="D412" s="33">
        <v>0</v>
      </c>
      <c r="E412" s="33">
        <v>0</v>
      </c>
      <c r="F412" s="33">
        <v>0</v>
      </c>
      <c r="G412" s="34">
        <f t="shared" si="91"/>
        <v>8.0645161290322578E-3</v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>
        <f t="shared" si="97"/>
        <v>-1</v>
      </c>
      <c r="L412" s="34" t="str">
        <f t="shared" si="98"/>
        <v xml:space="preserve"> </v>
      </c>
      <c r="M412" s="34">
        <f t="shared" si="95"/>
        <v>-8.0645161290322578E-3</v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</v>
      </c>
      <c r="D413" s="33">
        <v>0</v>
      </c>
      <c r="E413" s="33">
        <v>1</v>
      </c>
      <c r="F413" s="33">
        <v>0</v>
      </c>
      <c r="G413" s="34">
        <f t="shared" si="91"/>
        <v>1.6129032258064516E-2</v>
      </c>
      <c r="H413" s="34" t="str">
        <f t="shared" si="92"/>
        <v/>
      </c>
      <c r="I413" s="34">
        <f t="shared" si="93"/>
        <v>1.1876484560570072E-3</v>
      </c>
      <c r="J413" s="34" t="str">
        <f t="shared" si="94"/>
        <v/>
      </c>
      <c r="K413" s="34">
        <f t="shared" si="97"/>
        <v>-0.5</v>
      </c>
      <c r="L413" s="34" t="str">
        <f t="shared" si="98"/>
        <v xml:space="preserve"> </v>
      </c>
      <c r="M413" s="34">
        <f t="shared" si="95"/>
        <v>-8.0645161290322578E-3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9.9108027750247768E-4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1</v>
      </c>
      <c r="D417" s="33">
        <v>0</v>
      </c>
      <c r="E417" s="33">
        <v>0</v>
      </c>
      <c r="F417" s="33">
        <v>0</v>
      </c>
      <c r="G417" s="34">
        <f t="shared" si="91"/>
        <v>8.0645161290322578E-3</v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>
        <f t="shared" si="97"/>
        <v>-1</v>
      </c>
      <c r="L417" s="34" t="str">
        <f t="shared" si="98"/>
        <v xml:space="preserve"> </v>
      </c>
      <c r="M417" s="34">
        <f t="shared" si="95"/>
        <v>-8.0645161290322578E-3</v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8</v>
      </c>
      <c r="D419" s="33">
        <v>5</v>
      </c>
      <c r="E419" s="33">
        <v>193</v>
      </c>
      <c r="F419" s="33">
        <v>175</v>
      </c>
      <c r="G419" s="34">
        <f t="shared" si="91"/>
        <v>6.4516129032258063E-2</v>
      </c>
      <c r="H419" s="34">
        <f t="shared" si="92"/>
        <v>3.4246575342465752E-2</v>
      </c>
      <c r="I419" s="34">
        <f t="shared" si="93"/>
        <v>0.22921615201900236</v>
      </c>
      <c r="J419" s="34">
        <f t="shared" si="94"/>
        <v>0.1734390485629336</v>
      </c>
      <c r="K419" s="34">
        <f t="shared" si="97"/>
        <v>23.125</v>
      </c>
      <c r="L419" s="34">
        <f t="shared" si="98"/>
        <v>34</v>
      </c>
      <c r="M419" s="34">
        <f t="shared" si="95"/>
        <v>1.4919354838709677</v>
      </c>
      <c r="N419" s="40">
        <f t="shared" si="96"/>
        <v>1.1643835616438356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1</v>
      </c>
      <c r="F421" s="33">
        <v>0</v>
      </c>
      <c r="G421" s="34" t="str">
        <f t="shared" si="91"/>
        <v/>
      </c>
      <c r="H421" s="34" t="str">
        <f t="shared" si="92"/>
        <v/>
      </c>
      <c r="I421" s="34">
        <f t="shared" si="93"/>
        <v>1.1876484560570072E-3</v>
      </c>
      <c r="J421" s="34" t="str">
        <f t="shared" si="94"/>
        <v/>
      </c>
      <c r="K421" s="34">
        <f t="shared" si="97"/>
        <v>1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4</v>
      </c>
      <c r="D422" s="33">
        <v>4</v>
      </c>
      <c r="E422" s="33">
        <v>10</v>
      </c>
      <c r="F422" s="33">
        <v>8</v>
      </c>
      <c r="G422" s="34">
        <f t="shared" si="91"/>
        <v>3.2258064516129031E-2</v>
      </c>
      <c r="H422" s="34">
        <f t="shared" si="92"/>
        <v>2.7397260273972601E-2</v>
      </c>
      <c r="I422" s="34">
        <f t="shared" si="93"/>
        <v>1.1876484560570071E-2</v>
      </c>
      <c r="J422" s="34">
        <f t="shared" si="94"/>
        <v>7.9286422200198214E-3</v>
      </c>
      <c r="K422" s="34">
        <f t="shared" si="97"/>
        <v>1.5</v>
      </c>
      <c r="L422" s="34">
        <f t="shared" si="98"/>
        <v>1</v>
      </c>
      <c r="M422" s="34">
        <f t="shared" si="95"/>
        <v>4.8387096774193547E-2</v>
      </c>
      <c r="N422" s="40">
        <f t="shared" si="96"/>
        <v>2.7397260273972601E-2</v>
      </c>
    </row>
    <row r="423" spans="1:14" x14ac:dyDescent="0.2">
      <c r="A423" s="27"/>
      <c r="B423" s="29" t="s">
        <v>389</v>
      </c>
      <c r="C423" s="39">
        <v>13</v>
      </c>
      <c r="D423" s="33">
        <v>2</v>
      </c>
      <c r="E423" s="33">
        <v>189</v>
      </c>
      <c r="F423" s="33">
        <v>99</v>
      </c>
      <c r="G423" s="34">
        <f t="shared" si="91"/>
        <v>0.10483870967741936</v>
      </c>
      <c r="H423" s="34">
        <f t="shared" si="92"/>
        <v>1.3698630136986301E-2</v>
      </c>
      <c r="I423" s="34">
        <f t="shared" si="93"/>
        <v>0.22446555819477435</v>
      </c>
      <c r="J423" s="34">
        <f t="shared" si="94"/>
        <v>9.8116947472745297E-2</v>
      </c>
      <c r="K423" s="34">
        <f t="shared" si="97"/>
        <v>13.538461538461538</v>
      </c>
      <c r="L423" s="34">
        <f t="shared" si="98"/>
        <v>48.5</v>
      </c>
      <c r="M423" s="34">
        <f t="shared" si="95"/>
        <v>1.4193548387096775</v>
      </c>
      <c r="N423" s="40">
        <f t="shared" si="96"/>
        <v>0.66438356164383561</v>
      </c>
    </row>
    <row r="424" spans="1:14" x14ac:dyDescent="0.2">
      <c r="A424" s="27"/>
      <c r="B424" s="29" t="s">
        <v>390</v>
      </c>
      <c r="C424" s="39">
        <v>7</v>
      </c>
      <c r="D424" s="33">
        <v>2</v>
      </c>
      <c r="E424" s="33">
        <v>32</v>
      </c>
      <c r="F424" s="33">
        <v>5</v>
      </c>
      <c r="G424" s="34">
        <f t="shared" si="91"/>
        <v>5.6451612903225805E-2</v>
      </c>
      <c r="H424" s="34">
        <f t="shared" si="92"/>
        <v>1.3698630136986301E-2</v>
      </c>
      <c r="I424" s="34">
        <f t="shared" si="93"/>
        <v>3.800475059382423E-2</v>
      </c>
      <c r="J424" s="34">
        <f t="shared" si="94"/>
        <v>4.9554013875123884E-3</v>
      </c>
      <c r="K424" s="34">
        <f t="shared" si="97"/>
        <v>3.5714285714285716</v>
      </c>
      <c r="L424" s="34">
        <f t="shared" si="98"/>
        <v>1.5</v>
      </c>
      <c r="M424" s="34">
        <f t="shared" si="95"/>
        <v>0.20161290322580647</v>
      </c>
      <c r="N424" s="40">
        <f t="shared" si="96"/>
        <v>2.0547945205479451E-2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0</v>
      </c>
      <c r="E426" s="33">
        <v>0</v>
      </c>
      <c r="F426" s="33">
        <v>0</v>
      </c>
      <c r="G426" s="34">
        <f t="shared" si="91"/>
        <v>8.0645161290322578E-3</v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 t="str">
        <f t="shared" si="98"/>
        <v xml:space="preserve"> </v>
      </c>
      <c r="M426" s="34">
        <f t="shared" si="95"/>
        <v>-8.0645161290322578E-3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1</v>
      </c>
      <c r="D427" s="33">
        <v>0</v>
      </c>
      <c r="E427" s="33">
        <v>1</v>
      </c>
      <c r="F427" s="33">
        <v>0</v>
      </c>
      <c r="G427" s="34">
        <f t="shared" si="91"/>
        <v>8.0645161290322578E-3</v>
      </c>
      <c r="H427" s="34" t="str">
        <f t="shared" si="92"/>
        <v/>
      </c>
      <c r="I427" s="34">
        <f t="shared" si="93"/>
        <v>1.1876484560570072E-3</v>
      </c>
      <c r="J427" s="34" t="str">
        <f t="shared" si="94"/>
        <v/>
      </c>
      <c r="K427" s="34">
        <f t="shared" si="97"/>
        <v>0</v>
      </c>
      <c r="L427" s="34" t="str">
        <f t="shared" si="98"/>
        <v xml:space="preserve"> </v>
      </c>
      <c r="M427" s="34">
        <f t="shared" si="95"/>
        <v>0</v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0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1</v>
      </c>
      <c r="E433" s="33">
        <v>3</v>
      </c>
      <c r="F433" s="33">
        <v>18</v>
      </c>
      <c r="G433" s="34" t="str">
        <f t="shared" si="91"/>
        <v/>
      </c>
      <c r="H433" s="34">
        <f t="shared" si="92"/>
        <v>6.8493150684931503E-3</v>
      </c>
      <c r="I433" s="34">
        <f t="shared" si="93"/>
        <v>3.5629453681710215E-3</v>
      </c>
      <c r="J433" s="34">
        <f t="shared" si="94"/>
        <v>1.7839444995044598E-2</v>
      </c>
      <c r="K433" s="34">
        <f t="shared" si="97"/>
        <v>1</v>
      </c>
      <c r="L433" s="34">
        <f t="shared" si="98"/>
        <v>17</v>
      </c>
      <c r="M433" s="34" t="str">
        <f t="shared" si="95"/>
        <v/>
      </c>
      <c r="N433" s="40">
        <f t="shared" si="96"/>
        <v>0.11643835616438356</v>
      </c>
    </row>
    <row r="434" spans="1:14" x14ac:dyDescent="0.2">
      <c r="A434" s="27"/>
      <c r="B434" s="29" t="s">
        <v>400</v>
      </c>
      <c r="C434" s="39">
        <v>0</v>
      </c>
      <c r="D434" s="33">
        <v>3</v>
      </c>
      <c r="E434" s="33">
        <v>0</v>
      </c>
      <c r="F434" s="33">
        <v>0</v>
      </c>
      <c r="G434" s="34" t="str">
        <f t="shared" si="91"/>
        <v/>
      </c>
      <c r="H434" s="34">
        <f t="shared" si="92"/>
        <v>2.0547945205479451E-2</v>
      </c>
      <c r="I434" s="34" t="str">
        <f t="shared" si="93"/>
        <v/>
      </c>
      <c r="J434" s="34" t="str">
        <f t="shared" si="94"/>
        <v/>
      </c>
      <c r="K434" s="34" t="str">
        <f t="shared" si="97"/>
        <v xml:space="preserve"> </v>
      </c>
      <c r="L434" s="34">
        <f t="shared" si="98"/>
        <v>-1</v>
      </c>
      <c r="M434" s="34" t="str">
        <f t="shared" si="95"/>
        <v/>
      </c>
      <c r="N434" s="40">
        <f t="shared" si="96"/>
        <v>-2.0547945205479451E-2</v>
      </c>
    </row>
    <row r="435" spans="1:14" x14ac:dyDescent="0.2">
      <c r="A435" s="27"/>
      <c r="B435" s="29" t="s">
        <v>401</v>
      </c>
      <c r="C435" s="39">
        <v>4</v>
      </c>
      <c r="D435" s="33">
        <v>8</v>
      </c>
      <c r="E435" s="33">
        <v>7</v>
      </c>
      <c r="F435" s="33">
        <v>6</v>
      </c>
      <c r="G435" s="34">
        <f t="shared" ref="G435:G498" si="99">+IF(C435=0,"",C435/C$371)</f>
        <v>3.2258064516129031E-2</v>
      </c>
      <c r="H435" s="34">
        <f t="shared" ref="H435:H498" si="100">+IF(D435=0,"",D435/D$371)</f>
        <v>5.4794520547945202E-2</v>
      </c>
      <c r="I435" s="34">
        <f t="shared" ref="I435:I498" si="101">+IF(E435=0,"",E435/E$371)</f>
        <v>8.3135391923990498E-3</v>
      </c>
      <c r="J435" s="34">
        <f t="shared" ref="J435:J498" si="102">+IF(F435=0,"",F435/F$371)</f>
        <v>5.9464816650148661E-3</v>
      </c>
      <c r="K435" s="34">
        <f t="shared" si="97"/>
        <v>0.75</v>
      </c>
      <c r="L435" s="34">
        <f t="shared" si="98"/>
        <v>-0.25</v>
      </c>
      <c r="M435" s="34">
        <f t="shared" ref="M435:M498" si="103">+IF(OR(AND(G435=""),(K435="")),"",G435*K435)</f>
        <v>2.4193548387096774E-2</v>
      </c>
      <c r="N435" s="40">
        <f t="shared" ref="N435:N498" si="104">+IF(OR(AND(H435=""),(L435="")),"",H435*L435)</f>
        <v>-1.3698630136986301E-2</v>
      </c>
    </row>
    <row r="436" spans="1:14" x14ac:dyDescent="0.2">
      <c r="A436" s="27"/>
      <c r="B436" s="29" t="s">
        <v>402</v>
      </c>
      <c r="C436" s="39">
        <v>0</v>
      </c>
      <c r="D436" s="33">
        <v>1</v>
      </c>
      <c r="E436" s="33">
        <v>2</v>
      </c>
      <c r="F436" s="33">
        <v>7</v>
      </c>
      <c r="G436" s="34" t="str">
        <f t="shared" si="99"/>
        <v/>
      </c>
      <c r="H436" s="34">
        <f t="shared" si="100"/>
        <v>6.8493150684931503E-3</v>
      </c>
      <c r="I436" s="34">
        <f t="shared" si="101"/>
        <v>2.3752969121140144E-3</v>
      </c>
      <c r="J436" s="34">
        <f t="shared" si="102"/>
        <v>6.9375619425173438E-3</v>
      </c>
      <c r="K436" s="34">
        <f t="shared" ref="K436:K499" si="105">+IF(AND(C436=0,E436=0)," ",IF(C436=0,1,IF(E436=0,-1,(E436-C436)/C436)))</f>
        <v>1</v>
      </c>
      <c r="L436" s="34">
        <f t="shared" ref="L436:L499" si="106">+IF(AND(D436=0,F436=0)," ",IF(D436=0,1,IF(F436=0,-1,(F436-D436)/D436)))</f>
        <v>6</v>
      </c>
      <c r="M436" s="34" t="str">
        <f t="shared" si="103"/>
        <v/>
      </c>
      <c r="N436" s="40">
        <f t="shared" si="104"/>
        <v>4.1095890410958902E-2</v>
      </c>
    </row>
    <row r="437" spans="1:14" x14ac:dyDescent="0.2">
      <c r="A437" s="27"/>
      <c r="B437" s="29" t="s">
        <v>403</v>
      </c>
      <c r="C437" s="39">
        <v>0</v>
      </c>
      <c r="D437" s="33">
        <v>2</v>
      </c>
      <c r="E437" s="33">
        <v>0</v>
      </c>
      <c r="F437" s="33">
        <v>0</v>
      </c>
      <c r="G437" s="34" t="str">
        <f t="shared" si="99"/>
        <v/>
      </c>
      <c r="H437" s="34">
        <f t="shared" si="100"/>
        <v>1.3698630136986301E-2</v>
      </c>
      <c r="I437" s="34" t="str">
        <f t="shared" si="101"/>
        <v/>
      </c>
      <c r="J437" s="34" t="str">
        <f t="shared" si="102"/>
        <v/>
      </c>
      <c r="K437" s="34" t="str">
        <f t="shared" si="105"/>
        <v xml:space="preserve"> </v>
      </c>
      <c r="L437" s="34">
        <f t="shared" si="106"/>
        <v>-1</v>
      </c>
      <c r="M437" s="34" t="str">
        <f t="shared" si="103"/>
        <v/>
      </c>
      <c r="N437" s="40">
        <f t="shared" si="104"/>
        <v>-1.3698630136986301E-2</v>
      </c>
    </row>
    <row r="438" spans="1:14" x14ac:dyDescent="0.2">
      <c r="A438" s="27"/>
      <c r="B438" s="29" t="s">
        <v>404</v>
      </c>
      <c r="C438" s="39">
        <v>2</v>
      </c>
      <c r="D438" s="33">
        <v>5</v>
      </c>
      <c r="E438" s="33">
        <v>1</v>
      </c>
      <c r="F438" s="33">
        <v>3</v>
      </c>
      <c r="G438" s="34">
        <f t="shared" si="99"/>
        <v>1.6129032258064516E-2</v>
      </c>
      <c r="H438" s="34">
        <f t="shared" si="100"/>
        <v>3.4246575342465752E-2</v>
      </c>
      <c r="I438" s="34">
        <f t="shared" si="101"/>
        <v>1.1876484560570072E-3</v>
      </c>
      <c r="J438" s="34">
        <f t="shared" si="102"/>
        <v>2.973240832507433E-3</v>
      </c>
      <c r="K438" s="34">
        <f t="shared" si="105"/>
        <v>-0.5</v>
      </c>
      <c r="L438" s="34">
        <f t="shared" si="106"/>
        <v>-0.4</v>
      </c>
      <c r="M438" s="34">
        <f t="shared" si="103"/>
        <v>-8.0645161290322578E-3</v>
      </c>
      <c r="N438" s="40">
        <f t="shared" si="104"/>
        <v>-1.3698630136986301E-2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1</v>
      </c>
      <c r="E442" s="33">
        <v>0</v>
      </c>
      <c r="F442" s="33">
        <v>0</v>
      </c>
      <c r="G442" s="34" t="str">
        <f t="shared" si="99"/>
        <v/>
      </c>
      <c r="H442" s="34">
        <f t="shared" si="100"/>
        <v>6.8493150684931503E-3</v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>
        <f t="shared" si="106"/>
        <v>-1</v>
      </c>
      <c r="M442" s="34" t="str">
        <f t="shared" si="103"/>
        <v/>
      </c>
      <c r="N442" s="40">
        <f t="shared" si="104"/>
        <v>-6.8493150684931503E-3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2</v>
      </c>
      <c r="D446" s="33">
        <v>8</v>
      </c>
      <c r="E446" s="33">
        <v>4</v>
      </c>
      <c r="F446" s="33">
        <v>28</v>
      </c>
      <c r="G446" s="34">
        <f t="shared" si="99"/>
        <v>1.6129032258064516E-2</v>
      </c>
      <c r="H446" s="34">
        <f t="shared" si="100"/>
        <v>5.4794520547945202E-2</v>
      </c>
      <c r="I446" s="34">
        <f t="shared" si="101"/>
        <v>4.7505938242280287E-3</v>
      </c>
      <c r="J446" s="34">
        <f t="shared" si="102"/>
        <v>2.7750247770069375E-2</v>
      </c>
      <c r="K446" s="34">
        <f t="shared" si="105"/>
        <v>1</v>
      </c>
      <c r="L446" s="34">
        <f t="shared" si="106"/>
        <v>2.5</v>
      </c>
      <c r="M446" s="34">
        <f t="shared" si="103"/>
        <v>1.6129032258064516E-2</v>
      </c>
      <c r="N446" s="40">
        <f t="shared" si="104"/>
        <v>0.13698630136986301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2</v>
      </c>
      <c r="D449" s="33">
        <v>0</v>
      </c>
      <c r="E449" s="33">
        <v>1</v>
      </c>
      <c r="F449" s="33">
        <v>0</v>
      </c>
      <c r="G449" s="34">
        <f t="shared" si="99"/>
        <v>1.6129032258064516E-2</v>
      </c>
      <c r="H449" s="34" t="str">
        <f t="shared" si="100"/>
        <v/>
      </c>
      <c r="I449" s="34">
        <f t="shared" si="101"/>
        <v>1.1876484560570072E-3</v>
      </c>
      <c r="J449" s="34" t="str">
        <f t="shared" si="102"/>
        <v/>
      </c>
      <c r="K449" s="34">
        <f t="shared" si="105"/>
        <v>-0.5</v>
      </c>
      <c r="L449" s="34" t="str">
        <f t="shared" si="106"/>
        <v xml:space="preserve"> </v>
      </c>
      <c r="M449" s="34">
        <f t="shared" si="103"/>
        <v>-8.0645161290322578E-3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7</v>
      </c>
      <c r="D450" s="33">
        <v>3</v>
      </c>
      <c r="E450" s="33">
        <v>30</v>
      </c>
      <c r="F450" s="33">
        <v>16</v>
      </c>
      <c r="G450" s="34">
        <f t="shared" si="99"/>
        <v>5.6451612903225805E-2</v>
      </c>
      <c r="H450" s="34">
        <f t="shared" si="100"/>
        <v>2.0547945205479451E-2</v>
      </c>
      <c r="I450" s="34">
        <f t="shared" si="101"/>
        <v>3.5629453681710214E-2</v>
      </c>
      <c r="J450" s="34">
        <f t="shared" si="102"/>
        <v>1.5857284440039643E-2</v>
      </c>
      <c r="K450" s="34">
        <f t="shared" si="105"/>
        <v>3.2857142857142856</v>
      </c>
      <c r="L450" s="34">
        <f t="shared" si="106"/>
        <v>4.333333333333333</v>
      </c>
      <c r="M450" s="34">
        <f t="shared" si="103"/>
        <v>0.18548387096774191</v>
      </c>
      <c r="N450" s="40">
        <f t="shared" si="104"/>
        <v>8.9041095890410954E-2</v>
      </c>
    </row>
    <row r="451" spans="1:14" x14ac:dyDescent="0.2">
      <c r="A451" s="27"/>
      <c r="B451" s="29" t="s">
        <v>417</v>
      </c>
      <c r="C451" s="39">
        <v>0</v>
      </c>
      <c r="D451" s="33">
        <v>1</v>
      </c>
      <c r="E451" s="33">
        <v>0</v>
      </c>
      <c r="F451" s="33">
        <v>0</v>
      </c>
      <c r="G451" s="34" t="str">
        <f t="shared" si="99"/>
        <v/>
      </c>
      <c r="H451" s="34">
        <f t="shared" si="100"/>
        <v>6.8493150684931503E-3</v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>
        <f t="shared" si="106"/>
        <v>-1</v>
      </c>
      <c r="M451" s="34" t="str">
        <f t="shared" si="103"/>
        <v/>
      </c>
      <c r="N451" s="40">
        <f t="shared" si="104"/>
        <v>-6.8493150684931503E-3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0</v>
      </c>
      <c r="F454" s="33">
        <v>0</v>
      </c>
      <c r="G454" s="34" t="str">
        <f t="shared" si="99"/>
        <v/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 t="str">
        <f t="shared" si="105"/>
        <v xml:space="preserve"> 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2</v>
      </c>
      <c r="D455" s="33">
        <v>0</v>
      </c>
      <c r="E455" s="33">
        <v>2</v>
      </c>
      <c r="F455" s="33">
        <v>0</v>
      </c>
      <c r="G455" s="34">
        <f t="shared" si="99"/>
        <v>1.6129032258064516E-2</v>
      </c>
      <c r="H455" s="34" t="str">
        <f t="shared" si="100"/>
        <v/>
      </c>
      <c r="I455" s="34">
        <f t="shared" si="101"/>
        <v>2.3752969121140144E-3</v>
      </c>
      <c r="J455" s="34" t="str">
        <f t="shared" si="102"/>
        <v/>
      </c>
      <c r="K455" s="34">
        <f t="shared" si="105"/>
        <v>0</v>
      </c>
      <c r="L455" s="34" t="str">
        <f t="shared" si="106"/>
        <v xml:space="preserve"> </v>
      </c>
      <c r="M455" s="34">
        <f t="shared" si="103"/>
        <v>0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1</v>
      </c>
      <c r="D456" s="33">
        <v>0</v>
      </c>
      <c r="E456" s="33">
        <v>0</v>
      </c>
      <c r="F456" s="33">
        <v>0</v>
      </c>
      <c r="G456" s="34">
        <f t="shared" si="99"/>
        <v>8.0645161290322578E-3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-8.0645161290322578E-3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2</v>
      </c>
      <c r="E469" s="33">
        <v>0</v>
      </c>
      <c r="F469" s="33">
        <v>0</v>
      </c>
      <c r="G469" s="34" t="str">
        <f t="shared" si="99"/>
        <v/>
      </c>
      <c r="H469" s="34">
        <f t="shared" si="100"/>
        <v>1.3698630136986301E-2</v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>
        <f t="shared" si="106"/>
        <v>-1</v>
      </c>
      <c r="M469" s="34" t="str">
        <f t="shared" si="103"/>
        <v/>
      </c>
      <c r="N469" s="40">
        <f t="shared" si="104"/>
        <v>-1.3698630136986301E-2</v>
      </c>
    </row>
    <row r="470" spans="1:14" x14ac:dyDescent="0.2">
      <c r="A470" s="27"/>
      <c r="B470" s="29" t="s">
        <v>436</v>
      </c>
      <c r="C470" s="39">
        <v>1</v>
      </c>
      <c r="D470" s="33">
        <v>3</v>
      </c>
      <c r="E470" s="33">
        <v>6</v>
      </c>
      <c r="F470" s="33">
        <v>28</v>
      </c>
      <c r="G470" s="34">
        <f t="shared" si="99"/>
        <v>8.0645161290322578E-3</v>
      </c>
      <c r="H470" s="34">
        <f t="shared" si="100"/>
        <v>2.0547945205479451E-2</v>
      </c>
      <c r="I470" s="34">
        <f t="shared" si="101"/>
        <v>7.1258907363420431E-3</v>
      </c>
      <c r="J470" s="34">
        <f t="shared" si="102"/>
        <v>2.7750247770069375E-2</v>
      </c>
      <c r="K470" s="34">
        <f t="shared" si="105"/>
        <v>5</v>
      </c>
      <c r="L470" s="34">
        <f t="shared" si="106"/>
        <v>8.3333333333333339</v>
      </c>
      <c r="M470" s="34">
        <f t="shared" si="103"/>
        <v>4.0322580645161289E-2</v>
      </c>
      <c r="N470" s="40">
        <f t="shared" si="104"/>
        <v>0.17123287671232876</v>
      </c>
    </row>
    <row r="471" spans="1:14" x14ac:dyDescent="0.2">
      <c r="A471" s="27"/>
      <c r="B471" s="29" t="s">
        <v>437</v>
      </c>
      <c r="C471" s="39">
        <v>0</v>
      </c>
      <c r="D471" s="33">
        <v>1</v>
      </c>
      <c r="E471" s="33">
        <v>1</v>
      </c>
      <c r="F471" s="33">
        <v>2</v>
      </c>
      <c r="G471" s="34" t="str">
        <f t="shared" si="99"/>
        <v/>
      </c>
      <c r="H471" s="34">
        <f t="shared" si="100"/>
        <v>6.8493150684931503E-3</v>
      </c>
      <c r="I471" s="34">
        <f t="shared" si="101"/>
        <v>1.1876484560570072E-3</v>
      </c>
      <c r="J471" s="34">
        <f t="shared" si="102"/>
        <v>1.9821605550049554E-3</v>
      </c>
      <c r="K471" s="34">
        <f t="shared" si="105"/>
        <v>1</v>
      </c>
      <c r="L471" s="34">
        <f t="shared" si="106"/>
        <v>1</v>
      </c>
      <c r="M471" s="34" t="str">
        <f t="shared" si="103"/>
        <v/>
      </c>
      <c r="N471" s="40">
        <f t="shared" si="104"/>
        <v>6.8493150684931503E-3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1</v>
      </c>
      <c r="D473" s="33">
        <v>2</v>
      </c>
      <c r="E473" s="33">
        <v>2</v>
      </c>
      <c r="F473" s="33">
        <v>2</v>
      </c>
      <c r="G473" s="34">
        <f t="shared" si="99"/>
        <v>8.0645161290322578E-3</v>
      </c>
      <c r="H473" s="34">
        <f t="shared" si="100"/>
        <v>1.3698630136986301E-2</v>
      </c>
      <c r="I473" s="34">
        <f t="shared" si="101"/>
        <v>2.3752969121140144E-3</v>
      </c>
      <c r="J473" s="34">
        <f t="shared" si="102"/>
        <v>1.9821605550049554E-3</v>
      </c>
      <c r="K473" s="34">
        <f t="shared" si="105"/>
        <v>1</v>
      </c>
      <c r="L473" s="34">
        <f t="shared" si="106"/>
        <v>0</v>
      </c>
      <c r="M473" s="34">
        <f t="shared" si="103"/>
        <v>8.0645161290322578E-3</v>
      </c>
      <c r="N473" s="40">
        <f t="shared" si="104"/>
        <v>0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2</v>
      </c>
      <c r="E478" s="33">
        <v>0</v>
      </c>
      <c r="F478" s="33">
        <v>0</v>
      </c>
      <c r="G478" s="34" t="str">
        <f t="shared" si="99"/>
        <v/>
      </c>
      <c r="H478" s="34">
        <f t="shared" si="100"/>
        <v>1.3698630136986301E-2</v>
      </c>
      <c r="I478" s="34" t="str">
        <f t="shared" si="101"/>
        <v/>
      </c>
      <c r="J478" s="34" t="str">
        <f t="shared" si="102"/>
        <v/>
      </c>
      <c r="K478" s="34" t="str">
        <f t="shared" si="105"/>
        <v xml:space="preserve"> </v>
      </c>
      <c r="L478" s="34">
        <f t="shared" si="106"/>
        <v>-1</v>
      </c>
      <c r="M478" s="34" t="str">
        <f t="shared" si="103"/>
        <v/>
      </c>
      <c r="N478" s="40">
        <f t="shared" si="104"/>
        <v>-1.3698630136986301E-2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0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 t="str">
        <f t="shared" si="106"/>
        <v xml:space="preserve"> 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1</v>
      </c>
      <c r="F487" s="33">
        <v>0</v>
      </c>
      <c r="G487" s="34" t="str">
        <f t="shared" si="99"/>
        <v/>
      </c>
      <c r="H487" s="34" t="str">
        <f t="shared" si="100"/>
        <v/>
      </c>
      <c r="I487" s="34">
        <f t="shared" si="101"/>
        <v>1.1876484560570072E-3</v>
      </c>
      <c r="J487" s="34" t="str">
        <f t="shared" si="102"/>
        <v/>
      </c>
      <c r="K487" s="34">
        <f t="shared" si="105"/>
        <v>1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1</v>
      </c>
      <c r="E489" s="33">
        <v>0</v>
      </c>
      <c r="F489" s="33">
        <v>1</v>
      </c>
      <c r="G489" s="34" t="str">
        <f t="shared" si="99"/>
        <v/>
      </c>
      <c r="H489" s="34">
        <f t="shared" si="100"/>
        <v>6.8493150684931503E-3</v>
      </c>
      <c r="I489" s="34" t="str">
        <f t="shared" si="101"/>
        <v/>
      </c>
      <c r="J489" s="34">
        <f t="shared" si="102"/>
        <v>9.9108027750247768E-4</v>
      </c>
      <c r="K489" s="34" t="str">
        <f t="shared" si="105"/>
        <v xml:space="preserve"> </v>
      </c>
      <c r="L489" s="34">
        <f t="shared" si="106"/>
        <v>0</v>
      </c>
      <c r="M489" s="34" t="str">
        <f t="shared" si="103"/>
        <v/>
      </c>
      <c r="N489" s="40">
        <f t="shared" si="104"/>
        <v>0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1</v>
      </c>
      <c r="E493" s="33">
        <v>0</v>
      </c>
      <c r="F493" s="33">
        <v>2</v>
      </c>
      <c r="G493" s="34" t="str">
        <f t="shared" si="99"/>
        <v/>
      </c>
      <c r="H493" s="34">
        <f t="shared" si="100"/>
        <v>6.8493150684931503E-3</v>
      </c>
      <c r="I493" s="34" t="str">
        <f t="shared" si="101"/>
        <v/>
      </c>
      <c r="J493" s="34">
        <f t="shared" si="102"/>
        <v>1.9821605550049554E-3</v>
      </c>
      <c r="K493" s="34" t="str">
        <f t="shared" si="105"/>
        <v xml:space="preserve"> </v>
      </c>
      <c r="L493" s="34">
        <f t="shared" si="106"/>
        <v>1</v>
      </c>
      <c r="M493" s="34" t="str">
        <f t="shared" si="103"/>
        <v/>
      </c>
      <c r="N493" s="40">
        <f t="shared" si="104"/>
        <v>6.8493150684931503E-3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1</v>
      </c>
      <c r="E498" s="33">
        <v>0</v>
      </c>
      <c r="F498" s="33">
        <v>0</v>
      </c>
      <c r="G498" s="34" t="str">
        <f t="shared" si="99"/>
        <v/>
      </c>
      <c r="H498" s="34">
        <f t="shared" si="100"/>
        <v>6.8493150684931503E-3</v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>
        <f t="shared" si="106"/>
        <v>-1</v>
      </c>
      <c r="M498" s="34" t="str">
        <f t="shared" si="103"/>
        <v/>
      </c>
      <c r="N498" s="40">
        <f t="shared" si="104"/>
        <v>-6.8493150684931503E-3</v>
      </c>
    </row>
    <row r="499" spans="1:14" x14ac:dyDescent="0.2">
      <c r="A499" s="27"/>
      <c r="B499" s="29" t="s">
        <v>465</v>
      </c>
      <c r="C499" s="39">
        <v>0</v>
      </c>
      <c r="D499" s="33">
        <v>4</v>
      </c>
      <c r="E499" s="33">
        <v>0</v>
      </c>
      <c r="F499" s="33">
        <v>4</v>
      </c>
      <c r="G499" s="34" t="str">
        <f t="shared" ref="G499:G562" si="107">+IF(C499=0,"",C499/C$371)</f>
        <v/>
      </c>
      <c r="H499" s="34">
        <f t="shared" ref="H499:H562" si="108">+IF(D499=0,"",D499/D$371)</f>
        <v>2.7397260273972601E-2</v>
      </c>
      <c r="I499" s="34" t="str">
        <f t="shared" ref="I499:I562" si="109">+IF(E499=0,"",E499/E$371)</f>
        <v/>
      </c>
      <c r="J499" s="34">
        <f t="shared" ref="J499:J562" si="110">+IF(F499=0,"",F499/F$371)</f>
        <v>3.9643211100099107E-3</v>
      </c>
      <c r="K499" s="34" t="str">
        <f t="shared" si="105"/>
        <v xml:space="preserve"> </v>
      </c>
      <c r="L499" s="34">
        <f t="shared" si="106"/>
        <v>0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0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1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>
        <f t="shared" si="110"/>
        <v>9.9108027750247768E-4</v>
      </c>
      <c r="K504" s="34" t="str">
        <f t="shared" si="113"/>
        <v xml:space="preserve"> </v>
      </c>
      <c r="L504" s="34">
        <f t="shared" si="114"/>
        <v>1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1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>
        <f t="shared" si="110"/>
        <v>9.9108027750247768E-4</v>
      </c>
      <c r="K507" s="34" t="str">
        <f t="shared" si="113"/>
        <v xml:space="preserve"> </v>
      </c>
      <c r="L507" s="34">
        <f t="shared" si="114"/>
        <v>1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1</v>
      </c>
      <c r="E512" s="33">
        <v>0</v>
      </c>
      <c r="F512" s="33">
        <v>2</v>
      </c>
      <c r="G512" s="34" t="str">
        <f t="shared" si="107"/>
        <v/>
      </c>
      <c r="H512" s="34">
        <f t="shared" si="108"/>
        <v>6.8493150684931503E-3</v>
      </c>
      <c r="I512" s="34" t="str">
        <f t="shared" si="109"/>
        <v/>
      </c>
      <c r="J512" s="34">
        <f t="shared" si="110"/>
        <v>1.9821605550049554E-3</v>
      </c>
      <c r="K512" s="34" t="str">
        <f t="shared" si="113"/>
        <v xml:space="preserve"> </v>
      </c>
      <c r="L512" s="34">
        <f t="shared" si="114"/>
        <v>1</v>
      </c>
      <c r="M512" s="34" t="str">
        <f t="shared" si="111"/>
        <v/>
      </c>
      <c r="N512" s="40">
        <f t="shared" si="112"/>
        <v>6.8493150684931503E-3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1</v>
      </c>
      <c r="E514" s="33">
        <v>0</v>
      </c>
      <c r="F514" s="33">
        <v>1</v>
      </c>
      <c r="G514" s="34" t="str">
        <f t="shared" si="107"/>
        <v/>
      </c>
      <c r="H514" s="34">
        <f t="shared" si="108"/>
        <v>6.8493150684931503E-3</v>
      </c>
      <c r="I514" s="34" t="str">
        <f t="shared" si="109"/>
        <v/>
      </c>
      <c r="J514" s="34">
        <f t="shared" si="110"/>
        <v>9.9108027750247768E-4</v>
      </c>
      <c r="K514" s="34" t="str">
        <f t="shared" si="113"/>
        <v xml:space="preserve"> </v>
      </c>
      <c r="L514" s="34">
        <f t="shared" si="114"/>
        <v>0</v>
      </c>
      <c r="M514" s="34" t="str">
        <f t="shared" si="111"/>
        <v/>
      </c>
      <c r="N514" s="40">
        <f t="shared" si="112"/>
        <v>0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1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>
        <f t="shared" si="110"/>
        <v>9.9108027750247768E-4</v>
      </c>
      <c r="K515" s="34" t="str">
        <f t="shared" si="113"/>
        <v xml:space="preserve"> </v>
      </c>
      <c r="L515" s="34">
        <f t="shared" si="114"/>
        <v>1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1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>
        <f t="shared" si="110"/>
        <v>9.9108027750247768E-4</v>
      </c>
      <c r="K517" s="34" t="str">
        <f t="shared" si="113"/>
        <v xml:space="preserve"> </v>
      </c>
      <c r="L517" s="34">
        <f t="shared" si="114"/>
        <v>1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0</v>
      </c>
      <c r="E518" s="33">
        <v>0</v>
      </c>
      <c r="F518" s="33">
        <v>0</v>
      </c>
      <c r="G518" s="34" t="str">
        <f t="shared" si="107"/>
        <v/>
      </c>
      <c r="H518" s="34" t="str">
        <f t="shared" si="108"/>
        <v/>
      </c>
      <c r="I518" s="34" t="str">
        <f t="shared" si="109"/>
        <v/>
      </c>
      <c r="J518" s="34" t="str">
        <f t="shared" si="110"/>
        <v/>
      </c>
      <c r="K518" s="34" t="str">
        <f t="shared" si="113"/>
        <v xml:space="preserve"> </v>
      </c>
      <c r="L518" s="34" t="str">
        <f t="shared" si="114"/>
        <v xml:space="preserve"> </v>
      </c>
      <c r="M518" s="34" t="str">
        <f t="shared" si="111"/>
        <v/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1</v>
      </c>
      <c r="F526" s="33">
        <v>1</v>
      </c>
      <c r="G526" s="34" t="str">
        <f t="shared" si="107"/>
        <v/>
      </c>
      <c r="H526" s="34">
        <f t="shared" si="108"/>
        <v>6.8493150684931503E-3</v>
      </c>
      <c r="I526" s="34">
        <f t="shared" si="109"/>
        <v>1.1876484560570072E-3</v>
      </c>
      <c r="J526" s="34">
        <f t="shared" si="110"/>
        <v>9.9108027750247768E-4</v>
      </c>
      <c r="K526" s="34">
        <f t="shared" si="113"/>
        <v>1</v>
      </c>
      <c r="L526" s="34">
        <f t="shared" si="114"/>
        <v>0</v>
      </c>
      <c r="M526" s="34" t="str">
        <f t="shared" si="111"/>
        <v/>
      </c>
      <c r="N526" s="40">
        <f t="shared" si="112"/>
        <v>0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1</v>
      </c>
      <c r="D537" s="33">
        <v>0</v>
      </c>
      <c r="E537" s="33">
        <v>0</v>
      </c>
      <c r="F537" s="33">
        <v>0</v>
      </c>
      <c r="G537" s="34">
        <f t="shared" si="107"/>
        <v>8.0645161290322578E-3</v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>
        <f t="shared" si="113"/>
        <v>-1</v>
      </c>
      <c r="L537" s="34" t="str">
        <f t="shared" si="114"/>
        <v xml:space="preserve"> </v>
      </c>
      <c r="M537" s="34">
        <f t="shared" si="111"/>
        <v>-8.0645161290322578E-3</v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1</v>
      </c>
      <c r="F539" s="33">
        <v>2</v>
      </c>
      <c r="G539" s="34" t="str">
        <f t="shared" si="107"/>
        <v/>
      </c>
      <c r="H539" s="34" t="str">
        <f t="shared" si="108"/>
        <v/>
      </c>
      <c r="I539" s="34">
        <f t="shared" si="109"/>
        <v>1.1876484560570072E-3</v>
      </c>
      <c r="J539" s="34">
        <f t="shared" si="110"/>
        <v>1.9821605550049554E-3</v>
      </c>
      <c r="K539" s="34">
        <f t="shared" si="113"/>
        <v>1</v>
      </c>
      <c r="L539" s="34">
        <f t="shared" si="114"/>
        <v>1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1</v>
      </c>
      <c r="D540" s="33">
        <v>0</v>
      </c>
      <c r="E540" s="33">
        <v>0</v>
      </c>
      <c r="F540" s="33">
        <v>0</v>
      </c>
      <c r="G540" s="34">
        <f t="shared" si="107"/>
        <v>8.0645161290322578E-3</v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>
        <f t="shared" si="113"/>
        <v>-1</v>
      </c>
      <c r="L540" s="34" t="str">
        <f t="shared" si="114"/>
        <v xml:space="preserve"> </v>
      </c>
      <c r="M540" s="34">
        <f t="shared" si="111"/>
        <v>-8.0645161290322578E-3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1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>
        <f t="shared" si="110"/>
        <v>9.9108027750247768E-4</v>
      </c>
      <c r="K543" s="34" t="str">
        <f t="shared" si="113"/>
        <v xml:space="preserve"> </v>
      </c>
      <c r="L543" s="34">
        <f t="shared" si="114"/>
        <v>1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3</v>
      </c>
      <c r="E544" s="33">
        <v>1</v>
      </c>
      <c r="F544" s="33">
        <v>1</v>
      </c>
      <c r="G544" s="34" t="str">
        <f t="shared" si="107"/>
        <v/>
      </c>
      <c r="H544" s="34">
        <f t="shared" si="108"/>
        <v>2.0547945205479451E-2</v>
      </c>
      <c r="I544" s="34">
        <f t="shared" si="109"/>
        <v>1.1876484560570072E-3</v>
      </c>
      <c r="J544" s="34">
        <f t="shared" si="110"/>
        <v>9.9108027750247768E-4</v>
      </c>
      <c r="K544" s="34">
        <f t="shared" si="113"/>
        <v>1</v>
      </c>
      <c r="L544" s="34">
        <f t="shared" si="114"/>
        <v>-0.66666666666666663</v>
      </c>
      <c r="M544" s="34" t="str">
        <f t="shared" si="111"/>
        <v/>
      </c>
      <c r="N544" s="40">
        <f t="shared" si="112"/>
        <v>-1.3698630136986301E-2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1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>
        <f t="shared" si="110"/>
        <v>9.9108027750247768E-4</v>
      </c>
      <c r="K545" s="34" t="str">
        <f t="shared" si="113"/>
        <v xml:space="preserve"> </v>
      </c>
      <c r="L545" s="34">
        <f t="shared" si="114"/>
        <v>1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3</v>
      </c>
      <c r="E546" s="33">
        <v>1</v>
      </c>
      <c r="F546" s="33">
        <v>1</v>
      </c>
      <c r="G546" s="34" t="str">
        <f t="shared" si="107"/>
        <v/>
      </c>
      <c r="H546" s="34">
        <f t="shared" si="108"/>
        <v>2.0547945205479451E-2</v>
      </c>
      <c r="I546" s="34">
        <f t="shared" si="109"/>
        <v>1.1876484560570072E-3</v>
      </c>
      <c r="J546" s="34">
        <f t="shared" si="110"/>
        <v>9.9108027750247768E-4</v>
      </c>
      <c r="K546" s="34">
        <f t="shared" si="113"/>
        <v>1</v>
      </c>
      <c r="L546" s="34">
        <f t="shared" si="114"/>
        <v>-0.66666666666666663</v>
      </c>
      <c r="M546" s="34" t="str">
        <f t="shared" si="111"/>
        <v/>
      </c>
      <c r="N546" s="40">
        <f t="shared" si="112"/>
        <v>-1.3698630136986301E-2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1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>
        <f t="shared" si="110"/>
        <v>9.9108027750247768E-4</v>
      </c>
      <c r="K549" s="34" t="str">
        <f t="shared" si="113"/>
        <v xml:space="preserve"> </v>
      </c>
      <c r="L549" s="34">
        <f t="shared" si="114"/>
        <v>1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1</v>
      </c>
      <c r="E557" s="33">
        <v>0</v>
      </c>
      <c r="F557" s="33">
        <v>0</v>
      </c>
      <c r="G557" s="34" t="str">
        <f t="shared" si="107"/>
        <v/>
      </c>
      <c r="H557" s="34">
        <f t="shared" si="108"/>
        <v>6.8493150684931503E-3</v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>
        <f t="shared" si="114"/>
        <v>-1</v>
      </c>
      <c r="M557" s="34" t="str">
        <f t="shared" si="111"/>
        <v/>
      </c>
      <c r="N557" s="40">
        <f t="shared" si="112"/>
        <v>-6.8493150684931503E-3</v>
      </c>
    </row>
    <row r="558" spans="1:14" x14ac:dyDescent="0.2">
      <c r="A558" s="27"/>
      <c r="B558" s="29" t="s">
        <v>524</v>
      </c>
      <c r="C558" s="39">
        <v>0</v>
      </c>
      <c r="D558" s="33">
        <v>2</v>
      </c>
      <c r="E558" s="33">
        <v>1</v>
      </c>
      <c r="F558" s="33">
        <v>0</v>
      </c>
      <c r="G558" s="34" t="str">
        <f t="shared" si="107"/>
        <v/>
      </c>
      <c r="H558" s="34">
        <f t="shared" si="108"/>
        <v>1.3698630136986301E-2</v>
      </c>
      <c r="I558" s="34">
        <f t="shared" si="109"/>
        <v>1.1876484560570072E-3</v>
      </c>
      <c r="J558" s="34" t="str">
        <f t="shared" si="110"/>
        <v/>
      </c>
      <c r="K558" s="34">
        <f t="shared" si="113"/>
        <v>1</v>
      </c>
      <c r="L558" s="34">
        <f t="shared" si="114"/>
        <v>-1</v>
      </c>
      <c r="M558" s="34" t="str">
        <f t="shared" si="111"/>
        <v/>
      </c>
      <c r="N558" s="40">
        <f t="shared" si="112"/>
        <v>-1.3698630136986301E-2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2</v>
      </c>
      <c r="E561" s="33">
        <v>0</v>
      </c>
      <c r="F561" s="33">
        <v>0</v>
      </c>
      <c r="G561" s="34" t="str">
        <f t="shared" si="107"/>
        <v/>
      </c>
      <c r="H561" s="34">
        <f t="shared" si="108"/>
        <v>1.3698630136986301E-2</v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>
        <f t="shared" si="114"/>
        <v>-1</v>
      </c>
      <c r="M561" s="34" t="str">
        <f t="shared" si="111"/>
        <v/>
      </c>
      <c r="N561" s="40">
        <f t="shared" si="112"/>
        <v>-1.3698630136986301E-2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4</v>
      </c>
      <c r="D563" s="33">
        <v>3</v>
      </c>
      <c r="E563" s="33">
        <v>241</v>
      </c>
      <c r="F563" s="33">
        <v>410</v>
      </c>
      <c r="G563" s="34">
        <f t="shared" ref="G563:G604" si="115">+IF(C563=0,"",C563/C$371)</f>
        <v>3.2258064516129031E-2</v>
      </c>
      <c r="H563" s="34">
        <f t="shared" ref="H563:H604" si="116">+IF(D563=0,"",D563/D$371)</f>
        <v>2.0547945205479451E-2</v>
      </c>
      <c r="I563" s="34">
        <f t="shared" ref="I563:I604" si="117">+IF(E563=0,"",E563/E$371)</f>
        <v>0.28622327790973873</v>
      </c>
      <c r="J563" s="34">
        <f t="shared" ref="J563:J604" si="118">+IF(F563=0,"",F563/F$371)</f>
        <v>0.40634291377601583</v>
      </c>
      <c r="K563" s="34">
        <f t="shared" si="113"/>
        <v>59.25</v>
      </c>
      <c r="L563" s="34">
        <f t="shared" si="114"/>
        <v>135.66666666666666</v>
      </c>
      <c r="M563" s="34">
        <f t="shared" ref="M563:M604" si="119">+IF(OR(AND(G563=""),(K563="")),"",G563*K563)</f>
        <v>1.911290322580645</v>
      </c>
      <c r="N563" s="40">
        <f t="shared" ref="N563:N604" si="120">+IF(OR(AND(H563=""),(L563="")),"",H563*L563)</f>
        <v>2.7876712328767121</v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2</v>
      </c>
      <c r="F564" s="33">
        <v>3</v>
      </c>
      <c r="G564" s="34" t="str">
        <f t="shared" si="115"/>
        <v/>
      </c>
      <c r="H564" s="34" t="str">
        <f t="shared" si="116"/>
        <v/>
      </c>
      <c r="I564" s="34">
        <f t="shared" si="117"/>
        <v>2.3752969121140144E-3</v>
      </c>
      <c r="J564" s="34">
        <f t="shared" si="118"/>
        <v>2.973240832507433E-3</v>
      </c>
      <c r="K564" s="34">
        <f t="shared" ref="K564:K604" si="121">+IF(AND(C564=0,E564=0)," ",IF(C564=0,1,IF(E564=0,-1,(E564-C564)/C564)))</f>
        <v>1</v>
      </c>
      <c r="L564" s="34">
        <f t="shared" ref="L564:L604" si="122">+IF(AND(D564=0,F564=0)," ",IF(D564=0,1,IF(F564=0,-1,(F564-D564)/D564)))</f>
        <v>1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1</v>
      </c>
      <c r="F565" s="33">
        <v>0</v>
      </c>
      <c r="G565" s="34" t="str">
        <f t="shared" si="115"/>
        <v/>
      </c>
      <c r="H565" s="34" t="str">
        <f t="shared" si="116"/>
        <v/>
      </c>
      <c r="I565" s="34">
        <f t="shared" si="117"/>
        <v>1.1876484560570072E-3</v>
      </c>
      <c r="J565" s="34" t="str">
        <f t="shared" si="118"/>
        <v/>
      </c>
      <c r="K565" s="34">
        <f t="shared" si="121"/>
        <v>1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1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>
        <f t="shared" si="118"/>
        <v>9.9108027750247768E-4</v>
      </c>
      <c r="K566" s="34" t="str">
        <f t="shared" si="121"/>
        <v xml:space="preserve"> </v>
      </c>
      <c r="L566" s="34">
        <f t="shared" si="122"/>
        <v>1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1</v>
      </c>
      <c r="E567" s="33">
        <v>0</v>
      </c>
      <c r="F567" s="33">
        <v>2</v>
      </c>
      <c r="G567" s="34" t="str">
        <f t="shared" si="115"/>
        <v/>
      </c>
      <c r="H567" s="34">
        <f t="shared" si="116"/>
        <v>6.8493150684931503E-3</v>
      </c>
      <c r="I567" s="34" t="str">
        <f t="shared" si="117"/>
        <v/>
      </c>
      <c r="J567" s="34">
        <f t="shared" si="118"/>
        <v>1.9821605550049554E-3</v>
      </c>
      <c r="K567" s="34" t="str">
        <f t="shared" si="121"/>
        <v xml:space="preserve"> </v>
      </c>
      <c r="L567" s="34">
        <f t="shared" si="122"/>
        <v>1</v>
      </c>
      <c r="M567" s="34" t="str">
        <f t="shared" si="119"/>
        <v/>
      </c>
      <c r="N567" s="40">
        <f t="shared" si="120"/>
        <v>6.8493150684931503E-3</v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0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 t="str">
        <f t="shared" si="122"/>
        <v xml:space="preserve"> 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1</v>
      </c>
      <c r="E570" s="33">
        <v>0</v>
      </c>
      <c r="F570" s="33">
        <v>0</v>
      </c>
      <c r="G570" s="34" t="str">
        <f t="shared" si="115"/>
        <v/>
      </c>
      <c r="H570" s="34">
        <f t="shared" si="116"/>
        <v>6.8493150684931503E-3</v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>
        <f t="shared" si="122"/>
        <v>-1</v>
      </c>
      <c r="M570" s="34" t="str">
        <f t="shared" si="119"/>
        <v/>
      </c>
      <c r="N570" s="40">
        <f t="shared" si="120"/>
        <v>-6.8493150684931503E-3</v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1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>
        <f t="shared" si="118"/>
        <v>9.9108027750247768E-4</v>
      </c>
      <c r="K580" s="34" t="str">
        <f t="shared" si="121"/>
        <v xml:space="preserve"> </v>
      </c>
      <c r="L580" s="34">
        <f t="shared" si="122"/>
        <v>1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0</v>
      </c>
      <c r="E583" s="33">
        <v>0</v>
      </c>
      <c r="F583" s="33">
        <v>0</v>
      </c>
      <c r="G583" s="34" t="str">
        <f t="shared" si="115"/>
        <v/>
      </c>
      <c r="H583" s="34" t="str">
        <f t="shared" si="116"/>
        <v/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 t="str">
        <f t="shared" si="122"/>
        <v xml:space="preserve"> </v>
      </c>
      <c r="M583" s="34" t="str">
        <f t="shared" si="119"/>
        <v/>
      </c>
      <c r="N583" s="40" t="str">
        <f t="shared" si="120"/>
        <v/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2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>
        <f t="shared" si="118"/>
        <v>1.9821605550049554E-3</v>
      </c>
      <c r="K585" s="34" t="str">
        <f t="shared" si="121"/>
        <v xml:space="preserve"> </v>
      </c>
      <c r="L585" s="34">
        <f t="shared" si="122"/>
        <v>1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1</v>
      </c>
      <c r="F586" s="33">
        <v>0</v>
      </c>
      <c r="G586" s="34" t="str">
        <f t="shared" si="115"/>
        <v/>
      </c>
      <c r="H586" s="34" t="str">
        <f t="shared" si="116"/>
        <v/>
      </c>
      <c r="I586" s="34">
        <f t="shared" si="117"/>
        <v>1.1876484560570072E-3</v>
      </c>
      <c r="J586" s="34" t="str">
        <f t="shared" si="118"/>
        <v/>
      </c>
      <c r="K586" s="34">
        <f t="shared" si="121"/>
        <v>1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6</v>
      </c>
      <c r="E588" s="33">
        <v>0</v>
      </c>
      <c r="F588" s="33">
        <v>4</v>
      </c>
      <c r="G588" s="34" t="str">
        <f t="shared" si="115"/>
        <v/>
      </c>
      <c r="H588" s="34">
        <f t="shared" si="116"/>
        <v>4.1095890410958902E-2</v>
      </c>
      <c r="I588" s="34" t="str">
        <f t="shared" si="117"/>
        <v/>
      </c>
      <c r="J588" s="34">
        <f t="shared" si="118"/>
        <v>3.9643211100099107E-3</v>
      </c>
      <c r="K588" s="34" t="str">
        <f t="shared" si="121"/>
        <v xml:space="preserve"> </v>
      </c>
      <c r="L588" s="34">
        <f t="shared" si="122"/>
        <v>-0.33333333333333331</v>
      </c>
      <c r="M588" s="34" t="str">
        <f t="shared" si="119"/>
        <v/>
      </c>
      <c r="N588" s="40">
        <f t="shared" si="120"/>
        <v>-1.3698630136986301E-2</v>
      </c>
    </row>
    <row r="589" spans="1:14" ht="25.5" x14ac:dyDescent="0.2">
      <c r="A589" s="27"/>
      <c r="B589" s="29" t="s">
        <v>555</v>
      </c>
      <c r="C589" s="39">
        <v>0</v>
      </c>
      <c r="D589" s="33">
        <v>1</v>
      </c>
      <c r="E589" s="33">
        <v>0</v>
      </c>
      <c r="F589" s="33">
        <v>2</v>
      </c>
      <c r="G589" s="34" t="str">
        <f t="shared" si="115"/>
        <v/>
      </c>
      <c r="H589" s="34">
        <f t="shared" si="116"/>
        <v>6.8493150684931503E-3</v>
      </c>
      <c r="I589" s="34" t="str">
        <f t="shared" si="117"/>
        <v/>
      </c>
      <c r="J589" s="34">
        <f t="shared" si="118"/>
        <v>1.9821605550049554E-3</v>
      </c>
      <c r="K589" s="34" t="str">
        <f t="shared" si="121"/>
        <v xml:space="preserve"> </v>
      </c>
      <c r="L589" s="34">
        <f t="shared" si="122"/>
        <v>1</v>
      </c>
      <c r="M589" s="34" t="str">
        <f t="shared" si="119"/>
        <v/>
      </c>
      <c r="N589" s="40">
        <f t="shared" si="120"/>
        <v>6.8493150684931503E-3</v>
      </c>
    </row>
    <row r="590" spans="1:14" x14ac:dyDescent="0.2">
      <c r="A590" s="27"/>
      <c r="B590" s="29" t="s">
        <v>556</v>
      </c>
      <c r="C590" s="39">
        <v>0</v>
      </c>
      <c r="D590" s="33">
        <v>7</v>
      </c>
      <c r="E590" s="33">
        <v>0</v>
      </c>
      <c r="F590" s="33">
        <v>24</v>
      </c>
      <c r="G590" s="34" t="str">
        <f t="shared" si="115"/>
        <v/>
      </c>
      <c r="H590" s="34">
        <f t="shared" si="116"/>
        <v>4.7945205479452052E-2</v>
      </c>
      <c r="I590" s="34" t="str">
        <f t="shared" si="117"/>
        <v/>
      </c>
      <c r="J590" s="34">
        <f t="shared" si="118"/>
        <v>2.3785926660059464E-2</v>
      </c>
      <c r="K590" s="34" t="str">
        <f t="shared" si="121"/>
        <v xml:space="preserve"> </v>
      </c>
      <c r="L590" s="34">
        <f t="shared" si="122"/>
        <v>2.4285714285714284</v>
      </c>
      <c r="M590" s="34" t="str">
        <f t="shared" si="119"/>
        <v/>
      </c>
      <c r="N590" s="40">
        <f t="shared" si="120"/>
        <v>0.11643835616438354</v>
      </c>
    </row>
    <row r="591" spans="1:14" x14ac:dyDescent="0.2">
      <c r="A591" s="27"/>
      <c r="B591" s="29" t="s">
        <v>557</v>
      </c>
      <c r="C591" s="39">
        <v>0</v>
      </c>
      <c r="D591" s="33">
        <v>1</v>
      </c>
      <c r="E591" s="33">
        <v>0</v>
      </c>
      <c r="F591" s="33">
        <v>1</v>
      </c>
      <c r="G591" s="34" t="str">
        <f t="shared" si="115"/>
        <v/>
      </c>
      <c r="H591" s="34">
        <f t="shared" si="116"/>
        <v>6.8493150684931503E-3</v>
      </c>
      <c r="I591" s="34" t="str">
        <f t="shared" si="117"/>
        <v/>
      </c>
      <c r="J591" s="34">
        <f t="shared" si="118"/>
        <v>9.9108027750247768E-4</v>
      </c>
      <c r="K591" s="34" t="str">
        <f t="shared" si="121"/>
        <v xml:space="preserve"> </v>
      </c>
      <c r="L591" s="34">
        <f t="shared" si="122"/>
        <v>0</v>
      </c>
      <c r="M591" s="34" t="str">
        <f t="shared" si="119"/>
        <v/>
      </c>
      <c r="N591" s="40">
        <f t="shared" si="120"/>
        <v>0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4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2.7397260273972601E-2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-2.7397260273972601E-2</v>
      </c>
    </row>
    <row r="597" spans="1:14" x14ac:dyDescent="0.2">
      <c r="A597" s="27"/>
      <c r="B597" s="29" t="s">
        <v>563</v>
      </c>
      <c r="C597" s="39">
        <v>0</v>
      </c>
      <c r="D597" s="33">
        <v>2</v>
      </c>
      <c r="E597" s="33">
        <v>0</v>
      </c>
      <c r="F597" s="33">
        <v>1</v>
      </c>
      <c r="G597" s="34" t="str">
        <f t="shared" si="115"/>
        <v/>
      </c>
      <c r="H597" s="34">
        <f t="shared" si="116"/>
        <v>1.3698630136986301E-2</v>
      </c>
      <c r="I597" s="34" t="str">
        <f t="shared" si="117"/>
        <v/>
      </c>
      <c r="J597" s="34">
        <f t="shared" si="118"/>
        <v>9.9108027750247768E-4</v>
      </c>
      <c r="K597" s="34" t="str">
        <f t="shared" si="121"/>
        <v xml:space="preserve"> </v>
      </c>
      <c r="L597" s="34">
        <f t="shared" si="122"/>
        <v>-0.5</v>
      </c>
      <c r="M597" s="34" t="str">
        <f t="shared" si="119"/>
        <v/>
      </c>
      <c r="N597" s="40">
        <f t="shared" si="120"/>
        <v>-6.8493150684931503E-3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4002</v>
      </c>
      <c r="D612" s="31">
        <f>SUM(D613:D640)</f>
        <v>3952</v>
      </c>
      <c r="E612" s="31">
        <f>SUM(E613:E640)</f>
        <v>3143</v>
      </c>
      <c r="F612" s="31">
        <f>SUM(F613:F640)</f>
        <v>4097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-0.21464267866066966</v>
      </c>
      <c r="L612" s="32">
        <f>+IF(AND(D612=0,F612=0),"",IF(D612=0,1,IF(F612=0,-1,(F612-D612)/D612)))</f>
        <v>3.6690283400809716E-2</v>
      </c>
      <c r="M612" s="32">
        <f t="shared" ref="M612:M640" si="127">+IF(OR(AND(G612=""),(K612="")),"",G612*K612)</f>
        <v>-0.21464267866066966</v>
      </c>
      <c r="N612" s="32">
        <f t="shared" ref="N612:N640" si="128">+IF(OR(AND(H612=""),(L612="")),"",H612*L612)</f>
        <v>3.6690283400809716E-2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0</v>
      </c>
      <c r="D614" s="33">
        <v>2</v>
      </c>
      <c r="E614" s="33">
        <v>6</v>
      </c>
      <c r="F614" s="33">
        <v>14</v>
      </c>
      <c r="G614" s="34" t="str">
        <f t="shared" si="123"/>
        <v/>
      </c>
      <c r="H614" s="34">
        <f t="shared" si="124"/>
        <v>5.0607287449392713E-4</v>
      </c>
      <c r="I614" s="34">
        <f t="shared" si="125"/>
        <v>1.9090041361756285E-3</v>
      </c>
      <c r="J614" s="34">
        <f t="shared" si="126"/>
        <v>3.4171344886502319E-3</v>
      </c>
      <c r="K614" s="34">
        <f t="shared" si="129"/>
        <v>1</v>
      </c>
      <c r="L614" s="34">
        <f t="shared" si="130"/>
        <v>6</v>
      </c>
      <c r="M614" s="34" t="str">
        <f t="shared" si="127"/>
        <v/>
      </c>
      <c r="N614" s="40">
        <f t="shared" si="128"/>
        <v>3.0364372469635628E-3</v>
      </c>
    </row>
    <row r="615" spans="1:14" ht="25.5" x14ac:dyDescent="0.2">
      <c r="A615" s="27"/>
      <c r="B615" s="29" t="s">
        <v>573</v>
      </c>
      <c r="C615" s="39">
        <v>17</v>
      </c>
      <c r="D615" s="33">
        <v>12</v>
      </c>
      <c r="E615" s="33">
        <v>34</v>
      </c>
      <c r="F615" s="33">
        <v>22</v>
      </c>
      <c r="G615" s="34">
        <f t="shared" si="123"/>
        <v>4.2478760619690152E-3</v>
      </c>
      <c r="H615" s="34">
        <f t="shared" si="124"/>
        <v>3.0364372469635628E-3</v>
      </c>
      <c r="I615" s="34">
        <f t="shared" si="125"/>
        <v>1.0817690104995227E-2</v>
      </c>
      <c r="J615" s="34">
        <f t="shared" si="126"/>
        <v>5.3697827678789358E-3</v>
      </c>
      <c r="K615" s="34">
        <f t="shared" si="129"/>
        <v>1</v>
      </c>
      <c r="L615" s="34">
        <f t="shared" si="130"/>
        <v>0.83333333333333337</v>
      </c>
      <c r="M615" s="34">
        <f t="shared" si="127"/>
        <v>4.2478760619690152E-3</v>
      </c>
      <c r="N615" s="40">
        <f t="shared" si="128"/>
        <v>2.5303643724696357E-3</v>
      </c>
    </row>
    <row r="616" spans="1:14" x14ac:dyDescent="0.2">
      <c r="A616" s="27"/>
      <c r="B616" s="29" t="s">
        <v>574</v>
      </c>
      <c r="C616" s="39">
        <v>17</v>
      </c>
      <c r="D616" s="33">
        <v>4</v>
      </c>
      <c r="E616" s="33">
        <v>34</v>
      </c>
      <c r="F616" s="33">
        <v>4</v>
      </c>
      <c r="G616" s="34">
        <f t="shared" si="123"/>
        <v>4.2478760619690152E-3</v>
      </c>
      <c r="H616" s="34">
        <f t="shared" si="124"/>
        <v>1.0121457489878543E-3</v>
      </c>
      <c r="I616" s="34">
        <f t="shared" si="125"/>
        <v>1.0817690104995227E-2</v>
      </c>
      <c r="J616" s="34">
        <f t="shared" si="126"/>
        <v>9.7632413961435197E-4</v>
      </c>
      <c r="K616" s="34">
        <f t="shared" si="129"/>
        <v>1</v>
      </c>
      <c r="L616" s="34">
        <f t="shared" si="130"/>
        <v>0</v>
      </c>
      <c r="M616" s="34">
        <f t="shared" si="127"/>
        <v>4.2478760619690152E-3</v>
      </c>
      <c r="N616" s="40">
        <f t="shared" si="128"/>
        <v>0</v>
      </c>
    </row>
    <row r="617" spans="1:14" x14ac:dyDescent="0.2">
      <c r="A617" s="27"/>
      <c r="B617" s="29" t="s">
        <v>575</v>
      </c>
      <c r="C617" s="39">
        <v>12</v>
      </c>
      <c r="D617" s="33">
        <v>0</v>
      </c>
      <c r="E617" s="33">
        <v>17</v>
      </c>
      <c r="F617" s="33">
        <v>21</v>
      </c>
      <c r="G617" s="34">
        <f t="shared" si="123"/>
        <v>2.9985007496251873E-3</v>
      </c>
      <c r="H617" s="34" t="str">
        <f t="shared" si="124"/>
        <v/>
      </c>
      <c r="I617" s="34">
        <f t="shared" si="125"/>
        <v>5.4088450524976137E-3</v>
      </c>
      <c r="J617" s="34">
        <f t="shared" si="126"/>
        <v>5.1257017329753478E-3</v>
      </c>
      <c r="K617" s="34">
        <f t="shared" si="129"/>
        <v>0.41666666666666669</v>
      </c>
      <c r="L617" s="34">
        <f t="shared" si="130"/>
        <v>1</v>
      </c>
      <c r="M617" s="34">
        <f t="shared" si="127"/>
        <v>1.2493753123438282E-3</v>
      </c>
      <c r="N617" s="40" t="str">
        <f t="shared" si="128"/>
        <v/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3</v>
      </c>
      <c r="D623" s="33">
        <v>1</v>
      </c>
      <c r="E623" s="33">
        <v>4</v>
      </c>
      <c r="F623" s="33">
        <v>2</v>
      </c>
      <c r="G623" s="34">
        <f t="shared" si="123"/>
        <v>7.4962518740629683E-4</v>
      </c>
      <c r="H623" s="34">
        <f t="shared" si="124"/>
        <v>2.5303643724696357E-4</v>
      </c>
      <c r="I623" s="34">
        <f t="shared" si="125"/>
        <v>1.2726694241170856E-3</v>
      </c>
      <c r="J623" s="34">
        <f t="shared" si="126"/>
        <v>4.8816206980717598E-4</v>
      </c>
      <c r="K623" s="34">
        <f t="shared" si="129"/>
        <v>0.33333333333333331</v>
      </c>
      <c r="L623" s="34">
        <f t="shared" si="130"/>
        <v>1</v>
      </c>
      <c r="M623" s="34">
        <f t="shared" si="127"/>
        <v>2.4987506246876561E-4</v>
      </c>
      <c r="N623" s="40">
        <f t="shared" si="128"/>
        <v>2.5303643724696357E-4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1</v>
      </c>
      <c r="E627" s="33">
        <v>0</v>
      </c>
      <c r="F627" s="33">
        <v>1</v>
      </c>
      <c r="G627" s="34" t="str">
        <f t="shared" si="123"/>
        <v/>
      </c>
      <c r="H627" s="34">
        <f t="shared" si="124"/>
        <v>2.5303643724696357E-4</v>
      </c>
      <c r="I627" s="34" t="str">
        <f t="shared" si="125"/>
        <v/>
      </c>
      <c r="J627" s="34">
        <f t="shared" si="126"/>
        <v>2.4408103490358799E-4</v>
      </c>
      <c r="K627" s="34" t="str">
        <f t="shared" si="129"/>
        <v xml:space="preserve"> </v>
      </c>
      <c r="L627" s="34">
        <f t="shared" si="130"/>
        <v>0</v>
      </c>
      <c r="M627" s="34" t="str">
        <f t="shared" si="127"/>
        <v/>
      </c>
      <c r="N627" s="40">
        <f t="shared" si="128"/>
        <v>0</v>
      </c>
    </row>
    <row r="628" spans="1:14" x14ac:dyDescent="0.2">
      <c r="A628" s="27"/>
      <c r="B628" s="29" t="s">
        <v>586</v>
      </c>
      <c r="C628" s="39">
        <v>4</v>
      </c>
      <c r="D628" s="33">
        <v>3</v>
      </c>
      <c r="E628" s="33">
        <v>1</v>
      </c>
      <c r="F628" s="33">
        <v>8</v>
      </c>
      <c r="G628" s="34">
        <f t="shared" si="123"/>
        <v>9.9950024987506244E-4</v>
      </c>
      <c r="H628" s="34">
        <f t="shared" si="124"/>
        <v>7.591093117408907E-4</v>
      </c>
      <c r="I628" s="34">
        <f t="shared" si="125"/>
        <v>3.1816735602927139E-4</v>
      </c>
      <c r="J628" s="34">
        <f t="shared" si="126"/>
        <v>1.9526482792287039E-3</v>
      </c>
      <c r="K628" s="34">
        <f t="shared" si="129"/>
        <v>-0.75</v>
      </c>
      <c r="L628" s="34">
        <f t="shared" si="130"/>
        <v>1.6666666666666667</v>
      </c>
      <c r="M628" s="34">
        <f t="shared" si="127"/>
        <v>-7.4962518740629683E-4</v>
      </c>
      <c r="N628" s="40">
        <f t="shared" si="128"/>
        <v>1.2651821862348178E-3</v>
      </c>
    </row>
    <row r="629" spans="1:14" x14ac:dyDescent="0.2">
      <c r="A629" s="27"/>
      <c r="B629" s="29" t="s">
        <v>587</v>
      </c>
      <c r="C629" s="39">
        <v>2</v>
      </c>
      <c r="D629" s="33">
        <v>3</v>
      </c>
      <c r="E629" s="33">
        <v>0</v>
      </c>
      <c r="F629" s="33">
        <v>0</v>
      </c>
      <c r="G629" s="34">
        <f t="shared" si="123"/>
        <v>4.9975012493753122E-4</v>
      </c>
      <c r="H629" s="34">
        <f t="shared" si="124"/>
        <v>7.591093117408907E-4</v>
      </c>
      <c r="I629" s="34" t="str">
        <f t="shared" si="125"/>
        <v/>
      </c>
      <c r="J629" s="34" t="str">
        <f t="shared" si="126"/>
        <v/>
      </c>
      <c r="K629" s="34">
        <f t="shared" si="129"/>
        <v>-1</v>
      </c>
      <c r="L629" s="34">
        <f t="shared" si="130"/>
        <v>-1</v>
      </c>
      <c r="M629" s="34">
        <f t="shared" si="127"/>
        <v>-4.9975012493753122E-4</v>
      </c>
      <c r="N629" s="40">
        <f t="shared" si="128"/>
        <v>-7.591093117408907E-4</v>
      </c>
    </row>
    <row r="630" spans="1:14" x14ac:dyDescent="0.2">
      <c r="A630" s="27"/>
      <c r="B630" s="29" t="s">
        <v>588</v>
      </c>
      <c r="C630" s="39">
        <v>0</v>
      </c>
      <c r="D630" s="33">
        <v>21</v>
      </c>
      <c r="E630" s="33">
        <v>0</v>
      </c>
      <c r="F630" s="33">
        <v>22</v>
      </c>
      <c r="G630" s="34" t="str">
        <f t="shared" si="123"/>
        <v/>
      </c>
      <c r="H630" s="34">
        <f t="shared" si="124"/>
        <v>5.3137651821862347E-3</v>
      </c>
      <c r="I630" s="34" t="str">
        <f t="shared" si="125"/>
        <v/>
      </c>
      <c r="J630" s="34">
        <f t="shared" si="126"/>
        <v>5.3697827678789358E-3</v>
      </c>
      <c r="K630" s="34" t="str">
        <f t="shared" si="129"/>
        <v xml:space="preserve"> </v>
      </c>
      <c r="L630" s="34">
        <f t="shared" si="130"/>
        <v>4.7619047619047616E-2</v>
      </c>
      <c r="M630" s="34" t="str">
        <f t="shared" si="127"/>
        <v/>
      </c>
      <c r="N630" s="40">
        <f t="shared" si="128"/>
        <v>2.5303643724696357E-4</v>
      </c>
    </row>
    <row r="631" spans="1:14" x14ac:dyDescent="0.2">
      <c r="A631" s="27"/>
      <c r="B631" s="29" t="s">
        <v>589</v>
      </c>
      <c r="C631" s="39">
        <v>3942</v>
      </c>
      <c r="D631" s="33">
        <v>3890</v>
      </c>
      <c r="E631" s="33">
        <v>3036</v>
      </c>
      <c r="F631" s="33">
        <v>3973</v>
      </c>
      <c r="G631" s="34">
        <f t="shared" si="123"/>
        <v>0.98500749625187412</v>
      </c>
      <c r="H631" s="34">
        <f t="shared" si="124"/>
        <v>0.98431174089068829</v>
      </c>
      <c r="I631" s="34">
        <f t="shared" si="125"/>
        <v>0.96595609290486795</v>
      </c>
      <c r="J631" s="34">
        <f t="shared" si="126"/>
        <v>0.96973395167195509</v>
      </c>
      <c r="K631" s="34">
        <f t="shared" si="129"/>
        <v>-0.22983257229832571</v>
      </c>
      <c r="L631" s="34">
        <f t="shared" si="130"/>
        <v>2.1336760925449873E-2</v>
      </c>
      <c r="M631" s="34">
        <f t="shared" si="127"/>
        <v>-0.22638680659670166</v>
      </c>
      <c r="N631" s="40">
        <f t="shared" si="128"/>
        <v>2.1002024291497976E-2</v>
      </c>
    </row>
    <row r="632" spans="1:14" x14ac:dyDescent="0.2">
      <c r="A632" s="27"/>
      <c r="B632" s="29" t="s">
        <v>590</v>
      </c>
      <c r="C632" s="39">
        <v>0</v>
      </c>
      <c r="D632" s="33">
        <v>1</v>
      </c>
      <c r="E632" s="33">
        <v>0</v>
      </c>
      <c r="F632" s="33">
        <v>0</v>
      </c>
      <c r="G632" s="34" t="str">
        <f t="shared" si="123"/>
        <v/>
      </c>
      <c r="H632" s="34">
        <f t="shared" si="124"/>
        <v>2.5303643724696357E-4</v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>
        <f t="shared" si="130"/>
        <v>-1</v>
      </c>
      <c r="M632" s="34" t="str">
        <f t="shared" si="127"/>
        <v/>
      </c>
      <c r="N632" s="40">
        <f t="shared" si="128"/>
        <v>-2.5303643724696357E-4</v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1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>
        <f t="shared" si="126"/>
        <v>2.4408103490358799E-4</v>
      </c>
      <c r="K633" s="34" t="str">
        <f t="shared" si="129"/>
        <v xml:space="preserve"> </v>
      </c>
      <c r="L633" s="34">
        <f t="shared" si="130"/>
        <v>1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1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>
        <f t="shared" si="126"/>
        <v>2.4408103490358799E-4</v>
      </c>
      <c r="K634" s="34" t="str">
        <f t="shared" si="129"/>
        <v xml:space="preserve"> </v>
      </c>
      <c r="L634" s="34">
        <f t="shared" si="130"/>
        <v>1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1</v>
      </c>
      <c r="D639" s="33">
        <v>4</v>
      </c>
      <c r="E639" s="33">
        <v>2</v>
      </c>
      <c r="F639" s="33">
        <v>0</v>
      </c>
      <c r="G639" s="34">
        <f t="shared" si="123"/>
        <v>2.4987506246876561E-4</v>
      </c>
      <c r="H639" s="34">
        <f t="shared" si="124"/>
        <v>1.0121457489878543E-3</v>
      </c>
      <c r="I639" s="34">
        <f t="shared" si="125"/>
        <v>6.3633471205854278E-4</v>
      </c>
      <c r="J639" s="34" t="str">
        <f t="shared" si="126"/>
        <v/>
      </c>
      <c r="K639" s="34">
        <f t="shared" si="129"/>
        <v>1</v>
      </c>
      <c r="L639" s="34">
        <f t="shared" si="130"/>
        <v>-1</v>
      </c>
      <c r="M639" s="34">
        <f t="shared" si="127"/>
        <v>2.4987506246876561E-4</v>
      </c>
      <c r="N639" s="40">
        <f t="shared" si="128"/>
        <v>-1.0121457489878543E-3</v>
      </c>
    </row>
    <row r="640" spans="1:14" ht="26.25" thickBot="1" x14ac:dyDescent="0.25">
      <c r="A640" s="27"/>
      <c r="B640" s="30" t="s">
        <v>598</v>
      </c>
      <c r="C640" s="41">
        <v>4</v>
      </c>
      <c r="D640" s="42">
        <v>10</v>
      </c>
      <c r="E640" s="42">
        <v>9</v>
      </c>
      <c r="F640" s="42">
        <v>28</v>
      </c>
      <c r="G640" s="43">
        <f t="shared" si="123"/>
        <v>9.9950024987506244E-4</v>
      </c>
      <c r="H640" s="43">
        <f t="shared" si="124"/>
        <v>2.5303643724696357E-3</v>
      </c>
      <c r="I640" s="43">
        <f t="shared" si="125"/>
        <v>2.8635062042634426E-3</v>
      </c>
      <c r="J640" s="43">
        <f t="shared" si="126"/>
        <v>6.8342689773004638E-3</v>
      </c>
      <c r="K640" s="43">
        <f t="shared" si="129"/>
        <v>1.25</v>
      </c>
      <c r="L640" s="43">
        <f t="shared" si="130"/>
        <v>1.8</v>
      </c>
      <c r="M640" s="43">
        <f t="shared" si="127"/>
        <v>1.2493753123438279E-3</v>
      </c>
      <c r="N640" s="44">
        <f t="shared" si="128"/>
        <v>4.5546558704453446E-3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649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650</v>
      </c>
      <c r="C9" s="11">
        <f>+C22+C81+C188+C371+C612</f>
        <v>6530</v>
      </c>
      <c r="D9" s="11">
        <f>+D22+D81+D188+D371+D612</f>
        <v>5607</v>
      </c>
      <c r="E9" s="11">
        <f>+E22+E81+E188+E371+E612</f>
        <v>7532</v>
      </c>
      <c r="F9" s="11">
        <f>+F22+F81+F188+F371+F612</f>
        <v>7438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0.15344563552833079</v>
      </c>
      <c r="L9" s="12">
        <f t="shared" si="0"/>
        <v>0.32655609060103441</v>
      </c>
      <c r="M9" s="12">
        <f t="shared" ref="M9:N14" si="1">+IF(OR(AND(G9=""),(K9="")),"",G9*K9)</f>
        <v>0.15344563552833079</v>
      </c>
      <c r="N9" s="12">
        <f t="shared" si="1"/>
        <v>0.32655609060103441</v>
      </c>
    </row>
    <row r="10" spans="1:14" x14ac:dyDescent="0.2">
      <c r="A10" s="27"/>
      <c r="B10" s="23" t="s">
        <v>7</v>
      </c>
      <c r="C10" s="20">
        <f>+C22</f>
        <v>68</v>
      </c>
      <c r="D10" s="13">
        <f>+D22</f>
        <v>66</v>
      </c>
      <c r="E10" s="13">
        <f>+E22</f>
        <v>113</v>
      </c>
      <c r="F10" s="13">
        <f>+F22</f>
        <v>98</v>
      </c>
      <c r="G10" s="14">
        <f t="shared" ref="G10:J14" si="2">+C10/C$9</f>
        <v>1.0413476263399694E-2</v>
      </c>
      <c r="H10" s="14">
        <f t="shared" si="2"/>
        <v>1.1771000535045479E-2</v>
      </c>
      <c r="I10" s="14">
        <f t="shared" si="2"/>
        <v>1.5002655337227827E-2</v>
      </c>
      <c r="J10" s="14">
        <f t="shared" si="2"/>
        <v>1.3175584834632966E-2</v>
      </c>
      <c r="K10" s="14">
        <f t="shared" si="0"/>
        <v>0.66176470588235292</v>
      </c>
      <c r="L10" s="14">
        <f t="shared" si="0"/>
        <v>0.48484848484848486</v>
      </c>
      <c r="M10" s="14">
        <f t="shared" si="1"/>
        <v>6.8912710566615618E-3</v>
      </c>
      <c r="N10" s="15">
        <f t="shared" si="1"/>
        <v>5.7071517745675053E-3</v>
      </c>
    </row>
    <row r="11" spans="1:14" ht="27" customHeight="1" x14ac:dyDescent="0.2">
      <c r="A11" s="27"/>
      <c r="B11" s="24" t="s">
        <v>8</v>
      </c>
      <c r="C11" s="21">
        <f>+C81</f>
        <v>228</v>
      </c>
      <c r="D11" s="7">
        <f>+D81</f>
        <v>246</v>
      </c>
      <c r="E11" s="7">
        <f>+E81</f>
        <v>494</v>
      </c>
      <c r="F11" s="7">
        <f>+F81</f>
        <v>399</v>
      </c>
      <c r="G11" s="8">
        <f t="shared" si="2"/>
        <v>3.4915773353751914E-2</v>
      </c>
      <c r="H11" s="8">
        <f t="shared" si="2"/>
        <v>4.3873729266987696E-2</v>
      </c>
      <c r="I11" s="8">
        <f t="shared" si="2"/>
        <v>6.5586829527349969E-2</v>
      </c>
      <c r="J11" s="8">
        <f t="shared" si="2"/>
        <v>5.3643452541005644E-2</v>
      </c>
      <c r="K11" s="8">
        <f t="shared" si="0"/>
        <v>1.1666666666666667</v>
      </c>
      <c r="L11" s="8">
        <f t="shared" si="0"/>
        <v>0.62195121951219512</v>
      </c>
      <c r="M11" s="8">
        <f t="shared" si="1"/>
        <v>4.0735068912710566E-2</v>
      </c>
      <c r="N11" s="16">
        <f t="shared" si="1"/>
        <v>2.7287319422150885E-2</v>
      </c>
    </row>
    <row r="12" spans="1:14" ht="25.5" x14ac:dyDescent="0.2">
      <c r="A12" s="27"/>
      <c r="B12" s="24" t="s">
        <v>9</v>
      </c>
      <c r="C12" s="21">
        <f>+C188</f>
        <v>717</v>
      </c>
      <c r="D12" s="7">
        <f>+D188</f>
        <v>677</v>
      </c>
      <c r="E12" s="7">
        <f>+E188</f>
        <v>657</v>
      </c>
      <c r="F12" s="7">
        <f>+F188</f>
        <v>714</v>
      </c>
      <c r="G12" s="8">
        <f t="shared" si="2"/>
        <v>0.10980091883614089</v>
      </c>
      <c r="H12" s="8">
        <f t="shared" si="2"/>
        <v>0.12074192973069378</v>
      </c>
      <c r="I12" s="8">
        <f t="shared" si="2"/>
        <v>8.7227827934147642E-2</v>
      </c>
      <c r="J12" s="8">
        <f t="shared" si="2"/>
        <v>9.5993546652325901E-2</v>
      </c>
      <c r="K12" s="8">
        <f t="shared" si="0"/>
        <v>-8.3682008368200833E-2</v>
      </c>
      <c r="L12" s="8">
        <f t="shared" si="0"/>
        <v>5.4652880354505169E-2</v>
      </c>
      <c r="M12" s="8">
        <f t="shared" si="1"/>
        <v>-9.1883614088820818E-3</v>
      </c>
      <c r="N12" s="16">
        <f t="shared" si="1"/>
        <v>6.5988942393436778E-3</v>
      </c>
    </row>
    <row r="13" spans="1:14" ht="25.5" customHeight="1" x14ac:dyDescent="0.2">
      <c r="A13" s="27"/>
      <c r="B13" s="24" t="s">
        <v>10</v>
      </c>
      <c r="C13" s="21">
        <f>+C371</f>
        <v>4856</v>
      </c>
      <c r="D13" s="7">
        <f>+D371</f>
        <v>4038</v>
      </c>
      <c r="E13" s="7">
        <f>+E371</f>
        <v>5087</v>
      </c>
      <c r="F13" s="7">
        <f>+F371</f>
        <v>5295</v>
      </c>
      <c r="G13" s="8">
        <f t="shared" si="2"/>
        <v>0.7436447166921899</v>
      </c>
      <c r="H13" s="8">
        <f t="shared" si="2"/>
        <v>0.72017121455323707</v>
      </c>
      <c r="I13" s="8">
        <f t="shared" si="2"/>
        <v>0.67538502389803501</v>
      </c>
      <c r="J13" s="8">
        <f t="shared" si="2"/>
        <v>0.71188491529981179</v>
      </c>
      <c r="K13" s="8">
        <f t="shared" si="0"/>
        <v>4.7570016474464578E-2</v>
      </c>
      <c r="L13" s="8">
        <f t="shared" si="0"/>
        <v>0.31129271916790491</v>
      </c>
      <c r="M13" s="8">
        <f t="shared" si="1"/>
        <v>3.5375191424196019E-2</v>
      </c>
      <c r="N13" s="16">
        <f t="shared" si="1"/>
        <v>0.22418405564472982</v>
      </c>
    </row>
    <row r="14" spans="1:14" ht="15.75" thickBot="1" x14ac:dyDescent="0.25">
      <c r="A14" s="27"/>
      <c r="B14" s="25" t="s">
        <v>11</v>
      </c>
      <c r="C14" s="22">
        <f>+C612</f>
        <v>661</v>
      </c>
      <c r="D14" s="17">
        <f>+D612</f>
        <v>580</v>
      </c>
      <c r="E14" s="17">
        <f>+E612</f>
        <v>1181</v>
      </c>
      <c r="F14" s="17">
        <f>+F612</f>
        <v>932</v>
      </c>
      <c r="G14" s="18">
        <f t="shared" si="2"/>
        <v>0.10122511485451761</v>
      </c>
      <c r="H14" s="18">
        <f t="shared" si="2"/>
        <v>0.10344212591403602</v>
      </c>
      <c r="I14" s="18">
        <f t="shared" si="2"/>
        <v>0.15679766330323952</v>
      </c>
      <c r="J14" s="18">
        <f t="shared" si="2"/>
        <v>0.1253025006722237</v>
      </c>
      <c r="K14" s="18">
        <f t="shared" si="0"/>
        <v>0.78668683812405449</v>
      </c>
      <c r="L14" s="18">
        <f t="shared" si="0"/>
        <v>0.60689655172413792</v>
      </c>
      <c r="M14" s="18">
        <f t="shared" si="1"/>
        <v>7.9632465543644726E-2</v>
      </c>
      <c r="N14" s="19">
        <f t="shared" si="1"/>
        <v>6.2778669520242553E-2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68</v>
      </c>
      <c r="D22" s="31">
        <f>SUM(D23:D73)</f>
        <v>66</v>
      </c>
      <c r="E22" s="31">
        <f>SUM(E23:E73)</f>
        <v>113</v>
      </c>
      <c r="F22" s="31">
        <f>SUM(F23:F73)</f>
        <v>98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0.66176470588235292</v>
      </c>
      <c r="L22" s="32">
        <f>+IF(AND(D22=0,F22=0),"",IF(D22=0,1,IF(F22=0,-1,(F22-D22)/D22)))</f>
        <v>0.48484848484848486</v>
      </c>
      <c r="M22" s="32">
        <f t="shared" ref="M22:M53" si="7">+IF(OR(AND(G22=""),(K22="")),"",G22*K22)</f>
        <v>0.66176470588235292</v>
      </c>
      <c r="N22" s="32">
        <f t="shared" ref="N22:N53" si="8">+IF(OR(AND(H22=""),(L22="")),"",H22*L22)</f>
        <v>0.48484848484848486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15</v>
      </c>
      <c r="D24" s="33">
        <v>14</v>
      </c>
      <c r="E24" s="33">
        <v>1</v>
      </c>
      <c r="F24" s="33">
        <v>0</v>
      </c>
      <c r="G24" s="34">
        <f t="shared" si="3"/>
        <v>0.22058823529411764</v>
      </c>
      <c r="H24" s="34">
        <f t="shared" si="4"/>
        <v>0.21212121212121213</v>
      </c>
      <c r="I24" s="34">
        <f t="shared" si="5"/>
        <v>8.8495575221238937E-3</v>
      </c>
      <c r="J24" s="34" t="str">
        <f t="shared" si="6"/>
        <v/>
      </c>
      <c r="K24" s="34">
        <f t="shared" si="9"/>
        <v>-0.93333333333333335</v>
      </c>
      <c r="L24" s="34">
        <f t="shared" si="10"/>
        <v>-1</v>
      </c>
      <c r="M24" s="34">
        <f t="shared" si="7"/>
        <v>-0.20588235294117646</v>
      </c>
      <c r="N24" s="40">
        <f t="shared" si="8"/>
        <v>-0.21212121212121213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1</v>
      </c>
      <c r="D27" s="33">
        <v>0</v>
      </c>
      <c r="E27" s="33">
        <v>0</v>
      </c>
      <c r="F27" s="33">
        <v>0</v>
      </c>
      <c r="G27" s="34">
        <f t="shared" si="3"/>
        <v>1.4705882352941176E-2</v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>
        <f t="shared" si="9"/>
        <v>-1</v>
      </c>
      <c r="L27" s="34" t="str">
        <f t="shared" si="10"/>
        <v xml:space="preserve"> </v>
      </c>
      <c r="M27" s="34">
        <f t="shared" si="7"/>
        <v>-1.4705882352941176E-2</v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1</v>
      </c>
      <c r="E28" s="33">
        <v>0</v>
      </c>
      <c r="F28" s="33">
        <v>1</v>
      </c>
      <c r="G28" s="34" t="str">
        <f t="shared" si="3"/>
        <v/>
      </c>
      <c r="H28" s="34">
        <f t="shared" si="4"/>
        <v>1.5151515151515152E-2</v>
      </c>
      <c r="I28" s="34" t="str">
        <f t="shared" si="5"/>
        <v/>
      </c>
      <c r="J28" s="34">
        <f t="shared" si="6"/>
        <v>1.020408163265306E-2</v>
      </c>
      <c r="K28" s="34" t="str">
        <f t="shared" si="9"/>
        <v xml:space="preserve"> </v>
      </c>
      <c r="L28" s="34">
        <f t="shared" si="10"/>
        <v>0</v>
      </c>
      <c r="M28" s="34" t="str">
        <f t="shared" si="7"/>
        <v/>
      </c>
      <c r="N28" s="40">
        <f t="shared" si="8"/>
        <v>0</v>
      </c>
    </row>
    <row r="29" spans="1:14" ht="25.5" x14ac:dyDescent="0.2">
      <c r="A29" s="27"/>
      <c r="B29" s="29" t="s">
        <v>19</v>
      </c>
      <c r="C29" s="39">
        <v>0</v>
      </c>
      <c r="D29" s="33">
        <v>1</v>
      </c>
      <c r="E29" s="33">
        <v>0</v>
      </c>
      <c r="F29" s="33">
        <v>0</v>
      </c>
      <c r="G29" s="34" t="str">
        <f t="shared" si="3"/>
        <v/>
      </c>
      <c r="H29" s="34">
        <f t="shared" si="4"/>
        <v>1.5151515151515152E-2</v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>
        <f t="shared" si="10"/>
        <v>-1</v>
      </c>
      <c r="M29" s="34" t="str">
        <f t="shared" si="7"/>
        <v/>
      </c>
      <c r="N29" s="40">
        <f t="shared" si="8"/>
        <v>-1.5151515151515152E-2</v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2</v>
      </c>
      <c r="F31" s="33">
        <v>0</v>
      </c>
      <c r="G31" s="34" t="str">
        <f t="shared" si="3"/>
        <v/>
      </c>
      <c r="H31" s="34" t="str">
        <f t="shared" si="4"/>
        <v/>
      </c>
      <c r="I31" s="34">
        <f t="shared" si="5"/>
        <v>1.7699115044247787E-2</v>
      </c>
      <c r="J31" s="34" t="str">
        <f t="shared" si="6"/>
        <v/>
      </c>
      <c r="K31" s="34">
        <f t="shared" si="9"/>
        <v>1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7</v>
      </c>
      <c r="D33" s="33">
        <v>4</v>
      </c>
      <c r="E33" s="33">
        <v>22</v>
      </c>
      <c r="F33" s="33">
        <v>17</v>
      </c>
      <c r="G33" s="34">
        <f t="shared" si="3"/>
        <v>0.10294117647058823</v>
      </c>
      <c r="H33" s="34">
        <f t="shared" si="4"/>
        <v>6.0606060606060608E-2</v>
      </c>
      <c r="I33" s="34">
        <f t="shared" si="5"/>
        <v>0.19469026548672566</v>
      </c>
      <c r="J33" s="34">
        <f t="shared" si="6"/>
        <v>0.17346938775510204</v>
      </c>
      <c r="K33" s="34">
        <f t="shared" si="9"/>
        <v>2.1428571428571428</v>
      </c>
      <c r="L33" s="34">
        <f t="shared" si="10"/>
        <v>3.25</v>
      </c>
      <c r="M33" s="34">
        <f t="shared" si="7"/>
        <v>0.22058823529411764</v>
      </c>
      <c r="N33" s="40">
        <f t="shared" si="8"/>
        <v>0.19696969696969696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1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>
        <f t="shared" si="6"/>
        <v>1.020408163265306E-2</v>
      </c>
      <c r="K34" s="34" t="str">
        <f t="shared" si="9"/>
        <v xml:space="preserve"> </v>
      </c>
      <c r="L34" s="34">
        <f t="shared" si="10"/>
        <v>1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1</v>
      </c>
      <c r="D35" s="33">
        <v>6</v>
      </c>
      <c r="E35" s="33">
        <v>15</v>
      </c>
      <c r="F35" s="33">
        <v>17</v>
      </c>
      <c r="G35" s="34">
        <f t="shared" si="3"/>
        <v>1.4705882352941176E-2</v>
      </c>
      <c r="H35" s="34">
        <f t="shared" si="4"/>
        <v>9.0909090909090912E-2</v>
      </c>
      <c r="I35" s="34">
        <f t="shared" si="5"/>
        <v>0.13274336283185842</v>
      </c>
      <c r="J35" s="34">
        <f t="shared" si="6"/>
        <v>0.17346938775510204</v>
      </c>
      <c r="K35" s="34">
        <f t="shared" si="9"/>
        <v>14</v>
      </c>
      <c r="L35" s="34">
        <f t="shared" si="10"/>
        <v>1.8333333333333333</v>
      </c>
      <c r="M35" s="34">
        <f t="shared" si="7"/>
        <v>0.20588235294117646</v>
      </c>
      <c r="N35" s="40">
        <f t="shared" si="8"/>
        <v>0.16666666666666666</v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1</v>
      </c>
      <c r="F36" s="33">
        <v>0</v>
      </c>
      <c r="G36" s="34" t="str">
        <f t="shared" si="3"/>
        <v/>
      </c>
      <c r="H36" s="34" t="str">
        <f t="shared" si="4"/>
        <v/>
      </c>
      <c r="I36" s="34">
        <f t="shared" si="5"/>
        <v>8.8495575221238937E-3</v>
      </c>
      <c r="J36" s="34" t="str">
        <f t="shared" si="6"/>
        <v/>
      </c>
      <c r="K36" s="34">
        <f t="shared" si="9"/>
        <v>1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1</v>
      </c>
      <c r="D37" s="33">
        <v>0</v>
      </c>
      <c r="E37" s="33">
        <v>1</v>
      </c>
      <c r="F37" s="33">
        <v>0</v>
      </c>
      <c r="G37" s="34">
        <f t="shared" si="3"/>
        <v>1.4705882352941176E-2</v>
      </c>
      <c r="H37" s="34" t="str">
        <f t="shared" si="4"/>
        <v/>
      </c>
      <c r="I37" s="34">
        <f t="shared" si="5"/>
        <v>8.8495575221238937E-3</v>
      </c>
      <c r="J37" s="34" t="str">
        <f t="shared" si="6"/>
        <v/>
      </c>
      <c r="K37" s="34">
        <f t="shared" si="9"/>
        <v>0</v>
      </c>
      <c r="L37" s="34" t="str">
        <f t="shared" si="10"/>
        <v xml:space="preserve"> </v>
      </c>
      <c r="M37" s="34">
        <f t="shared" si="7"/>
        <v>0</v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1</v>
      </c>
      <c r="D39" s="33">
        <v>0</v>
      </c>
      <c r="E39" s="33">
        <v>2</v>
      </c>
      <c r="F39" s="33">
        <v>0</v>
      </c>
      <c r="G39" s="34">
        <f t="shared" si="3"/>
        <v>1.4705882352941176E-2</v>
      </c>
      <c r="H39" s="34" t="str">
        <f t="shared" si="4"/>
        <v/>
      </c>
      <c r="I39" s="34">
        <f t="shared" si="5"/>
        <v>1.7699115044247787E-2</v>
      </c>
      <c r="J39" s="34" t="str">
        <f t="shared" si="6"/>
        <v/>
      </c>
      <c r="K39" s="34">
        <f t="shared" si="9"/>
        <v>1</v>
      </c>
      <c r="L39" s="34" t="str">
        <f t="shared" si="10"/>
        <v xml:space="preserve"> </v>
      </c>
      <c r="M39" s="34">
        <f t="shared" si="7"/>
        <v>1.4705882352941176E-2</v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9</v>
      </c>
      <c r="D41" s="33">
        <v>8</v>
      </c>
      <c r="E41" s="33">
        <v>0</v>
      </c>
      <c r="F41" s="33">
        <v>0</v>
      </c>
      <c r="G41" s="34">
        <f t="shared" si="3"/>
        <v>0.13235294117647059</v>
      </c>
      <c r="H41" s="34">
        <f t="shared" si="4"/>
        <v>0.12121212121212122</v>
      </c>
      <c r="I41" s="34" t="str">
        <f t="shared" si="5"/>
        <v/>
      </c>
      <c r="J41" s="34" t="str">
        <f t="shared" si="6"/>
        <v/>
      </c>
      <c r="K41" s="34">
        <f t="shared" si="9"/>
        <v>-1</v>
      </c>
      <c r="L41" s="34">
        <f t="shared" si="10"/>
        <v>-1</v>
      </c>
      <c r="M41" s="34">
        <f t="shared" si="7"/>
        <v>-0.13235294117647059</v>
      </c>
      <c r="N41" s="40">
        <f t="shared" si="8"/>
        <v>-0.12121212121212122</v>
      </c>
    </row>
    <row r="42" spans="1:14" x14ac:dyDescent="0.2">
      <c r="A42" s="27"/>
      <c r="B42" s="29" t="s">
        <v>32</v>
      </c>
      <c r="C42" s="39">
        <v>4</v>
      </c>
      <c r="D42" s="33">
        <v>0</v>
      </c>
      <c r="E42" s="33">
        <v>0</v>
      </c>
      <c r="F42" s="33">
        <v>0</v>
      </c>
      <c r="G42" s="34">
        <f t="shared" si="3"/>
        <v>5.8823529411764705E-2</v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>
        <f t="shared" si="9"/>
        <v>-1</v>
      </c>
      <c r="L42" s="34" t="str">
        <f t="shared" si="10"/>
        <v xml:space="preserve"> </v>
      </c>
      <c r="M42" s="34">
        <f t="shared" si="7"/>
        <v>-5.8823529411764705E-2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1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>
        <f t="shared" si="6"/>
        <v>1.020408163265306E-2</v>
      </c>
      <c r="K46" s="34" t="str">
        <f t="shared" si="9"/>
        <v xml:space="preserve"> </v>
      </c>
      <c r="L46" s="34">
        <f t="shared" si="10"/>
        <v>1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1</v>
      </c>
      <c r="E47" s="33">
        <v>0</v>
      </c>
      <c r="F47" s="33">
        <v>2</v>
      </c>
      <c r="G47" s="34" t="str">
        <f t="shared" si="3"/>
        <v/>
      </c>
      <c r="H47" s="34">
        <f t="shared" si="4"/>
        <v>1.5151515151515152E-2</v>
      </c>
      <c r="I47" s="34" t="str">
        <f t="shared" si="5"/>
        <v/>
      </c>
      <c r="J47" s="34">
        <f t="shared" si="6"/>
        <v>2.0408163265306121E-2</v>
      </c>
      <c r="K47" s="34" t="str">
        <f t="shared" si="9"/>
        <v xml:space="preserve"> </v>
      </c>
      <c r="L47" s="34">
        <f t="shared" si="10"/>
        <v>1</v>
      </c>
      <c r="M47" s="34" t="str">
        <f t="shared" si="7"/>
        <v/>
      </c>
      <c r="N47" s="40">
        <f t="shared" si="8"/>
        <v>1.5151515151515152E-2</v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1</v>
      </c>
      <c r="D50" s="33">
        <v>0</v>
      </c>
      <c r="E50" s="33">
        <v>0</v>
      </c>
      <c r="F50" s="33">
        <v>0</v>
      </c>
      <c r="G50" s="34">
        <f t="shared" si="3"/>
        <v>1.4705882352941176E-2</v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>
        <f t="shared" si="9"/>
        <v>-1</v>
      </c>
      <c r="L50" s="34" t="str">
        <f t="shared" si="10"/>
        <v xml:space="preserve"> </v>
      </c>
      <c r="M50" s="34">
        <f t="shared" si="7"/>
        <v>-1.4705882352941176E-2</v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2</v>
      </c>
      <c r="E52" s="33">
        <v>0</v>
      </c>
      <c r="F52" s="33">
        <v>0</v>
      </c>
      <c r="G52" s="34" t="str">
        <f t="shared" si="3"/>
        <v/>
      </c>
      <c r="H52" s="34">
        <f t="shared" si="4"/>
        <v>3.0303030303030304E-2</v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>
        <f t="shared" si="10"/>
        <v>-1</v>
      </c>
      <c r="M52" s="34" t="str">
        <f t="shared" si="7"/>
        <v/>
      </c>
      <c r="N52" s="40">
        <f t="shared" si="8"/>
        <v>-3.0303030303030304E-2</v>
      </c>
    </row>
    <row r="53" spans="1:14" x14ac:dyDescent="0.2">
      <c r="A53" s="27"/>
      <c r="B53" s="29" t="s">
        <v>43</v>
      </c>
      <c r="C53" s="39">
        <v>16</v>
      </c>
      <c r="D53" s="33">
        <v>7</v>
      </c>
      <c r="E53" s="33">
        <v>1</v>
      </c>
      <c r="F53" s="33">
        <v>4</v>
      </c>
      <c r="G53" s="34">
        <f t="shared" si="3"/>
        <v>0.23529411764705882</v>
      </c>
      <c r="H53" s="34">
        <f t="shared" si="4"/>
        <v>0.10606060606060606</v>
      </c>
      <c r="I53" s="34">
        <f t="shared" si="5"/>
        <v>8.8495575221238937E-3</v>
      </c>
      <c r="J53" s="34">
        <f t="shared" si="6"/>
        <v>4.0816326530612242E-2</v>
      </c>
      <c r="K53" s="34">
        <f t="shared" si="9"/>
        <v>-0.9375</v>
      </c>
      <c r="L53" s="34">
        <f t="shared" si="10"/>
        <v>-0.42857142857142855</v>
      </c>
      <c r="M53" s="34">
        <f t="shared" si="7"/>
        <v>-0.22058823529411764</v>
      </c>
      <c r="N53" s="40">
        <f t="shared" si="8"/>
        <v>-4.5454545454545456E-2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1</v>
      </c>
      <c r="D55" s="33">
        <v>7</v>
      </c>
      <c r="E55" s="33">
        <v>19</v>
      </c>
      <c r="F55" s="33">
        <v>16</v>
      </c>
      <c r="G55" s="34">
        <f t="shared" si="11"/>
        <v>1.4705882352941176E-2</v>
      </c>
      <c r="H55" s="34">
        <f t="shared" si="12"/>
        <v>0.10606060606060606</v>
      </c>
      <c r="I55" s="34">
        <f t="shared" si="13"/>
        <v>0.16814159292035399</v>
      </c>
      <c r="J55" s="34">
        <f t="shared" si="14"/>
        <v>0.16326530612244897</v>
      </c>
      <c r="K55" s="34">
        <f t="shared" ref="K55:K73" si="17">+IF(AND(C55=0,E55=0)," ",IF(C55=0,1,IF(E55=0,-1,(E55-C55)/C55)))</f>
        <v>18</v>
      </c>
      <c r="L55" s="34">
        <f t="shared" ref="L55:L73" si="18">+IF(AND(D55=0,F55=0)," ",IF(D55=0,1,IF(F55=0,-1,(F55-D55)/D55)))</f>
        <v>1.2857142857142858</v>
      </c>
      <c r="M55" s="34">
        <f t="shared" si="15"/>
        <v>0.26470588235294118</v>
      </c>
      <c r="N55" s="40">
        <f t="shared" si="16"/>
        <v>0.13636363636363638</v>
      </c>
    </row>
    <row r="56" spans="1:14" ht="26.25" customHeight="1" x14ac:dyDescent="0.2">
      <c r="A56" s="27"/>
      <c r="B56" s="29" t="s">
        <v>46</v>
      </c>
      <c r="C56" s="39">
        <v>0</v>
      </c>
      <c r="D56" s="33">
        <v>1</v>
      </c>
      <c r="E56" s="33">
        <v>0</v>
      </c>
      <c r="F56" s="33">
        <v>0</v>
      </c>
      <c r="G56" s="34" t="str">
        <f t="shared" si="11"/>
        <v/>
      </c>
      <c r="H56" s="34">
        <f t="shared" si="12"/>
        <v>1.5151515151515152E-2</v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>
        <f t="shared" si="18"/>
        <v>-1</v>
      </c>
      <c r="M56" s="34" t="str">
        <f t="shared" si="15"/>
        <v/>
      </c>
      <c r="N56" s="40">
        <f t="shared" si="16"/>
        <v>-1.5151515151515152E-2</v>
      </c>
    </row>
    <row r="57" spans="1:14" x14ac:dyDescent="0.2">
      <c r="A57" s="27"/>
      <c r="B57" s="29" t="s">
        <v>47</v>
      </c>
      <c r="C57" s="39">
        <v>2</v>
      </c>
      <c r="D57" s="33">
        <v>1</v>
      </c>
      <c r="E57" s="33">
        <v>1</v>
      </c>
      <c r="F57" s="33">
        <v>1</v>
      </c>
      <c r="G57" s="34">
        <f t="shared" si="11"/>
        <v>2.9411764705882353E-2</v>
      </c>
      <c r="H57" s="34">
        <f t="shared" si="12"/>
        <v>1.5151515151515152E-2</v>
      </c>
      <c r="I57" s="34">
        <f t="shared" si="13"/>
        <v>8.8495575221238937E-3</v>
      </c>
      <c r="J57" s="34">
        <f t="shared" si="14"/>
        <v>1.020408163265306E-2</v>
      </c>
      <c r="K57" s="34">
        <f t="shared" si="17"/>
        <v>-0.5</v>
      </c>
      <c r="L57" s="34">
        <f t="shared" si="18"/>
        <v>0</v>
      </c>
      <c r="M57" s="34">
        <f t="shared" si="15"/>
        <v>-1.4705882352941176E-2</v>
      </c>
      <c r="N57" s="40">
        <f t="shared" si="16"/>
        <v>0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0</v>
      </c>
      <c r="F59" s="33">
        <v>0</v>
      </c>
      <c r="G59" s="34" t="str">
        <f t="shared" si="11"/>
        <v/>
      </c>
      <c r="H59" s="34">
        <f t="shared" si="12"/>
        <v>1.5151515151515152E-2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-1.5151515151515152E-2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1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>
        <f t="shared" si="14"/>
        <v>1.020408163265306E-2</v>
      </c>
      <c r="K61" s="34" t="str">
        <f t="shared" si="17"/>
        <v xml:space="preserve"> </v>
      </c>
      <c r="L61" s="34">
        <f t="shared" si="18"/>
        <v>1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1</v>
      </c>
      <c r="D62" s="33">
        <v>0</v>
      </c>
      <c r="E62" s="33">
        <v>2</v>
      </c>
      <c r="F62" s="33">
        <v>0</v>
      </c>
      <c r="G62" s="34">
        <f t="shared" si="11"/>
        <v>1.4705882352941176E-2</v>
      </c>
      <c r="H62" s="34" t="str">
        <f t="shared" si="12"/>
        <v/>
      </c>
      <c r="I62" s="34">
        <f t="shared" si="13"/>
        <v>1.7699115044247787E-2</v>
      </c>
      <c r="J62" s="34" t="str">
        <f t="shared" si="14"/>
        <v/>
      </c>
      <c r="K62" s="34">
        <f t="shared" si="17"/>
        <v>1</v>
      </c>
      <c r="L62" s="34" t="str">
        <f t="shared" si="18"/>
        <v xml:space="preserve"> </v>
      </c>
      <c r="M62" s="34">
        <f t="shared" si="15"/>
        <v>1.4705882352941176E-2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2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>
        <f t="shared" si="14"/>
        <v>2.0408163265306121E-2</v>
      </c>
      <c r="K64" s="34" t="str">
        <f t="shared" si="17"/>
        <v xml:space="preserve"> </v>
      </c>
      <c r="L64" s="34">
        <f t="shared" si="18"/>
        <v>1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2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>
        <f t="shared" si="14"/>
        <v>2.0408163265306121E-2</v>
      </c>
      <c r="K65" s="34" t="str">
        <f t="shared" si="17"/>
        <v xml:space="preserve"> </v>
      </c>
      <c r="L65" s="34">
        <f t="shared" si="18"/>
        <v>1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6</v>
      </c>
      <c r="D67" s="33">
        <v>10</v>
      </c>
      <c r="E67" s="33">
        <v>42</v>
      </c>
      <c r="F67" s="33">
        <v>31</v>
      </c>
      <c r="G67" s="34">
        <f t="shared" si="11"/>
        <v>8.8235294117647065E-2</v>
      </c>
      <c r="H67" s="34">
        <f t="shared" si="12"/>
        <v>0.15151515151515152</v>
      </c>
      <c r="I67" s="34">
        <f t="shared" si="13"/>
        <v>0.37168141592920356</v>
      </c>
      <c r="J67" s="34">
        <f t="shared" si="14"/>
        <v>0.31632653061224492</v>
      </c>
      <c r="K67" s="34">
        <f t="shared" si="17"/>
        <v>6</v>
      </c>
      <c r="L67" s="34">
        <f t="shared" si="18"/>
        <v>2.1</v>
      </c>
      <c r="M67" s="34">
        <f t="shared" si="15"/>
        <v>0.52941176470588236</v>
      </c>
      <c r="N67" s="40">
        <f t="shared" si="16"/>
        <v>0.31818181818181818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2</v>
      </c>
      <c r="D70" s="33">
        <v>2</v>
      </c>
      <c r="E70" s="33">
        <v>1</v>
      </c>
      <c r="F70" s="33">
        <v>1</v>
      </c>
      <c r="G70" s="34">
        <f t="shared" si="11"/>
        <v>2.9411764705882353E-2</v>
      </c>
      <c r="H70" s="34">
        <f t="shared" si="12"/>
        <v>3.0303030303030304E-2</v>
      </c>
      <c r="I70" s="34">
        <f t="shared" si="13"/>
        <v>8.8495575221238937E-3</v>
      </c>
      <c r="J70" s="34">
        <f t="shared" si="14"/>
        <v>1.020408163265306E-2</v>
      </c>
      <c r="K70" s="34">
        <f t="shared" si="17"/>
        <v>-0.5</v>
      </c>
      <c r="L70" s="34">
        <f t="shared" si="18"/>
        <v>-0.5</v>
      </c>
      <c r="M70" s="34">
        <f t="shared" si="15"/>
        <v>-1.4705882352941176E-2</v>
      </c>
      <c r="N70" s="40">
        <f t="shared" si="16"/>
        <v>-1.5151515151515152E-2</v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1</v>
      </c>
      <c r="F71" s="33">
        <v>0</v>
      </c>
      <c r="G71" s="34" t="str">
        <f t="shared" si="11"/>
        <v/>
      </c>
      <c r="H71" s="34" t="str">
        <f t="shared" si="12"/>
        <v/>
      </c>
      <c r="I71" s="34">
        <f t="shared" si="13"/>
        <v>8.8495575221238937E-3</v>
      </c>
      <c r="J71" s="34" t="str">
        <f t="shared" si="14"/>
        <v/>
      </c>
      <c r="K71" s="34">
        <f t="shared" si="17"/>
        <v>1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1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>
        <f t="shared" si="14"/>
        <v>1.020408163265306E-2</v>
      </c>
      <c r="K72" s="34" t="str">
        <f t="shared" si="17"/>
        <v xml:space="preserve"> </v>
      </c>
      <c r="L72" s="34">
        <f t="shared" si="18"/>
        <v>1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2</v>
      </c>
      <c r="F73" s="42">
        <v>0</v>
      </c>
      <c r="G73" s="43" t="str">
        <f t="shared" si="11"/>
        <v/>
      </c>
      <c r="H73" s="43" t="str">
        <f t="shared" si="12"/>
        <v/>
      </c>
      <c r="I73" s="43">
        <f t="shared" si="13"/>
        <v>1.7699115044247787E-2</v>
      </c>
      <c r="J73" s="43" t="str">
        <f t="shared" si="14"/>
        <v/>
      </c>
      <c r="K73" s="43">
        <f t="shared" si="17"/>
        <v>1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228</v>
      </c>
      <c r="D81" s="31">
        <f>SUM(D82:D180)</f>
        <v>246</v>
      </c>
      <c r="E81" s="31">
        <f>SUM(E82:E180)</f>
        <v>494</v>
      </c>
      <c r="F81" s="31">
        <f>SUM(F82:F180)</f>
        <v>399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1.1666666666666667</v>
      </c>
      <c r="L81" s="32">
        <f>+IF(AND(D81=0,F81=0),"",IF(D81=0,1,IF(F81=0,-1,(F81-D81)/D81)))</f>
        <v>0.62195121951219512</v>
      </c>
      <c r="M81" s="32">
        <f t="shared" ref="M81:M112" si="23">+IF(OR(AND(G81=""),(K81="")),"",G81*K81)</f>
        <v>1.1666666666666667</v>
      </c>
      <c r="N81" s="32">
        <f t="shared" ref="N81:N112" si="24">+IF(OR(AND(H81=""),(L81="")),"",H81*L81)</f>
        <v>0.62195121951219512</v>
      </c>
    </row>
    <row r="82" spans="1:14" x14ac:dyDescent="0.2">
      <c r="A82" s="27"/>
      <c r="B82" s="28" t="s">
        <v>64</v>
      </c>
      <c r="C82" s="35">
        <v>2</v>
      </c>
      <c r="D82" s="36">
        <v>2</v>
      </c>
      <c r="E82" s="36">
        <v>33</v>
      </c>
      <c r="F82" s="36">
        <v>11</v>
      </c>
      <c r="G82" s="37">
        <f t="shared" si="19"/>
        <v>8.771929824561403E-3</v>
      </c>
      <c r="H82" s="37">
        <f t="shared" si="20"/>
        <v>8.130081300813009E-3</v>
      </c>
      <c r="I82" s="37">
        <f t="shared" si="21"/>
        <v>6.6801619433198386E-2</v>
      </c>
      <c r="J82" s="37">
        <f t="shared" si="22"/>
        <v>2.7568922305764409E-2</v>
      </c>
      <c r="K82" s="37">
        <f t="shared" ref="K82:K113" si="25">+IF(AND(C82=0,E82=0)," ",IF(C82=0,1,IF(E82=0,-1,(E82-C82)/C82)))</f>
        <v>15.5</v>
      </c>
      <c r="L82" s="37">
        <f t="shared" ref="L82:L113" si="26">+IF(AND(D82=0,F82=0)," ",IF(D82=0,1,IF(F82=0,-1,(F82-D82)/D82)))</f>
        <v>4.5</v>
      </c>
      <c r="M82" s="37">
        <f t="shared" si="23"/>
        <v>0.13596491228070173</v>
      </c>
      <c r="N82" s="38">
        <f t="shared" si="24"/>
        <v>3.6585365853658541E-2</v>
      </c>
    </row>
    <row r="83" spans="1:14" ht="26.25" customHeight="1" x14ac:dyDescent="0.2">
      <c r="A83" s="27"/>
      <c r="B83" s="29" t="s">
        <v>65</v>
      </c>
      <c r="C83" s="39">
        <v>6</v>
      </c>
      <c r="D83" s="33">
        <v>15</v>
      </c>
      <c r="E83" s="33">
        <v>2</v>
      </c>
      <c r="F83" s="33">
        <v>2</v>
      </c>
      <c r="G83" s="34">
        <f t="shared" si="19"/>
        <v>2.6315789473684209E-2</v>
      </c>
      <c r="H83" s="34">
        <f t="shared" si="20"/>
        <v>6.097560975609756E-2</v>
      </c>
      <c r="I83" s="34">
        <f t="shared" si="21"/>
        <v>4.048582995951417E-3</v>
      </c>
      <c r="J83" s="34">
        <f t="shared" si="22"/>
        <v>5.0125313283208017E-3</v>
      </c>
      <c r="K83" s="34">
        <f t="shared" si="25"/>
        <v>-0.66666666666666663</v>
      </c>
      <c r="L83" s="34">
        <f t="shared" si="26"/>
        <v>-0.8666666666666667</v>
      </c>
      <c r="M83" s="34">
        <f t="shared" si="23"/>
        <v>-1.7543859649122806E-2</v>
      </c>
      <c r="N83" s="40">
        <f t="shared" si="24"/>
        <v>-5.2845528455284556E-2</v>
      </c>
    </row>
    <row r="84" spans="1:14" x14ac:dyDescent="0.2">
      <c r="A84" s="27"/>
      <c r="B84" s="29" t="s">
        <v>66</v>
      </c>
      <c r="C84" s="39">
        <v>1</v>
      </c>
      <c r="D84" s="33">
        <v>0</v>
      </c>
      <c r="E84" s="33">
        <v>0</v>
      </c>
      <c r="F84" s="33">
        <v>0</v>
      </c>
      <c r="G84" s="34">
        <f t="shared" si="19"/>
        <v>4.3859649122807015E-3</v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>
        <f t="shared" si="25"/>
        <v>-1</v>
      </c>
      <c r="L84" s="34" t="str">
        <f t="shared" si="26"/>
        <v xml:space="preserve"> </v>
      </c>
      <c r="M84" s="34">
        <f t="shared" si="23"/>
        <v>-4.3859649122807015E-3</v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7</v>
      </c>
      <c r="D85" s="33">
        <v>2</v>
      </c>
      <c r="E85" s="33">
        <v>83</v>
      </c>
      <c r="F85" s="33">
        <v>35</v>
      </c>
      <c r="G85" s="34">
        <f t="shared" si="19"/>
        <v>3.0701754385964911E-2</v>
      </c>
      <c r="H85" s="34">
        <f t="shared" si="20"/>
        <v>8.130081300813009E-3</v>
      </c>
      <c r="I85" s="34">
        <f t="shared" si="21"/>
        <v>0.16801619433198381</v>
      </c>
      <c r="J85" s="34">
        <f t="shared" si="22"/>
        <v>8.771929824561403E-2</v>
      </c>
      <c r="K85" s="34">
        <f t="shared" si="25"/>
        <v>10.857142857142858</v>
      </c>
      <c r="L85" s="34">
        <f t="shared" si="26"/>
        <v>16.5</v>
      </c>
      <c r="M85" s="34">
        <f t="shared" si="23"/>
        <v>0.33333333333333331</v>
      </c>
      <c r="N85" s="40">
        <f t="shared" si="24"/>
        <v>0.13414634146341464</v>
      </c>
    </row>
    <row r="86" spans="1:14" ht="25.5" x14ac:dyDescent="0.2">
      <c r="A86" s="27"/>
      <c r="B86" s="29" t="s">
        <v>68</v>
      </c>
      <c r="C86" s="39">
        <v>15</v>
      </c>
      <c r="D86" s="33">
        <v>9</v>
      </c>
      <c r="E86" s="33">
        <v>32</v>
      </c>
      <c r="F86" s="33">
        <v>50</v>
      </c>
      <c r="G86" s="34">
        <f t="shared" si="19"/>
        <v>6.5789473684210523E-2</v>
      </c>
      <c r="H86" s="34">
        <f t="shared" si="20"/>
        <v>3.6585365853658534E-2</v>
      </c>
      <c r="I86" s="34">
        <f t="shared" si="21"/>
        <v>6.4777327935222673E-2</v>
      </c>
      <c r="J86" s="34">
        <f t="shared" si="22"/>
        <v>0.12531328320802004</v>
      </c>
      <c r="K86" s="34">
        <f t="shared" si="25"/>
        <v>1.1333333333333333</v>
      </c>
      <c r="L86" s="34">
        <f t="shared" si="26"/>
        <v>4.5555555555555554</v>
      </c>
      <c r="M86" s="34">
        <f t="shared" si="23"/>
        <v>7.4561403508771926E-2</v>
      </c>
      <c r="N86" s="40">
        <f t="shared" si="24"/>
        <v>0.16666666666666666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1</v>
      </c>
      <c r="D88" s="33">
        <v>1</v>
      </c>
      <c r="E88" s="33">
        <v>1</v>
      </c>
      <c r="F88" s="33">
        <v>0</v>
      </c>
      <c r="G88" s="34">
        <f t="shared" si="19"/>
        <v>4.3859649122807015E-3</v>
      </c>
      <c r="H88" s="34">
        <f t="shared" si="20"/>
        <v>4.0650406504065045E-3</v>
      </c>
      <c r="I88" s="34">
        <f t="shared" si="21"/>
        <v>2.0242914979757085E-3</v>
      </c>
      <c r="J88" s="34" t="str">
        <f t="shared" si="22"/>
        <v/>
      </c>
      <c r="K88" s="34">
        <f t="shared" si="25"/>
        <v>0</v>
      </c>
      <c r="L88" s="34">
        <f t="shared" si="26"/>
        <v>-1</v>
      </c>
      <c r="M88" s="34">
        <f t="shared" si="23"/>
        <v>0</v>
      </c>
      <c r="N88" s="40">
        <f t="shared" si="24"/>
        <v>-4.0650406504065045E-3</v>
      </c>
    </row>
    <row r="89" spans="1:14" ht="29.25" customHeight="1" x14ac:dyDescent="0.2">
      <c r="A89" s="27"/>
      <c r="B89" s="29" t="s">
        <v>71</v>
      </c>
      <c r="C89" s="39">
        <v>1</v>
      </c>
      <c r="D89" s="33">
        <v>1</v>
      </c>
      <c r="E89" s="33">
        <v>0</v>
      </c>
      <c r="F89" s="33">
        <v>0</v>
      </c>
      <c r="G89" s="34">
        <f t="shared" si="19"/>
        <v>4.3859649122807015E-3</v>
      </c>
      <c r="H89" s="34">
        <f t="shared" si="20"/>
        <v>4.0650406504065045E-3</v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>
        <f t="shared" si="26"/>
        <v>-1</v>
      </c>
      <c r="M89" s="34">
        <f t="shared" si="23"/>
        <v>-4.3859649122807015E-3</v>
      </c>
      <c r="N89" s="40">
        <f t="shared" si="24"/>
        <v>-4.0650406504065045E-3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1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>
        <f t="shared" si="22"/>
        <v>2.5062656641604009E-3</v>
      </c>
      <c r="K91" s="34" t="str">
        <f t="shared" si="25"/>
        <v xml:space="preserve"> </v>
      </c>
      <c r="L91" s="34">
        <f t="shared" si="26"/>
        <v>1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2</v>
      </c>
      <c r="D92" s="33">
        <v>2</v>
      </c>
      <c r="E92" s="33">
        <v>29</v>
      </c>
      <c r="F92" s="33">
        <v>12</v>
      </c>
      <c r="G92" s="34">
        <f t="shared" si="19"/>
        <v>8.771929824561403E-3</v>
      </c>
      <c r="H92" s="34">
        <f t="shared" si="20"/>
        <v>8.130081300813009E-3</v>
      </c>
      <c r="I92" s="34">
        <f t="shared" si="21"/>
        <v>5.8704453441295545E-2</v>
      </c>
      <c r="J92" s="34">
        <f t="shared" si="22"/>
        <v>3.007518796992481E-2</v>
      </c>
      <c r="K92" s="34">
        <f t="shared" si="25"/>
        <v>13.5</v>
      </c>
      <c r="L92" s="34">
        <f t="shared" si="26"/>
        <v>5</v>
      </c>
      <c r="M92" s="34">
        <f t="shared" si="23"/>
        <v>0.11842105263157894</v>
      </c>
      <c r="N92" s="40">
        <f t="shared" si="24"/>
        <v>4.0650406504065047E-2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1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>
        <f t="shared" si="22"/>
        <v>2.5062656641604009E-3</v>
      </c>
      <c r="K96" s="34" t="str">
        <f t="shared" si="25"/>
        <v xml:space="preserve"> </v>
      </c>
      <c r="L96" s="34">
        <f t="shared" si="26"/>
        <v>1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2</v>
      </c>
      <c r="F97" s="33">
        <v>0</v>
      </c>
      <c r="G97" s="34" t="str">
        <f t="shared" si="19"/>
        <v/>
      </c>
      <c r="H97" s="34" t="str">
        <f t="shared" si="20"/>
        <v/>
      </c>
      <c r="I97" s="34">
        <f t="shared" si="21"/>
        <v>4.048582995951417E-3</v>
      </c>
      <c r="J97" s="34" t="str">
        <f t="shared" si="22"/>
        <v/>
      </c>
      <c r="K97" s="34">
        <f t="shared" si="25"/>
        <v>1</v>
      </c>
      <c r="L97" s="34" t="str">
        <f t="shared" si="26"/>
        <v xml:space="preserve"> 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5</v>
      </c>
      <c r="D99" s="33">
        <v>5</v>
      </c>
      <c r="E99" s="33">
        <v>3</v>
      </c>
      <c r="F99" s="33">
        <v>2</v>
      </c>
      <c r="G99" s="34">
        <f t="shared" si="19"/>
        <v>2.1929824561403508E-2</v>
      </c>
      <c r="H99" s="34">
        <f t="shared" si="20"/>
        <v>2.032520325203252E-2</v>
      </c>
      <c r="I99" s="34">
        <f t="shared" si="21"/>
        <v>6.0728744939271256E-3</v>
      </c>
      <c r="J99" s="34">
        <f t="shared" si="22"/>
        <v>5.0125313283208017E-3</v>
      </c>
      <c r="K99" s="34">
        <f t="shared" si="25"/>
        <v>-0.4</v>
      </c>
      <c r="L99" s="34">
        <f t="shared" si="26"/>
        <v>-0.6</v>
      </c>
      <c r="M99" s="34">
        <f t="shared" si="23"/>
        <v>-8.771929824561403E-3</v>
      </c>
      <c r="N99" s="40">
        <f t="shared" si="24"/>
        <v>-1.2195121951219511E-2</v>
      </c>
    </row>
    <row r="100" spans="1:14" x14ac:dyDescent="0.2">
      <c r="A100" s="27"/>
      <c r="B100" s="29" t="s">
        <v>82</v>
      </c>
      <c r="C100" s="39">
        <v>29</v>
      </c>
      <c r="D100" s="33">
        <v>17</v>
      </c>
      <c r="E100" s="33">
        <v>8</v>
      </c>
      <c r="F100" s="33">
        <v>4</v>
      </c>
      <c r="G100" s="34">
        <f t="shared" si="19"/>
        <v>0.12719298245614036</v>
      </c>
      <c r="H100" s="34">
        <f t="shared" si="20"/>
        <v>6.910569105691057E-2</v>
      </c>
      <c r="I100" s="34">
        <f t="shared" si="21"/>
        <v>1.6194331983805668E-2</v>
      </c>
      <c r="J100" s="34">
        <f t="shared" si="22"/>
        <v>1.0025062656641603E-2</v>
      </c>
      <c r="K100" s="34">
        <f t="shared" si="25"/>
        <v>-0.72413793103448276</v>
      </c>
      <c r="L100" s="34">
        <f t="shared" si="26"/>
        <v>-0.76470588235294112</v>
      </c>
      <c r="M100" s="34">
        <f t="shared" si="23"/>
        <v>-9.2105263157894746E-2</v>
      </c>
      <c r="N100" s="40">
        <f t="shared" si="24"/>
        <v>-5.2845528455284549E-2</v>
      </c>
    </row>
    <row r="101" spans="1:14" x14ac:dyDescent="0.2">
      <c r="A101" s="27"/>
      <c r="B101" s="29" t="s">
        <v>83</v>
      </c>
      <c r="C101" s="39">
        <v>5</v>
      </c>
      <c r="D101" s="33">
        <v>12</v>
      </c>
      <c r="E101" s="33">
        <v>1</v>
      </c>
      <c r="F101" s="33">
        <v>3</v>
      </c>
      <c r="G101" s="34">
        <f t="shared" si="19"/>
        <v>2.1929824561403508E-2</v>
      </c>
      <c r="H101" s="34">
        <f t="shared" si="20"/>
        <v>4.878048780487805E-2</v>
      </c>
      <c r="I101" s="34">
        <f t="shared" si="21"/>
        <v>2.0242914979757085E-3</v>
      </c>
      <c r="J101" s="34">
        <f t="shared" si="22"/>
        <v>7.5187969924812026E-3</v>
      </c>
      <c r="K101" s="34">
        <f t="shared" si="25"/>
        <v>-0.8</v>
      </c>
      <c r="L101" s="34">
        <f t="shared" si="26"/>
        <v>-0.75</v>
      </c>
      <c r="M101" s="34">
        <f t="shared" si="23"/>
        <v>-1.7543859649122806E-2</v>
      </c>
      <c r="N101" s="40">
        <f t="shared" si="24"/>
        <v>-3.6585365853658541E-2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1</v>
      </c>
      <c r="F102" s="33">
        <v>0</v>
      </c>
      <c r="G102" s="34" t="str">
        <f t="shared" si="19"/>
        <v/>
      </c>
      <c r="H102" s="34" t="str">
        <f t="shared" si="20"/>
        <v/>
      </c>
      <c r="I102" s="34">
        <f t="shared" si="21"/>
        <v>2.0242914979757085E-3</v>
      </c>
      <c r="J102" s="34" t="str">
        <f t="shared" si="22"/>
        <v/>
      </c>
      <c r="K102" s="34">
        <f t="shared" si="25"/>
        <v>1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2</v>
      </c>
      <c r="D103" s="33">
        <v>13</v>
      </c>
      <c r="E103" s="33">
        <v>0</v>
      </c>
      <c r="F103" s="33">
        <v>3</v>
      </c>
      <c r="G103" s="34">
        <f t="shared" si="19"/>
        <v>8.771929824561403E-3</v>
      </c>
      <c r="H103" s="34">
        <f t="shared" si="20"/>
        <v>5.2845528455284556E-2</v>
      </c>
      <c r="I103" s="34" t="str">
        <f t="shared" si="21"/>
        <v/>
      </c>
      <c r="J103" s="34">
        <f t="shared" si="22"/>
        <v>7.5187969924812026E-3</v>
      </c>
      <c r="K103" s="34">
        <f t="shared" si="25"/>
        <v>-1</v>
      </c>
      <c r="L103" s="34">
        <f t="shared" si="26"/>
        <v>-0.76923076923076927</v>
      </c>
      <c r="M103" s="34">
        <f t="shared" si="23"/>
        <v>-8.771929824561403E-3</v>
      </c>
      <c r="N103" s="40">
        <f t="shared" si="24"/>
        <v>-4.0650406504065047E-2</v>
      </c>
    </row>
    <row r="104" spans="1:14" x14ac:dyDescent="0.2">
      <c r="A104" s="27"/>
      <c r="B104" s="29" t="s">
        <v>86</v>
      </c>
      <c r="C104" s="39">
        <v>0</v>
      </c>
      <c r="D104" s="33">
        <v>2</v>
      </c>
      <c r="E104" s="33">
        <v>0</v>
      </c>
      <c r="F104" s="33">
        <v>2</v>
      </c>
      <c r="G104" s="34" t="str">
        <f t="shared" si="19"/>
        <v/>
      </c>
      <c r="H104" s="34">
        <f t="shared" si="20"/>
        <v>8.130081300813009E-3</v>
      </c>
      <c r="I104" s="34" t="str">
        <f t="shared" si="21"/>
        <v/>
      </c>
      <c r="J104" s="34">
        <f t="shared" si="22"/>
        <v>5.0125313283208017E-3</v>
      </c>
      <c r="K104" s="34" t="str">
        <f t="shared" si="25"/>
        <v xml:space="preserve"> </v>
      </c>
      <c r="L104" s="34">
        <f t="shared" si="26"/>
        <v>0</v>
      </c>
      <c r="M104" s="34" t="str">
        <f t="shared" si="23"/>
        <v/>
      </c>
      <c r="N104" s="40">
        <f t="shared" si="24"/>
        <v>0</v>
      </c>
    </row>
    <row r="105" spans="1:14" x14ac:dyDescent="0.2">
      <c r="A105" s="27"/>
      <c r="B105" s="29" t="s">
        <v>87</v>
      </c>
      <c r="C105" s="39">
        <v>2</v>
      </c>
      <c r="D105" s="33">
        <v>5</v>
      </c>
      <c r="E105" s="33">
        <v>0</v>
      </c>
      <c r="F105" s="33">
        <v>1</v>
      </c>
      <c r="G105" s="34">
        <f t="shared" si="19"/>
        <v>8.771929824561403E-3</v>
      </c>
      <c r="H105" s="34">
        <f t="shared" si="20"/>
        <v>2.032520325203252E-2</v>
      </c>
      <c r="I105" s="34" t="str">
        <f t="shared" si="21"/>
        <v/>
      </c>
      <c r="J105" s="34">
        <f t="shared" si="22"/>
        <v>2.5062656641604009E-3</v>
      </c>
      <c r="K105" s="34">
        <f t="shared" si="25"/>
        <v>-1</v>
      </c>
      <c r="L105" s="34">
        <f t="shared" si="26"/>
        <v>-0.8</v>
      </c>
      <c r="M105" s="34">
        <f t="shared" si="23"/>
        <v>-8.771929824561403E-3</v>
      </c>
      <c r="N105" s="40">
        <f t="shared" si="24"/>
        <v>-1.6260162601626018E-2</v>
      </c>
    </row>
    <row r="106" spans="1:14" x14ac:dyDescent="0.2">
      <c r="A106" s="27"/>
      <c r="B106" s="29" t="s">
        <v>88</v>
      </c>
      <c r="C106" s="39">
        <v>1</v>
      </c>
      <c r="D106" s="33">
        <v>3</v>
      </c>
      <c r="E106" s="33">
        <v>1</v>
      </c>
      <c r="F106" s="33">
        <v>1</v>
      </c>
      <c r="G106" s="34">
        <f t="shared" si="19"/>
        <v>4.3859649122807015E-3</v>
      </c>
      <c r="H106" s="34">
        <f t="shared" si="20"/>
        <v>1.2195121951219513E-2</v>
      </c>
      <c r="I106" s="34">
        <f t="shared" si="21"/>
        <v>2.0242914979757085E-3</v>
      </c>
      <c r="J106" s="34">
        <f t="shared" si="22"/>
        <v>2.5062656641604009E-3</v>
      </c>
      <c r="K106" s="34">
        <f t="shared" si="25"/>
        <v>0</v>
      </c>
      <c r="L106" s="34">
        <f t="shared" si="26"/>
        <v>-0.66666666666666663</v>
      </c>
      <c r="M106" s="34">
        <f t="shared" si="23"/>
        <v>0</v>
      </c>
      <c r="N106" s="40">
        <f t="shared" si="24"/>
        <v>-8.1300813008130073E-3</v>
      </c>
    </row>
    <row r="107" spans="1:14" x14ac:dyDescent="0.2">
      <c r="A107" s="27"/>
      <c r="B107" s="29" t="s">
        <v>89</v>
      </c>
      <c r="C107" s="39">
        <v>0</v>
      </c>
      <c r="D107" s="33">
        <v>1</v>
      </c>
      <c r="E107" s="33">
        <v>0</v>
      </c>
      <c r="F107" s="33">
        <v>0</v>
      </c>
      <c r="G107" s="34" t="str">
        <f t="shared" si="19"/>
        <v/>
      </c>
      <c r="H107" s="34">
        <f t="shared" si="20"/>
        <v>4.0650406504065045E-3</v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>
        <f t="shared" si="26"/>
        <v>-1</v>
      </c>
      <c r="M107" s="34" t="str">
        <f t="shared" si="23"/>
        <v/>
      </c>
      <c r="N107" s="40">
        <f t="shared" si="24"/>
        <v>-4.0650406504065045E-3</v>
      </c>
    </row>
    <row r="108" spans="1:14" x14ac:dyDescent="0.2">
      <c r="A108" s="27"/>
      <c r="B108" s="29" t="s">
        <v>90</v>
      </c>
      <c r="C108" s="39">
        <v>0</v>
      </c>
      <c r="D108" s="33">
        <v>5</v>
      </c>
      <c r="E108" s="33">
        <v>1</v>
      </c>
      <c r="F108" s="33">
        <v>1</v>
      </c>
      <c r="G108" s="34" t="str">
        <f t="shared" si="19"/>
        <v/>
      </c>
      <c r="H108" s="34">
        <f t="shared" si="20"/>
        <v>2.032520325203252E-2</v>
      </c>
      <c r="I108" s="34">
        <f t="shared" si="21"/>
        <v>2.0242914979757085E-3</v>
      </c>
      <c r="J108" s="34">
        <f t="shared" si="22"/>
        <v>2.5062656641604009E-3</v>
      </c>
      <c r="K108" s="34">
        <f t="shared" si="25"/>
        <v>1</v>
      </c>
      <c r="L108" s="34">
        <f t="shared" si="26"/>
        <v>-0.8</v>
      </c>
      <c r="M108" s="34" t="str">
        <f t="shared" si="23"/>
        <v/>
      </c>
      <c r="N108" s="40">
        <f t="shared" si="24"/>
        <v>-1.6260162601626018E-2</v>
      </c>
    </row>
    <row r="109" spans="1:14" x14ac:dyDescent="0.2">
      <c r="A109" s="27"/>
      <c r="B109" s="29" t="s">
        <v>91</v>
      </c>
      <c r="C109" s="39">
        <v>0</v>
      </c>
      <c r="D109" s="33">
        <v>1</v>
      </c>
      <c r="E109" s="33">
        <v>0</v>
      </c>
      <c r="F109" s="33">
        <v>0</v>
      </c>
      <c r="G109" s="34" t="str">
        <f t="shared" si="19"/>
        <v/>
      </c>
      <c r="H109" s="34">
        <f t="shared" si="20"/>
        <v>4.0650406504065045E-3</v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>
        <f t="shared" si="26"/>
        <v>-1</v>
      </c>
      <c r="M109" s="34" t="str">
        <f t="shared" si="23"/>
        <v/>
      </c>
      <c r="N109" s="40">
        <f t="shared" si="24"/>
        <v>-4.0650406504065045E-3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2</v>
      </c>
      <c r="D111" s="33">
        <v>5</v>
      </c>
      <c r="E111" s="33">
        <v>18</v>
      </c>
      <c r="F111" s="33">
        <v>23</v>
      </c>
      <c r="G111" s="34">
        <f t="shared" si="19"/>
        <v>8.771929824561403E-3</v>
      </c>
      <c r="H111" s="34">
        <f t="shared" si="20"/>
        <v>2.032520325203252E-2</v>
      </c>
      <c r="I111" s="34">
        <f t="shared" si="21"/>
        <v>3.643724696356275E-2</v>
      </c>
      <c r="J111" s="34">
        <f t="shared" si="22"/>
        <v>5.764411027568922E-2</v>
      </c>
      <c r="K111" s="34">
        <f t="shared" si="25"/>
        <v>8</v>
      </c>
      <c r="L111" s="34">
        <f t="shared" si="26"/>
        <v>3.6</v>
      </c>
      <c r="M111" s="34">
        <f t="shared" si="23"/>
        <v>7.0175438596491224E-2</v>
      </c>
      <c r="N111" s="40">
        <f t="shared" si="24"/>
        <v>7.3170731707317069E-2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1</v>
      </c>
      <c r="F114" s="33">
        <v>0</v>
      </c>
      <c r="G114" s="34" t="str">
        <f t="shared" si="27"/>
        <v/>
      </c>
      <c r="H114" s="34" t="str">
        <f t="shared" si="28"/>
        <v/>
      </c>
      <c r="I114" s="34">
        <f t="shared" si="29"/>
        <v>2.0242914979757085E-3</v>
      </c>
      <c r="J114" s="34" t="str">
        <f t="shared" si="30"/>
        <v/>
      </c>
      <c r="K114" s="34">
        <f t="shared" ref="K114:K145" si="33">+IF(AND(C114=0,E114=0)," ",IF(C114=0,1,IF(E114=0,-1,(E114-C114)/C114)))</f>
        <v>1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9</v>
      </c>
      <c r="D115" s="33">
        <v>12</v>
      </c>
      <c r="E115" s="33">
        <v>4</v>
      </c>
      <c r="F115" s="33">
        <v>9</v>
      </c>
      <c r="G115" s="34">
        <f t="shared" si="27"/>
        <v>3.9473684210526314E-2</v>
      </c>
      <c r="H115" s="34">
        <f t="shared" si="28"/>
        <v>4.878048780487805E-2</v>
      </c>
      <c r="I115" s="34">
        <f t="shared" si="29"/>
        <v>8.0971659919028341E-3</v>
      </c>
      <c r="J115" s="34">
        <f t="shared" si="30"/>
        <v>2.2556390977443608E-2</v>
      </c>
      <c r="K115" s="34">
        <f t="shared" si="33"/>
        <v>-0.55555555555555558</v>
      </c>
      <c r="L115" s="34">
        <f t="shared" si="34"/>
        <v>-0.25</v>
      </c>
      <c r="M115" s="34">
        <f t="shared" si="31"/>
        <v>-2.1929824561403508E-2</v>
      </c>
      <c r="N115" s="40">
        <f t="shared" si="32"/>
        <v>-1.2195121951219513E-2</v>
      </c>
    </row>
    <row r="116" spans="1:14" x14ac:dyDescent="0.2">
      <c r="A116" s="27"/>
      <c r="B116" s="29" t="s">
        <v>98</v>
      </c>
      <c r="C116" s="39">
        <v>1</v>
      </c>
      <c r="D116" s="33">
        <v>0</v>
      </c>
      <c r="E116" s="33">
        <v>0</v>
      </c>
      <c r="F116" s="33">
        <v>1</v>
      </c>
      <c r="G116" s="34">
        <f t="shared" si="27"/>
        <v>4.3859649122807015E-3</v>
      </c>
      <c r="H116" s="34" t="str">
        <f t="shared" si="28"/>
        <v/>
      </c>
      <c r="I116" s="34" t="str">
        <f t="shared" si="29"/>
        <v/>
      </c>
      <c r="J116" s="34">
        <f t="shared" si="30"/>
        <v>2.5062656641604009E-3</v>
      </c>
      <c r="K116" s="34">
        <f t="shared" si="33"/>
        <v>-1</v>
      </c>
      <c r="L116" s="34">
        <f t="shared" si="34"/>
        <v>1</v>
      </c>
      <c r="M116" s="34">
        <f t="shared" si="31"/>
        <v>-4.3859649122807015E-3</v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1</v>
      </c>
      <c r="E117" s="33">
        <v>0</v>
      </c>
      <c r="F117" s="33">
        <v>0</v>
      </c>
      <c r="G117" s="34" t="str">
        <f t="shared" si="27"/>
        <v/>
      </c>
      <c r="H117" s="34">
        <f t="shared" si="28"/>
        <v>4.0650406504065045E-3</v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>
        <f t="shared" si="34"/>
        <v>-1</v>
      </c>
      <c r="M117" s="34" t="str">
        <f t="shared" si="31"/>
        <v/>
      </c>
      <c r="N117" s="40">
        <f t="shared" si="32"/>
        <v>-4.0650406504065045E-3</v>
      </c>
    </row>
    <row r="118" spans="1:14" x14ac:dyDescent="0.2">
      <c r="A118" s="27"/>
      <c r="B118" s="29" t="s">
        <v>100</v>
      </c>
      <c r="C118" s="39">
        <v>8</v>
      </c>
      <c r="D118" s="33">
        <v>16</v>
      </c>
      <c r="E118" s="33">
        <v>0</v>
      </c>
      <c r="F118" s="33">
        <v>7</v>
      </c>
      <c r="G118" s="34">
        <f t="shared" si="27"/>
        <v>3.5087719298245612E-2</v>
      </c>
      <c r="H118" s="34">
        <f t="shared" si="28"/>
        <v>6.5040650406504072E-2</v>
      </c>
      <c r="I118" s="34" t="str">
        <f t="shared" si="29"/>
        <v/>
      </c>
      <c r="J118" s="34">
        <f t="shared" si="30"/>
        <v>1.7543859649122806E-2</v>
      </c>
      <c r="K118" s="34">
        <f t="shared" si="33"/>
        <v>-1</v>
      </c>
      <c r="L118" s="34">
        <f t="shared" si="34"/>
        <v>-0.5625</v>
      </c>
      <c r="M118" s="34">
        <f t="shared" si="31"/>
        <v>-3.5087719298245612E-2</v>
      </c>
      <c r="N118" s="40">
        <f t="shared" si="32"/>
        <v>-3.6585365853658541E-2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1</v>
      </c>
      <c r="E120" s="33">
        <v>0</v>
      </c>
      <c r="F120" s="33">
        <v>0</v>
      </c>
      <c r="G120" s="34" t="str">
        <f t="shared" si="27"/>
        <v/>
      </c>
      <c r="H120" s="34">
        <f t="shared" si="28"/>
        <v>4.0650406504065045E-3</v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>
        <f t="shared" si="34"/>
        <v>-1</v>
      </c>
      <c r="M120" s="34" t="str">
        <f t="shared" si="31"/>
        <v/>
      </c>
      <c r="N120" s="40">
        <f t="shared" si="32"/>
        <v>-4.0650406504065045E-3</v>
      </c>
    </row>
    <row r="121" spans="1:14" x14ac:dyDescent="0.2">
      <c r="A121" s="27"/>
      <c r="B121" s="29" t="s">
        <v>103</v>
      </c>
      <c r="C121" s="39">
        <v>0</v>
      </c>
      <c r="D121" s="33">
        <v>1</v>
      </c>
      <c r="E121" s="33">
        <v>2</v>
      </c>
      <c r="F121" s="33">
        <v>1</v>
      </c>
      <c r="G121" s="34" t="str">
        <f t="shared" si="27"/>
        <v/>
      </c>
      <c r="H121" s="34">
        <f t="shared" si="28"/>
        <v>4.0650406504065045E-3</v>
      </c>
      <c r="I121" s="34">
        <f t="shared" si="29"/>
        <v>4.048582995951417E-3</v>
      </c>
      <c r="J121" s="34">
        <f t="shared" si="30"/>
        <v>2.5062656641604009E-3</v>
      </c>
      <c r="K121" s="34">
        <f t="shared" si="33"/>
        <v>1</v>
      </c>
      <c r="L121" s="34">
        <f t="shared" si="34"/>
        <v>0</v>
      </c>
      <c r="M121" s="34" t="str">
        <f t="shared" si="31"/>
        <v/>
      </c>
      <c r="N121" s="40">
        <f t="shared" si="32"/>
        <v>0</v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4</v>
      </c>
      <c r="D123" s="33">
        <v>11</v>
      </c>
      <c r="E123" s="33">
        <v>3</v>
      </c>
      <c r="F123" s="33">
        <v>7</v>
      </c>
      <c r="G123" s="34">
        <f t="shared" si="27"/>
        <v>1.7543859649122806E-2</v>
      </c>
      <c r="H123" s="34">
        <f t="shared" si="28"/>
        <v>4.4715447154471545E-2</v>
      </c>
      <c r="I123" s="34">
        <f t="shared" si="29"/>
        <v>6.0728744939271256E-3</v>
      </c>
      <c r="J123" s="34">
        <f t="shared" si="30"/>
        <v>1.7543859649122806E-2</v>
      </c>
      <c r="K123" s="34">
        <f t="shared" si="33"/>
        <v>-0.25</v>
      </c>
      <c r="L123" s="34">
        <f t="shared" si="34"/>
        <v>-0.36363636363636365</v>
      </c>
      <c r="M123" s="34">
        <f t="shared" si="31"/>
        <v>-4.3859649122807015E-3</v>
      </c>
      <c r="N123" s="40">
        <f t="shared" si="32"/>
        <v>-1.6260162601626018E-2</v>
      </c>
    </row>
    <row r="124" spans="1:14" ht="25.5" x14ac:dyDescent="0.2">
      <c r="A124" s="27"/>
      <c r="B124" s="29" t="s">
        <v>106</v>
      </c>
      <c r="C124" s="39">
        <v>6</v>
      </c>
      <c r="D124" s="33">
        <v>9</v>
      </c>
      <c r="E124" s="33">
        <v>13</v>
      </c>
      <c r="F124" s="33">
        <v>8</v>
      </c>
      <c r="G124" s="34">
        <f t="shared" si="27"/>
        <v>2.6315789473684209E-2</v>
      </c>
      <c r="H124" s="34">
        <f t="shared" si="28"/>
        <v>3.6585365853658534E-2</v>
      </c>
      <c r="I124" s="34">
        <f t="shared" si="29"/>
        <v>2.6315789473684209E-2</v>
      </c>
      <c r="J124" s="34">
        <f t="shared" si="30"/>
        <v>2.0050125313283207E-2</v>
      </c>
      <c r="K124" s="34">
        <f t="shared" si="33"/>
        <v>1.1666666666666667</v>
      </c>
      <c r="L124" s="34">
        <f t="shared" si="34"/>
        <v>-0.1111111111111111</v>
      </c>
      <c r="M124" s="34">
        <f t="shared" si="31"/>
        <v>3.0701754385964914E-2</v>
      </c>
      <c r="N124" s="40">
        <f t="shared" si="32"/>
        <v>-4.0650406504065036E-3</v>
      </c>
    </row>
    <row r="125" spans="1:14" ht="25.5" x14ac:dyDescent="0.2">
      <c r="A125" s="27"/>
      <c r="B125" s="29" t="s">
        <v>107</v>
      </c>
      <c r="C125" s="39">
        <v>10</v>
      </c>
      <c r="D125" s="33">
        <v>11</v>
      </c>
      <c r="E125" s="33">
        <v>68</v>
      </c>
      <c r="F125" s="33">
        <v>74</v>
      </c>
      <c r="G125" s="34">
        <f t="shared" si="27"/>
        <v>4.3859649122807015E-2</v>
      </c>
      <c r="H125" s="34">
        <f t="shared" si="28"/>
        <v>4.4715447154471545E-2</v>
      </c>
      <c r="I125" s="34">
        <f t="shared" si="29"/>
        <v>0.13765182186234817</v>
      </c>
      <c r="J125" s="34">
        <f t="shared" si="30"/>
        <v>0.18546365914786966</v>
      </c>
      <c r="K125" s="34">
        <f t="shared" si="33"/>
        <v>5.8</v>
      </c>
      <c r="L125" s="34">
        <f t="shared" si="34"/>
        <v>5.7272727272727275</v>
      </c>
      <c r="M125" s="34">
        <f t="shared" si="31"/>
        <v>0.25438596491228066</v>
      </c>
      <c r="N125" s="40">
        <f t="shared" si="32"/>
        <v>0.25609756097560976</v>
      </c>
    </row>
    <row r="126" spans="1:14" x14ac:dyDescent="0.2">
      <c r="A126" s="27"/>
      <c r="B126" s="29" t="s">
        <v>108</v>
      </c>
      <c r="C126" s="39">
        <v>0</v>
      </c>
      <c r="D126" s="33">
        <v>1</v>
      </c>
      <c r="E126" s="33">
        <v>0</v>
      </c>
      <c r="F126" s="33">
        <v>1</v>
      </c>
      <c r="G126" s="34" t="str">
        <f t="shared" si="27"/>
        <v/>
      </c>
      <c r="H126" s="34">
        <f t="shared" si="28"/>
        <v>4.0650406504065045E-3</v>
      </c>
      <c r="I126" s="34" t="str">
        <f t="shared" si="29"/>
        <v/>
      </c>
      <c r="J126" s="34">
        <f t="shared" si="30"/>
        <v>2.5062656641604009E-3</v>
      </c>
      <c r="K126" s="34" t="str">
        <f t="shared" si="33"/>
        <v xml:space="preserve"> </v>
      </c>
      <c r="L126" s="34">
        <f t="shared" si="34"/>
        <v>0</v>
      </c>
      <c r="M126" s="34" t="str">
        <f t="shared" si="31"/>
        <v/>
      </c>
      <c r="N126" s="40">
        <f t="shared" si="32"/>
        <v>0</v>
      </c>
    </row>
    <row r="127" spans="1:14" x14ac:dyDescent="0.2">
      <c r="A127" s="27"/>
      <c r="B127" s="29" t="s">
        <v>109</v>
      </c>
      <c r="C127" s="39">
        <v>2</v>
      </c>
      <c r="D127" s="33">
        <v>3</v>
      </c>
      <c r="E127" s="33">
        <v>3</v>
      </c>
      <c r="F127" s="33">
        <v>2</v>
      </c>
      <c r="G127" s="34">
        <f t="shared" si="27"/>
        <v>8.771929824561403E-3</v>
      </c>
      <c r="H127" s="34">
        <f t="shared" si="28"/>
        <v>1.2195121951219513E-2</v>
      </c>
      <c r="I127" s="34">
        <f t="shared" si="29"/>
        <v>6.0728744939271256E-3</v>
      </c>
      <c r="J127" s="34">
        <f t="shared" si="30"/>
        <v>5.0125313283208017E-3</v>
      </c>
      <c r="K127" s="34">
        <f t="shared" si="33"/>
        <v>0.5</v>
      </c>
      <c r="L127" s="34">
        <f t="shared" si="34"/>
        <v>-0.33333333333333331</v>
      </c>
      <c r="M127" s="34">
        <f t="shared" si="31"/>
        <v>4.3859649122807015E-3</v>
      </c>
      <c r="N127" s="40">
        <f t="shared" si="32"/>
        <v>-4.0650406504065036E-3</v>
      </c>
    </row>
    <row r="128" spans="1:14" x14ac:dyDescent="0.2">
      <c r="A128" s="27"/>
      <c r="B128" s="29" t="s">
        <v>110</v>
      </c>
      <c r="C128" s="39">
        <v>1</v>
      </c>
      <c r="D128" s="33">
        <v>0</v>
      </c>
      <c r="E128" s="33">
        <v>1</v>
      </c>
      <c r="F128" s="33">
        <v>0</v>
      </c>
      <c r="G128" s="34">
        <f t="shared" si="27"/>
        <v>4.3859649122807015E-3</v>
      </c>
      <c r="H128" s="34" t="str">
        <f t="shared" si="28"/>
        <v/>
      </c>
      <c r="I128" s="34">
        <f t="shared" si="29"/>
        <v>2.0242914979757085E-3</v>
      </c>
      <c r="J128" s="34" t="str">
        <f t="shared" si="30"/>
        <v/>
      </c>
      <c r="K128" s="34">
        <f t="shared" si="33"/>
        <v>0</v>
      </c>
      <c r="L128" s="34" t="str">
        <f t="shared" si="34"/>
        <v xml:space="preserve"> </v>
      </c>
      <c r="M128" s="34">
        <f t="shared" si="31"/>
        <v>0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1</v>
      </c>
      <c r="D129" s="33">
        <v>1</v>
      </c>
      <c r="E129" s="33">
        <v>2</v>
      </c>
      <c r="F129" s="33">
        <v>0</v>
      </c>
      <c r="G129" s="34">
        <f t="shared" si="27"/>
        <v>4.3859649122807015E-3</v>
      </c>
      <c r="H129" s="34">
        <f t="shared" si="28"/>
        <v>4.0650406504065045E-3</v>
      </c>
      <c r="I129" s="34">
        <f t="shared" si="29"/>
        <v>4.048582995951417E-3</v>
      </c>
      <c r="J129" s="34" t="str">
        <f t="shared" si="30"/>
        <v/>
      </c>
      <c r="K129" s="34">
        <f t="shared" si="33"/>
        <v>1</v>
      </c>
      <c r="L129" s="34">
        <f t="shared" si="34"/>
        <v>-1</v>
      </c>
      <c r="M129" s="34">
        <f t="shared" si="31"/>
        <v>4.3859649122807015E-3</v>
      </c>
      <c r="N129" s="40">
        <f t="shared" si="32"/>
        <v>-4.0650406504065045E-3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2</v>
      </c>
      <c r="D132" s="33">
        <v>0</v>
      </c>
      <c r="E132" s="33">
        <v>0</v>
      </c>
      <c r="F132" s="33">
        <v>0</v>
      </c>
      <c r="G132" s="34">
        <f t="shared" si="27"/>
        <v>8.771929824561403E-3</v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>
        <f t="shared" si="33"/>
        <v>-1</v>
      </c>
      <c r="L132" s="34" t="str">
        <f t="shared" si="34"/>
        <v xml:space="preserve"> </v>
      </c>
      <c r="M132" s="34">
        <f t="shared" si="31"/>
        <v>-8.771929824561403E-3</v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2</v>
      </c>
      <c r="F133" s="33">
        <v>0</v>
      </c>
      <c r="G133" s="34">
        <f t="shared" si="27"/>
        <v>4.3859649122807015E-3</v>
      </c>
      <c r="H133" s="34" t="str">
        <f t="shared" si="28"/>
        <v/>
      </c>
      <c r="I133" s="34">
        <f t="shared" si="29"/>
        <v>4.048582995951417E-3</v>
      </c>
      <c r="J133" s="34" t="str">
        <f t="shared" si="30"/>
        <v/>
      </c>
      <c r="K133" s="34">
        <f t="shared" si="33"/>
        <v>1</v>
      </c>
      <c r="L133" s="34" t="str">
        <f t="shared" si="34"/>
        <v xml:space="preserve"> </v>
      </c>
      <c r="M133" s="34">
        <f t="shared" si="31"/>
        <v>4.3859649122807015E-3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1</v>
      </c>
      <c r="D134" s="33">
        <v>0</v>
      </c>
      <c r="E134" s="33">
        <v>2</v>
      </c>
      <c r="F134" s="33">
        <v>0</v>
      </c>
      <c r="G134" s="34">
        <f t="shared" si="27"/>
        <v>4.3859649122807015E-3</v>
      </c>
      <c r="H134" s="34" t="str">
        <f t="shared" si="28"/>
        <v/>
      </c>
      <c r="I134" s="34">
        <f t="shared" si="29"/>
        <v>4.048582995951417E-3</v>
      </c>
      <c r="J134" s="34" t="str">
        <f t="shared" si="30"/>
        <v/>
      </c>
      <c r="K134" s="34">
        <f t="shared" si="33"/>
        <v>1</v>
      </c>
      <c r="L134" s="34" t="str">
        <f t="shared" si="34"/>
        <v xml:space="preserve"> </v>
      </c>
      <c r="M134" s="34">
        <f t="shared" si="31"/>
        <v>4.3859649122807015E-3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</v>
      </c>
      <c r="D135" s="33">
        <v>3</v>
      </c>
      <c r="E135" s="33">
        <v>0</v>
      </c>
      <c r="F135" s="33">
        <v>1</v>
      </c>
      <c r="G135" s="34">
        <f t="shared" si="27"/>
        <v>4.3859649122807015E-3</v>
      </c>
      <c r="H135" s="34">
        <f t="shared" si="28"/>
        <v>1.2195121951219513E-2</v>
      </c>
      <c r="I135" s="34" t="str">
        <f t="shared" si="29"/>
        <v/>
      </c>
      <c r="J135" s="34">
        <f t="shared" si="30"/>
        <v>2.5062656641604009E-3</v>
      </c>
      <c r="K135" s="34">
        <f t="shared" si="33"/>
        <v>-1</v>
      </c>
      <c r="L135" s="34">
        <f t="shared" si="34"/>
        <v>-0.66666666666666663</v>
      </c>
      <c r="M135" s="34">
        <f t="shared" si="31"/>
        <v>-4.3859649122807015E-3</v>
      </c>
      <c r="N135" s="40">
        <f t="shared" si="32"/>
        <v>-8.1300813008130073E-3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11</v>
      </c>
      <c r="D137" s="33">
        <v>2</v>
      </c>
      <c r="E137" s="33">
        <v>3</v>
      </c>
      <c r="F137" s="33">
        <v>6</v>
      </c>
      <c r="G137" s="34">
        <f t="shared" si="27"/>
        <v>4.8245614035087717E-2</v>
      </c>
      <c r="H137" s="34">
        <f t="shared" si="28"/>
        <v>8.130081300813009E-3</v>
      </c>
      <c r="I137" s="34">
        <f t="shared" si="29"/>
        <v>6.0728744939271256E-3</v>
      </c>
      <c r="J137" s="34">
        <f t="shared" si="30"/>
        <v>1.5037593984962405E-2</v>
      </c>
      <c r="K137" s="34">
        <f t="shared" si="33"/>
        <v>-0.72727272727272729</v>
      </c>
      <c r="L137" s="34">
        <f t="shared" si="34"/>
        <v>2</v>
      </c>
      <c r="M137" s="34">
        <f t="shared" si="31"/>
        <v>-3.5087719298245612E-2</v>
      </c>
      <c r="N137" s="40">
        <f t="shared" si="32"/>
        <v>1.6260162601626018E-2</v>
      </c>
    </row>
    <row r="138" spans="1:14" x14ac:dyDescent="0.2">
      <c r="A138" s="27"/>
      <c r="B138" s="29" t="s">
        <v>120</v>
      </c>
      <c r="C138" s="39">
        <v>1</v>
      </c>
      <c r="D138" s="33">
        <v>0</v>
      </c>
      <c r="E138" s="33">
        <v>0</v>
      </c>
      <c r="F138" s="33">
        <v>0</v>
      </c>
      <c r="G138" s="34">
        <f t="shared" si="27"/>
        <v>4.3859649122807015E-3</v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 t="str">
        <f t="shared" si="34"/>
        <v xml:space="preserve"> </v>
      </c>
      <c r="M138" s="34">
        <f t="shared" si="31"/>
        <v>-4.3859649122807015E-3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6</v>
      </c>
      <c r="D139" s="33">
        <v>1</v>
      </c>
      <c r="E139" s="33">
        <v>26</v>
      </c>
      <c r="F139" s="33">
        <v>7</v>
      </c>
      <c r="G139" s="34">
        <f t="shared" si="27"/>
        <v>2.6315789473684209E-2</v>
      </c>
      <c r="H139" s="34">
        <f t="shared" si="28"/>
        <v>4.0650406504065045E-3</v>
      </c>
      <c r="I139" s="34">
        <f t="shared" si="29"/>
        <v>5.2631578947368418E-2</v>
      </c>
      <c r="J139" s="34">
        <f t="shared" si="30"/>
        <v>1.7543859649122806E-2</v>
      </c>
      <c r="K139" s="34">
        <f t="shared" si="33"/>
        <v>3.3333333333333335</v>
      </c>
      <c r="L139" s="34">
        <f t="shared" si="34"/>
        <v>6</v>
      </c>
      <c r="M139" s="34">
        <f t="shared" si="31"/>
        <v>8.771929824561403E-2</v>
      </c>
      <c r="N139" s="40">
        <f t="shared" si="32"/>
        <v>2.4390243902439025E-2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1</v>
      </c>
      <c r="F140" s="33">
        <v>0</v>
      </c>
      <c r="G140" s="34" t="str">
        <f t="shared" si="27"/>
        <v/>
      </c>
      <c r="H140" s="34" t="str">
        <f t="shared" si="28"/>
        <v/>
      </c>
      <c r="I140" s="34">
        <f t="shared" si="29"/>
        <v>2.0242914979757085E-3</v>
      </c>
      <c r="J140" s="34" t="str">
        <f t="shared" si="30"/>
        <v/>
      </c>
      <c r="K140" s="34">
        <f t="shared" si="33"/>
        <v>1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10</v>
      </c>
      <c r="D141" s="33">
        <v>11</v>
      </c>
      <c r="E141" s="33">
        <v>2</v>
      </c>
      <c r="F141" s="33">
        <v>4</v>
      </c>
      <c r="G141" s="34">
        <f t="shared" si="27"/>
        <v>4.3859649122807015E-2</v>
      </c>
      <c r="H141" s="34">
        <f t="shared" si="28"/>
        <v>4.4715447154471545E-2</v>
      </c>
      <c r="I141" s="34">
        <f t="shared" si="29"/>
        <v>4.048582995951417E-3</v>
      </c>
      <c r="J141" s="34">
        <f t="shared" si="30"/>
        <v>1.0025062656641603E-2</v>
      </c>
      <c r="K141" s="34">
        <f t="shared" si="33"/>
        <v>-0.8</v>
      </c>
      <c r="L141" s="34">
        <f t="shared" si="34"/>
        <v>-0.63636363636363635</v>
      </c>
      <c r="M141" s="34">
        <f t="shared" si="31"/>
        <v>-3.5087719298245612E-2</v>
      </c>
      <c r="N141" s="40">
        <f t="shared" si="32"/>
        <v>-2.8455284552845527E-2</v>
      </c>
    </row>
    <row r="142" spans="1:14" x14ac:dyDescent="0.2">
      <c r="A142" s="27"/>
      <c r="B142" s="29" t="s">
        <v>124</v>
      </c>
      <c r="C142" s="39">
        <v>3</v>
      </c>
      <c r="D142" s="33">
        <v>5</v>
      </c>
      <c r="E142" s="33">
        <v>29</v>
      </c>
      <c r="F142" s="33">
        <v>25</v>
      </c>
      <c r="G142" s="34">
        <f t="shared" si="27"/>
        <v>1.3157894736842105E-2</v>
      </c>
      <c r="H142" s="34">
        <f t="shared" si="28"/>
        <v>2.032520325203252E-2</v>
      </c>
      <c r="I142" s="34">
        <f t="shared" si="29"/>
        <v>5.8704453441295545E-2</v>
      </c>
      <c r="J142" s="34">
        <f t="shared" si="30"/>
        <v>6.2656641604010022E-2</v>
      </c>
      <c r="K142" s="34">
        <f t="shared" si="33"/>
        <v>8.6666666666666661</v>
      </c>
      <c r="L142" s="34">
        <f t="shared" si="34"/>
        <v>4</v>
      </c>
      <c r="M142" s="34">
        <f t="shared" si="31"/>
        <v>0.11403508771929823</v>
      </c>
      <c r="N142" s="40">
        <f t="shared" si="32"/>
        <v>8.1300813008130079E-2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6</v>
      </c>
      <c r="D144" s="33">
        <v>9</v>
      </c>
      <c r="E144" s="33">
        <v>58</v>
      </c>
      <c r="F144" s="33">
        <v>33</v>
      </c>
      <c r="G144" s="34">
        <f t="shared" si="27"/>
        <v>2.6315789473684209E-2</v>
      </c>
      <c r="H144" s="34">
        <f t="shared" si="28"/>
        <v>3.6585365853658534E-2</v>
      </c>
      <c r="I144" s="34">
        <f t="shared" si="29"/>
        <v>0.11740890688259109</v>
      </c>
      <c r="J144" s="34">
        <f t="shared" si="30"/>
        <v>8.2706766917293228E-2</v>
      </c>
      <c r="K144" s="34">
        <f t="shared" si="33"/>
        <v>8.6666666666666661</v>
      </c>
      <c r="L144" s="34">
        <f t="shared" si="34"/>
        <v>2.6666666666666665</v>
      </c>
      <c r="M144" s="34">
        <f t="shared" si="31"/>
        <v>0.22807017543859645</v>
      </c>
      <c r="N144" s="40">
        <f t="shared" si="32"/>
        <v>9.7560975609756087E-2</v>
      </c>
    </row>
    <row r="145" spans="1:14" ht="24" customHeight="1" x14ac:dyDescent="0.2">
      <c r="A145" s="27"/>
      <c r="B145" s="29" t="s">
        <v>127</v>
      </c>
      <c r="C145" s="39">
        <v>13</v>
      </c>
      <c r="D145" s="33">
        <v>4</v>
      </c>
      <c r="E145" s="33">
        <v>12</v>
      </c>
      <c r="F145" s="33">
        <v>9</v>
      </c>
      <c r="G145" s="34">
        <f t="shared" ref="G145:G180" si="35">+IF(C145=0,"",C145/C$81)</f>
        <v>5.701754385964912E-2</v>
      </c>
      <c r="H145" s="34">
        <f t="shared" ref="H145:H180" si="36">+IF(D145=0,"",D145/D$81)</f>
        <v>1.6260162601626018E-2</v>
      </c>
      <c r="I145" s="34">
        <f t="shared" ref="I145:I180" si="37">+IF(E145=0,"",E145/E$81)</f>
        <v>2.4291497975708502E-2</v>
      </c>
      <c r="J145" s="34">
        <f t="shared" ref="J145:J180" si="38">+IF(F145=0,"",F145/F$81)</f>
        <v>2.2556390977443608E-2</v>
      </c>
      <c r="K145" s="34">
        <f t="shared" si="33"/>
        <v>-7.6923076923076927E-2</v>
      </c>
      <c r="L145" s="34">
        <f t="shared" si="34"/>
        <v>1.25</v>
      </c>
      <c r="M145" s="34">
        <f t="shared" ref="M145:M180" si="39">+IF(OR(AND(G145=""),(K145="")),"",G145*K145)</f>
        <v>-4.3859649122807015E-3</v>
      </c>
      <c r="N145" s="40">
        <f t="shared" ref="N145:N180" si="40">+IF(OR(AND(H145=""),(L145="")),"",H145*L145)</f>
        <v>2.0325203252032523E-2</v>
      </c>
    </row>
    <row r="146" spans="1:14" x14ac:dyDescent="0.2">
      <c r="A146" s="27"/>
      <c r="B146" s="29" t="s">
        <v>128</v>
      </c>
      <c r="C146" s="39">
        <v>8</v>
      </c>
      <c r="D146" s="33">
        <v>5</v>
      </c>
      <c r="E146" s="33">
        <v>10</v>
      </c>
      <c r="F146" s="33">
        <v>3</v>
      </c>
      <c r="G146" s="34">
        <f t="shared" si="35"/>
        <v>3.5087719298245612E-2</v>
      </c>
      <c r="H146" s="34">
        <f t="shared" si="36"/>
        <v>2.032520325203252E-2</v>
      </c>
      <c r="I146" s="34">
        <f t="shared" si="37"/>
        <v>2.0242914979757085E-2</v>
      </c>
      <c r="J146" s="34">
        <f t="shared" si="38"/>
        <v>7.5187969924812026E-3</v>
      </c>
      <c r="K146" s="34">
        <f t="shared" ref="K146:K180" si="41">+IF(AND(C146=0,E146=0)," ",IF(C146=0,1,IF(E146=0,-1,(E146-C146)/C146)))</f>
        <v>0.25</v>
      </c>
      <c r="L146" s="34">
        <f t="shared" ref="L146:L180" si="42">+IF(AND(D146=0,F146=0)," ",IF(D146=0,1,IF(F146=0,-1,(F146-D146)/D146)))</f>
        <v>-0.4</v>
      </c>
      <c r="M146" s="34">
        <f t="shared" si="39"/>
        <v>8.771929824561403E-3</v>
      </c>
      <c r="N146" s="40">
        <f t="shared" si="40"/>
        <v>-8.130081300813009E-3</v>
      </c>
    </row>
    <row r="147" spans="1:14" x14ac:dyDescent="0.2">
      <c r="A147" s="27"/>
      <c r="B147" s="29" t="s">
        <v>129</v>
      </c>
      <c r="C147" s="39">
        <v>3</v>
      </c>
      <c r="D147" s="33">
        <v>0</v>
      </c>
      <c r="E147" s="33">
        <v>8</v>
      </c>
      <c r="F147" s="33">
        <v>5</v>
      </c>
      <c r="G147" s="34">
        <f t="shared" si="35"/>
        <v>1.3157894736842105E-2</v>
      </c>
      <c r="H147" s="34" t="str">
        <f t="shared" si="36"/>
        <v/>
      </c>
      <c r="I147" s="34">
        <f t="shared" si="37"/>
        <v>1.6194331983805668E-2</v>
      </c>
      <c r="J147" s="34">
        <f t="shared" si="38"/>
        <v>1.2531328320802004E-2</v>
      </c>
      <c r="K147" s="34">
        <f t="shared" si="41"/>
        <v>1.6666666666666667</v>
      </c>
      <c r="L147" s="34">
        <f t="shared" si="42"/>
        <v>1</v>
      </c>
      <c r="M147" s="34">
        <f t="shared" si="39"/>
        <v>2.1929824561403508E-2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2</v>
      </c>
      <c r="F149" s="33">
        <v>1</v>
      </c>
      <c r="G149" s="34" t="str">
        <f t="shared" si="35"/>
        <v/>
      </c>
      <c r="H149" s="34" t="str">
        <f t="shared" si="36"/>
        <v/>
      </c>
      <c r="I149" s="34">
        <f t="shared" si="37"/>
        <v>4.048582995951417E-3</v>
      </c>
      <c r="J149" s="34">
        <f t="shared" si="38"/>
        <v>2.5062656641604009E-3</v>
      </c>
      <c r="K149" s="34">
        <f t="shared" si="41"/>
        <v>1</v>
      </c>
      <c r="L149" s="34">
        <f t="shared" si="42"/>
        <v>1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1</v>
      </c>
      <c r="F150" s="33">
        <v>0</v>
      </c>
      <c r="G150" s="34">
        <f t="shared" si="35"/>
        <v>4.3859649122807015E-3</v>
      </c>
      <c r="H150" s="34" t="str">
        <f t="shared" si="36"/>
        <v/>
      </c>
      <c r="I150" s="34">
        <f t="shared" si="37"/>
        <v>2.0242914979757085E-3</v>
      </c>
      <c r="J150" s="34" t="str">
        <f t="shared" si="38"/>
        <v/>
      </c>
      <c r="K150" s="34">
        <f t="shared" si="41"/>
        <v>0</v>
      </c>
      <c r="L150" s="34" t="str">
        <f t="shared" si="42"/>
        <v xml:space="preserve"> </v>
      </c>
      <c r="M150" s="34">
        <f t="shared" si="39"/>
        <v>0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1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>
        <f t="shared" si="38"/>
        <v>2.5062656641604009E-3</v>
      </c>
      <c r="K153" s="34" t="str">
        <f t="shared" si="41"/>
        <v xml:space="preserve"> </v>
      </c>
      <c r="L153" s="34">
        <f t="shared" si="42"/>
        <v>1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2</v>
      </c>
      <c r="D154" s="33">
        <v>2</v>
      </c>
      <c r="E154" s="33">
        <v>0</v>
      </c>
      <c r="F154" s="33">
        <v>2</v>
      </c>
      <c r="G154" s="34">
        <f t="shared" si="35"/>
        <v>8.771929824561403E-3</v>
      </c>
      <c r="H154" s="34">
        <f t="shared" si="36"/>
        <v>8.130081300813009E-3</v>
      </c>
      <c r="I154" s="34" t="str">
        <f t="shared" si="37"/>
        <v/>
      </c>
      <c r="J154" s="34">
        <f t="shared" si="38"/>
        <v>5.0125313283208017E-3</v>
      </c>
      <c r="K154" s="34">
        <f t="shared" si="41"/>
        <v>-1</v>
      </c>
      <c r="L154" s="34">
        <f t="shared" si="42"/>
        <v>0</v>
      </c>
      <c r="M154" s="34">
        <f t="shared" si="39"/>
        <v>-8.771929824561403E-3</v>
      </c>
      <c r="N154" s="40">
        <f t="shared" si="40"/>
        <v>0</v>
      </c>
    </row>
    <row r="155" spans="1:14" ht="25.5" x14ac:dyDescent="0.2">
      <c r="A155" s="27"/>
      <c r="B155" s="29" t="s">
        <v>137</v>
      </c>
      <c r="C155" s="39">
        <v>3</v>
      </c>
      <c r="D155" s="33">
        <v>2</v>
      </c>
      <c r="E155" s="33">
        <v>0</v>
      </c>
      <c r="F155" s="33">
        <v>0</v>
      </c>
      <c r="G155" s="34">
        <f t="shared" si="35"/>
        <v>1.3157894736842105E-2</v>
      </c>
      <c r="H155" s="34">
        <f t="shared" si="36"/>
        <v>8.130081300813009E-3</v>
      </c>
      <c r="I155" s="34" t="str">
        <f t="shared" si="37"/>
        <v/>
      </c>
      <c r="J155" s="34" t="str">
        <f t="shared" si="38"/>
        <v/>
      </c>
      <c r="K155" s="34">
        <f t="shared" si="41"/>
        <v>-1</v>
      </c>
      <c r="L155" s="34">
        <f t="shared" si="42"/>
        <v>-1</v>
      </c>
      <c r="M155" s="34">
        <f t="shared" si="39"/>
        <v>-1.3157894736842105E-2</v>
      </c>
      <c r="N155" s="40">
        <f t="shared" si="40"/>
        <v>-8.130081300813009E-3</v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1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>
        <f t="shared" si="38"/>
        <v>2.5062656641604009E-3</v>
      </c>
      <c r="K156" s="34" t="str">
        <f t="shared" si="41"/>
        <v xml:space="preserve"> </v>
      </c>
      <c r="L156" s="34">
        <f t="shared" si="42"/>
        <v>1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1</v>
      </c>
      <c r="E161" s="33">
        <v>0</v>
      </c>
      <c r="F161" s="33">
        <v>1</v>
      </c>
      <c r="G161" s="34" t="str">
        <f t="shared" si="35"/>
        <v/>
      </c>
      <c r="H161" s="34">
        <f t="shared" si="36"/>
        <v>4.0650406504065045E-3</v>
      </c>
      <c r="I161" s="34" t="str">
        <f t="shared" si="37"/>
        <v/>
      </c>
      <c r="J161" s="34">
        <f t="shared" si="38"/>
        <v>2.5062656641604009E-3</v>
      </c>
      <c r="K161" s="34" t="str">
        <f t="shared" si="41"/>
        <v xml:space="preserve"> </v>
      </c>
      <c r="L161" s="34">
        <f t="shared" si="42"/>
        <v>0</v>
      </c>
      <c r="M161" s="34" t="str">
        <f t="shared" si="39"/>
        <v/>
      </c>
      <c r="N161" s="40">
        <f t="shared" si="40"/>
        <v>0</v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2</v>
      </c>
      <c r="D166" s="33">
        <v>0</v>
      </c>
      <c r="E166" s="33">
        <v>6</v>
      </c>
      <c r="F166" s="33">
        <v>3</v>
      </c>
      <c r="G166" s="34">
        <f t="shared" si="35"/>
        <v>8.771929824561403E-3</v>
      </c>
      <c r="H166" s="34" t="str">
        <f t="shared" si="36"/>
        <v/>
      </c>
      <c r="I166" s="34">
        <f t="shared" si="37"/>
        <v>1.2145748987854251E-2</v>
      </c>
      <c r="J166" s="34">
        <f t="shared" si="38"/>
        <v>7.5187969924812026E-3</v>
      </c>
      <c r="K166" s="34">
        <f t="shared" si="41"/>
        <v>2</v>
      </c>
      <c r="L166" s="34">
        <f t="shared" si="42"/>
        <v>1</v>
      </c>
      <c r="M166" s="34">
        <f t="shared" si="39"/>
        <v>1.7543859649122806E-2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1</v>
      </c>
      <c r="D167" s="33">
        <v>0</v>
      </c>
      <c r="E167" s="33">
        <v>0</v>
      </c>
      <c r="F167" s="33">
        <v>0</v>
      </c>
      <c r="G167" s="34">
        <f t="shared" si="35"/>
        <v>4.3859649122807015E-3</v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>
        <f t="shared" si="41"/>
        <v>-1</v>
      </c>
      <c r="L167" s="34" t="str">
        <f t="shared" si="42"/>
        <v xml:space="preserve"> </v>
      </c>
      <c r="M167" s="34">
        <f t="shared" si="39"/>
        <v>-4.3859649122807015E-3</v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1</v>
      </c>
      <c r="F168" s="33">
        <v>0</v>
      </c>
      <c r="G168" s="34" t="str">
        <f t="shared" si="35"/>
        <v/>
      </c>
      <c r="H168" s="34" t="str">
        <f t="shared" si="36"/>
        <v/>
      </c>
      <c r="I168" s="34">
        <f t="shared" si="37"/>
        <v>2.0242914979757085E-3</v>
      </c>
      <c r="J168" s="34" t="str">
        <f t="shared" si="38"/>
        <v/>
      </c>
      <c r="K168" s="34">
        <f t="shared" si="41"/>
        <v>1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1</v>
      </c>
      <c r="F169" s="33">
        <v>0</v>
      </c>
      <c r="G169" s="34" t="str">
        <f t="shared" si="35"/>
        <v/>
      </c>
      <c r="H169" s="34" t="str">
        <f t="shared" si="36"/>
        <v/>
      </c>
      <c r="I169" s="34">
        <f t="shared" si="37"/>
        <v>2.0242914979757085E-3</v>
      </c>
      <c r="J169" s="34" t="str">
        <f t="shared" si="38"/>
        <v/>
      </c>
      <c r="K169" s="34">
        <f t="shared" si="41"/>
        <v>1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1</v>
      </c>
      <c r="D170" s="33">
        <v>1</v>
      </c>
      <c r="E170" s="33">
        <v>0</v>
      </c>
      <c r="F170" s="33">
        <v>1</v>
      </c>
      <c r="G170" s="34">
        <f t="shared" si="35"/>
        <v>4.3859649122807015E-3</v>
      </c>
      <c r="H170" s="34">
        <f t="shared" si="36"/>
        <v>4.0650406504065045E-3</v>
      </c>
      <c r="I170" s="34" t="str">
        <f t="shared" si="37"/>
        <v/>
      </c>
      <c r="J170" s="34">
        <f t="shared" si="38"/>
        <v>2.5062656641604009E-3</v>
      </c>
      <c r="K170" s="34">
        <f t="shared" si="41"/>
        <v>-1</v>
      </c>
      <c r="L170" s="34">
        <f t="shared" si="42"/>
        <v>0</v>
      </c>
      <c r="M170" s="34">
        <f t="shared" si="39"/>
        <v>-4.3859649122807015E-3</v>
      </c>
      <c r="N170" s="40">
        <f t="shared" si="40"/>
        <v>0</v>
      </c>
    </row>
    <row r="171" spans="1:14" x14ac:dyDescent="0.2">
      <c r="A171" s="27"/>
      <c r="B171" s="29" t="s">
        <v>153</v>
      </c>
      <c r="C171" s="39">
        <v>0</v>
      </c>
      <c r="D171" s="33">
        <v>2</v>
      </c>
      <c r="E171" s="33">
        <v>0</v>
      </c>
      <c r="F171" s="33">
        <v>2</v>
      </c>
      <c r="G171" s="34" t="str">
        <f t="shared" si="35"/>
        <v/>
      </c>
      <c r="H171" s="34">
        <f t="shared" si="36"/>
        <v>8.130081300813009E-3</v>
      </c>
      <c r="I171" s="34" t="str">
        <f t="shared" si="37"/>
        <v/>
      </c>
      <c r="J171" s="34">
        <f t="shared" si="38"/>
        <v>5.0125313283208017E-3</v>
      </c>
      <c r="K171" s="34" t="str">
        <f t="shared" si="41"/>
        <v xml:space="preserve"> </v>
      </c>
      <c r="L171" s="34">
        <f t="shared" si="42"/>
        <v>0</v>
      </c>
      <c r="M171" s="34" t="str">
        <f t="shared" si="39"/>
        <v/>
      </c>
      <c r="N171" s="40">
        <f t="shared" si="40"/>
        <v>0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1</v>
      </c>
      <c r="D173" s="33">
        <v>0</v>
      </c>
      <c r="E173" s="33">
        <v>14</v>
      </c>
      <c r="F173" s="33">
        <v>26</v>
      </c>
      <c r="G173" s="34">
        <f t="shared" si="35"/>
        <v>4.3859649122807015E-3</v>
      </c>
      <c r="H173" s="34" t="str">
        <f t="shared" si="36"/>
        <v/>
      </c>
      <c r="I173" s="34">
        <f t="shared" si="37"/>
        <v>2.8340080971659919E-2</v>
      </c>
      <c r="J173" s="34">
        <f t="shared" si="38"/>
        <v>6.5162907268170422E-2</v>
      </c>
      <c r="K173" s="34">
        <f t="shared" si="41"/>
        <v>13</v>
      </c>
      <c r="L173" s="34">
        <f t="shared" si="42"/>
        <v>1</v>
      </c>
      <c r="M173" s="34">
        <f t="shared" si="39"/>
        <v>5.701754385964912E-2</v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1</v>
      </c>
      <c r="D174" s="33">
        <v>0</v>
      </c>
      <c r="E174" s="33">
        <v>0</v>
      </c>
      <c r="F174" s="33">
        <v>0</v>
      </c>
      <c r="G174" s="34">
        <f t="shared" si="35"/>
        <v>4.3859649122807015E-3</v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>
        <f t="shared" si="41"/>
        <v>-1</v>
      </c>
      <c r="L174" s="34" t="str">
        <f t="shared" si="42"/>
        <v xml:space="preserve"> </v>
      </c>
      <c r="M174" s="34">
        <f t="shared" si="39"/>
        <v>-4.3859649122807015E-3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27</v>
      </c>
      <c r="D177" s="33">
        <v>30</v>
      </c>
      <c r="E177" s="33">
        <v>4</v>
      </c>
      <c r="F177" s="33">
        <v>6</v>
      </c>
      <c r="G177" s="34">
        <f t="shared" si="35"/>
        <v>0.11842105263157894</v>
      </c>
      <c r="H177" s="34">
        <f t="shared" si="36"/>
        <v>0.12195121951219512</v>
      </c>
      <c r="I177" s="34">
        <f t="shared" si="37"/>
        <v>8.0971659919028341E-3</v>
      </c>
      <c r="J177" s="34">
        <f t="shared" si="38"/>
        <v>1.5037593984962405E-2</v>
      </c>
      <c r="K177" s="34">
        <f t="shared" si="41"/>
        <v>-0.85185185185185186</v>
      </c>
      <c r="L177" s="34">
        <f t="shared" si="42"/>
        <v>-0.8</v>
      </c>
      <c r="M177" s="34">
        <f t="shared" si="39"/>
        <v>-0.10087719298245613</v>
      </c>
      <c r="N177" s="40">
        <f t="shared" si="40"/>
        <v>-9.7560975609756101E-2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717</v>
      </c>
      <c r="D188" s="31">
        <f>SUM(D189:D363)</f>
        <v>677</v>
      </c>
      <c r="E188" s="31">
        <f>SUM(E189:E363)</f>
        <v>657</v>
      </c>
      <c r="F188" s="31">
        <f>SUM(F189:F363)</f>
        <v>714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-8.3682008368200833E-2</v>
      </c>
      <c r="L188" s="32">
        <f>+IF(AND(D188=0,F188=0),"",IF(D188=0,1,IF(F188=0,-1,(F188-D188)/D188)))</f>
        <v>5.4652880354505169E-2</v>
      </c>
      <c r="M188" s="32">
        <f t="shared" ref="M188:M219" si="47">+IF(OR(AND(G188=""),(K188="")),"",G188*K188)</f>
        <v>-8.3682008368200833E-2</v>
      </c>
      <c r="N188" s="32">
        <f t="shared" ref="N188:N219" si="48">+IF(OR(AND(H188=""),(L188="")),"",H188*L188)</f>
        <v>5.4652880354505169E-2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1</v>
      </c>
      <c r="F189" s="36">
        <v>0</v>
      </c>
      <c r="G189" s="37">
        <f t="shared" si="43"/>
        <v>1.3947001394700139E-3</v>
      </c>
      <c r="H189" s="37" t="str">
        <f t="shared" si="44"/>
        <v/>
      </c>
      <c r="I189" s="37">
        <f t="shared" si="45"/>
        <v>1.5220700152207001E-3</v>
      </c>
      <c r="J189" s="37" t="str">
        <f t="shared" si="46"/>
        <v/>
      </c>
      <c r="K189" s="37">
        <f t="shared" ref="K189:K220" si="49">+IF(AND(C189=0,E189=0)," ",IF(C189=0,1,IF(E189=0,-1,(E189-C189)/C189)))</f>
        <v>0</v>
      </c>
      <c r="L189" s="37" t="str">
        <f t="shared" ref="L189:L220" si="50">+IF(AND(D189=0,F189=0)," ",IF(D189=0,1,IF(F189=0,-1,(F189-D189)/D189)))</f>
        <v xml:space="preserve"> </v>
      </c>
      <c r="M189" s="37">
        <f t="shared" si="47"/>
        <v>0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1</v>
      </c>
      <c r="E190" s="33">
        <v>0</v>
      </c>
      <c r="F190" s="33">
        <v>1</v>
      </c>
      <c r="G190" s="34" t="str">
        <f t="shared" si="43"/>
        <v/>
      </c>
      <c r="H190" s="34">
        <f t="shared" si="44"/>
        <v>1.4771048744460858E-3</v>
      </c>
      <c r="I190" s="34" t="str">
        <f t="shared" si="45"/>
        <v/>
      </c>
      <c r="J190" s="34">
        <f t="shared" si="46"/>
        <v>1.4005602240896359E-3</v>
      </c>
      <c r="K190" s="34" t="str">
        <f t="shared" si="49"/>
        <v xml:space="preserve"> </v>
      </c>
      <c r="L190" s="34">
        <f t="shared" si="50"/>
        <v>0</v>
      </c>
      <c r="M190" s="34" t="str">
        <f t="shared" si="47"/>
        <v/>
      </c>
      <c r="N190" s="40">
        <f t="shared" si="48"/>
        <v>0</v>
      </c>
    </row>
    <row r="191" spans="1:14" ht="38.25" x14ac:dyDescent="0.2">
      <c r="A191" s="27"/>
      <c r="B191" s="29" t="s">
        <v>165</v>
      </c>
      <c r="C191" s="39">
        <v>11</v>
      </c>
      <c r="D191" s="33">
        <v>8</v>
      </c>
      <c r="E191" s="33">
        <v>46</v>
      </c>
      <c r="F191" s="33">
        <v>54</v>
      </c>
      <c r="G191" s="34">
        <f t="shared" si="43"/>
        <v>1.5341701534170154E-2</v>
      </c>
      <c r="H191" s="34">
        <f t="shared" si="44"/>
        <v>1.1816838995568686E-2</v>
      </c>
      <c r="I191" s="34">
        <f t="shared" si="45"/>
        <v>7.0015220700152203E-2</v>
      </c>
      <c r="J191" s="34">
        <f t="shared" si="46"/>
        <v>7.5630252100840331E-2</v>
      </c>
      <c r="K191" s="34">
        <f t="shared" si="49"/>
        <v>3.1818181818181817</v>
      </c>
      <c r="L191" s="34">
        <f t="shared" si="50"/>
        <v>5.75</v>
      </c>
      <c r="M191" s="34">
        <f t="shared" si="47"/>
        <v>4.8814504881450484E-2</v>
      </c>
      <c r="N191" s="40">
        <f t="shared" si="48"/>
        <v>6.7946824224519947E-2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3</v>
      </c>
      <c r="D193" s="33">
        <v>6</v>
      </c>
      <c r="E193" s="33">
        <v>1</v>
      </c>
      <c r="F193" s="33">
        <v>6</v>
      </c>
      <c r="G193" s="34">
        <f t="shared" si="43"/>
        <v>4.1841004184100415E-3</v>
      </c>
      <c r="H193" s="34">
        <f t="shared" si="44"/>
        <v>8.8626292466765146E-3</v>
      </c>
      <c r="I193" s="34">
        <f t="shared" si="45"/>
        <v>1.5220700152207001E-3</v>
      </c>
      <c r="J193" s="34">
        <f t="shared" si="46"/>
        <v>8.4033613445378148E-3</v>
      </c>
      <c r="K193" s="34">
        <f t="shared" si="49"/>
        <v>-0.66666666666666663</v>
      </c>
      <c r="L193" s="34">
        <f t="shared" si="50"/>
        <v>0</v>
      </c>
      <c r="M193" s="34">
        <f t="shared" si="47"/>
        <v>-2.7894002789400274E-3</v>
      </c>
      <c r="N193" s="40">
        <f t="shared" si="48"/>
        <v>0</v>
      </c>
    </row>
    <row r="194" spans="1:14" ht="25.5" x14ac:dyDescent="0.2">
      <c r="A194" s="27"/>
      <c r="B194" s="29" t="s">
        <v>168</v>
      </c>
      <c r="C194" s="39">
        <v>1</v>
      </c>
      <c r="D194" s="33">
        <v>0</v>
      </c>
      <c r="E194" s="33">
        <v>0</v>
      </c>
      <c r="F194" s="33">
        <v>0</v>
      </c>
      <c r="G194" s="34">
        <f t="shared" si="43"/>
        <v>1.3947001394700139E-3</v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>
        <f t="shared" si="49"/>
        <v>-1</v>
      </c>
      <c r="L194" s="34" t="str">
        <f t="shared" si="50"/>
        <v xml:space="preserve"> </v>
      </c>
      <c r="M194" s="34">
        <f t="shared" si="47"/>
        <v>-1.3947001394700139E-3</v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172</v>
      </c>
      <c r="D195" s="33">
        <v>97</v>
      </c>
      <c r="E195" s="33">
        <v>60</v>
      </c>
      <c r="F195" s="33">
        <v>29</v>
      </c>
      <c r="G195" s="34">
        <f t="shared" si="43"/>
        <v>0.23988842398884239</v>
      </c>
      <c r="H195" s="34">
        <f t="shared" si="44"/>
        <v>0.14327917282127031</v>
      </c>
      <c r="I195" s="34">
        <f t="shared" si="45"/>
        <v>9.1324200913242004E-2</v>
      </c>
      <c r="J195" s="34">
        <f t="shared" si="46"/>
        <v>4.0616246498599441E-2</v>
      </c>
      <c r="K195" s="34">
        <f t="shared" si="49"/>
        <v>-0.65116279069767447</v>
      </c>
      <c r="L195" s="34">
        <f t="shared" si="50"/>
        <v>-0.7010309278350515</v>
      </c>
      <c r="M195" s="34">
        <f t="shared" si="47"/>
        <v>-0.15620641562064155</v>
      </c>
      <c r="N195" s="40">
        <f t="shared" si="48"/>
        <v>-0.10044313146233382</v>
      </c>
    </row>
    <row r="196" spans="1:14" x14ac:dyDescent="0.2">
      <c r="A196" s="27"/>
      <c r="B196" s="29" t="s">
        <v>170</v>
      </c>
      <c r="C196" s="39">
        <v>1</v>
      </c>
      <c r="D196" s="33">
        <v>0</v>
      </c>
      <c r="E196" s="33">
        <v>0</v>
      </c>
      <c r="F196" s="33">
        <v>0</v>
      </c>
      <c r="G196" s="34">
        <f t="shared" si="43"/>
        <v>1.3947001394700139E-3</v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>
        <f t="shared" si="49"/>
        <v>-1</v>
      </c>
      <c r="L196" s="34" t="str">
        <f t="shared" si="50"/>
        <v xml:space="preserve"> </v>
      </c>
      <c r="M196" s="34">
        <f t="shared" si="47"/>
        <v>-1.3947001394700139E-3</v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28</v>
      </c>
      <c r="D197" s="33">
        <v>9</v>
      </c>
      <c r="E197" s="33">
        <v>10</v>
      </c>
      <c r="F197" s="33">
        <v>13</v>
      </c>
      <c r="G197" s="34">
        <f t="shared" si="43"/>
        <v>3.9051603905160388E-2</v>
      </c>
      <c r="H197" s="34">
        <f t="shared" si="44"/>
        <v>1.3293943870014771E-2</v>
      </c>
      <c r="I197" s="34">
        <f t="shared" si="45"/>
        <v>1.5220700152207001E-2</v>
      </c>
      <c r="J197" s="34">
        <f t="shared" si="46"/>
        <v>1.8207282913165267E-2</v>
      </c>
      <c r="K197" s="34">
        <f t="shared" si="49"/>
        <v>-0.6428571428571429</v>
      </c>
      <c r="L197" s="34">
        <f t="shared" si="50"/>
        <v>0.44444444444444442</v>
      </c>
      <c r="M197" s="34">
        <f t="shared" si="47"/>
        <v>-2.5104602510460251E-2</v>
      </c>
      <c r="N197" s="40">
        <f t="shared" si="48"/>
        <v>5.9084194977843422E-3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1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>
        <f t="shared" si="46"/>
        <v>1.4005602240896359E-3</v>
      </c>
      <c r="K198" s="34" t="str">
        <f t="shared" si="49"/>
        <v xml:space="preserve"> </v>
      </c>
      <c r="L198" s="34">
        <f t="shared" si="50"/>
        <v>1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6</v>
      </c>
      <c r="D201" s="33">
        <v>12</v>
      </c>
      <c r="E201" s="33">
        <v>34</v>
      </c>
      <c r="F201" s="33">
        <v>65</v>
      </c>
      <c r="G201" s="34">
        <f t="shared" si="43"/>
        <v>8.368200836820083E-3</v>
      </c>
      <c r="H201" s="34">
        <f t="shared" si="44"/>
        <v>1.7725258493353029E-2</v>
      </c>
      <c r="I201" s="34">
        <f t="shared" si="45"/>
        <v>5.1750380517503802E-2</v>
      </c>
      <c r="J201" s="34">
        <f t="shared" si="46"/>
        <v>9.1036414565826326E-2</v>
      </c>
      <c r="K201" s="34">
        <f t="shared" si="49"/>
        <v>4.666666666666667</v>
      </c>
      <c r="L201" s="34">
        <f t="shared" si="50"/>
        <v>4.416666666666667</v>
      </c>
      <c r="M201" s="34">
        <f t="shared" si="47"/>
        <v>3.9051603905160388E-2</v>
      </c>
      <c r="N201" s="40">
        <f t="shared" si="48"/>
        <v>7.8286558345642548E-2</v>
      </c>
    </row>
    <row r="202" spans="1:14" x14ac:dyDescent="0.2">
      <c r="A202" s="27"/>
      <c r="B202" s="29" t="s">
        <v>176</v>
      </c>
      <c r="C202" s="39">
        <v>5</v>
      </c>
      <c r="D202" s="33">
        <v>2</v>
      </c>
      <c r="E202" s="33">
        <v>7</v>
      </c>
      <c r="F202" s="33">
        <v>3</v>
      </c>
      <c r="G202" s="34">
        <f t="shared" si="43"/>
        <v>6.9735006973500697E-3</v>
      </c>
      <c r="H202" s="34">
        <f t="shared" si="44"/>
        <v>2.9542097488921715E-3</v>
      </c>
      <c r="I202" s="34">
        <f t="shared" si="45"/>
        <v>1.06544901065449E-2</v>
      </c>
      <c r="J202" s="34">
        <f t="shared" si="46"/>
        <v>4.2016806722689074E-3</v>
      </c>
      <c r="K202" s="34">
        <f t="shared" si="49"/>
        <v>0.4</v>
      </c>
      <c r="L202" s="34">
        <f t="shared" si="50"/>
        <v>0.5</v>
      </c>
      <c r="M202" s="34">
        <f t="shared" si="47"/>
        <v>2.7894002789400282E-3</v>
      </c>
      <c r="N202" s="40">
        <f t="shared" si="48"/>
        <v>1.4771048744460858E-3</v>
      </c>
    </row>
    <row r="203" spans="1:14" x14ac:dyDescent="0.2">
      <c r="A203" s="27"/>
      <c r="B203" s="29" t="s">
        <v>177</v>
      </c>
      <c r="C203" s="39">
        <v>17</v>
      </c>
      <c r="D203" s="33">
        <v>11</v>
      </c>
      <c r="E203" s="33">
        <v>4</v>
      </c>
      <c r="F203" s="33">
        <v>3</v>
      </c>
      <c r="G203" s="34">
        <f t="shared" si="43"/>
        <v>2.3709902370990237E-2</v>
      </c>
      <c r="H203" s="34">
        <f t="shared" si="44"/>
        <v>1.6248153618906941E-2</v>
      </c>
      <c r="I203" s="34">
        <f t="shared" si="45"/>
        <v>6.0882800608828003E-3</v>
      </c>
      <c r="J203" s="34">
        <f t="shared" si="46"/>
        <v>4.2016806722689074E-3</v>
      </c>
      <c r="K203" s="34">
        <f t="shared" si="49"/>
        <v>-0.76470588235294112</v>
      </c>
      <c r="L203" s="34">
        <f t="shared" si="50"/>
        <v>-0.72727272727272729</v>
      </c>
      <c r="M203" s="34">
        <f t="shared" si="47"/>
        <v>-1.813110181311018E-2</v>
      </c>
      <c r="N203" s="40">
        <f t="shared" si="48"/>
        <v>-1.1816838995568684E-2</v>
      </c>
    </row>
    <row r="204" spans="1:14" ht="25.5" x14ac:dyDescent="0.2">
      <c r="A204" s="27"/>
      <c r="B204" s="29" t="s">
        <v>178</v>
      </c>
      <c r="C204" s="39">
        <v>1</v>
      </c>
      <c r="D204" s="33">
        <v>2</v>
      </c>
      <c r="E204" s="33">
        <v>1</v>
      </c>
      <c r="F204" s="33">
        <v>5</v>
      </c>
      <c r="G204" s="34">
        <f t="shared" si="43"/>
        <v>1.3947001394700139E-3</v>
      </c>
      <c r="H204" s="34">
        <f t="shared" si="44"/>
        <v>2.9542097488921715E-3</v>
      </c>
      <c r="I204" s="34">
        <f t="shared" si="45"/>
        <v>1.5220700152207001E-3</v>
      </c>
      <c r="J204" s="34">
        <f t="shared" si="46"/>
        <v>7.0028011204481795E-3</v>
      </c>
      <c r="K204" s="34">
        <f t="shared" si="49"/>
        <v>0</v>
      </c>
      <c r="L204" s="34">
        <f t="shared" si="50"/>
        <v>1.5</v>
      </c>
      <c r="M204" s="34">
        <f t="shared" si="47"/>
        <v>0</v>
      </c>
      <c r="N204" s="40">
        <f t="shared" si="48"/>
        <v>4.4313146233382573E-3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1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>
        <f t="shared" si="46"/>
        <v>1.4005602240896359E-3</v>
      </c>
      <c r="K206" s="34" t="str">
        <f t="shared" si="49"/>
        <v xml:space="preserve"> </v>
      </c>
      <c r="L206" s="34">
        <f t="shared" si="50"/>
        <v>1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1</v>
      </c>
      <c r="D207" s="33">
        <v>0</v>
      </c>
      <c r="E207" s="33">
        <v>0</v>
      </c>
      <c r="F207" s="33">
        <v>0</v>
      </c>
      <c r="G207" s="34">
        <f t="shared" si="43"/>
        <v>1.3947001394700139E-3</v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>
        <f t="shared" si="49"/>
        <v>-1</v>
      </c>
      <c r="L207" s="34" t="str">
        <f t="shared" si="50"/>
        <v xml:space="preserve"> </v>
      </c>
      <c r="M207" s="34">
        <f t="shared" si="47"/>
        <v>-1.3947001394700139E-3</v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45</v>
      </c>
      <c r="D209" s="33">
        <v>98</v>
      </c>
      <c r="E209" s="33">
        <v>44</v>
      </c>
      <c r="F209" s="33">
        <v>25</v>
      </c>
      <c r="G209" s="34">
        <f t="shared" si="43"/>
        <v>6.2761506276150625E-2</v>
      </c>
      <c r="H209" s="34">
        <f t="shared" si="44"/>
        <v>0.14475627769571639</v>
      </c>
      <c r="I209" s="34">
        <f t="shared" si="45"/>
        <v>6.6971080669710803E-2</v>
      </c>
      <c r="J209" s="34">
        <f t="shared" si="46"/>
        <v>3.5014005602240897E-2</v>
      </c>
      <c r="K209" s="34">
        <f t="shared" si="49"/>
        <v>-2.2222222222222223E-2</v>
      </c>
      <c r="L209" s="34">
        <f t="shared" si="50"/>
        <v>-0.74489795918367352</v>
      </c>
      <c r="M209" s="34">
        <f t="shared" si="47"/>
        <v>-1.3947001394700139E-3</v>
      </c>
      <c r="N209" s="40">
        <f t="shared" si="48"/>
        <v>-0.10782865583456426</v>
      </c>
    </row>
    <row r="210" spans="1:14" x14ac:dyDescent="0.2">
      <c r="A210" s="27"/>
      <c r="B210" s="29" t="s">
        <v>184</v>
      </c>
      <c r="C210" s="39">
        <v>1</v>
      </c>
      <c r="D210" s="33">
        <v>0</v>
      </c>
      <c r="E210" s="33">
        <v>0</v>
      </c>
      <c r="F210" s="33">
        <v>0</v>
      </c>
      <c r="G210" s="34">
        <f t="shared" si="43"/>
        <v>1.3947001394700139E-3</v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>
        <f t="shared" si="49"/>
        <v>-1</v>
      </c>
      <c r="L210" s="34" t="str">
        <f t="shared" si="50"/>
        <v xml:space="preserve"> </v>
      </c>
      <c r="M210" s="34">
        <f t="shared" si="47"/>
        <v>-1.3947001394700139E-3</v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1</v>
      </c>
      <c r="E211" s="33">
        <v>0</v>
      </c>
      <c r="F211" s="33">
        <v>0</v>
      </c>
      <c r="G211" s="34" t="str">
        <f t="shared" si="43"/>
        <v/>
      </c>
      <c r="H211" s="34">
        <f t="shared" si="44"/>
        <v>1.4771048744460858E-3</v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>
        <f t="shared" si="50"/>
        <v>-1</v>
      </c>
      <c r="M211" s="34" t="str">
        <f t="shared" si="47"/>
        <v/>
      </c>
      <c r="N211" s="40">
        <f t="shared" si="48"/>
        <v>-1.4771048744460858E-3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1</v>
      </c>
      <c r="E213" s="33">
        <v>0</v>
      </c>
      <c r="F213" s="33">
        <v>0</v>
      </c>
      <c r="G213" s="34" t="str">
        <f t="shared" si="43"/>
        <v/>
      </c>
      <c r="H213" s="34">
        <f t="shared" si="44"/>
        <v>1.4771048744460858E-3</v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>
        <f t="shared" si="50"/>
        <v>-1</v>
      </c>
      <c r="M213" s="34" t="str">
        <f t="shared" si="47"/>
        <v/>
      </c>
      <c r="N213" s="40">
        <f t="shared" si="48"/>
        <v>-1.4771048744460858E-3</v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1</v>
      </c>
      <c r="F214" s="33">
        <v>0</v>
      </c>
      <c r="G214" s="34" t="str">
        <f t="shared" si="43"/>
        <v/>
      </c>
      <c r="H214" s="34" t="str">
        <f t="shared" si="44"/>
        <v/>
      </c>
      <c r="I214" s="34">
        <f t="shared" si="45"/>
        <v>1.5220700152207001E-3</v>
      </c>
      <c r="J214" s="34" t="str">
        <f t="shared" si="46"/>
        <v/>
      </c>
      <c r="K214" s="34">
        <f t="shared" si="49"/>
        <v>1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13</v>
      </c>
      <c r="D215" s="33">
        <v>9</v>
      </c>
      <c r="E215" s="33">
        <v>29</v>
      </c>
      <c r="F215" s="33">
        <v>42</v>
      </c>
      <c r="G215" s="34">
        <f t="shared" si="43"/>
        <v>1.813110181311018E-2</v>
      </c>
      <c r="H215" s="34">
        <f t="shared" si="44"/>
        <v>1.3293943870014771E-2</v>
      </c>
      <c r="I215" s="34">
        <f t="shared" si="45"/>
        <v>4.4140030441400302E-2</v>
      </c>
      <c r="J215" s="34">
        <f t="shared" si="46"/>
        <v>5.8823529411764705E-2</v>
      </c>
      <c r="K215" s="34">
        <f t="shared" si="49"/>
        <v>1.2307692307692308</v>
      </c>
      <c r="L215" s="34">
        <f t="shared" si="50"/>
        <v>3.6666666666666665</v>
      </c>
      <c r="M215" s="34">
        <f t="shared" si="47"/>
        <v>2.2315202231520222E-2</v>
      </c>
      <c r="N215" s="40">
        <f t="shared" si="48"/>
        <v>4.8744460856720823E-2</v>
      </c>
    </row>
    <row r="216" spans="1:14" ht="26.25" customHeight="1" x14ac:dyDescent="0.2">
      <c r="A216" s="27"/>
      <c r="B216" s="29" t="s">
        <v>190</v>
      </c>
      <c r="C216" s="39">
        <v>2</v>
      </c>
      <c r="D216" s="33">
        <v>3</v>
      </c>
      <c r="E216" s="33">
        <v>3</v>
      </c>
      <c r="F216" s="33">
        <v>0</v>
      </c>
      <c r="G216" s="34">
        <f t="shared" si="43"/>
        <v>2.7894002789400278E-3</v>
      </c>
      <c r="H216" s="34">
        <f t="shared" si="44"/>
        <v>4.4313146233382573E-3</v>
      </c>
      <c r="I216" s="34">
        <f t="shared" si="45"/>
        <v>4.5662100456621002E-3</v>
      </c>
      <c r="J216" s="34" t="str">
        <f t="shared" si="46"/>
        <v/>
      </c>
      <c r="K216" s="34">
        <f t="shared" si="49"/>
        <v>0.5</v>
      </c>
      <c r="L216" s="34">
        <f t="shared" si="50"/>
        <v>-1</v>
      </c>
      <c r="M216" s="34">
        <f t="shared" si="47"/>
        <v>1.3947001394700139E-3</v>
      </c>
      <c r="N216" s="40">
        <f t="shared" si="48"/>
        <v>-4.4313146233382573E-3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</v>
      </c>
      <c r="D218" s="33">
        <v>5</v>
      </c>
      <c r="E218" s="33">
        <v>5</v>
      </c>
      <c r="F218" s="33">
        <v>2</v>
      </c>
      <c r="G218" s="34">
        <f t="shared" si="43"/>
        <v>1.3947001394700139E-3</v>
      </c>
      <c r="H218" s="34">
        <f t="shared" si="44"/>
        <v>7.385524372230428E-3</v>
      </c>
      <c r="I218" s="34">
        <f t="shared" si="45"/>
        <v>7.6103500761035003E-3</v>
      </c>
      <c r="J218" s="34">
        <f t="shared" si="46"/>
        <v>2.8011204481792717E-3</v>
      </c>
      <c r="K218" s="34">
        <f t="shared" si="49"/>
        <v>4</v>
      </c>
      <c r="L218" s="34">
        <f t="shared" si="50"/>
        <v>-0.6</v>
      </c>
      <c r="M218" s="34">
        <f t="shared" si="47"/>
        <v>5.5788005578800556E-3</v>
      </c>
      <c r="N218" s="40">
        <f t="shared" si="48"/>
        <v>-4.4313146233382564E-3</v>
      </c>
    </row>
    <row r="219" spans="1:14" x14ac:dyDescent="0.2">
      <c r="A219" s="27"/>
      <c r="B219" s="29" t="s">
        <v>193</v>
      </c>
      <c r="C219" s="39">
        <v>2</v>
      </c>
      <c r="D219" s="33">
        <v>18</v>
      </c>
      <c r="E219" s="33">
        <v>0</v>
      </c>
      <c r="F219" s="33">
        <v>8</v>
      </c>
      <c r="G219" s="34">
        <f t="shared" si="43"/>
        <v>2.7894002789400278E-3</v>
      </c>
      <c r="H219" s="34">
        <f t="shared" si="44"/>
        <v>2.6587887740029542E-2</v>
      </c>
      <c r="I219" s="34" t="str">
        <f t="shared" si="45"/>
        <v/>
      </c>
      <c r="J219" s="34">
        <f t="shared" si="46"/>
        <v>1.1204481792717087E-2</v>
      </c>
      <c r="K219" s="34">
        <f t="shared" si="49"/>
        <v>-1</v>
      </c>
      <c r="L219" s="34">
        <f t="shared" si="50"/>
        <v>-0.55555555555555558</v>
      </c>
      <c r="M219" s="34">
        <f t="shared" si="47"/>
        <v>-2.7894002789400278E-3</v>
      </c>
      <c r="N219" s="40">
        <f t="shared" si="48"/>
        <v>-1.4771048744460858E-2</v>
      </c>
    </row>
    <row r="220" spans="1:14" x14ac:dyDescent="0.2">
      <c r="A220" s="27"/>
      <c r="B220" s="29" t="s">
        <v>194</v>
      </c>
      <c r="C220" s="39">
        <v>21</v>
      </c>
      <c r="D220" s="33">
        <v>23</v>
      </c>
      <c r="E220" s="33">
        <v>9</v>
      </c>
      <c r="F220" s="33">
        <v>21</v>
      </c>
      <c r="G220" s="34">
        <f t="shared" ref="G220:G251" si="51">+IF(C220=0,"",C220/C$188)</f>
        <v>2.9288702928870293E-2</v>
      </c>
      <c r="H220" s="34">
        <f t="shared" ref="H220:H251" si="52">+IF(D220=0,"",D220/D$188)</f>
        <v>3.3973412112259974E-2</v>
      </c>
      <c r="I220" s="34">
        <f t="shared" ref="I220:I251" si="53">+IF(E220=0,"",E220/E$188)</f>
        <v>1.3698630136986301E-2</v>
      </c>
      <c r="J220" s="34">
        <f t="shared" ref="J220:J251" si="54">+IF(F220=0,"",F220/F$188)</f>
        <v>2.9411764705882353E-2</v>
      </c>
      <c r="K220" s="34">
        <f t="shared" si="49"/>
        <v>-0.5714285714285714</v>
      </c>
      <c r="L220" s="34">
        <f t="shared" si="50"/>
        <v>-8.6956521739130432E-2</v>
      </c>
      <c r="M220" s="34">
        <f t="shared" ref="M220:M251" si="55">+IF(OR(AND(G220=""),(K220="")),"",G220*K220)</f>
        <v>-1.6736401673640166E-2</v>
      </c>
      <c r="N220" s="40">
        <f t="shared" ref="N220:N251" si="56">+IF(OR(AND(H220=""),(L220="")),"",H220*L220)</f>
        <v>-2.9542097488921715E-3</v>
      </c>
    </row>
    <row r="221" spans="1:14" x14ac:dyDescent="0.2">
      <c r="A221" s="27"/>
      <c r="B221" s="29" t="s">
        <v>195</v>
      </c>
      <c r="C221" s="39">
        <v>0</v>
      </c>
      <c r="D221" s="33">
        <v>2</v>
      </c>
      <c r="E221" s="33">
        <v>1</v>
      </c>
      <c r="F221" s="33">
        <v>5</v>
      </c>
      <c r="G221" s="34" t="str">
        <f t="shared" si="51"/>
        <v/>
      </c>
      <c r="H221" s="34">
        <f t="shared" si="52"/>
        <v>2.9542097488921715E-3</v>
      </c>
      <c r="I221" s="34">
        <f t="shared" si="53"/>
        <v>1.5220700152207001E-3</v>
      </c>
      <c r="J221" s="34">
        <f t="shared" si="54"/>
        <v>7.0028011204481795E-3</v>
      </c>
      <c r="K221" s="34">
        <f t="shared" ref="K221:K252" si="57">+IF(AND(C221=0,E221=0)," ",IF(C221=0,1,IF(E221=0,-1,(E221-C221)/C221)))</f>
        <v>1</v>
      </c>
      <c r="L221" s="34">
        <f t="shared" ref="L221:L252" si="58">+IF(AND(D221=0,F221=0)," ",IF(D221=0,1,IF(F221=0,-1,(F221-D221)/D221)))</f>
        <v>1.5</v>
      </c>
      <c r="M221" s="34" t="str">
        <f t="shared" si="55"/>
        <v/>
      </c>
      <c r="N221" s="40">
        <f t="shared" si="56"/>
        <v>4.4313146233382573E-3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1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>
        <f t="shared" si="54"/>
        <v>1.4005602240896359E-3</v>
      </c>
      <c r="K222" s="34" t="str">
        <f t="shared" si="57"/>
        <v xml:space="preserve"> </v>
      </c>
      <c r="L222" s="34">
        <f t="shared" si="58"/>
        <v>1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1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>
        <f t="shared" si="54"/>
        <v>1.4005602240896359E-3</v>
      </c>
      <c r="K223" s="34" t="str">
        <f t="shared" si="57"/>
        <v xml:space="preserve"> </v>
      </c>
      <c r="L223" s="34">
        <f t="shared" si="58"/>
        <v>1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1</v>
      </c>
      <c r="E224" s="33">
        <v>0</v>
      </c>
      <c r="F224" s="33">
        <v>1</v>
      </c>
      <c r="G224" s="34" t="str">
        <f t="shared" si="51"/>
        <v/>
      </c>
      <c r="H224" s="34">
        <f t="shared" si="52"/>
        <v>1.4771048744460858E-3</v>
      </c>
      <c r="I224" s="34" t="str">
        <f t="shared" si="53"/>
        <v/>
      </c>
      <c r="J224" s="34">
        <f t="shared" si="54"/>
        <v>1.4005602240896359E-3</v>
      </c>
      <c r="K224" s="34" t="str">
        <f t="shared" si="57"/>
        <v xml:space="preserve"> </v>
      </c>
      <c r="L224" s="34">
        <f t="shared" si="58"/>
        <v>0</v>
      </c>
      <c r="M224" s="34" t="str">
        <f t="shared" si="55"/>
        <v/>
      </c>
      <c r="N224" s="40">
        <f t="shared" si="56"/>
        <v>0</v>
      </c>
    </row>
    <row r="225" spans="1:14" x14ac:dyDescent="0.2">
      <c r="A225" s="27"/>
      <c r="B225" s="29" t="s">
        <v>199</v>
      </c>
      <c r="C225" s="39">
        <v>1</v>
      </c>
      <c r="D225" s="33">
        <v>0</v>
      </c>
      <c r="E225" s="33">
        <v>0</v>
      </c>
      <c r="F225" s="33">
        <v>1</v>
      </c>
      <c r="G225" s="34">
        <f t="shared" si="51"/>
        <v>1.3947001394700139E-3</v>
      </c>
      <c r="H225" s="34" t="str">
        <f t="shared" si="52"/>
        <v/>
      </c>
      <c r="I225" s="34" t="str">
        <f t="shared" si="53"/>
        <v/>
      </c>
      <c r="J225" s="34">
        <f t="shared" si="54"/>
        <v>1.4005602240896359E-3</v>
      </c>
      <c r="K225" s="34">
        <f t="shared" si="57"/>
        <v>-1</v>
      </c>
      <c r="L225" s="34">
        <f t="shared" si="58"/>
        <v>1</v>
      </c>
      <c r="M225" s="34">
        <f t="shared" si="55"/>
        <v>-1.3947001394700139E-3</v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2</v>
      </c>
      <c r="E226" s="33">
        <v>0</v>
      </c>
      <c r="F226" s="33">
        <v>0</v>
      </c>
      <c r="G226" s="34" t="str">
        <f t="shared" si="51"/>
        <v/>
      </c>
      <c r="H226" s="34">
        <f t="shared" si="52"/>
        <v>2.9542097488921715E-3</v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>
        <f t="shared" si="58"/>
        <v>-1</v>
      </c>
      <c r="M226" s="34" t="str">
        <f t="shared" si="55"/>
        <v/>
      </c>
      <c r="N226" s="40">
        <f t="shared" si="56"/>
        <v>-2.9542097488921715E-3</v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1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>
        <f t="shared" si="54"/>
        <v>1.4005602240896359E-3</v>
      </c>
      <c r="K227" s="34" t="str">
        <f t="shared" si="57"/>
        <v xml:space="preserve"> </v>
      </c>
      <c r="L227" s="34">
        <f t="shared" si="58"/>
        <v>1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11</v>
      </c>
      <c r="D230" s="33">
        <v>2</v>
      </c>
      <c r="E230" s="33">
        <v>46</v>
      </c>
      <c r="F230" s="33">
        <v>11</v>
      </c>
      <c r="G230" s="34">
        <f t="shared" si="51"/>
        <v>1.5341701534170154E-2</v>
      </c>
      <c r="H230" s="34">
        <f t="shared" si="52"/>
        <v>2.9542097488921715E-3</v>
      </c>
      <c r="I230" s="34">
        <f t="shared" si="53"/>
        <v>7.0015220700152203E-2</v>
      </c>
      <c r="J230" s="34">
        <f t="shared" si="54"/>
        <v>1.5406162464985995E-2</v>
      </c>
      <c r="K230" s="34">
        <f t="shared" si="57"/>
        <v>3.1818181818181817</v>
      </c>
      <c r="L230" s="34">
        <f t="shared" si="58"/>
        <v>4.5</v>
      </c>
      <c r="M230" s="34">
        <f t="shared" si="55"/>
        <v>4.8814504881450484E-2</v>
      </c>
      <c r="N230" s="40">
        <f t="shared" si="56"/>
        <v>1.3293943870014771E-2</v>
      </c>
    </row>
    <row r="231" spans="1:14" x14ac:dyDescent="0.2">
      <c r="A231" s="27"/>
      <c r="B231" s="29" t="s">
        <v>205</v>
      </c>
      <c r="C231" s="39">
        <v>0</v>
      </c>
      <c r="D231" s="33">
        <v>1</v>
      </c>
      <c r="E231" s="33">
        <v>0</v>
      </c>
      <c r="F231" s="33">
        <v>0</v>
      </c>
      <c r="G231" s="34" t="str">
        <f t="shared" si="51"/>
        <v/>
      </c>
      <c r="H231" s="34">
        <f t="shared" si="52"/>
        <v>1.4771048744460858E-3</v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>
        <f t="shared" si="58"/>
        <v>-1</v>
      </c>
      <c r="M231" s="34" t="str">
        <f t="shared" si="55"/>
        <v/>
      </c>
      <c r="N231" s="40">
        <f t="shared" si="56"/>
        <v>-1.4771048744460858E-3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2</v>
      </c>
      <c r="D233" s="33">
        <v>0</v>
      </c>
      <c r="E233" s="33">
        <v>0</v>
      </c>
      <c r="F233" s="33">
        <v>0</v>
      </c>
      <c r="G233" s="34">
        <f t="shared" si="51"/>
        <v>2.7894002789400278E-3</v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>
        <f t="shared" si="57"/>
        <v>-1</v>
      </c>
      <c r="L233" s="34" t="str">
        <f t="shared" si="58"/>
        <v xml:space="preserve"> </v>
      </c>
      <c r="M233" s="34">
        <f t="shared" si="55"/>
        <v>-2.7894002789400278E-3</v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2</v>
      </c>
      <c r="D235" s="33">
        <v>2</v>
      </c>
      <c r="E235" s="33">
        <v>1</v>
      </c>
      <c r="F235" s="33">
        <v>2</v>
      </c>
      <c r="G235" s="34">
        <f t="shared" si="51"/>
        <v>2.7894002789400278E-3</v>
      </c>
      <c r="H235" s="34">
        <f t="shared" si="52"/>
        <v>2.9542097488921715E-3</v>
      </c>
      <c r="I235" s="34">
        <f t="shared" si="53"/>
        <v>1.5220700152207001E-3</v>
      </c>
      <c r="J235" s="34">
        <f t="shared" si="54"/>
        <v>2.8011204481792717E-3</v>
      </c>
      <c r="K235" s="34">
        <f t="shared" si="57"/>
        <v>-0.5</v>
      </c>
      <c r="L235" s="34">
        <f t="shared" si="58"/>
        <v>0</v>
      </c>
      <c r="M235" s="34">
        <f t="shared" si="55"/>
        <v>-1.3947001394700139E-3</v>
      </c>
      <c r="N235" s="40">
        <f t="shared" si="56"/>
        <v>0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69</v>
      </c>
      <c r="D242" s="33">
        <v>92</v>
      </c>
      <c r="E242" s="33">
        <v>53</v>
      </c>
      <c r="F242" s="33">
        <v>48</v>
      </c>
      <c r="G242" s="34">
        <f t="shared" si="51"/>
        <v>9.6234309623430964E-2</v>
      </c>
      <c r="H242" s="34">
        <f t="shared" si="52"/>
        <v>0.13589364844903989</v>
      </c>
      <c r="I242" s="34">
        <f t="shared" si="53"/>
        <v>8.0669710806697104E-2</v>
      </c>
      <c r="J242" s="34">
        <f t="shared" si="54"/>
        <v>6.7226890756302518E-2</v>
      </c>
      <c r="K242" s="34">
        <f t="shared" si="57"/>
        <v>-0.2318840579710145</v>
      </c>
      <c r="L242" s="34">
        <f t="shared" si="58"/>
        <v>-0.47826086956521741</v>
      </c>
      <c r="M242" s="34">
        <f t="shared" si="55"/>
        <v>-2.2315202231520222E-2</v>
      </c>
      <c r="N242" s="40">
        <f t="shared" si="56"/>
        <v>-6.4992614475627777E-2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4</v>
      </c>
      <c r="D248" s="33">
        <v>0</v>
      </c>
      <c r="E248" s="33">
        <v>0</v>
      </c>
      <c r="F248" s="33">
        <v>1</v>
      </c>
      <c r="G248" s="34">
        <f t="shared" si="51"/>
        <v>5.5788005578800556E-3</v>
      </c>
      <c r="H248" s="34" t="str">
        <f t="shared" si="52"/>
        <v/>
      </c>
      <c r="I248" s="34" t="str">
        <f t="shared" si="53"/>
        <v/>
      </c>
      <c r="J248" s="34">
        <f t="shared" si="54"/>
        <v>1.4005602240896359E-3</v>
      </c>
      <c r="K248" s="34">
        <f t="shared" si="57"/>
        <v>-1</v>
      </c>
      <c r="L248" s="34">
        <f t="shared" si="58"/>
        <v>1</v>
      </c>
      <c r="M248" s="34">
        <f t="shared" si="55"/>
        <v>-5.5788005578800556E-3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1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1.5220700152207001E-3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1</v>
      </c>
      <c r="D251" s="33">
        <v>0</v>
      </c>
      <c r="E251" s="33">
        <v>0</v>
      </c>
      <c r="F251" s="33">
        <v>0</v>
      </c>
      <c r="G251" s="34">
        <f t="shared" si="51"/>
        <v>1.3947001394700139E-3</v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>
        <f t="shared" si="57"/>
        <v>-1</v>
      </c>
      <c r="L251" s="34" t="str">
        <f t="shared" si="58"/>
        <v xml:space="preserve"> </v>
      </c>
      <c r="M251" s="34">
        <f t="shared" si="55"/>
        <v>-1.3947001394700139E-3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4</v>
      </c>
      <c r="D252" s="33">
        <v>0</v>
      </c>
      <c r="E252" s="33">
        <v>7</v>
      </c>
      <c r="F252" s="33">
        <v>7</v>
      </c>
      <c r="G252" s="34">
        <f t="shared" ref="G252:G283" si="59">+IF(C252=0,"",C252/C$188)</f>
        <v>5.5788005578800556E-3</v>
      </c>
      <c r="H252" s="34" t="str">
        <f t="shared" ref="H252:H283" si="60">+IF(D252=0,"",D252/D$188)</f>
        <v/>
      </c>
      <c r="I252" s="34">
        <f t="shared" ref="I252:I283" si="61">+IF(E252=0,"",E252/E$188)</f>
        <v>1.06544901065449E-2</v>
      </c>
      <c r="J252" s="34">
        <f t="shared" ref="J252:J283" si="62">+IF(F252=0,"",F252/F$188)</f>
        <v>9.8039215686274508E-3</v>
      </c>
      <c r="K252" s="34">
        <f t="shared" si="57"/>
        <v>0.75</v>
      </c>
      <c r="L252" s="34">
        <f t="shared" si="58"/>
        <v>1</v>
      </c>
      <c r="M252" s="34">
        <f t="shared" ref="M252:M283" si="63">+IF(OR(AND(G252=""),(K252="")),"",G252*K252)</f>
        <v>4.1841004184100415E-3</v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2</v>
      </c>
      <c r="D253" s="33">
        <v>1</v>
      </c>
      <c r="E253" s="33">
        <v>0</v>
      </c>
      <c r="F253" s="33">
        <v>1</v>
      </c>
      <c r="G253" s="34">
        <f t="shared" si="59"/>
        <v>2.7894002789400278E-3</v>
      </c>
      <c r="H253" s="34">
        <f t="shared" si="60"/>
        <v>1.4771048744460858E-3</v>
      </c>
      <c r="I253" s="34" t="str">
        <f t="shared" si="61"/>
        <v/>
      </c>
      <c r="J253" s="34">
        <f t="shared" si="62"/>
        <v>1.4005602240896359E-3</v>
      </c>
      <c r="K253" s="34">
        <f t="shared" ref="K253:K284" si="65">+IF(AND(C253=0,E253=0)," ",IF(C253=0,1,IF(E253=0,-1,(E253-C253)/C253)))</f>
        <v>-1</v>
      </c>
      <c r="L253" s="34">
        <f t="shared" ref="L253:L284" si="66">+IF(AND(D253=0,F253=0)," ",IF(D253=0,1,IF(F253=0,-1,(F253-D253)/D253)))</f>
        <v>0</v>
      </c>
      <c r="M253" s="34">
        <f t="shared" si="63"/>
        <v>-2.7894002789400278E-3</v>
      </c>
      <c r="N253" s="40">
        <f t="shared" si="64"/>
        <v>0</v>
      </c>
    </row>
    <row r="254" spans="1:14" x14ac:dyDescent="0.2">
      <c r="A254" s="27"/>
      <c r="B254" s="29" t="s">
        <v>228</v>
      </c>
      <c r="C254" s="39">
        <v>0</v>
      </c>
      <c r="D254" s="33">
        <v>1</v>
      </c>
      <c r="E254" s="33">
        <v>0</v>
      </c>
      <c r="F254" s="33">
        <v>0</v>
      </c>
      <c r="G254" s="34" t="str">
        <f t="shared" si="59"/>
        <v/>
      </c>
      <c r="H254" s="34">
        <f t="shared" si="60"/>
        <v>1.4771048744460858E-3</v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>
        <f t="shared" si="66"/>
        <v>-1</v>
      </c>
      <c r="M254" s="34" t="str">
        <f t="shared" si="63"/>
        <v/>
      </c>
      <c r="N254" s="40">
        <f t="shared" si="64"/>
        <v>-1.4771048744460858E-3</v>
      </c>
    </row>
    <row r="255" spans="1:14" x14ac:dyDescent="0.2">
      <c r="A255" s="27"/>
      <c r="B255" s="29" t="s">
        <v>229</v>
      </c>
      <c r="C255" s="39">
        <v>5</v>
      </c>
      <c r="D255" s="33">
        <v>0</v>
      </c>
      <c r="E255" s="33">
        <v>3</v>
      </c>
      <c r="F255" s="33">
        <v>1</v>
      </c>
      <c r="G255" s="34">
        <f t="shared" si="59"/>
        <v>6.9735006973500697E-3</v>
      </c>
      <c r="H255" s="34" t="str">
        <f t="shared" si="60"/>
        <v/>
      </c>
      <c r="I255" s="34">
        <f t="shared" si="61"/>
        <v>4.5662100456621002E-3</v>
      </c>
      <c r="J255" s="34">
        <f t="shared" si="62"/>
        <v>1.4005602240896359E-3</v>
      </c>
      <c r="K255" s="34">
        <f t="shared" si="65"/>
        <v>-0.4</v>
      </c>
      <c r="L255" s="34">
        <f t="shared" si="66"/>
        <v>1</v>
      </c>
      <c r="M255" s="34">
        <f t="shared" si="63"/>
        <v>-2.7894002789400282E-3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1</v>
      </c>
      <c r="F257" s="33">
        <v>0</v>
      </c>
      <c r="G257" s="34" t="str">
        <f t="shared" si="59"/>
        <v/>
      </c>
      <c r="H257" s="34" t="str">
        <f t="shared" si="60"/>
        <v/>
      </c>
      <c r="I257" s="34">
        <f t="shared" si="61"/>
        <v>1.5220700152207001E-3</v>
      </c>
      <c r="J257" s="34" t="str">
        <f t="shared" si="62"/>
        <v/>
      </c>
      <c r="K257" s="34">
        <f t="shared" si="65"/>
        <v>1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4</v>
      </c>
      <c r="D258" s="33">
        <v>0</v>
      </c>
      <c r="E258" s="33">
        <v>2</v>
      </c>
      <c r="F258" s="33">
        <v>3</v>
      </c>
      <c r="G258" s="34">
        <f t="shared" si="59"/>
        <v>5.5788005578800556E-3</v>
      </c>
      <c r="H258" s="34" t="str">
        <f t="shared" si="60"/>
        <v/>
      </c>
      <c r="I258" s="34">
        <f t="shared" si="61"/>
        <v>3.0441400304414001E-3</v>
      </c>
      <c r="J258" s="34">
        <f t="shared" si="62"/>
        <v>4.2016806722689074E-3</v>
      </c>
      <c r="K258" s="34">
        <f t="shared" si="65"/>
        <v>-0.5</v>
      </c>
      <c r="L258" s="34">
        <f t="shared" si="66"/>
        <v>1</v>
      </c>
      <c r="M258" s="34">
        <f t="shared" si="63"/>
        <v>-2.7894002789400278E-3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5</v>
      </c>
      <c r="D261" s="33">
        <v>4</v>
      </c>
      <c r="E261" s="33">
        <v>2</v>
      </c>
      <c r="F261" s="33">
        <v>2</v>
      </c>
      <c r="G261" s="34">
        <f t="shared" si="59"/>
        <v>6.9735006973500697E-3</v>
      </c>
      <c r="H261" s="34">
        <f t="shared" si="60"/>
        <v>5.9084194977843431E-3</v>
      </c>
      <c r="I261" s="34">
        <f t="shared" si="61"/>
        <v>3.0441400304414001E-3</v>
      </c>
      <c r="J261" s="34">
        <f t="shared" si="62"/>
        <v>2.8011204481792717E-3</v>
      </c>
      <c r="K261" s="34">
        <f t="shared" si="65"/>
        <v>-0.6</v>
      </c>
      <c r="L261" s="34">
        <f t="shared" si="66"/>
        <v>-0.5</v>
      </c>
      <c r="M261" s="34">
        <f t="shared" si="63"/>
        <v>-4.1841004184100415E-3</v>
      </c>
      <c r="N261" s="40">
        <f t="shared" si="64"/>
        <v>-2.9542097488921715E-3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1</v>
      </c>
      <c r="D264" s="33">
        <v>0</v>
      </c>
      <c r="E264" s="33">
        <v>2</v>
      </c>
      <c r="F264" s="33">
        <v>1</v>
      </c>
      <c r="G264" s="34">
        <f t="shared" si="59"/>
        <v>1.3947001394700139E-3</v>
      </c>
      <c r="H264" s="34" t="str">
        <f t="shared" si="60"/>
        <v/>
      </c>
      <c r="I264" s="34">
        <f t="shared" si="61"/>
        <v>3.0441400304414001E-3</v>
      </c>
      <c r="J264" s="34">
        <f t="shared" si="62"/>
        <v>1.4005602240896359E-3</v>
      </c>
      <c r="K264" s="34">
        <f t="shared" si="65"/>
        <v>1</v>
      </c>
      <c r="L264" s="34">
        <f t="shared" si="66"/>
        <v>1</v>
      </c>
      <c r="M264" s="34">
        <f t="shared" si="63"/>
        <v>1.3947001394700139E-3</v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1</v>
      </c>
      <c r="E267" s="33">
        <v>0</v>
      </c>
      <c r="F267" s="33">
        <v>1</v>
      </c>
      <c r="G267" s="34" t="str">
        <f t="shared" si="59"/>
        <v/>
      </c>
      <c r="H267" s="34">
        <f t="shared" si="60"/>
        <v>1.4771048744460858E-3</v>
      </c>
      <c r="I267" s="34" t="str">
        <f t="shared" si="61"/>
        <v/>
      </c>
      <c r="J267" s="34">
        <f t="shared" si="62"/>
        <v>1.4005602240896359E-3</v>
      </c>
      <c r="K267" s="34" t="str">
        <f t="shared" si="65"/>
        <v xml:space="preserve"> </v>
      </c>
      <c r="L267" s="34">
        <f t="shared" si="66"/>
        <v>0</v>
      </c>
      <c r="M267" s="34" t="str">
        <f t="shared" si="63"/>
        <v/>
      </c>
      <c r="N267" s="40">
        <f t="shared" si="64"/>
        <v>0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2</v>
      </c>
      <c r="E269" s="33">
        <v>0</v>
      </c>
      <c r="F269" s="33">
        <v>0</v>
      </c>
      <c r="G269" s="34" t="str">
        <f t="shared" si="59"/>
        <v/>
      </c>
      <c r="H269" s="34">
        <f t="shared" si="60"/>
        <v>2.9542097488921715E-3</v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>
        <f t="shared" si="66"/>
        <v>-1</v>
      </c>
      <c r="M269" s="34" t="str">
        <f t="shared" si="63"/>
        <v/>
      </c>
      <c r="N269" s="40">
        <f t="shared" si="64"/>
        <v>-2.9542097488921715E-3</v>
      </c>
    </row>
    <row r="270" spans="1:14" ht="25.5" x14ac:dyDescent="0.2">
      <c r="A270" s="27"/>
      <c r="B270" s="29" t="s">
        <v>244</v>
      </c>
      <c r="C270" s="39">
        <v>10</v>
      </c>
      <c r="D270" s="33">
        <v>17</v>
      </c>
      <c r="E270" s="33">
        <v>4</v>
      </c>
      <c r="F270" s="33">
        <v>2</v>
      </c>
      <c r="G270" s="34">
        <f t="shared" si="59"/>
        <v>1.3947001394700139E-2</v>
      </c>
      <c r="H270" s="34">
        <f t="shared" si="60"/>
        <v>2.5110782865583457E-2</v>
      </c>
      <c r="I270" s="34">
        <f t="shared" si="61"/>
        <v>6.0882800608828003E-3</v>
      </c>
      <c r="J270" s="34">
        <f t="shared" si="62"/>
        <v>2.8011204481792717E-3</v>
      </c>
      <c r="K270" s="34">
        <f t="shared" si="65"/>
        <v>-0.6</v>
      </c>
      <c r="L270" s="34">
        <f t="shared" si="66"/>
        <v>-0.88235294117647056</v>
      </c>
      <c r="M270" s="34">
        <f t="shared" si="63"/>
        <v>-8.368200836820083E-3</v>
      </c>
      <c r="N270" s="40">
        <f t="shared" si="64"/>
        <v>-2.2156573116691284E-2</v>
      </c>
    </row>
    <row r="271" spans="1:14" x14ac:dyDescent="0.2">
      <c r="A271" s="27"/>
      <c r="B271" s="29" t="s">
        <v>245</v>
      </c>
      <c r="C271" s="39">
        <v>0</v>
      </c>
      <c r="D271" s="33">
        <v>1</v>
      </c>
      <c r="E271" s="33">
        <v>2</v>
      </c>
      <c r="F271" s="33">
        <v>8</v>
      </c>
      <c r="G271" s="34" t="str">
        <f t="shared" si="59"/>
        <v/>
      </c>
      <c r="H271" s="34">
        <f t="shared" si="60"/>
        <v>1.4771048744460858E-3</v>
      </c>
      <c r="I271" s="34">
        <f t="shared" si="61"/>
        <v>3.0441400304414001E-3</v>
      </c>
      <c r="J271" s="34">
        <f t="shared" si="62"/>
        <v>1.1204481792717087E-2</v>
      </c>
      <c r="K271" s="34">
        <f t="shared" si="65"/>
        <v>1</v>
      </c>
      <c r="L271" s="34">
        <f t="shared" si="66"/>
        <v>7</v>
      </c>
      <c r="M271" s="34" t="str">
        <f t="shared" si="63"/>
        <v/>
      </c>
      <c r="N271" s="40">
        <f t="shared" si="64"/>
        <v>1.0339734121122601E-2</v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1</v>
      </c>
      <c r="D275" s="33">
        <v>0</v>
      </c>
      <c r="E275" s="33">
        <v>0</v>
      </c>
      <c r="F275" s="33">
        <v>0</v>
      </c>
      <c r="G275" s="34">
        <f t="shared" si="59"/>
        <v>1.3947001394700139E-3</v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>
        <f t="shared" si="65"/>
        <v>-1</v>
      </c>
      <c r="L275" s="34" t="str">
        <f t="shared" si="66"/>
        <v xml:space="preserve"> </v>
      </c>
      <c r="M275" s="34">
        <f t="shared" si="63"/>
        <v>-1.3947001394700139E-3</v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6</v>
      </c>
      <c r="D276" s="33">
        <v>1</v>
      </c>
      <c r="E276" s="33">
        <v>2</v>
      </c>
      <c r="F276" s="33">
        <v>1</v>
      </c>
      <c r="G276" s="34">
        <f t="shared" si="59"/>
        <v>8.368200836820083E-3</v>
      </c>
      <c r="H276" s="34">
        <f t="shared" si="60"/>
        <v>1.4771048744460858E-3</v>
      </c>
      <c r="I276" s="34">
        <f t="shared" si="61"/>
        <v>3.0441400304414001E-3</v>
      </c>
      <c r="J276" s="34">
        <f t="shared" si="62"/>
        <v>1.4005602240896359E-3</v>
      </c>
      <c r="K276" s="34">
        <f t="shared" si="65"/>
        <v>-0.66666666666666663</v>
      </c>
      <c r="L276" s="34">
        <f t="shared" si="66"/>
        <v>0</v>
      </c>
      <c r="M276" s="34">
        <f t="shared" si="63"/>
        <v>-5.5788005578800547E-3</v>
      </c>
      <c r="N276" s="40">
        <f t="shared" si="64"/>
        <v>0</v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1</v>
      </c>
      <c r="D278" s="33">
        <v>0</v>
      </c>
      <c r="E278" s="33">
        <v>0</v>
      </c>
      <c r="F278" s="33">
        <v>0</v>
      </c>
      <c r="G278" s="34">
        <f t="shared" si="59"/>
        <v>1.3947001394700139E-3</v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>
        <f t="shared" si="65"/>
        <v>-1</v>
      </c>
      <c r="L278" s="34" t="str">
        <f t="shared" si="66"/>
        <v xml:space="preserve"> </v>
      </c>
      <c r="M278" s="34">
        <f t="shared" si="63"/>
        <v>-1.3947001394700139E-3</v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1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>
        <f t="shared" si="62"/>
        <v>1.4005602240896359E-3</v>
      </c>
      <c r="K279" s="34" t="str">
        <f t="shared" si="65"/>
        <v xml:space="preserve"> </v>
      </c>
      <c r="L279" s="34">
        <f t="shared" si="66"/>
        <v>1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4</v>
      </c>
      <c r="D281" s="33">
        <v>7</v>
      </c>
      <c r="E281" s="33">
        <v>20</v>
      </c>
      <c r="F281" s="33">
        <v>16</v>
      </c>
      <c r="G281" s="34">
        <f t="shared" si="59"/>
        <v>5.5788005578800556E-3</v>
      </c>
      <c r="H281" s="34">
        <f t="shared" si="60"/>
        <v>1.03397341211226E-2</v>
      </c>
      <c r="I281" s="34">
        <f t="shared" si="61"/>
        <v>3.0441400304414001E-2</v>
      </c>
      <c r="J281" s="34">
        <f t="shared" si="62"/>
        <v>2.2408963585434174E-2</v>
      </c>
      <c r="K281" s="34">
        <f t="shared" si="65"/>
        <v>4</v>
      </c>
      <c r="L281" s="34">
        <f t="shared" si="66"/>
        <v>1.2857142857142858</v>
      </c>
      <c r="M281" s="34">
        <f t="shared" si="63"/>
        <v>2.2315202231520222E-2</v>
      </c>
      <c r="N281" s="40">
        <f t="shared" si="64"/>
        <v>1.3293943870014771E-2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1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>
        <f t="shared" si="62"/>
        <v>1.4005602240896359E-3</v>
      </c>
      <c r="K283" s="34" t="str">
        <f t="shared" si="65"/>
        <v xml:space="preserve"> 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19</v>
      </c>
      <c r="D284" s="33">
        <v>8</v>
      </c>
      <c r="E284" s="33">
        <v>3</v>
      </c>
      <c r="F284" s="33">
        <v>2</v>
      </c>
      <c r="G284" s="34">
        <f t="shared" ref="G284:G315" si="67">+IF(C284=0,"",C284/C$188)</f>
        <v>2.6499302649930265E-2</v>
      </c>
      <c r="H284" s="34">
        <f t="shared" ref="H284:H315" si="68">+IF(D284=0,"",D284/D$188)</f>
        <v>1.1816838995568686E-2</v>
      </c>
      <c r="I284" s="34">
        <f t="shared" ref="I284:I315" si="69">+IF(E284=0,"",E284/E$188)</f>
        <v>4.5662100456621002E-3</v>
      </c>
      <c r="J284" s="34">
        <f t="shared" ref="J284:J315" si="70">+IF(F284=0,"",F284/F$188)</f>
        <v>2.8011204481792717E-3</v>
      </c>
      <c r="K284" s="34">
        <f t="shared" si="65"/>
        <v>-0.84210526315789469</v>
      </c>
      <c r="L284" s="34">
        <f t="shared" si="66"/>
        <v>-0.75</v>
      </c>
      <c r="M284" s="34">
        <f t="shared" ref="M284:M315" si="71">+IF(OR(AND(G284=""),(K284="")),"",G284*K284)</f>
        <v>-2.2315202231520222E-2</v>
      </c>
      <c r="N284" s="40">
        <f t="shared" ref="N284:N315" si="72">+IF(OR(AND(H284=""),(L284="")),"",H284*L284)</f>
        <v>-8.8626292466765146E-3</v>
      </c>
    </row>
    <row r="285" spans="1:14" ht="24.75" customHeight="1" x14ac:dyDescent="0.2">
      <c r="A285" s="27"/>
      <c r="B285" s="29" t="s">
        <v>259</v>
      </c>
      <c r="C285" s="39">
        <v>31</v>
      </c>
      <c r="D285" s="33">
        <v>11</v>
      </c>
      <c r="E285" s="33">
        <v>6</v>
      </c>
      <c r="F285" s="33">
        <v>9</v>
      </c>
      <c r="G285" s="34">
        <f t="shared" si="67"/>
        <v>4.3235704323570434E-2</v>
      </c>
      <c r="H285" s="34">
        <f t="shared" si="68"/>
        <v>1.6248153618906941E-2</v>
      </c>
      <c r="I285" s="34">
        <f t="shared" si="69"/>
        <v>9.1324200913242004E-3</v>
      </c>
      <c r="J285" s="34">
        <f t="shared" si="70"/>
        <v>1.2605042016806723E-2</v>
      </c>
      <c r="K285" s="34">
        <f t="shared" ref="K285:K316" si="73">+IF(AND(C285=0,E285=0)," ",IF(C285=0,1,IF(E285=0,-1,(E285-C285)/C285)))</f>
        <v>-0.80645161290322576</v>
      </c>
      <c r="L285" s="34">
        <f t="shared" ref="L285:L316" si="74">+IF(AND(D285=0,F285=0)," ",IF(D285=0,1,IF(F285=0,-1,(F285-D285)/D285)))</f>
        <v>-0.18181818181818182</v>
      </c>
      <c r="M285" s="34">
        <f t="shared" si="71"/>
        <v>-3.4867503486750349E-2</v>
      </c>
      <c r="N285" s="40">
        <f t="shared" si="72"/>
        <v>-2.9542097488921711E-3</v>
      </c>
    </row>
    <row r="286" spans="1:14" x14ac:dyDescent="0.2">
      <c r="A286" s="27"/>
      <c r="B286" s="29" t="s">
        <v>260</v>
      </c>
      <c r="C286" s="39">
        <v>1</v>
      </c>
      <c r="D286" s="33">
        <v>2</v>
      </c>
      <c r="E286" s="33">
        <v>1</v>
      </c>
      <c r="F286" s="33">
        <v>0</v>
      </c>
      <c r="G286" s="34">
        <f t="shared" si="67"/>
        <v>1.3947001394700139E-3</v>
      </c>
      <c r="H286" s="34">
        <f t="shared" si="68"/>
        <v>2.9542097488921715E-3</v>
      </c>
      <c r="I286" s="34">
        <f t="shared" si="69"/>
        <v>1.5220700152207001E-3</v>
      </c>
      <c r="J286" s="34" t="str">
        <f t="shared" si="70"/>
        <v/>
      </c>
      <c r="K286" s="34">
        <f t="shared" si="73"/>
        <v>0</v>
      </c>
      <c r="L286" s="34">
        <f t="shared" si="74"/>
        <v>-1</v>
      </c>
      <c r="M286" s="34">
        <f t="shared" si="71"/>
        <v>0</v>
      </c>
      <c r="N286" s="40">
        <f t="shared" si="72"/>
        <v>-2.9542097488921715E-3</v>
      </c>
    </row>
    <row r="287" spans="1:14" x14ac:dyDescent="0.2">
      <c r="A287" s="27"/>
      <c r="B287" s="29" t="s">
        <v>261</v>
      </c>
      <c r="C287" s="39">
        <v>0</v>
      </c>
      <c r="D287" s="33">
        <v>2</v>
      </c>
      <c r="E287" s="33">
        <v>2</v>
      </c>
      <c r="F287" s="33">
        <v>3</v>
      </c>
      <c r="G287" s="34" t="str">
        <f t="shared" si="67"/>
        <v/>
      </c>
      <c r="H287" s="34">
        <f t="shared" si="68"/>
        <v>2.9542097488921715E-3</v>
      </c>
      <c r="I287" s="34">
        <f t="shared" si="69"/>
        <v>3.0441400304414001E-3</v>
      </c>
      <c r="J287" s="34">
        <f t="shared" si="70"/>
        <v>4.2016806722689074E-3</v>
      </c>
      <c r="K287" s="34">
        <f t="shared" si="73"/>
        <v>1</v>
      </c>
      <c r="L287" s="34">
        <f t="shared" si="74"/>
        <v>0.5</v>
      </c>
      <c r="M287" s="34" t="str">
        <f t="shared" si="71"/>
        <v/>
      </c>
      <c r="N287" s="40">
        <f t="shared" si="72"/>
        <v>1.4771048744460858E-3</v>
      </c>
    </row>
    <row r="288" spans="1:14" x14ac:dyDescent="0.2">
      <c r="A288" s="27"/>
      <c r="B288" s="29" t="s">
        <v>262</v>
      </c>
      <c r="C288" s="39">
        <v>24</v>
      </c>
      <c r="D288" s="33">
        <v>16</v>
      </c>
      <c r="E288" s="33">
        <v>1</v>
      </c>
      <c r="F288" s="33">
        <v>0</v>
      </c>
      <c r="G288" s="34">
        <f t="shared" si="67"/>
        <v>3.3472803347280332E-2</v>
      </c>
      <c r="H288" s="34">
        <f t="shared" si="68"/>
        <v>2.3633677991137372E-2</v>
      </c>
      <c r="I288" s="34">
        <f t="shared" si="69"/>
        <v>1.5220700152207001E-3</v>
      </c>
      <c r="J288" s="34" t="str">
        <f t="shared" si="70"/>
        <v/>
      </c>
      <c r="K288" s="34">
        <f t="shared" si="73"/>
        <v>-0.95833333333333337</v>
      </c>
      <c r="L288" s="34">
        <f t="shared" si="74"/>
        <v>-1</v>
      </c>
      <c r="M288" s="34">
        <f t="shared" si="71"/>
        <v>-3.2078103207810321E-2</v>
      </c>
      <c r="N288" s="40">
        <f t="shared" si="72"/>
        <v>-2.3633677991137372E-2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1</v>
      </c>
      <c r="F291" s="33">
        <v>0</v>
      </c>
      <c r="G291" s="34" t="str">
        <f t="shared" si="67"/>
        <v/>
      </c>
      <c r="H291" s="34" t="str">
        <f t="shared" si="68"/>
        <v/>
      </c>
      <c r="I291" s="34">
        <f t="shared" si="69"/>
        <v>1.5220700152207001E-3</v>
      </c>
      <c r="J291" s="34" t="str">
        <f t="shared" si="70"/>
        <v/>
      </c>
      <c r="K291" s="34">
        <f t="shared" si="73"/>
        <v>1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1</v>
      </c>
      <c r="D292" s="33">
        <v>2</v>
      </c>
      <c r="E292" s="33">
        <v>0</v>
      </c>
      <c r="F292" s="33">
        <v>1</v>
      </c>
      <c r="G292" s="34">
        <f t="shared" si="67"/>
        <v>1.3947001394700139E-3</v>
      </c>
      <c r="H292" s="34">
        <f t="shared" si="68"/>
        <v>2.9542097488921715E-3</v>
      </c>
      <c r="I292" s="34" t="str">
        <f t="shared" si="69"/>
        <v/>
      </c>
      <c r="J292" s="34">
        <f t="shared" si="70"/>
        <v>1.4005602240896359E-3</v>
      </c>
      <c r="K292" s="34">
        <f t="shared" si="73"/>
        <v>-1</v>
      </c>
      <c r="L292" s="34">
        <f t="shared" si="74"/>
        <v>-0.5</v>
      </c>
      <c r="M292" s="34">
        <f t="shared" si="71"/>
        <v>-1.3947001394700139E-3</v>
      </c>
      <c r="N292" s="40">
        <f t="shared" si="72"/>
        <v>-1.4771048744460858E-3</v>
      </c>
    </row>
    <row r="293" spans="1:14" ht="25.5" x14ac:dyDescent="0.2">
      <c r="A293" s="27"/>
      <c r="B293" s="29" t="s">
        <v>267</v>
      </c>
      <c r="C293" s="39">
        <v>8</v>
      </c>
      <c r="D293" s="33">
        <v>9</v>
      </c>
      <c r="E293" s="33">
        <v>15</v>
      </c>
      <c r="F293" s="33">
        <v>21</v>
      </c>
      <c r="G293" s="34">
        <f t="shared" si="67"/>
        <v>1.1157601115760111E-2</v>
      </c>
      <c r="H293" s="34">
        <f t="shared" si="68"/>
        <v>1.3293943870014771E-2</v>
      </c>
      <c r="I293" s="34">
        <f t="shared" si="69"/>
        <v>2.2831050228310501E-2</v>
      </c>
      <c r="J293" s="34">
        <f t="shared" si="70"/>
        <v>2.9411764705882353E-2</v>
      </c>
      <c r="K293" s="34">
        <f t="shared" si="73"/>
        <v>0.875</v>
      </c>
      <c r="L293" s="34">
        <f t="shared" si="74"/>
        <v>1.3333333333333333</v>
      </c>
      <c r="M293" s="34">
        <f t="shared" si="71"/>
        <v>9.7629009762900971E-3</v>
      </c>
      <c r="N293" s="40">
        <f t="shared" si="72"/>
        <v>1.7725258493353026E-2</v>
      </c>
    </row>
    <row r="294" spans="1:14" x14ac:dyDescent="0.2">
      <c r="A294" s="27"/>
      <c r="B294" s="29" t="s">
        <v>268</v>
      </c>
      <c r="C294" s="39">
        <v>0</v>
      </c>
      <c r="D294" s="33">
        <v>4</v>
      </c>
      <c r="E294" s="33">
        <v>2</v>
      </c>
      <c r="F294" s="33">
        <v>0</v>
      </c>
      <c r="G294" s="34" t="str">
        <f t="shared" si="67"/>
        <v/>
      </c>
      <c r="H294" s="34">
        <f t="shared" si="68"/>
        <v>5.9084194977843431E-3</v>
      </c>
      <c r="I294" s="34">
        <f t="shared" si="69"/>
        <v>3.0441400304414001E-3</v>
      </c>
      <c r="J294" s="34" t="str">
        <f t="shared" si="70"/>
        <v/>
      </c>
      <c r="K294" s="34">
        <f t="shared" si="73"/>
        <v>1</v>
      </c>
      <c r="L294" s="34">
        <f t="shared" si="74"/>
        <v>-1</v>
      </c>
      <c r="M294" s="34" t="str">
        <f t="shared" si="71"/>
        <v/>
      </c>
      <c r="N294" s="40">
        <f t="shared" si="72"/>
        <v>-5.9084194977843431E-3</v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1</v>
      </c>
      <c r="D297" s="33">
        <v>0</v>
      </c>
      <c r="E297" s="33">
        <v>0</v>
      </c>
      <c r="F297" s="33">
        <v>0</v>
      </c>
      <c r="G297" s="34">
        <f t="shared" si="67"/>
        <v>1.3947001394700139E-3</v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>
        <f t="shared" si="73"/>
        <v>-1</v>
      </c>
      <c r="L297" s="34" t="str">
        <f t="shared" si="74"/>
        <v xml:space="preserve"> </v>
      </c>
      <c r="M297" s="34">
        <f t="shared" si="71"/>
        <v>-1.3947001394700139E-3</v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3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>
        <f t="shared" si="70"/>
        <v>4.2016806722689074E-3</v>
      </c>
      <c r="K298" s="34" t="str">
        <f t="shared" si="73"/>
        <v xml:space="preserve"> </v>
      </c>
      <c r="L298" s="34">
        <f t="shared" si="74"/>
        <v>1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2</v>
      </c>
      <c r="E299" s="33">
        <v>0</v>
      </c>
      <c r="F299" s="33">
        <v>2</v>
      </c>
      <c r="G299" s="34" t="str">
        <f t="shared" si="67"/>
        <v/>
      </c>
      <c r="H299" s="34">
        <f t="shared" si="68"/>
        <v>2.9542097488921715E-3</v>
      </c>
      <c r="I299" s="34" t="str">
        <f t="shared" si="69"/>
        <v/>
      </c>
      <c r="J299" s="34">
        <f t="shared" si="70"/>
        <v>2.8011204481792717E-3</v>
      </c>
      <c r="K299" s="34" t="str">
        <f t="shared" si="73"/>
        <v xml:space="preserve"> </v>
      </c>
      <c r="L299" s="34">
        <f t="shared" si="74"/>
        <v>0</v>
      </c>
      <c r="M299" s="34" t="str">
        <f t="shared" si="71"/>
        <v/>
      </c>
      <c r="N299" s="40">
        <f t="shared" si="72"/>
        <v>0</v>
      </c>
    </row>
    <row r="300" spans="1:14" x14ac:dyDescent="0.2">
      <c r="A300" s="27"/>
      <c r="B300" s="29" t="s">
        <v>274</v>
      </c>
      <c r="C300" s="39">
        <v>0</v>
      </c>
      <c r="D300" s="33">
        <v>5</v>
      </c>
      <c r="E300" s="33">
        <v>1</v>
      </c>
      <c r="F300" s="33">
        <v>1</v>
      </c>
      <c r="G300" s="34" t="str">
        <f t="shared" si="67"/>
        <v/>
      </c>
      <c r="H300" s="34">
        <f t="shared" si="68"/>
        <v>7.385524372230428E-3</v>
      </c>
      <c r="I300" s="34">
        <f t="shared" si="69"/>
        <v>1.5220700152207001E-3</v>
      </c>
      <c r="J300" s="34">
        <f t="shared" si="70"/>
        <v>1.4005602240896359E-3</v>
      </c>
      <c r="K300" s="34">
        <f t="shared" si="73"/>
        <v>1</v>
      </c>
      <c r="L300" s="34">
        <f t="shared" si="74"/>
        <v>-0.8</v>
      </c>
      <c r="M300" s="34" t="str">
        <f t="shared" si="71"/>
        <v/>
      </c>
      <c r="N300" s="40">
        <f t="shared" si="72"/>
        <v>-5.9084194977843431E-3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1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>
        <f t="shared" si="70"/>
        <v>1.4005602240896359E-3</v>
      </c>
      <c r="K301" s="34" t="str">
        <f t="shared" si="73"/>
        <v xml:space="preserve"> </v>
      </c>
      <c r="L301" s="34">
        <f t="shared" si="74"/>
        <v>1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4</v>
      </c>
      <c r="E304" s="33">
        <v>3</v>
      </c>
      <c r="F304" s="33">
        <v>2</v>
      </c>
      <c r="G304" s="34" t="str">
        <f t="shared" si="67"/>
        <v/>
      </c>
      <c r="H304" s="34">
        <f t="shared" si="68"/>
        <v>5.9084194977843431E-3</v>
      </c>
      <c r="I304" s="34">
        <f t="shared" si="69"/>
        <v>4.5662100456621002E-3</v>
      </c>
      <c r="J304" s="34">
        <f t="shared" si="70"/>
        <v>2.8011204481792717E-3</v>
      </c>
      <c r="K304" s="34">
        <f t="shared" si="73"/>
        <v>1</v>
      </c>
      <c r="L304" s="34">
        <f t="shared" si="74"/>
        <v>-0.5</v>
      </c>
      <c r="M304" s="34" t="str">
        <f t="shared" si="71"/>
        <v/>
      </c>
      <c r="N304" s="40">
        <f t="shared" si="72"/>
        <v>-2.9542097488921715E-3</v>
      </c>
    </row>
    <row r="305" spans="1:14" x14ac:dyDescent="0.2">
      <c r="A305" s="27"/>
      <c r="B305" s="29" t="s">
        <v>279</v>
      </c>
      <c r="C305" s="39">
        <v>0</v>
      </c>
      <c r="D305" s="33">
        <v>1</v>
      </c>
      <c r="E305" s="33">
        <v>0</v>
      </c>
      <c r="F305" s="33">
        <v>0</v>
      </c>
      <c r="G305" s="34" t="str">
        <f t="shared" si="67"/>
        <v/>
      </c>
      <c r="H305" s="34">
        <f t="shared" si="68"/>
        <v>1.4771048744460858E-3</v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>
        <f t="shared" si="74"/>
        <v>-1</v>
      </c>
      <c r="M305" s="34" t="str">
        <f t="shared" si="71"/>
        <v/>
      </c>
      <c r="N305" s="40">
        <f t="shared" si="72"/>
        <v>-1.4771048744460858E-3</v>
      </c>
    </row>
    <row r="306" spans="1:14" x14ac:dyDescent="0.2">
      <c r="A306" s="27"/>
      <c r="B306" s="29" t="s">
        <v>280</v>
      </c>
      <c r="C306" s="39">
        <v>10</v>
      </c>
      <c r="D306" s="33">
        <v>3</v>
      </c>
      <c r="E306" s="33">
        <v>9</v>
      </c>
      <c r="F306" s="33">
        <v>8</v>
      </c>
      <c r="G306" s="34">
        <f t="shared" si="67"/>
        <v>1.3947001394700139E-2</v>
      </c>
      <c r="H306" s="34">
        <f t="shared" si="68"/>
        <v>4.4313146233382573E-3</v>
      </c>
      <c r="I306" s="34">
        <f t="shared" si="69"/>
        <v>1.3698630136986301E-2</v>
      </c>
      <c r="J306" s="34">
        <f t="shared" si="70"/>
        <v>1.1204481792717087E-2</v>
      </c>
      <c r="K306" s="34">
        <f t="shared" si="73"/>
        <v>-0.1</v>
      </c>
      <c r="L306" s="34">
        <f t="shared" si="74"/>
        <v>1.6666666666666667</v>
      </c>
      <c r="M306" s="34">
        <f t="shared" si="71"/>
        <v>-1.3947001394700141E-3</v>
      </c>
      <c r="N306" s="40">
        <f t="shared" si="72"/>
        <v>7.3855243722304289E-3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4</v>
      </c>
      <c r="F307" s="33">
        <v>6</v>
      </c>
      <c r="G307" s="34" t="str">
        <f t="shared" si="67"/>
        <v/>
      </c>
      <c r="H307" s="34" t="str">
        <f t="shared" si="68"/>
        <v/>
      </c>
      <c r="I307" s="34">
        <f t="shared" si="69"/>
        <v>6.0882800608828003E-3</v>
      </c>
      <c r="J307" s="34">
        <f t="shared" si="70"/>
        <v>8.4033613445378148E-3</v>
      </c>
      <c r="K307" s="34">
        <f t="shared" si="73"/>
        <v>1</v>
      </c>
      <c r="L307" s="34">
        <f t="shared" si="74"/>
        <v>1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1</v>
      </c>
      <c r="F308" s="33">
        <v>1</v>
      </c>
      <c r="G308" s="34" t="str">
        <f t="shared" si="67"/>
        <v/>
      </c>
      <c r="H308" s="34" t="str">
        <f t="shared" si="68"/>
        <v/>
      </c>
      <c r="I308" s="34">
        <f t="shared" si="69"/>
        <v>1.5220700152207001E-3</v>
      </c>
      <c r="J308" s="34">
        <f t="shared" si="70"/>
        <v>1.4005602240896359E-3</v>
      </c>
      <c r="K308" s="34">
        <f t="shared" si="73"/>
        <v>1</v>
      </c>
      <c r="L308" s="34">
        <f t="shared" si="74"/>
        <v>1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3</v>
      </c>
      <c r="D309" s="33">
        <v>1</v>
      </c>
      <c r="E309" s="33">
        <v>2</v>
      </c>
      <c r="F309" s="33">
        <v>0</v>
      </c>
      <c r="G309" s="34">
        <f t="shared" si="67"/>
        <v>4.1841004184100415E-3</v>
      </c>
      <c r="H309" s="34">
        <f t="shared" si="68"/>
        <v>1.4771048744460858E-3</v>
      </c>
      <c r="I309" s="34">
        <f t="shared" si="69"/>
        <v>3.0441400304414001E-3</v>
      </c>
      <c r="J309" s="34" t="str">
        <f t="shared" si="70"/>
        <v/>
      </c>
      <c r="K309" s="34">
        <f t="shared" si="73"/>
        <v>-0.33333333333333331</v>
      </c>
      <c r="L309" s="34">
        <f t="shared" si="74"/>
        <v>-1</v>
      </c>
      <c r="M309" s="34">
        <f t="shared" si="71"/>
        <v>-1.3947001394700137E-3</v>
      </c>
      <c r="N309" s="40">
        <f t="shared" si="72"/>
        <v>-1.4771048744460858E-3</v>
      </c>
    </row>
    <row r="310" spans="1:14" x14ac:dyDescent="0.2">
      <c r="A310" s="27"/>
      <c r="B310" s="29" t="s">
        <v>284</v>
      </c>
      <c r="C310" s="39">
        <v>1</v>
      </c>
      <c r="D310" s="33">
        <v>0</v>
      </c>
      <c r="E310" s="33">
        <v>0</v>
      </c>
      <c r="F310" s="33">
        <v>0</v>
      </c>
      <c r="G310" s="34">
        <f t="shared" si="67"/>
        <v>1.3947001394700139E-3</v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>
        <f t="shared" si="73"/>
        <v>-1</v>
      </c>
      <c r="L310" s="34" t="str">
        <f t="shared" si="74"/>
        <v xml:space="preserve"> </v>
      </c>
      <c r="M310" s="34">
        <f t="shared" si="71"/>
        <v>-1.3947001394700139E-3</v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3</v>
      </c>
      <c r="E312" s="33">
        <v>5</v>
      </c>
      <c r="F312" s="33">
        <v>4</v>
      </c>
      <c r="G312" s="34" t="str">
        <f t="shared" si="67"/>
        <v/>
      </c>
      <c r="H312" s="34">
        <f t="shared" si="68"/>
        <v>4.4313146233382573E-3</v>
      </c>
      <c r="I312" s="34">
        <f t="shared" si="69"/>
        <v>7.6103500761035003E-3</v>
      </c>
      <c r="J312" s="34">
        <f t="shared" si="70"/>
        <v>5.6022408963585435E-3</v>
      </c>
      <c r="K312" s="34">
        <f t="shared" si="73"/>
        <v>1</v>
      </c>
      <c r="L312" s="34">
        <f t="shared" si="74"/>
        <v>0.33333333333333331</v>
      </c>
      <c r="M312" s="34" t="str">
        <f t="shared" si="71"/>
        <v/>
      </c>
      <c r="N312" s="40">
        <f t="shared" si="72"/>
        <v>1.4771048744460858E-3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1</v>
      </c>
      <c r="D315" s="33">
        <v>0</v>
      </c>
      <c r="E315" s="33">
        <v>0</v>
      </c>
      <c r="F315" s="33">
        <v>0</v>
      </c>
      <c r="G315" s="34">
        <f t="shared" si="67"/>
        <v>1.3947001394700139E-3</v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>
        <f t="shared" si="73"/>
        <v>-1</v>
      </c>
      <c r="L315" s="34" t="str">
        <f t="shared" si="74"/>
        <v xml:space="preserve"> </v>
      </c>
      <c r="M315" s="34">
        <f t="shared" si="71"/>
        <v>-1.3947001394700139E-3</v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1</v>
      </c>
      <c r="D316" s="33">
        <v>0</v>
      </c>
      <c r="E316" s="33">
        <v>0</v>
      </c>
      <c r="F316" s="33">
        <v>0</v>
      </c>
      <c r="G316" s="34">
        <f t="shared" ref="G316:G347" si="75">+IF(C316=0,"",C316/C$188)</f>
        <v>1.3947001394700139E-3</v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>
        <f t="shared" si="73"/>
        <v>-1</v>
      </c>
      <c r="L316" s="34" t="str">
        <f t="shared" si="74"/>
        <v xml:space="preserve"> </v>
      </c>
      <c r="M316" s="34">
        <f t="shared" ref="M316:M347" si="79">+IF(OR(AND(G316=""),(K316="")),"",G316*K316)</f>
        <v>-1.3947001394700139E-3</v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19</v>
      </c>
      <c r="D318" s="33">
        <v>21</v>
      </c>
      <c r="E318" s="33">
        <v>38</v>
      </c>
      <c r="F318" s="33">
        <v>29</v>
      </c>
      <c r="G318" s="34">
        <f t="shared" si="75"/>
        <v>2.6499302649930265E-2</v>
      </c>
      <c r="H318" s="34">
        <f t="shared" si="76"/>
        <v>3.10192023633678E-2</v>
      </c>
      <c r="I318" s="34">
        <f t="shared" si="77"/>
        <v>5.7838660578386603E-2</v>
      </c>
      <c r="J318" s="34">
        <f t="shared" si="78"/>
        <v>4.0616246498599441E-2</v>
      </c>
      <c r="K318" s="34">
        <f t="shared" si="81"/>
        <v>1</v>
      </c>
      <c r="L318" s="34">
        <f t="shared" si="82"/>
        <v>0.38095238095238093</v>
      </c>
      <c r="M318" s="34">
        <f t="shared" si="79"/>
        <v>2.6499302649930265E-2</v>
      </c>
      <c r="N318" s="40">
        <f t="shared" si="80"/>
        <v>1.1816838995568684E-2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1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1.4005602240896359E-3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12</v>
      </c>
      <c r="D324" s="33">
        <v>5</v>
      </c>
      <c r="E324" s="33">
        <v>92</v>
      </c>
      <c r="F324" s="33">
        <v>84</v>
      </c>
      <c r="G324" s="34">
        <f t="shared" si="75"/>
        <v>1.6736401673640166E-2</v>
      </c>
      <c r="H324" s="34">
        <f t="shared" si="76"/>
        <v>7.385524372230428E-3</v>
      </c>
      <c r="I324" s="34">
        <f t="shared" si="77"/>
        <v>0.14003044140030441</v>
      </c>
      <c r="J324" s="34">
        <f t="shared" si="78"/>
        <v>0.11764705882352941</v>
      </c>
      <c r="K324" s="34">
        <f t="shared" si="81"/>
        <v>6.666666666666667</v>
      </c>
      <c r="L324" s="34">
        <f t="shared" si="82"/>
        <v>15.8</v>
      </c>
      <c r="M324" s="34">
        <f t="shared" si="79"/>
        <v>0.11157601115760112</v>
      </c>
      <c r="N324" s="40">
        <f t="shared" si="80"/>
        <v>0.11669128508124077</v>
      </c>
    </row>
    <row r="325" spans="1:14" x14ac:dyDescent="0.2">
      <c r="A325" s="27"/>
      <c r="B325" s="29" t="s">
        <v>299</v>
      </c>
      <c r="C325" s="39">
        <v>2</v>
      </c>
      <c r="D325" s="33">
        <v>0</v>
      </c>
      <c r="E325" s="33">
        <v>0</v>
      </c>
      <c r="F325" s="33">
        <v>0</v>
      </c>
      <c r="G325" s="34">
        <f t="shared" si="75"/>
        <v>2.7894002789400278E-3</v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>
        <f t="shared" si="81"/>
        <v>-1</v>
      </c>
      <c r="L325" s="34" t="str">
        <f t="shared" si="82"/>
        <v xml:space="preserve"> </v>
      </c>
      <c r="M325" s="34">
        <f t="shared" si="79"/>
        <v>-2.7894002789400278E-3</v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99</v>
      </c>
      <c r="D327" s="33">
        <v>120</v>
      </c>
      <c r="E327" s="33">
        <v>47</v>
      </c>
      <c r="F327" s="33">
        <v>104</v>
      </c>
      <c r="G327" s="34">
        <f t="shared" si="75"/>
        <v>0.13807531380753138</v>
      </c>
      <c r="H327" s="34">
        <f t="shared" si="76"/>
        <v>0.17725258493353027</v>
      </c>
      <c r="I327" s="34">
        <f t="shared" si="77"/>
        <v>7.1537290715372903E-2</v>
      </c>
      <c r="J327" s="34">
        <f t="shared" si="78"/>
        <v>0.14565826330532214</v>
      </c>
      <c r="K327" s="34">
        <f t="shared" si="81"/>
        <v>-0.5252525252525253</v>
      </c>
      <c r="L327" s="34">
        <f t="shared" si="82"/>
        <v>-0.13333333333333333</v>
      </c>
      <c r="M327" s="34">
        <f t="shared" si="79"/>
        <v>-7.2524407252440734E-2</v>
      </c>
      <c r="N327" s="40">
        <f t="shared" si="80"/>
        <v>-2.3633677991137369E-2</v>
      </c>
    </row>
    <row r="328" spans="1:14" x14ac:dyDescent="0.2">
      <c r="A328" s="27"/>
      <c r="B328" s="29" t="s">
        <v>302</v>
      </c>
      <c r="C328" s="39">
        <v>6</v>
      </c>
      <c r="D328" s="33">
        <v>6</v>
      </c>
      <c r="E328" s="33">
        <v>0</v>
      </c>
      <c r="F328" s="33">
        <v>0</v>
      </c>
      <c r="G328" s="34">
        <f t="shared" si="75"/>
        <v>8.368200836820083E-3</v>
      </c>
      <c r="H328" s="34">
        <f t="shared" si="76"/>
        <v>8.8626292466765146E-3</v>
      </c>
      <c r="I328" s="34" t="str">
        <f t="shared" si="77"/>
        <v/>
      </c>
      <c r="J328" s="34" t="str">
        <f t="shared" si="78"/>
        <v/>
      </c>
      <c r="K328" s="34">
        <f t="shared" si="81"/>
        <v>-1</v>
      </c>
      <c r="L328" s="34">
        <f t="shared" si="82"/>
        <v>-1</v>
      </c>
      <c r="M328" s="34">
        <f t="shared" si="79"/>
        <v>-8.368200836820083E-3</v>
      </c>
      <c r="N328" s="40">
        <f t="shared" si="80"/>
        <v>-8.8626292466765146E-3</v>
      </c>
    </row>
    <row r="329" spans="1:14" ht="23.25" customHeight="1" x14ac:dyDescent="0.2">
      <c r="A329" s="27"/>
      <c r="B329" s="29" t="s">
        <v>303</v>
      </c>
      <c r="C329" s="39">
        <v>4</v>
      </c>
      <c r="D329" s="33">
        <v>0</v>
      </c>
      <c r="E329" s="33">
        <v>0</v>
      </c>
      <c r="F329" s="33">
        <v>1</v>
      </c>
      <c r="G329" s="34">
        <f t="shared" si="75"/>
        <v>5.5788005578800556E-3</v>
      </c>
      <c r="H329" s="34" t="str">
        <f t="shared" si="76"/>
        <v/>
      </c>
      <c r="I329" s="34" t="str">
        <f t="shared" si="77"/>
        <v/>
      </c>
      <c r="J329" s="34">
        <f t="shared" si="78"/>
        <v>1.4005602240896359E-3</v>
      </c>
      <c r="K329" s="34">
        <f t="shared" si="81"/>
        <v>-1</v>
      </c>
      <c r="L329" s="34">
        <f t="shared" si="82"/>
        <v>1</v>
      </c>
      <c r="M329" s="34">
        <f t="shared" si="79"/>
        <v>-5.5788005578800556E-3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1</v>
      </c>
      <c r="D333" s="33">
        <v>0</v>
      </c>
      <c r="E333" s="33">
        <v>0</v>
      </c>
      <c r="F333" s="33">
        <v>0</v>
      </c>
      <c r="G333" s="34">
        <f t="shared" si="75"/>
        <v>1.3947001394700139E-3</v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>
        <f t="shared" si="81"/>
        <v>-1</v>
      </c>
      <c r="L333" s="34" t="str">
        <f t="shared" si="82"/>
        <v xml:space="preserve"> </v>
      </c>
      <c r="M333" s="34">
        <f t="shared" si="79"/>
        <v>-1.3947001394700139E-3</v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1</v>
      </c>
      <c r="G336" s="34" t="str">
        <f t="shared" si="75"/>
        <v/>
      </c>
      <c r="H336" s="34">
        <f t="shared" si="76"/>
        <v>1.4771048744460858E-3</v>
      </c>
      <c r="I336" s="34" t="str">
        <f t="shared" si="77"/>
        <v/>
      </c>
      <c r="J336" s="34">
        <f t="shared" si="78"/>
        <v>1.4005602240896359E-3</v>
      </c>
      <c r="K336" s="34" t="str">
        <f t="shared" si="81"/>
        <v xml:space="preserve"> </v>
      </c>
      <c r="L336" s="34">
        <f t="shared" si="82"/>
        <v>0</v>
      </c>
      <c r="M336" s="34" t="str">
        <f t="shared" si="79"/>
        <v/>
      </c>
      <c r="N336" s="40">
        <f t="shared" si="80"/>
        <v>0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1</v>
      </c>
      <c r="E338" s="33">
        <v>0</v>
      </c>
      <c r="F338" s="33">
        <v>9</v>
      </c>
      <c r="G338" s="34" t="str">
        <f t="shared" si="75"/>
        <v/>
      </c>
      <c r="H338" s="34">
        <f t="shared" si="76"/>
        <v>1.4771048744460858E-3</v>
      </c>
      <c r="I338" s="34" t="str">
        <f t="shared" si="77"/>
        <v/>
      </c>
      <c r="J338" s="34">
        <f t="shared" si="78"/>
        <v>1.2605042016806723E-2</v>
      </c>
      <c r="K338" s="34" t="str">
        <f t="shared" si="81"/>
        <v xml:space="preserve"> </v>
      </c>
      <c r="L338" s="34">
        <f t="shared" si="82"/>
        <v>8</v>
      </c>
      <c r="M338" s="34" t="str">
        <f t="shared" si="79"/>
        <v/>
      </c>
      <c r="N338" s="40">
        <f t="shared" si="80"/>
        <v>1.1816838995568686E-2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1</v>
      </c>
      <c r="D342" s="33">
        <v>0</v>
      </c>
      <c r="E342" s="33">
        <v>0</v>
      </c>
      <c r="F342" s="33">
        <v>1</v>
      </c>
      <c r="G342" s="34">
        <f t="shared" si="75"/>
        <v>1.3947001394700139E-3</v>
      </c>
      <c r="H342" s="34" t="str">
        <f t="shared" si="76"/>
        <v/>
      </c>
      <c r="I342" s="34" t="str">
        <f t="shared" si="77"/>
        <v/>
      </c>
      <c r="J342" s="34">
        <f t="shared" si="78"/>
        <v>1.4005602240896359E-3</v>
      </c>
      <c r="K342" s="34">
        <f t="shared" si="81"/>
        <v>-1</v>
      </c>
      <c r="L342" s="34">
        <f t="shared" si="82"/>
        <v>1</v>
      </c>
      <c r="M342" s="34">
        <f t="shared" si="79"/>
        <v>-1.3947001394700139E-3</v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18</v>
      </c>
      <c r="F343" s="33">
        <v>21</v>
      </c>
      <c r="G343" s="34" t="str">
        <f t="shared" si="75"/>
        <v/>
      </c>
      <c r="H343" s="34" t="str">
        <f t="shared" si="76"/>
        <v/>
      </c>
      <c r="I343" s="34">
        <f t="shared" si="77"/>
        <v>2.7397260273972601E-2</v>
      </c>
      <c r="J343" s="34">
        <f t="shared" si="78"/>
        <v>2.9411764705882353E-2</v>
      </c>
      <c r="K343" s="34">
        <f t="shared" si="81"/>
        <v>1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1</v>
      </c>
      <c r="E346" s="33">
        <v>0</v>
      </c>
      <c r="F346" s="33">
        <v>0</v>
      </c>
      <c r="G346" s="34" t="str">
        <f t="shared" si="75"/>
        <v/>
      </c>
      <c r="H346" s="34">
        <f t="shared" si="76"/>
        <v>1.4771048744460858E-3</v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>
        <f t="shared" si="82"/>
        <v>-1</v>
      </c>
      <c r="M346" s="34" t="str">
        <f t="shared" si="79"/>
        <v/>
      </c>
      <c r="N346" s="40">
        <f t="shared" si="80"/>
        <v>-1.4771048744460858E-3</v>
      </c>
    </row>
    <row r="347" spans="1:14" ht="25.5" x14ac:dyDescent="0.2">
      <c r="A347" s="27"/>
      <c r="B347" s="29" t="s">
        <v>321</v>
      </c>
      <c r="C347" s="39">
        <v>3</v>
      </c>
      <c r="D347" s="33">
        <v>2</v>
      </c>
      <c r="E347" s="33">
        <v>2</v>
      </c>
      <c r="F347" s="33">
        <v>1</v>
      </c>
      <c r="G347" s="34">
        <f t="shared" si="75"/>
        <v>4.1841004184100415E-3</v>
      </c>
      <c r="H347" s="34">
        <f t="shared" si="76"/>
        <v>2.9542097488921715E-3</v>
      </c>
      <c r="I347" s="34">
        <f t="shared" si="77"/>
        <v>3.0441400304414001E-3</v>
      </c>
      <c r="J347" s="34">
        <f t="shared" si="78"/>
        <v>1.4005602240896359E-3</v>
      </c>
      <c r="K347" s="34">
        <f t="shared" si="81"/>
        <v>-0.33333333333333331</v>
      </c>
      <c r="L347" s="34">
        <f t="shared" si="82"/>
        <v>-0.5</v>
      </c>
      <c r="M347" s="34">
        <f t="shared" si="79"/>
        <v>-1.3947001394700137E-3</v>
      </c>
      <c r="N347" s="40">
        <f t="shared" si="80"/>
        <v>-1.4771048744460858E-3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1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>
        <f t="shared" ref="I348:I363" si="85">+IF(E348=0,"",E348/E$188)</f>
        <v>1.5220700152207001E-3</v>
      </c>
      <c r="J348" s="34" t="str">
        <f t="shared" ref="J348:J363" si="86">+IF(F348=0,"",F348/F$188)</f>
        <v/>
      </c>
      <c r="K348" s="34">
        <f t="shared" si="81"/>
        <v>1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1</v>
      </c>
      <c r="E351" s="33">
        <v>0</v>
      </c>
      <c r="F351" s="33">
        <v>1</v>
      </c>
      <c r="G351" s="34" t="str">
        <f t="shared" si="83"/>
        <v/>
      </c>
      <c r="H351" s="34">
        <f t="shared" si="84"/>
        <v>1.4771048744460858E-3</v>
      </c>
      <c r="I351" s="34" t="str">
        <f t="shared" si="85"/>
        <v/>
      </c>
      <c r="J351" s="34">
        <f t="shared" si="86"/>
        <v>1.4005602240896359E-3</v>
      </c>
      <c r="K351" s="34" t="str">
        <f t="shared" si="89"/>
        <v xml:space="preserve"> </v>
      </c>
      <c r="L351" s="34">
        <f t="shared" si="90"/>
        <v>0</v>
      </c>
      <c r="M351" s="34" t="str">
        <f t="shared" si="87"/>
        <v/>
      </c>
      <c r="N351" s="40">
        <f t="shared" si="88"/>
        <v>0</v>
      </c>
    </row>
    <row r="352" spans="1:14" ht="25.5" x14ac:dyDescent="0.2">
      <c r="A352" s="27"/>
      <c r="B352" s="29" t="s">
        <v>326</v>
      </c>
      <c r="C352" s="39">
        <v>2</v>
      </c>
      <c r="D352" s="33">
        <v>1</v>
      </c>
      <c r="E352" s="33">
        <v>1</v>
      </c>
      <c r="F352" s="33">
        <v>0</v>
      </c>
      <c r="G352" s="34">
        <f t="shared" si="83"/>
        <v>2.7894002789400278E-3</v>
      </c>
      <c r="H352" s="34">
        <f t="shared" si="84"/>
        <v>1.4771048744460858E-3</v>
      </c>
      <c r="I352" s="34">
        <f t="shared" si="85"/>
        <v>1.5220700152207001E-3</v>
      </c>
      <c r="J352" s="34" t="str">
        <f t="shared" si="86"/>
        <v/>
      </c>
      <c r="K352" s="34">
        <f t="shared" si="89"/>
        <v>-0.5</v>
      </c>
      <c r="L352" s="34">
        <f t="shared" si="90"/>
        <v>-1</v>
      </c>
      <c r="M352" s="34">
        <f t="shared" si="87"/>
        <v>-1.3947001394700139E-3</v>
      </c>
      <c r="N352" s="40">
        <f t="shared" si="88"/>
        <v>-1.4771048744460858E-3</v>
      </c>
    </row>
    <row r="353" spans="1:14" ht="25.5" x14ac:dyDescent="0.2">
      <c r="A353" s="27"/>
      <c r="B353" s="29" t="s">
        <v>327</v>
      </c>
      <c r="C353" s="39">
        <v>1</v>
      </c>
      <c r="D353" s="33">
        <v>0</v>
      </c>
      <c r="E353" s="33">
        <v>0</v>
      </c>
      <c r="F353" s="33">
        <v>0</v>
      </c>
      <c r="G353" s="34">
        <f t="shared" si="83"/>
        <v>1.3947001394700139E-3</v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>
        <f t="shared" si="89"/>
        <v>-1</v>
      </c>
      <c r="L353" s="34" t="str">
        <f t="shared" si="90"/>
        <v xml:space="preserve"> </v>
      </c>
      <c r="M353" s="34">
        <f t="shared" si="87"/>
        <v>-1.3947001394700139E-3</v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1</v>
      </c>
      <c r="E355" s="33">
        <v>0</v>
      </c>
      <c r="F355" s="33">
        <v>0</v>
      </c>
      <c r="G355" s="34" t="str">
        <f t="shared" si="83"/>
        <v/>
      </c>
      <c r="H355" s="34">
        <f t="shared" si="84"/>
        <v>1.4771048744460858E-3</v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>
        <f t="shared" si="90"/>
        <v>-1</v>
      </c>
      <c r="M355" s="34" t="str">
        <f t="shared" si="87"/>
        <v/>
      </c>
      <c r="N355" s="40">
        <f t="shared" si="88"/>
        <v>-1.4771048744460858E-3</v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1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>
        <f t="shared" si="86"/>
        <v>1.4005602240896359E-3</v>
      </c>
      <c r="K358" s="34" t="str">
        <f t="shared" si="89"/>
        <v xml:space="preserve"> </v>
      </c>
      <c r="L358" s="34">
        <f t="shared" si="90"/>
        <v>1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1</v>
      </c>
      <c r="D361" s="33">
        <v>1</v>
      </c>
      <c r="E361" s="33">
        <v>0</v>
      </c>
      <c r="F361" s="33">
        <v>0</v>
      </c>
      <c r="G361" s="34">
        <f t="shared" si="83"/>
        <v>1.3947001394700139E-3</v>
      </c>
      <c r="H361" s="34">
        <f t="shared" si="84"/>
        <v>1.4771048744460858E-3</v>
      </c>
      <c r="I361" s="34" t="str">
        <f t="shared" si="85"/>
        <v/>
      </c>
      <c r="J361" s="34" t="str">
        <f t="shared" si="86"/>
        <v/>
      </c>
      <c r="K361" s="34">
        <f t="shared" si="89"/>
        <v>-1</v>
      </c>
      <c r="L361" s="34">
        <f t="shared" si="90"/>
        <v>-1</v>
      </c>
      <c r="M361" s="34">
        <f t="shared" si="87"/>
        <v>-1.3947001394700139E-3</v>
      </c>
      <c r="N361" s="40">
        <f t="shared" si="88"/>
        <v>-1.4771048744460858E-3</v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4856</v>
      </c>
      <c r="D371" s="31">
        <f>SUM(D372:D604)</f>
        <v>4038</v>
      </c>
      <c r="E371" s="31">
        <f>SUM(E372:E604)</f>
        <v>5087</v>
      </c>
      <c r="F371" s="31">
        <f>SUM(F372:F604)</f>
        <v>5295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4.7570016474464578E-2</v>
      </c>
      <c r="L371" s="32">
        <f>+IF(AND(D371=0,F371=0),"",IF(D371=0,1,IF(F371=0,-1,(F371-D371)/D371)))</f>
        <v>0.31129271916790491</v>
      </c>
      <c r="M371" s="32">
        <f t="shared" ref="M371:M434" si="95">+IF(OR(AND(G371=""),(K371="")),"",G371*K371)</f>
        <v>4.7570016474464578E-2</v>
      </c>
      <c r="N371" s="32">
        <f t="shared" ref="N371:N434" si="96">+IF(OR(AND(H371=""),(L371="")),"",H371*L371)</f>
        <v>0.31129271916790491</v>
      </c>
    </row>
    <row r="372" spans="1:14" x14ac:dyDescent="0.2">
      <c r="A372" s="27"/>
      <c r="B372" s="28" t="s">
        <v>338</v>
      </c>
      <c r="C372" s="35">
        <v>10</v>
      </c>
      <c r="D372" s="36">
        <v>0</v>
      </c>
      <c r="E372" s="36">
        <v>7</v>
      </c>
      <c r="F372" s="36">
        <v>0</v>
      </c>
      <c r="G372" s="37">
        <f t="shared" si="91"/>
        <v>2.0593080724876441E-3</v>
      </c>
      <c r="H372" s="37" t="str">
        <f t="shared" si="92"/>
        <v/>
      </c>
      <c r="I372" s="37">
        <f t="shared" si="93"/>
        <v>1.3760566149007274E-3</v>
      </c>
      <c r="J372" s="37" t="str">
        <f t="shared" si="94"/>
        <v/>
      </c>
      <c r="K372" s="37">
        <f t="shared" ref="K372:K435" si="97">+IF(AND(C372=0,E372=0)," ",IF(C372=0,1,IF(E372=0,-1,(E372-C372)/C372)))</f>
        <v>-0.3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-6.177924217462932E-4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1</v>
      </c>
      <c r="D373" s="33">
        <v>0</v>
      </c>
      <c r="E373" s="33">
        <v>0</v>
      </c>
      <c r="F373" s="33">
        <v>1</v>
      </c>
      <c r="G373" s="34">
        <f t="shared" si="91"/>
        <v>2.0593080724876442E-4</v>
      </c>
      <c r="H373" s="34" t="str">
        <f t="shared" si="92"/>
        <v/>
      </c>
      <c r="I373" s="34" t="str">
        <f t="shared" si="93"/>
        <v/>
      </c>
      <c r="J373" s="34">
        <f t="shared" si="94"/>
        <v>1.8885741265344664E-4</v>
      </c>
      <c r="K373" s="34">
        <f t="shared" si="97"/>
        <v>-1</v>
      </c>
      <c r="L373" s="34">
        <f t="shared" si="98"/>
        <v>1</v>
      </c>
      <c r="M373" s="34">
        <f t="shared" si="95"/>
        <v>-2.0593080724876442E-4</v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1</v>
      </c>
      <c r="D374" s="33">
        <v>0</v>
      </c>
      <c r="E374" s="33">
        <v>4</v>
      </c>
      <c r="F374" s="33">
        <v>0</v>
      </c>
      <c r="G374" s="34">
        <f t="shared" si="91"/>
        <v>2.0593080724876442E-4</v>
      </c>
      <c r="H374" s="34" t="str">
        <f t="shared" si="92"/>
        <v/>
      </c>
      <c r="I374" s="34">
        <f t="shared" si="93"/>
        <v>7.8631806565755853E-4</v>
      </c>
      <c r="J374" s="34" t="str">
        <f t="shared" si="94"/>
        <v/>
      </c>
      <c r="K374" s="34">
        <f t="shared" si="97"/>
        <v>3</v>
      </c>
      <c r="L374" s="34" t="str">
        <f t="shared" si="98"/>
        <v xml:space="preserve"> </v>
      </c>
      <c r="M374" s="34">
        <f t="shared" si="95"/>
        <v>6.1779242174629331E-4</v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45</v>
      </c>
      <c r="D377" s="33">
        <v>21</v>
      </c>
      <c r="E377" s="33">
        <v>45</v>
      </c>
      <c r="F377" s="33">
        <v>20</v>
      </c>
      <c r="G377" s="34">
        <f t="shared" si="91"/>
        <v>9.2668863261943981E-3</v>
      </c>
      <c r="H377" s="34">
        <f t="shared" si="92"/>
        <v>5.2005943536404158E-3</v>
      </c>
      <c r="I377" s="34">
        <f t="shared" si="93"/>
        <v>8.8460782386475326E-3</v>
      </c>
      <c r="J377" s="34">
        <f t="shared" si="94"/>
        <v>3.7771482530689331E-3</v>
      </c>
      <c r="K377" s="34">
        <f t="shared" si="97"/>
        <v>0</v>
      </c>
      <c r="L377" s="34">
        <f t="shared" si="98"/>
        <v>-4.7619047619047616E-2</v>
      </c>
      <c r="M377" s="34">
        <f t="shared" si="95"/>
        <v>0</v>
      </c>
      <c r="N377" s="40">
        <f t="shared" si="96"/>
        <v>-2.4764735017335313E-4</v>
      </c>
    </row>
    <row r="378" spans="1:14" x14ac:dyDescent="0.2">
      <c r="A378" s="27"/>
      <c r="B378" s="29" t="s">
        <v>344</v>
      </c>
      <c r="C378" s="39">
        <v>1</v>
      </c>
      <c r="D378" s="33">
        <v>0</v>
      </c>
      <c r="E378" s="33">
        <v>3</v>
      </c>
      <c r="F378" s="33">
        <v>1</v>
      </c>
      <c r="G378" s="34">
        <f t="shared" si="91"/>
        <v>2.0593080724876442E-4</v>
      </c>
      <c r="H378" s="34" t="str">
        <f t="shared" si="92"/>
        <v/>
      </c>
      <c r="I378" s="34">
        <f t="shared" si="93"/>
        <v>5.8973854924316887E-4</v>
      </c>
      <c r="J378" s="34">
        <f t="shared" si="94"/>
        <v>1.8885741265344664E-4</v>
      </c>
      <c r="K378" s="34">
        <f t="shared" si="97"/>
        <v>2</v>
      </c>
      <c r="L378" s="34">
        <f t="shared" si="98"/>
        <v>1</v>
      </c>
      <c r="M378" s="34">
        <f t="shared" si="95"/>
        <v>4.1186161449752884E-4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1</v>
      </c>
      <c r="D379" s="33">
        <v>0</v>
      </c>
      <c r="E379" s="33">
        <v>23</v>
      </c>
      <c r="F379" s="33">
        <v>26</v>
      </c>
      <c r="G379" s="34">
        <f t="shared" si="91"/>
        <v>2.0593080724876442E-4</v>
      </c>
      <c r="H379" s="34" t="str">
        <f t="shared" si="92"/>
        <v/>
      </c>
      <c r="I379" s="34">
        <f t="shared" si="93"/>
        <v>4.5213288775309609E-3</v>
      </c>
      <c r="J379" s="34">
        <f t="shared" si="94"/>
        <v>4.9102927289896127E-3</v>
      </c>
      <c r="K379" s="34">
        <f t="shared" si="97"/>
        <v>22</v>
      </c>
      <c r="L379" s="34">
        <f t="shared" si="98"/>
        <v>1</v>
      </c>
      <c r="M379" s="34">
        <f t="shared" si="95"/>
        <v>4.5304777594728169E-3</v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1</v>
      </c>
      <c r="D380" s="33">
        <v>1</v>
      </c>
      <c r="E380" s="33">
        <v>3</v>
      </c>
      <c r="F380" s="33">
        <v>0</v>
      </c>
      <c r="G380" s="34">
        <f t="shared" si="91"/>
        <v>2.0593080724876442E-4</v>
      </c>
      <c r="H380" s="34">
        <f t="shared" si="92"/>
        <v>2.4764735017335313E-4</v>
      </c>
      <c r="I380" s="34">
        <f t="shared" si="93"/>
        <v>5.8973854924316887E-4</v>
      </c>
      <c r="J380" s="34" t="str">
        <f t="shared" si="94"/>
        <v/>
      </c>
      <c r="K380" s="34">
        <f t="shared" si="97"/>
        <v>2</v>
      </c>
      <c r="L380" s="34">
        <f t="shared" si="98"/>
        <v>-1</v>
      </c>
      <c r="M380" s="34">
        <f t="shared" si="95"/>
        <v>4.1186161449752884E-4</v>
      </c>
      <c r="N380" s="40">
        <f t="shared" si="96"/>
        <v>-2.4764735017335313E-4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12</v>
      </c>
      <c r="F381" s="33">
        <v>16</v>
      </c>
      <c r="G381" s="34" t="str">
        <f t="shared" si="91"/>
        <v/>
      </c>
      <c r="H381" s="34" t="str">
        <f t="shared" si="92"/>
        <v/>
      </c>
      <c r="I381" s="34">
        <f t="shared" si="93"/>
        <v>2.3589541969726755E-3</v>
      </c>
      <c r="J381" s="34">
        <f t="shared" si="94"/>
        <v>3.0217186024551462E-3</v>
      </c>
      <c r="K381" s="34">
        <f t="shared" si="97"/>
        <v>1</v>
      </c>
      <c r="L381" s="34">
        <f t="shared" si="98"/>
        <v>1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2</v>
      </c>
      <c r="F382" s="33">
        <v>6</v>
      </c>
      <c r="G382" s="34" t="str">
        <f t="shared" si="91"/>
        <v/>
      </c>
      <c r="H382" s="34" t="str">
        <f t="shared" si="92"/>
        <v/>
      </c>
      <c r="I382" s="34">
        <f t="shared" si="93"/>
        <v>3.9315903282877927E-4</v>
      </c>
      <c r="J382" s="34">
        <f t="shared" si="94"/>
        <v>1.1331444759206798E-3</v>
      </c>
      <c r="K382" s="34">
        <f t="shared" si="97"/>
        <v>1</v>
      </c>
      <c r="L382" s="34">
        <f t="shared" si="98"/>
        <v>1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32</v>
      </c>
      <c r="D383" s="33">
        <v>20</v>
      </c>
      <c r="E383" s="33">
        <v>135</v>
      </c>
      <c r="F383" s="33">
        <v>102</v>
      </c>
      <c r="G383" s="34">
        <f t="shared" si="91"/>
        <v>6.5897858319604614E-3</v>
      </c>
      <c r="H383" s="34">
        <f t="shared" si="92"/>
        <v>4.9529470034670627E-3</v>
      </c>
      <c r="I383" s="34">
        <f t="shared" si="93"/>
        <v>2.6538234715942598E-2</v>
      </c>
      <c r="J383" s="34">
        <f t="shared" si="94"/>
        <v>1.9263456090651557E-2</v>
      </c>
      <c r="K383" s="34">
        <f t="shared" si="97"/>
        <v>3.21875</v>
      </c>
      <c r="L383" s="34">
        <f t="shared" si="98"/>
        <v>4.0999999999999996</v>
      </c>
      <c r="M383" s="34">
        <f t="shared" si="95"/>
        <v>2.1210873146622736E-2</v>
      </c>
      <c r="N383" s="40">
        <f t="shared" si="96"/>
        <v>2.0307082714214955E-2</v>
      </c>
    </row>
    <row r="384" spans="1:14" x14ac:dyDescent="0.2">
      <c r="A384" s="27"/>
      <c r="B384" s="29" t="s">
        <v>350</v>
      </c>
      <c r="C384" s="39">
        <v>6</v>
      </c>
      <c r="D384" s="33">
        <v>1</v>
      </c>
      <c r="E384" s="33">
        <v>3</v>
      </c>
      <c r="F384" s="33">
        <v>2</v>
      </c>
      <c r="G384" s="34">
        <f t="shared" si="91"/>
        <v>1.2355848434925864E-3</v>
      </c>
      <c r="H384" s="34">
        <f t="shared" si="92"/>
        <v>2.4764735017335313E-4</v>
      </c>
      <c r="I384" s="34">
        <f t="shared" si="93"/>
        <v>5.8973854924316887E-4</v>
      </c>
      <c r="J384" s="34">
        <f t="shared" si="94"/>
        <v>3.7771482530689327E-4</v>
      </c>
      <c r="K384" s="34">
        <f t="shared" si="97"/>
        <v>-0.5</v>
      </c>
      <c r="L384" s="34">
        <f t="shared" si="98"/>
        <v>1</v>
      </c>
      <c r="M384" s="34">
        <f t="shared" si="95"/>
        <v>-6.177924217462932E-4</v>
      </c>
      <c r="N384" s="40">
        <f t="shared" si="96"/>
        <v>2.4764735017335313E-4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200</v>
      </c>
      <c r="D386" s="33">
        <v>144</v>
      </c>
      <c r="E386" s="33">
        <v>405</v>
      </c>
      <c r="F386" s="33">
        <v>458</v>
      </c>
      <c r="G386" s="34">
        <f t="shared" si="91"/>
        <v>4.118616144975288E-2</v>
      </c>
      <c r="H386" s="34">
        <f t="shared" si="92"/>
        <v>3.5661218424962851E-2</v>
      </c>
      <c r="I386" s="34">
        <f t="shared" si="93"/>
        <v>7.96147041478278E-2</v>
      </c>
      <c r="J386" s="34">
        <f t="shared" si="94"/>
        <v>8.6496694995278567E-2</v>
      </c>
      <c r="K386" s="34">
        <f t="shared" si="97"/>
        <v>1.0249999999999999</v>
      </c>
      <c r="L386" s="34">
        <f t="shared" si="98"/>
        <v>2.1805555555555554</v>
      </c>
      <c r="M386" s="34">
        <f t="shared" si="95"/>
        <v>4.2215815485996698E-2</v>
      </c>
      <c r="N386" s="40">
        <f t="shared" si="96"/>
        <v>7.7761267954432875E-2</v>
      </c>
    </row>
    <row r="387" spans="1:14" x14ac:dyDescent="0.2">
      <c r="A387" s="27"/>
      <c r="B387" s="29" t="s">
        <v>353</v>
      </c>
      <c r="C387" s="39">
        <v>71</v>
      </c>
      <c r="D387" s="33">
        <v>53</v>
      </c>
      <c r="E387" s="33">
        <v>18</v>
      </c>
      <c r="F387" s="33">
        <v>7</v>
      </c>
      <c r="G387" s="34">
        <f t="shared" si="91"/>
        <v>1.4621087314662273E-2</v>
      </c>
      <c r="H387" s="34">
        <f t="shared" si="92"/>
        <v>1.3125309559187717E-2</v>
      </c>
      <c r="I387" s="34">
        <f t="shared" si="93"/>
        <v>3.538431295459013E-3</v>
      </c>
      <c r="J387" s="34">
        <f t="shared" si="94"/>
        <v>1.3220018885741266E-3</v>
      </c>
      <c r="K387" s="34">
        <f t="shared" si="97"/>
        <v>-0.74647887323943662</v>
      </c>
      <c r="L387" s="34">
        <f t="shared" si="98"/>
        <v>-0.86792452830188682</v>
      </c>
      <c r="M387" s="34">
        <f t="shared" si="95"/>
        <v>-1.0914332784184515E-2</v>
      </c>
      <c r="N387" s="40">
        <f t="shared" si="96"/>
        <v>-1.1391778107974246E-2</v>
      </c>
    </row>
    <row r="388" spans="1:14" x14ac:dyDescent="0.2">
      <c r="A388" s="27"/>
      <c r="B388" s="29" t="s">
        <v>354</v>
      </c>
      <c r="C388" s="39">
        <v>0</v>
      </c>
      <c r="D388" s="33">
        <v>2</v>
      </c>
      <c r="E388" s="33">
        <v>1</v>
      </c>
      <c r="F388" s="33">
        <v>0</v>
      </c>
      <c r="G388" s="34" t="str">
        <f t="shared" si="91"/>
        <v/>
      </c>
      <c r="H388" s="34">
        <f t="shared" si="92"/>
        <v>4.9529470034670627E-4</v>
      </c>
      <c r="I388" s="34">
        <f t="shared" si="93"/>
        <v>1.9657951641438963E-4</v>
      </c>
      <c r="J388" s="34" t="str">
        <f t="shared" si="94"/>
        <v/>
      </c>
      <c r="K388" s="34">
        <f t="shared" si="97"/>
        <v>1</v>
      </c>
      <c r="L388" s="34">
        <f t="shared" si="98"/>
        <v>-1</v>
      </c>
      <c r="M388" s="34" t="str">
        <f t="shared" si="95"/>
        <v/>
      </c>
      <c r="N388" s="40">
        <f t="shared" si="96"/>
        <v>-4.9529470034670627E-4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8</v>
      </c>
      <c r="F389" s="33">
        <v>4</v>
      </c>
      <c r="G389" s="34" t="str">
        <f t="shared" si="91"/>
        <v/>
      </c>
      <c r="H389" s="34" t="str">
        <f t="shared" si="92"/>
        <v/>
      </c>
      <c r="I389" s="34">
        <f t="shared" si="93"/>
        <v>1.5726361313151171E-3</v>
      </c>
      <c r="J389" s="34">
        <f t="shared" si="94"/>
        <v>7.5542965061378654E-4</v>
      </c>
      <c r="K389" s="34">
        <f t="shared" si="97"/>
        <v>1</v>
      </c>
      <c r="L389" s="34">
        <f t="shared" si="98"/>
        <v>1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5</v>
      </c>
      <c r="F390" s="33">
        <v>8</v>
      </c>
      <c r="G390" s="34" t="str">
        <f t="shared" si="91"/>
        <v/>
      </c>
      <c r="H390" s="34" t="str">
        <f t="shared" si="92"/>
        <v/>
      </c>
      <c r="I390" s="34">
        <f t="shared" si="93"/>
        <v>9.8289758207194809E-4</v>
      </c>
      <c r="J390" s="34">
        <f t="shared" si="94"/>
        <v>1.5108593012275731E-3</v>
      </c>
      <c r="K390" s="34">
        <f t="shared" si="97"/>
        <v>1</v>
      </c>
      <c r="L390" s="34">
        <f t="shared" si="98"/>
        <v>1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3346</v>
      </c>
      <c r="D391" s="33">
        <v>2446</v>
      </c>
      <c r="E391" s="33">
        <v>3030</v>
      </c>
      <c r="F391" s="33">
        <v>2677</v>
      </c>
      <c r="G391" s="34">
        <f t="shared" si="91"/>
        <v>0.68904448105436578</v>
      </c>
      <c r="H391" s="34">
        <f t="shared" si="92"/>
        <v>0.60574541852402175</v>
      </c>
      <c r="I391" s="34">
        <f t="shared" si="93"/>
        <v>0.5956359347356005</v>
      </c>
      <c r="J391" s="34">
        <f t="shared" si="94"/>
        <v>0.50557129367327669</v>
      </c>
      <c r="K391" s="34">
        <f t="shared" si="97"/>
        <v>-9.4441123729826659E-2</v>
      </c>
      <c r="L391" s="34">
        <f t="shared" si="98"/>
        <v>9.443990188062143E-2</v>
      </c>
      <c r="M391" s="34">
        <f t="shared" si="95"/>
        <v>-6.5074135090609553E-2</v>
      </c>
      <c r="N391" s="40">
        <f t="shared" si="96"/>
        <v>5.7206537890044575E-2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2</v>
      </c>
      <c r="F393" s="33">
        <v>1</v>
      </c>
      <c r="G393" s="34" t="str">
        <f t="shared" si="91"/>
        <v/>
      </c>
      <c r="H393" s="34" t="str">
        <f t="shared" si="92"/>
        <v/>
      </c>
      <c r="I393" s="34">
        <f t="shared" si="93"/>
        <v>3.9315903282877927E-4</v>
      </c>
      <c r="J393" s="34">
        <f t="shared" si="94"/>
        <v>1.8885741265344664E-4</v>
      </c>
      <c r="K393" s="34">
        <f t="shared" si="97"/>
        <v>1</v>
      </c>
      <c r="L393" s="34">
        <f t="shared" si="98"/>
        <v>1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12</v>
      </c>
      <c r="E394" s="33">
        <v>0</v>
      </c>
      <c r="F394" s="33">
        <v>0</v>
      </c>
      <c r="G394" s="34" t="str">
        <f t="shared" si="91"/>
        <v/>
      </c>
      <c r="H394" s="34">
        <f t="shared" si="92"/>
        <v>2.9717682020802376E-3</v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>
        <f t="shared" si="98"/>
        <v>-1</v>
      </c>
      <c r="M394" s="34" t="str">
        <f t="shared" si="95"/>
        <v/>
      </c>
      <c r="N394" s="40">
        <f t="shared" si="96"/>
        <v>-2.9717682020802376E-3</v>
      </c>
    </row>
    <row r="395" spans="1:14" x14ac:dyDescent="0.2">
      <c r="A395" s="27"/>
      <c r="B395" s="29" t="s">
        <v>361</v>
      </c>
      <c r="C395" s="39">
        <v>141</v>
      </c>
      <c r="D395" s="33">
        <v>272</v>
      </c>
      <c r="E395" s="33">
        <v>203</v>
      </c>
      <c r="F395" s="33">
        <v>253</v>
      </c>
      <c r="G395" s="34">
        <f t="shared" si="91"/>
        <v>2.9036243822075782E-2</v>
      </c>
      <c r="H395" s="34">
        <f t="shared" si="92"/>
        <v>6.7360079247152052E-2</v>
      </c>
      <c r="I395" s="34">
        <f t="shared" si="93"/>
        <v>3.9905641832121093E-2</v>
      </c>
      <c r="J395" s="34">
        <f t="shared" si="94"/>
        <v>4.7780925401322005E-2</v>
      </c>
      <c r="K395" s="34">
        <f t="shared" si="97"/>
        <v>0.43971631205673761</v>
      </c>
      <c r="L395" s="34">
        <f t="shared" si="98"/>
        <v>-6.985294117647059E-2</v>
      </c>
      <c r="M395" s="34">
        <f t="shared" si="95"/>
        <v>1.2767710049423394E-2</v>
      </c>
      <c r="N395" s="40">
        <f t="shared" si="96"/>
        <v>-4.7052996532937095E-3</v>
      </c>
    </row>
    <row r="396" spans="1:14" x14ac:dyDescent="0.2">
      <c r="A396" s="27"/>
      <c r="B396" s="29" t="s">
        <v>362</v>
      </c>
      <c r="C396" s="39">
        <v>10</v>
      </c>
      <c r="D396" s="33">
        <v>9</v>
      </c>
      <c r="E396" s="33">
        <v>1</v>
      </c>
      <c r="F396" s="33">
        <v>4</v>
      </c>
      <c r="G396" s="34">
        <f t="shared" si="91"/>
        <v>2.0593080724876441E-3</v>
      </c>
      <c r="H396" s="34">
        <f t="shared" si="92"/>
        <v>2.2288261515601782E-3</v>
      </c>
      <c r="I396" s="34">
        <f t="shared" si="93"/>
        <v>1.9657951641438963E-4</v>
      </c>
      <c r="J396" s="34">
        <f t="shared" si="94"/>
        <v>7.5542965061378654E-4</v>
      </c>
      <c r="K396" s="34">
        <f t="shared" si="97"/>
        <v>-0.9</v>
      </c>
      <c r="L396" s="34">
        <f t="shared" si="98"/>
        <v>-0.55555555555555558</v>
      </c>
      <c r="M396" s="34">
        <f t="shared" si="95"/>
        <v>-1.8533772652388797E-3</v>
      </c>
      <c r="N396" s="40">
        <f t="shared" si="96"/>
        <v>-1.2382367508667657E-3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0</v>
      </c>
      <c r="G398" s="34" t="str">
        <f t="shared" si="91"/>
        <v/>
      </c>
      <c r="H398" s="34">
        <f t="shared" si="92"/>
        <v>2.4764735017335313E-4</v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>
        <f t="shared" si="98"/>
        <v>-1</v>
      </c>
      <c r="M398" s="34" t="str">
        <f t="shared" si="95"/>
        <v/>
      </c>
      <c r="N398" s="40">
        <f t="shared" si="96"/>
        <v>-2.4764735017335313E-4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2</v>
      </c>
      <c r="E401" s="33">
        <v>62</v>
      </c>
      <c r="F401" s="33">
        <v>71</v>
      </c>
      <c r="G401" s="34" t="str">
        <f t="shared" si="91"/>
        <v/>
      </c>
      <c r="H401" s="34">
        <f t="shared" si="92"/>
        <v>4.9529470034670627E-4</v>
      </c>
      <c r="I401" s="34">
        <f t="shared" si="93"/>
        <v>1.2187930017692156E-2</v>
      </c>
      <c r="J401" s="34">
        <f t="shared" si="94"/>
        <v>1.3408876298394712E-2</v>
      </c>
      <c r="K401" s="34">
        <f t="shared" si="97"/>
        <v>1</v>
      </c>
      <c r="L401" s="34">
        <f t="shared" si="98"/>
        <v>34.5</v>
      </c>
      <c r="M401" s="34" t="str">
        <f t="shared" si="95"/>
        <v/>
      </c>
      <c r="N401" s="40">
        <f t="shared" si="96"/>
        <v>1.7087667161961365E-2</v>
      </c>
    </row>
    <row r="402" spans="1:14" x14ac:dyDescent="0.2">
      <c r="A402" s="27"/>
      <c r="B402" s="29" t="s">
        <v>368</v>
      </c>
      <c r="C402" s="39">
        <v>2</v>
      </c>
      <c r="D402" s="33">
        <v>1</v>
      </c>
      <c r="E402" s="33">
        <v>23</v>
      </c>
      <c r="F402" s="33">
        <v>5</v>
      </c>
      <c r="G402" s="34">
        <f t="shared" si="91"/>
        <v>4.1186161449752884E-4</v>
      </c>
      <c r="H402" s="34">
        <f t="shared" si="92"/>
        <v>2.4764735017335313E-4</v>
      </c>
      <c r="I402" s="34">
        <f t="shared" si="93"/>
        <v>4.5213288775309609E-3</v>
      </c>
      <c r="J402" s="34">
        <f t="shared" si="94"/>
        <v>9.4428706326723328E-4</v>
      </c>
      <c r="K402" s="34">
        <f t="shared" si="97"/>
        <v>10.5</v>
      </c>
      <c r="L402" s="34">
        <f t="shared" si="98"/>
        <v>4</v>
      </c>
      <c r="M402" s="34">
        <f t="shared" si="95"/>
        <v>4.3245469522240525E-3</v>
      </c>
      <c r="N402" s="40">
        <f t="shared" si="96"/>
        <v>9.9058940069341253E-4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10</v>
      </c>
      <c r="D405" s="33">
        <v>10</v>
      </c>
      <c r="E405" s="33">
        <v>27</v>
      </c>
      <c r="F405" s="33">
        <v>14</v>
      </c>
      <c r="G405" s="34">
        <f t="shared" si="91"/>
        <v>2.0593080724876441E-3</v>
      </c>
      <c r="H405" s="34">
        <f t="shared" si="92"/>
        <v>2.4764735017335313E-3</v>
      </c>
      <c r="I405" s="34">
        <f t="shared" si="93"/>
        <v>5.3076469431885195E-3</v>
      </c>
      <c r="J405" s="34">
        <f t="shared" si="94"/>
        <v>2.6440037771482531E-3</v>
      </c>
      <c r="K405" s="34">
        <f t="shared" si="97"/>
        <v>1.7</v>
      </c>
      <c r="L405" s="34">
        <f t="shared" si="98"/>
        <v>0.4</v>
      </c>
      <c r="M405" s="34">
        <f t="shared" si="95"/>
        <v>3.5008237232289946E-3</v>
      </c>
      <c r="N405" s="40">
        <f t="shared" si="96"/>
        <v>9.9058940069341253E-4</v>
      </c>
    </row>
    <row r="406" spans="1:14" x14ac:dyDescent="0.2">
      <c r="A406" s="27"/>
      <c r="B406" s="29" t="s">
        <v>372</v>
      </c>
      <c r="C406" s="39">
        <v>21</v>
      </c>
      <c r="D406" s="33">
        <v>1</v>
      </c>
      <c r="E406" s="33">
        <v>16</v>
      </c>
      <c r="F406" s="33">
        <v>0</v>
      </c>
      <c r="G406" s="34">
        <f t="shared" si="91"/>
        <v>4.3245469522240525E-3</v>
      </c>
      <c r="H406" s="34">
        <f t="shared" si="92"/>
        <v>2.4764735017335313E-4</v>
      </c>
      <c r="I406" s="34">
        <f t="shared" si="93"/>
        <v>3.1452722626302341E-3</v>
      </c>
      <c r="J406" s="34" t="str">
        <f t="shared" si="94"/>
        <v/>
      </c>
      <c r="K406" s="34">
        <f t="shared" si="97"/>
        <v>-0.23809523809523808</v>
      </c>
      <c r="L406" s="34">
        <f t="shared" si="98"/>
        <v>-1</v>
      </c>
      <c r="M406" s="34">
        <f t="shared" si="95"/>
        <v>-1.029654036243822E-3</v>
      </c>
      <c r="N406" s="40">
        <f t="shared" si="96"/>
        <v>-2.4764735017335313E-4</v>
      </c>
    </row>
    <row r="407" spans="1:14" x14ac:dyDescent="0.2">
      <c r="A407" s="27"/>
      <c r="B407" s="29" t="s">
        <v>373</v>
      </c>
      <c r="C407" s="39">
        <v>1</v>
      </c>
      <c r="D407" s="33">
        <v>0</v>
      </c>
      <c r="E407" s="33">
        <v>0</v>
      </c>
      <c r="F407" s="33">
        <v>0</v>
      </c>
      <c r="G407" s="34">
        <f t="shared" si="91"/>
        <v>2.0593080724876442E-4</v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>
        <f t="shared" si="97"/>
        <v>-1</v>
      </c>
      <c r="L407" s="34" t="str">
        <f t="shared" si="98"/>
        <v xml:space="preserve"> </v>
      </c>
      <c r="M407" s="34">
        <f t="shared" si="95"/>
        <v>-2.0593080724876442E-4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0</v>
      </c>
      <c r="F408" s="33">
        <v>0</v>
      </c>
      <c r="G408" s="34">
        <f t="shared" si="91"/>
        <v>2.0593080724876442E-4</v>
      </c>
      <c r="H408" s="34" t="str">
        <f t="shared" si="92"/>
        <v/>
      </c>
      <c r="I408" s="34" t="str">
        <f t="shared" si="93"/>
        <v/>
      </c>
      <c r="J408" s="34" t="str">
        <f t="shared" si="94"/>
        <v/>
      </c>
      <c r="K408" s="34">
        <f t="shared" si="97"/>
        <v>-1</v>
      </c>
      <c r="L408" s="34" t="str">
        <f t="shared" si="98"/>
        <v xml:space="preserve"> </v>
      </c>
      <c r="M408" s="34">
        <f t="shared" si="95"/>
        <v>-2.0593080724876442E-4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1</v>
      </c>
      <c r="D409" s="33">
        <v>0</v>
      </c>
      <c r="E409" s="33">
        <v>0</v>
      </c>
      <c r="F409" s="33">
        <v>0</v>
      </c>
      <c r="G409" s="34">
        <f t="shared" si="91"/>
        <v>2.0593080724876442E-4</v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>
        <f t="shared" si="97"/>
        <v>-1</v>
      </c>
      <c r="L409" s="34" t="str">
        <f t="shared" si="98"/>
        <v xml:space="preserve"> </v>
      </c>
      <c r="M409" s="34">
        <f t="shared" si="95"/>
        <v>-2.0593080724876442E-4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96</v>
      </c>
      <c r="D410" s="33">
        <v>19</v>
      </c>
      <c r="E410" s="33">
        <v>7</v>
      </c>
      <c r="F410" s="33">
        <v>4</v>
      </c>
      <c r="G410" s="34">
        <f t="shared" si="91"/>
        <v>1.9769357495881382E-2</v>
      </c>
      <c r="H410" s="34">
        <f t="shared" si="92"/>
        <v>4.7052996532937095E-3</v>
      </c>
      <c r="I410" s="34">
        <f t="shared" si="93"/>
        <v>1.3760566149007274E-3</v>
      </c>
      <c r="J410" s="34">
        <f t="shared" si="94"/>
        <v>7.5542965061378654E-4</v>
      </c>
      <c r="K410" s="34">
        <f t="shared" si="97"/>
        <v>-0.92708333333333337</v>
      </c>
      <c r="L410" s="34">
        <f t="shared" si="98"/>
        <v>-0.78947368421052633</v>
      </c>
      <c r="M410" s="34">
        <f t="shared" si="95"/>
        <v>-1.8327841845140032E-2</v>
      </c>
      <c r="N410" s="40">
        <f t="shared" si="96"/>
        <v>-3.714710252600297E-3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7</v>
      </c>
      <c r="D413" s="33">
        <v>0</v>
      </c>
      <c r="E413" s="33">
        <v>27</v>
      </c>
      <c r="F413" s="33">
        <v>3</v>
      </c>
      <c r="G413" s="34">
        <f t="shared" si="91"/>
        <v>1.441515650741351E-3</v>
      </c>
      <c r="H413" s="34" t="str">
        <f t="shared" si="92"/>
        <v/>
      </c>
      <c r="I413" s="34">
        <f t="shared" si="93"/>
        <v>5.3076469431885195E-3</v>
      </c>
      <c r="J413" s="34">
        <f t="shared" si="94"/>
        <v>5.6657223796033991E-4</v>
      </c>
      <c r="K413" s="34">
        <f t="shared" si="97"/>
        <v>2.8571428571428572</v>
      </c>
      <c r="L413" s="34">
        <f t="shared" si="98"/>
        <v>1</v>
      </c>
      <c r="M413" s="34">
        <f t="shared" si="95"/>
        <v>4.118616144975289E-3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1</v>
      </c>
      <c r="E414" s="33">
        <v>0</v>
      </c>
      <c r="F414" s="33">
        <v>0</v>
      </c>
      <c r="G414" s="34" t="str">
        <f t="shared" si="91"/>
        <v/>
      </c>
      <c r="H414" s="34">
        <f t="shared" si="92"/>
        <v>2.4764735017335313E-4</v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>
        <f t="shared" si="98"/>
        <v>-1</v>
      </c>
      <c r="M414" s="34" t="str">
        <f t="shared" si="95"/>
        <v/>
      </c>
      <c r="N414" s="40">
        <f t="shared" si="96"/>
        <v>-2.4764735017335313E-4</v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1</v>
      </c>
      <c r="E416" s="33">
        <v>1</v>
      </c>
      <c r="F416" s="33">
        <v>2</v>
      </c>
      <c r="G416" s="34" t="str">
        <f t="shared" si="91"/>
        <v/>
      </c>
      <c r="H416" s="34">
        <f t="shared" si="92"/>
        <v>2.4764735017335313E-4</v>
      </c>
      <c r="I416" s="34">
        <f t="shared" si="93"/>
        <v>1.9657951641438963E-4</v>
      </c>
      <c r="J416" s="34">
        <f t="shared" si="94"/>
        <v>3.7771482530689327E-4</v>
      </c>
      <c r="K416" s="34">
        <f t="shared" si="97"/>
        <v>1</v>
      </c>
      <c r="L416" s="34">
        <f t="shared" si="98"/>
        <v>1</v>
      </c>
      <c r="M416" s="34" t="str">
        <f t="shared" si="95"/>
        <v/>
      </c>
      <c r="N416" s="40">
        <f t="shared" si="96"/>
        <v>2.4764735017335313E-4</v>
      </c>
    </row>
    <row r="417" spans="1:14" x14ac:dyDescent="0.2">
      <c r="A417" s="27"/>
      <c r="B417" s="29" t="s">
        <v>383</v>
      </c>
      <c r="C417" s="39">
        <v>3</v>
      </c>
      <c r="D417" s="33">
        <v>1</v>
      </c>
      <c r="E417" s="33">
        <v>0</v>
      </c>
      <c r="F417" s="33">
        <v>1</v>
      </c>
      <c r="G417" s="34">
        <f t="shared" si="91"/>
        <v>6.177924217462932E-4</v>
      </c>
      <c r="H417" s="34">
        <f t="shared" si="92"/>
        <v>2.4764735017335313E-4</v>
      </c>
      <c r="I417" s="34" t="str">
        <f t="shared" si="93"/>
        <v/>
      </c>
      <c r="J417" s="34">
        <f t="shared" si="94"/>
        <v>1.8885741265344664E-4</v>
      </c>
      <c r="K417" s="34">
        <f t="shared" si="97"/>
        <v>-1</v>
      </c>
      <c r="L417" s="34">
        <f t="shared" si="98"/>
        <v>0</v>
      </c>
      <c r="M417" s="34">
        <f t="shared" si="95"/>
        <v>-6.177924217462932E-4</v>
      </c>
      <c r="N417" s="40">
        <f t="shared" si="96"/>
        <v>0</v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223</v>
      </c>
      <c r="D419" s="33">
        <v>287</v>
      </c>
      <c r="E419" s="33">
        <v>99</v>
      </c>
      <c r="F419" s="33">
        <v>125</v>
      </c>
      <c r="G419" s="34">
        <f t="shared" si="91"/>
        <v>4.5922570016474464E-2</v>
      </c>
      <c r="H419" s="34">
        <f t="shared" si="92"/>
        <v>7.107478949975235E-2</v>
      </c>
      <c r="I419" s="34">
        <f t="shared" si="93"/>
        <v>1.9461372125024572E-2</v>
      </c>
      <c r="J419" s="34">
        <f t="shared" si="94"/>
        <v>2.3607176581680833E-2</v>
      </c>
      <c r="K419" s="34">
        <f t="shared" si="97"/>
        <v>-0.55605381165919288</v>
      </c>
      <c r="L419" s="34">
        <f t="shared" si="98"/>
        <v>-0.56445993031358888</v>
      </c>
      <c r="M419" s="34">
        <f t="shared" si="95"/>
        <v>-2.5535420098846788E-2</v>
      </c>
      <c r="N419" s="40">
        <f t="shared" si="96"/>
        <v>-4.0118870728083213E-2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1</v>
      </c>
      <c r="F420" s="33">
        <v>0</v>
      </c>
      <c r="G420" s="34" t="str">
        <f t="shared" si="91"/>
        <v/>
      </c>
      <c r="H420" s="34" t="str">
        <f t="shared" si="92"/>
        <v/>
      </c>
      <c r="I420" s="34">
        <f t="shared" si="93"/>
        <v>1.9657951641438963E-4</v>
      </c>
      <c r="J420" s="34" t="str">
        <f t="shared" si="94"/>
        <v/>
      </c>
      <c r="K420" s="34">
        <f t="shared" si="97"/>
        <v>1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</v>
      </c>
      <c r="D422" s="33">
        <v>1</v>
      </c>
      <c r="E422" s="33">
        <v>14</v>
      </c>
      <c r="F422" s="33">
        <v>1</v>
      </c>
      <c r="G422" s="34">
        <f t="shared" si="91"/>
        <v>2.0593080724876442E-4</v>
      </c>
      <c r="H422" s="34">
        <f t="shared" si="92"/>
        <v>2.4764735017335313E-4</v>
      </c>
      <c r="I422" s="34">
        <f t="shared" si="93"/>
        <v>2.7521132298014548E-3</v>
      </c>
      <c r="J422" s="34">
        <f t="shared" si="94"/>
        <v>1.8885741265344664E-4</v>
      </c>
      <c r="K422" s="34">
        <f t="shared" si="97"/>
        <v>13</v>
      </c>
      <c r="L422" s="34">
        <f t="shared" si="98"/>
        <v>0</v>
      </c>
      <c r="M422" s="34">
        <f t="shared" si="95"/>
        <v>2.6771004942339376E-3</v>
      </c>
      <c r="N422" s="40">
        <f t="shared" si="96"/>
        <v>0</v>
      </c>
    </row>
    <row r="423" spans="1:14" x14ac:dyDescent="0.2">
      <c r="A423" s="27"/>
      <c r="B423" s="29" t="s">
        <v>389</v>
      </c>
      <c r="C423" s="39">
        <v>256</v>
      </c>
      <c r="D423" s="33">
        <v>224</v>
      </c>
      <c r="E423" s="33">
        <v>381</v>
      </c>
      <c r="F423" s="33">
        <v>599</v>
      </c>
      <c r="G423" s="34">
        <f t="shared" si="91"/>
        <v>5.2718286655683691E-2</v>
      </c>
      <c r="H423" s="34">
        <f t="shared" si="92"/>
        <v>5.5473006438831102E-2</v>
      </c>
      <c r="I423" s="34">
        <f t="shared" si="93"/>
        <v>7.4896795753882445E-2</v>
      </c>
      <c r="J423" s="34">
        <f t="shared" si="94"/>
        <v>0.11312559017941454</v>
      </c>
      <c r="K423" s="34">
        <f t="shared" si="97"/>
        <v>0.48828125</v>
      </c>
      <c r="L423" s="34">
        <f t="shared" si="98"/>
        <v>1.6741071428571428</v>
      </c>
      <c r="M423" s="34">
        <f t="shared" si="95"/>
        <v>2.5741350906095552E-2</v>
      </c>
      <c r="N423" s="40">
        <f t="shared" si="96"/>
        <v>9.2867756315007419E-2</v>
      </c>
    </row>
    <row r="424" spans="1:14" x14ac:dyDescent="0.2">
      <c r="A424" s="27"/>
      <c r="B424" s="29" t="s">
        <v>390</v>
      </c>
      <c r="C424" s="39">
        <v>3</v>
      </c>
      <c r="D424" s="33">
        <v>0</v>
      </c>
      <c r="E424" s="33">
        <v>11</v>
      </c>
      <c r="F424" s="33">
        <v>3</v>
      </c>
      <c r="G424" s="34">
        <f t="shared" si="91"/>
        <v>6.177924217462932E-4</v>
      </c>
      <c r="H424" s="34" t="str">
        <f t="shared" si="92"/>
        <v/>
      </c>
      <c r="I424" s="34">
        <f t="shared" si="93"/>
        <v>2.1623746805582858E-3</v>
      </c>
      <c r="J424" s="34">
        <f t="shared" si="94"/>
        <v>5.6657223796033991E-4</v>
      </c>
      <c r="K424" s="34">
        <f t="shared" si="97"/>
        <v>2.6666666666666665</v>
      </c>
      <c r="L424" s="34">
        <f t="shared" si="98"/>
        <v>1</v>
      </c>
      <c r="M424" s="34">
        <f t="shared" si="95"/>
        <v>1.6474464579901151E-3</v>
      </c>
      <c r="N424" s="40" t="str">
        <f t="shared" si="96"/>
        <v/>
      </c>
    </row>
    <row r="425" spans="1:14" x14ac:dyDescent="0.2">
      <c r="A425" s="27"/>
      <c r="B425" s="29" t="s">
        <v>391</v>
      </c>
      <c r="C425" s="39">
        <v>1</v>
      </c>
      <c r="D425" s="33">
        <v>0</v>
      </c>
      <c r="E425" s="33">
        <v>0</v>
      </c>
      <c r="F425" s="33">
        <v>1</v>
      </c>
      <c r="G425" s="34">
        <f t="shared" si="91"/>
        <v>2.0593080724876442E-4</v>
      </c>
      <c r="H425" s="34" t="str">
        <f t="shared" si="92"/>
        <v/>
      </c>
      <c r="I425" s="34" t="str">
        <f t="shared" si="93"/>
        <v/>
      </c>
      <c r="J425" s="34">
        <f t="shared" si="94"/>
        <v>1.8885741265344664E-4</v>
      </c>
      <c r="K425" s="34">
        <f t="shared" si="97"/>
        <v>-1</v>
      </c>
      <c r="L425" s="34">
        <f t="shared" si="98"/>
        <v>1</v>
      </c>
      <c r="M425" s="34">
        <f t="shared" si="95"/>
        <v>-2.0593080724876442E-4</v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1</v>
      </c>
      <c r="E426" s="33">
        <v>0</v>
      </c>
      <c r="F426" s="33">
        <v>0</v>
      </c>
      <c r="G426" s="34">
        <f t="shared" si="91"/>
        <v>2.0593080724876442E-4</v>
      </c>
      <c r="H426" s="34">
        <f t="shared" si="92"/>
        <v>2.4764735017335313E-4</v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>
        <f t="shared" si="98"/>
        <v>-1</v>
      </c>
      <c r="M426" s="34">
        <f t="shared" si="95"/>
        <v>-2.0593080724876442E-4</v>
      </c>
      <c r="N426" s="40">
        <f t="shared" si="96"/>
        <v>-2.4764735017335313E-4</v>
      </c>
    </row>
    <row r="427" spans="1:14" ht="25.5" x14ac:dyDescent="0.2">
      <c r="A427" s="27"/>
      <c r="B427" s="29" t="s">
        <v>393</v>
      </c>
      <c r="C427" s="39">
        <v>32</v>
      </c>
      <c r="D427" s="33">
        <v>29</v>
      </c>
      <c r="E427" s="33">
        <v>29</v>
      </c>
      <c r="F427" s="33">
        <v>44</v>
      </c>
      <c r="G427" s="34">
        <f t="shared" si="91"/>
        <v>6.5897858319604614E-3</v>
      </c>
      <c r="H427" s="34">
        <f t="shared" si="92"/>
        <v>7.1817731550272408E-3</v>
      </c>
      <c r="I427" s="34">
        <f t="shared" si="93"/>
        <v>5.7008059760172989E-3</v>
      </c>
      <c r="J427" s="34">
        <f t="shared" si="94"/>
        <v>8.3097261567516532E-3</v>
      </c>
      <c r="K427" s="34">
        <f t="shared" si="97"/>
        <v>-9.375E-2</v>
      </c>
      <c r="L427" s="34">
        <f t="shared" si="98"/>
        <v>0.51724137931034486</v>
      </c>
      <c r="M427" s="34">
        <f t="shared" si="95"/>
        <v>-6.1779242174629331E-4</v>
      </c>
      <c r="N427" s="40">
        <f t="shared" si="96"/>
        <v>3.7147102526002974E-3</v>
      </c>
    </row>
    <row r="428" spans="1:14" x14ac:dyDescent="0.2">
      <c r="A428" s="27"/>
      <c r="B428" s="29" t="s">
        <v>394</v>
      </c>
      <c r="C428" s="39">
        <v>1</v>
      </c>
      <c r="D428" s="33">
        <v>0</v>
      </c>
      <c r="E428" s="33">
        <v>0</v>
      </c>
      <c r="F428" s="33">
        <v>1</v>
      </c>
      <c r="G428" s="34">
        <f t="shared" si="91"/>
        <v>2.0593080724876442E-4</v>
      </c>
      <c r="H428" s="34" t="str">
        <f t="shared" si="92"/>
        <v/>
      </c>
      <c r="I428" s="34" t="str">
        <f t="shared" si="93"/>
        <v/>
      </c>
      <c r="J428" s="34">
        <f t="shared" si="94"/>
        <v>1.8885741265344664E-4</v>
      </c>
      <c r="K428" s="34">
        <f t="shared" si="97"/>
        <v>-1</v>
      </c>
      <c r="L428" s="34">
        <f t="shared" si="98"/>
        <v>1</v>
      </c>
      <c r="M428" s="34">
        <f t="shared" si="95"/>
        <v>-2.0593080724876442E-4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4</v>
      </c>
      <c r="D429" s="33">
        <v>1</v>
      </c>
      <c r="E429" s="33">
        <v>9</v>
      </c>
      <c r="F429" s="33">
        <v>14</v>
      </c>
      <c r="G429" s="34">
        <f t="shared" si="91"/>
        <v>8.2372322899505767E-4</v>
      </c>
      <c r="H429" s="34">
        <f t="shared" si="92"/>
        <v>2.4764735017335313E-4</v>
      </c>
      <c r="I429" s="34">
        <f t="shared" si="93"/>
        <v>1.7692156477295065E-3</v>
      </c>
      <c r="J429" s="34">
        <f t="shared" si="94"/>
        <v>2.6440037771482531E-3</v>
      </c>
      <c r="K429" s="34">
        <f t="shared" si="97"/>
        <v>1.25</v>
      </c>
      <c r="L429" s="34">
        <f t="shared" si="98"/>
        <v>13</v>
      </c>
      <c r="M429" s="34">
        <f t="shared" si="95"/>
        <v>1.029654036243822E-3</v>
      </c>
      <c r="N429" s="40">
        <f t="shared" si="96"/>
        <v>3.2194155522535907E-3</v>
      </c>
    </row>
    <row r="430" spans="1:14" x14ac:dyDescent="0.2">
      <c r="A430" s="27"/>
      <c r="B430" s="29" t="s">
        <v>396</v>
      </c>
      <c r="C430" s="39">
        <v>4</v>
      </c>
      <c r="D430" s="33">
        <v>7</v>
      </c>
      <c r="E430" s="33">
        <v>19</v>
      </c>
      <c r="F430" s="33">
        <v>8</v>
      </c>
      <c r="G430" s="34">
        <f t="shared" si="91"/>
        <v>8.2372322899505767E-4</v>
      </c>
      <c r="H430" s="34">
        <f t="shared" si="92"/>
        <v>1.7335314512134719E-3</v>
      </c>
      <c r="I430" s="34">
        <f t="shared" si="93"/>
        <v>3.7350108118734027E-3</v>
      </c>
      <c r="J430" s="34">
        <f t="shared" si="94"/>
        <v>1.5108593012275731E-3</v>
      </c>
      <c r="K430" s="34">
        <f t="shared" si="97"/>
        <v>3.75</v>
      </c>
      <c r="L430" s="34">
        <f t="shared" si="98"/>
        <v>0.14285714285714285</v>
      </c>
      <c r="M430" s="34">
        <f t="shared" si="95"/>
        <v>3.0889621087314663E-3</v>
      </c>
      <c r="N430" s="40">
        <f t="shared" si="96"/>
        <v>2.4764735017335313E-4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1</v>
      </c>
      <c r="F432" s="33">
        <v>0</v>
      </c>
      <c r="G432" s="34" t="str">
        <f t="shared" si="91"/>
        <v/>
      </c>
      <c r="H432" s="34" t="str">
        <f t="shared" si="92"/>
        <v/>
      </c>
      <c r="I432" s="34">
        <f t="shared" si="93"/>
        <v>1.9657951641438963E-4</v>
      </c>
      <c r="J432" s="34" t="str">
        <f t="shared" si="94"/>
        <v/>
      </c>
      <c r="K432" s="34">
        <f t="shared" si="97"/>
        <v>1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3</v>
      </c>
      <c r="D434" s="33">
        <v>4</v>
      </c>
      <c r="E434" s="33">
        <v>16</v>
      </c>
      <c r="F434" s="33">
        <v>19</v>
      </c>
      <c r="G434" s="34">
        <f t="shared" si="91"/>
        <v>6.177924217462932E-4</v>
      </c>
      <c r="H434" s="34">
        <f t="shared" si="92"/>
        <v>9.9058940069341253E-4</v>
      </c>
      <c r="I434" s="34">
        <f t="shared" si="93"/>
        <v>3.1452722626302341E-3</v>
      </c>
      <c r="J434" s="34">
        <f t="shared" si="94"/>
        <v>3.5882908404154864E-3</v>
      </c>
      <c r="K434" s="34">
        <f t="shared" si="97"/>
        <v>4.333333333333333</v>
      </c>
      <c r="L434" s="34">
        <f t="shared" si="98"/>
        <v>3.75</v>
      </c>
      <c r="M434" s="34">
        <f t="shared" si="95"/>
        <v>2.6771004942339372E-3</v>
      </c>
      <c r="N434" s="40">
        <f t="shared" si="96"/>
        <v>3.714710252600297E-3</v>
      </c>
    </row>
    <row r="435" spans="1:14" x14ac:dyDescent="0.2">
      <c r="A435" s="27"/>
      <c r="B435" s="29" t="s">
        <v>401</v>
      </c>
      <c r="C435" s="39">
        <v>12</v>
      </c>
      <c r="D435" s="33">
        <v>6</v>
      </c>
      <c r="E435" s="33">
        <v>23</v>
      </c>
      <c r="F435" s="33">
        <v>14</v>
      </c>
      <c r="G435" s="34">
        <f t="shared" ref="G435:G498" si="99">+IF(C435=0,"",C435/C$371)</f>
        <v>2.4711696869851728E-3</v>
      </c>
      <c r="H435" s="34">
        <f t="shared" ref="H435:H498" si="100">+IF(D435=0,"",D435/D$371)</f>
        <v>1.4858841010401188E-3</v>
      </c>
      <c r="I435" s="34">
        <f t="shared" ref="I435:I498" si="101">+IF(E435=0,"",E435/E$371)</f>
        <v>4.5213288775309609E-3</v>
      </c>
      <c r="J435" s="34">
        <f t="shared" ref="J435:J498" si="102">+IF(F435=0,"",F435/F$371)</f>
        <v>2.6440037771482531E-3</v>
      </c>
      <c r="K435" s="34">
        <f t="shared" si="97"/>
        <v>0.91666666666666663</v>
      </c>
      <c r="L435" s="34">
        <f t="shared" si="98"/>
        <v>1.3333333333333333</v>
      </c>
      <c r="M435" s="34">
        <f t="shared" ref="M435:M498" si="103">+IF(OR(AND(G435=""),(K435="")),"",G435*K435)</f>
        <v>2.2652388797364084E-3</v>
      </c>
      <c r="N435" s="40">
        <f t="shared" ref="N435:N498" si="104">+IF(OR(AND(H435=""),(L435="")),"",H435*L435)</f>
        <v>1.9811788013868251E-3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3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>
        <f t="shared" si="102"/>
        <v>5.6657223796033991E-4</v>
      </c>
      <c r="K436" s="34" t="str">
        <f t="shared" ref="K436:K499" si="105">+IF(AND(C436=0,E436=0)," ",IF(C436=0,1,IF(E436=0,-1,(E436-C436)/C436)))</f>
        <v xml:space="preserve"> </v>
      </c>
      <c r="L436" s="34">
        <f t="shared" ref="L436:L499" si="106">+IF(AND(D436=0,F436=0)," ",IF(D436=0,1,IF(F436=0,-1,(F436-D436)/D436)))</f>
        <v>1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5</v>
      </c>
      <c r="D437" s="33">
        <v>9</v>
      </c>
      <c r="E437" s="33">
        <v>1</v>
      </c>
      <c r="F437" s="33">
        <v>1</v>
      </c>
      <c r="G437" s="34">
        <f t="shared" si="99"/>
        <v>1.029654036243822E-3</v>
      </c>
      <c r="H437" s="34">
        <f t="shared" si="100"/>
        <v>2.2288261515601782E-3</v>
      </c>
      <c r="I437" s="34">
        <f t="shared" si="101"/>
        <v>1.9657951641438963E-4</v>
      </c>
      <c r="J437" s="34">
        <f t="shared" si="102"/>
        <v>1.8885741265344664E-4</v>
      </c>
      <c r="K437" s="34">
        <f t="shared" si="105"/>
        <v>-0.8</v>
      </c>
      <c r="L437" s="34">
        <f t="shared" si="106"/>
        <v>-0.88888888888888884</v>
      </c>
      <c r="M437" s="34">
        <f t="shared" si="103"/>
        <v>-8.2372322899505767E-4</v>
      </c>
      <c r="N437" s="40">
        <f t="shared" si="104"/>
        <v>-1.9811788013868251E-3</v>
      </c>
    </row>
    <row r="438" spans="1:14" x14ac:dyDescent="0.2">
      <c r="A438" s="27"/>
      <c r="B438" s="29" t="s">
        <v>404</v>
      </c>
      <c r="C438" s="39">
        <v>32</v>
      </c>
      <c r="D438" s="33">
        <v>27</v>
      </c>
      <c r="E438" s="33">
        <v>34</v>
      </c>
      <c r="F438" s="33">
        <v>19</v>
      </c>
      <c r="G438" s="34">
        <f t="shared" si="99"/>
        <v>6.5897858319604614E-3</v>
      </c>
      <c r="H438" s="34">
        <f t="shared" si="100"/>
        <v>6.6864784546805346E-3</v>
      </c>
      <c r="I438" s="34">
        <f t="shared" si="101"/>
        <v>6.6837035580892467E-3</v>
      </c>
      <c r="J438" s="34">
        <f t="shared" si="102"/>
        <v>3.5882908404154864E-3</v>
      </c>
      <c r="K438" s="34">
        <f t="shared" si="105"/>
        <v>6.25E-2</v>
      </c>
      <c r="L438" s="34">
        <f t="shared" si="106"/>
        <v>-0.29629629629629628</v>
      </c>
      <c r="M438" s="34">
        <f t="shared" si="103"/>
        <v>4.1186161449752884E-4</v>
      </c>
      <c r="N438" s="40">
        <f t="shared" si="104"/>
        <v>-1.9811788013868251E-3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1</v>
      </c>
      <c r="E445" s="33">
        <v>0</v>
      </c>
      <c r="F445" s="33">
        <v>0</v>
      </c>
      <c r="G445" s="34" t="str">
        <f t="shared" si="99"/>
        <v/>
      </c>
      <c r="H445" s="34">
        <f t="shared" si="100"/>
        <v>2.4764735017335313E-4</v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>
        <f t="shared" si="106"/>
        <v>-1</v>
      </c>
      <c r="M445" s="34" t="str">
        <f t="shared" si="103"/>
        <v/>
      </c>
      <c r="N445" s="40">
        <f t="shared" si="104"/>
        <v>-2.4764735017335313E-4</v>
      </c>
    </row>
    <row r="446" spans="1:14" x14ac:dyDescent="0.2">
      <c r="A446" s="27"/>
      <c r="B446" s="29" t="s">
        <v>412</v>
      </c>
      <c r="C446" s="39">
        <v>5</v>
      </c>
      <c r="D446" s="33">
        <v>34</v>
      </c>
      <c r="E446" s="33">
        <v>13</v>
      </c>
      <c r="F446" s="33">
        <v>41</v>
      </c>
      <c r="G446" s="34">
        <f t="shared" si="99"/>
        <v>1.029654036243822E-3</v>
      </c>
      <c r="H446" s="34">
        <f t="shared" si="100"/>
        <v>8.4200099058940065E-3</v>
      </c>
      <c r="I446" s="34">
        <f t="shared" si="101"/>
        <v>2.5555337133870652E-3</v>
      </c>
      <c r="J446" s="34">
        <f t="shared" si="102"/>
        <v>7.7431539187913121E-3</v>
      </c>
      <c r="K446" s="34">
        <f t="shared" si="105"/>
        <v>1.6</v>
      </c>
      <c r="L446" s="34">
        <f t="shared" si="106"/>
        <v>0.20588235294117646</v>
      </c>
      <c r="M446" s="34">
        <f t="shared" si="103"/>
        <v>1.6474464579901153E-3</v>
      </c>
      <c r="N446" s="40">
        <f t="shared" si="104"/>
        <v>1.7335314512134719E-3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7</v>
      </c>
      <c r="D448" s="33">
        <v>0</v>
      </c>
      <c r="E448" s="33">
        <v>5</v>
      </c>
      <c r="F448" s="33">
        <v>1</v>
      </c>
      <c r="G448" s="34">
        <f t="shared" si="99"/>
        <v>1.441515650741351E-3</v>
      </c>
      <c r="H448" s="34" t="str">
        <f t="shared" si="100"/>
        <v/>
      </c>
      <c r="I448" s="34">
        <f t="shared" si="101"/>
        <v>9.8289758207194809E-4</v>
      </c>
      <c r="J448" s="34">
        <f t="shared" si="102"/>
        <v>1.8885741265344664E-4</v>
      </c>
      <c r="K448" s="34">
        <f t="shared" si="105"/>
        <v>-0.2857142857142857</v>
      </c>
      <c r="L448" s="34">
        <f t="shared" si="106"/>
        <v>1</v>
      </c>
      <c r="M448" s="34">
        <f t="shared" si="103"/>
        <v>-4.1186161449752884E-4</v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1</v>
      </c>
      <c r="D449" s="33">
        <v>0</v>
      </c>
      <c r="E449" s="33">
        <v>6</v>
      </c>
      <c r="F449" s="33">
        <v>2</v>
      </c>
      <c r="G449" s="34">
        <f t="shared" si="99"/>
        <v>2.0593080724876442E-4</v>
      </c>
      <c r="H449" s="34" t="str">
        <f t="shared" si="100"/>
        <v/>
      </c>
      <c r="I449" s="34">
        <f t="shared" si="101"/>
        <v>1.1794770984863377E-3</v>
      </c>
      <c r="J449" s="34">
        <f t="shared" si="102"/>
        <v>3.7771482530689327E-4</v>
      </c>
      <c r="K449" s="34">
        <f t="shared" si="105"/>
        <v>5</v>
      </c>
      <c r="L449" s="34">
        <f t="shared" si="106"/>
        <v>1</v>
      </c>
      <c r="M449" s="34">
        <f t="shared" si="103"/>
        <v>1.029654036243822E-3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14</v>
      </c>
      <c r="D450" s="33">
        <v>3</v>
      </c>
      <c r="E450" s="33">
        <v>6</v>
      </c>
      <c r="F450" s="33">
        <v>2</v>
      </c>
      <c r="G450" s="34">
        <f t="shared" si="99"/>
        <v>2.883031301482702E-3</v>
      </c>
      <c r="H450" s="34">
        <f t="shared" si="100"/>
        <v>7.429420505200594E-4</v>
      </c>
      <c r="I450" s="34">
        <f t="shared" si="101"/>
        <v>1.1794770984863377E-3</v>
      </c>
      <c r="J450" s="34">
        <f t="shared" si="102"/>
        <v>3.7771482530689327E-4</v>
      </c>
      <c r="K450" s="34">
        <f t="shared" si="105"/>
        <v>-0.5714285714285714</v>
      </c>
      <c r="L450" s="34">
        <f t="shared" si="106"/>
        <v>-0.33333333333333331</v>
      </c>
      <c r="M450" s="34">
        <f t="shared" si="103"/>
        <v>-1.6474464579901153E-3</v>
      </c>
      <c r="N450" s="40">
        <f t="shared" si="104"/>
        <v>-2.4764735017335313E-4</v>
      </c>
    </row>
    <row r="451" spans="1:14" x14ac:dyDescent="0.2">
      <c r="A451" s="27"/>
      <c r="B451" s="29" t="s">
        <v>417</v>
      </c>
      <c r="C451" s="39">
        <v>3</v>
      </c>
      <c r="D451" s="33">
        <v>0</v>
      </c>
      <c r="E451" s="33">
        <v>2</v>
      </c>
      <c r="F451" s="33">
        <v>1</v>
      </c>
      <c r="G451" s="34">
        <f t="shared" si="99"/>
        <v>6.177924217462932E-4</v>
      </c>
      <c r="H451" s="34" t="str">
        <f t="shared" si="100"/>
        <v/>
      </c>
      <c r="I451" s="34">
        <f t="shared" si="101"/>
        <v>3.9315903282877927E-4</v>
      </c>
      <c r="J451" s="34">
        <f t="shared" si="102"/>
        <v>1.8885741265344664E-4</v>
      </c>
      <c r="K451" s="34">
        <f t="shared" si="105"/>
        <v>-0.33333333333333331</v>
      </c>
      <c r="L451" s="34">
        <f t="shared" si="106"/>
        <v>1</v>
      </c>
      <c r="M451" s="34">
        <f t="shared" si="103"/>
        <v>-2.0593080724876439E-4</v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21</v>
      </c>
      <c r="D454" s="33">
        <v>0</v>
      </c>
      <c r="E454" s="33">
        <v>11</v>
      </c>
      <c r="F454" s="33">
        <v>0</v>
      </c>
      <c r="G454" s="34">
        <f t="shared" si="99"/>
        <v>4.3245469522240525E-3</v>
      </c>
      <c r="H454" s="34" t="str">
        <f t="shared" si="100"/>
        <v/>
      </c>
      <c r="I454" s="34">
        <f t="shared" si="101"/>
        <v>2.1623746805582858E-3</v>
      </c>
      <c r="J454" s="34" t="str">
        <f t="shared" si="102"/>
        <v/>
      </c>
      <c r="K454" s="34">
        <f t="shared" si="105"/>
        <v>-0.47619047619047616</v>
      </c>
      <c r="L454" s="34" t="str">
        <f t="shared" si="106"/>
        <v xml:space="preserve"> </v>
      </c>
      <c r="M454" s="34">
        <f t="shared" si="103"/>
        <v>-2.0593080724876441E-3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2</v>
      </c>
      <c r="D455" s="33">
        <v>0</v>
      </c>
      <c r="E455" s="33">
        <v>16</v>
      </c>
      <c r="F455" s="33">
        <v>11</v>
      </c>
      <c r="G455" s="34">
        <f t="shared" si="99"/>
        <v>4.1186161449752884E-4</v>
      </c>
      <c r="H455" s="34" t="str">
        <f t="shared" si="100"/>
        <v/>
      </c>
      <c r="I455" s="34">
        <f t="shared" si="101"/>
        <v>3.1452722626302341E-3</v>
      </c>
      <c r="J455" s="34">
        <f t="shared" si="102"/>
        <v>2.0774315391879133E-3</v>
      </c>
      <c r="K455" s="34">
        <f t="shared" si="105"/>
        <v>7</v>
      </c>
      <c r="L455" s="34">
        <f t="shared" si="106"/>
        <v>1</v>
      </c>
      <c r="M455" s="34">
        <f t="shared" si="103"/>
        <v>2.883031301482702E-3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2</v>
      </c>
      <c r="D459" s="33">
        <v>0</v>
      </c>
      <c r="E459" s="33">
        <v>0</v>
      </c>
      <c r="F459" s="33">
        <v>0</v>
      </c>
      <c r="G459" s="34">
        <f t="shared" si="99"/>
        <v>4.1186161449752884E-4</v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>
        <f t="shared" si="105"/>
        <v>-1</v>
      </c>
      <c r="L459" s="34" t="str">
        <f t="shared" si="106"/>
        <v xml:space="preserve"> </v>
      </c>
      <c r="M459" s="34">
        <f t="shared" si="103"/>
        <v>-4.1186161449752884E-4</v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1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>
        <f t="shared" si="102"/>
        <v>1.8885741265344664E-4</v>
      </c>
      <c r="K461" s="34" t="str">
        <f t="shared" si="105"/>
        <v xml:space="preserve"> </v>
      </c>
      <c r="L461" s="34">
        <f t="shared" si="106"/>
        <v>1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1</v>
      </c>
      <c r="D466" s="33">
        <v>0</v>
      </c>
      <c r="E466" s="33">
        <v>0</v>
      </c>
      <c r="F466" s="33">
        <v>2</v>
      </c>
      <c r="G466" s="34">
        <f t="shared" si="99"/>
        <v>2.0593080724876442E-4</v>
      </c>
      <c r="H466" s="34" t="str">
        <f t="shared" si="100"/>
        <v/>
      </c>
      <c r="I466" s="34" t="str">
        <f t="shared" si="101"/>
        <v/>
      </c>
      <c r="J466" s="34">
        <f t="shared" si="102"/>
        <v>3.7771482530689327E-4</v>
      </c>
      <c r="K466" s="34">
        <f t="shared" si="105"/>
        <v>-1</v>
      </c>
      <c r="L466" s="34">
        <f t="shared" si="106"/>
        <v>1</v>
      </c>
      <c r="M466" s="34">
        <f t="shared" si="103"/>
        <v>-2.0593080724876442E-4</v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6</v>
      </c>
      <c r="D469" s="33">
        <v>9</v>
      </c>
      <c r="E469" s="33">
        <v>0</v>
      </c>
      <c r="F469" s="33">
        <v>0</v>
      </c>
      <c r="G469" s="34">
        <f t="shared" si="99"/>
        <v>1.2355848434925864E-3</v>
      </c>
      <c r="H469" s="34">
        <f t="shared" si="100"/>
        <v>2.2288261515601782E-3</v>
      </c>
      <c r="I469" s="34" t="str">
        <f t="shared" si="101"/>
        <v/>
      </c>
      <c r="J469" s="34" t="str">
        <f t="shared" si="102"/>
        <v/>
      </c>
      <c r="K469" s="34">
        <f t="shared" si="105"/>
        <v>-1</v>
      </c>
      <c r="L469" s="34">
        <f t="shared" si="106"/>
        <v>-1</v>
      </c>
      <c r="M469" s="34">
        <f t="shared" si="103"/>
        <v>-1.2355848434925864E-3</v>
      </c>
      <c r="N469" s="40">
        <f t="shared" si="104"/>
        <v>-2.2288261515601782E-3</v>
      </c>
    </row>
    <row r="470" spans="1:14" x14ac:dyDescent="0.2">
      <c r="A470" s="27"/>
      <c r="B470" s="29" t="s">
        <v>436</v>
      </c>
      <c r="C470" s="39">
        <v>6</v>
      </c>
      <c r="D470" s="33">
        <v>26</v>
      </c>
      <c r="E470" s="33">
        <v>2</v>
      </c>
      <c r="F470" s="33">
        <v>39</v>
      </c>
      <c r="G470" s="34">
        <f t="shared" si="99"/>
        <v>1.2355848434925864E-3</v>
      </c>
      <c r="H470" s="34">
        <f t="shared" si="100"/>
        <v>6.4388311045071814E-3</v>
      </c>
      <c r="I470" s="34">
        <f t="shared" si="101"/>
        <v>3.9315903282877927E-4</v>
      </c>
      <c r="J470" s="34">
        <f t="shared" si="102"/>
        <v>7.3654390934844195E-3</v>
      </c>
      <c r="K470" s="34">
        <f t="shared" si="105"/>
        <v>-0.66666666666666663</v>
      </c>
      <c r="L470" s="34">
        <f t="shared" si="106"/>
        <v>0.5</v>
      </c>
      <c r="M470" s="34">
        <f t="shared" si="103"/>
        <v>-8.2372322899505756E-4</v>
      </c>
      <c r="N470" s="40">
        <f t="shared" si="104"/>
        <v>3.2194155522535907E-3</v>
      </c>
    </row>
    <row r="471" spans="1:14" x14ac:dyDescent="0.2">
      <c r="A471" s="27"/>
      <c r="B471" s="29" t="s">
        <v>437</v>
      </c>
      <c r="C471" s="39">
        <v>28</v>
      </c>
      <c r="D471" s="33">
        <v>6</v>
      </c>
      <c r="E471" s="33">
        <v>0</v>
      </c>
      <c r="F471" s="33">
        <v>0</v>
      </c>
      <c r="G471" s="34">
        <f t="shared" si="99"/>
        <v>5.7660626029654039E-3</v>
      </c>
      <c r="H471" s="34">
        <f t="shared" si="100"/>
        <v>1.4858841010401188E-3</v>
      </c>
      <c r="I471" s="34" t="str">
        <f t="shared" si="101"/>
        <v/>
      </c>
      <c r="J471" s="34" t="str">
        <f t="shared" si="102"/>
        <v/>
      </c>
      <c r="K471" s="34">
        <f t="shared" si="105"/>
        <v>-1</v>
      </c>
      <c r="L471" s="34">
        <f t="shared" si="106"/>
        <v>-1</v>
      </c>
      <c r="M471" s="34">
        <f t="shared" si="103"/>
        <v>-5.7660626029654039E-3</v>
      </c>
      <c r="N471" s="40">
        <f t="shared" si="104"/>
        <v>-1.4858841010401188E-3</v>
      </c>
    </row>
    <row r="472" spans="1:14" x14ac:dyDescent="0.2">
      <c r="A472" s="27"/>
      <c r="B472" s="29" t="s">
        <v>438</v>
      </c>
      <c r="C472" s="39">
        <v>2</v>
      </c>
      <c r="D472" s="33">
        <v>0</v>
      </c>
      <c r="E472" s="33">
        <v>1</v>
      </c>
      <c r="F472" s="33">
        <v>0</v>
      </c>
      <c r="G472" s="34">
        <f t="shared" si="99"/>
        <v>4.1186161449752884E-4</v>
      </c>
      <c r="H472" s="34" t="str">
        <f t="shared" si="100"/>
        <v/>
      </c>
      <c r="I472" s="34">
        <f t="shared" si="101"/>
        <v>1.9657951641438963E-4</v>
      </c>
      <c r="J472" s="34" t="str">
        <f t="shared" si="102"/>
        <v/>
      </c>
      <c r="K472" s="34">
        <f t="shared" si="105"/>
        <v>-0.5</v>
      </c>
      <c r="L472" s="34" t="str">
        <f t="shared" si="106"/>
        <v xml:space="preserve"> </v>
      </c>
      <c r="M472" s="34">
        <f t="shared" si="103"/>
        <v>-2.0593080724876442E-4</v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3</v>
      </c>
      <c r="D473" s="33">
        <v>9</v>
      </c>
      <c r="E473" s="33">
        <v>26</v>
      </c>
      <c r="F473" s="33">
        <v>145</v>
      </c>
      <c r="G473" s="34">
        <f t="shared" si="99"/>
        <v>6.177924217462932E-4</v>
      </c>
      <c r="H473" s="34">
        <f t="shared" si="100"/>
        <v>2.2288261515601782E-3</v>
      </c>
      <c r="I473" s="34">
        <f t="shared" si="101"/>
        <v>5.1110674267741303E-3</v>
      </c>
      <c r="J473" s="34">
        <f t="shared" si="102"/>
        <v>2.7384324834749764E-2</v>
      </c>
      <c r="K473" s="34">
        <f t="shared" si="105"/>
        <v>7.666666666666667</v>
      </c>
      <c r="L473" s="34">
        <f t="shared" si="106"/>
        <v>15.111111111111111</v>
      </c>
      <c r="M473" s="34">
        <f t="shared" si="103"/>
        <v>4.7364085667215812E-3</v>
      </c>
      <c r="N473" s="40">
        <f t="shared" si="104"/>
        <v>3.3680039623576026E-2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1</v>
      </c>
      <c r="E476" s="33">
        <v>0</v>
      </c>
      <c r="F476" s="33">
        <v>0</v>
      </c>
      <c r="G476" s="34" t="str">
        <f t="shared" si="99"/>
        <v/>
      </c>
      <c r="H476" s="34">
        <f t="shared" si="100"/>
        <v>2.4764735017335313E-4</v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>
        <f t="shared" si="106"/>
        <v>-1</v>
      </c>
      <c r="M476" s="34" t="str">
        <f t="shared" si="103"/>
        <v/>
      </c>
      <c r="N476" s="40">
        <f t="shared" si="104"/>
        <v>-2.4764735017335313E-4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1</v>
      </c>
      <c r="F478" s="33">
        <v>2</v>
      </c>
      <c r="G478" s="34" t="str">
        <f t="shared" si="99"/>
        <v/>
      </c>
      <c r="H478" s="34" t="str">
        <f t="shared" si="100"/>
        <v/>
      </c>
      <c r="I478" s="34">
        <f t="shared" si="101"/>
        <v>1.9657951641438963E-4</v>
      </c>
      <c r="J478" s="34">
        <f t="shared" si="102"/>
        <v>3.7771482530689327E-4</v>
      </c>
      <c r="K478" s="34">
        <f t="shared" si="105"/>
        <v>1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1</v>
      </c>
      <c r="D480" s="33">
        <v>0</v>
      </c>
      <c r="E480" s="33">
        <v>0</v>
      </c>
      <c r="F480" s="33">
        <v>0</v>
      </c>
      <c r="G480" s="34">
        <f t="shared" si="99"/>
        <v>2.0593080724876442E-4</v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>
        <f t="shared" si="105"/>
        <v>-1</v>
      </c>
      <c r="L480" s="34" t="str">
        <f t="shared" si="106"/>
        <v xml:space="preserve"> </v>
      </c>
      <c r="M480" s="34">
        <f t="shared" si="103"/>
        <v>-2.0593080724876442E-4</v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1</v>
      </c>
      <c r="E481" s="33">
        <v>0</v>
      </c>
      <c r="F481" s="33">
        <v>0</v>
      </c>
      <c r="G481" s="34" t="str">
        <f t="shared" si="99"/>
        <v/>
      </c>
      <c r="H481" s="34">
        <f t="shared" si="100"/>
        <v>2.4764735017335313E-4</v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>
        <f t="shared" si="106"/>
        <v>-1</v>
      </c>
      <c r="M481" s="34" t="str">
        <f t="shared" si="103"/>
        <v/>
      </c>
      <c r="N481" s="40">
        <f t="shared" si="104"/>
        <v>-2.4764735017335313E-4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14</v>
      </c>
      <c r="E484" s="33">
        <v>0</v>
      </c>
      <c r="F484" s="33">
        <v>2</v>
      </c>
      <c r="G484" s="34" t="str">
        <f t="shared" si="99"/>
        <v/>
      </c>
      <c r="H484" s="34">
        <f t="shared" si="100"/>
        <v>3.4670629024269439E-3</v>
      </c>
      <c r="I484" s="34" t="str">
        <f t="shared" si="101"/>
        <v/>
      </c>
      <c r="J484" s="34">
        <f t="shared" si="102"/>
        <v>3.7771482530689327E-4</v>
      </c>
      <c r="K484" s="34" t="str">
        <f t="shared" si="105"/>
        <v xml:space="preserve"> </v>
      </c>
      <c r="L484" s="34">
        <f t="shared" si="106"/>
        <v>-0.8571428571428571</v>
      </c>
      <c r="M484" s="34" t="str">
        <f t="shared" si="103"/>
        <v/>
      </c>
      <c r="N484" s="40">
        <f t="shared" si="104"/>
        <v>-2.9717682020802376E-3</v>
      </c>
    </row>
    <row r="485" spans="1:14" x14ac:dyDescent="0.2">
      <c r="A485" s="27"/>
      <c r="B485" s="29" t="s">
        <v>451</v>
      </c>
      <c r="C485" s="39">
        <v>2</v>
      </c>
      <c r="D485" s="33">
        <v>26</v>
      </c>
      <c r="E485" s="33">
        <v>0</v>
      </c>
      <c r="F485" s="33">
        <v>0</v>
      </c>
      <c r="G485" s="34">
        <f t="shared" si="99"/>
        <v>4.1186161449752884E-4</v>
      </c>
      <c r="H485" s="34">
        <f t="shared" si="100"/>
        <v>6.4388311045071814E-3</v>
      </c>
      <c r="I485" s="34" t="str">
        <f t="shared" si="101"/>
        <v/>
      </c>
      <c r="J485" s="34" t="str">
        <f t="shared" si="102"/>
        <v/>
      </c>
      <c r="K485" s="34">
        <f t="shared" si="105"/>
        <v>-1</v>
      </c>
      <c r="L485" s="34">
        <f t="shared" si="106"/>
        <v>-1</v>
      </c>
      <c r="M485" s="34">
        <f t="shared" si="103"/>
        <v>-4.1186161449752884E-4</v>
      </c>
      <c r="N485" s="40">
        <f t="shared" si="104"/>
        <v>-6.4388311045071814E-3</v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0</v>
      </c>
      <c r="G486" s="34" t="str">
        <f t="shared" si="99"/>
        <v/>
      </c>
      <c r="H486" s="34">
        <f t="shared" si="100"/>
        <v>2.4764735017335313E-4</v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>
        <f t="shared" si="106"/>
        <v>-1</v>
      </c>
      <c r="M486" s="34" t="str">
        <f t="shared" si="103"/>
        <v/>
      </c>
      <c r="N486" s="40">
        <f t="shared" si="104"/>
        <v>-2.4764735017335313E-4</v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2</v>
      </c>
      <c r="F487" s="33">
        <v>0</v>
      </c>
      <c r="G487" s="34" t="str">
        <f t="shared" si="99"/>
        <v/>
      </c>
      <c r="H487" s="34">
        <f t="shared" si="100"/>
        <v>2.4764735017335313E-4</v>
      </c>
      <c r="I487" s="34">
        <f t="shared" si="101"/>
        <v>3.9315903282877927E-4</v>
      </c>
      <c r="J487" s="34" t="str">
        <f t="shared" si="102"/>
        <v/>
      </c>
      <c r="K487" s="34">
        <f t="shared" si="105"/>
        <v>1</v>
      </c>
      <c r="L487" s="34">
        <f t="shared" si="106"/>
        <v>-1</v>
      </c>
      <c r="M487" s="34" t="str">
        <f t="shared" si="103"/>
        <v/>
      </c>
      <c r="N487" s="40">
        <f t="shared" si="104"/>
        <v>-2.4764735017335313E-4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4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9.9058940069341253E-4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-9.9058940069341253E-4</v>
      </c>
    </row>
    <row r="490" spans="1:14" ht="25.5" x14ac:dyDescent="0.2">
      <c r="A490" s="27"/>
      <c r="B490" s="29" t="s">
        <v>456</v>
      </c>
      <c r="C490" s="39">
        <v>2</v>
      </c>
      <c r="D490" s="33">
        <v>1</v>
      </c>
      <c r="E490" s="33">
        <v>0</v>
      </c>
      <c r="F490" s="33">
        <v>0</v>
      </c>
      <c r="G490" s="34">
        <f t="shared" si="99"/>
        <v>4.1186161449752884E-4</v>
      </c>
      <c r="H490" s="34">
        <f t="shared" si="100"/>
        <v>2.4764735017335313E-4</v>
      </c>
      <c r="I490" s="34" t="str">
        <f t="shared" si="101"/>
        <v/>
      </c>
      <c r="J490" s="34" t="str">
        <f t="shared" si="102"/>
        <v/>
      </c>
      <c r="K490" s="34">
        <f t="shared" si="105"/>
        <v>-1</v>
      </c>
      <c r="L490" s="34">
        <f t="shared" si="106"/>
        <v>-1</v>
      </c>
      <c r="M490" s="34">
        <f t="shared" si="103"/>
        <v>-4.1186161449752884E-4</v>
      </c>
      <c r="N490" s="40">
        <f t="shared" si="104"/>
        <v>-2.4764735017335313E-4</v>
      </c>
    </row>
    <row r="491" spans="1:14" x14ac:dyDescent="0.2">
      <c r="A491" s="27"/>
      <c r="B491" s="29" t="s">
        <v>457</v>
      </c>
      <c r="C491" s="39">
        <v>0</v>
      </c>
      <c r="D491" s="33">
        <v>1</v>
      </c>
      <c r="E491" s="33">
        <v>0</v>
      </c>
      <c r="F491" s="33">
        <v>0</v>
      </c>
      <c r="G491" s="34" t="str">
        <f t="shared" si="99"/>
        <v/>
      </c>
      <c r="H491" s="34">
        <f t="shared" si="100"/>
        <v>2.4764735017335313E-4</v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>
        <f t="shared" si="106"/>
        <v>-1</v>
      </c>
      <c r="M491" s="34" t="str">
        <f t="shared" si="103"/>
        <v/>
      </c>
      <c r="N491" s="40">
        <f t="shared" si="104"/>
        <v>-2.4764735017335313E-4</v>
      </c>
    </row>
    <row r="492" spans="1:14" x14ac:dyDescent="0.2">
      <c r="A492" s="27"/>
      <c r="B492" s="29" t="s">
        <v>458</v>
      </c>
      <c r="C492" s="39">
        <v>0</v>
      </c>
      <c r="D492" s="33">
        <v>1</v>
      </c>
      <c r="E492" s="33">
        <v>0</v>
      </c>
      <c r="F492" s="33">
        <v>1</v>
      </c>
      <c r="G492" s="34" t="str">
        <f t="shared" si="99"/>
        <v/>
      </c>
      <c r="H492" s="34">
        <f t="shared" si="100"/>
        <v>2.4764735017335313E-4</v>
      </c>
      <c r="I492" s="34" t="str">
        <f t="shared" si="101"/>
        <v/>
      </c>
      <c r="J492" s="34">
        <f t="shared" si="102"/>
        <v>1.8885741265344664E-4</v>
      </c>
      <c r="K492" s="34" t="str">
        <f t="shared" si="105"/>
        <v xml:space="preserve"> </v>
      </c>
      <c r="L492" s="34">
        <f t="shared" si="106"/>
        <v>0</v>
      </c>
      <c r="M492" s="34" t="str">
        <f t="shared" si="103"/>
        <v/>
      </c>
      <c r="N492" s="40">
        <f t="shared" si="104"/>
        <v>0</v>
      </c>
    </row>
    <row r="493" spans="1:14" x14ac:dyDescent="0.2">
      <c r="A493" s="27"/>
      <c r="B493" s="29" t="s">
        <v>459</v>
      </c>
      <c r="C493" s="39">
        <v>4</v>
      </c>
      <c r="D493" s="33">
        <v>24</v>
      </c>
      <c r="E493" s="33">
        <v>1</v>
      </c>
      <c r="F493" s="33">
        <v>14</v>
      </c>
      <c r="G493" s="34">
        <f t="shared" si="99"/>
        <v>8.2372322899505767E-4</v>
      </c>
      <c r="H493" s="34">
        <f t="shared" si="100"/>
        <v>5.9435364041604752E-3</v>
      </c>
      <c r="I493" s="34">
        <f t="shared" si="101"/>
        <v>1.9657951641438963E-4</v>
      </c>
      <c r="J493" s="34">
        <f t="shared" si="102"/>
        <v>2.6440037771482531E-3</v>
      </c>
      <c r="K493" s="34">
        <f t="shared" si="105"/>
        <v>-0.75</v>
      </c>
      <c r="L493" s="34">
        <f t="shared" si="106"/>
        <v>-0.41666666666666669</v>
      </c>
      <c r="M493" s="34">
        <f t="shared" si="103"/>
        <v>-6.1779242174629331E-4</v>
      </c>
      <c r="N493" s="40">
        <f t="shared" si="104"/>
        <v>-2.4764735017335313E-3</v>
      </c>
    </row>
    <row r="494" spans="1:14" x14ac:dyDescent="0.2">
      <c r="A494" s="27"/>
      <c r="B494" s="29" t="s">
        <v>460</v>
      </c>
      <c r="C494" s="39">
        <v>1</v>
      </c>
      <c r="D494" s="33">
        <v>0</v>
      </c>
      <c r="E494" s="33">
        <v>4</v>
      </c>
      <c r="F494" s="33">
        <v>24</v>
      </c>
      <c r="G494" s="34">
        <f t="shared" si="99"/>
        <v>2.0593080724876442E-4</v>
      </c>
      <c r="H494" s="34" t="str">
        <f t="shared" si="100"/>
        <v/>
      </c>
      <c r="I494" s="34">
        <f t="shared" si="101"/>
        <v>7.8631806565755853E-4</v>
      </c>
      <c r="J494" s="34">
        <f t="shared" si="102"/>
        <v>4.5325779036827192E-3</v>
      </c>
      <c r="K494" s="34">
        <f t="shared" si="105"/>
        <v>3</v>
      </c>
      <c r="L494" s="34">
        <f t="shared" si="106"/>
        <v>1</v>
      </c>
      <c r="M494" s="34">
        <f t="shared" si="103"/>
        <v>6.1779242174629331E-4</v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1</v>
      </c>
      <c r="D497" s="33">
        <v>8</v>
      </c>
      <c r="E497" s="33">
        <v>1</v>
      </c>
      <c r="F497" s="33">
        <v>0</v>
      </c>
      <c r="G497" s="34">
        <f t="shared" si="99"/>
        <v>2.0593080724876442E-4</v>
      </c>
      <c r="H497" s="34">
        <f t="shared" si="100"/>
        <v>1.9811788013868251E-3</v>
      </c>
      <c r="I497" s="34">
        <f t="shared" si="101"/>
        <v>1.9657951641438963E-4</v>
      </c>
      <c r="J497" s="34" t="str">
        <f t="shared" si="102"/>
        <v/>
      </c>
      <c r="K497" s="34">
        <f t="shared" si="105"/>
        <v>0</v>
      </c>
      <c r="L497" s="34">
        <f t="shared" si="106"/>
        <v>-1</v>
      </c>
      <c r="M497" s="34">
        <f t="shared" si="103"/>
        <v>0</v>
      </c>
      <c r="N497" s="40">
        <f t="shared" si="104"/>
        <v>-1.9811788013868251E-3</v>
      </c>
    </row>
    <row r="498" spans="1:14" x14ac:dyDescent="0.2">
      <c r="A498" s="27"/>
      <c r="B498" s="29" t="s">
        <v>464</v>
      </c>
      <c r="C498" s="39">
        <v>0</v>
      </c>
      <c r="D498" s="33">
        <v>5</v>
      </c>
      <c r="E498" s="33">
        <v>0</v>
      </c>
      <c r="F498" s="33">
        <v>34</v>
      </c>
      <c r="G498" s="34" t="str">
        <f t="shared" si="99"/>
        <v/>
      </c>
      <c r="H498" s="34">
        <f t="shared" si="100"/>
        <v>1.2382367508667657E-3</v>
      </c>
      <c r="I498" s="34" t="str">
        <f t="shared" si="101"/>
        <v/>
      </c>
      <c r="J498" s="34">
        <f t="shared" si="102"/>
        <v>6.4211520302171858E-3</v>
      </c>
      <c r="K498" s="34" t="str">
        <f t="shared" si="105"/>
        <v xml:space="preserve"> </v>
      </c>
      <c r="L498" s="34">
        <f t="shared" si="106"/>
        <v>5.8</v>
      </c>
      <c r="M498" s="34" t="str">
        <f t="shared" si="103"/>
        <v/>
      </c>
      <c r="N498" s="40">
        <f t="shared" si="104"/>
        <v>7.1817731550272408E-3</v>
      </c>
    </row>
    <row r="499" spans="1:14" x14ac:dyDescent="0.2">
      <c r="A499" s="27"/>
      <c r="B499" s="29" t="s">
        <v>465</v>
      </c>
      <c r="C499" s="39">
        <v>2</v>
      </c>
      <c r="D499" s="33">
        <v>20</v>
      </c>
      <c r="E499" s="33">
        <v>4</v>
      </c>
      <c r="F499" s="33">
        <v>26</v>
      </c>
      <c r="G499" s="34">
        <f t="shared" ref="G499:G562" si="107">+IF(C499=0,"",C499/C$371)</f>
        <v>4.1186161449752884E-4</v>
      </c>
      <c r="H499" s="34">
        <f t="shared" ref="H499:H562" si="108">+IF(D499=0,"",D499/D$371)</f>
        <v>4.9529470034670627E-3</v>
      </c>
      <c r="I499" s="34">
        <f t="shared" ref="I499:I562" si="109">+IF(E499=0,"",E499/E$371)</f>
        <v>7.8631806565755853E-4</v>
      </c>
      <c r="J499" s="34">
        <f t="shared" ref="J499:J562" si="110">+IF(F499=0,"",F499/F$371)</f>
        <v>4.9102927289896127E-3</v>
      </c>
      <c r="K499" s="34">
        <f t="shared" si="105"/>
        <v>1</v>
      </c>
      <c r="L499" s="34">
        <f t="shared" si="106"/>
        <v>0.3</v>
      </c>
      <c r="M499" s="34">
        <f t="shared" ref="M499:M562" si="111">+IF(OR(AND(G499=""),(K499="")),"",G499*K499)</f>
        <v>4.1186161449752884E-4</v>
      </c>
      <c r="N499" s="40">
        <f t="shared" ref="N499:N562" si="112">+IF(OR(AND(H499=""),(L499="")),"",H499*L499)</f>
        <v>1.4858841010401188E-3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2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>
        <f t="shared" si="110"/>
        <v>3.7771482530689327E-4</v>
      </c>
      <c r="K501" s="34" t="str">
        <f t="shared" si="113"/>
        <v xml:space="preserve"> </v>
      </c>
      <c r="L501" s="34">
        <f t="shared" si="114"/>
        <v>1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1</v>
      </c>
      <c r="D504" s="33">
        <v>2</v>
      </c>
      <c r="E504" s="33">
        <v>0</v>
      </c>
      <c r="F504" s="33">
        <v>3</v>
      </c>
      <c r="G504" s="34">
        <f t="shared" si="107"/>
        <v>2.0593080724876442E-4</v>
      </c>
      <c r="H504" s="34">
        <f t="shared" si="108"/>
        <v>4.9529470034670627E-4</v>
      </c>
      <c r="I504" s="34" t="str">
        <f t="shared" si="109"/>
        <v/>
      </c>
      <c r="J504" s="34">
        <f t="shared" si="110"/>
        <v>5.6657223796033991E-4</v>
      </c>
      <c r="K504" s="34">
        <f t="shared" si="113"/>
        <v>-1</v>
      </c>
      <c r="L504" s="34">
        <f t="shared" si="114"/>
        <v>0.5</v>
      </c>
      <c r="M504" s="34">
        <f t="shared" si="111"/>
        <v>-2.0593080724876442E-4</v>
      </c>
      <c r="N504" s="40">
        <f t="shared" si="112"/>
        <v>2.4764735017335313E-4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1</v>
      </c>
      <c r="E506" s="33">
        <v>0</v>
      </c>
      <c r="F506" s="33">
        <v>0</v>
      </c>
      <c r="G506" s="34" t="str">
        <f t="shared" si="107"/>
        <v/>
      </c>
      <c r="H506" s="34">
        <f t="shared" si="108"/>
        <v>2.4764735017335313E-4</v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>
        <f t="shared" si="114"/>
        <v>-1</v>
      </c>
      <c r="M506" s="34" t="str">
        <f t="shared" si="111"/>
        <v/>
      </c>
      <c r="N506" s="40">
        <f t="shared" si="112"/>
        <v>-2.4764735017335313E-4</v>
      </c>
    </row>
    <row r="507" spans="1:14" x14ac:dyDescent="0.2">
      <c r="A507" s="27"/>
      <c r="B507" s="29" t="s">
        <v>473</v>
      </c>
      <c r="C507" s="39">
        <v>0</v>
      </c>
      <c r="D507" s="33">
        <v>3</v>
      </c>
      <c r="E507" s="33">
        <v>1</v>
      </c>
      <c r="F507" s="33">
        <v>7</v>
      </c>
      <c r="G507" s="34" t="str">
        <f t="shared" si="107"/>
        <v/>
      </c>
      <c r="H507" s="34">
        <f t="shared" si="108"/>
        <v>7.429420505200594E-4</v>
      </c>
      <c r="I507" s="34">
        <f t="shared" si="109"/>
        <v>1.9657951641438963E-4</v>
      </c>
      <c r="J507" s="34">
        <f t="shared" si="110"/>
        <v>1.3220018885741266E-3</v>
      </c>
      <c r="K507" s="34">
        <f t="shared" si="113"/>
        <v>1</v>
      </c>
      <c r="L507" s="34">
        <f t="shared" si="114"/>
        <v>1.3333333333333333</v>
      </c>
      <c r="M507" s="34" t="str">
        <f t="shared" si="111"/>
        <v/>
      </c>
      <c r="N507" s="40">
        <f t="shared" si="112"/>
        <v>9.9058940069341253E-4</v>
      </c>
    </row>
    <row r="508" spans="1:14" ht="25.5" x14ac:dyDescent="0.2">
      <c r="A508" s="27"/>
      <c r="B508" s="29" t="s">
        <v>474</v>
      </c>
      <c r="C508" s="39">
        <v>0</v>
      </c>
      <c r="D508" s="33">
        <v>2</v>
      </c>
      <c r="E508" s="33">
        <v>0</v>
      </c>
      <c r="F508" s="33">
        <v>1</v>
      </c>
      <c r="G508" s="34" t="str">
        <f t="shared" si="107"/>
        <v/>
      </c>
      <c r="H508" s="34">
        <f t="shared" si="108"/>
        <v>4.9529470034670627E-4</v>
      </c>
      <c r="I508" s="34" t="str">
        <f t="shared" si="109"/>
        <v/>
      </c>
      <c r="J508" s="34">
        <f t="shared" si="110"/>
        <v>1.8885741265344664E-4</v>
      </c>
      <c r="K508" s="34" t="str">
        <f t="shared" si="113"/>
        <v xml:space="preserve"> </v>
      </c>
      <c r="L508" s="34">
        <f t="shared" si="114"/>
        <v>-0.5</v>
      </c>
      <c r="M508" s="34" t="str">
        <f t="shared" si="111"/>
        <v/>
      </c>
      <c r="N508" s="40">
        <f t="shared" si="112"/>
        <v>-2.4764735017335313E-4</v>
      </c>
    </row>
    <row r="509" spans="1:14" x14ac:dyDescent="0.2">
      <c r="A509" s="27"/>
      <c r="B509" s="29" t="s">
        <v>475</v>
      </c>
      <c r="C509" s="39">
        <v>0</v>
      </c>
      <c r="D509" s="33">
        <v>1</v>
      </c>
      <c r="E509" s="33">
        <v>0</v>
      </c>
      <c r="F509" s="33">
        <v>0</v>
      </c>
      <c r="G509" s="34" t="str">
        <f t="shared" si="107"/>
        <v/>
      </c>
      <c r="H509" s="34">
        <f t="shared" si="108"/>
        <v>2.4764735017335313E-4</v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>
        <f t="shared" si="114"/>
        <v>-1</v>
      </c>
      <c r="M509" s="34" t="str">
        <f t="shared" si="111"/>
        <v/>
      </c>
      <c r="N509" s="40">
        <f t="shared" si="112"/>
        <v>-2.4764735017335313E-4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2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4.9529470034670627E-4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-4.9529470034670627E-4</v>
      </c>
    </row>
    <row r="512" spans="1:14" x14ac:dyDescent="0.2">
      <c r="A512" s="27"/>
      <c r="B512" s="29" t="s">
        <v>478</v>
      </c>
      <c r="C512" s="39">
        <v>0</v>
      </c>
      <c r="D512" s="33">
        <v>8</v>
      </c>
      <c r="E512" s="33">
        <v>0</v>
      </c>
      <c r="F512" s="33">
        <v>14</v>
      </c>
      <c r="G512" s="34" t="str">
        <f t="shared" si="107"/>
        <v/>
      </c>
      <c r="H512" s="34">
        <f t="shared" si="108"/>
        <v>1.9811788013868251E-3</v>
      </c>
      <c r="I512" s="34" t="str">
        <f t="shared" si="109"/>
        <v/>
      </c>
      <c r="J512" s="34">
        <f t="shared" si="110"/>
        <v>2.6440037771482531E-3</v>
      </c>
      <c r="K512" s="34" t="str">
        <f t="shared" si="113"/>
        <v xml:space="preserve"> </v>
      </c>
      <c r="L512" s="34">
        <f t="shared" si="114"/>
        <v>0.75</v>
      </c>
      <c r="M512" s="34" t="str">
        <f t="shared" si="111"/>
        <v/>
      </c>
      <c r="N512" s="40">
        <f t="shared" si="112"/>
        <v>1.4858841010401188E-3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1</v>
      </c>
      <c r="E514" s="33">
        <v>4</v>
      </c>
      <c r="F514" s="33">
        <v>7</v>
      </c>
      <c r="G514" s="34" t="str">
        <f t="shared" si="107"/>
        <v/>
      </c>
      <c r="H514" s="34">
        <f t="shared" si="108"/>
        <v>2.4764735017335313E-4</v>
      </c>
      <c r="I514" s="34">
        <f t="shared" si="109"/>
        <v>7.8631806565755853E-4</v>
      </c>
      <c r="J514" s="34">
        <f t="shared" si="110"/>
        <v>1.3220018885741266E-3</v>
      </c>
      <c r="K514" s="34">
        <f t="shared" si="113"/>
        <v>1</v>
      </c>
      <c r="L514" s="34">
        <f t="shared" si="114"/>
        <v>6</v>
      </c>
      <c r="M514" s="34" t="str">
        <f t="shared" si="111"/>
        <v/>
      </c>
      <c r="N514" s="40">
        <f t="shared" si="112"/>
        <v>1.4858841010401188E-3</v>
      </c>
    </row>
    <row r="515" spans="1:14" x14ac:dyDescent="0.2">
      <c r="A515" s="27"/>
      <c r="B515" s="29" t="s">
        <v>481</v>
      </c>
      <c r="C515" s="39">
        <v>0</v>
      </c>
      <c r="D515" s="33">
        <v>3</v>
      </c>
      <c r="E515" s="33">
        <v>0</v>
      </c>
      <c r="F515" s="33">
        <v>2</v>
      </c>
      <c r="G515" s="34" t="str">
        <f t="shared" si="107"/>
        <v/>
      </c>
      <c r="H515" s="34">
        <f t="shared" si="108"/>
        <v>7.429420505200594E-4</v>
      </c>
      <c r="I515" s="34" t="str">
        <f t="shared" si="109"/>
        <v/>
      </c>
      <c r="J515" s="34">
        <f t="shared" si="110"/>
        <v>3.7771482530689327E-4</v>
      </c>
      <c r="K515" s="34" t="str">
        <f t="shared" si="113"/>
        <v xml:space="preserve"> </v>
      </c>
      <c r="L515" s="34">
        <f t="shared" si="114"/>
        <v>-0.33333333333333331</v>
      </c>
      <c r="M515" s="34" t="str">
        <f t="shared" si="111"/>
        <v/>
      </c>
      <c r="N515" s="40">
        <f t="shared" si="112"/>
        <v>-2.4764735017335313E-4</v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1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>
        <f t="shared" si="110"/>
        <v>1.8885741265344664E-4</v>
      </c>
      <c r="K516" s="34" t="str">
        <f t="shared" si="113"/>
        <v xml:space="preserve"> </v>
      </c>
      <c r="L516" s="34">
        <f t="shared" si="114"/>
        <v>1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1</v>
      </c>
      <c r="D517" s="33">
        <v>1</v>
      </c>
      <c r="E517" s="33">
        <v>0</v>
      </c>
      <c r="F517" s="33">
        <v>1</v>
      </c>
      <c r="G517" s="34">
        <f t="shared" si="107"/>
        <v>2.0593080724876442E-4</v>
      </c>
      <c r="H517" s="34">
        <f t="shared" si="108"/>
        <v>2.4764735017335313E-4</v>
      </c>
      <c r="I517" s="34" t="str">
        <f t="shared" si="109"/>
        <v/>
      </c>
      <c r="J517" s="34">
        <f t="shared" si="110"/>
        <v>1.8885741265344664E-4</v>
      </c>
      <c r="K517" s="34">
        <f t="shared" si="113"/>
        <v>-1</v>
      </c>
      <c r="L517" s="34">
        <f t="shared" si="114"/>
        <v>0</v>
      </c>
      <c r="M517" s="34">
        <f t="shared" si="111"/>
        <v>-2.0593080724876442E-4</v>
      </c>
      <c r="N517" s="40">
        <f t="shared" si="112"/>
        <v>0</v>
      </c>
    </row>
    <row r="518" spans="1:14" x14ac:dyDescent="0.2">
      <c r="A518" s="27"/>
      <c r="B518" s="29" t="s">
        <v>484</v>
      </c>
      <c r="C518" s="39">
        <v>0</v>
      </c>
      <c r="D518" s="33">
        <v>4</v>
      </c>
      <c r="E518" s="33">
        <v>14</v>
      </c>
      <c r="F518" s="33">
        <v>13</v>
      </c>
      <c r="G518" s="34" t="str">
        <f t="shared" si="107"/>
        <v/>
      </c>
      <c r="H518" s="34">
        <f t="shared" si="108"/>
        <v>9.9058940069341253E-4</v>
      </c>
      <c r="I518" s="34">
        <f t="shared" si="109"/>
        <v>2.7521132298014548E-3</v>
      </c>
      <c r="J518" s="34">
        <f t="shared" si="110"/>
        <v>2.4551463644948064E-3</v>
      </c>
      <c r="K518" s="34">
        <f t="shared" si="113"/>
        <v>1</v>
      </c>
      <c r="L518" s="34">
        <f t="shared" si="114"/>
        <v>2.25</v>
      </c>
      <c r="M518" s="34" t="str">
        <f t="shared" si="111"/>
        <v/>
      </c>
      <c r="N518" s="40">
        <f t="shared" si="112"/>
        <v>2.2288261515601782E-3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1</v>
      </c>
      <c r="E521" s="33">
        <v>0</v>
      </c>
      <c r="F521" s="33">
        <v>0</v>
      </c>
      <c r="G521" s="34" t="str">
        <f t="shared" si="107"/>
        <v/>
      </c>
      <c r="H521" s="34">
        <f t="shared" si="108"/>
        <v>2.4764735017335313E-4</v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>
        <f t="shared" si="114"/>
        <v>-1</v>
      </c>
      <c r="M521" s="34" t="str">
        <f t="shared" si="111"/>
        <v/>
      </c>
      <c r="N521" s="40">
        <f t="shared" si="112"/>
        <v>-2.4764735017335313E-4</v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1</v>
      </c>
      <c r="D523" s="33">
        <v>1</v>
      </c>
      <c r="E523" s="33">
        <v>0</v>
      </c>
      <c r="F523" s="33">
        <v>0</v>
      </c>
      <c r="G523" s="34">
        <f t="shared" si="107"/>
        <v>2.0593080724876442E-4</v>
      </c>
      <c r="H523" s="34">
        <f t="shared" si="108"/>
        <v>2.4764735017335313E-4</v>
      </c>
      <c r="I523" s="34" t="str">
        <f t="shared" si="109"/>
        <v/>
      </c>
      <c r="J523" s="34" t="str">
        <f t="shared" si="110"/>
        <v/>
      </c>
      <c r="K523" s="34">
        <f t="shared" si="113"/>
        <v>-1</v>
      </c>
      <c r="L523" s="34">
        <f t="shared" si="114"/>
        <v>-1</v>
      </c>
      <c r="M523" s="34">
        <f t="shared" si="111"/>
        <v>-2.0593080724876442E-4</v>
      </c>
      <c r="N523" s="40">
        <f t="shared" si="112"/>
        <v>-2.4764735017335313E-4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1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>
        <f t="shared" si="110"/>
        <v>1.8885741265344664E-4</v>
      </c>
      <c r="K524" s="34" t="str">
        <f t="shared" si="113"/>
        <v xml:space="preserve"> </v>
      </c>
      <c r="L524" s="34">
        <f t="shared" si="114"/>
        <v>1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1</v>
      </c>
      <c r="E528" s="33">
        <v>0</v>
      </c>
      <c r="F528" s="33">
        <v>0</v>
      </c>
      <c r="G528" s="34" t="str">
        <f t="shared" si="107"/>
        <v/>
      </c>
      <c r="H528" s="34">
        <f t="shared" si="108"/>
        <v>2.4764735017335313E-4</v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>
        <f t="shared" si="114"/>
        <v>-1</v>
      </c>
      <c r="M528" s="34" t="str">
        <f t="shared" si="111"/>
        <v/>
      </c>
      <c r="N528" s="40">
        <f t="shared" si="112"/>
        <v>-2.4764735017335313E-4</v>
      </c>
    </row>
    <row r="529" spans="1:14" x14ac:dyDescent="0.2">
      <c r="A529" s="27"/>
      <c r="B529" s="29" t="s">
        <v>495</v>
      </c>
      <c r="C529" s="39">
        <v>2</v>
      </c>
      <c r="D529" s="33">
        <v>2</v>
      </c>
      <c r="E529" s="33">
        <v>0</v>
      </c>
      <c r="F529" s="33">
        <v>44</v>
      </c>
      <c r="G529" s="34">
        <f t="shared" si="107"/>
        <v>4.1186161449752884E-4</v>
      </c>
      <c r="H529" s="34">
        <f t="shared" si="108"/>
        <v>4.9529470034670627E-4</v>
      </c>
      <c r="I529" s="34" t="str">
        <f t="shared" si="109"/>
        <v/>
      </c>
      <c r="J529" s="34">
        <f t="shared" si="110"/>
        <v>8.3097261567516532E-3</v>
      </c>
      <c r="K529" s="34">
        <f t="shared" si="113"/>
        <v>-1</v>
      </c>
      <c r="L529" s="34">
        <f t="shared" si="114"/>
        <v>21</v>
      </c>
      <c r="M529" s="34">
        <f t="shared" si="111"/>
        <v>-4.1186161449752884E-4</v>
      </c>
      <c r="N529" s="40">
        <f t="shared" si="112"/>
        <v>1.0401188707280832E-2</v>
      </c>
    </row>
    <row r="530" spans="1:14" ht="25.5" x14ac:dyDescent="0.2">
      <c r="A530" s="27"/>
      <c r="B530" s="29" t="s">
        <v>496</v>
      </c>
      <c r="C530" s="39">
        <v>0</v>
      </c>
      <c r="D530" s="33">
        <v>8</v>
      </c>
      <c r="E530" s="33">
        <v>0</v>
      </c>
      <c r="F530" s="33">
        <v>0</v>
      </c>
      <c r="G530" s="34" t="str">
        <f t="shared" si="107"/>
        <v/>
      </c>
      <c r="H530" s="34">
        <f t="shared" si="108"/>
        <v>1.9811788013868251E-3</v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>
        <f t="shared" si="114"/>
        <v>-1</v>
      </c>
      <c r="M530" s="34" t="str">
        <f t="shared" si="111"/>
        <v/>
      </c>
      <c r="N530" s="40">
        <f t="shared" si="112"/>
        <v>-1.9811788013868251E-3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2</v>
      </c>
      <c r="E534" s="33">
        <v>0</v>
      </c>
      <c r="F534" s="33">
        <v>0</v>
      </c>
      <c r="G534" s="34" t="str">
        <f t="shared" si="107"/>
        <v/>
      </c>
      <c r="H534" s="34">
        <f t="shared" si="108"/>
        <v>4.9529470034670627E-4</v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>
        <f t="shared" si="114"/>
        <v>-1</v>
      </c>
      <c r="M534" s="34" t="str">
        <f t="shared" si="111"/>
        <v/>
      </c>
      <c r="N534" s="40">
        <f t="shared" si="112"/>
        <v>-4.9529470034670627E-4</v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1</v>
      </c>
      <c r="D536" s="33">
        <v>0</v>
      </c>
      <c r="E536" s="33">
        <v>0</v>
      </c>
      <c r="F536" s="33">
        <v>0</v>
      </c>
      <c r="G536" s="34">
        <f t="shared" si="107"/>
        <v>2.0593080724876442E-4</v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>
        <f t="shared" si="113"/>
        <v>-1</v>
      </c>
      <c r="L536" s="34" t="str">
        <f t="shared" si="114"/>
        <v xml:space="preserve"> </v>
      </c>
      <c r="M536" s="34">
        <f t="shared" si="111"/>
        <v>-2.0593080724876442E-4</v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1</v>
      </c>
      <c r="D538" s="33">
        <v>0</v>
      </c>
      <c r="E538" s="33">
        <v>1</v>
      </c>
      <c r="F538" s="33">
        <v>0</v>
      </c>
      <c r="G538" s="34">
        <f t="shared" si="107"/>
        <v>2.0593080724876442E-4</v>
      </c>
      <c r="H538" s="34" t="str">
        <f t="shared" si="108"/>
        <v/>
      </c>
      <c r="I538" s="34">
        <f t="shared" si="109"/>
        <v>1.9657951641438963E-4</v>
      </c>
      <c r="J538" s="34" t="str">
        <f t="shared" si="110"/>
        <v/>
      </c>
      <c r="K538" s="34">
        <f t="shared" si="113"/>
        <v>0</v>
      </c>
      <c r="L538" s="34" t="str">
        <f t="shared" si="114"/>
        <v xml:space="preserve"> </v>
      </c>
      <c r="M538" s="34">
        <f t="shared" si="111"/>
        <v>0</v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53</v>
      </c>
      <c r="D539" s="33">
        <v>15</v>
      </c>
      <c r="E539" s="33">
        <v>39</v>
      </c>
      <c r="F539" s="33">
        <v>6</v>
      </c>
      <c r="G539" s="34">
        <f t="shared" si="107"/>
        <v>1.0914332784184515E-2</v>
      </c>
      <c r="H539" s="34">
        <f t="shared" si="108"/>
        <v>3.714710252600297E-3</v>
      </c>
      <c r="I539" s="34">
        <f t="shared" si="109"/>
        <v>7.6666011401611955E-3</v>
      </c>
      <c r="J539" s="34">
        <f t="shared" si="110"/>
        <v>1.1331444759206798E-3</v>
      </c>
      <c r="K539" s="34">
        <f t="shared" si="113"/>
        <v>-0.26415094339622641</v>
      </c>
      <c r="L539" s="34">
        <f t="shared" si="114"/>
        <v>-0.6</v>
      </c>
      <c r="M539" s="34">
        <f t="shared" si="111"/>
        <v>-2.883031301482702E-3</v>
      </c>
      <c r="N539" s="40">
        <f t="shared" si="112"/>
        <v>-2.2288261515601782E-3</v>
      </c>
    </row>
    <row r="540" spans="1:14" x14ac:dyDescent="0.2">
      <c r="A540" s="27"/>
      <c r="B540" s="29" t="s">
        <v>506</v>
      </c>
      <c r="C540" s="39">
        <v>70</v>
      </c>
      <c r="D540" s="33">
        <v>18</v>
      </c>
      <c r="E540" s="33">
        <v>150</v>
      </c>
      <c r="F540" s="33">
        <v>34</v>
      </c>
      <c r="G540" s="34">
        <f t="shared" si="107"/>
        <v>1.4415156507413509E-2</v>
      </c>
      <c r="H540" s="34">
        <f t="shared" si="108"/>
        <v>4.4576523031203564E-3</v>
      </c>
      <c r="I540" s="34">
        <f t="shared" si="109"/>
        <v>2.9486927462158443E-2</v>
      </c>
      <c r="J540" s="34">
        <f t="shared" si="110"/>
        <v>6.4211520302171858E-3</v>
      </c>
      <c r="K540" s="34">
        <f t="shared" si="113"/>
        <v>1.1428571428571428</v>
      </c>
      <c r="L540" s="34">
        <f t="shared" si="114"/>
        <v>0.88888888888888884</v>
      </c>
      <c r="M540" s="34">
        <f t="shared" si="111"/>
        <v>1.6474464579901153E-2</v>
      </c>
      <c r="N540" s="40">
        <f t="shared" si="112"/>
        <v>3.9623576027736501E-3</v>
      </c>
    </row>
    <row r="541" spans="1:14" ht="38.25" x14ac:dyDescent="0.2">
      <c r="A541" s="27"/>
      <c r="B541" s="29" t="s">
        <v>507</v>
      </c>
      <c r="C541" s="39">
        <v>0</v>
      </c>
      <c r="D541" s="33">
        <v>2</v>
      </c>
      <c r="E541" s="33">
        <v>0</v>
      </c>
      <c r="F541" s="33">
        <v>1</v>
      </c>
      <c r="G541" s="34" t="str">
        <f t="shared" si="107"/>
        <v/>
      </c>
      <c r="H541" s="34">
        <f t="shared" si="108"/>
        <v>4.9529470034670627E-4</v>
      </c>
      <c r="I541" s="34" t="str">
        <f t="shared" si="109"/>
        <v/>
      </c>
      <c r="J541" s="34">
        <f t="shared" si="110"/>
        <v>1.8885741265344664E-4</v>
      </c>
      <c r="K541" s="34" t="str">
        <f t="shared" si="113"/>
        <v xml:space="preserve"> </v>
      </c>
      <c r="L541" s="34">
        <f t="shared" si="114"/>
        <v>-0.5</v>
      </c>
      <c r="M541" s="34" t="str">
        <f t="shared" si="111"/>
        <v/>
      </c>
      <c r="N541" s="40">
        <f t="shared" si="112"/>
        <v>-2.4764735017335313E-4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3</v>
      </c>
      <c r="D543" s="33">
        <v>1</v>
      </c>
      <c r="E543" s="33">
        <v>20</v>
      </c>
      <c r="F543" s="33">
        <v>4</v>
      </c>
      <c r="G543" s="34">
        <f t="shared" si="107"/>
        <v>6.177924217462932E-4</v>
      </c>
      <c r="H543" s="34">
        <f t="shared" si="108"/>
        <v>2.4764735017335313E-4</v>
      </c>
      <c r="I543" s="34">
        <f t="shared" si="109"/>
        <v>3.9315903282877923E-3</v>
      </c>
      <c r="J543" s="34">
        <f t="shared" si="110"/>
        <v>7.5542965061378654E-4</v>
      </c>
      <c r="K543" s="34">
        <f t="shared" si="113"/>
        <v>5.666666666666667</v>
      </c>
      <c r="L543" s="34">
        <f t="shared" si="114"/>
        <v>3</v>
      </c>
      <c r="M543" s="34">
        <f t="shared" si="111"/>
        <v>3.5008237232289951E-3</v>
      </c>
      <c r="N543" s="40">
        <f t="shared" si="112"/>
        <v>7.429420505200594E-4</v>
      </c>
    </row>
    <row r="544" spans="1:14" ht="25.5" x14ac:dyDescent="0.2">
      <c r="A544" s="27"/>
      <c r="B544" s="29" t="s">
        <v>510</v>
      </c>
      <c r="C544" s="39">
        <v>9</v>
      </c>
      <c r="D544" s="33">
        <v>11</v>
      </c>
      <c r="E544" s="33">
        <v>6</v>
      </c>
      <c r="F544" s="33">
        <v>4</v>
      </c>
      <c r="G544" s="34">
        <f t="shared" si="107"/>
        <v>1.8533772652388797E-3</v>
      </c>
      <c r="H544" s="34">
        <f t="shared" si="108"/>
        <v>2.7241208519068845E-3</v>
      </c>
      <c r="I544" s="34">
        <f t="shared" si="109"/>
        <v>1.1794770984863377E-3</v>
      </c>
      <c r="J544" s="34">
        <f t="shared" si="110"/>
        <v>7.5542965061378654E-4</v>
      </c>
      <c r="K544" s="34">
        <f t="shared" si="113"/>
        <v>-0.33333333333333331</v>
      </c>
      <c r="L544" s="34">
        <f t="shared" si="114"/>
        <v>-0.63636363636363635</v>
      </c>
      <c r="M544" s="34">
        <f t="shared" si="111"/>
        <v>-6.177924217462932E-4</v>
      </c>
      <c r="N544" s="40">
        <f t="shared" si="112"/>
        <v>-1.7335314512134719E-3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1</v>
      </c>
      <c r="F545" s="33">
        <v>1</v>
      </c>
      <c r="G545" s="34" t="str">
        <f t="shared" si="107"/>
        <v/>
      </c>
      <c r="H545" s="34" t="str">
        <f t="shared" si="108"/>
        <v/>
      </c>
      <c r="I545" s="34">
        <f t="shared" si="109"/>
        <v>1.9657951641438963E-4</v>
      </c>
      <c r="J545" s="34">
        <f t="shared" si="110"/>
        <v>1.8885741265344664E-4</v>
      </c>
      <c r="K545" s="34">
        <f t="shared" si="113"/>
        <v>1</v>
      </c>
      <c r="L545" s="34">
        <f t="shared" si="114"/>
        <v>1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1</v>
      </c>
      <c r="E546" s="33">
        <v>0</v>
      </c>
      <c r="F546" s="33">
        <v>0</v>
      </c>
      <c r="G546" s="34" t="str">
        <f t="shared" si="107"/>
        <v/>
      </c>
      <c r="H546" s="34">
        <f t="shared" si="108"/>
        <v>2.4764735017335313E-4</v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>
        <f t="shared" si="114"/>
        <v>-1</v>
      </c>
      <c r="M546" s="34" t="str">
        <f t="shared" si="111"/>
        <v/>
      </c>
      <c r="N546" s="40">
        <f t="shared" si="112"/>
        <v>-2.4764735017335313E-4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1</v>
      </c>
      <c r="E549" s="33">
        <v>0</v>
      </c>
      <c r="F549" s="33">
        <v>0</v>
      </c>
      <c r="G549" s="34" t="str">
        <f t="shared" si="107"/>
        <v/>
      </c>
      <c r="H549" s="34">
        <f t="shared" si="108"/>
        <v>2.4764735017335313E-4</v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>
        <f t="shared" si="114"/>
        <v>-1</v>
      </c>
      <c r="M549" s="34" t="str">
        <f t="shared" si="111"/>
        <v/>
      </c>
      <c r="N549" s="40">
        <f t="shared" si="112"/>
        <v>-2.4764735017335313E-4</v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1</v>
      </c>
      <c r="F550" s="33">
        <v>1</v>
      </c>
      <c r="G550" s="34" t="str">
        <f t="shared" si="107"/>
        <v/>
      </c>
      <c r="H550" s="34" t="str">
        <f t="shared" si="108"/>
        <v/>
      </c>
      <c r="I550" s="34">
        <f t="shared" si="109"/>
        <v>1.9657951641438963E-4</v>
      </c>
      <c r="J550" s="34">
        <f t="shared" si="110"/>
        <v>1.8885741265344664E-4</v>
      </c>
      <c r="K550" s="34">
        <f t="shared" si="113"/>
        <v>1</v>
      </c>
      <c r="L550" s="34">
        <f t="shared" si="114"/>
        <v>1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2</v>
      </c>
      <c r="E553" s="33">
        <v>0</v>
      </c>
      <c r="F553" s="33">
        <v>0</v>
      </c>
      <c r="G553" s="34" t="str">
        <f t="shared" si="107"/>
        <v/>
      </c>
      <c r="H553" s="34">
        <f t="shared" si="108"/>
        <v>4.9529470034670627E-4</v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>
        <f t="shared" si="114"/>
        <v>-1</v>
      </c>
      <c r="M553" s="34" t="str">
        <f t="shared" si="111"/>
        <v/>
      </c>
      <c r="N553" s="40">
        <f t="shared" si="112"/>
        <v>-4.9529470034670627E-4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2</v>
      </c>
      <c r="D561" s="33">
        <v>2</v>
      </c>
      <c r="E561" s="33">
        <v>0</v>
      </c>
      <c r="F561" s="33">
        <v>2</v>
      </c>
      <c r="G561" s="34">
        <f t="shared" si="107"/>
        <v>4.1186161449752884E-4</v>
      </c>
      <c r="H561" s="34">
        <f t="shared" si="108"/>
        <v>4.9529470034670627E-4</v>
      </c>
      <c r="I561" s="34" t="str">
        <f t="shared" si="109"/>
        <v/>
      </c>
      <c r="J561" s="34">
        <f t="shared" si="110"/>
        <v>3.7771482530689327E-4</v>
      </c>
      <c r="K561" s="34">
        <f t="shared" si="113"/>
        <v>-1</v>
      </c>
      <c r="L561" s="34">
        <f t="shared" si="114"/>
        <v>0</v>
      </c>
      <c r="M561" s="34">
        <f t="shared" si="111"/>
        <v>-4.1186161449752884E-4</v>
      </c>
      <c r="N561" s="40">
        <f t="shared" si="112"/>
        <v>0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1</v>
      </c>
      <c r="D563" s="33">
        <v>2</v>
      </c>
      <c r="E563" s="33">
        <v>2</v>
      </c>
      <c r="F563" s="33">
        <v>3</v>
      </c>
      <c r="G563" s="34">
        <f t="shared" ref="G563:G604" si="115">+IF(C563=0,"",C563/C$371)</f>
        <v>2.0593080724876442E-4</v>
      </c>
      <c r="H563" s="34">
        <f t="shared" ref="H563:H604" si="116">+IF(D563=0,"",D563/D$371)</f>
        <v>4.9529470034670627E-4</v>
      </c>
      <c r="I563" s="34">
        <f t="shared" ref="I563:I604" si="117">+IF(E563=0,"",E563/E$371)</f>
        <v>3.9315903282877927E-4</v>
      </c>
      <c r="J563" s="34">
        <f t="shared" ref="J563:J604" si="118">+IF(F563=0,"",F563/F$371)</f>
        <v>5.6657223796033991E-4</v>
      </c>
      <c r="K563" s="34">
        <f t="shared" si="113"/>
        <v>1</v>
      </c>
      <c r="L563" s="34">
        <f t="shared" si="114"/>
        <v>0.5</v>
      </c>
      <c r="M563" s="34">
        <f t="shared" ref="M563:M604" si="119">+IF(OR(AND(G563=""),(K563="")),"",G563*K563)</f>
        <v>2.0593080724876442E-4</v>
      </c>
      <c r="N563" s="40">
        <f t="shared" ref="N563:N604" si="120">+IF(OR(AND(H563=""),(L563="")),"",H563*L563)</f>
        <v>2.4764735017335313E-4</v>
      </c>
    </row>
    <row r="564" spans="1:14" x14ac:dyDescent="0.2">
      <c r="A564" s="27"/>
      <c r="B564" s="29" t="s">
        <v>530</v>
      </c>
      <c r="C564" s="39">
        <v>0</v>
      </c>
      <c r="D564" s="33">
        <v>4</v>
      </c>
      <c r="E564" s="33">
        <v>0</v>
      </c>
      <c r="F564" s="33">
        <v>1</v>
      </c>
      <c r="G564" s="34" t="str">
        <f t="shared" si="115"/>
        <v/>
      </c>
      <c r="H564" s="34">
        <f t="shared" si="116"/>
        <v>9.9058940069341253E-4</v>
      </c>
      <c r="I564" s="34" t="str">
        <f t="shared" si="117"/>
        <v/>
      </c>
      <c r="J564" s="34">
        <f t="shared" si="118"/>
        <v>1.8885741265344664E-4</v>
      </c>
      <c r="K564" s="34" t="str">
        <f t="shared" ref="K564:K604" si="121">+IF(AND(C564=0,E564=0)," ",IF(C564=0,1,IF(E564=0,-1,(E564-C564)/C564)))</f>
        <v xml:space="preserve"> </v>
      </c>
      <c r="L564" s="34">
        <f t="shared" ref="L564:L604" si="122">+IF(AND(D564=0,F564=0)," ",IF(D564=0,1,IF(F564=0,-1,(F564-D564)/D564)))</f>
        <v>-0.75</v>
      </c>
      <c r="M564" s="34" t="str">
        <f t="shared" si="119"/>
        <v/>
      </c>
      <c r="N564" s="40">
        <f t="shared" si="120"/>
        <v>-7.429420505200594E-4</v>
      </c>
    </row>
    <row r="565" spans="1:14" ht="25.5" x14ac:dyDescent="0.2">
      <c r="A565" s="27"/>
      <c r="B565" s="29" t="s">
        <v>531</v>
      </c>
      <c r="C565" s="39">
        <v>0</v>
      </c>
      <c r="D565" s="33">
        <v>1</v>
      </c>
      <c r="E565" s="33">
        <v>0</v>
      </c>
      <c r="F565" s="33">
        <v>0</v>
      </c>
      <c r="G565" s="34" t="str">
        <f t="shared" si="115"/>
        <v/>
      </c>
      <c r="H565" s="34">
        <f t="shared" si="116"/>
        <v>2.4764735017335313E-4</v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>
        <f t="shared" si="122"/>
        <v>-1</v>
      </c>
      <c r="M565" s="34" t="str">
        <f t="shared" si="119"/>
        <v/>
      </c>
      <c r="N565" s="40">
        <f t="shared" si="120"/>
        <v>-2.4764735017335313E-4</v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6</v>
      </c>
      <c r="D567" s="33">
        <v>14</v>
      </c>
      <c r="E567" s="33">
        <v>14</v>
      </c>
      <c r="F567" s="33">
        <v>42</v>
      </c>
      <c r="G567" s="34">
        <f t="shared" si="115"/>
        <v>1.2355848434925864E-3</v>
      </c>
      <c r="H567" s="34">
        <f t="shared" si="116"/>
        <v>3.4670629024269439E-3</v>
      </c>
      <c r="I567" s="34">
        <f t="shared" si="117"/>
        <v>2.7521132298014548E-3</v>
      </c>
      <c r="J567" s="34">
        <f t="shared" si="118"/>
        <v>7.9320113314447598E-3</v>
      </c>
      <c r="K567" s="34">
        <f t="shared" si="121"/>
        <v>1.3333333333333333</v>
      </c>
      <c r="L567" s="34">
        <f t="shared" si="122"/>
        <v>2</v>
      </c>
      <c r="M567" s="34">
        <f t="shared" si="119"/>
        <v>1.6474464579901151E-3</v>
      </c>
      <c r="N567" s="40">
        <f t="shared" si="120"/>
        <v>6.9341258048538877E-3</v>
      </c>
    </row>
    <row r="568" spans="1:14" x14ac:dyDescent="0.2">
      <c r="A568" s="27"/>
      <c r="B568" s="29" t="s">
        <v>534</v>
      </c>
      <c r="C568" s="39">
        <v>0</v>
      </c>
      <c r="D568" s="33">
        <v>12</v>
      </c>
      <c r="E568" s="33">
        <v>2</v>
      </c>
      <c r="F568" s="33">
        <v>19</v>
      </c>
      <c r="G568" s="34" t="str">
        <f t="shared" si="115"/>
        <v/>
      </c>
      <c r="H568" s="34">
        <f t="shared" si="116"/>
        <v>2.9717682020802376E-3</v>
      </c>
      <c r="I568" s="34">
        <f t="shared" si="117"/>
        <v>3.9315903282877927E-4</v>
      </c>
      <c r="J568" s="34">
        <f t="shared" si="118"/>
        <v>3.5882908404154864E-3</v>
      </c>
      <c r="K568" s="34">
        <f t="shared" si="121"/>
        <v>1</v>
      </c>
      <c r="L568" s="34">
        <f t="shared" si="122"/>
        <v>0.58333333333333337</v>
      </c>
      <c r="M568" s="34" t="str">
        <f t="shared" si="119"/>
        <v/>
      </c>
      <c r="N568" s="40">
        <f t="shared" si="120"/>
        <v>1.7335314512134721E-3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1</v>
      </c>
      <c r="E570" s="33">
        <v>0</v>
      </c>
      <c r="F570" s="33">
        <v>1</v>
      </c>
      <c r="G570" s="34" t="str">
        <f t="shared" si="115"/>
        <v/>
      </c>
      <c r="H570" s="34">
        <f t="shared" si="116"/>
        <v>2.4764735017335313E-4</v>
      </c>
      <c r="I570" s="34" t="str">
        <f t="shared" si="117"/>
        <v/>
      </c>
      <c r="J570" s="34">
        <f t="shared" si="118"/>
        <v>1.8885741265344664E-4</v>
      </c>
      <c r="K570" s="34" t="str">
        <f t="shared" si="121"/>
        <v xml:space="preserve"> </v>
      </c>
      <c r="L570" s="34">
        <f t="shared" si="122"/>
        <v>0</v>
      </c>
      <c r="M570" s="34" t="str">
        <f t="shared" si="119"/>
        <v/>
      </c>
      <c r="N570" s="40">
        <f t="shared" si="120"/>
        <v>0</v>
      </c>
    </row>
    <row r="571" spans="1:14" x14ac:dyDescent="0.2">
      <c r="A571" s="27"/>
      <c r="B571" s="29" t="s">
        <v>537</v>
      </c>
      <c r="C571" s="39">
        <v>1</v>
      </c>
      <c r="D571" s="33">
        <v>1</v>
      </c>
      <c r="E571" s="33">
        <v>0</v>
      </c>
      <c r="F571" s="33">
        <v>0</v>
      </c>
      <c r="G571" s="34">
        <f t="shared" si="115"/>
        <v>2.0593080724876442E-4</v>
      </c>
      <c r="H571" s="34">
        <f t="shared" si="116"/>
        <v>2.4764735017335313E-4</v>
      </c>
      <c r="I571" s="34" t="str">
        <f t="shared" si="117"/>
        <v/>
      </c>
      <c r="J571" s="34" t="str">
        <f t="shared" si="118"/>
        <v/>
      </c>
      <c r="K571" s="34">
        <f t="shared" si="121"/>
        <v>-1</v>
      </c>
      <c r="L571" s="34">
        <f t="shared" si="122"/>
        <v>-1</v>
      </c>
      <c r="M571" s="34">
        <f t="shared" si="119"/>
        <v>-2.0593080724876442E-4</v>
      </c>
      <c r="N571" s="40">
        <f t="shared" si="120"/>
        <v>-2.4764735017335313E-4</v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5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>
        <f t="shared" si="118"/>
        <v>9.4428706326723328E-4</v>
      </c>
      <c r="K572" s="34" t="str">
        <f t="shared" si="121"/>
        <v xml:space="preserve"> </v>
      </c>
      <c r="L572" s="34">
        <f t="shared" si="122"/>
        <v>1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1</v>
      </c>
      <c r="D573" s="33">
        <v>0</v>
      </c>
      <c r="E573" s="33">
        <v>0</v>
      </c>
      <c r="F573" s="33">
        <v>0</v>
      </c>
      <c r="G573" s="34">
        <f t="shared" si="115"/>
        <v>2.0593080724876442E-4</v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>
        <f t="shared" si="121"/>
        <v>-1</v>
      </c>
      <c r="L573" s="34" t="str">
        <f t="shared" si="122"/>
        <v xml:space="preserve"> </v>
      </c>
      <c r="M573" s="34">
        <f t="shared" si="119"/>
        <v>-2.0593080724876442E-4</v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2</v>
      </c>
      <c r="E577" s="33">
        <v>0</v>
      </c>
      <c r="F577" s="33">
        <v>2</v>
      </c>
      <c r="G577" s="34" t="str">
        <f t="shared" si="115"/>
        <v/>
      </c>
      <c r="H577" s="34">
        <f t="shared" si="116"/>
        <v>4.9529470034670627E-4</v>
      </c>
      <c r="I577" s="34" t="str">
        <f t="shared" si="117"/>
        <v/>
      </c>
      <c r="J577" s="34">
        <f t="shared" si="118"/>
        <v>3.7771482530689327E-4</v>
      </c>
      <c r="K577" s="34" t="str">
        <f t="shared" si="121"/>
        <v xml:space="preserve"> </v>
      </c>
      <c r="L577" s="34">
        <f t="shared" si="122"/>
        <v>0</v>
      </c>
      <c r="M577" s="34" t="str">
        <f t="shared" si="119"/>
        <v/>
      </c>
      <c r="N577" s="40">
        <f t="shared" si="120"/>
        <v>0</v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1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>
        <f t="shared" si="118"/>
        <v>1.8885741265344664E-4</v>
      </c>
      <c r="K578" s="34" t="str">
        <f t="shared" si="121"/>
        <v xml:space="preserve"> </v>
      </c>
      <c r="L578" s="34">
        <f t="shared" si="122"/>
        <v>1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1</v>
      </c>
      <c r="D580" s="33">
        <v>1</v>
      </c>
      <c r="E580" s="33">
        <v>0</v>
      </c>
      <c r="F580" s="33">
        <v>3</v>
      </c>
      <c r="G580" s="34">
        <f t="shared" si="115"/>
        <v>2.0593080724876442E-4</v>
      </c>
      <c r="H580" s="34">
        <f t="shared" si="116"/>
        <v>2.4764735017335313E-4</v>
      </c>
      <c r="I580" s="34" t="str">
        <f t="shared" si="117"/>
        <v/>
      </c>
      <c r="J580" s="34">
        <f t="shared" si="118"/>
        <v>5.6657223796033991E-4</v>
      </c>
      <c r="K580" s="34">
        <f t="shared" si="121"/>
        <v>-1</v>
      </c>
      <c r="L580" s="34">
        <f t="shared" si="122"/>
        <v>2</v>
      </c>
      <c r="M580" s="34">
        <f t="shared" si="119"/>
        <v>-2.0593080724876442E-4</v>
      </c>
      <c r="N580" s="40">
        <f t="shared" si="120"/>
        <v>4.9529470034670627E-4</v>
      </c>
    </row>
    <row r="581" spans="1:14" ht="25.5" x14ac:dyDescent="0.2">
      <c r="A581" s="27"/>
      <c r="B581" s="29" t="s">
        <v>547</v>
      </c>
      <c r="C581" s="39">
        <v>0</v>
      </c>
      <c r="D581" s="33">
        <v>1</v>
      </c>
      <c r="E581" s="33">
        <v>0</v>
      </c>
      <c r="F581" s="33">
        <v>0</v>
      </c>
      <c r="G581" s="34" t="str">
        <f t="shared" si="115"/>
        <v/>
      </c>
      <c r="H581" s="34">
        <f t="shared" si="116"/>
        <v>2.4764735017335313E-4</v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>
        <f t="shared" si="122"/>
        <v>-1</v>
      </c>
      <c r="M581" s="34" t="str">
        <f t="shared" si="119"/>
        <v/>
      </c>
      <c r="N581" s="40">
        <f t="shared" si="120"/>
        <v>-2.4764735017335313E-4</v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1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>
        <f t="shared" si="118"/>
        <v>1.8885741265344664E-4</v>
      </c>
      <c r="K582" s="34" t="str">
        <f t="shared" si="121"/>
        <v xml:space="preserve"> </v>
      </c>
      <c r="L582" s="34">
        <f t="shared" si="122"/>
        <v>1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2</v>
      </c>
      <c r="E583" s="33">
        <v>0</v>
      </c>
      <c r="F583" s="33">
        <v>1</v>
      </c>
      <c r="G583" s="34" t="str">
        <f t="shared" si="115"/>
        <v/>
      </c>
      <c r="H583" s="34">
        <f t="shared" si="116"/>
        <v>4.9529470034670627E-4</v>
      </c>
      <c r="I583" s="34" t="str">
        <f t="shared" si="117"/>
        <v/>
      </c>
      <c r="J583" s="34">
        <f t="shared" si="118"/>
        <v>1.8885741265344664E-4</v>
      </c>
      <c r="K583" s="34" t="str">
        <f t="shared" si="121"/>
        <v xml:space="preserve"> </v>
      </c>
      <c r="L583" s="34">
        <f t="shared" si="122"/>
        <v>-0.5</v>
      </c>
      <c r="M583" s="34" t="str">
        <f t="shared" si="119"/>
        <v/>
      </c>
      <c r="N583" s="40">
        <f t="shared" si="120"/>
        <v>-2.4764735017335313E-4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1</v>
      </c>
      <c r="E585" s="33">
        <v>0</v>
      </c>
      <c r="F585" s="33">
        <v>1</v>
      </c>
      <c r="G585" s="34" t="str">
        <f t="shared" si="115"/>
        <v/>
      </c>
      <c r="H585" s="34">
        <f t="shared" si="116"/>
        <v>2.4764735017335313E-4</v>
      </c>
      <c r="I585" s="34" t="str">
        <f t="shared" si="117"/>
        <v/>
      </c>
      <c r="J585" s="34">
        <f t="shared" si="118"/>
        <v>1.8885741265344664E-4</v>
      </c>
      <c r="K585" s="34" t="str">
        <f t="shared" si="121"/>
        <v xml:space="preserve"> </v>
      </c>
      <c r="L585" s="34">
        <f t="shared" si="122"/>
        <v>0</v>
      </c>
      <c r="M585" s="34" t="str">
        <f t="shared" si="119"/>
        <v/>
      </c>
      <c r="N585" s="40">
        <f t="shared" si="120"/>
        <v>0</v>
      </c>
    </row>
    <row r="586" spans="1:14" x14ac:dyDescent="0.2">
      <c r="A586" s="27"/>
      <c r="B586" s="29" t="s">
        <v>552</v>
      </c>
      <c r="C586" s="39">
        <v>0</v>
      </c>
      <c r="D586" s="33">
        <v>1</v>
      </c>
      <c r="E586" s="33">
        <v>3</v>
      </c>
      <c r="F586" s="33">
        <v>2</v>
      </c>
      <c r="G586" s="34" t="str">
        <f t="shared" si="115"/>
        <v/>
      </c>
      <c r="H586" s="34">
        <f t="shared" si="116"/>
        <v>2.4764735017335313E-4</v>
      </c>
      <c r="I586" s="34">
        <f t="shared" si="117"/>
        <v>5.8973854924316887E-4</v>
      </c>
      <c r="J586" s="34">
        <f t="shared" si="118"/>
        <v>3.7771482530689327E-4</v>
      </c>
      <c r="K586" s="34">
        <f t="shared" si="121"/>
        <v>1</v>
      </c>
      <c r="L586" s="34">
        <f t="shared" si="122"/>
        <v>1</v>
      </c>
      <c r="M586" s="34" t="str">
        <f t="shared" si="119"/>
        <v/>
      </c>
      <c r="N586" s="40">
        <f t="shared" si="120"/>
        <v>2.4764735017335313E-4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25</v>
      </c>
      <c r="E588" s="33">
        <v>1</v>
      </c>
      <c r="F588" s="33">
        <v>25</v>
      </c>
      <c r="G588" s="34">
        <f t="shared" si="115"/>
        <v>2.0593080724876442E-4</v>
      </c>
      <c r="H588" s="34">
        <f t="shared" si="116"/>
        <v>6.1911837543338283E-3</v>
      </c>
      <c r="I588" s="34">
        <f t="shared" si="117"/>
        <v>1.9657951641438963E-4</v>
      </c>
      <c r="J588" s="34">
        <f t="shared" si="118"/>
        <v>4.721435316336166E-3</v>
      </c>
      <c r="K588" s="34">
        <f t="shared" si="121"/>
        <v>0</v>
      </c>
      <c r="L588" s="34">
        <f t="shared" si="122"/>
        <v>0</v>
      </c>
      <c r="M588" s="34">
        <f t="shared" si="119"/>
        <v>0</v>
      </c>
      <c r="N588" s="40">
        <f t="shared" si="120"/>
        <v>0</v>
      </c>
    </row>
    <row r="589" spans="1:14" ht="25.5" x14ac:dyDescent="0.2">
      <c r="A589" s="27"/>
      <c r="B589" s="29" t="s">
        <v>555</v>
      </c>
      <c r="C589" s="39">
        <v>0</v>
      </c>
      <c r="D589" s="33">
        <v>3</v>
      </c>
      <c r="E589" s="33">
        <v>0</v>
      </c>
      <c r="F589" s="33">
        <v>94</v>
      </c>
      <c r="G589" s="34" t="str">
        <f t="shared" si="115"/>
        <v/>
      </c>
      <c r="H589" s="34">
        <f t="shared" si="116"/>
        <v>7.429420505200594E-4</v>
      </c>
      <c r="I589" s="34" t="str">
        <f t="shared" si="117"/>
        <v/>
      </c>
      <c r="J589" s="34">
        <f t="shared" si="118"/>
        <v>1.7752596789423983E-2</v>
      </c>
      <c r="K589" s="34" t="str">
        <f t="shared" si="121"/>
        <v xml:space="preserve"> </v>
      </c>
      <c r="L589" s="34">
        <f t="shared" si="122"/>
        <v>30.333333333333332</v>
      </c>
      <c r="M589" s="34" t="str">
        <f t="shared" si="119"/>
        <v/>
      </c>
      <c r="N589" s="40">
        <f t="shared" si="120"/>
        <v>2.2535908865775132E-2</v>
      </c>
    </row>
    <row r="590" spans="1:14" x14ac:dyDescent="0.2">
      <c r="A590" s="27"/>
      <c r="B590" s="29" t="s">
        <v>556</v>
      </c>
      <c r="C590" s="39">
        <v>0</v>
      </c>
      <c r="D590" s="33">
        <v>31</v>
      </c>
      <c r="E590" s="33">
        <v>0</v>
      </c>
      <c r="F590" s="33">
        <v>18</v>
      </c>
      <c r="G590" s="34" t="str">
        <f t="shared" si="115"/>
        <v/>
      </c>
      <c r="H590" s="34">
        <f t="shared" si="116"/>
        <v>7.6770678553739471E-3</v>
      </c>
      <c r="I590" s="34" t="str">
        <f t="shared" si="117"/>
        <v/>
      </c>
      <c r="J590" s="34">
        <f t="shared" si="118"/>
        <v>3.3994334277620396E-3</v>
      </c>
      <c r="K590" s="34" t="str">
        <f t="shared" si="121"/>
        <v xml:space="preserve"> </v>
      </c>
      <c r="L590" s="34">
        <f t="shared" si="122"/>
        <v>-0.41935483870967744</v>
      </c>
      <c r="M590" s="34" t="str">
        <f t="shared" si="119"/>
        <v/>
      </c>
      <c r="N590" s="40">
        <f t="shared" si="120"/>
        <v>-3.2194155522535907E-3</v>
      </c>
    </row>
    <row r="591" spans="1:14" x14ac:dyDescent="0.2">
      <c r="A591" s="27"/>
      <c r="B591" s="29" t="s">
        <v>557</v>
      </c>
      <c r="C591" s="39">
        <v>0</v>
      </c>
      <c r="D591" s="33">
        <v>5</v>
      </c>
      <c r="E591" s="33">
        <v>0</v>
      </c>
      <c r="F591" s="33">
        <v>0</v>
      </c>
      <c r="G591" s="34" t="str">
        <f t="shared" si="115"/>
        <v/>
      </c>
      <c r="H591" s="34">
        <f t="shared" si="116"/>
        <v>1.2382367508667657E-3</v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>
        <f t="shared" si="122"/>
        <v>-1</v>
      </c>
      <c r="M591" s="34" t="str">
        <f t="shared" si="119"/>
        <v/>
      </c>
      <c r="N591" s="40">
        <f t="shared" si="120"/>
        <v>-1.2382367508667657E-3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1</v>
      </c>
      <c r="D595" s="33">
        <v>5</v>
      </c>
      <c r="E595" s="33">
        <v>14</v>
      </c>
      <c r="F595" s="33">
        <v>22</v>
      </c>
      <c r="G595" s="34">
        <f t="shared" si="115"/>
        <v>2.0593080724876442E-4</v>
      </c>
      <c r="H595" s="34">
        <f t="shared" si="116"/>
        <v>1.2382367508667657E-3</v>
      </c>
      <c r="I595" s="34">
        <f t="shared" si="117"/>
        <v>2.7521132298014548E-3</v>
      </c>
      <c r="J595" s="34">
        <f t="shared" si="118"/>
        <v>4.1548630783758266E-3</v>
      </c>
      <c r="K595" s="34">
        <f t="shared" si="121"/>
        <v>13</v>
      </c>
      <c r="L595" s="34">
        <f t="shared" si="122"/>
        <v>3.4</v>
      </c>
      <c r="M595" s="34">
        <f t="shared" si="119"/>
        <v>2.6771004942339376E-3</v>
      </c>
      <c r="N595" s="40">
        <f t="shared" si="120"/>
        <v>4.2100049529470033E-3</v>
      </c>
    </row>
    <row r="596" spans="1:14" x14ac:dyDescent="0.2">
      <c r="A596" s="27"/>
      <c r="B596" s="29" t="s">
        <v>562</v>
      </c>
      <c r="C596" s="39">
        <v>0</v>
      </c>
      <c r="D596" s="33">
        <v>11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2.7241208519068845E-3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-2.7241208519068845E-3</v>
      </c>
    </row>
    <row r="597" spans="1:14" x14ac:dyDescent="0.2">
      <c r="A597" s="27"/>
      <c r="B597" s="29" t="s">
        <v>563</v>
      </c>
      <c r="C597" s="39">
        <v>0</v>
      </c>
      <c r="D597" s="33">
        <v>3</v>
      </c>
      <c r="E597" s="33">
        <v>0</v>
      </c>
      <c r="F597" s="33">
        <v>4</v>
      </c>
      <c r="G597" s="34" t="str">
        <f t="shared" si="115"/>
        <v/>
      </c>
      <c r="H597" s="34">
        <f t="shared" si="116"/>
        <v>7.429420505200594E-4</v>
      </c>
      <c r="I597" s="34" t="str">
        <f t="shared" si="117"/>
        <v/>
      </c>
      <c r="J597" s="34">
        <f t="shared" si="118"/>
        <v>7.5542965061378654E-4</v>
      </c>
      <c r="K597" s="34" t="str">
        <f t="shared" si="121"/>
        <v xml:space="preserve"> </v>
      </c>
      <c r="L597" s="34">
        <f t="shared" si="122"/>
        <v>0.33333333333333331</v>
      </c>
      <c r="M597" s="34" t="str">
        <f t="shared" si="119"/>
        <v/>
      </c>
      <c r="N597" s="40">
        <f t="shared" si="120"/>
        <v>2.4764735017335313E-4</v>
      </c>
    </row>
    <row r="598" spans="1:14" x14ac:dyDescent="0.2">
      <c r="A598" s="27"/>
      <c r="B598" s="29" t="s">
        <v>564</v>
      </c>
      <c r="C598" s="39">
        <v>0</v>
      </c>
      <c r="D598" s="33">
        <v>1</v>
      </c>
      <c r="E598" s="33">
        <v>2</v>
      </c>
      <c r="F598" s="33">
        <v>3</v>
      </c>
      <c r="G598" s="34" t="str">
        <f t="shared" si="115"/>
        <v/>
      </c>
      <c r="H598" s="34">
        <f t="shared" si="116"/>
        <v>2.4764735017335313E-4</v>
      </c>
      <c r="I598" s="34">
        <f t="shared" si="117"/>
        <v>3.9315903282877927E-4</v>
      </c>
      <c r="J598" s="34">
        <f t="shared" si="118"/>
        <v>5.6657223796033991E-4</v>
      </c>
      <c r="K598" s="34">
        <f t="shared" si="121"/>
        <v>1</v>
      </c>
      <c r="L598" s="34">
        <f t="shared" si="122"/>
        <v>2</v>
      </c>
      <c r="M598" s="34" t="str">
        <f t="shared" si="119"/>
        <v/>
      </c>
      <c r="N598" s="40">
        <f t="shared" si="120"/>
        <v>4.9529470034670627E-4</v>
      </c>
    </row>
    <row r="599" spans="1:14" ht="25.5" x14ac:dyDescent="0.2">
      <c r="A599" s="27"/>
      <c r="B599" s="29" t="s">
        <v>565</v>
      </c>
      <c r="C599" s="39">
        <v>0</v>
      </c>
      <c r="D599" s="33">
        <v>1</v>
      </c>
      <c r="E599" s="33">
        <v>0</v>
      </c>
      <c r="F599" s="33">
        <v>0</v>
      </c>
      <c r="G599" s="34" t="str">
        <f t="shared" si="115"/>
        <v/>
      </c>
      <c r="H599" s="34">
        <f t="shared" si="116"/>
        <v>2.4764735017335313E-4</v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>
        <f t="shared" si="122"/>
        <v>-1</v>
      </c>
      <c r="M599" s="34" t="str">
        <f t="shared" si="119"/>
        <v/>
      </c>
      <c r="N599" s="40">
        <f t="shared" si="120"/>
        <v>-2.4764735017335313E-4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12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>
        <f t="shared" si="118"/>
        <v>2.2662889518413596E-3</v>
      </c>
      <c r="K602" s="34" t="str">
        <f t="shared" si="121"/>
        <v xml:space="preserve"> </v>
      </c>
      <c r="L602" s="34">
        <f t="shared" si="122"/>
        <v>1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4</v>
      </c>
      <c r="E604" s="42">
        <v>0</v>
      </c>
      <c r="F604" s="42">
        <v>0</v>
      </c>
      <c r="G604" s="43" t="str">
        <f t="shared" si="115"/>
        <v/>
      </c>
      <c r="H604" s="43">
        <f t="shared" si="116"/>
        <v>9.9058940069341253E-4</v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>
        <f t="shared" si="122"/>
        <v>-1</v>
      </c>
      <c r="M604" s="43" t="str">
        <f t="shared" si="119"/>
        <v/>
      </c>
      <c r="N604" s="44">
        <f t="shared" si="120"/>
        <v>-9.9058940069341253E-4</v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661</v>
      </c>
      <c r="D612" s="31">
        <f>SUM(D613:D640)</f>
        <v>580</v>
      </c>
      <c r="E612" s="31">
        <f>SUM(E613:E640)</f>
        <v>1181</v>
      </c>
      <c r="F612" s="31">
        <f>SUM(F613:F640)</f>
        <v>932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0.78668683812405449</v>
      </c>
      <c r="L612" s="32">
        <f>+IF(AND(D612=0,F612=0),"",IF(D612=0,1,IF(F612=0,-1,(F612-D612)/D612)))</f>
        <v>0.60689655172413792</v>
      </c>
      <c r="M612" s="32">
        <f t="shared" ref="M612:M640" si="127">+IF(OR(AND(G612=""),(K612="")),"",G612*K612)</f>
        <v>0.78668683812405449</v>
      </c>
      <c r="N612" s="32">
        <f t="shared" ref="N612:N640" si="128">+IF(OR(AND(H612=""),(L612="")),"",H612*L612)</f>
        <v>0.60689655172413792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1</v>
      </c>
      <c r="F613" s="36">
        <v>0</v>
      </c>
      <c r="G613" s="37" t="str">
        <f t="shared" si="123"/>
        <v/>
      </c>
      <c r="H613" s="37" t="str">
        <f t="shared" si="124"/>
        <v/>
      </c>
      <c r="I613" s="37">
        <f t="shared" si="125"/>
        <v>8.4674005080440302E-4</v>
      </c>
      <c r="J613" s="37" t="str">
        <f t="shared" si="126"/>
        <v/>
      </c>
      <c r="K613" s="37">
        <f t="shared" ref="K613:K640" si="129">+IF(AND(C613=0,E613=0)," ",IF(C613=0,1,IF(E613=0,-1,(E613-C613)/C613)))</f>
        <v>1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31</v>
      </c>
      <c r="D614" s="33">
        <v>37</v>
      </c>
      <c r="E614" s="33">
        <v>106</v>
      </c>
      <c r="F614" s="33">
        <v>165</v>
      </c>
      <c r="G614" s="34">
        <f t="shared" si="123"/>
        <v>4.6898638426626324E-2</v>
      </c>
      <c r="H614" s="34">
        <f t="shared" si="124"/>
        <v>6.3793103448275865E-2</v>
      </c>
      <c r="I614" s="34">
        <f t="shared" si="125"/>
        <v>8.9754445385266723E-2</v>
      </c>
      <c r="J614" s="34">
        <f t="shared" si="126"/>
        <v>0.17703862660944206</v>
      </c>
      <c r="K614" s="34">
        <f t="shared" si="129"/>
        <v>2.4193548387096775</v>
      </c>
      <c r="L614" s="34">
        <f t="shared" si="130"/>
        <v>3.4594594594594597</v>
      </c>
      <c r="M614" s="34">
        <f t="shared" si="127"/>
        <v>0.11346444780635401</v>
      </c>
      <c r="N614" s="40">
        <f t="shared" si="128"/>
        <v>0.22068965517241382</v>
      </c>
    </row>
    <row r="615" spans="1:14" ht="25.5" x14ac:dyDescent="0.2">
      <c r="A615" s="27"/>
      <c r="B615" s="29" t="s">
        <v>573</v>
      </c>
      <c r="C615" s="39">
        <v>141</v>
      </c>
      <c r="D615" s="33">
        <v>63</v>
      </c>
      <c r="E615" s="33">
        <v>225</v>
      </c>
      <c r="F615" s="33">
        <v>97</v>
      </c>
      <c r="G615" s="34">
        <f t="shared" si="123"/>
        <v>0.21331316187594554</v>
      </c>
      <c r="H615" s="34">
        <f t="shared" si="124"/>
        <v>0.10862068965517241</v>
      </c>
      <c r="I615" s="34">
        <f t="shared" si="125"/>
        <v>0.19051651143099069</v>
      </c>
      <c r="J615" s="34">
        <f t="shared" si="126"/>
        <v>0.10407725321888411</v>
      </c>
      <c r="K615" s="34">
        <f t="shared" si="129"/>
        <v>0.5957446808510638</v>
      </c>
      <c r="L615" s="34">
        <f t="shared" si="130"/>
        <v>0.53968253968253965</v>
      </c>
      <c r="M615" s="34">
        <f t="shared" si="127"/>
        <v>0.12708018154311648</v>
      </c>
      <c r="N615" s="40">
        <f t="shared" si="128"/>
        <v>5.8620689655172406E-2</v>
      </c>
    </row>
    <row r="616" spans="1:14" x14ac:dyDescent="0.2">
      <c r="A616" s="27"/>
      <c r="B616" s="29" t="s">
        <v>574</v>
      </c>
      <c r="C616" s="39">
        <v>159</v>
      </c>
      <c r="D616" s="33">
        <v>41</v>
      </c>
      <c r="E616" s="33">
        <v>620</v>
      </c>
      <c r="F616" s="33">
        <v>354</v>
      </c>
      <c r="G616" s="34">
        <f t="shared" si="123"/>
        <v>0.24054462934947049</v>
      </c>
      <c r="H616" s="34">
        <f t="shared" si="124"/>
        <v>7.0689655172413796E-2</v>
      </c>
      <c r="I616" s="34">
        <f t="shared" si="125"/>
        <v>0.52497883149872993</v>
      </c>
      <c r="J616" s="34">
        <f t="shared" si="126"/>
        <v>0.37982832618025753</v>
      </c>
      <c r="K616" s="34">
        <f t="shared" si="129"/>
        <v>2.89937106918239</v>
      </c>
      <c r="L616" s="34">
        <f t="shared" si="130"/>
        <v>7.6341463414634143</v>
      </c>
      <c r="M616" s="34">
        <f t="shared" si="127"/>
        <v>0.69742813918305591</v>
      </c>
      <c r="N616" s="40">
        <f t="shared" si="128"/>
        <v>0.53965517241379313</v>
      </c>
    </row>
    <row r="617" spans="1:14" x14ac:dyDescent="0.2">
      <c r="A617" s="27"/>
      <c r="B617" s="29" t="s">
        <v>575</v>
      </c>
      <c r="C617" s="39">
        <v>89</v>
      </c>
      <c r="D617" s="33">
        <v>25</v>
      </c>
      <c r="E617" s="33">
        <v>34</v>
      </c>
      <c r="F617" s="33">
        <v>3</v>
      </c>
      <c r="G617" s="34">
        <f t="shared" si="123"/>
        <v>0.1346444780635401</v>
      </c>
      <c r="H617" s="34">
        <f t="shared" si="124"/>
        <v>4.3103448275862072E-2</v>
      </c>
      <c r="I617" s="34">
        <f t="shared" si="125"/>
        <v>2.8789161727349702E-2</v>
      </c>
      <c r="J617" s="34">
        <f t="shared" si="126"/>
        <v>3.2188841201716738E-3</v>
      </c>
      <c r="K617" s="34">
        <f t="shared" si="129"/>
        <v>-0.6179775280898876</v>
      </c>
      <c r="L617" s="34">
        <f t="shared" si="130"/>
        <v>-0.88</v>
      </c>
      <c r="M617" s="34">
        <f t="shared" si="127"/>
        <v>-8.3207261724659601E-2</v>
      </c>
      <c r="N617" s="40">
        <f t="shared" si="128"/>
        <v>-3.793103448275862E-2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46</v>
      </c>
      <c r="F620" s="33">
        <v>41</v>
      </c>
      <c r="G620" s="34" t="str">
        <f t="shared" si="123"/>
        <v/>
      </c>
      <c r="H620" s="34" t="str">
        <f t="shared" si="124"/>
        <v/>
      </c>
      <c r="I620" s="34">
        <f t="shared" si="125"/>
        <v>3.8950042337002541E-2</v>
      </c>
      <c r="J620" s="34">
        <f t="shared" si="126"/>
        <v>4.3991416309012876E-2</v>
      </c>
      <c r="K620" s="34">
        <f t="shared" si="129"/>
        <v>1</v>
      </c>
      <c r="L620" s="34">
        <f t="shared" si="130"/>
        <v>1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2</v>
      </c>
      <c r="D622" s="33">
        <v>0</v>
      </c>
      <c r="E622" s="33">
        <v>0</v>
      </c>
      <c r="F622" s="33">
        <v>1</v>
      </c>
      <c r="G622" s="34">
        <f t="shared" si="123"/>
        <v>3.0257186081694403E-3</v>
      </c>
      <c r="H622" s="34" t="str">
        <f t="shared" si="124"/>
        <v/>
      </c>
      <c r="I622" s="34" t="str">
        <f t="shared" si="125"/>
        <v/>
      </c>
      <c r="J622" s="34">
        <f t="shared" si="126"/>
        <v>1.0729613733905579E-3</v>
      </c>
      <c r="K622" s="34">
        <f t="shared" si="129"/>
        <v>-1</v>
      </c>
      <c r="L622" s="34">
        <f t="shared" si="130"/>
        <v>1</v>
      </c>
      <c r="M622" s="34">
        <f t="shared" si="127"/>
        <v>-3.0257186081694403E-3</v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3</v>
      </c>
      <c r="D623" s="33">
        <v>1</v>
      </c>
      <c r="E623" s="33">
        <v>3</v>
      </c>
      <c r="F623" s="33">
        <v>1</v>
      </c>
      <c r="G623" s="34">
        <f t="shared" si="123"/>
        <v>4.5385779122541605E-3</v>
      </c>
      <c r="H623" s="34">
        <f t="shared" si="124"/>
        <v>1.7241379310344827E-3</v>
      </c>
      <c r="I623" s="34">
        <f t="shared" si="125"/>
        <v>2.5402201524132089E-3</v>
      </c>
      <c r="J623" s="34">
        <f t="shared" si="126"/>
        <v>1.0729613733905579E-3</v>
      </c>
      <c r="K623" s="34">
        <f t="shared" si="129"/>
        <v>0</v>
      </c>
      <c r="L623" s="34">
        <f t="shared" si="130"/>
        <v>0</v>
      </c>
      <c r="M623" s="34">
        <f t="shared" si="127"/>
        <v>0</v>
      </c>
      <c r="N623" s="40">
        <f t="shared" si="128"/>
        <v>0</v>
      </c>
    </row>
    <row r="624" spans="1:14" x14ac:dyDescent="0.2">
      <c r="A624" s="27"/>
      <c r="B624" s="29" t="s">
        <v>582</v>
      </c>
      <c r="C624" s="39">
        <v>0</v>
      </c>
      <c r="D624" s="33">
        <v>1</v>
      </c>
      <c r="E624" s="33">
        <v>0</v>
      </c>
      <c r="F624" s="33">
        <v>0</v>
      </c>
      <c r="G624" s="34" t="str">
        <f t="shared" si="123"/>
        <v/>
      </c>
      <c r="H624" s="34">
        <f t="shared" si="124"/>
        <v>1.7241379310344827E-3</v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>
        <f t="shared" si="130"/>
        <v>-1</v>
      </c>
      <c r="M624" s="34" t="str">
        <f t="shared" si="127"/>
        <v/>
      </c>
      <c r="N624" s="40">
        <f t="shared" si="128"/>
        <v>-1.7241379310344827E-3</v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1</v>
      </c>
      <c r="F625" s="33">
        <v>0</v>
      </c>
      <c r="G625" s="34" t="str">
        <f t="shared" si="123"/>
        <v/>
      </c>
      <c r="H625" s="34" t="str">
        <f t="shared" si="124"/>
        <v/>
      </c>
      <c r="I625" s="34">
        <f t="shared" si="125"/>
        <v>8.4674005080440302E-4</v>
      </c>
      <c r="J625" s="34" t="str">
        <f t="shared" si="126"/>
        <v/>
      </c>
      <c r="K625" s="34">
        <f t="shared" si="129"/>
        <v>1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1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>
        <f t="shared" si="126"/>
        <v>1.0729613733905579E-3</v>
      </c>
      <c r="K626" s="34" t="str">
        <f t="shared" si="129"/>
        <v xml:space="preserve"> 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2</v>
      </c>
      <c r="E627" s="33">
        <v>5</v>
      </c>
      <c r="F627" s="33">
        <v>6</v>
      </c>
      <c r="G627" s="34" t="str">
        <f t="shared" si="123"/>
        <v/>
      </c>
      <c r="H627" s="34">
        <f t="shared" si="124"/>
        <v>3.4482758620689655E-3</v>
      </c>
      <c r="I627" s="34">
        <f t="shared" si="125"/>
        <v>4.2337002540220152E-3</v>
      </c>
      <c r="J627" s="34">
        <f t="shared" si="126"/>
        <v>6.4377682403433476E-3</v>
      </c>
      <c r="K627" s="34">
        <f t="shared" si="129"/>
        <v>1</v>
      </c>
      <c r="L627" s="34">
        <f t="shared" si="130"/>
        <v>2</v>
      </c>
      <c r="M627" s="34" t="str">
        <f t="shared" si="127"/>
        <v/>
      </c>
      <c r="N627" s="40">
        <f t="shared" si="128"/>
        <v>6.8965517241379309E-3</v>
      </c>
    </row>
    <row r="628" spans="1:14" x14ac:dyDescent="0.2">
      <c r="A628" s="27"/>
      <c r="B628" s="29" t="s">
        <v>586</v>
      </c>
      <c r="C628" s="39">
        <v>6</v>
      </c>
      <c r="D628" s="33">
        <v>25</v>
      </c>
      <c r="E628" s="33">
        <v>25</v>
      </c>
      <c r="F628" s="33">
        <v>36</v>
      </c>
      <c r="G628" s="34">
        <f t="shared" si="123"/>
        <v>9.0771558245083209E-3</v>
      </c>
      <c r="H628" s="34">
        <f t="shared" si="124"/>
        <v>4.3103448275862072E-2</v>
      </c>
      <c r="I628" s="34">
        <f t="shared" si="125"/>
        <v>2.1168501270110076E-2</v>
      </c>
      <c r="J628" s="34">
        <f t="shared" si="126"/>
        <v>3.8626609442060089E-2</v>
      </c>
      <c r="K628" s="34">
        <f t="shared" si="129"/>
        <v>3.1666666666666665</v>
      </c>
      <c r="L628" s="34">
        <f t="shared" si="130"/>
        <v>0.44</v>
      </c>
      <c r="M628" s="34">
        <f t="shared" si="127"/>
        <v>2.8744326777609682E-2</v>
      </c>
      <c r="N628" s="40">
        <f t="shared" si="128"/>
        <v>1.896551724137931E-2</v>
      </c>
    </row>
    <row r="629" spans="1:14" x14ac:dyDescent="0.2">
      <c r="A629" s="27"/>
      <c r="B629" s="29" t="s">
        <v>587</v>
      </c>
      <c r="C629" s="39">
        <v>4</v>
      </c>
      <c r="D629" s="33">
        <v>13</v>
      </c>
      <c r="E629" s="33">
        <v>1</v>
      </c>
      <c r="F629" s="33">
        <v>15</v>
      </c>
      <c r="G629" s="34">
        <f t="shared" si="123"/>
        <v>6.0514372163388806E-3</v>
      </c>
      <c r="H629" s="34">
        <f t="shared" si="124"/>
        <v>2.2413793103448276E-2</v>
      </c>
      <c r="I629" s="34">
        <f t="shared" si="125"/>
        <v>8.4674005080440302E-4</v>
      </c>
      <c r="J629" s="34">
        <f t="shared" si="126"/>
        <v>1.6094420600858368E-2</v>
      </c>
      <c r="K629" s="34">
        <f t="shared" si="129"/>
        <v>-0.75</v>
      </c>
      <c r="L629" s="34">
        <f t="shared" si="130"/>
        <v>0.15384615384615385</v>
      </c>
      <c r="M629" s="34">
        <f t="shared" si="127"/>
        <v>-4.5385779122541605E-3</v>
      </c>
      <c r="N629" s="40">
        <f t="shared" si="128"/>
        <v>3.4482758620689655E-3</v>
      </c>
    </row>
    <row r="630" spans="1:14" x14ac:dyDescent="0.2">
      <c r="A630" s="27"/>
      <c r="B630" s="29" t="s">
        <v>588</v>
      </c>
      <c r="C630" s="39">
        <v>11</v>
      </c>
      <c r="D630" s="33">
        <v>71</v>
      </c>
      <c r="E630" s="33">
        <v>0</v>
      </c>
      <c r="F630" s="33">
        <v>32</v>
      </c>
      <c r="G630" s="34">
        <f t="shared" si="123"/>
        <v>1.6641452344931921E-2</v>
      </c>
      <c r="H630" s="34">
        <f t="shared" si="124"/>
        <v>0.12241379310344827</v>
      </c>
      <c r="I630" s="34" t="str">
        <f t="shared" si="125"/>
        <v/>
      </c>
      <c r="J630" s="34">
        <f t="shared" si="126"/>
        <v>3.4334763948497854E-2</v>
      </c>
      <c r="K630" s="34">
        <f t="shared" si="129"/>
        <v>-1</v>
      </c>
      <c r="L630" s="34">
        <f t="shared" si="130"/>
        <v>-0.54929577464788737</v>
      </c>
      <c r="M630" s="34">
        <f t="shared" si="127"/>
        <v>-1.6641452344931921E-2</v>
      </c>
      <c r="N630" s="40">
        <f t="shared" si="128"/>
        <v>-6.7241379310344837E-2</v>
      </c>
    </row>
    <row r="631" spans="1:14" x14ac:dyDescent="0.2">
      <c r="A631" s="27"/>
      <c r="B631" s="29" t="s">
        <v>589</v>
      </c>
      <c r="C631" s="39">
        <v>165</v>
      </c>
      <c r="D631" s="33">
        <v>223</v>
      </c>
      <c r="E631" s="33">
        <v>18</v>
      </c>
      <c r="F631" s="33">
        <v>28</v>
      </c>
      <c r="G631" s="34">
        <f t="shared" si="123"/>
        <v>0.24962178517397882</v>
      </c>
      <c r="H631" s="34">
        <f t="shared" si="124"/>
        <v>0.38448275862068965</v>
      </c>
      <c r="I631" s="34">
        <f t="shared" si="125"/>
        <v>1.5241320914479255E-2</v>
      </c>
      <c r="J631" s="34">
        <f t="shared" si="126"/>
        <v>3.0042918454935622E-2</v>
      </c>
      <c r="K631" s="34">
        <f t="shared" si="129"/>
        <v>-0.89090909090909087</v>
      </c>
      <c r="L631" s="34">
        <f t="shared" si="130"/>
        <v>-0.87443946188340804</v>
      </c>
      <c r="M631" s="34">
        <f t="shared" si="127"/>
        <v>-0.22239031770045384</v>
      </c>
      <c r="N631" s="40">
        <f t="shared" si="128"/>
        <v>-0.33620689655172414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2</v>
      </c>
      <c r="D633" s="33">
        <v>11</v>
      </c>
      <c r="E633" s="33">
        <v>0</v>
      </c>
      <c r="F633" s="33">
        <v>5</v>
      </c>
      <c r="G633" s="34">
        <f t="shared" si="123"/>
        <v>3.0257186081694403E-3</v>
      </c>
      <c r="H633" s="34">
        <f t="shared" si="124"/>
        <v>1.896551724137931E-2</v>
      </c>
      <c r="I633" s="34" t="str">
        <f t="shared" si="125"/>
        <v/>
      </c>
      <c r="J633" s="34">
        <f t="shared" si="126"/>
        <v>5.3648068669527897E-3</v>
      </c>
      <c r="K633" s="34">
        <f t="shared" si="129"/>
        <v>-1</v>
      </c>
      <c r="L633" s="34">
        <f t="shared" si="130"/>
        <v>-0.54545454545454541</v>
      </c>
      <c r="M633" s="34">
        <f t="shared" si="127"/>
        <v>-3.0257186081694403E-3</v>
      </c>
      <c r="N633" s="40">
        <f t="shared" si="128"/>
        <v>-1.0344827586206896E-2</v>
      </c>
    </row>
    <row r="634" spans="1:14" ht="25.5" x14ac:dyDescent="0.2">
      <c r="A634" s="27"/>
      <c r="B634" s="29" t="s">
        <v>592</v>
      </c>
      <c r="C634" s="39">
        <v>0</v>
      </c>
      <c r="D634" s="33">
        <v>1</v>
      </c>
      <c r="E634" s="33">
        <v>0</v>
      </c>
      <c r="F634" s="33">
        <v>1</v>
      </c>
      <c r="G634" s="34" t="str">
        <f t="shared" si="123"/>
        <v/>
      </c>
      <c r="H634" s="34">
        <f t="shared" si="124"/>
        <v>1.7241379310344827E-3</v>
      </c>
      <c r="I634" s="34" t="str">
        <f t="shared" si="125"/>
        <v/>
      </c>
      <c r="J634" s="34">
        <f t="shared" si="126"/>
        <v>1.0729613733905579E-3</v>
      </c>
      <c r="K634" s="34" t="str">
        <f t="shared" si="129"/>
        <v xml:space="preserve"> </v>
      </c>
      <c r="L634" s="34">
        <f t="shared" si="130"/>
        <v>0</v>
      </c>
      <c r="M634" s="34" t="str">
        <f t="shared" si="127"/>
        <v/>
      </c>
      <c r="N634" s="40">
        <f t="shared" si="128"/>
        <v>0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24</v>
      </c>
      <c r="E636" s="33">
        <v>5</v>
      </c>
      <c r="F636" s="33">
        <v>76</v>
      </c>
      <c r="G636" s="34" t="str">
        <f t="shared" si="123"/>
        <v/>
      </c>
      <c r="H636" s="34">
        <f t="shared" si="124"/>
        <v>4.1379310344827586E-2</v>
      </c>
      <c r="I636" s="34">
        <f t="shared" si="125"/>
        <v>4.2337002540220152E-3</v>
      </c>
      <c r="J636" s="34">
        <f t="shared" si="126"/>
        <v>8.15450643776824E-2</v>
      </c>
      <c r="K636" s="34">
        <f t="shared" si="129"/>
        <v>1</v>
      </c>
      <c r="L636" s="34">
        <f t="shared" si="130"/>
        <v>2.1666666666666665</v>
      </c>
      <c r="M636" s="34" t="str">
        <f t="shared" si="127"/>
        <v/>
      </c>
      <c r="N636" s="40">
        <f t="shared" si="128"/>
        <v>8.9655172413793102E-2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2</v>
      </c>
      <c r="D638" s="33">
        <v>3</v>
      </c>
      <c r="E638" s="33">
        <v>1</v>
      </c>
      <c r="F638" s="33">
        <v>0</v>
      </c>
      <c r="G638" s="34">
        <f t="shared" si="123"/>
        <v>3.0257186081694403E-3</v>
      </c>
      <c r="H638" s="34">
        <f t="shared" si="124"/>
        <v>5.1724137931034482E-3</v>
      </c>
      <c r="I638" s="34">
        <f t="shared" si="125"/>
        <v>8.4674005080440302E-4</v>
      </c>
      <c r="J638" s="34" t="str">
        <f t="shared" si="126"/>
        <v/>
      </c>
      <c r="K638" s="34">
        <f t="shared" si="129"/>
        <v>-0.5</v>
      </c>
      <c r="L638" s="34">
        <f t="shared" si="130"/>
        <v>-1</v>
      </c>
      <c r="M638" s="34">
        <f t="shared" si="127"/>
        <v>-1.5128593040847202E-3</v>
      </c>
      <c r="N638" s="40">
        <f t="shared" si="128"/>
        <v>-5.1724137931034482E-3</v>
      </c>
    </row>
    <row r="639" spans="1:14" ht="25.5" x14ac:dyDescent="0.2">
      <c r="A639" s="27"/>
      <c r="B639" s="29" t="s">
        <v>597</v>
      </c>
      <c r="C639" s="39">
        <v>36</v>
      </c>
      <c r="D639" s="33">
        <v>19</v>
      </c>
      <c r="E639" s="33">
        <v>44</v>
      </c>
      <c r="F639" s="33">
        <v>9</v>
      </c>
      <c r="G639" s="34">
        <f t="shared" si="123"/>
        <v>5.4462934947049922E-2</v>
      </c>
      <c r="H639" s="34">
        <f t="shared" si="124"/>
        <v>3.2758620689655175E-2</v>
      </c>
      <c r="I639" s="34">
        <f t="shared" si="125"/>
        <v>3.7256562235393732E-2</v>
      </c>
      <c r="J639" s="34">
        <f t="shared" si="126"/>
        <v>9.6566523605150223E-3</v>
      </c>
      <c r="K639" s="34">
        <f t="shared" si="129"/>
        <v>0.22222222222222221</v>
      </c>
      <c r="L639" s="34">
        <f t="shared" si="130"/>
        <v>-0.52631578947368418</v>
      </c>
      <c r="M639" s="34">
        <f t="shared" si="127"/>
        <v>1.210287443267776E-2</v>
      </c>
      <c r="N639" s="40">
        <f t="shared" si="128"/>
        <v>-1.7241379310344827E-2</v>
      </c>
    </row>
    <row r="640" spans="1:14" ht="26.25" thickBot="1" x14ac:dyDescent="0.25">
      <c r="A640" s="27"/>
      <c r="B640" s="30" t="s">
        <v>598</v>
      </c>
      <c r="C640" s="41">
        <v>10</v>
      </c>
      <c r="D640" s="42">
        <v>20</v>
      </c>
      <c r="E640" s="42">
        <v>46</v>
      </c>
      <c r="F640" s="42">
        <v>61</v>
      </c>
      <c r="G640" s="43">
        <f t="shared" si="123"/>
        <v>1.5128593040847202E-2</v>
      </c>
      <c r="H640" s="43">
        <f t="shared" si="124"/>
        <v>3.4482758620689655E-2</v>
      </c>
      <c r="I640" s="43">
        <f t="shared" si="125"/>
        <v>3.8950042337002541E-2</v>
      </c>
      <c r="J640" s="43">
        <f t="shared" si="126"/>
        <v>6.5450643776824038E-2</v>
      </c>
      <c r="K640" s="43">
        <f t="shared" si="129"/>
        <v>3.6</v>
      </c>
      <c r="L640" s="43">
        <f t="shared" si="130"/>
        <v>2.0499999999999998</v>
      </c>
      <c r="M640" s="43">
        <f t="shared" si="127"/>
        <v>5.4462934947049929E-2</v>
      </c>
      <c r="N640" s="44">
        <f t="shared" si="128"/>
        <v>7.0689655172413782E-2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651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652</v>
      </c>
      <c r="C9" s="11">
        <f>+C22+C81+C188+C371+C612</f>
        <v>338</v>
      </c>
      <c r="D9" s="11">
        <f>+D22+D81+D188+D371+D612</f>
        <v>419</v>
      </c>
      <c r="E9" s="11">
        <f>+E22+E81+E188+E371+E612</f>
        <v>180</v>
      </c>
      <c r="F9" s="11">
        <f>+F22+F81+F188+F371+F612</f>
        <v>202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-0.46745562130177515</v>
      </c>
      <c r="L9" s="12">
        <f t="shared" si="0"/>
        <v>-0.5178997613365155</v>
      </c>
      <c r="M9" s="12">
        <f t="shared" ref="M9:N14" si="1">+IF(OR(AND(G9=""),(K9="")),"",G9*K9)</f>
        <v>-0.46745562130177515</v>
      </c>
      <c r="N9" s="12">
        <f t="shared" si="1"/>
        <v>-0.5178997613365155</v>
      </c>
    </row>
    <row r="10" spans="1:14" x14ac:dyDescent="0.2">
      <c r="A10" s="27"/>
      <c r="B10" s="23" t="s">
        <v>7</v>
      </c>
      <c r="C10" s="20">
        <f>+C22</f>
        <v>4</v>
      </c>
      <c r="D10" s="13">
        <f>+D22</f>
        <v>8</v>
      </c>
      <c r="E10" s="13">
        <f>+E22</f>
        <v>8</v>
      </c>
      <c r="F10" s="13">
        <f>+F22</f>
        <v>5</v>
      </c>
      <c r="G10" s="14">
        <f t="shared" ref="G10:J14" si="2">+C10/C$9</f>
        <v>1.1834319526627219E-2</v>
      </c>
      <c r="H10" s="14">
        <f t="shared" si="2"/>
        <v>1.9093078758949882E-2</v>
      </c>
      <c r="I10" s="14">
        <f t="shared" si="2"/>
        <v>4.4444444444444446E-2</v>
      </c>
      <c r="J10" s="14">
        <f t="shared" si="2"/>
        <v>2.4752475247524754E-2</v>
      </c>
      <c r="K10" s="14">
        <f t="shared" si="0"/>
        <v>1</v>
      </c>
      <c r="L10" s="14">
        <f t="shared" si="0"/>
        <v>-0.375</v>
      </c>
      <c r="M10" s="14">
        <f t="shared" si="1"/>
        <v>1.1834319526627219E-2</v>
      </c>
      <c r="N10" s="15">
        <f t="shared" si="1"/>
        <v>-7.1599045346062056E-3</v>
      </c>
    </row>
    <row r="11" spans="1:14" ht="27" customHeight="1" x14ac:dyDescent="0.2">
      <c r="A11" s="27"/>
      <c r="B11" s="24" t="s">
        <v>8</v>
      </c>
      <c r="C11" s="21">
        <f>+C81</f>
        <v>18</v>
      </c>
      <c r="D11" s="7">
        <f>+D81</f>
        <v>14</v>
      </c>
      <c r="E11" s="7">
        <f>+E81</f>
        <v>21</v>
      </c>
      <c r="F11" s="7">
        <f>+F81</f>
        <v>12</v>
      </c>
      <c r="G11" s="8">
        <f t="shared" si="2"/>
        <v>5.3254437869822487E-2</v>
      </c>
      <c r="H11" s="8">
        <f t="shared" si="2"/>
        <v>3.3412887828162291E-2</v>
      </c>
      <c r="I11" s="8">
        <f t="shared" si="2"/>
        <v>0.11666666666666667</v>
      </c>
      <c r="J11" s="8">
        <f t="shared" si="2"/>
        <v>5.9405940594059403E-2</v>
      </c>
      <c r="K11" s="8">
        <f t="shared" si="0"/>
        <v>0.16666666666666666</v>
      </c>
      <c r="L11" s="8">
        <f t="shared" si="0"/>
        <v>-0.14285714285714285</v>
      </c>
      <c r="M11" s="8">
        <f t="shared" si="1"/>
        <v>8.8757396449704144E-3</v>
      </c>
      <c r="N11" s="16">
        <f t="shared" si="1"/>
        <v>-4.7732696897374695E-3</v>
      </c>
    </row>
    <row r="12" spans="1:14" ht="25.5" x14ac:dyDescent="0.2">
      <c r="A12" s="27"/>
      <c r="B12" s="24" t="s">
        <v>9</v>
      </c>
      <c r="C12" s="21">
        <f>+C188</f>
        <v>19</v>
      </c>
      <c r="D12" s="7">
        <f>+D188</f>
        <v>13</v>
      </c>
      <c r="E12" s="7">
        <f>+E188</f>
        <v>14</v>
      </c>
      <c r="F12" s="7">
        <f>+F188</f>
        <v>21</v>
      </c>
      <c r="G12" s="8">
        <f t="shared" si="2"/>
        <v>5.6213017751479293E-2</v>
      </c>
      <c r="H12" s="8">
        <f t="shared" si="2"/>
        <v>3.1026252983293555E-2</v>
      </c>
      <c r="I12" s="8">
        <f t="shared" si="2"/>
        <v>7.7777777777777779E-2</v>
      </c>
      <c r="J12" s="8">
        <f t="shared" si="2"/>
        <v>0.10396039603960396</v>
      </c>
      <c r="K12" s="8">
        <f t="shared" si="0"/>
        <v>-0.26315789473684209</v>
      </c>
      <c r="L12" s="8">
        <f t="shared" si="0"/>
        <v>0.61538461538461542</v>
      </c>
      <c r="M12" s="8">
        <f t="shared" si="1"/>
        <v>-1.4792899408284023E-2</v>
      </c>
      <c r="N12" s="16">
        <f t="shared" si="1"/>
        <v>1.9093078758949882E-2</v>
      </c>
    </row>
    <row r="13" spans="1:14" ht="25.5" customHeight="1" x14ac:dyDescent="0.2">
      <c r="A13" s="27"/>
      <c r="B13" s="24" t="s">
        <v>10</v>
      </c>
      <c r="C13" s="21">
        <f>+C371</f>
        <v>264</v>
      </c>
      <c r="D13" s="7">
        <f>+D371</f>
        <v>334</v>
      </c>
      <c r="E13" s="7">
        <f>+E371</f>
        <v>118</v>
      </c>
      <c r="F13" s="7">
        <f>+F371</f>
        <v>120</v>
      </c>
      <c r="G13" s="8">
        <f t="shared" si="2"/>
        <v>0.78106508875739644</v>
      </c>
      <c r="H13" s="8">
        <f t="shared" si="2"/>
        <v>0.79713603818615753</v>
      </c>
      <c r="I13" s="8">
        <f t="shared" si="2"/>
        <v>0.65555555555555556</v>
      </c>
      <c r="J13" s="8">
        <f t="shared" si="2"/>
        <v>0.59405940594059403</v>
      </c>
      <c r="K13" s="8">
        <f t="shared" si="0"/>
        <v>-0.55303030303030298</v>
      </c>
      <c r="L13" s="8">
        <f t="shared" si="0"/>
        <v>-0.64071856287425155</v>
      </c>
      <c r="M13" s="8">
        <f t="shared" si="1"/>
        <v>-0.43195266272189348</v>
      </c>
      <c r="N13" s="16">
        <f t="shared" si="1"/>
        <v>-0.51073985680190936</v>
      </c>
    </row>
    <row r="14" spans="1:14" ht="15.75" thickBot="1" x14ac:dyDescent="0.25">
      <c r="A14" s="27"/>
      <c r="B14" s="25" t="s">
        <v>11</v>
      </c>
      <c r="C14" s="22">
        <f>+C612</f>
        <v>33</v>
      </c>
      <c r="D14" s="17">
        <f>+D612</f>
        <v>50</v>
      </c>
      <c r="E14" s="17">
        <f>+E612</f>
        <v>19</v>
      </c>
      <c r="F14" s="17">
        <f>+F612</f>
        <v>44</v>
      </c>
      <c r="G14" s="18">
        <f t="shared" si="2"/>
        <v>9.7633136094674555E-2</v>
      </c>
      <c r="H14" s="18">
        <f t="shared" si="2"/>
        <v>0.11933174224343675</v>
      </c>
      <c r="I14" s="18">
        <f t="shared" si="2"/>
        <v>0.10555555555555556</v>
      </c>
      <c r="J14" s="18">
        <f t="shared" si="2"/>
        <v>0.21782178217821782</v>
      </c>
      <c r="K14" s="18">
        <f t="shared" si="0"/>
        <v>-0.42424242424242425</v>
      </c>
      <c r="L14" s="18">
        <f t="shared" si="0"/>
        <v>-0.12</v>
      </c>
      <c r="M14" s="18">
        <f t="shared" si="1"/>
        <v>-4.142011834319527E-2</v>
      </c>
      <c r="N14" s="19">
        <f t="shared" si="1"/>
        <v>-1.4319809069212409E-2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4</v>
      </c>
      <c r="D22" s="31">
        <f>SUM(D23:D73)</f>
        <v>8</v>
      </c>
      <c r="E22" s="31">
        <f>SUM(E23:E73)</f>
        <v>8</v>
      </c>
      <c r="F22" s="31">
        <f>SUM(F23:F73)</f>
        <v>5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</v>
      </c>
      <c r="L22" s="32">
        <f>+IF(AND(D22=0,F22=0),"",IF(D22=0,1,IF(F22=0,-1,(F22-D22)/D22)))</f>
        <v>-0.375</v>
      </c>
      <c r="M22" s="32">
        <f t="shared" ref="M22:M53" si="7">+IF(OR(AND(G22=""),(K22="")),"",G22*K22)</f>
        <v>1</v>
      </c>
      <c r="N22" s="32">
        <f t="shared" ref="N22:N53" si="8">+IF(OR(AND(H22=""),(L22="")),"",H22*L22)</f>
        <v>-0.375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1</v>
      </c>
      <c r="E27" s="33">
        <v>0</v>
      </c>
      <c r="F27" s="33">
        <v>0</v>
      </c>
      <c r="G27" s="34" t="str">
        <f t="shared" si="3"/>
        <v/>
      </c>
      <c r="H27" s="34">
        <f t="shared" si="4"/>
        <v>0.125</v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>
        <f t="shared" si="10"/>
        <v>-1</v>
      </c>
      <c r="M27" s="34" t="str">
        <f t="shared" si="7"/>
        <v/>
      </c>
      <c r="N27" s="40">
        <f t="shared" si="8"/>
        <v>-0.125</v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1</v>
      </c>
      <c r="D33" s="33">
        <v>0</v>
      </c>
      <c r="E33" s="33">
        <v>0</v>
      </c>
      <c r="F33" s="33">
        <v>1</v>
      </c>
      <c r="G33" s="34">
        <f t="shared" si="3"/>
        <v>0.25</v>
      </c>
      <c r="H33" s="34" t="str">
        <f t="shared" si="4"/>
        <v/>
      </c>
      <c r="I33" s="34" t="str">
        <f t="shared" si="5"/>
        <v/>
      </c>
      <c r="J33" s="34">
        <f t="shared" si="6"/>
        <v>0.2</v>
      </c>
      <c r="K33" s="34">
        <f t="shared" si="9"/>
        <v>-1</v>
      </c>
      <c r="L33" s="34">
        <f t="shared" si="10"/>
        <v>1</v>
      </c>
      <c r="M33" s="34">
        <f t="shared" si="7"/>
        <v>-0.25</v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1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>
        <f t="shared" si="6"/>
        <v>0.2</v>
      </c>
      <c r="K39" s="34" t="str">
        <f t="shared" si="9"/>
        <v xml:space="preserve"> </v>
      </c>
      <c r="L39" s="34">
        <f t="shared" si="10"/>
        <v>1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1</v>
      </c>
      <c r="E47" s="33">
        <v>0</v>
      </c>
      <c r="F47" s="33">
        <v>0</v>
      </c>
      <c r="G47" s="34" t="str">
        <f t="shared" si="3"/>
        <v/>
      </c>
      <c r="H47" s="34">
        <f t="shared" si="4"/>
        <v>0.125</v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>
        <f t="shared" si="10"/>
        <v>-1</v>
      </c>
      <c r="M47" s="34" t="str">
        <f t="shared" si="7"/>
        <v/>
      </c>
      <c r="N47" s="40">
        <f t="shared" si="8"/>
        <v>-0.125</v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1</v>
      </c>
      <c r="F50" s="33">
        <v>0</v>
      </c>
      <c r="G50" s="34" t="str">
        <f t="shared" si="3"/>
        <v/>
      </c>
      <c r="H50" s="34" t="str">
        <f t="shared" si="4"/>
        <v/>
      </c>
      <c r="I50" s="34">
        <f t="shared" si="5"/>
        <v>0.125</v>
      </c>
      <c r="J50" s="34" t="str">
        <f t="shared" si="6"/>
        <v/>
      </c>
      <c r="K50" s="34">
        <f t="shared" si="9"/>
        <v>1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2</v>
      </c>
      <c r="D52" s="33">
        <v>1</v>
      </c>
      <c r="E52" s="33">
        <v>0</v>
      </c>
      <c r="F52" s="33">
        <v>0</v>
      </c>
      <c r="G52" s="34">
        <f t="shared" si="3"/>
        <v>0.5</v>
      </c>
      <c r="H52" s="34">
        <f t="shared" si="4"/>
        <v>0.125</v>
      </c>
      <c r="I52" s="34" t="str">
        <f t="shared" si="5"/>
        <v/>
      </c>
      <c r="J52" s="34" t="str">
        <f t="shared" si="6"/>
        <v/>
      </c>
      <c r="K52" s="34">
        <f t="shared" si="9"/>
        <v>-1</v>
      </c>
      <c r="L52" s="34">
        <f t="shared" si="10"/>
        <v>-1</v>
      </c>
      <c r="M52" s="34">
        <f t="shared" si="7"/>
        <v>-0.5</v>
      </c>
      <c r="N52" s="40">
        <f t="shared" si="8"/>
        <v>-0.125</v>
      </c>
    </row>
    <row r="53" spans="1:14" x14ac:dyDescent="0.2">
      <c r="A53" s="27"/>
      <c r="B53" s="29" t="s">
        <v>43</v>
      </c>
      <c r="C53" s="39">
        <v>0</v>
      </c>
      <c r="D53" s="33">
        <v>1</v>
      </c>
      <c r="E53" s="33">
        <v>0</v>
      </c>
      <c r="F53" s="33">
        <v>0</v>
      </c>
      <c r="G53" s="34" t="str">
        <f t="shared" si="3"/>
        <v/>
      </c>
      <c r="H53" s="34">
        <f t="shared" si="4"/>
        <v>0.125</v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>
        <f t="shared" si="10"/>
        <v>-1</v>
      </c>
      <c r="M53" s="34" t="str">
        <f t="shared" si="7"/>
        <v/>
      </c>
      <c r="N53" s="40">
        <f t="shared" si="8"/>
        <v>-0.125</v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1</v>
      </c>
      <c r="E57" s="33">
        <v>1</v>
      </c>
      <c r="F57" s="33">
        <v>0</v>
      </c>
      <c r="G57" s="34">
        <f t="shared" si="11"/>
        <v>0.25</v>
      </c>
      <c r="H57" s="34">
        <f t="shared" si="12"/>
        <v>0.125</v>
      </c>
      <c r="I57" s="34">
        <f t="shared" si="13"/>
        <v>0.125</v>
      </c>
      <c r="J57" s="34" t="str">
        <f t="shared" si="14"/>
        <v/>
      </c>
      <c r="K57" s="34">
        <f t="shared" si="17"/>
        <v>0</v>
      </c>
      <c r="L57" s="34">
        <f t="shared" si="18"/>
        <v>-1</v>
      </c>
      <c r="M57" s="34">
        <f t="shared" si="15"/>
        <v>0</v>
      </c>
      <c r="N57" s="40">
        <f t="shared" si="16"/>
        <v>-0.125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6</v>
      </c>
      <c r="F62" s="33">
        <v>0</v>
      </c>
      <c r="G62" s="34" t="str">
        <f t="shared" si="11"/>
        <v/>
      </c>
      <c r="H62" s="34" t="str">
        <f t="shared" si="12"/>
        <v/>
      </c>
      <c r="I62" s="34">
        <f t="shared" si="13"/>
        <v>0.75</v>
      </c>
      <c r="J62" s="34" t="str">
        <f t="shared" si="14"/>
        <v/>
      </c>
      <c r="K62" s="34">
        <f t="shared" si="17"/>
        <v>1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1</v>
      </c>
      <c r="E65" s="33">
        <v>0</v>
      </c>
      <c r="F65" s="33">
        <v>1</v>
      </c>
      <c r="G65" s="34" t="str">
        <f t="shared" si="11"/>
        <v/>
      </c>
      <c r="H65" s="34">
        <f t="shared" si="12"/>
        <v>0.125</v>
      </c>
      <c r="I65" s="34" t="str">
        <f t="shared" si="13"/>
        <v/>
      </c>
      <c r="J65" s="34">
        <f t="shared" si="14"/>
        <v>0.2</v>
      </c>
      <c r="K65" s="34" t="str">
        <f t="shared" si="17"/>
        <v xml:space="preserve"> </v>
      </c>
      <c r="L65" s="34">
        <f t="shared" si="18"/>
        <v>0</v>
      </c>
      <c r="M65" s="34" t="str">
        <f t="shared" si="15"/>
        <v/>
      </c>
      <c r="N65" s="40">
        <f t="shared" si="16"/>
        <v>0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1</v>
      </c>
      <c r="E67" s="33">
        <v>0</v>
      </c>
      <c r="F67" s="33">
        <v>1</v>
      </c>
      <c r="G67" s="34" t="str">
        <f t="shared" si="11"/>
        <v/>
      </c>
      <c r="H67" s="34">
        <f t="shared" si="12"/>
        <v>0.125</v>
      </c>
      <c r="I67" s="34" t="str">
        <f t="shared" si="13"/>
        <v/>
      </c>
      <c r="J67" s="34">
        <f t="shared" si="14"/>
        <v>0.2</v>
      </c>
      <c r="K67" s="34" t="str">
        <f t="shared" si="17"/>
        <v xml:space="preserve"> </v>
      </c>
      <c r="L67" s="34">
        <f t="shared" si="18"/>
        <v>0</v>
      </c>
      <c r="M67" s="34" t="str">
        <f t="shared" si="15"/>
        <v/>
      </c>
      <c r="N67" s="40">
        <f t="shared" si="16"/>
        <v>0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1</v>
      </c>
      <c r="E71" s="33">
        <v>0</v>
      </c>
      <c r="F71" s="33">
        <v>1</v>
      </c>
      <c r="G71" s="34" t="str">
        <f t="shared" si="11"/>
        <v/>
      </c>
      <c r="H71" s="34">
        <f t="shared" si="12"/>
        <v>0.125</v>
      </c>
      <c r="I71" s="34" t="str">
        <f t="shared" si="13"/>
        <v/>
      </c>
      <c r="J71" s="34">
        <f t="shared" si="14"/>
        <v>0.2</v>
      </c>
      <c r="K71" s="34" t="str">
        <f t="shared" si="17"/>
        <v xml:space="preserve"> </v>
      </c>
      <c r="L71" s="34">
        <f t="shared" si="18"/>
        <v>0</v>
      </c>
      <c r="M71" s="34" t="str">
        <f t="shared" si="15"/>
        <v/>
      </c>
      <c r="N71" s="40">
        <f t="shared" si="16"/>
        <v>0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18</v>
      </c>
      <c r="D81" s="31">
        <f>SUM(D82:D180)</f>
        <v>14</v>
      </c>
      <c r="E81" s="31">
        <f>SUM(E82:E180)</f>
        <v>21</v>
      </c>
      <c r="F81" s="31">
        <f>SUM(F82:F180)</f>
        <v>12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0.16666666666666666</v>
      </c>
      <c r="L81" s="32">
        <f>+IF(AND(D81=0,F81=0),"",IF(D81=0,1,IF(F81=0,-1,(F81-D81)/D81)))</f>
        <v>-0.14285714285714285</v>
      </c>
      <c r="M81" s="32">
        <f t="shared" ref="M81:M112" si="23">+IF(OR(AND(G81=""),(K81="")),"",G81*K81)</f>
        <v>0.16666666666666666</v>
      </c>
      <c r="N81" s="32">
        <f t="shared" ref="N81:N112" si="24">+IF(OR(AND(H81=""),(L81="")),"",H81*L81)</f>
        <v>-0.14285714285714285</v>
      </c>
    </row>
    <row r="82" spans="1:14" x14ac:dyDescent="0.2">
      <c r="A82" s="27"/>
      <c r="B82" s="28" t="s">
        <v>64</v>
      </c>
      <c r="C82" s="35">
        <v>2</v>
      </c>
      <c r="D82" s="36">
        <v>1</v>
      </c>
      <c r="E82" s="36">
        <v>0</v>
      </c>
      <c r="F82" s="36">
        <v>1</v>
      </c>
      <c r="G82" s="37">
        <f t="shared" si="19"/>
        <v>0.1111111111111111</v>
      </c>
      <c r="H82" s="37">
        <f t="shared" si="20"/>
        <v>7.1428571428571425E-2</v>
      </c>
      <c r="I82" s="37" t="str">
        <f t="shared" si="21"/>
        <v/>
      </c>
      <c r="J82" s="37">
        <f t="shared" si="22"/>
        <v>8.3333333333333329E-2</v>
      </c>
      <c r="K82" s="37">
        <f t="shared" ref="K82:K113" si="25">+IF(AND(C82=0,E82=0)," ",IF(C82=0,1,IF(E82=0,-1,(E82-C82)/C82)))</f>
        <v>-1</v>
      </c>
      <c r="L82" s="37">
        <f t="shared" ref="L82:L113" si="26">+IF(AND(D82=0,F82=0)," ",IF(D82=0,1,IF(F82=0,-1,(F82-D82)/D82)))</f>
        <v>0</v>
      </c>
      <c r="M82" s="37">
        <f t="shared" si="23"/>
        <v>-0.1111111111111111</v>
      </c>
      <c r="N82" s="38">
        <f t="shared" si="24"/>
        <v>0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0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0</v>
      </c>
      <c r="D85" s="33">
        <v>1</v>
      </c>
      <c r="E85" s="33">
        <v>2</v>
      </c>
      <c r="F85" s="33">
        <v>0</v>
      </c>
      <c r="G85" s="34" t="str">
        <f t="shared" si="19"/>
        <v/>
      </c>
      <c r="H85" s="34">
        <f t="shared" si="20"/>
        <v>7.1428571428571425E-2</v>
      </c>
      <c r="I85" s="34">
        <f t="shared" si="21"/>
        <v>9.5238095238095233E-2</v>
      </c>
      <c r="J85" s="34" t="str">
        <f t="shared" si="22"/>
        <v/>
      </c>
      <c r="K85" s="34">
        <f t="shared" si="25"/>
        <v>1</v>
      </c>
      <c r="L85" s="34">
        <f t="shared" si="26"/>
        <v>-1</v>
      </c>
      <c r="M85" s="34" t="str">
        <f t="shared" si="23"/>
        <v/>
      </c>
      <c r="N85" s="40">
        <f t="shared" si="24"/>
        <v>-7.1428571428571425E-2</v>
      </c>
    </row>
    <row r="86" spans="1:14" ht="25.5" x14ac:dyDescent="0.2">
      <c r="A86" s="27"/>
      <c r="B86" s="29" t="s">
        <v>68</v>
      </c>
      <c r="C86" s="39">
        <v>0</v>
      </c>
      <c r="D86" s="33">
        <v>0</v>
      </c>
      <c r="E86" s="33">
        <v>1</v>
      </c>
      <c r="F86" s="33">
        <v>0</v>
      </c>
      <c r="G86" s="34" t="str">
        <f t="shared" si="19"/>
        <v/>
      </c>
      <c r="H86" s="34" t="str">
        <f t="shared" si="20"/>
        <v/>
      </c>
      <c r="I86" s="34">
        <f t="shared" si="21"/>
        <v>4.7619047619047616E-2</v>
      </c>
      <c r="J86" s="34" t="str">
        <f t="shared" si="22"/>
        <v/>
      </c>
      <c r="K86" s="34">
        <f t="shared" si="25"/>
        <v>1</v>
      </c>
      <c r="L86" s="34" t="str">
        <f t="shared" si="26"/>
        <v xml:space="preserve"> </v>
      </c>
      <c r="M86" s="34" t="str">
        <f t="shared" si="23"/>
        <v/>
      </c>
      <c r="N86" s="40" t="str">
        <f t="shared" si="24"/>
        <v/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1</v>
      </c>
      <c r="F89" s="33">
        <v>0</v>
      </c>
      <c r="G89" s="34" t="str">
        <f t="shared" si="19"/>
        <v/>
      </c>
      <c r="H89" s="34" t="str">
        <f t="shared" si="20"/>
        <v/>
      </c>
      <c r="I89" s="34">
        <f t="shared" si="21"/>
        <v>4.7619047619047616E-2</v>
      </c>
      <c r="J89" s="34" t="str">
        <f t="shared" si="22"/>
        <v/>
      </c>
      <c r="K89" s="34">
        <f t="shared" si="25"/>
        <v>1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1</v>
      </c>
      <c r="F97" s="33">
        <v>0</v>
      </c>
      <c r="G97" s="34" t="str">
        <f t="shared" si="19"/>
        <v/>
      </c>
      <c r="H97" s="34" t="str">
        <f t="shared" si="20"/>
        <v/>
      </c>
      <c r="I97" s="34">
        <f t="shared" si="21"/>
        <v>4.7619047619047616E-2</v>
      </c>
      <c r="J97" s="34" t="str">
        <f t="shared" si="22"/>
        <v/>
      </c>
      <c r="K97" s="34">
        <f t="shared" si="25"/>
        <v>1</v>
      </c>
      <c r="L97" s="34" t="str">
        <f t="shared" si="26"/>
        <v xml:space="preserve"> 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0</v>
      </c>
      <c r="E99" s="33">
        <v>0</v>
      </c>
      <c r="F99" s="33">
        <v>0</v>
      </c>
      <c r="G99" s="34">
        <f t="shared" si="19"/>
        <v>5.5555555555555552E-2</v>
      </c>
      <c r="H99" s="34" t="str">
        <f t="shared" si="20"/>
        <v/>
      </c>
      <c r="I99" s="34" t="str">
        <f t="shared" si="21"/>
        <v/>
      </c>
      <c r="J99" s="34" t="str">
        <f t="shared" si="22"/>
        <v/>
      </c>
      <c r="K99" s="34">
        <f t="shared" si="25"/>
        <v>-1</v>
      </c>
      <c r="L99" s="34" t="str">
        <f t="shared" si="26"/>
        <v xml:space="preserve"> </v>
      </c>
      <c r="M99" s="34">
        <f t="shared" si="23"/>
        <v>-5.5555555555555552E-2</v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0</v>
      </c>
      <c r="D100" s="33">
        <v>0</v>
      </c>
      <c r="E100" s="33">
        <v>0</v>
      </c>
      <c r="F100" s="33">
        <v>0</v>
      </c>
      <c r="G100" s="34" t="str">
        <f t="shared" si="19"/>
        <v/>
      </c>
      <c r="H100" s="34" t="str">
        <f t="shared" si="20"/>
        <v/>
      </c>
      <c r="I100" s="34" t="str">
        <f t="shared" si="21"/>
        <v/>
      </c>
      <c r="J100" s="34" t="str">
        <f t="shared" si="22"/>
        <v/>
      </c>
      <c r="K100" s="34" t="str">
        <f t="shared" si="25"/>
        <v xml:space="preserve"> </v>
      </c>
      <c r="L100" s="34" t="str">
        <f t="shared" si="26"/>
        <v xml:space="preserve"> </v>
      </c>
      <c r="M100" s="34" t="str">
        <f t="shared" si="23"/>
        <v/>
      </c>
      <c r="N100" s="40" t="str">
        <f t="shared" si="24"/>
        <v/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0</v>
      </c>
      <c r="F101" s="33">
        <v>0</v>
      </c>
      <c r="G101" s="34" t="str">
        <f t="shared" si="19"/>
        <v/>
      </c>
      <c r="H101" s="34" t="str">
        <f t="shared" si="20"/>
        <v/>
      </c>
      <c r="I101" s="34" t="str">
        <f t="shared" si="21"/>
        <v/>
      </c>
      <c r="J101" s="34" t="str">
        <f t="shared" si="22"/>
        <v/>
      </c>
      <c r="K101" s="34" t="str">
        <f t="shared" si="25"/>
        <v xml:space="preserve"> </v>
      </c>
      <c r="L101" s="34" t="str">
        <f t="shared" si="26"/>
        <v xml:space="preserve"> 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0</v>
      </c>
      <c r="D103" s="33">
        <v>1</v>
      </c>
      <c r="E103" s="33">
        <v>0</v>
      </c>
      <c r="F103" s="33">
        <v>1</v>
      </c>
      <c r="G103" s="34" t="str">
        <f t="shared" si="19"/>
        <v/>
      </c>
      <c r="H103" s="34">
        <f t="shared" si="20"/>
        <v>7.1428571428571425E-2</v>
      </c>
      <c r="I103" s="34" t="str">
        <f t="shared" si="21"/>
        <v/>
      </c>
      <c r="J103" s="34">
        <f t="shared" si="22"/>
        <v>8.3333333333333329E-2</v>
      </c>
      <c r="K103" s="34" t="str">
        <f t="shared" si="25"/>
        <v xml:space="preserve"> </v>
      </c>
      <c r="L103" s="34">
        <f t="shared" si="26"/>
        <v>0</v>
      </c>
      <c r="M103" s="34" t="str">
        <f t="shared" si="23"/>
        <v/>
      </c>
      <c r="N103" s="40">
        <f t="shared" si="24"/>
        <v>0</v>
      </c>
    </row>
    <row r="104" spans="1:14" x14ac:dyDescent="0.2">
      <c r="A104" s="27"/>
      <c r="B104" s="29" t="s">
        <v>86</v>
      </c>
      <c r="C104" s="39">
        <v>0</v>
      </c>
      <c r="D104" s="33">
        <v>1</v>
      </c>
      <c r="E104" s="33">
        <v>1</v>
      </c>
      <c r="F104" s="33">
        <v>1</v>
      </c>
      <c r="G104" s="34" t="str">
        <f t="shared" si="19"/>
        <v/>
      </c>
      <c r="H104" s="34">
        <f t="shared" si="20"/>
        <v>7.1428571428571425E-2</v>
      </c>
      <c r="I104" s="34">
        <f t="shared" si="21"/>
        <v>4.7619047619047616E-2</v>
      </c>
      <c r="J104" s="34">
        <f t="shared" si="22"/>
        <v>8.3333333333333329E-2</v>
      </c>
      <c r="K104" s="34">
        <f t="shared" si="25"/>
        <v>1</v>
      </c>
      <c r="L104" s="34">
        <f t="shared" si="26"/>
        <v>0</v>
      </c>
      <c r="M104" s="34" t="str">
        <f t="shared" si="23"/>
        <v/>
      </c>
      <c r="N104" s="40">
        <f t="shared" si="24"/>
        <v>0</v>
      </c>
    </row>
    <row r="105" spans="1:14" x14ac:dyDescent="0.2">
      <c r="A105" s="27"/>
      <c r="B105" s="29" t="s">
        <v>87</v>
      </c>
      <c r="C105" s="39">
        <v>0</v>
      </c>
      <c r="D105" s="33">
        <v>1</v>
      </c>
      <c r="E105" s="33">
        <v>0</v>
      </c>
      <c r="F105" s="33">
        <v>0</v>
      </c>
      <c r="G105" s="34" t="str">
        <f t="shared" si="19"/>
        <v/>
      </c>
      <c r="H105" s="34">
        <f t="shared" si="20"/>
        <v>7.1428571428571425E-2</v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>
        <f t="shared" si="26"/>
        <v>-1</v>
      </c>
      <c r="M105" s="34" t="str">
        <f t="shared" si="23"/>
        <v/>
      </c>
      <c r="N105" s="40">
        <f t="shared" si="24"/>
        <v>-7.1428571428571425E-2</v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0</v>
      </c>
      <c r="E111" s="33">
        <v>0</v>
      </c>
      <c r="F111" s="33">
        <v>1</v>
      </c>
      <c r="G111" s="34" t="str">
        <f t="shared" si="19"/>
        <v/>
      </c>
      <c r="H111" s="34" t="str">
        <f t="shared" si="20"/>
        <v/>
      </c>
      <c r="I111" s="34" t="str">
        <f t="shared" si="21"/>
        <v/>
      </c>
      <c r="J111" s="34">
        <f t="shared" si="22"/>
        <v>8.3333333333333329E-2</v>
      </c>
      <c r="K111" s="34" t="str">
        <f t="shared" si="25"/>
        <v xml:space="preserve"> </v>
      </c>
      <c r="L111" s="34">
        <f t="shared" si="26"/>
        <v>1</v>
      </c>
      <c r="M111" s="34" t="str">
        <f t="shared" si="23"/>
        <v/>
      </c>
      <c r="N111" s="40" t="str">
        <f t="shared" si="24"/>
        <v/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0</v>
      </c>
      <c r="E115" s="33">
        <v>0</v>
      </c>
      <c r="F115" s="33">
        <v>2</v>
      </c>
      <c r="G115" s="34" t="str">
        <f t="shared" si="27"/>
        <v/>
      </c>
      <c r="H115" s="34" t="str">
        <f t="shared" si="28"/>
        <v/>
      </c>
      <c r="I115" s="34" t="str">
        <f t="shared" si="29"/>
        <v/>
      </c>
      <c r="J115" s="34">
        <f t="shared" si="30"/>
        <v>0.16666666666666666</v>
      </c>
      <c r="K115" s="34" t="str">
        <f t="shared" si="33"/>
        <v xml:space="preserve"> </v>
      </c>
      <c r="L115" s="34">
        <f t="shared" si="34"/>
        <v>1</v>
      </c>
      <c r="M115" s="34" t="str">
        <f t="shared" si="31"/>
        <v/>
      </c>
      <c r="N115" s="40" t="str">
        <f t="shared" si="32"/>
        <v/>
      </c>
    </row>
    <row r="116" spans="1:14" x14ac:dyDescent="0.2">
      <c r="A116" s="27"/>
      <c r="B116" s="29" t="s">
        <v>98</v>
      </c>
      <c r="C116" s="39">
        <v>1</v>
      </c>
      <c r="D116" s="33">
        <v>0</v>
      </c>
      <c r="E116" s="33">
        <v>0</v>
      </c>
      <c r="F116" s="33">
        <v>0</v>
      </c>
      <c r="G116" s="34">
        <f t="shared" si="27"/>
        <v>5.5555555555555552E-2</v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>
        <f t="shared" si="33"/>
        <v>-1</v>
      </c>
      <c r="L116" s="34" t="str">
        <f t="shared" si="34"/>
        <v xml:space="preserve"> </v>
      </c>
      <c r="M116" s="34">
        <f t="shared" si="31"/>
        <v>-5.5555555555555552E-2</v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0</v>
      </c>
      <c r="E118" s="33">
        <v>0</v>
      </c>
      <c r="F118" s="33">
        <v>0</v>
      </c>
      <c r="G118" s="34" t="str">
        <f t="shared" si="27"/>
        <v/>
      </c>
      <c r="H118" s="34" t="str">
        <f t="shared" si="28"/>
        <v/>
      </c>
      <c r="I118" s="34" t="str">
        <f t="shared" si="29"/>
        <v/>
      </c>
      <c r="J118" s="34" t="str">
        <f t="shared" si="30"/>
        <v/>
      </c>
      <c r="K118" s="34" t="str">
        <f t="shared" si="33"/>
        <v xml:space="preserve"> </v>
      </c>
      <c r="L118" s="34" t="str">
        <f t="shared" si="34"/>
        <v xml:space="preserve"> </v>
      </c>
      <c r="M118" s="34" t="str">
        <f t="shared" si="31"/>
        <v/>
      </c>
      <c r="N118" s="40" t="str">
        <f t="shared" si="32"/>
        <v/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0</v>
      </c>
      <c r="D123" s="33">
        <v>0</v>
      </c>
      <c r="E123" s="33">
        <v>0</v>
      </c>
      <c r="F123" s="33">
        <v>0</v>
      </c>
      <c r="G123" s="34" t="str">
        <f t="shared" si="27"/>
        <v/>
      </c>
      <c r="H123" s="34" t="str">
        <f t="shared" si="28"/>
        <v/>
      </c>
      <c r="I123" s="34" t="str">
        <f t="shared" si="29"/>
        <v/>
      </c>
      <c r="J123" s="34" t="str">
        <f t="shared" si="30"/>
        <v/>
      </c>
      <c r="K123" s="34" t="str">
        <f t="shared" si="33"/>
        <v xml:space="preserve"> </v>
      </c>
      <c r="L123" s="34" t="str">
        <f t="shared" si="34"/>
        <v xml:space="preserve"> </v>
      </c>
      <c r="M123" s="34" t="str">
        <f t="shared" si="31"/>
        <v/>
      </c>
      <c r="N123" s="40" t="str">
        <f t="shared" si="32"/>
        <v/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0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 t="str">
        <f t="shared" si="34"/>
        <v xml:space="preserve"> 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0</v>
      </c>
      <c r="D125" s="33">
        <v>0</v>
      </c>
      <c r="E125" s="33">
        <v>0</v>
      </c>
      <c r="F125" s="33">
        <v>0</v>
      </c>
      <c r="G125" s="34" t="str">
        <f t="shared" si="27"/>
        <v/>
      </c>
      <c r="H125" s="34" t="str">
        <f t="shared" si="28"/>
        <v/>
      </c>
      <c r="I125" s="34" t="str">
        <f t="shared" si="29"/>
        <v/>
      </c>
      <c r="J125" s="34" t="str">
        <f t="shared" si="30"/>
        <v/>
      </c>
      <c r="K125" s="34" t="str">
        <f t="shared" si="33"/>
        <v xml:space="preserve"> </v>
      </c>
      <c r="L125" s="34" t="str">
        <f t="shared" si="34"/>
        <v xml:space="preserve"> </v>
      </c>
      <c r="M125" s="34" t="str">
        <f t="shared" si="31"/>
        <v/>
      </c>
      <c r="N125" s="40" t="str">
        <f t="shared" si="32"/>
        <v/>
      </c>
    </row>
    <row r="126" spans="1:14" x14ac:dyDescent="0.2">
      <c r="A126" s="27"/>
      <c r="B126" s="29" t="s">
        <v>108</v>
      </c>
      <c r="C126" s="39">
        <v>0</v>
      </c>
      <c r="D126" s="33">
        <v>1</v>
      </c>
      <c r="E126" s="33">
        <v>0</v>
      </c>
      <c r="F126" s="33">
        <v>1</v>
      </c>
      <c r="G126" s="34" t="str">
        <f t="shared" si="27"/>
        <v/>
      </c>
      <c r="H126" s="34">
        <f t="shared" si="28"/>
        <v>7.1428571428571425E-2</v>
      </c>
      <c r="I126" s="34" t="str">
        <f t="shared" si="29"/>
        <v/>
      </c>
      <c r="J126" s="34">
        <f t="shared" si="30"/>
        <v>8.3333333333333329E-2</v>
      </c>
      <c r="K126" s="34" t="str">
        <f t="shared" si="33"/>
        <v xml:space="preserve"> </v>
      </c>
      <c r="L126" s="34">
        <f t="shared" si="34"/>
        <v>0</v>
      </c>
      <c r="M126" s="34" t="str">
        <f t="shared" si="31"/>
        <v/>
      </c>
      <c r="N126" s="40">
        <f t="shared" si="32"/>
        <v>0</v>
      </c>
    </row>
    <row r="127" spans="1:14" x14ac:dyDescent="0.2">
      <c r="A127" s="27"/>
      <c r="B127" s="29" t="s">
        <v>109</v>
      </c>
      <c r="C127" s="39">
        <v>1</v>
      </c>
      <c r="D127" s="33">
        <v>0</v>
      </c>
      <c r="E127" s="33">
        <v>1</v>
      </c>
      <c r="F127" s="33">
        <v>0</v>
      </c>
      <c r="G127" s="34">
        <f t="shared" si="27"/>
        <v>5.5555555555555552E-2</v>
      </c>
      <c r="H127" s="34" t="str">
        <f t="shared" si="28"/>
        <v/>
      </c>
      <c r="I127" s="34">
        <f t="shared" si="29"/>
        <v>4.7619047619047616E-2</v>
      </c>
      <c r="J127" s="34" t="str">
        <f t="shared" si="30"/>
        <v/>
      </c>
      <c r="K127" s="34">
        <f t="shared" si="33"/>
        <v>0</v>
      </c>
      <c r="L127" s="34" t="str">
        <f t="shared" si="34"/>
        <v xml:space="preserve"> </v>
      </c>
      <c r="M127" s="34">
        <f t="shared" si="31"/>
        <v>0</v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1</v>
      </c>
      <c r="D129" s="33">
        <v>1</v>
      </c>
      <c r="E129" s="33">
        <v>0</v>
      </c>
      <c r="F129" s="33">
        <v>0</v>
      </c>
      <c r="G129" s="34">
        <f t="shared" si="27"/>
        <v>5.5555555555555552E-2</v>
      </c>
      <c r="H129" s="34">
        <f t="shared" si="28"/>
        <v>7.1428571428571425E-2</v>
      </c>
      <c r="I129" s="34" t="str">
        <f t="shared" si="29"/>
        <v/>
      </c>
      <c r="J129" s="34" t="str">
        <f t="shared" si="30"/>
        <v/>
      </c>
      <c r="K129" s="34">
        <f t="shared" si="33"/>
        <v>-1</v>
      </c>
      <c r="L129" s="34">
        <f t="shared" si="34"/>
        <v>-1</v>
      </c>
      <c r="M129" s="34">
        <f t="shared" si="31"/>
        <v>-5.5555555555555552E-2</v>
      </c>
      <c r="N129" s="40">
        <f t="shared" si="32"/>
        <v>-7.1428571428571425E-2</v>
      </c>
    </row>
    <row r="130" spans="1:14" x14ac:dyDescent="0.2">
      <c r="A130" s="27"/>
      <c r="B130" s="29" t="s">
        <v>112</v>
      </c>
      <c r="C130" s="39">
        <v>1</v>
      </c>
      <c r="D130" s="33">
        <v>0</v>
      </c>
      <c r="E130" s="33">
        <v>0</v>
      </c>
      <c r="F130" s="33">
        <v>0</v>
      </c>
      <c r="G130" s="34">
        <f t="shared" si="27"/>
        <v>5.5555555555555552E-2</v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>
        <f t="shared" si="33"/>
        <v>-1</v>
      </c>
      <c r="L130" s="34" t="str">
        <f t="shared" si="34"/>
        <v xml:space="preserve"> </v>
      </c>
      <c r="M130" s="34">
        <f t="shared" si="31"/>
        <v>-5.5555555555555552E-2</v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0</v>
      </c>
      <c r="F133" s="33">
        <v>0</v>
      </c>
      <c r="G133" s="34" t="str">
        <f t="shared" si="27"/>
        <v/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1</v>
      </c>
      <c r="F134" s="33">
        <v>0</v>
      </c>
      <c r="G134" s="34" t="str">
        <f t="shared" si="27"/>
        <v/>
      </c>
      <c r="H134" s="34" t="str">
        <f t="shared" si="28"/>
        <v/>
      </c>
      <c r="I134" s="34">
        <f t="shared" si="29"/>
        <v>4.7619047619047616E-2</v>
      </c>
      <c r="J134" s="34" t="str">
        <f t="shared" si="30"/>
        <v/>
      </c>
      <c r="K134" s="34">
        <f t="shared" si="33"/>
        <v>1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</v>
      </c>
      <c r="D137" s="33">
        <v>0</v>
      </c>
      <c r="E137" s="33">
        <v>4</v>
      </c>
      <c r="F137" s="33">
        <v>0</v>
      </c>
      <c r="G137" s="34">
        <f t="shared" si="27"/>
        <v>0.1111111111111111</v>
      </c>
      <c r="H137" s="34" t="str">
        <f t="shared" si="28"/>
        <v/>
      </c>
      <c r="I137" s="34">
        <f t="shared" si="29"/>
        <v>0.19047619047619047</v>
      </c>
      <c r="J137" s="34" t="str">
        <f t="shared" si="30"/>
        <v/>
      </c>
      <c r="K137" s="34">
        <f t="shared" si="33"/>
        <v>1</v>
      </c>
      <c r="L137" s="34" t="str">
        <f t="shared" si="34"/>
        <v xml:space="preserve"> </v>
      </c>
      <c r="M137" s="34">
        <f t="shared" si="31"/>
        <v>0.1111111111111111</v>
      </c>
      <c r="N137" s="40" t="str">
        <f t="shared" si="32"/>
        <v/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1</v>
      </c>
      <c r="F138" s="33">
        <v>0</v>
      </c>
      <c r="G138" s="34" t="str">
        <f t="shared" si="27"/>
        <v/>
      </c>
      <c r="H138" s="34" t="str">
        <f t="shared" si="28"/>
        <v/>
      </c>
      <c r="I138" s="34">
        <f t="shared" si="29"/>
        <v>4.7619047619047616E-2</v>
      </c>
      <c r="J138" s="34" t="str">
        <f t="shared" si="30"/>
        <v/>
      </c>
      <c r="K138" s="34">
        <f t="shared" si="33"/>
        <v>1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2</v>
      </c>
      <c r="D139" s="33">
        <v>0</v>
      </c>
      <c r="E139" s="33">
        <v>1</v>
      </c>
      <c r="F139" s="33">
        <v>0</v>
      </c>
      <c r="G139" s="34">
        <f t="shared" si="27"/>
        <v>0.1111111111111111</v>
      </c>
      <c r="H139" s="34" t="str">
        <f t="shared" si="28"/>
        <v/>
      </c>
      <c r="I139" s="34">
        <f t="shared" si="29"/>
        <v>4.7619047619047616E-2</v>
      </c>
      <c r="J139" s="34" t="str">
        <f t="shared" si="30"/>
        <v/>
      </c>
      <c r="K139" s="34">
        <f t="shared" si="33"/>
        <v>-0.5</v>
      </c>
      <c r="L139" s="34" t="str">
        <f t="shared" si="34"/>
        <v xml:space="preserve"> </v>
      </c>
      <c r="M139" s="34">
        <f t="shared" si="31"/>
        <v>-5.5555555555555552E-2</v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3</v>
      </c>
      <c r="D141" s="33">
        <v>1</v>
      </c>
      <c r="E141" s="33">
        <v>0</v>
      </c>
      <c r="F141" s="33">
        <v>2</v>
      </c>
      <c r="G141" s="34">
        <f t="shared" si="27"/>
        <v>0.16666666666666666</v>
      </c>
      <c r="H141" s="34">
        <f t="shared" si="28"/>
        <v>7.1428571428571425E-2</v>
      </c>
      <c r="I141" s="34" t="str">
        <f t="shared" si="29"/>
        <v/>
      </c>
      <c r="J141" s="34">
        <f t="shared" si="30"/>
        <v>0.16666666666666666</v>
      </c>
      <c r="K141" s="34">
        <f t="shared" si="33"/>
        <v>-1</v>
      </c>
      <c r="L141" s="34">
        <f t="shared" si="34"/>
        <v>1</v>
      </c>
      <c r="M141" s="34">
        <f t="shared" si="31"/>
        <v>-0.16666666666666666</v>
      </c>
      <c r="N141" s="40">
        <f t="shared" si="32"/>
        <v>7.1428571428571425E-2</v>
      </c>
    </row>
    <row r="142" spans="1:14" x14ac:dyDescent="0.2">
      <c r="A142" s="27"/>
      <c r="B142" s="29" t="s">
        <v>124</v>
      </c>
      <c r="C142" s="39">
        <v>0</v>
      </c>
      <c r="D142" s="33">
        <v>1</v>
      </c>
      <c r="E142" s="33">
        <v>0</v>
      </c>
      <c r="F142" s="33">
        <v>0</v>
      </c>
      <c r="G142" s="34" t="str">
        <f t="shared" si="27"/>
        <v/>
      </c>
      <c r="H142" s="34">
        <f t="shared" si="28"/>
        <v>7.1428571428571425E-2</v>
      </c>
      <c r="I142" s="34" t="str">
        <f t="shared" si="29"/>
        <v/>
      </c>
      <c r="J142" s="34" t="str">
        <f t="shared" si="30"/>
        <v/>
      </c>
      <c r="K142" s="34" t="str">
        <f t="shared" si="33"/>
        <v xml:space="preserve"> </v>
      </c>
      <c r="L142" s="34">
        <f t="shared" si="34"/>
        <v>-1</v>
      </c>
      <c r="M142" s="34" t="str">
        <f t="shared" si="31"/>
        <v/>
      </c>
      <c r="N142" s="40">
        <f t="shared" si="32"/>
        <v>-7.1428571428571425E-2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</v>
      </c>
      <c r="D144" s="33">
        <v>2</v>
      </c>
      <c r="E144" s="33">
        <v>0</v>
      </c>
      <c r="F144" s="33">
        <v>1</v>
      </c>
      <c r="G144" s="34">
        <f t="shared" si="27"/>
        <v>0.1111111111111111</v>
      </c>
      <c r="H144" s="34">
        <f t="shared" si="28"/>
        <v>0.14285714285714285</v>
      </c>
      <c r="I144" s="34" t="str">
        <f t="shared" si="29"/>
        <v/>
      </c>
      <c r="J144" s="34">
        <f t="shared" si="30"/>
        <v>8.3333333333333329E-2</v>
      </c>
      <c r="K144" s="34">
        <f t="shared" si="33"/>
        <v>-1</v>
      </c>
      <c r="L144" s="34">
        <f t="shared" si="34"/>
        <v>-0.5</v>
      </c>
      <c r="M144" s="34">
        <f t="shared" si="31"/>
        <v>-0.1111111111111111</v>
      </c>
      <c r="N144" s="40">
        <f t="shared" si="32"/>
        <v>-7.1428571428571425E-2</v>
      </c>
    </row>
    <row r="145" spans="1:14" ht="24" customHeight="1" x14ac:dyDescent="0.2">
      <c r="A145" s="27"/>
      <c r="B145" s="29" t="s">
        <v>127</v>
      </c>
      <c r="C145" s="39">
        <v>0</v>
      </c>
      <c r="D145" s="33">
        <v>1</v>
      </c>
      <c r="E145" s="33">
        <v>1</v>
      </c>
      <c r="F145" s="33">
        <v>0</v>
      </c>
      <c r="G145" s="34" t="str">
        <f t="shared" ref="G145:G180" si="35">+IF(C145=0,"",C145/C$81)</f>
        <v/>
      </c>
      <c r="H145" s="34">
        <f t="shared" ref="H145:H180" si="36">+IF(D145=0,"",D145/D$81)</f>
        <v>7.1428571428571425E-2</v>
      </c>
      <c r="I145" s="34">
        <f t="shared" ref="I145:I180" si="37">+IF(E145=0,"",E145/E$81)</f>
        <v>4.7619047619047616E-2</v>
      </c>
      <c r="J145" s="34" t="str">
        <f t="shared" ref="J145:J180" si="38">+IF(F145=0,"",F145/F$81)</f>
        <v/>
      </c>
      <c r="K145" s="34">
        <f t="shared" si="33"/>
        <v>1</v>
      </c>
      <c r="L145" s="34">
        <f t="shared" si="34"/>
        <v>-1</v>
      </c>
      <c r="M145" s="34" t="str">
        <f t="shared" ref="M145:M180" si="39">+IF(OR(AND(G145=""),(K145="")),"",G145*K145)</f>
        <v/>
      </c>
      <c r="N145" s="40">
        <f t="shared" ref="N145:N180" si="40">+IF(OR(AND(H145=""),(L145="")),"",H145*L145)</f>
        <v>-7.1428571428571425E-2</v>
      </c>
    </row>
    <row r="146" spans="1:14" x14ac:dyDescent="0.2">
      <c r="A146" s="27"/>
      <c r="B146" s="29" t="s">
        <v>128</v>
      </c>
      <c r="C146" s="39">
        <v>0</v>
      </c>
      <c r="D146" s="33">
        <v>1</v>
      </c>
      <c r="E146" s="33">
        <v>1</v>
      </c>
      <c r="F146" s="33">
        <v>1</v>
      </c>
      <c r="G146" s="34" t="str">
        <f t="shared" si="35"/>
        <v/>
      </c>
      <c r="H146" s="34">
        <f t="shared" si="36"/>
        <v>7.1428571428571425E-2</v>
      </c>
      <c r="I146" s="34">
        <f t="shared" si="37"/>
        <v>4.7619047619047616E-2</v>
      </c>
      <c r="J146" s="34">
        <f t="shared" si="38"/>
        <v>8.3333333333333329E-2</v>
      </c>
      <c r="K146" s="34">
        <f t="shared" ref="K146:K180" si="41">+IF(AND(C146=0,E146=0)," ",IF(C146=0,1,IF(E146=0,-1,(E146-C146)/C146)))</f>
        <v>1</v>
      </c>
      <c r="L146" s="34">
        <f t="shared" ref="L146:L180" si="42">+IF(AND(D146=0,F146=0)," ",IF(D146=0,1,IF(F146=0,-1,(F146-D146)/D146)))</f>
        <v>0</v>
      </c>
      <c r="M146" s="34" t="str">
        <f t="shared" si="39"/>
        <v/>
      </c>
      <c r="N146" s="40">
        <f t="shared" si="40"/>
        <v>0</v>
      </c>
    </row>
    <row r="147" spans="1:14" x14ac:dyDescent="0.2">
      <c r="A147" s="27"/>
      <c r="B147" s="29" t="s">
        <v>129</v>
      </c>
      <c r="C147" s="39">
        <v>1</v>
      </c>
      <c r="D147" s="33">
        <v>0</v>
      </c>
      <c r="E147" s="33">
        <v>2</v>
      </c>
      <c r="F147" s="33">
        <v>0</v>
      </c>
      <c r="G147" s="34">
        <f t="shared" si="35"/>
        <v>5.5555555555555552E-2</v>
      </c>
      <c r="H147" s="34" t="str">
        <f t="shared" si="36"/>
        <v/>
      </c>
      <c r="I147" s="34">
        <f t="shared" si="37"/>
        <v>9.5238095238095233E-2</v>
      </c>
      <c r="J147" s="34" t="str">
        <f t="shared" si="38"/>
        <v/>
      </c>
      <c r="K147" s="34">
        <f t="shared" si="41"/>
        <v>1</v>
      </c>
      <c r="L147" s="34" t="str">
        <f t="shared" si="42"/>
        <v xml:space="preserve"> </v>
      </c>
      <c r="M147" s="34">
        <f t="shared" si="39"/>
        <v>5.5555555555555552E-2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0</v>
      </c>
      <c r="F149" s="33">
        <v>0</v>
      </c>
      <c r="G149" s="34" t="str">
        <f t="shared" si="35"/>
        <v/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 t="str">
        <f t="shared" si="41"/>
        <v xml:space="preserve"> 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0</v>
      </c>
      <c r="F150" s="33">
        <v>0</v>
      </c>
      <c r="G150" s="34" t="str">
        <f t="shared" si="35"/>
        <v/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 t="str">
        <f t="shared" si="41"/>
        <v xml:space="preserve"> </v>
      </c>
      <c r="L150" s="34" t="str">
        <f t="shared" si="42"/>
        <v xml:space="preserve"> 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1</v>
      </c>
      <c r="F153" s="33">
        <v>0</v>
      </c>
      <c r="G153" s="34" t="str">
        <f t="shared" si="35"/>
        <v/>
      </c>
      <c r="H153" s="34" t="str">
        <f t="shared" si="36"/>
        <v/>
      </c>
      <c r="I153" s="34">
        <f t="shared" si="37"/>
        <v>4.7619047619047616E-2</v>
      </c>
      <c r="J153" s="34" t="str">
        <f t="shared" si="38"/>
        <v/>
      </c>
      <c r="K153" s="34">
        <f t="shared" si="41"/>
        <v>1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1</v>
      </c>
      <c r="D166" s="33">
        <v>0</v>
      </c>
      <c r="E166" s="33">
        <v>2</v>
      </c>
      <c r="F166" s="33">
        <v>0</v>
      </c>
      <c r="G166" s="34">
        <f t="shared" si="35"/>
        <v>5.5555555555555552E-2</v>
      </c>
      <c r="H166" s="34" t="str">
        <f t="shared" si="36"/>
        <v/>
      </c>
      <c r="I166" s="34">
        <f t="shared" si="37"/>
        <v>9.5238095238095233E-2</v>
      </c>
      <c r="J166" s="34" t="str">
        <f t="shared" si="38"/>
        <v/>
      </c>
      <c r="K166" s="34">
        <f t="shared" si="41"/>
        <v>1</v>
      </c>
      <c r="L166" s="34" t="str">
        <f t="shared" si="42"/>
        <v xml:space="preserve"> </v>
      </c>
      <c r="M166" s="34">
        <f t="shared" si="39"/>
        <v>5.5555555555555552E-2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1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>
        <f t="shared" si="38"/>
        <v>8.3333333333333329E-2</v>
      </c>
      <c r="K168" s="34" t="str">
        <f t="shared" si="41"/>
        <v xml:space="preserve"> </v>
      </c>
      <c r="L168" s="34">
        <f t="shared" si="42"/>
        <v>1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0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 t="str">
        <f t="shared" si="42"/>
        <v xml:space="preserve"> 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1</v>
      </c>
      <c r="E177" s="33">
        <v>0</v>
      </c>
      <c r="F177" s="33">
        <v>0</v>
      </c>
      <c r="G177" s="34" t="str">
        <f t="shared" si="35"/>
        <v/>
      </c>
      <c r="H177" s="34">
        <f t="shared" si="36"/>
        <v>7.1428571428571425E-2</v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>
        <f t="shared" si="42"/>
        <v>-1</v>
      </c>
      <c r="M177" s="34" t="str">
        <f t="shared" si="39"/>
        <v/>
      </c>
      <c r="N177" s="40">
        <f t="shared" si="40"/>
        <v>-7.1428571428571425E-2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19</v>
      </c>
      <c r="D188" s="31">
        <f>SUM(D189:D363)</f>
        <v>13</v>
      </c>
      <c r="E188" s="31">
        <f>SUM(E189:E363)</f>
        <v>14</v>
      </c>
      <c r="F188" s="31">
        <f>SUM(F189:F363)</f>
        <v>21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-0.26315789473684209</v>
      </c>
      <c r="L188" s="32">
        <f>+IF(AND(D188=0,F188=0),"",IF(D188=0,1,IF(F188=0,-1,(F188-D188)/D188)))</f>
        <v>0.61538461538461542</v>
      </c>
      <c r="M188" s="32">
        <f t="shared" ref="M188:M219" si="47">+IF(OR(AND(G188=""),(K188="")),"",G188*K188)</f>
        <v>-0.26315789473684209</v>
      </c>
      <c r="N188" s="32">
        <f t="shared" ref="N188:N219" si="48">+IF(OR(AND(H188=""),(L188="")),"",H188*L188)</f>
        <v>0.61538461538461542</v>
      </c>
    </row>
    <row r="189" spans="1:14" ht="27" customHeight="1" x14ac:dyDescent="0.2">
      <c r="A189" s="27"/>
      <c r="B189" s="28" t="s">
        <v>163</v>
      </c>
      <c r="C189" s="35">
        <v>4</v>
      </c>
      <c r="D189" s="36">
        <v>0</v>
      </c>
      <c r="E189" s="36">
        <v>1</v>
      </c>
      <c r="F189" s="36">
        <v>0</v>
      </c>
      <c r="G189" s="37">
        <f t="shared" si="43"/>
        <v>0.21052631578947367</v>
      </c>
      <c r="H189" s="37" t="str">
        <f t="shared" si="44"/>
        <v/>
      </c>
      <c r="I189" s="37">
        <f t="shared" si="45"/>
        <v>7.1428571428571425E-2</v>
      </c>
      <c r="J189" s="37" t="str">
        <f t="shared" si="46"/>
        <v/>
      </c>
      <c r="K189" s="37">
        <f t="shared" ref="K189:K220" si="49">+IF(AND(C189=0,E189=0)," ",IF(C189=0,1,IF(E189=0,-1,(E189-C189)/C189)))</f>
        <v>-0.75</v>
      </c>
      <c r="L189" s="37" t="str">
        <f t="shared" ref="L189:L220" si="50">+IF(AND(D189=0,F189=0)," ",IF(D189=0,1,IF(F189=0,-1,(F189-D189)/D189)))</f>
        <v xml:space="preserve"> </v>
      </c>
      <c r="M189" s="37">
        <f t="shared" si="47"/>
        <v>-0.15789473684210525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1</v>
      </c>
      <c r="D191" s="33">
        <v>0</v>
      </c>
      <c r="E191" s="33">
        <v>1</v>
      </c>
      <c r="F191" s="33">
        <v>0</v>
      </c>
      <c r="G191" s="34">
        <f t="shared" si="43"/>
        <v>5.2631578947368418E-2</v>
      </c>
      <c r="H191" s="34" t="str">
        <f t="shared" si="44"/>
        <v/>
      </c>
      <c r="I191" s="34">
        <f t="shared" si="45"/>
        <v>7.1428571428571425E-2</v>
      </c>
      <c r="J191" s="34" t="str">
        <f t="shared" si="46"/>
        <v/>
      </c>
      <c r="K191" s="34">
        <f t="shared" si="49"/>
        <v>0</v>
      </c>
      <c r="L191" s="34" t="str">
        <f t="shared" si="50"/>
        <v xml:space="preserve"> </v>
      </c>
      <c r="M191" s="34">
        <f t="shared" si="47"/>
        <v>0</v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2</v>
      </c>
      <c r="D195" s="33">
        <v>0</v>
      </c>
      <c r="E195" s="33">
        <v>6</v>
      </c>
      <c r="F195" s="33">
        <v>5</v>
      </c>
      <c r="G195" s="34">
        <f t="shared" si="43"/>
        <v>0.10526315789473684</v>
      </c>
      <c r="H195" s="34" t="str">
        <f t="shared" si="44"/>
        <v/>
      </c>
      <c r="I195" s="34">
        <f t="shared" si="45"/>
        <v>0.42857142857142855</v>
      </c>
      <c r="J195" s="34">
        <f t="shared" si="46"/>
        <v>0.23809523809523808</v>
      </c>
      <c r="K195" s="34">
        <f t="shared" si="49"/>
        <v>2</v>
      </c>
      <c r="L195" s="34">
        <f t="shared" si="50"/>
        <v>1</v>
      </c>
      <c r="M195" s="34">
        <f t="shared" si="47"/>
        <v>0.21052631578947367</v>
      </c>
      <c r="N195" s="40" t="str">
        <f t="shared" si="48"/>
        <v/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2</v>
      </c>
      <c r="D197" s="33">
        <v>0</v>
      </c>
      <c r="E197" s="33">
        <v>0</v>
      </c>
      <c r="F197" s="33">
        <v>0</v>
      </c>
      <c r="G197" s="34">
        <f t="shared" si="43"/>
        <v>0.10526315789473684</v>
      </c>
      <c r="H197" s="34" t="str">
        <f t="shared" si="44"/>
        <v/>
      </c>
      <c r="I197" s="34" t="str">
        <f t="shared" si="45"/>
        <v/>
      </c>
      <c r="J197" s="34" t="str">
        <f t="shared" si="46"/>
        <v/>
      </c>
      <c r="K197" s="34">
        <f t="shared" si="49"/>
        <v>-1</v>
      </c>
      <c r="L197" s="34" t="str">
        <f t="shared" si="50"/>
        <v xml:space="preserve"> </v>
      </c>
      <c r="M197" s="34">
        <f t="shared" si="47"/>
        <v>-0.10526315789473684</v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1</v>
      </c>
      <c r="E200" s="33">
        <v>0</v>
      </c>
      <c r="F200" s="33">
        <v>0</v>
      </c>
      <c r="G200" s="34" t="str">
        <f t="shared" si="43"/>
        <v/>
      </c>
      <c r="H200" s="34">
        <f t="shared" si="44"/>
        <v>7.6923076923076927E-2</v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>
        <f t="shared" si="50"/>
        <v>-1</v>
      </c>
      <c r="M200" s="34" t="str">
        <f t="shared" si="47"/>
        <v/>
      </c>
      <c r="N200" s="40">
        <f t="shared" si="48"/>
        <v>-7.6923076923076927E-2</v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</v>
      </c>
      <c r="D202" s="33">
        <v>0</v>
      </c>
      <c r="E202" s="33">
        <v>1</v>
      </c>
      <c r="F202" s="33">
        <v>0</v>
      </c>
      <c r="G202" s="34">
        <f t="shared" si="43"/>
        <v>5.2631578947368418E-2</v>
      </c>
      <c r="H202" s="34" t="str">
        <f t="shared" si="44"/>
        <v/>
      </c>
      <c r="I202" s="34">
        <f t="shared" si="45"/>
        <v>7.1428571428571425E-2</v>
      </c>
      <c r="J202" s="34" t="str">
        <f t="shared" si="46"/>
        <v/>
      </c>
      <c r="K202" s="34">
        <f t="shared" si="49"/>
        <v>0</v>
      </c>
      <c r="L202" s="34" t="str">
        <f t="shared" si="50"/>
        <v xml:space="preserve"> </v>
      </c>
      <c r="M202" s="34">
        <f t="shared" si="47"/>
        <v>0</v>
      </c>
      <c r="N202" s="40" t="str">
        <f t="shared" si="48"/>
        <v/>
      </c>
    </row>
    <row r="203" spans="1:14" x14ac:dyDescent="0.2">
      <c r="A203" s="27"/>
      <c r="B203" s="29" t="s">
        <v>177</v>
      </c>
      <c r="C203" s="39">
        <v>0</v>
      </c>
      <c r="D203" s="33">
        <v>0</v>
      </c>
      <c r="E203" s="33">
        <v>0</v>
      </c>
      <c r="F203" s="33">
        <v>0</v>
      </c>
      <c r="G203" s="34" t="str">
        <f t="shared" si="43"/>
        <v/>
      </c>
      <c r="H203" s="34" t="str">
        <f t="shared" si="44"/>
        <v/>
      </c>
      <c r="I203" s="34" t="str">
        <f t="shared" si="45"/>
        <v/>
      </c>
      <c r="J203" s="34" t="str">
        <f t="shared" si="46"/>
        <v/>
      </c>
      <c r="K203" s="34" t="str">
        <f t="shared" si="49"/>
        <v xml:space="preserve"> </v>
      </c>
      <c r="L203" s="34" t="str">
        <f t="shared" si="50"/>
        <v xml:space="preserve"> </v>
      </c>
      <c r="M203" s="34" t="str">
        <f t="shared" si="47"/>
        <v/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0</v>
      </c>
      <c r="F204" s="33">
        <v>0</v>
      </c>
      <c r="G204" s="34" t="str">
        <f t="shared" si="43"/>
        <v/>
      </c>
      <c r="H204" s="34" t="str">
        <f t="shared" si="44"/>
        <v/>
      </c>
      <c r="I204" s="34" t="str">
        <f t="shared" si="45"/>
        <v/>
      </c>
      <c r="J204" s="34" t="str">
        <f t="shared" si="46"/>
        <v/>
      </c>
      <c r="K204" s="34" t="str">
        <f t="shared" si="49"/>
        <v xml:space="preserve"> </v>
      </c>
      <c r="L204" s="34" t="str">
        <f t="shared" si="50"/>
        <v xml:space="preserve"> 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0</v>
      </c>
      <c r="D209" s="33">
        <v>0</v>
      </c>
      <c r="E209" s="33">
        <v>0</v>
      </c>
      <c r="F209" s="33">
        <v>0</v>
      </c>
      <c r="G209" s="34" t="str">
        <f t="shared" si="43"/>
        <v/>
      </c>
      <c r="H209" s="34" t="str">
        <f t="shared" si="44"/>
        <v/>
      </c>
      <c r="I209" s="34" t="str">
        <f t="shared" si="45"/>
        <v/>
      </c>
      <c r="J209" s="34" t="str">
        <f t="shared" si="46"/>
        <v/>
      </c>
      <c r="K209" s="34" t="str">
        <f t="shared" si="49"/>
        <v xml:space="preserve"> </v>
      </c>
      <c r="L209" s="34" t="str">
        <f t="shared" si="50"/>
        <v xml:space="preserve"> </v>
      </c>
      <c r="M209" s="34" t="str">
        <f t="shared" si="47"/>
        <v/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0</v>
      </c>
      <c r="D215" s="33">
        <v>0</v>
      </c>
      <c r="E215" s="33">
        <v>0</v>
      </c>
      <c r="F215" s="33">
        <v>0</v>
      </c>
      <c r="G215" s="34" t="str">
        <f t="shared" si="43"/>
        <v/>
      </c>
      <c r="H215" s="34" t="str">
        <f t="shared" si="44"/>
        <v/>
      </c>
      <c r="I215" s="34" t="str">
        <f t="shared" si="45"/>
        <v/>
      </c>
      <c r="J215" s="34" t="str">
        <f t="shared" si="46"/>
        <v/>
      </c>
      <c r="K215" s="34" t="str">
        <f t="shared" si="49"/>
        <v xml:space="preserve"> </v>
      </c>
      <c r="L215" s="34" t="str">
        <f t="shared" si="50"/>
        <v xml:space="preserve"> </v>
      </c>
      <c r="M215" s="34" t="str">
        <f t="shared" si="47"/>
        <v/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0</v>
      </c>
      <c r="F216" s="33">
        <v>0</v>
      </c>
      <c r="G216" s="34" t="str">
        <f t="shared" si="43"/>
        <v/>
      </c>
      <c r="H216" s="34" t="str">
        <f t="shared" si="44"/>
        <v/>
      </c>
      <c r="I216" s="34" t="str">
        <f t="shared" si="45"/>
        <v/>
      </c>
      <c r="J216" s="34" t="str">
        <f t="shared" si="46"/>
        <v/>
      </c>
      <c r="K216" s="34" t="str">
        <f t="shared" si="49"/>
        <v xml:space="preserve"> </v>
      </c>
      <c r="L216" s="34" t="str">
        <f t="shared" si="50"/>
        <v xml:space="preserve"> 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0</v>
      </c>
      <c r="E218" s="33">
        <v>0</v>
      </c>
      <c r="F218" s="33">
        <v>0</v>
      </c>
      <c r="G218" s="34" t="str">
        <f t="shared" si="43"/>
        <v/>
      </c>
      <c r="H218" s="34" t="str">
        <f t="shared" si="44"/>
        <v/>
      </c>
      <c r="I218" s="34" t="str">
        <f t="shared" si="45"/>
        <v/>
      </c>
      <c r="J218" s="34" t="str">
        <f t="shared" si="46"/>
        <v/>
      </c>
      <c r="K218" s="34" t="str">
        <f t="shared" si="49"/>
        <v xml:space="preserve"> </v>
      </c>
      <c r="L218" s="34" t="str">
        <f t="shared" si="50"/>
        <v xml:space="preserve"> </v>
      </c>
      <c r="M218" s="34" t="str">
        <f t="shared" si="47"/>
        <v/>
      </c>
      <c r="N218" s="40" t="str">
        <f t="shared" si="48"/>
        <v/>
      </c>
    </row>
    <row r="219" spans="1:14" x14ac:dyDescent="0.2">
      <c r="A219" s="27"/>
      <c r="B219" s="29" t="s">
        <v>193</v>
      </c>
      <c r="C219" s="39">
        <v>0</v>
      </c>
      <c r="D219" s="33">
        <v>2</v>
      </c>
      <c r="E219" s="33">
        <v>0</v>
      </c>
      <c r="F219" s="33">
        <v>1</v>
      </c>
      <c r="G219" s="34" t="str">
        <f t="shared" si="43"/>
        <v/>
      </c>
      <c r="H219" s="34">
        <f t="shared" si="44"/>
        <v>0.15384615384615385</v>
      </c>
      <c r="I219" s="34" t="str">
        <f t="shared" si="45"/>
        <v/>
      </c>
      <c r="J219" s="34">
        <f t="shared" si="46"/>
        <v>4.7619047619047616E-2</v>
      </c>
      <c r="K219" s="34" t="str">
        <f t="shared" si="49"/>
        <v xml:space="preserve"> </v>
      </c>
      <c r="L219" s="34">
        <f t="shared" si="50"/>
        <v>-0.5</v>
      </c>
      <c r="M219" s="34" t="str">
        <f t="shared" si="47"/>
        <v/>
      </c>
      <c r="N219" s="40">
        <f t="shared" si="48"/>
        <v>-7.6923076923076927E-2</v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0</v>
      </c>
      <c r="F220" s="33">
        <v>0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 t="str">
        <f t="shared" ref="I220:I251" si="53">+IF(E220=0,"",E220/E$188)</f>
        <v/>
      </c>
      <c r="J220" s="34" t="str">
        <f t="shared" ref="J220:J251" si="54">+IF(F220=0,"",F220/F$188)</f>
        <v/>
      </c>
      <c r="K220" s="34" t="str">
        <f t="shared" si="49"/>
        <v xml:space="preserve"> </v>
      </c>
      <c r="L220" s="34" t="str">
        <f t="shared" si="50"/>
        <v xml:space="preserve"> 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0</v>
      </c>
      <c r="E221" s="33">
        <v>0</v>
      </c>
      <c r="F221" s="33">
        <v>0</v>
      </c>
      <c r="G221" s="34" t="str">
        <f t="shared" si="51"/>
        <v/>
      </c>
      <c r="H221" s="34" t="str">
        <f t="shared" si="52"/>
        <v/>
      </c>
      <c r="I221" s="34" t="str">
        <f t="shared" si="53"/>
        <v/>
      </c>
      <c r="J221" s="34" t="str">
        <f t="shared" si="54"/>
        <v/>
      </c>
      <c r="K221" s="34" t="str">
        <f t="shared" ref="K221:K252" si="57">+IF(AND(C221=0,E221=0)," ",IF(C221=0,1,IF(E221=0,-1,(E221-C221)/C221)))</f>
        <v xml:space="preserve"> </v>
      </c>
      <c r="L221" s="34" t="str">
        <f t="shared" ref="L221:L252" si="58">+IF(AND(D221=0,F221=0)," ",IF(D221=0,1,IF(F221=0,-1,(F221-D221)/D221)))</f>
        <v xml:space="preserve"> </v>
      </c>
      <c r="M221" s="34" t="str">
        <f t="shared" si="55"/>
        <v/>
      </c>
      <c r="N221" s="40" t="str">
        <f t="shared" si="56"/>
        <v/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4</v>
      </c>
      <c r="E225" s="33">
        <v>0</v>
      </c>
      <c r="F225" s="33">
        <v>5</v>
      </c>
      <c r="G225" s="34" t="str">
        <f t="shared" si="51"/>
        <v/>
      </c>
      <c r="H225" s="34">
        <f t="shared" si="52"/>
        <v>0.30769230769230771</v>
      </c>
      <c r="I225" s="34" t="str">
        <f t="shared" si="53"/>
        <v/>
      </c>
      <c r="J225" s="34">
        <f t="shared" si="54"/>
        <v>0.23809523809523808</v>
      </c>
      <c r="K225" s="34" t="str">
        <f t="shared" si="57"/>
        <v xml:space="preserve"> </v>
      </c>
      <c r="L225" s="34">
        <f t="shared" si="58"/>
        <v>0.25</v>
      </c>
      <c r="M225" s="34" t="str">
        <f t="shared" si="55"/>
        <v/>
      </c>
      <c r="N225" s="40">
        <f t="shared" si="56"/>
        <v>7.6923076923076927E-2</v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0</v>
      </c>
      <c r="F226" s="33">
        <v>0</v>
      </c>
      <c r="G226" s="34" t="str">
        <f t="shared" si="51"/>
        <v/>
      </c>
      <c r="H226" s="34" t="str">
        <f t="shared" si="52"/>
        <v/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1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>
        <f t="shared" si="54"/>
        <v>4.7619047619047616E-2</v>
      </c>
      <c r="K230" s="34" t="str">
        <f t="shared" si="57"/>
        <v xml:space="preserve"> </v>
      </c>
      <c r="L230" s="34">
        <f t="shared" si="58"/>
        <v>1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1</v>
      </c>
      <c r="E231" s="33">
        <v>0</v>
      </c>
      <c r="F231" s="33">
        <v>0</v>
      </c>
      <c r="G231" s="34" t="str">
        <f t="shared" si="51"/>
        <v/>
      </c>
      <c r="H231" s="34">
        <f t="shared" si="52"/>
        <v>7.6923076923076927E-2</v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>
        <f t="shared" si="58"/>
        <v>-1</v>
      </c>
      <c r="M231" s="34" t="str">
        <f t="shared" si="55"/>
        <v/>
      </c>
      <c r="N231" s="40">
        <f t="shared" si="56"/>
        <v>-7.6923076923076927E-2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0</v>
      </c>
      <c r="E235" s="33">
        <v>0</v>
      </c>
      <c r="F235" s="33">
        <v>0</v>
      </c>
      <c r="G235" s="34" t="str">
        <f t="shared" si="51"/>
        <v/>
      </c>
      <c r="H235" s="34" t="str">
        <f t="shared" si="52"/>
        <v/>
      </c>
      <c r="I235" s="34" t="str">
        <f t="shared" si="53"/>
        <v/>
      </c>
      <c r="J235" s="34" t="str">
        <f t="shared" si="54"/>
        <v/>
      </c>
      <c r="K235" s="34" t="str">
        <f t="shared" si="57"/>
        <v xml:space="preserve"> </v>
      </c>
      <c r="L235" s="34" t="str">
        <f t="shared" si="58"/>
        <v xml:space="preserve"> </v>
      </c>
      <c r="M235" s="34" t="str">
        <f t="shared" si="55"/>
        <v/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0</v>
      </c>
      <c r="D242" s="33">
        <v>0</v>
      </c>
      <c r="E242" s="33">
        <v>0</v>
      </c>
      <c r="F242" s="33">
        <v>0</v>
      </c>
      <c r="G242" s="34" t="str">
        <f t="shared" si="51"/>
        <v/>
      </c>
      <c r="H242" s="34" t="str">
        <f t="shared" si="52"/>
        <v/>
      </c>
      <c r="I242" s="34" t="str">
        <f t="shared" si="53"/>
        <v/>
      </c>
      <c r="J242" s="34" t="str">
        <f t="shared" si="54"/>
        <v/>
      </c>
      <c r="K242" s="34" t="str">
        <f t="shared" si="57"/>
        <v xml:space="preserve"> </v>
      </c>
      <c r="L242" s="34" t="str">
        <f t="shared" si="58"/>
        <v xml:space="preserve"> </v>
      </c>
      <c r="M242" s="34" t="str">
        <f t="shared" si="55"/>
        <v/>
      </c>
      <c r="N242" s="40" t="str">
        <f t="shared" si="56"/>
        <v/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0</v>
      </c>
      <c r="D255" s="33">
        <v>0</v>
      </c>
      <c r="E255" s="33">
        <v>0</v>
      </c>
      <c r="F255" s="33">
        <v>0</v>
      </c>
      <c r="G255" s="34" t="str">
        <f t="shared" si="59"/>
        <v/>
      </c>
      <c r="H255" s="34" t="str">
        <f t="shared" si="60"/>
        <v/>
      </c>
      <c r="I255" s="34" t="str">
        <f t="shared" si="61"/>
        <v/>
      </c>
      <c r="J255" s="34" t="str">
        <f t="shared" si="62"/>
        <v/>
      </c>
      <c r="K255" s="34" t="str">
        <f t="shared" si="65"/>
        <v xml:space="preserve"> </v>
      </c>
      <c r="L255" s="34" t="str">
        <f t="shared" si="66"/>
        <v xml:space="preserve"> </v>
      </c>
      <c r="M255" s="34" t="str">
        <f t="shared" si="63"/>
        <v/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1</v>
      </c>
      <c r="E258" s="33">
        <v>0</v>
      </c>
      <c r="F258" s="33">
        <v>0</v>
      </c>
      <c r="G258" s="34" t="str">
        <f t="shared" si="59"/>
        <v/>
      </c>
      <c r="H258" s="34">
        <f t="shared" si="60"/>
        <v>7.6923076923076927E-2</v>
      </c>
      <c r="I258" s="34" t="str">
        <f t="shared" si="61"/>
        <v/>
      </c>
      <c r="J258" s="34" t="str">
        <f t="shared" si="62"/>
        <v/>
      </c>
      <c r="K258" s="34" t="str">
        <f t="shared" si="65"/>
        <v xml:space="preserve"> </v>
      </c>
      <c r="L258" s="34">
        <f t="shared" si="66"/>
        <v>-1</v>
      </c>
      <c r="M258" s="34" t="str">
        <f t="shared" si="63"/>
        <v/>
      </c>
      <c r="N258" s="40">
        <f t="shared" si="64"/>
        <v>-7.6923076923076927E-2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2</v>
      </c>
      <c r="D261" s="33">
        <v>0</v>
      </c>
      <c r="E261" s="33">
        <v>0</v>
      </c>
      <c r="F261" s="33">
        <v>1</v>
      </c>
      <c r="G261" s="34">
        <f t="shared" si="59"/>
        <v>0.10526315789473684</v>
      </c>
      <c r="H261" s="34" t="str">
        <f t="shared" si="60"/>
        <v/>
      </c>
      <c r="I261" s="34" t="str">
        <f t="shared" si="61"/>
        <v/>
      </c>
      <c r="J261" s="34">
        <f t="shared" si="62"/>
        <v>4.7619047619047616E-2</v>
      </c>
      <c r="K261" s="34">
        <f t="shared" si="65"/>
        <v>-1</v>
      </c>
      <c r="L261" s="34">
        <f t="shared" si="66"/>
        <v>1</v>
      </c>
      <c r="M261" s="34">
        <f t="shared" si="63"/>
        <v>-0.10526315789473684</v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1</v>
      </c>
      <c r="D265" s="33">
        <v>0</v>
      </c>
      <c r="E265" s="33">
        <v>0</v>
      </c>
      <c r="F265" s="33">
        <v>0</v>
      </c>
      <c r="G265" s="34">
        <f t="shared" si="59"/>
        <v>5.2631578947368418E-2</v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>
        <f t="shared" si="65"/>
        <v>-1</v>
      </c>
      <c r="L265" s="34" t="str">
        <f t="shared" si="66"/>
        <v xml:space="preserve"> </v>
      </c>
      <c r="M265" s="34">
        <f t="shared" si="63"/>
        <v>-5.2631578947368418E-2</v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1</v>
      </c>
      <c r="E266" s="33">
        <v>0</v>
      </c>
      <c r="F266" s="33">
        <v>0</v>
      </c>
      <c r="G266" s="34" t="str">
        <f t="shared" si="59"/>
        <v/>
      </c>
      <c r="H266" s="34">
        <f t="shared" si="60"/>
        <v>7.6923076923076927E-2</v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>
        <f t="shared" si="66"/>
        <v>-1</v>
      </c>
      <c r="M266" s="34" t="str">
        <f t="shared" si="63"/>
        <v/>
      </c>
      <c r="N266" s="40">
        <f t="shared" si="64"/>
        <v>-7.6923076923076927E-2</v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</v>
      </c>
      <c r="D270" s="33">
        <v>0</v>
      </c>
      <c r="E270" s="33">
        <v>0</v>
      </c>
      <c r="F270" s="33">
        <v>0</v>
      </c>
      <c r="G270" s="34">
        <f t="shared" si="59"/>
        <v>5.2631578947368418E-2</v>
      </c>
      <c r="H270" s="34" t="str">
        <f t="shared" si="60"/>
        <v/>
      </c>
      <c r="I270" s="34" t="str">
        <f t="shared" si="61"/>
        <v/>
      </c>
      <c r="J270" s="34" t="str">
        <f t="shared" si="62"/>
        <v/>
      </c>
      <c r="K270" s="34">
        <f t="shared" si="65"/>
        <v>-1</v>
      </c>
      <c r="L270" s="34" t="str">
        <f t="shared" si="66"/>
        <v xml:space="preserve"> </v>
      </c>
      <c r="M270" s="34">
        <f t="shared" si="63"/>
        <v>-5.2631578947368418E-2</v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0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 t="str">
        <f t="shared" si="66"/>
        <v xml:space="preserve"> 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1</v>
      </c>
      <c r="E275" s="33">
        <v>0</v>
      </c>
      <c r="F275" s="33">
        <v>0</v>
      </c>
      <c r="G275" s="34" t="str">
        <f t="shared" si="59"/>
        <v/>
      </c>
      <c r="H275" s="34">
        <f t="shared" si="60"/>
        <v>7.6923076923076927E-2</v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>
        <f t="shared" si="66"/>
        <v>-1</v>
      </c>
      <c r="M275" s="34" t="str">
        <f t="shared" si="63"/>
        <v/>
      </c>
      <c r="N275" s="40">
        <f t="shared" si="64"/>
        <v>-7.6923076923076927E-2</v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0</v>
      </c>
      <c r="F276" s="33">
        <v>0</v>
      </c>
      <c r="G276" s="34">
        <f t="shared" si="59"/>
        <v>5.2631578947368418E-2</v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>
        <f t="shared" si="65"/>
        <v>-1</v>
      </c>
      <c r="L276" s="34" t="str">
        <f t="shared" si="66"/>
        <v xml:space="preserve"> </v>
      </c>
      <c r="M276" s="34">
        <f t="shared" si="63"/>
        <v>-5.2631578947368418E-2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0</v>
      </c>
      <c r="E281" s="33">
        <v>0</v>
      </c>
      <c r="F281" s="33">
        <v>1</v>
      </c>
      <c r="G281" s="34" t="str">
        <f t="shared" si="59"/>
        <v/>
      </c>
      <c r="H281" s="34" t="str">
        <f t="shared" si="60"/>
        <v/>
      </c>
      <c r="I281" s="34" t="str">
        <f t="shared" si="61"/>
        <v/>
      </c>
      <c r="J281" s="34">
        <f t="shared" si="62"/>
        <v>4.7619047619047616E-2</v>
      </c>
      <c r="K281" s="34" t="str">
        <f t="shared" si="65"/>
        <v xml:space="preserve"> </v>
      </c>
      <c r="L281" s="34">
        <f t="shared" si="66"/>
        <v>1</v>
      </c>
      <c r="M281" s="34" t="str">
        <f t="shared" si="63"/>
        <v/>
      </c>
      <c r="N281" s="40" t="str">
        <f t="shared" si="64"/>
        <v/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1</v>
      </c>
      <c r="D293" s="33">
        <v>0</v>
      </c>
      <c r="E293" s="33">
        <v>0</v>
      </c>
      <c r="F293" s="33">
        <v>0</v>
      </c>
      <c r="G293" s="34">
        <f t="shared" si="67"/>
        <v>5.2631578947368418E-2</v>
      </c>
      <c r="H293" s="34" t="str">
        <f t="shared" si="68"/>
        <v/>
      </c>
      <c r="I293" s="34" t="str">
        <f t="shared" si="69"/>
        <v/>
      </c>
      <c r="J293" s="34" t="str">
        <f t="shared" si="70"/>
        <v/>
      </c>
      <c r="K293" s="34">
        <f t="shared" si="73"/>
        <v>-1</v>
      </c>
      <c r="L293" s="34" t="str">
        <f t="shared" si="74"/>
        <v xml:space="preserve"> </v>
      </c>
      <c r="M293" s="34">
        <f t="shared" si="71"/>
        <v>-5.2631578947368418E-2</v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2</v>
      </c>
      <c r="F294" s="33">
        <v>0</v>
      </c>
      <c r="G294" s="34" t="str">
        <f t="shared" si="67"/>
        <v/>
      </c>
      <c r="H294" s="34" t="str">
        <f t="shared" si="68"/>
        <v/>
      </c>
      <c r="I294" s="34">
        <f t="shared" si="69"/>
        <v>0.14285714285714285</v>
      </c>
      <c r="J294" s="34" t="str">
        <f t="shared" si="70"/>
        <v/>
      </c>
      <c r="K294" s="34">
        <f t="shared" si="73"/>
        <v>1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1</v>
      </c>
      <c r="F295" s="33">
        <v>0</v>
      </c>
      <c r="G295" s="34">
        <f t="shared" si="67"/>
        <v>5.2631578947368418E-2</v>
      </c>
      <c r="H295" s="34" t="str">
        <f t="shared" si="68"/>
        <v/>
      </c>
      <c r="I295" s="34">
        <f t="shared" si="69"/>
        <v>7.1428571428571425E-2</v>
      </c>
      <c r="J295" s="34" t="str">
        <f t="shared" si="70"/>
        <v/>
      </c>
      <c r="K295" s="34">
        <f t="shared" si="73"/>
        <v>0</v>
      </c>
      <c r="L295" s="34" t="str">
        <f t="shared" si="74"/>
        <v xml:space="preserve"> </v>
      </c>
      <c r="M295" s="34">
        <f t="shared" si="71"/>
        <v>0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0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1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>
        <f t="shared" si="70"/>
        <v>4.7619047619047616E-2</v>
      </c>
      <c r="K300" s="34" t="str">
        <f t="shared" si="73"/>
        <v xml:space="preserve"> </v>
      </c>
      <c r="L300" s="34">
        <f t="shared" si="74"/>
        <v>1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0</v>
      </c>
      <c r="D306" s="33">
        <v>0</v>
      </c>
      <c r="E306" s="33">
        <v>0</v>
      </c>
      <c r="F306" s="33">
        <v>0</v>
      </c>
      <c r="G306" s="34" t="str">
        <f t="shared" si="67"/>
        <v/>
      </c>
      <c r="H306" s="34" t="str">
        <f t="shared" si="68"/>
        <v/>
      </c>
      <c r="I306" s="34" t="str">
        <f t="shared" si="69"/>
        <v/>
      </c>
      <c r="J306" s="34" t="str">
        <f t="shared" si="70"/>
        <v/>
      </c>
      <c r="K306" s="34" t="str">
        <f t="shared" si="73"/>
        <v xml:space="preserve"> </v>
      </c>
      <c r="L306" s="34" t="str">
        <f t="shared" si="74"/>
        <v xml:space="preserve"> </v>
      </c>
      <c r="M306" s="34" t="str">
        <f t="shared" si="71"/>
        <v/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0</v>
      </c>
      <c r="F310" s="33">
        <v>0</v>
      </c>
      <c r="G310" s="34" t="str">
        <f t="shared" si="67"/>
        <v/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1</v>
      </c>
      <c r="E312" s="33">
        <v>2</v>
      </c>
      <c r="F312" s="33">
        <v>2</v>
      </c>
      <c r="G312" s="34" t="str">
        <f t="shared" si="67"/>
        <v/>
      </c>
      <c r="H312" s="34">
        <f t="shared" si="68"/>
        <v>7.6923076923076927E-2</v>
      </c>
      <c r="I312" s="34">
        <f t="shared" si="69"/>
        <v>0.14285714285714285</v>
      </c>
      <c r="J312" s="34">
        <f t="shared" si="70"/>
        <v>9.5238095238095233E-2</v>
      </c>
      <c r="K312" s="34">
        <f t="shared" si="73"/>
        <v>1</v>
      </c>
      <c r="L312" s="34">
        <f t="shared" si="74"/>
        <v>1</v>
      </c>
      <c r="M312" s="34" t="str">
        <f t="shared" si="71"/>
        <v/>
      </c>
      <c r="N312" s="40">
        <f t="shared" si="72"/>
        <v>7.6923076923076927E-2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</v>
      </c>
      <c r="D318" s="33">
        <v>0</v>
      </c>
      <c r="E318" s="33">
        <v>0</v>
      </c>
      <c r="F318" s="33">
        <v>1</v>
      </c>
      <c r="G318" s="34">
        <f t="shared" si="75"/>
        <v>5.2631578947368418E-2</v>
      </c>
      <c r="H318" s="34" t="str">
        <f t="shared" si="76"/>
        <v/>
      </c>
      <c r="I318" s="34" t="str">
        <f t="shared" si="77"/>
        <v/>
      </c>
      <c r="J318" s="34">
        <f t="shared" si="78"/>
        <v>4.7619047619047616E-2</v>
      </c>
      <c r="K318" s="34">
        <f t="shared" si="81"/>
        <v>-1</v>
      </c>
      <c r="L318" s="34">
        <f t="shared" si="82"/>
        <v>1</v>
      </c>
      <c r="M318" s="34">
        <f t="shared" si="79"/>
        <v>-5.2631578947368418E-2</v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0</v>
      </c>
      <c r="E324" s="33">
        <v>0</v>
      </c>
      <c r="F324" s="33">
        <v>0</v>
      </c>
      <c r="G324" s="34" t="str">
        <f t="shared" si="75"/>
        <v/>
      </c>
      <c r="H324" s="34" t="str">
        <f t="shared" si="76"/>
        <v/>
      </c>
      <c r="I324" s="34" t="str">
        <f t="shared" si="77"/>
        <v/>
      </c>
      <c r="J324" s="34" t="str">
        <f t="shared" si="78"/>
        <v/>
      </c>
      <c r="K324" s="34" t="str">
        <f t="shared" si="81"/>
        <v xml:space="preserve"> </v>
      </c>
      <c r="L324" s="34" t="str">
        <f t="shared" si="82"/>
        <v xml:space="preserve"> </v>
      </c>
      <c r="M324" s="34" t="str">
        <f t="shared" si="79"/>
        <v/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0</v>
      </c>
      <c r="E327" s="33">
        <v>0</v>
      </c>
      <c r="F327" s="33">
        <v>0</v>
      </c>
      <c r="G327" s="34" t="str">
        <f t="shared" si="75"/>
        <v/>
      </c>
      <c r="H327" s="34" t="str">
        <f t="shared" si="76"/>
        <v/>
      </c>
      <c r="I327" s="34" t="str">
        <f t="shared" si="77"/>
        <v/>
      </c>
      <c r="J327" s="34" t="str">
        <f t="shared" si="78"/>
        <v/>
      </c>
      <c r="K327" s="34" t="str">
        <f t="shared" si="81"/>
        <v xml:space="preserve"> </v>
      </c>
      <c r="L327" s="34" t="str">
        <f t="shared" si="82"/>
        <v xml:space="preserve"> </v>
      </c>
      <c r="M327" s="34" t="str">
        <f t="shared" si="79"/>
        <v/>
      </c>
      <c r="N327" s="40" t="str">
        <f t="shared" si="80"/>
        <v/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0</v>
      </c>
      <c r="F332" s="33">
        <v>0</v>
      </c>
      <c r="G332" s="34" t="str">
        <f t="shared" si="75"/>
        <v/>
      </c>
      <c r="H332" s="34">
        <f t="shared" si="76"/>
        <v>7.6923076923076927E-2</v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>
        <f t="shared" si="82"/>
        <v>-1</v>
      </c>
      <c r="M332" s="34" t="str">
        <f t="shared" si="79"/>
        <v/>
      </c>
      <c r="N332" s="40">
        <f t="shared" si="80"/>
        <v>-7.6923076923076927E-2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0</v>
      </c>
      <c r="E338" s="33">
        <v>0</v>
      </c>
      <c r="F338" s="33">
        <v>2</v>
      </c>
      <c r="G338" s="34" t="str">
        <f t="shared" si="75"/>
        <v/>
      </c>
      <c r="H338" s="34" t="str">
        <f t="shared" si="76"/>
        <v/>
      </c>
      <c r="I338" s="34" t="str">
        <f t="shared" si="77"/>
        <v/>
      </c>
      <c r="J338" s="34">
        <f t="shared" si="78"/>
        <v>9.5238095238095233E-2</v>
      </c>
      <c r="K338" s="34" t="str">
        <f t="shared" si="81"/>
        <v xml:space="preserve"> </v>
      </c>
      <c r="L338" s="34">
        <f t="shared" si="82"/>
        <v>1</v>
      </c>
      <c r="M338" s="34" t="str">
        <f t="shared" si="79"/>
        <v/>
      </c>
      <c r="N338" s="40" t="str">
        <f t="shared" si="80"/>
        <v/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1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>
        <f t="shared" si="78"/>
        <v>4.7619047619047616E-2</v>
      </c>
      <c r="K343" s="34" t="str">
        <f t="shared" si="81"/>
        <v xml:space="preserve"> 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</v>
      </c>
      <c r="D347" s="33">
        <v>0</v>
      </c>
      <c r="E347" s="33">
        <v>0</v>
      </c>
      <c r="F347" s="33">
        <v>0</v>
      </c>
      <c r="G347" s="34">
        <f t="shared" si="75"/>
        <v>5.2631578947368418E-2</v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>
        <f t="shared" si="81"/>
        <v>-1</v>
      </c>
      <c r="L347" s="34" t="str">
        <f t="shared" si="82"/>
        <v xml:space="preserve"> </v>
      </c>
      <c r="M347" s="34">
        <f t="shared" si="79"/>
        <v>-5.2631578947368418E-2</v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264</v>
      </c>
      <c r="D371" s="31">
        <f>SUM(D372:D604)</f>
        <v>334</v>
      </c>
      <c r="E371" s="31">
        <f>SUM(E372:E604)</f>
        <v>118</v>
      </c>
      <c r="F371" s="31">
        <f>SUM(F372:F604)</f>
        <v>120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-0.55303030303030298</v>
      </c>
      <c r="L371" s="32">
        <f>+IF(AND(D371=0,F371=0),"",IF(D371=0,1,IF(F371=0,-1,(F371-D371)/D371)))</f>
        <v>-0.64071856287425155</v>
      </c>
      <c r="M371" s="32">
        <f t="shared" ref="M371:M434" si="95">+IF(OR(AND(G371=""),(K371="")),"",G371*K371)</f>
        <v>-0.55303030303030298</v>
      </c>
      <c r="N371" s="32">
        <f t="shared" ref="N371:N434" si="96">+IF(OR(AND(H371=""),(L371="")),"",H371*L371)</f>
        <v>-0.64071856287425155</v>
      </c>
    </row>
    <row r="372" spans="1:14" x14ac:dyDescent="0.2">
      <c r="A372" s="27"/>
      <c r="B372" s="28" t="s">
        <v>338</v>
      </c>
      <c r="C372" s="35">
        <v>0</v>
      </c>
      <c r="D372" s="36">
        <v>0</v>
      </c>
      <c r="E372" s="36">
        <v>0</v>
      </c>
      <c r="F372" s="36">
        <v>0</v>
      </c>
      <c r="G372" s="37" t="str">
        <f t="shared" si="91"/>
        <v/>
      </c>
      <c r="H372" s="37" t="str">
        <f t="shared" si="92"/>
        <v/>
      </c>
      <c r="I372" s="37" t="str">
        <f t="shared" si="93"/>
        <v/>
      </c>
      <c r="J372" s="37" t="str">
        <f t="shared" si="94"/>
        <v/>
      </c>
      <c r="K372" s="37" t="str">
        <f t="shared" ref="K372:K435" si="97">+IF(AND(C372=0,E372=0)," ",IF(C372=0,1,IF(E372=0,-1,(E372-C372)/C372)))</f>
        <v xml:space="preserve"> </v>
      </c>
      <c r="L372" s="37" t="str">
        <f t="shared" ref="L372:L435" si="98">+IF(AND(D372=0,F372=0)," ",IF(D372=0,1,IF(F372=0,-1,(F372-D372)/D372)))</f>
        <v xml:space="preserve"> </v>
      </c>
      <c r="M372" s="37" t="str">
        <f t="shared" si="95"/>
        <v/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2</v>
      </c>
      <c r="D373" s="33">
        <v>2</v>
      </c>
      <c r="E373" s="33">
        <v>1</v>
      </c>
      <c r="F373" s="33">
        <v>0</v>
      </c>
      <c r="G373" s="34">
        <f t="shared" si="91"/>
        <v>7.575757575757576E-3</v>
      </c>
      <c r="H373" s="34">
        <f t="shared" si="92"/>
        <v>5.9880239520958087E-3</v>
      </c>
      <c r="I373" s="34">
        <f t="shared" si="93"/>
        <v>8.4745762711864406E-3</v>
      </c>
      <c r="J373" s="34" t="str">
        <f t="shared" si="94"/>
        <v/>
      </c>
      <c r="K373" s="34">
        <f t="shared" si="97"/>
        <v>-0.5</v>
      </c>
      <c r="L373" s="34">
        <f t="shared" si="98"/>
        <v>-1</v>
      </c>
      <c r="M373" s="34">
        <f t="shared" si="95"/>
        <v>-3.787878787878788E-3</v>
      </c>
      <c r="N373" s="40">
        <f t="shared" si="96"/>
        <v>-5.9880239520958087E-3</v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0</v>
      </c>
      <c r="F374" s="33">
        <v>0</v>
      </c>
      <c r="G374" s="34" t="str">
        <f t="shared" si="91"/>
        <v/>
      </c>
      <c r="H374" s="34" t="str">
        <f t="shared" si="92"/>
        <v/>
      </c>
      <c r="I374" s="34" t="str">
        <f t="shared" si="93"/>
        <v/>
      </c>
      <c r="J374" s="34" t="str">
        <f t="shared" si="94"/>
        <v/>
      </c>
      <c r="K374" s="34" t="str">
        <f t="shared" si="97"/>
        <v xml:space="preserve"> </v>
      </c>
      <c r="L374" s="34" t="str">
        <f t="shared" si="98"/>
        <v xml:space="preserve"> 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0</v>
      </c>
      <c r="D377" s="33">
        <v>2</v>
      </c>
      <c r="E377" s="33">
        <v>3</v>
      </c>
      <c r="F377" s="33">
        <v>1</v>
      </c>
      <c r="G377" s="34" t="str">
        <f t="shared" si="91"/>
        <v/>
      </c>
      <c r="H377" s="34">
        <f t="shared" si="92"/>
        <v>5.9880239520958087E-3</v>
      </c>
      <c r="I377" s="34">
        <f t="shared" si="93"/>
        <v>2.5423728813559324E-2</v>
      </c>
      <c r="J377" s="34">
        <f t="shared" si="94"/>
        <v>8.3333333333333332E-3</v>
      </c>
      <c r="K377" s="34">
        <f t="shared" si="97"/>
        <v>1</v>
      </c>
      <c r="L377" s="34">
        <f t="shared" si="98"/>
        <v>-0.5</v>
      </c>
      <c r="M377" s="34" t="str">
        <f t="shared" si="95"/>
        <v/>
      </c>
      <c r="N377" s="40">
        <f t="shared" si="96"/>
        <v>-2.9940119760479044E-3</v>
      </c>
    </row>
    <row r="378" spans="1:14" x14ac:dyDescent="0.2">
      <c r="A378" s="27"/>
      <c r="B378" s="29" t="s">
        <v>344</v>
      </c>
      <c r="C378" s="39">
        <v>1</v>
      </c>
      <c r="D378" s="33">
        <v>0</v>
      </c>
      <c r="E378" s="33">
        <v>1</v>
      </c>
      <c r="F378" s="33">
        <v>0</v>
      </c>
      <c r="G378" s="34">
        <f t="shared" si="91"/>
        <v>3.787878787878788E-3</v>
      </c>
      <c r="H378" s="34" t="str">
        <f t="shared" si="92"/>
        <v/>
      </c>
      <c r="I378" s="34">
        <f t="shared" si="93"/>
        <v>8.4745762711864406E-3</v>
      </c>
      <c r="J378" s="34" t="str">
        <f t="shared" si="94"/>
        <v/>
      </c>
      <c r="K378" s="34">
        <f t="shared" si="97"/>
        <v>0</v>
      </c>
      <c r="L378" s="34" t="str">
        <f t="shared" si="98"/>
        <v xml:space="preserve"> </v>
      </c>
      <c r="M378" s="34">
        <f t="shared" si="95"/>
        <v>0</v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1</v>
      </c>
      <c r="D380" s="33">
        <v>4</v>
      </c>
      <c r="E380" s="33">
        <v>0</v>
      </c>
      <c r="F380" s="33">
        <v>0</v>
      </c>
      <c r="G380" s="34">
        <f t="shared" si="91"/>
        <v>3.787878787878788E-3</v>
      </c>
      <c r="H380" s="34">
        <f t="shared" si="92"/>
        <v>1.1976047904191617E-2</v>
      </c>
      <c r="I380" s="34" t="str">
        <f t="shared" si="93"/>
        <v/>
      </c>
      <c r="J380" s="34" t="str">
        <f t="shared" si="94"/>
        <v/>
      </c>
      <c r="K380" s="34">
        <f t="shared" si="97"/>
        <v>-1</v>
      </c>
      <c r="L380" s="34">
        <f t="shared" si="98"/>
        <v>-1</v>
      </c>
      <c r="M380" s="34">
        <f t="shared" si="95"/>
        <v>-3.787878787878788E-3</v>
      </c>
      <c r="N380" s="40">
        <f t="shared" si="96"/>
        <v>-1.1976047904191617E-2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9</v>
      </c>
      <c r="D383" s="33">
        <v>3</v>
      </c>
      <c r="E383" s="33">
        <v>16</v>
      </c>
      <c r="F383" s="33">
        <v>13</v>
      </c>
      <c r="G383" s="34">
        <f t="shared" si="91"/>
        <v>3.4090909090909088E-2</v>
      </c>
      <c r="H383" s="34">
        <f t="shared" si="92"/>
        <v>8.9820359281437123E-3</v>
      </c>
      <c r="I383" s="34">
        <f t="shared" si="93"/>
        <v>0.13559322033898305</v>
      </c>
      <c r="J383" s="34">
        <f t="shared" si="94"/>
        <v>0.10833333333333334</v>
      </c>
      <c r="K383" s="34">
        <f t="shared" si="97"/>
        <v>0.77777777777777779</v>
      </c>
      <c r="L383" s="34">
        <f t="shared" si="98"/>
        <v>3.3333333333333335</v>
      </c>
      <c r="M383" s="34">
        <f t="shared" si="95"/>
        <v>2.6515151515151512E-2</v>
      </c>
      <c r="N383" s="40">
        <f t="shared" si="96"/>
        <v>2.9940119760479042E-2</v>
      </c>
    </row>
    <row r="384" spans="1:14" x14ac:dyDescent="0.2">
      <c r="A384" s="27"/>
      <c r="B384" s="29" t="s">
        <v>350</v>
      </c>
      <c r="C384" s="39">
        <v>3</v>
      </c>
      <c r="D384" s="33">
        <v>0</v>
      </c>
      <c r="E384" s="33">
        <v>2</v>
      </c>
      <c r="F384" s="33">
        <v>0</v>
      </c>
      <c r="G384" s="34">
        <f t="shared" si="91"/>
        <v>1.1363636363636364E-2</v>
      </c>
      <c r="H384" s="34" t="str">
        <f t="shared" si="92"/>
        <v/>
      </c>
      <c r="I384" s="34">
        <f t="shared" si="93"/>
        <v>1.6949152542372881E-2</v>
      </c>
      <c r="J384" s="34" t="str">
        <f t="shared" si="94"/>
        <v/>
      </c>
      <c r="K384" s="34">
        <f t="shared" si="97"/>
        <v>-0.33333333333333331</v>
      </c>
      <c r="L384" s="34" t="str">
        <f t="shared" si="98"/>
        <v xml:space="preserve"> </v>
      </c>
      <c r="M384" s="34">
        <f t="shared" si="95"/>
        <v>-3.787878787878788E-3</v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0</v>
      </c>
      <c r="D386" s="33">
        <v>0</v>
      </c>
      <c r="E386" s="33">
        <v>0</v>
      </c>
      <c r="F386" s="33">
        <v>0</v>
      </c>
      <c r="G386" s="34" t="str">
        <f t="shared" si="91"/>
        <v/>
      </c>
      <c r="H386" s="34" t="str">
        <f t="shared" si="92"/>
        <v/>
      </c>
      <c r="I386" s="34" t="str">
        <f t="shared" si="93"/>
        <v/>
      </c>
      <c r="J386" s="34" t="str">
        <f t="shared" si="94"/>
        <v/>
      </c>
      <c r="K386" s="34" t="str">
        <f t="shared" si="97"/>
        <v xml:space="preserve"> </v>
      </c>
      <c r="L386" s="34" t="str">
        <f t="shared" si="98"/>
        <v xml:space="preserve"> </v>
      </c>
      <c r="M386" s="34" t="str">
        <f t="shared" si="95"/>
        <v/>
      </c>
      <c r="N386" s="40" t="str">
        <f t="shared" si="96"/>
        <v/>
      </c>
    </row>
    <row r="387" spans="1:14" x14ac:dyDescent="0.2">
      <c r="A387" s="27"/>
      <c r="B387" s="29" t="s">
        <v>353</v>
      </c>
      <c r="C387" s="39">
        <v>1</v>
      </c>
      <c r="D387" s="33">
        <v>0</v>
      </c>
      <c r="E387" s="33">
        <v>1</v>
      </c>
      <c r="F387" s="33">
        <v>2</v>
      </c>
      <c r="G387" s="34">
        <f t="shared" si="91"/>
        <v>3.787878787878788E-3</v>
      </c>
      <c r="H387" s="34" t="str">
        <f t="shared" si="92"/>
        <v/>
      </c>
      <c r="I387" s="34">
        <f t="shared" si="93"/>
        <v>8.4745762711864406E-3</v>
      </c>
      <c r="J387" s="34">
        <f t="shared" si="94"/>
        <v>1.6666666666666666E-2</v>
      </c>
      <c r="K387" s="34">
        <f t="shared" si="97"/>
        <v>0</v>
      </c>
      <c r="L387" s="34">
        <f t="shared" si="98"/>
        <v>1</v>
      </c>
      <c r="M387" s="34">
        <f t="shared" si="95"/>
        <v>0</v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177</v>
      </c>
      <c r="D391" s="33">
        <v>188</v>
      </c>
      <c r="E391" s="33">
        <v>50</v>
      </c>
      <c r="F391" s="33">
        <v>29</v>
      </c>
      <c r="G391" s="34">
        <f t="shared" si="91"/>
        <v>0.67045454545454541</v>
      </c>
      <c r="H391" s="34">
        <f t="shared" si="92"/>
        <v>0.56287425149700598</v>
      </c>
      <c r="I391" s="34">
        <f t="shared" si="93"/>
        <v>0.42372881355932202</v>
      </c>
      <c r="J391" s="34">
        <f t="shared" si="94"/>
        <v>0.24166666666666667</v>
      </c>
      <c r="K391" s="34">
        <f t="shared" si="97"/>
        <v>-0.71751412429378536</v>
      </c>
      <c r="L391" s="34">
        <f t="shared" si="98"/>
        <v>-0.8457446808510638</v>
      </c>
      <c r="M391" s="34">
        <f t="shared" si="95"/>
        <v>-0.48106060606060608</v>
      </c>
      <c r="N391" s="40">
        <f t="shared" si="96"/>
        <v>-0.47604790419161674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1</v>
      </c>
      <c r="D395" s="33">
        <v>4</v>
      </c>
      <c r="E395" s="33">
        <v>1</v>
      </c>
      <c r="F395" s="33">
        <v>8</v>
      </c>
      <c r="G395" s="34">
        <f t="shared" si="91"/>
        <v>3.787878787878788E-3</v>
      </c>
      <c r="H395" s="34">
        <f t="shared" si="92"/>
        <v>1.1976047904191617E-2</v>
      </c>
      <c r="I395" s="34">
        <f t="shared" si="93"/>
        <v>8.4745762711864406E-3</v>
      </c>
      <c r="J395" s="34">
        <f t="shared" si="94"/>
        <v>6.6666666666666666E-2</v>
      </c>
      <c r="K395" s="34">
        <f t="shared" si="97"/>
        <v>0</v>
      </c>
      <c r="L395" s="34">
        <f t="shared" si="98"/>
        <v>1</v>
      </c>
      <c r="M395" s="34">
        <f t="shared" si="95"/>
        <v>0</v>
      </c>
      <c r="N395" s="40">
        <f t="shared" si="96"/>
        <v>1.1976047904191617E-2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0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3</v>
      </c>
      <c r="G398" s="34" t="str">
        <f t="shared" si="91"/>
        <v/>
      </c>
      <c r="H398" s="34">
        <f t="shared" si="92"/>
        <v>2.9940119760479044E-3</v>
      </c>
      <c r="I398" s="34" t="str">
        <f t="shared" si="93"/>
        <v/>
      </c>
      <c r="J398" s="34">
        <f t="shared" si="94"/>
        <v>2.5000000000000001E-2</v>
      </c>
      <c r="K398" s="34" t="str">
        <f t="shared" si="97"/>
        <v xml:space="preserve"> </v>
      </c>
      <c r="L398" s="34">
        <f t="shared" si="98"/>
        <v>2</v>
      </c>
      <c r="M398" s="34" t="str">
        <f t="shared" si="95"/>
        <v/>
      </c>
      <c r="N398" s="40">
        <f t="shared" si="96"/>
        <v>5.9880239520958087E-3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0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 t="str">
        <f t="shared" si="97"/>
        <v xml:space="preserve"> 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2</v>
      </c>
      <c r="D402" s="33">
        <v>0</v>
      </c>
      <c r="E402" s="33">
        <v>1</v>
      </c>
      <c r="F402" s="33">
        <v>0</v>
      </c>
      <c r="G402" s="34">
        <f t="shared" si="91"/>
        <v>7.575757575757576E-3</v>
      </c>
      <c r="H402" s="34" t="str">
        <f t="shared" si="92"/>
        <v/>
      </c>
      <c r="I402" s="34">
        <f t="shared" si="93"/>
        <v>8.4745762711864406E-3</v>
      </c>
      <c r="J402" s="34" t="str">
        <f t="shared" si="94"/>
        <v/>
      </c>
      <c r="K402" s="34">
        <f t="shared" si="97"/>
        <v>-0.5</v>
      </c>
      <c r="L402" s="34" t="str">
        <f t="shared" si="98"/>
        <v xml:space="preserve"> </v>
      </c>
      <c r="M402" s="34">
        <f t="shared" si="95"/>
        <v>-3.787878787878788E-3</v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2</v>
      </c>
      <c r="E405" s="33">
        <v>0</v>
      </c>
      <c r="F405" s="33">
        <v>1</v>
      </c>
      <c r="G405" s="34" t="str">
        <f t="shared" si="91"/>
        <v/>
      </c>
      <c r="H405" s="34">
        <f t="shared" si="92"/>
        <v>5.9880239520958087E-3</v>
      </c>
      <c r="I405" s="34" t="str">
        <f t="shared" si="93"/>
        <v/>
      </c>
      <c r="J405" s="34">
        <f t="shared" si="94"/>
        <v>8.3333333333333332E-3</v>
      </c>
      <c r="K405" s="34" t="str">
        <f t="shared" si="97"/>
        <v xml:space="preserve"> </v>
      </c>
      <c r="L405" s="34">
        <f t="shared" si="98"/>
        <v>-0.5</v>
      </c>
      <c r="M405" s="34" t="str">
        <f t="shared" si="95"/>
        <v/>
      </c>
      <c r="N405" s="40">
        <f t="shared" si="96"/>
        <v>-2.9940119760479044E-3</v>
      </c>
    </row>
    <row r="406" spans="1:14" x14ac:dyDescent="0.2">
      <c r="A406" s="27"/>
      <c r="B406" s="29" t="s">
        <v>372</v>
      </c>
      <c r="C406" s="39">
        <v>1</v>
      </c>
      <c r="D406" s="33">
        <v>0</v>
      </c>
      <c r="E406" s="33">
        <v>2</v>
      </c>
      <c r="F406" s="33">
        <v>0</v>
      </c>
      <c r="G406" s="34">
        <f t="shared" si="91"/>
        <v>3.787878787878788E-3</v>
      </c>
      <c r="H406" s="34" t="str">
        <f t="shared" si="92"/>
        <v/>
      </c>
      <c r="I406" s="34">
        <f t="shared" si="93"/>
        <v>1.6949152542372881E-2</v>
      </c>
      <c r="J406" s="34" t="str">
        <f t="shared" si="94"/>
        <v/>
      </c>
      <c r="K406" s="34">
        <f t="shared" si="97"/>
        <v>1</v>
      </c>
      <c r="L406" s="34" t="str">
        <f t="shared" si="98"/>
        <v xml:space="preserve"> </v>
      </c>
      <c r="M406" s="34">
        <f t="shared" si="95"/>
        <v>3.787878787878788E-3</v>
      </c>
      <c r="N406" s="40" t="str">
        <f t="shared" si="96"/>
        <v/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0</v>
      </c>
      <c r="F407" s="33">
        <v>0</v>
      </c>
      <c r="G407" s="34" t="str">
        <f t="shared" si="91"/>
        <v/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 t="str">
        <f t="shared" si="97"/>
        <v xml:space="preserve"> 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1</v>
      </c>
      <c r="F408" s="33">
        <v>0</v>
      </c>
      <c r="G408" s="34" t="str">
        <f t="shared" si="91"/>
        <v/>
      </c>
      <c r="H408" s="34" t="str">
        <f t="shared" si="92"/>
        <v/>
      </c>
      <c r="I408" s="34">
        <f t="shared" si="93"/>
        <v>8.4745762711864406E-3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0</v>
      </c>
      <c r="F410" s="33">
        <v>0</v>
      </c>
      <c r="G410" s="34" t="str">
        <f t="shared" si="91"/>
        <v/>
      </c>
      <c r="H410" s="34" t="str">
        <f t="shared" si="92"/>
        <v/>
      </c>
      <c r="I410" s="34" t="str">
        <f t="shared" si="93"/>
        <v/>
      </c>
      <c r="J410" s="34" t="str">
        <f t="shared" si="94"/>
        <v/>
      </c>
      <c r="K410" s="34" t="str">
        <f t="shared" si="97"/>
        <v xml:space="preserve"> 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4</v>
      </c>
      <c r="D413" s="33">
        <v>0</v>
      </c>
      <c r="E413" s="33">
        <v>2</v>
      </c>
      <c r="F413" s="33">
        <v>0</v>
      </c>
      <c r="G413" s="34">
        <f t="shared" si="91"/>
        <v>1.5151515151515152E-2</v>
      </c>
      <c r="H413" s="34" t="str">
        <f t="shared" si="92"/>
        <v/>
      </c>
      <c r="I413" s="34">
        <f t="shared" si="93"/>
        <v>1.6949152542372881E-2</v>
      </c>
      <c r="J413" s="34" t="str">
        <f t="shared" si="94"/>
        <v/>
      </c>
      <c r="K413" s="34">
        <f t="shared" si="97"/>
        <v>-0.5</v>
      </c>
      <c r="L413" s="34" t="str">
        <f t="shared" si="98"/>
        <v xml:space="preserve"> </v>
      </c>
      <c r="M413" s="34">
        <f t="shared" si="95"/>
        <v>-7.575757575757576E-3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10</v>
      </c>
      <c r="D419" s="33">
        <v>1</v>
      </c>
      <c r="E419" s="33">
        <v>8</v>
      </c>
      <c r="F419" s="33">
        <v>5</v>
      </c>
      <c r="G419" s="34">
        <f t="shared" si="91"/>
        <v>3.787878787878788E-2</v>
      </c>
      <c r="H419" s="34">
        <f t="shared" si="92"/>
        <v>2.9940119760479044E-3</v>
      </c>
      <c r="I419" s="34">
        <f t="shared" si="93"/>
        <v>6.7796610169491525E-2</v>
      </c>
      <c r="J419" s="34">
        <f t="shared" si="94"/>
        <v>4.1666666666666664E-2</v>
      </c>
      <c r="K419" s="34">
        <f t="shared" si="97"/>
        <v>-0.2</v>
      </c>
      <c r="L419" s="34">
        <f t="shared" si="98"/>
        <v>4</v>
      </c>
      <c r="M419" s="34">
        <f t="shared" si="95"/>
        <v>-7.575757575757576E-3</v>
      </c>
      <c r="N419" s="40">
        <f t="shared" si="96"/>
        <v>1.1976047904191617E-2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2</v>
      </c>
      <c r="D422" s="33">
        <v>0</v>
      </c>
      <c r="E422" s="33">
        <v>2</v>
      </c>
      <c r="F422" s="33">
        <v>1</v>
      </c>
      <c r="G422" s="34">
        <f t="shared" si="91"/>
        <v>7.575757575757576E-3</v>
      </c>
      <c r="H422" s="34" t="str">
        <f t="shared" si="92"/>
        <v/>
      </c>
      <c r="I422" s="34">
        <f t="shared" si="93"/>
        <v>1.6949152542372881E-2</v>
      </c>
      <c r="J422" s="34">
        <f t="shared" si="94"/>
        <v>8.3333333333333332E-3</v>
      </c>
      <c r="K422" s="34">
        <f t="shared" si="97"/>
        <v>0</v>
      </c>
      <c r="L422" s="34">
        <f t="shared" si="98"/>
        <v>1</v>
      </c>
      <c r="M422" s="34">
        <f t="shared" si="95"/>
        <v>0</v>
      </c>
      <c r="N422" s="40" t="str">
        <f t="shared" si="96"/>
        <v/>
      </c>
    </row>
    <row r="423" spans="1:14" x14ac:dyDescent="0.2">
      <c r="A423" s="27"/>
      <c r="B423" s="29" t="s">
        <v>389</v>
      </c>
      <c r="C423" s="39">
        <v>18</v>
      </c>
      <c r="D423" s="33">
        <v>0</v>
      </c>
      <c r="E423" s="33">
        <v>2</v>
      </c>
      <c r="F423" s="33">
        <v>0</v>
      </c>
      <c r="G423" s="34">
        <f t="shared" si="91"/>
        <v>6.8181818181818177E-2</v>
      </c>
      <c r="H423" s="34" t="str">
        <f t="shared" si="92"/>
        <v/>
      </c>
      <c r="I423" s="34">
        <f t="shared" si="93"/>
        <v>1.6949152542372881E-2</v>
      </c>
      <c r="J423" s="34" t="str">
        <f t="shared" si="94"/>
        <v/>
      </c>
      <c r="K423" s="34">
        <f t="shared" si="97"/>
        <v>-0.88888888888888884</v>
      </c>
      <c r="L423" s="34" t="str">
        <f t="shared" si="98"/>
        <v xml:space="preserve"> </v>
      </c>
      <c r="M423" s="34">
        <f t="shared" si="95"/>
        <v>-6.0606060606060601E-2</v>
      </c>
      <c r="N423" s="40" t="str">
        <f t="shared" si="96"/>
        <v/>
      </c>
    </row>
    <row r="424" spans="1:14" x14ac:dyDescent="0.2">
      <c r="A424" s="27"/>
      <c r="B424" s="29" t="s">
        <v>390</v>
      </c>
      <c r="C424" s="39">
        <v>6</v>
      </c>
      <c r="D424" s="33">
        <v>0</v>
      </c>
      <c r="E424" s="33">
        <v>7</v>
      </c>
      <c r="F424" s="33">
        <v>1</v>
      </c>
      <c r="G424" s="34">
        <f t="shared" si="91"/>
        <v>2.2727272727272728E-2</v>
      </c>
      <c r="H424" s="34" t="str">
        <f t="shared" si="92"/>
        <v/>
      </c>
      <c r="I424" s="34">
        <f t="shared" si="93"/>
        <v>5.9322033898305086E-2</v>
      </c>
      <c r="J424" s="34">
        <f t="shared" si="94"/>
        <v>8.3333333333333332E-3</v>
      </c>
      <c r="K424" s="34">
        <f t="shared" si="97"/>
        <v>0.16666666666666666</v>
      </c>
      <c r="L424" s="34">
        <f t="shared" si="98"/>
        <v>1</v>
      </c>
      <c r="M424" s="34">
        <f t="shared" si="95"/>
        <v>3.787878787878788E-3</v>
      </c>
      <c r="N424" s="40" t="str">
        <f t="shared" si="96"/>
        <v/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2</v>
      </c>
      <c r="D427" s="33">
        <v>2</v>
      </c>
      <c r="E427" s="33">
        <v>1</v>
      </c>
      <c r="F427" s="33">
        <v>0</v>
      </c>
      <c r="G427" s="34">
        <f t="shared" si="91"/>
        <v>7.575757575757576E-3</v>
      </c>
      <c r="H427" s="34">
        <f t="shared" si="92"/>
        <v>5.9880239520958087E-3</v>
      </c>
      <c r="I427" s="34">
        <f t="shared" si="93"/>
        <v>8.4745762711864406E-3</v>
      </c>
      <c r="J427" s="34" t="str">
        <f t="shared" si="94"/>
        <v/>
      </c>
      <c r="K427" s="34">
        <f t="shared" si="97"/>
        <v>-0.5</v>
      </c>
      <c r="L427" s="34">
        <f t="shared" si="98"/>
        <v>-1</v>
      </c>
      <c r="M427" s="34">
        <f t="shared" si="95"/>
        <v>-3.787878787878788E-3</v>
      </c>
      <c r="N427" s="40">
        <f t="shared" si="96"/>
        <v>-5.9880239520958087E-3</v>
      </c>
    </row>
    <row r="428" spans="1:14" x14ac:dyDescent="0.2">
      <c r="A428" s="27"/>
      <c r="B428" s="29" t="s">
        <v>394</v>
      </c>
      <c r="C428" s="39">
        <v>1</v>
      </c>
      <c r="D428" s="33">
        <v>0</v>
      </c>
      <c r="E428" s="33">
        <v>0</v>
      </c>
      <c r="F428" s="33">
        <v>0</v>
      </c>
      <c r="G428" s="34">
        <f t="shared" si="91"/>
        <v>3.787878787878788E-3</v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>
        <f t="shared" si="97"/>
        <v>-1</v>
      </c>
      <c r="L428" s="34" t="str">
        <f t="shared" si="98"/>
        <v xml:space="preserve"> </v>
      </c>
      <c r="M428" s="34">
        <f t="shared" si="95"/>
        <v>-3.787878787878788E-3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3</v>
      </c>
      <c r="D430" s="33">
        <v>1</v>
      </c>
      <c r="E430" s="33">
        <v>0</v>
      </c>
      <c r="F430" s="33">
        <v>0</v>
      </c>
      <c r="G430" s="34">
        <f t="shared" si="91"/>
        <v>1.1363636363636364E-2</v>
      </c>
      <c r="H430" s="34">
        <f t="shared" si="92"/>
        <v>2.9940119760479044E-3</v>
      </c>
      <c r="I430" s="34" t="str">
        <f t="shared" si="93"/>
        <v/>
      </c>
      <c r="J430" s="34" t="str">
        <f t="shared" si="94"/>
        <v/>
      </c>
      <c r="K430" s="34">
        <f t="shared" si="97"/>
        <v>-1</v>
      </c>
      <c r="L430" s="34">
        <f t="shared" si="98"/>
        <v>-1</v>
      </c>
      <c r="M430" s="34">
        <f t="shared" si="95"/>
        <v>-1.1363636363636364E-2</v>
      </c>
      <c r="N430" s="40">
        <f t="shared" si="96"/>
        <v>-2.9940119760479044E-3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1</v>
      </c>
      <c r="E432" s="33">
        <v>0</v>
      </c>
      <c r="F432" s="33">
        <v>0</v>
      </c>
      <c r="G432" s="34" t="str">
        <f t="shared" si="91"/>
        <v/>
      </c>
      <c r="H432" s="34">
        <f t="shared" si="92"/>
        <v>2.9940119760479044E-3</v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>
        <f t="shared" si="98"/>
        <v>-1</v>
      </c>
      <c r="M432" s="34" t="str">
        <f t="shared" si="95"/>
        <v/>
      </c>
      <c r="N432" s="40">
        <f t="shared" si="96"/>
        <v>-2.9940119760479044E-3</v>
      </c>
    </row>
    <row r="433" spans="1:14" ht="25.5" x14ac:dyDescent="0.2">
      <c r="A433" s="27"/>
      <c r="B433" s="29" t="s">
        <v>399</v>
      </c>
      <c r="C433" s="39">
        <v>0</v>
      </c>
      <c r="D433" s="33">
        <v>1</v>
      </c>
      <c r="E433" s="33">
        <v>0</v>
      </c>
      <c r="F433" s="33">
        <v>1</v>
      </c>
      <c r="G433" s="34" t="str">
        <f t="shared" si="91"/>
        <v/>
      </c>
      <c r="H433" s="34">
        <f t="shared" si="92"/>
        <v>2.9940119760479044E-3</v>
      </c>
      <c r="I433" s="34" t="str">
        <f t="shared" si="93"/>
        <v/>
      </c>
      <c r="J433" s="34">
        <f t="shared" si="94"/>
        <v>8.3333333333333332E-3</v>
      </c>
      <c r="K433" s="34" t="str">
        <f t="shared" si="97"/>
        <v xml:space="preserve"> </v>
      </c>
      <c r="L433" s="34">
        <f t="shared" si="98"/>
        <v>0</v>
      </c>
      <c r="M433" s="34" t="str">
        <f t="shared" si="95"/>
        <v/>
      </c>
      <c r="N433" s="40">
        <f t="shared" si="96"/>
        <v>0</v>
      </c>
    </row>
    <row r="434" spans="1:14" x14ac:dyDescent="0.2">
      <c r="A434" s="27"/>
      <c r="B434" s="29" t="s">
        <v>400</v>
      </c>
      <c r="C434" s="39">
        <v>0</v>
      </c>
      <c r="D434" s="33">
        <v>1</v>
      </c>
      <c r="E434" s="33">
        <v>0</v>
      </c>
      <c r="F434" s="33">
        <v>2</v>
      </c>
      <c r="G434" s="34" t="str">
        <f t="shared" si="91"/>
        <v/>
      </c>
      <c r="H434" s="34">
        <f t="shared" si="92"/>
        <v>2.9940119760479044E-3</v>
      </c>
      <c r="I434" s="34" t="str">
        <f t="shared" si="93"/>
        <v/>
      </c>
      <c r="J434" s="34">
        <f t="shared" si="94"/>
        <v>1.6666666666666666E-2</v>
      </c>
      <c r="K434" s="34" t="str">
        <f t="shared" si="97"/>
        <v xml:space="preserve"> </v>
      </c>
      <c r="L434" s="34">
        <f t="shared" si="98"/>
        <v>1</v>
      </c>
      <c r="M434" s="34" t="str">
        <f t="shared" si="95"/>
        <v/>
      </c>
      <c r="N434" s="40">
        <f t="shared" si="96"/>
        <v>2.9940119760479044E-3</v>
      </c>
    </row>
    <row r="435" spans="1:14" x14ac:dyDescent="0.2">
      <c r="A435" s="27"/>
      <c r="B435" s="29" t="s">
        <v>401</v>
      </c>
      <c r="C435" s="39">
        <v>10</v>
      </c>
      <c r="D435" s="33">
        <v>5</v>
      </c>
      <c r="E435" s="33">
        <v>4</v>
      </c>
      <c r="F435" s="33">
        <v>4</v>
      </c>
      <c r="G435" s="34">
        <f t="shared" ref="G435:G498" si="99">+IF(C435=0,"",C435/C$371)</f>
        <v>3.787878787878788E-2</v>
      </c>
      <c r="H435" s="34">
        <f t="shared" ref="H435:H498" si="100">+IF(D435=0,"",D435/D$371)</f>
        <v>1.4970059880239521E-2</v>
      </c>
      <c r="I435" s="34">
        <f t="shared" ref="I435:I498" si="101">+IF(E435=0,"",E435/E$371)</f>
        <v>3.3898305084745763E-2</v>
      </c>
      <c r="J435" s="34">
        <f t="shared" ref="J435:J498" si="102">+IF(F435=0,"",F435/F$371)</f>
        <v>3.3333333333333333E-2</v>
      </c>
      <c r="K435" s="34">
        <f t="shared" si="97"/>
        <v>-0.6</v>
      </c>
      <c r="L435" s="34">
        <f t="shared" si="98"/>
        <v>-0.2</v>
      </c>
      <c r="M435" s="34">
        <f t="shared" ref="M435:M498" si="103">+IF(OR(AND(G435=""),(K435="")),"",G435*K435)</f>
        <v>-2.2727272727272728E-2</v>
      </c>
      <c r="N435" s="40">
        <f t="shared" ref="N435:N498" si="104">+IF(OR(AND(H435=""),(L435="")),"",H435*L435)</f>
        <v>-2.9940119760479044E-3</v>
      </c>
    </row>
    <row r="436" spans="1:14" x14ac:dyDescent="0.2">
      <c r="A436" s="27"/>
      <c r="B436" s="29" t="s">
        <v>402</v>
      </c>
      <c r="C436" s="39">
        <v>2</v>
      </c>
      <c r="D436" s="33">
        <v>3</v>
      </c>
      <c r="E436" s="33">
        <v>1</v>
      </c>
      <c r="F436" s="33">
        <v>1</v>
      </c>
      <c r="G436" s="34">
        <f t="shared" si="99"/>
        <v>7.575757575757576E-3</v>
      </c>
      <c r="H436" s="34">
        <f t="shared" si="100"/>
        <v>8.9820359281437123E-3</v>
      </c>
      <c r="I436" s="34">
        <f t="shared" si="101"/>
        <v>8.4745762711864406E-3</v>
      </c>
      <c r="J436" s="34">
        <f t="shared" si="102"/>
        <v>8.3333333333333332E-3</v>
      </c>
      <c r="K436" s="34">
        <f t="shared" ref="K436:K499" si="105">+IF(AND(C436=0,E436=0)," ",IF(C436=0,1,IF(E436=0,-1,(E436-C436)/C436)))</f>
        <v>-0.5</v>
      </c>
      <c r="L436" s="34">
        <f t="shared" ref="L436:L499" si="106">+IF(AND(D436=0,F436=0)," ",IF(D436=0,1,IF(F436=0,-1,(F436-D436)/D436)))</f>
        <v>-0.66666666666666663</v>
      </c>
      <c r="M436" s="34">
        <f t="shared" si="103"/>
        <v>-3.787878787878788E-3</v>
      </c>
      <c r="N436" s="40">
        <f t="shared" si="104"/>
        <v>-5.9880239520958079E-3</v>
      </c>
    </row>
    <row r="437" spans="1:14" x14ac:dyDescent="0.2">
      <c r="A437" s="27"/>
      <c r="B437" s="29" t="s">
        <v>403</v>
      </c>
      <c r="C437" s="39">
        <v>0</v>
      </c>
      <c r="D437" s="33">
        <v>5</v>
      </c>
      <c r="E437" s="33">
        <v>2</v>
      </c>
      <c r="F437" s="33">
        <v>0</v>
      </c>
      <c r="G437" s="34" t="str">
        <f t="shared" si="99"/>
        <v/>
      </c>
      <c r="H437" s="34">
        <f t="shared" si="100"/>
        <v>1.4970059880239521E-2</v>
      </c>
      <c r="I437" s="34">
        <f t="shared" si="101"/>
        <v>1.6949152542372881E-2</v>
      </c>
      <c r="J437" s="34" t="str">
        <f t="shared" si="102"/>
        <v/>
      </c>
      <c r="K437" s="34">
        <f t="shared" si="105"/>
        <v>1</v>
      </c>
      <c r="L437" s="34">
        <f t="shared" si="106"/>
        <v>-1</v>
      </c>
      <c r="M437" s="34" t="str">
        <f t="shared" si="103"/>
        <v/>
      </c>
      <c r="N437" s="40">
        <f t="shared" si="104"/>
        <v>-1.4970059880239521E-2</v>
      </c>
    </row>
    <row r="438" spans="1:14" x14ac:dyDescent="0.2">
      <c r="A438" s="27"/>
      <c r="B438" s="29" t="s">
        <v>404</v>
      </c>
      <c r="C438" s="39">
        <v>0</v>
      </c>
      <c r="D438" s="33">
        <v>2</v>
      </c>
      <c r="E438" s="33">
        <v>0</v>
      </c>
      <c r="F438" s="33">
        <v>0</v>
      </c>
      <c r="G438" s="34" t="str">
        <f t="shared" si="99"/>
        <v/>
      </c>
      <c r="H438" s="34">
        <f t="shared" si="100"/>
        <v>5.9880239520958087E-3</v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>
        <f t="shared" si="106"/>
        <v>-1</v>
      </c>
      <c r="M438" s="34" t="str">
        <f t="shared" si="103"/>
        <v/>
      </c>
      <c r="N438" s="40">
        <f t="shared" si="104"/>
        <v>-5.9880239520958087E-3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11</v>
      </c>
      <c r="E442" s="33">
        <v>1</v>
      </c>
      <c r="F442" s="33">
        <v>0</v>
      </c>
      <c r="G442" s="34" t="str">
        <f t="shared" si="99"/>
        <v/>
      </c>
      <c r="H442" s="34">
        <f t="shared" si="100"/>
        <v>3.2934131736526949E-2</v>
      </c>
      <c r="I442" s="34">
        <f t="shared" si="101"/>
        <v>8.4745762711864406E-3</v>
      </c>
      <c r="J442" s="34" t="str">
        <f t="shared" si="102"/>
        <v/>
      </c>
      <c r="K442" s="34">
        <f t="shared" si="105"/>
        <v>1</v>
      </c>
      <c r="L442" s="34">
        <f t="shared" si="106"/>
        <v>-1</v>
      </c>
      <c r="M442" s="34" t="str">
        <f t="shared" si="103"/>
        <v/>
      </c>
      <c r="N442" s="40">
        <f t="shared" si="104"/>
        <v>-3.2934131736526949E-2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2</v>
      </c>
      <c r="D446" s="33">
        <v>2</v>
      </c>
      <c r="E446" s="33">
        <v>2</v>
      </c>
      <c r="F446" s="33">
        <v>4</v>
      </c>
      <c r="G446" s="34">
        <f t="shared" si="99"/>
        <v>7.575757575757576E-3</v>
      </c>
      <c r="H446" s="34">
        <f t="shared" si="100"/>
        <v>5.9880239520958087E-3</v>
      </c>
      <c r="I446" s="34">
        <f t="shared" si="101"/>
        <v>1.6949152542372881E-2</v>
      </c>
      <c r="J446" s="34">
        <f t="shared" si="102"/>
        <v>3.3333333333333333E-2</v>
      </c>
      <c r="K446" s="34">
        <f t="shared" si="105"/>
        <v>0</v>
      </c>
      <c r="L446" s="34">
        <f t="shared" si="106"/>
        <v>1</v>
      </c>
      <c r="M446" s="34">
        <f t="shared" si="103"/>
        <v>0</v>
      </c>
      <c r="N446" s="40">
        <f t="shared" si="104"/>
        <v>5.9880239520958087E-3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0</v>
      </c>
      <c r="D450" s="33">
        <v>0</v>
      </c>
      <c r="E450" s="33">
        <v>4</v>
      </c>
      <c r="F450" s="33">
        <v>2</v>
      </c>
      <c r="G450" s="34" t="str">
        <f t="shared" si="99"/>
        <v/>
      </c>
      <c r="H450" s="34" t="str">
        <f t="shared" si="100"/>
        <v/>
      </c>
      <c r="I450" s="34">
        <f t="shared" si="101"/>
        <v>3.3898305084745763E-2</v>
      </c>
      <c r="J450" s="34">
        <f t="shared" si="102"/>
        <v>1.6666666666666666E-2</v>
      </c>
      <c r="K450" s="34">
        <f t="shared" si="105"/>
        <v>1</v>
      </c>
      <c r="L450" s="34">
        <f t="shared" si="106"/>
        <v>1</v>
      </c>
      <c r="M450" s="34" t="str">
        <f t="shared" si="103"/>
        <v/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1</v>
      </c>
      <c r="F451" s="33">
        <v>0</v>
      </c>
      <c r="G451" s="34" t="str">
        <f t="shared" si="99"/>
        <v/>
      </c>
      <c r="H451" s="34" t="str">
        <f t="shared" si="100"/>
        <v/>
      </c>
      <c r="I451" s="34">
        <f t="shared" si="101"/>
        <v>8.4745762711864406E-3</v>
      </c>
      <c r="J451" s="34" t="str">
        <f t="shared" si="102"/>
        <v/>
      </c>
      <c r="K451" s="34">
        <f t="shared" si="105"/>
        <v>1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1</v>
      </c>
      <c r="D454" s="33">
        <v>0</v>
      </c>
      <c r="E454" s="33">
        <v>0</v>
      </c>
      <c r="F454" s="33">
        <v>0</v>
      </c>
      <c r="G454" s="34">
        <f t="shared" si="99"/>
        <v>3.787878787878788E-3</v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>
        <f t="shared" si="105"/>
        <v>-1</v>
      </c>
      <c r="L454" s="34" t="str">
        <f t="shared" si="106"/>
        <v xml:space="preserve"> </v>
      </c>
      <c r="M454" s="34">
        <f t="shared" si="103"/>
        <v>-3.787878787878788E-3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0</v>
      </c>
      <c r="D470" s="33">
        <v>3</v>
      </c>
      <c r="E470" s="33">
        <v>0</v>
      </c>
      <c r="F470" s="33">
        <v>0</v>
      </c>
      <c r="G470" s="34" t="str">
        <f t="shared" si="99"/>
        <v/>
      </c>
      <c r="H470" s="34">
        <f t="shared" si="100"/>
        <v>8.9820359281437123E-3</v>
      </c>
      <c r="I470" s="34" t="str">
        <f t="shared" si="101"/>
        <v/>
      </c>
      <c r="J470" s="34" t="str">
        <f t="shared" si="102"/>
        <v/>
      </c>
      <c r="K470" s="34" t="str">
        <f t="shared" si="105"/>
        <v xml:space="preserve"> </v>
      </c>
      <c r="L470" s="34">
        <f t="shared" si="106"/>
        <v>-1</v>
      </c>
      <c r="M470" s="34" t="str">
        <f t="shared" si="103"/>
        <v/>
      </c>
      <c r="N470" s="40">
        <f t="shared" si="104"/>
        <v>-8.9820359281437123E-3</v>
      </c>
    </row>
    <row r="471" spans="1:14" x14ac:dyDescent="0.2">
      <c r="A471" s="27"/>
      <c r="B471" s="29" t="s">
        <v>437</v>
      </c>
      <c r="C471" s="39">
        <v>0</v>
      </c>
      <c r="D471" s="33">
        <v>0</v>
      </c>
      <c r="E471" s="33">
        <v>0</v>
      </c>
      <c r="F471" s="33">
        <v>0</v>
      </c>
      <c r="G471" s="34" t="str">
        <f t="shared" si="99"/>
        <v/>
      </c>
      <c r="H471" s="34" t="str">
        <f t="shared" si="100"/>
        <v/>
      </c>
      <c r="I471" s="34" t="str">
        <f t="shared" si="101"/>
        <v/>
      </c>
      <c r="J471" s="34" t="str">
        <f t="shared" si="102"/>
        <v/>
      </c>
      <c r="K471" s="34" t="str">
        <f t="shared" si="105"/>
        <v xml:space="preserve"> </v>
      </c>
      <c r="L471" s="34" t="str">
        <f t="shared" si="106"/>
        <v xml:space="preserve"> </v>
      </c>
      <c r="M471" s="34" t="str">
        <f t="shared" si="103"/>
        <v/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1</v>
      </c>
      <c r="E472" s="33">
        <v>0</v>
      </c>
      <c r="F472" s="33">
        <v>0</v>
      </c>
      <c r="G472" s="34" t="str">
        <f t="shared" si="99"/>
        <v/>
      </c>
      <c r="H472" s="34">
        <f t="shared" si="100"/>
        <v>2.9940119760479044E-3</v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>
        <f t="shared" si="106"/>
        <v>-1</v>
      </c>
      <c r="M472" s="34" t="str">
        <f t="shared" si="103"/>
        <v/>
      </c>
      <c r="N472" s="40">
        <f t="shared" si="104"/>
        <v>-2.9940119760479044E-3</v>
      </c>
    </row>
    <row r="473" spans="1:14" x14ac:dyDescent="0.2">
      <c r="A473" s="27"/>
      <c r="B473" s="29" t="s">
        <v>439</v>
      </c>
      <c r="C473" s="39">
        <v>0</v>
      </c>
      <c r="D473" s="33">
        <v>0</v>
      </c>
      <c r="E473" s="33">
        <v>0</v>
      </c>
      <c r="F473" s="33">
        <v>0</v>
      </c>
      <c r="G473" s="34" t="str">
        <f t="shared" si="99"/>
        <v/>
      </c>
      <c r="H473" s="34" t="str">
        <f t="shared" si="100"/>
        <v/>
      </c>
      <c r="I473" s="34" t="str">
        <f t="shared" si="101"/>
        <v/>
      </c>
      <c r="J473" s="34" t="str">
        <f t="shared" si="102"/>
        <v/>
      </c>
      <c r="K473" s="34" t="str">
        <f t="shared" si="105"/>
        <v xml:space="preserve"> </v>
      </c>
      <c r="L473" s="34" t="str">
        <f t="shared" si="106"/>
        <v xml:space="preserve"> </v>
      </c>
      <c r="M473" s="34" t="str">
        <f t="shared" si="103"/>
        <v/>
      </c>
      <c r="N473" s="40" t="str">
        <f t="shared" si="104"/>
        <v/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3</v>
      </c>
      <c r="E477" s="33">
        <v>0</v>
      </c>
      <c r="F477" s="33">
        <v>1</v>
      </c>
      <c r="G477" s="34" t="str">
        <f t="shared" si="99"/>
        <v/>
      </c>
      <c r="H477" s="34">
        <f t="shared" si="100"/>
        <v>8.9820359281437123E-3</v>
      </c>
      <c r="I477" s="34" t="str">
        <f t="shared" si="101"/>
        <v/>
      </c>
      <c r="J477" s="34">
        <f t="shared" si="102"/>
        <v>8.3333333333333332E-3</v>
      </c>
      <c r="K477" s="34" t="str">
        <f t="shared" si="105"/>
        <v xml:space="preserve"> </v>
      </c>
      <c r="L477" s="34">
        <f t="shared" si="106"/>
        <v>-0.66666666666666663</v>
      </c>
      <c r="M477" s="34" t="str">
        <f t="shared" si="103"/>
        <v/>
      </c>
      <c r="N477" s="40">
        <f t="shared" si="104"/>
        <v>-5.9880239520958079E-3</v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0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 t="str">
        <f t="shared" si="102"/>
        <v/>
      </c>
      <c r="K478" s="34" t="str">
        <f t="shared" si="105"/>
        <v xml:space="preserve"> </v>
      </c>
      <c r="L478" s="34" t="str">
        <f t="shared" si="106"/>
        <v xml:space="preserve"> 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1</v>
      </c>
      <c r="D484" s="33">
        <v>5</v>
      </c>
      <c r="E484" s="33">
        <v>0</v>
      </c>
      <c r="F484" s="33">
        <v>2</v>
      </c>
      <c r="G484" s="34">
        <f t="shared" si="99"/>
        <v>3.787878787878788E-3</v>
      </c>
      <c r="H484" s="34">
        <f t="shared" si="100"/>
        <v>1.4970059880239521E-2</v>
      </c>
      <c r="I484" s="34" t="str">
        <f t="shared" si="101"/>
        <v/>
      </c>
      <c r="J484" s="34">
        <f t="shared" si="102"/>
        <v>1.6666666666666666E-2</v>
      </c>
      <c r="K484" s="34">
        <f t="shared" si="105"/>
        <v>-1</v>
      </c>
      <c r="L484" s="34">
        <f t="shared" si="106"/>
        <v>-0.6</v>
      </c>
      <c r="M484" s="34">
        <f t="shared" si="103"/>
        <v>-3.787878787878788E-3</v>
      </c>
      <c r="N484" s="40">
        <f t="shared" si="104"/>
        <v>-8.9820359281437123E-3</v>
      </c>
    </row>
    <row r="485" spans="1:14" x14ac:dyDescent="0.2">
      <c r="A485" s="27"/>
      <c r="B485" s="29" t="s">
        <v>451</v>
      </c>
      <c r="C485" s="39">
        <v>0</v>
      </c>
      <c r="D485" s="33">
        <v>4</v>
      </c>
      <c r="E485" s="33">
        <v>0</v>
      </c>
      <c r="F485" s="33">
        <v>1</v>
      </c>
      <c r="G485" s="34" t="str">
        <f t="shared" si="99"/>
        <v/>
      </c>
      <c r="H485" s="34">
        <f t="shared" si="100"/>
        <v>1.1976047904191617E-2</v>
      </c>
      <c r="I485" s="34" t="str">
        <f t="shared" si="101"/>
        <v/>
      </c>
      <c r="J485" s="34">
        <f t="shared" si="102"/>
        <v>8.3333333333333332E-3</v>
      </c>
      <c r="K485" s="34" t="str">
        <f t="shared" si="105"/>
        <v xml:space="preserve"> </v>
      </c>
      <c r="L485" s="34">
        <f t="shared" si="106"/>
        <v>-0.75</v>
      </c>
      <c r="M485" s="34" t="str">
        <f t="shared" si="103"/>
        <v/>
      </c>
      <c r="N485" s="40">
        <f t="shared" si="104"/>
        <v>-8.982035928143714E-3</v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0</v>
      </c>
      <c r="G486" s="34" t="str">
        <f t="shared" si="99"/>
        <v/>
      </c>
      <c r="H486" s="34">
        <f t="shared" si="100"/>
        <v>2.9940119760479044E-3</v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>
        <f t="shared" si="106"/>
        <v>-1</v>
      </c>
      <c r="M486" s="34" t="str">
        <f t="shared" si="103"/>
        <v/>
      </c>
      <c r="N486" s="40">
        <f t="shared" si="104"/>
        <v>-2.9940119760479044E-3</v>
      </c>
    </row>
    <row r="487" spans="1:14" ht="25.5" x14ac:dyDescent="0.2">
      <c r="A487" s="27"/>
      <c r="B487" s="29" t="s">
        <v>453</v>
      </c>
      <c r="C487" s="39">
        <v>0</v>
      </c>
      <c r="D487" s="33">
        <v>12</v>
      </c>
      <c r="E487" s="33">
        <v>0</v>
      </c>
      <c r="F487" s="33">
        <v>0</v>
      </c>
      <c r="G487" s="34" t="str">
        <f t="shared" si="99"/>
        <v/>
      </c>
      <c r="H487" s="34">
        <f t="shared" si="100"/>
        <v>3.5928143712574849E-2</v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>
        <f t="shared" si="106"/>
        <v>-1</v>
      </c>
      <c r="M487" s="34" t="str">
        <f t="shared" si="103"/>
        <v/>
      </c>
      <c r="N487" s="40">
        <f t="shared" si="104"/>
        <v>-3.5928143712574849E-2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1</v>
      </c>
      <c r="F488" s="33">
        <v>0</v>
      </c>
      <c r="G488" s="34" t="str">
        <f t="shared" si="99"/>
        <v/>
      </c>
      <c r="H488" s="34" t="str">
        <f t="shared" si="100"/>
        <v/>
      </c>
      <c r="I488" s="34">
        <f t="shared" si="101"/>
        <v>8.4745762711864406E-3</v>
      </c>
      <c r="J488" s="34" t="str">
        <f t="shared" si="102"/>
        <v/>
      </c>
      <c r="K488" s="34">
        <f t="shared" si="105"/>
        <v>1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1</v>
      </c>
      <c r="D489" s="33">
        <v>4</v>
      </c>
      <c r="E489" s="33">
        <v>0</v>
      </c>
      <c r="F489" s="33">
        <v>0</v>
      </c>
      <c r="G489" s="34">
        <f t="shared" si="99"/>
        <v>3.787878787878788E-3</v>
      </c>
      <c r="H489" s="34">
        <f t="shared" si="100"/>
        <v>1.1976047904191617E-2</v>
      </c>
      <c r="I489" s="34" t="str">
        <f t="shared" si="101"/>
        <v/>
      </c>
      <c r="J489" s="34" t="str">
        <f t="shared" si="102"/>
        <v/>
      </c>
      <c r="K489" s="34">
        <f t="shared" si="105"/>
        <v>-1</v>
      </c>
      <c r="L489" s="34">
        <f t="shared" si="106"/>
        <v>-1</v>
      </c>
      <c r="M489" s="34">
        <f t="shared" si="103"/>
        <v>-3.787878787878788E-3</v>
      </c>
      <c r="N489" s="40">
        <f t="shared" si="104"/>
        <v>-1.1976047904191617E-2</v>
      </c>
    </row>
    <row r="490" spans="1:14" ht="25.5" x14ac:dyDescent="0.2">
      <c r="A490" s="27"/>
      <c r="B490" s="29" t="s">
        <v>456</v>
      </c>
      <c r="C490" s="39">
        <v>0</v>
      </c>
      <c r="D490" s="33">
        <v>1</v>
      </c>
      <c r="E490" s="33">
        <v>0</v>
      </c>
      <c r="F490" s="33">
        <v>0</v>
      </c>
      <c r="G490" s="34" t="str">
        <f t="shared" si="99"/>
        <v/>
      </c>
      <c r="H490" s="34">
        <f t="shared" si="100"/>
        <v>2.9940119760479044E-3</v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>
        <f t="shared" si="106"/>
        <v>-1</v>
      </c>
      <c r="M490" s="34" t="str">
        <f t="shared" si="103"/>
        <v/>
      </c>
      <c r="N490" s="40">
        <f t="shared" si="104"/>
        <v>-2.9940119760479044E-3</v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1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>
        <f t="shared" si="102"/>
        <v>8.3333333333333332E-3</v>
      </c>
      <c r="K493" s="34" t="str">
        <f t="shared" si="105"/>
        <v xml:space="preserve"> </v>
      </c>
      <c r="L493" s="34">
        <f t="shared" si="106"/>
        <v>1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1</v>
      </c>
      <c r="E494" s="33">
        <v>0</v>
      </c>
      <c r="F494" s="33">
        <v>0</v>
      </c>
      <c r="G494" s="34" t="str">
        <f t="shared" si="99"/>
        <v/>
      </c>
      <c r="H494" s="34">
        <f t="shared" si="100"/>
        <v>2.9940119760479044E-3</v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>
        <f t="shared" si="106"/>
        <v>-1</v>
      </c>
      <c r="M494" s="34" t="str">
        <f t="shared" si="103"/>
        <v/>
      </c>
      <c r="N494" s="40">
        <f t="shared" si="104"/>
        <v>-2.9940119760479044E-3</v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10</v>
      </c>
      <c r="E499" s="33">
        <v>0</v>
      </c>
      <c r="F499" s="33">
        <v>1</v>
      </c>
      <c r="G499" s="34" t="str">
        <f t="shared" ref="G499:G562" si="107">+IF(C499=0,"",C499/C$371)</f>
        <v/>
      </c>
      <c r="H499" s="34">
        <f t="shared" ref="H499:H562" si="108">+IF(D499=0,"",D499/D$371)</f>
        <v>2.9940119760479042E-2</v>
      </c>
      <c r="I499" s="34" t="str">
        <f t="shared" ref="I499:I562" si="109">+IF(E499=0,"",E499/E$371)</f>
        <v/>
      </c>
      <c r="J499" s="34">
        <f t="shared" ref="J499:J562" si="110">+IF(F499=0,"",F499/F$371)</f>
        <v>8.3333333333333332E-3</v>
      </c>
      <c r="K499" s="34" t="str">
        <f t="shared" si="105"/>
        <v xml:space="preserve"> </v>
      </c>
      <c r="L499" s="34">
        <f t="shared" si="106"/>
        <v>-0.9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-2.6946107784431138E-2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1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>
        <f t="shared" si="110"/>
        <v>8.3333333333333332E-3</v>
      </c>
      <c r="K504" s="34" t="str">
        <f t="shared" si="113"/>
        <v xml:space="preserve"> </v>
      </c>
      <c r="L504" s="34">
        <f t="shared" si="114"/>
        <v>1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4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>
        <f t="shared" si="110"/>
        <v>3.3333333333333333E-2</v>
      </c>
      <c r="K505" s="34" t="str">
        <f t="shared" si="113"/>
        <v xml:space="preserve"> </v>
      </c>
      <c r="L505" s="34">
        <f t="shared" si="114"/>
        <v>1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1</v>
      </c>
      <c r="E507" s="33">
        <v>0</v>
      </c>
      <c r="F507" s="33">
        <v>0</v>
      </c>
      <c r="G507" s="34" t="str">
        <f t="shared" si="107"/>
        <v/>
      </c>
      <c r="H507" s="34">
        <f t="shared" si="108"/>
        <v>2.9940119760479044E-3</v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>
        <f t="shared" si="114"/>
        <v>-1</v>
      </c>
      <c r="M507" s="34" t="str">
        <f t="shared" si="111"/>
        <v/>
      </c>
      <c r="N507" s="40">
        <f t="shared" si="112"/>
        <v>-2.9940119760479044E-3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1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>
        <f t="shared" si="110"/>
        <v>8.3333333333333332E-3</v>
      </c>
      <c r="K511" s="34" t="str">
        <f t="shared" si="113"/>
        <v xml:space="preserve"> </v>
      </c>
      <c r="L511" s="34">
        <f t="shared" si="114"/>
        <v>1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0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 t="str">
        <f t="shared" si="114"/>
        <v xml:space="preserve"> 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1</v>
      </c>
      <c r="E518" s="33">
        <v>0</v>
      </c>
      <c r="F518" s="33">
        <v>2</v>
      </c>
      <c r="G518" s="34" t="str">
        <f t="shared" si="107"/>
        <v/>
      </c>
      <c r="H518" s="34">
        <f t="shared" si="108"/>
        <v>2.9940119760479044E-3</v>
      </c>
      <c r="I518" s="34" t="str">
        <f t="shared" si="109"/>
        <v/>
      </c>
      <c r="J518" s="34">
        <f t="shared" si="110"/>
        <v>1.6666666666666666E-2</v>
      </c>
      <c r="K518" s="34" t="str">
        <f t="shared" si="113"/>
        <v xml:space="preserve"> </v>
      </c>
      <c r="L518" s="34">
        <f t="shared" si="114"/>
        <v>1</v>
      </c>
      <c r="M518" s="34" t="str">
        <f t="shared" si="111"/>
        <v/>
      </c>
      <c r="N518" s="40">
        <f t="shared" si="112"/>
        <v>2.9940119760479044E-3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1</v>
      </c>
      <c r="F519" s="33">
        <v>1</v>
      </c>
      <c r="G519" s="34" t="str">
        <f t="shared" si="107"/>
        <v/>
      </c>
      <c r="H519" s="34" t="str">
        <f t="shared" si="108"/>
        <v/>
      </c>
      <c r="I519" s="34">
        <f t="shared" si="109"/>
        <v>8.4745762711864406E-3</v>
      </c>
      <c r="J519" s="34">
        <f t="shared" si="110"/>
        <v>8.3333333333333332E-3</v>
      </c>
      <c r="K519" s="34">
        <f t="shared" si="113"/>
        <v>1</v>
      </c>
      <c r="L519" s="34">
        <f t="shared" si="114"/>
        <v>1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4</v>
      </c>
      <c r="E528" s="33">
        <v>0</v>
      </c>
      <c r="F528" s="33">
        <v>2</v>
      </c>
      <c r="G528" s="34" t="str">
        <f t="shared" si="107"/>
        <v/>
      </c>
      <c r="H528" s="34">
        <f t="shared" si="108"/>
        <v>1.1976047904191617E-2</v>
      </c>
      <c r="I528" s="34" t="str">
        <f t="shared" si="109"/>
        <v/>
      </c>
      <c r="J528" s="34">
        <f t="shared" si="110"/>
        <v>1.6666666666666666E-2</v>
      </c>
      <c r="K528" s="34" t="str">
        <f t="shared" si="113"/>
        <v xml:space="preserve"> </v>
      </c>
      <c r="L528" s="34">
        <f t="shared" si="114"/>
        <v>-0.5</v>
      </c>
      <c r="M528" s="34" t="str">
        <f t="shared" si="111"/>
        <v/>
      </c>
      <c r="N528" s="40">
        <f t="shared" si="112"/>
        <v>-5.9880239520958087E-3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0</v>
      </c>
      <c r="F539" s="33">
        <v>0</v>
      </c>
      <c r="G539" s="34" t="str">
        <f t="shared" si="107"/>
        <v/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 t="str">
        <f t="shared" si="113"/>
        <v xml:space="preserve"> 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0</v>
      </c>
      <c r="F540" s="33">
        <v>0</v>
      </c>
      <c r="G540" s="34" t="str">
        <f t="shared" si="107"/>
        <v/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 t="str">
        <f t="shared" si="113"/>
        <v xml:space="preserve"> 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0</v>
      </c>
      <c r="E544" s="33">
        <v>0</v>
      </c>
      <c r="F544" s="33">
        <v>0</v>
      </c>
      <c r="G544" s="34" t="str">
        <f t="shared" si="107"/>
        <v/>
      </c>
      <c r="H544" s="34" t="str">
        <f t="shared" si="108"/>
        <v/>
      </c>
      <c r="I544" s="34" t="str">
        <f t="shared" si="109"/>
        <v/>
      </c>
      <c r="J544" s="34" t="str">
        <f t="shared" si="110"/>
        <v/>
      </c>
      <c r="K544" s="34" t="str">
        <f t="shared" si="113"/>
        <v xml:space="preserve"> </v>
      </c>
      <c r="L544" s="34" t="str">
        <f t="shared" si="114"/>
        <v xml:space="preserve"> </v>
      </c>
      <c r="M544" s="34" t="str">
        <f t="shared" si="111"/>
        <v/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7</v>
      </c>
      <c r="E557" s="33">
        <v>0</v>
      </c>
      <c r="F557" s="33">
        <v>0</v>
      </c>
      <c r="G557" s="34" t="str">
        <f t="shared" si="107"/>
        <v/>
      </c>
      <c r="H557" s="34">
        <f t="shared" si="108"/>
        <v>2.0958083832335328E-2</v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>
        <f t="shared" si="114"/>
        <v>-1</v>
      </c>
      <c r="M557" s="34" t="str">
        <f t="shared" si="111"/>
        <v/>
      </c>
      <c r="N557" s="40">
        <f t="shared" si="112"/>
        <v>-2.0958083832335328E-2</v>
      </c>
    </row>
    <row r="558" spans="1:14" x14ac:dyDescent="0.2">
      <c r="A558" s="27"/>
      <c r="B558" s="29" t="s">
        <v>524</v>
      </c>
      <c r="C558" s="39">
        <v>0</v>
      </c>
      <c r="D558" s="33">
        <v>1</v>
      </c>
      <c r="E558" s="33">
        <v>0</v>
      </c>
      <c r="F558" s="33">
        <v>0</v>
      </c>
      <c r="G558" s="34" t="str">
        <f t="shared" si="107"/>
        <v/>
      </c>
      <c r="H558" s="34">
        <f t="shared" si="108"/>
        <v>2.9940119760479044E-3</v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>
        <f t="shared" si="114"/>
        <v>-1</v>
      </c>
      <c r="M558" s="34" t="str">
        <f t="shared" si="111"/>
        <v/>
      </c>
      <c r="N558" s="40">
        <f t="shared" si="112"/>
        <v>-2.9940119760479044E-3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0</v>
      </c>
      <c r="G561" s="34" t="str">
        <f t="shared" si="107"/>
        <v/>
      </c>
      <c r="H561" s="34">
        <f t="shared" si="108"/>
        <v>2.9940119760479044E-3</v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>
        <f t="shared" si="114"/>
        <v>-1</v>
      </c>
      <c r="M561" s="34" t="str">
        <f t="shared" si="111"/>
        <v/>
      </c>
      <c r="N561" s="40">
        <f t="shared" si="112"/>
        <v>-2.9940119760479044E-3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0</v>
      </c>
      <c r="E563" s="33">
        <v>0</v>
      </c>
      <c r="F563" s="33">
        <v>0</v>
      </c>
      <c r="G563" s="34" t="str">
        <f t="shared" ref="G563:G604" si="115">+IF(C563=0,"",C563/C$371)</f>
        <v/>
      </c>
      <c r="H563" s="34" t="str">
        <f t="shared" ref="H563:H604" si="116">+IF(D563=0,"",D563/D$371)</f>
        <v/>
      </c>
      <c r="I563" s="34" t="str">
        <f t="shared" ref="I563:I604" si="117">+IF(E563=0,"",E563/E$371)</f>
        <v/>
      </c>
      <c r="J563" s="34" t="str">
        <f t="shared" ref="J563:J604" si="118">+IF(F563=0,"",F563/F$371)</f>
        <v/>
      </c>
      <c r="K563" s="34" t="str">
        <f t="shared" si="113"/>
        <v xml:space="preserve"> </v>
      </c>
      <c r="L563" s="34" t="str">
        <f t="shared" si="114"/>
        <v xml:space="preserve"> </v>
      </c>
      <c r="M563" s="34" t="str">
        <f t="shared" ref="M563:M604" si="119">+IF(OR(AND(G563=""),(K563="")),"",G563*K563)</f>
        <v/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0</v>
      </c>
      <c r="D564" s="33">
        <v>7</v>
      </c>
      <c r="E564" s="33">
        <v>0</v>
      </c>
      <c r="F564" s="33">
        <v>1</v>
      </c>
      <c r="G564" s="34" t="str">
        <f t="shared" si="115"/>
        <v/>
      </c>
      <c r="H564" s="34">
        <f t="shared" si="116"/>
        <v>2.0958083832335328E-2</v>
      </c>
      <c r="I564" s="34" t="str">
        <f t="shared" si="117"/>
        <v/>
      </c>
      <c r="J564" s="34">
        <f t="shared" si="118"/>
        <v>8.3333333333333332E-3</v>
      </c>
      <c r="K564" s="34" t="str">
        <f t="shared" ref="K564:K604" si="121">+IF(AND(C564=0,E564=0)," ",IF(C564=0,1,IF(E564=0,-1,(E564-C564)/C564)))</f>
        <v xml:space="preserve"> </v>
      </c>
      <c r="L564" s="34">
        <f t="shared" ref="L564:L604" si="122">+IF(AND(D564=0,F564=0)," ",IF(D564=0,1,IF(F564=0,-1,(F564-D564)/D564)))</f>
        <v>-0.8571428571428571</v>
      </c>
      <c r="M564" s="34" t="str">
        <f t="shared" si="119"/>
        <v/>
      </c>
      <c r="N564" s="40">
        <f t="shared" si="120"/>
        <v>-1.7964071856287425E-2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4</v>
      </c>
      <c r="E567" s="33">
        <v>0</v>
      </c>
      <c r="F567" s="33">
        <v>0</v>
      </c>
      <c r="G567" s="34" t="str">
        <f t="shared" si="115"/>
        <v/>
      </c>
      <c r="H567" s="34">
        <f t="shared" si="116"/>
        <v>1.1976047904191617E-2</v>
      </c>
      <c r="I567" s="34" t="str">
        <f t="shared" si="117"/>
        <v/>
      </c>
      <c r="J567" s="34" t="str">
        <f t="shared" si="118"/>
        <v/>
      </c>
      <c r="K567" s="34" t="str">
        <f t="shared" si="121"/>
        <v xml:space="preserve"> </v>
      </c>
      <c r="L567" s="34">
        <f t="shared" si="122"/>
        <v>-1</v>
      </c>
      <c r="M567" s="34" t="str">
        <f t="shared" si="119"/>
        <v/>
      </c>
      <c r="N567" s="40">
        <f t="shared" si="120"/>
        <v>-1.1976047904191617E-2</v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0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 t="str">
        <f t="shared" si="122"/>
        <v xml:space="preserve"> 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</v>
      </c>
      <c r="E583" s="33">
        <v>0</v>
      </c>
      <c r="F583" s="33">
        <v>0</v>
      </c>
      <c r="G583" s="34" t="str">
        <f t="shared" si="115"/>
        <v/>
      </c>
      <c r="H583" s="34">
        <f t="shared" si="116"/>
        <v>2.9940119760479044E-3</v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>
        <f t="shared" si="122"/>
        <v>-1</v>
      </c>
      <c r="M583" s="34" t="str">
        <f t="shared" si="119"/>
        <v/>
      </c>
      <c r="N583" s="40">
        <f t="shared" si="120"/>
        <v>-2.9940119760479044E-3</v>
      </c>
    </row>
    <row r="584" spans="1:14" ht="25.5" x14ac:dyDescent="0.2">
      <c r="A584" s="27"/>
      <c r="B584" s="29" t="s">
        <v>550</v>
      </c>
      <c r="C584" s="39">
        <v>1</v>
      </c>
      <c r="D584" s="33">
        <v>2</v>
      </c>
      <c r="E584" s="33">
        <v>0</v>
      </c>
      <c r="F584" s="33">
        <v>1</v>
      </c>
      <c r="G584" s="34">
        <f t="shared" si="115"/>
        <v>3.787878787878788E-3</v>
      </c>
      <c r="H584" s="34">
        <f t="shared" si="116"/>
        <v>5.9880239520958087E-3</v>
      </c>
      <c r="I584" s="34" t="str">
        <f t="shared" si="117"/>
        <v/>
      </c>
      <c r="J584" s="34">
        <f t="shared" si="118"/>
        <v>8.3333333333333332E-3</v>
      </c>
      <c r="K584" s="34">
        <f t="shared" si="121"/>
        <v>-1</v>
      </c>
      <c r="L584" s="34">
        <f t="shared" si="122"/>
        <v>-0.5</v>
      </c>
      <c r="M584" s="34">
        <f t="shared" si="119"/>
        <v>-3.787878787878788E-3</v>
      </c>
      <c r="N584" s="40">
        <f t="shared" si="120"/>
        <v>-2.9940119760479044E-3</v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5</v>
      </c>
      <c r="E588" s="33">
        <v>0</v>
      </c>
      <c r="F588" s="33">
        <v>7</v>
      </c>
      <c r="G588" s="34" t="str">
        <f t="shared" si="115"/>
        <v/>
      </c>
      <c r="H588" s="34">
        <f t="shared" si="116"/>
        <v>1.4970059880239521E-2</v>
      </c>
      <c r="I588" s="34" t="str">
        <f t="shared" si="117"/>
        <v/>
      </c>
      <c r="J588" s="34">
        <f t="shared" si="118"/>
        <v>5.8333333333333334E-2</v>
      </c>
      <c r="K588" s="34" t="str">
        <f t="shared" si="121"/>
        <v xml:space="preserve"> </v>
      </c>
      <c r="L588" s="34">
        <f t="shared" si="122"/>
        <v>0.4</v>
      </c>
      <c r="M588" s="34" t="str">
        <f t="shared" si="119"/>
        <v/>
      </c>
      <c r="N588" s="40">
        <f t="shared" si="120"/>
        <v>5.9880239520958087E-3</v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9</v>
      </c>
      <c r="E590" s="33">
        <v>0</v>
      </c>
      <c r="F590" s="33">
        <v>8</v>
      </c>
      <c r="G590" s="34" t="str">
        <f t="shared" si="115"/>
        <v/>
      </c>
      <c r="H590" s="34">
        <f t="shared" si="116"/>
        <v>2.6946107784431138E-2</v>
      </c>
      <c r="I590" s="34" t="str">
        <f t="shared" si="117"/>
        <v/>
      </c>
      <c r="J590" s="34">
        <f t="shared" si="118"/>
        <v>6.6666666666666666E-2</v>
      </c>
      <c r="K590" s="34" t="str">
        <f t="shared" si="121"/>
        <v xml:space="preserve"> </v>
      </c>
      <c r="L590" s="34">
        <f t="shared" si="122"/>
        <v>-0.1111111111111111</v>
      </c>
      <c r="M590" s="34" t="str">
        <f t="shared" si="119"/>
        <v/>
      </c>
      <c r="N590" s="40">
        <f t="shared" si="120"/>
        <v>-2.9940119760479039E-3</v>
      </c>
    </row>
    <row r="591" spans="1:14" x14ac:dyDescent="0.2">
      <c r="A591" s="27"/>
      <c r="B591" s="29" t="s">
        <v>557</v>
      </c>
      <c r="C591" s="39">
        <v>0</v>
      </c>
      <c r="D591" s="33">
        <v>1</v>
      </c>
      <c r="E591" s="33">
        <v>0</v>
      </c>
      <c r="F591" s="33">
        <v>0</v>
      </c>
      <c r="G591" s="34" t="str">
        <f t="shared" si="115"/>
        <v/>
      </c>
      <c r="H591" s="34">
        <f t="shared" si="116"/>
        <v>2.9940119760479044E-3</v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>
        <f t="shared" si="122"/>
        <v>-1</v>
      </c>
      <c r="M591" s="34" t="str">
        <f t="shared" si="119"/>
        <v/>
      </c>
      <c r="N591" s="40">
        <f t="shared" si="120"/>
        <v>-2.9940119760479044E-3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2</v>
      </c>
      <c r="D595" s="33">
        <v>4</v>
      </c>
      <c r="E595" s="33">
        <v>0</v>
      </c>
      <c r="F595" s="33">
        <v>7</v>
      </c>
      <c r="G595" s="34">
        <f t="shared" si="115"/>
        <v>7.575757575757576E-3</v>
      </c>
      <c r="H595" s="34">
        <f t="shared" si="116"/>
        <v>1.1976047904191617E-2</v>
      </c>
      <c r="I595" s="34" t="str">
        <f t="shared" si="117"/>
        <v/>
      </c>
      <c r="J595" s="34">
        <f t="shared" si="118"/>
        <v>5.8333333333333334E-2</v>
      </c>
      <c r="K595" s="34">
        <f t="shared" si="121"/>
        <v>-1</v>
      </c>
      <c r="L595" s="34">
        <f t="shared" si="122"/>
        <v>0.75</v>
      </c>
      <c r="M595" s="34">
        <f t="shared" si="119"/>
        <v>-7.575757575757576E-3</v>
      </c>
      <c r="N595" s="40">
        <f t="shared" si="120"/>
        <v>8.982035928143714E-3</v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1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>
        <f t="shared" si="118"/>
        <v>8.3333333333333332E-3</v>
      </c>
      <c r="K597" s="34" t="str">
        <f t="shared" si="121"/>
        <v xml:space="preserve"> </v>
      </c>
      <c r="L597" s="34">
        <f t="shared" si="122"/>
        <v>1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33</v>
      </c>
      <c r="D612" s="31">
        <f>SUM(D613:D640)</f>
        <v>50</v>
      </c>
      <c r="E612" s="31">
        <f>SUM(E613:E640)</f>
        <v>19</v>
      </c>
      <c r="F612" s="31">
        <f>SUM(F613:F640)</f>
        <v>44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-0.42424242424242425</v>
      </c>
      <c r="L612" s="32">
        <f>+IF(AND(D612=0,F612=0),"",IF(D612=0,1,IF(F612=0,-1,(F612-D612)/D612)))</f>
        <v>-0.12</v>
      </c>
      <c r="M612" s="32">
        <f t="shared" ref="M612:M640" si="127">+IF(OR(AND(G612=""),(K612="")),"",G612*K612)</f>
        <v>-0.42424242424242425</v>
      </c>
      <c r="N612" s="32">
        <f t="shared" ref="N612:N640" si="128">+IF(OR(AND(H612=""),(L612="")),"",H612*L612)</f>
        <v>-0.12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2</v>
      </c>
      <c r="D614" s="33">
        <v>0</v>
      </c>
      <c r="E614" s="33">
        <v>4</v>
      </c>
      <c r="F614" s="33">
        <v>0</v>
      </c>
      <c r="G614" s="34">
        <f t="shared" si="123"/>
        <v>6.0606060606060608E-2</v>
      </c>
      <c r="H614" s="34" t="str">
        <f t="shared" si="124"/>
        <v/>
      </c>
      <c r="I614" s="34">
        <f t="shared" si="125"/>
        <v>0.21052631578947367</v>
      </c>
      <c r="J614" s="34" t="str">
        <f t="shared" si="126"/>
        <v/>
      </c>
      <c r="K614" s="34">
        <f t="shared" si="129"/>
        <v>1</v>
      </c>
      <c r="L614" s="34" t="str">
        <f t="shared" si="130"/>
        <v xml:space="preserve"> </v>
      </c>
      <c r="M614" s="34">
        <f t="shared" si="127"/>
        <v>6.0606060606060608E-2</v>
      </c>
      <c r="N614" s="40" t="str">
        <f t="shared" si="128"/>
        <v/>
      </c>
    </row>
    <row r="615" spans="1:14" ht="25.5" x14ac:dyDescent="0.2">
      <c r="A615" s="27"/>
      <c r="B615" s="29" t="s">
        <v>573</v>
      </c>
      <c r="C615" s="39">
        <v>11</v>
      </c>
      <c r="D615" s="33">
        <v>14</v>
      </c>
      <c r="E615" s="33">
        <v>7</v>
      </c>
      <c r="F615" s="33">
        <v>7</v>
      </c>
      <c r="G615" s="34">
        <f t="shared" si="123"/>
        <v>0.33333333333333331</v>
      </c>
      <c r="H615" s="34">
        <f t="shared" si="124"/>
        <v>0.28000000000000003</v>
      </c>
      <c r="I615" s="34">
        <f t="shared" si="125"/>
        <v>0.36842105263157893</v>
      </c>
      <c r="J615" s="34">
        <f t="shared" si="126"/>
        <v>0.15909090909090909</v>
      </c>
      <c r="K615" s="34">
        <f t="shared" si="129"/>
        <v>-0.36363636363636365</v>
      </c>
      <c r="L615" s="34">
        <f t="shared" si="130"/>
        <v>-0.5</v>
      </c>
      <c r="M615" s="34">
        <f t="shared" si="127"/>
        <v>-0.12121212121212122</v>
      </c>
      <c r="N615" s="40">
        <f t="shared" si="128"/>
        <v>-0.14000000000000001</v>
      </c>
    </row>
    <row r="616" spans="1:14" x14ac:dyDescent="0.2">
      <c r="A616" s="27"/>
      <c r="B616" s="29" t="s">
        <v>574</v>
      </c>
      <c r="C616" s="39">
        <v>4</v>
      </c>
      <c r="D616" s="33">
        <v>1</v>
      </c>
      <c r="E616" s="33">
        <v>1</v>
      </c>
      <c r="F616" s="33">
        <v>2</v>
      </c>
      <c r="G616" s="34">
        <f t="shared" si="123"/>
        <v>0.12121212121212122</v>
      </c>
      <c r="H616" s="34">
        <f t="shared" si="124"/>
        <v>0.02</v>
      </c>
      <c r="I616" s="34">
        <f t="shared" si="125"/>
        <v>5.2631578947368418E-2</v>
      </c>
      <c r="J616" s="34">
        <f t="shared" si="126"/>
        <v>4.5454545454545456E-2</v>
      </c>
      <c r="K616" s="34">
        <f t="shared" si="129"/>
        <v>-0.75</v>
      </c>
      <c r="L616" s="34">
        <f t="shared" si="130"/>
        <v>1</v>
      </c>
      <c r="M616" s="34">
        <f t="shared" si="127"/>
        <v>-9.0909090909090912E-2</v>
      </c>
      <c r="N616" s="40">
        <f t="shared" si="128"/>
        <v>0.02</v>
      </c>
    </row>
    <row r="617" spans="1:14" x14ac:dyDescent="0.2">
      <c r="A617" s="27"/>
      <c r="B617" s="29" t="s">
        <v>575</v>
      </c>
      <c r="C617" s="39">
        <v>0</v>
      </c>
      <c r="D617" s="33">
        <v>0</v>
      </c>
      <c r="E617" s="33">
        <v>1</v>
      </c>
      <c r="F617" s="33">
        <v>0</v>
      </c>
      <c r="G617" s="34" t="str">
        <f t="shared" si="123"/>
        <v/>
      </c>
      <c r="H617" s="34" t="str">
        <f t="shared" si="124"/>
        <v/>
      </c>
      <c r="I617" s="34">
        <f t="shared" si="125"/>
        <v>5.2631578947368418E-2</v>
      </c>
      <c r="J617" s="34" t="str">
        <f t="shared" si="126"/>
        <v/>
      </c>
      <c r="K617" s="34">
        <f t="shared" si="129"/>
        <v>1</v>
      </c>
      <c r="L617" s="34" t="str">
        <f t="shared" si="130"/>
        <v xml:space="preserve"> </v>
      </c>
      <c r="M617" s="34" t="str">
        <f t="shared" si="127"/>
        <v/>
      </c>
      <c r="N617" s="40" t="str">
        <f t="shared" si="128"/>
        <v/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3</v>
      </c>
      <c r="E619" s="33">
        <v>0</v>
      </c>
      <c r="F619" s="33">
        <v>2</v>
      </c>
      <c r="G619" s="34" t="str">
        <f t="shared" si="123"/>
        <v/>
      </c>
      <c r="H619" s="34">
        <f t="shared" si="124"/>
        <v>0.06</v>
      </c>
      <c r="I619" s="34" t="str">
        <f t="shared" si="125"/>
        <v/>
      </c>
      <c r="J619" s="34">
        <f t="shared" si="126"/>
        <v>4.5454545454545456E-2</v>
      </c>
      <c r="K619" s="34" t="str">
        <f t="shared" si="129"/>
        <v xml:space="preserve"> </v>
      </c>
      <c r="L619" s="34">
        <f t="shared" si="130"/>
        <v>-0.33333333333333331</v>
      </c>
      <c r="M619" s="34" t="str">
        <f t="shared" si="127"/>
        <v/>
      </c>
      <c r="N619" s="40">
        <f t="shared" si="128"/>
        <v>-1.9999999999999997E-2</v>
      </c>
    </row>
    <row r="620" spans="1:14" x14ac:dyDescent="0.2">
      <c r="A620" s="27"/>
      <c r="B620" s="29" t="s">
        <v>578</v>
      </c>
      <c r="C620" s="39">
        <v>0</v>
      </c>
      <c r="D620" s="33">
        <v>2</v>
      </c>
      <c r="E620" s="33">
        <v>0</v>
      </c>
      <c r="F620" s="33">
        <v>1</v>
      </c>
      <c r="G620" s="34" t="str">
        <f t="shared" si="123"/>
        <v/>
      </c>
      <c r="H620" s="34">
        <f t="shared" si="124"/>
        <v>0.04</v>
      </c>
      <c r="I620" s="34" t="str">
        <f t="shared" si="125"/>
        <v/>
      </c>
      <c r="J620" s="34">
        <f t="shared" si="126"/>
        <v>2.2727272727272728E-2</v>
      </c>
      <c r="K620" s="34" t="str">
        <f t="shared" si="129"/>
        <v xml:space="preserve"> </v>
      </c>
      <c r="L620" s="34">
        <f t="shared" si="130"/>
        <v>-0.5</v>
      </c>
      <c r="M620" s="34" t="str">
        <f t="shared" si="127"/>
        <v/>
      </c>
      <c r="N620" s="40">
        <f t="shared" si="128"/>
        <v>-0.02</v>
      </c>
    </row>
    <row r="621" spans="1:14" x14ac:dyDescent="0.2">
      <c r="A621" s="27"/>
      <c r="B621" s="29" t="s">
        <v>579</v>
      </c>
      <c r="C621" s="39">
        <v>1</v>
      </c>
      <c r="D621" s="33">
        <v>0</v>
      </c>
      <c r="E621" s="33">
        <v>0</v>
      </c>
      <c r="F621" s="33">
        <v>0</v>
      </c>
      <c r="G621" s="34">
        <f t="shared" si="123"/>
        <v>3.0303030303030304E-2</v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>
        <f t="shared" si="129"/>
        <v>-1</v>
      </c>
      <c r="L621" s="34" t="str">
        <f t="shared" si="130"/>
        <v xml:space="preserve"> </v>
      </c>
      <c r="M621" s="34">
        <f t="shared" si="127"/>
        <v>-3.0303030303030304E-2</v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1</v>
      </c>
      <c r="E622" s="33">
        <v>0</v>
      </c>
      <c r="F622" s="33">
        <v>0</v>
      </c>
      <c r="G622" s="34" t="str">
        <f t="shared" si="123"/>
        <v/>
      </c>
      <c r="H622" s="34">
        <f t="shared" si="124"/>
        <v>0.02</v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>
        <f t="shared" si="130"/>
        <v>-1</v>
      </c>
      <c r="M622" s="34" t="str">
        <f t="shared" si="127"/>
        <v/>
      </c>
      <c r="N622" s="40">
        <f t="shared" si="128"/>
        <v>-0.02</v>
      </c>
    </row>
    <row r="623" spans="1:14" x14ac:dyDescent="0.2">
      <c r="A623" s="27"/>
      <c r="B623" s="29" t="s">
        <v>581</v>
      </c>
      <c r="C623" s="39">
        <v>11</v>
      </c>
      <c r="D623" s="33">
        <v>1</v>
      </c>
      <c r="E623" s="33">
        <v>6</v>
      </c>
      <c r="F623" s="33">
        <v>2</v>
      </c>
      <c r="G623" s="34">
        <f t="shared" si="123"/>
        <v>0.33333333333333331</v>
      </c>
      <c r="H623" s="34">
        <f t="shared" si="124"/>
        <v>0.02</v>
      </c>
      <c r="I623" s="34">
        <f t="shared" si="125"/>
        <v>0.31578947368421051</v>
      </c>
      <c r="J623" s="34">
        <f t="shared" si="126"/>
        <v>4.5454545454545456E-2</v>
      </c>
      <c r="K623" s="34">
        <f t="shared" si="129"/>
        <v>-0.45454545454545453</v>
      </c>
      <c r="L623" s="34">
        <f t="shared" si="130"/>
        <v>1</v>
      </c>
      <c r="M623" s="34">
        <f t="shared" si="127"/>
        <v>-0.15151515151515149</v>
      </c>
      <c r="N623" s="40">
        <f t="shared" si="128"/>
        <v>0.02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0</v>
      </c>
      <c r="D628" s="33">
        <v>0</v>
      </c>
      <c r="E628" s="33">
        <v>0</v>
      </c>
      <c r="F628" s="33">
        <v>0</v>
      </c>
      <c r="G628" s="34" t="str">
        <f t="shared" si="123"/>
        <v/>
      </c>
      <c r="H628" s="34" t="str">
        <f t="shared" si="124"/>
        <v/>
      </c>
      <c r="I628" s="34" t="str">
        <f t="shared" si="125"/>
        <v/>
      </c>
      <c r="J628" s="34" t="str">
        <f t="shared" si="126"/>
        <v/>
      </c>
      <c r="K628" s="34" t="str">
        <f t="shared" si="129"/>
        <v xml:space="preserve"> </v>
      </c>
      <c r="L628" s="34" t="str">
        <f t="shared" si="130"/>
        <v xml:space="preserve"> </v>
      </c>
      <c r="M628" s="34" t="str">
        <f t="shared" si="127"/>
        <v/>
      </c>
      <c r="N628" s="40" t="str">
        <f t="shared" si="128"/>
        <v/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0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 t="str">
        <f t="shared" si="126"/>
        <v/>
      </c>
      <c r="K629" s="34" t="str">
        <f t="shared" si="129"/>
        <v xml:space="preserve"> </v>
      </c>
      <c r="L629" s="34" t="str">
        <f t="shared" si="130"/>
        <v xml:space="preserve"> 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1</v>
      </c>
      <c r="D630" s="33">
        <v>10</v>
      </c>
      <c r="E630" s="33">
        <v>0</v>
      </c>
      <c r="F630" s="33">
        <v>21</v>
      </c>
      <c r="G630" s="34">
        <f t="shared" si="123"/>
        <v>3.0303030303030304E-2</v>
      </c>
      <c r="H630" s="34">
        <f t="shared" si="124"/>
        <v>0.2</v>
      </c>
      <c r="I630" s="34" t="str">
        <f t="shared" si="125"/>
        <v/>
      </c>
      <c r="J630" s="34">
        <f t="shared" si="126"/>
        <v>0.47727272727272729</v>
      </c>
      <c r="K630" s="34">
        <f t="shared" si="129"/>
        <v>-1</v>
      </c>
      <c r="L630" s="34">
        <f t="shared" si="130"/>
        <v>1.1000000000000001</v>
      </c>
      <c r="M630" s="34">
        <f t="shared" si="127"/>
        <v>-3.0303030303030304E-2</v>
      </c>
      <c r="N630" s="40">
        <f t="shared" si="128"/>
        <v>0.22000000000000003</v>
      </c>
    </row>
    <row r="631" spans="1:14" x14ac:dyDescent="0.2">
      <c r="A631" s="27"/>
      <c r="B631" s="29" t="s">
        <v>589</v>
      </c>
      <c r="C631" s="39">
        <v>0</v>
      </c>
      <c r="D631" s="33">
        <v>10</v>
      </c>
      <c r="E631" s="33">
        <v>0</v>
      </c>
      <c r="F631" s="33">
        <v>1</v>
      </c>
      <c r="G631" s="34" t="str">
        <f t="shared" si="123"/>
        <v/>
      </c>
      <c r="H631" s="34">
        <f t="shared" si="124"/>
        <v>0.2</v>
      </c>
      <c r="I631" s="34" t="str">
        <f t="shared" si="125"/>
        <v/>
      </c>
      <c r="J631" s="34">
        <f t="shared" si="126"/>
        <v>2.2727272727272728E-2</v>
      </c>
      <c r="K631" s="34" t="str">
        <f t="shared" si="129"/>
        <v xml:space="preserve"> </v>
      </c>
      <c r="L631" s="34">
        <f t="shared" si="130"/>
        <v>-0.9</v>
      </c>
      <c r="M631" s="34" t="str">
        <f t="shared" si="127"/>
        <v/>
      </c>
      <c r="N631" s="40">
        <f t="shared" si="128"/>
        <v>-0.18000000000000002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2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>
        <f t="shared" si="126"/>
        <v>4.5454545454545456E-2</v>
      </c>
      <c r="K632" s="34" t="str">
        <f t="shared" si="129"/>
        <v xml:space="preserve"> </v>
      </c>
      <c r="L632" s="34">
        <f t="shared" si="130"/>
        <v>1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1</v>
      </c>
      <c r="E633" s="33">
        <v>0</v>
      </c>
      <c r="F633" s="33">
        <v>4</v>
      </c>
      <c r="G633" s="34" t="str">
        <f t="shared" si="123"/>
        <v/>
      </c>
      <c r="H633" s="34">
        <f t="shared" si="124"/>
        <v>0.02</v>
      </c>
      <c r="I633" s="34" t="str">
        <f t="shared" si="125"/>
        <v/>
      </c>
      <c r="J633" s="34">
        <f t="shared" si="126"/>
        <v>9.0909090909090912E-2</v>
      </c>
      <c r="K633" s="34" t="str">
        <f t="shared" si="129"/>
        <v xml:space="preserve"> </v>
      </c>
      <c r="L633" s="34">
        <f t="shared" si="130"/>
        <v>3</v>
      </c>
      <c r="M633" s="34" t="str">
        <f t="shared" si="127"/>
        <v/>
      </c>
      <c r="N633" s="40">
        <f t="shared" si="128"/>
        <v>0.06</v>
      </c>
    </row>
    <row r="634" spans="1:14" ht="25.5" x14ac:dyDescent="0.2">
      <c r="A634" s="27"/>
      <c r="B634" s="29" t="s">
        <v>592</v>
      </c>
      <c r="C634" s="39">
        <v>3</v>
      </c>
      <c r="D634" s="33">
        <v>6</v>
      </c>
      <c r="E634" s="33">
        <v>0</v>
      </c>
      <c r="F634" s="33">
        <v>1</v>
      </c>
      <c r="G634" s="34">
        <f t="shared" si="123"/>
        <v>9.0909090909090912E-2</v>
      </c>
      <c r="H634" s="34">
        <f t="shared" si="124"/>
        <v>0.12</v>
      </c>
      <c r="I634" s="34" t="str">
        <f t="shared" si="125"/>
        <v/>
      </c>
      <c r="J634" s="34">
        <f t="shared" si="126"/>
        <v>2.2727272727272728E-2</v>
      </c>
      <c r="K634" s="34">
        <f t="shared" si="129"/>
        <v>-1</v>
      </c>
      <c r="L634" s="34">
        <f t="shared" si="130"/>
        <v>-0.83333333333333337</v>
      </c>
      <c r="M634" s="34">
        <f t="shared" si="127"/>
        <v>-9.0909090909090912E-2</v>
      </c>
      <c r="N634" s="40">
        <f t="shared" si="128"/>
        <v>-0.1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0</v>
      </c>
      <c r="D639" s="33">
        <v>0</v>
      </c>
      <c r="E639" s="33">
        <v>0</v>
      </c>
      <c r="F639" s="33">
        <v>0</v>
      </c>
      <c r="G639" s="34" t="str">
        <f t="shared" si="123"/>
        <v/>
      </c>
      <c r="H639" s="34" t="str">
        <f t="shared" si="124"/>
        <v/>
      </c>
      <c r="I639" s="34" t="str">
        <f t="shared" si="125"/>
        <v/>
      </c>
      <c r="J639" s="34" t="str">
        <f t="shared" si="126"/>
        <v/>
      </c>
      <c r="K639" s="34" t="str">
        <f t="shared" si="129"/>
        <v xml:space="preserve"> </v>
      </c>
      <c r="L639" s="34" t="str">
        <f t="shared" si="130"/>
        <v xml:space="preserve"> </v>
      </c>
      <c r="M639" s="34" t="str">
        <f t="shared" si="127"/>
        <v/>
      </c>
      <c r="N639" s="40" t="str">
        <f t="shared" si="128"/>
        <v/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1</v>
      </c>
      <c r="E640" s="42">
        <v>0</v>
      </c>
      <c r="F640" s="42">
        <v>1</v>
      </c>
      <c r="G640" s="43" t="str">
        <f t="shared" si="123"/>
        <v/>
      </c>
      <c r="H640" s="43">
        <f t="shared" si="124"/>
        <v>0.02</v>
      </c>
      <c r="I640" s="43" t="str">
        <f t="shared" si="125"/>
        <v/>
      </c>
      <c r="J640" s="43">
        <f t="shared" si="126"/>
        <v>2.2727272727272728E-2</v>
      </c>
      <c r="K640" s="43" t="str">
        <f t="shared" si="129"/>
        <v xml:space="preserve"> </v>
      </c>
      <c r="L640" s="43">
        <f t="shared" si="130"/>
        <v>0</v>
      </c>
      <c r="M640" s="43" t="str">
        <f t="shared" si="127"/>
        <v/>
      </c>
      <c r="N640" s="44">
        <f t="shared" si="128"/>
        <v>0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653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654</v>
      </c>
      <c r="C9" s="11">
        <f>+C22+C81+C188+C371+C612</f>
        <v>8595</v>
      </c>
      <c r="D9" s="11">
        <f>+D22+D81+D188+D371+D612</f>
        <v>8604</v>
      </c>
      <c r="E9" s="11">
        <f>+E22+E81+E188+E371+E612</f>
        <v>14441</v>
      </c>
      <c r="F9" s="11">
        <f>+F22+F81+F188+F371+F612</f>
        <v>12677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0.68016288539848746</v>
      </c>
      <c r="L9" s="12">
        <f t="shared" si="0"/>
        <v>0.47338447233844722</v>
      </c>
      <c r="M9" s="12">
        <f t="shared" ref="M9:N14" si="1">+IF(OR(AND(G9=""),(K9="")),"",G9*K9)</f>
        <v>0.68016288539848746</v>
      </c>
      <c r="N9" s="12">
        <f t="shared" si="1"/>
        <v>0.47338447233844722</v>
      </c>
    </row>
    <row r="10" spans="1:14" x14ac:dyDescent="0.2">
      <c r="A10" s="27"/>
      <c r="B10" s="23" t="s">
        <v>7</v>
      </c>
      <c r="C10" s="20">
        <f>+C22</f>
        <v>99</v>
      </c>
      <c r="D10" s="13">
        <f>+D22</f>
        <v>125</v>
      </c>
      <c r="E10" s="13">
        <f>+E22</f>
        <v>63</v>
      </c>
      <c r="F10" s="13">
        <f>+F22</f>
        <v>48</v>
      </c>
      <c r="G10" s="14">
        <f t="shared" ref="G10:J14" si="2">+C10/C$9</f>
        <v>1.1518324607329843E-2</v>
      </c>
      <c r="H10" s="14">
        <f t="shared" si="2"/>
        <v>1.4528126452812646E-2</v>
      </c>
      <c r="I10" s="14">
        <f t="shared" si="2"/>
        <v>4.362578768783325E-3</v>
      </c>
      <c r="J10" s="14">
        <f t="shared" si="2"/>
        <v>3.7863847913544215E-3</v>
      </c>
      <c r="K10" s="14">
        <f t="shared" si="0"/>
        <v>-0.36363636363636365</v>
      </c>
      <c r="L10" s="14">
        <f t="shared" si="0"/>
        <v>-0.61599999999999999</v>
      </c>
      <c r="M10" s="14">
        <f t="shared" si="1"/>
        <v>-4.1884816753926697E-3</v>
      </c>
      <c r="N10" s="15">
        <f t="shared" si="1"/>
        <v>-8.9493258949325891E-3</v>
      </c>
    </row>
    <row r="11" spans="1:14" ht="27" customHeight="1" x14ac:dyDescent="0.2">
      <c r="A11" s="27"/>
      <c r="B11" s="24" t="s">
        <v>8</v>
      </c>
      <c r="C11" s="21">
        <f>+C81</f>
        <v>843</v>
      </c>
      <c r="D11" s="7">
        <f>+D81</f>
        <v>783</v>
      </c>
      <c r="E11" s="7">
        <f>+E81</f>
        <v>1107</v>
      </c>
      <c r="F11" s="7">
        <f>+F81</f>
        <v>886</v>
      </c>
      <c r="G11" s="8">
        <f t="shared" si="2"/>
        <v>9.8080279232111697E-2</v>
      </c>
      <c r="H11" s="8">
        <f t="shared" si="2"/>
        <v>9.1004184100418412E-2</v>
      </c>
      <c r="I11" s="8">
        <f t="shared" si="2"/>
        <v>7.6656741222906999E-2</v>
      </c>
      <c r="J11" s="8">
        <f t="shared" si="2"/>
        <v>6.9890352607083692E-2</v>
      </c>
      <c r="K11" s="8">
        <f t="shared" si="0"/>
        <v>0.31316725978647686</v>
      </c>
      <c r="L11" s="8">
        <f t="shared" si="0"/>
        <v>0.13154533844189017</v>
      </c>
      <c r="M11" s="8">
        <f t="shared" si="1"/>
        <v>3.0715532286212915E-2</v>
      </c>
      <c r="N11" s="16">
        <f t="shared" si="1"/>
        <v>1.1971176197117621E-2</v>
      </c>
    </row>
    <row r="12" spans="1:14" ht="25.5" x14ac:dyDescent="0.2">
      <c r="A12" s="27"/>
      <c r="B12" s="24" t="s">
        <v>9</v>
      </c>
      <c r="C12" s="21">
        <f>+C188</f>
        <v>1736</v>
      </c>
      <c r="D12" s="7">
        <f>+D188</f>
        <v>1557</v>
      </c>
      <c r="E12" s="7">
        <f>+E188</f>
        <v>2794</v>
      </c>
      <c r="F12" s="7">
        <f>+F188</f>
        <v>2444</v>
      </c>
      <c r="G12" s="8">
        <f t="shared" si="2"/>
        <v>0.20197789412449099</v>
      </c>
      <c r="H12" s="8">
        <f t="shared" si="2"/>
        <v>0.1809623430962343</v>
      </c>
      <c r="I12" s="8">
        <f t="shared" si="2"/>
        <v>0.19347690603143827</v>
      </c>
      <c r="J12" s="8">
        <f t="shared" si="2"/>
        <v>0.19279009229312929</v>
      </c>
      <c r="K12" s="8">
        <f t="shared" si="0"/>
        <v>0.60944700460829493</v>
      </c>
      <c r="L12" s="8">
        <f t="shared" si="0"/>
        <v>0.56968529222864484</v>
      </c>
      <c r="M12" s="8">
        <f t="shared" si="1"/>
        <v>0.12309482257126236</v>
      </c>
      <c r="N12" s="16">
        <f t="shared" si="1"/>
        <v>0.10309158530915852</v>
      </c>
    </row>
    <row r="13" spans="1:14" ht="25.5" customHeight="1" x14ac:dyDescent="0.2">
      <c r="A13" s="27"/>
      <c r="B13" s="24" t="s">
        <v>10</v>
      </c>
      <c r="C13" s="21">
        <f>+C371</f>
        <v>5249</v>
      </c>
      <c r="D13" s="7">
        <f>+D371</f>
        <v>5253</v>
      </c>
      <c r="E13" s="7">
        <f>+E371</f>
        <v>8443</v>
      </c>
      <c r="F13" s="7">
        <f>+F371</f>
        <v>7205</v>
      </c>
      <c r="G13" s="8">
        <f t="shared" si="2"/>
        <v>0.61070389761489241</v>
      </c>
      <c r="H13" s="8">
        <f t="shared" si="2"/>
        <v>0.61052998605299857</v>
      </c>
      <c r="I13" s="8">
        <f t="shared" si="2"/>
        <v>0.58465480229900979</v>
      </c>
      <c r="J13" s="8">
        <f t="shared" si="2"/>
        <v>0.56835213378559601</v>
      </c>
      <c r="K13" s="8">
        <f t="shared" si="0"/>
        <v>0.60849685654410368</v>
      </c>
      <c r="L13" s="8">
        <f t="shared" si="0"/>
        <v>0.37159718256234531</v>
      </c>
      <c r="M13" s="8">
        <f t="shared" si="1"/>
        <v>0.37161140197789416</v>
      </c>
      <c r="N13" s="16">
        <f t="shared" si="1"/>
        <v>0.22687122268712226</v>
      </c>
    </row>
    <row r="14" spans="1:14" ht="15.75" thickBot="1" x14ac:dyDescent="0.25">
      <c r="A14" s="27"/>
      <c r="B14" s="25" t="s">
        <v>11</v>
      </c>
      <c r="C14" s="22">
        <f>+C612</f>
        <v>668</v>
      </c>
      <c r="D14" s="17">
        <f>+D612</f>
        <v>886</v>
      </c>
      <c r="E14" s="17">
        <f>+E612</f>
        <v>2034</v>
      </c>
      <c r="F14" s="17">
        <f>+F612</f>
        <v>2094</v>
      </c>
      <c r="G14" s="18">
        <f t="shared" si="2"/>
        <v>7.7719604421175106E-2</v>
      </c>
      <c r="H14" s="18">
        <f t="shared" si="2"/>
        <v>0.10297536029753603</v>
      </c>
      <c r="I14" s="18">
        <f t="shared" si="2"/>
        <v>0.14084897167786165</v>
      </c>
      <c r="J14" s="18">
        <f t="shared" si="2"/>
        <v>0.16518103652283664</v>
      </c>
      <c r="K14" s="18">
        <f t="shared" si="0"/>
        <v>2.0449101796407185</v>
      </c>
      <c r="L14" s="18">
        <f t="shared" si="0"/>
        <v>1.3634311512415349</v>
      </c>
      <c r="M14" s="18">
        <f t="shared" si="1"/>
        <v>0.15892961023851077</v>
      </c>
      <c r="N14" s="19">
        <f t="shared" si="1"/>
        <v>0.14039981403998139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99</v>
      </c>
      <c r="D22" s="31">
        <f>SUM(D23:D73)</f>
        <v>125</v>
      </c>
      <c r="E22" s="31">
        <f>SUM(E23:E73)</f>
        <v>63</v>
      </c>
      <c r="F22" s="31">
        <f>SUM(F23:F73)</f>
        <v>48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-0.36363636363636365</v>
      </c>
      <c r="L22" s="32">
        <f>+IF(AND(D22=0,F22=0),"",IF(D22=0,1,IF(F22=0,-1,(F22-D22)/D22)))</f>
        <v>-0.61599999999999999</v>
      </c>
      <c r="M22" s="32">
        <f t="shared" ref="M22:M53" si="7">+IF(OR(AND(G22=""),(K22="")),"",G22*K22)</f>
        <v>-0.36363636363636365</v>
      </c>
      <c r="N22" s="32">
        <f t="shared" ref="N22:N53" si="8">+IF(OR(AND(H22=""),(L22="")),"",H22*L22)</f>
        <v>-0.61599999999999999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1</v>
      </c>
      <c r="F23" s="36">
        <v>1</v>
      </c>
      <c r="G23" s="37" t="str">
        <f t="shared" si="3"/>
        <v/>
      </c>
      <c r="H23" s="37" t="str">
        <f t="shared" si="4"/>
        <v/>
      </c>
      <c r="I23" s="37">
        <f t="shared" si="5"/>
        <v>1.5873015873015872E-2</v>
      </c>
      <c r="J23" s="37">
        <f t="shared" si="6"/>
        <v>2.0833333333333332E-2</v>
      </c>
      <c r="K23" s="37">
        <f t="shared" ref="K23:K54" si="9">+IF(AND(C23=0,E23=0)," ",IF(C23=0,1,IF(E23=0,-1,(E23-C23)/C23)))</f>
        <v>1</v>
      </c>
      <c r="L23" s="37">
        <f t="shared" ref="L23:L54" si="10">+IF(AND(D23=0,F23=0)," ",IF(D23=0,1,IF(F23=0,-1,(F23-D23)/D23)))</f>
        <v>1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1</v>
      </c>
      <c r="E24" s="33">
        <v>4</v>
      </c>
      <c r="F24" s="33">
        <v>2</v>
      </c>
      <c r="G24" s="34" t="str">
        <f t="shared" si="3"/>
        <v/>
      </c>
      <c r="H24" s="34">
        <f t="shared" si="4"/>
        <v>8.0000000000000002E-3</v>
      </c>
      <c r="I24" s="34">
        <f t="shared" si="5"/>
        <v>6.3492063492063489E-2</v>
      </c>
      <c r="J24" s="34">
        <f t="shared" si="6"/>
        <v>4.1666666666666664E-2</v>
      </c>
      <c r="K24" s="34">
        <f t="shared" si="9"/>
        <v>1</v>
      </c>
      <c r="L24" s="34">
        <f t="shared" si="10"/>
        <v>1</v>
      </c>
      <c r="M24" s="34" t="str">
        <f t="shared" si="7"/>
        <v/>
      </c>
      <c r="N24" s="40">
        <f t="shared" si="8"/>
        <v>8.0000000000000002E-3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1</v>
      </c>
      <c r="E27" s="33">
        <v>1</v>
      </c>
      <c r="F27" s="33">
        <v>0</v>
      </c>
      <c r="G27" s="34" t="str">
        <f t="shared" si="3"/>
        <v/>
      </c>
      <c r="H27" s="34">
        <f t="shared" si="4"/>
        <v>8.0000000000000002E-3</v>
      </c>
      <c r="I27" s="34">
        <f t="shared" si="5"/>
        <v>1.5873015873015872E-2</v>
      </c>
      <c r="J27" s="34" t="str">
        <f t="shared" si="6"/>
        <v/>
      </c>
      <c r="K27" s="34">
        <f t="shared" si="9"/>
        <v>1</v>
      </c>
      <c r="L27" s="34">
        <f t="shared" si="10"/>
        <v>-1</v>
      </c>
      <c r="M27" s="34" t="str">
        <f t="shared" si="7"/>
        <v/>
      </c>
      <c r="N27" s="40">
        <f t="shared" si="8"/>
        <v>-8.0000000000000002E-3</v>
      </c>
    </row>
    <row r="28" spans="1:14" ht="25.5" x14ac:dyDescent="0.2">
      <c r="A28" s="27"/>
      <c r="B28" s="29" t="s">
        <v>18</v>
      </c>
      <c r="C28" s="39">
        <v>4</v>
      </c>
      <c r="D28" s="33">
        <v>1</v>
      </c>
      <c r="E28" s="33">
        <v>2</v>
      </c>
      <c r="F28" s="33">
        <v>5</v>
      </c>
      <c r="G28" s="34">
        <f t="shared" si="3"/>
        <v>4.0404040404040407E-2</v>
      </c>
      <c r="H28" s="34">
        <f t="shared" si="4"/>
        <v>8.0000000000000002E-3</v>
      </c>
      <c r="I28" s="34">
        <f t="shared" si="5"/>
        <v>3.1746031746031744E-2</v>
      </c>
      <c r="J28" s="34">
        <f t="shared" si="6"/>
        <v>0.10416666666666667</v>
      </c>
      <c r="K28" s="34">
        <f t="shared" si="9"/>
        <v>-0.5</v>
      </c>
      <c r="L28" s="34">
        <f t="shared" si="10"/>
        <v>4</v>
      </c>
      <c r="M28" s="34">
        <f t="shared" si="7"/>
        <v>-2.0202020202020204E-2</v>
      </c>
      <c r="N28" s="40">
        <f t="shared" si="8"/>
        <v>3.2000000000000001E-2</v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2</v>
      </c>
      <c r="D30" s="33">
        <v>2</v>
      </c>
      <c r="E30" s="33">
        <v>0</v>
      </c>
      <c r="F30" s="33">
        <v>1</v>
      </c>
      <c r="G30" s="34">
        <f t="shared" si="3"/>
        <v>2.0202020202020204E-2</v>
      </c>
      <c r="H30" s="34">
        <f t="shared" si="4"/>
        <v>1.6E-2</v>
      </c>
      <c r="I30" s="34" t="str">
        <f t="shared" si="5"/>
        <v/>
      </c>
      <c r="J30" s="34">
        <f t="shared" si="6"/>
        <v>2.0833333333333332E-2</v>
      </c>
      <c r="K30" s="34">
        <f t="shared" si="9"/>
        <v>-1</v>
      </c>
      <c r="L30" s="34">
        <f t="shared" si="10"/>
        <v>-0.5</v>
      </c>
      <c r="M30" s="34">
        <f t="shared" si="7"/>
        <v>-2.0202020202020204E-2</v>
      </c>
      <c r="N30" s="40">
        <f t="shared" si="8"/>
        <v>-8.0000000000000002E-3</v>
      </c>
    </row>
    <row r="31" spans="1:14" x14ac:dyDescent="0.2">
      <c r="A31" s="27"/>
      <c r="B31" s="29" t="s">
        <v>21</v>
      </c>
      <c r="C31" s="39">
        <v>2</v>
      </c>
      <c r="D31" s="33">
        <v>1</v>
      </c>
      <c r="E31" s="33">
        <v>0</v>
      </c>
      <c r="F31" s="33">
        <v>0</v>
      </c>
      <c r="G31" s="34">
        <f t="shared" si="3"/>
        <v>2.0202020202020204E-2</v>
      </c>
      <c r="H31" s="34">
        <f t="shared" si="4"/>
        <v>8.0000000000000002E-3</v>
      </c>
      <c r="I31" s="34" t="str">
        <f t="shared" si="5"/>
        <v/>
      </c>
      <c r="J31" s="34" t="str">
        <f t="shared" si="6"/>
        <v/>
      </c>
      <c r="K31" s="34">
        <f t="shared" si="9"/>
        <v>-1</v>
      </c>
      <c r="L31" s="34">
        <f t="shared" si="10"/>
        <v>-1</v>
      </c>
      <c r="M31" s="34">
        <f t="shared" si="7"/>
        <v>-2.0202020202020204E-2</v>
      </c>
      <c r="N31" s="40">
        <f t="shared" si="8"/>
        <v>-8.0000000000000002E-3</v>
      </c>
    </row>
    <row r="32" spans="1:14" x14ac:dyDescent="0.2">
      <c r="A32" s="27"/>
      <c r="B32" s="29" t="s">
        <v>22</v>
      </c>
      <c r="C32" s="39">
        <v>0</v>
      </c>
      <c r="D32" s="33">
        <v>2</v>
      </c>
      <c r="E32" s="33">
        <v>1</v>
      </c>
      <c r="F32" s="33">
        <v>1</v>
      </c>
      <c r="G32" s="34" t="str">
        <f t="shared" si="3"/>
        <v/>
      </c>
      <c r="H32" s="34">
        <f t="shared" si="4"/>
        <v>1.6E-2</v>
      </c>
      <c r="I32" s="34">
        <f t="shared" si="5"/>
        <v>1.5873015873015872E-2</v>
      </c>
      <c r="J32" s="34">
        <f t="shared" si="6"/>
        <v>2.0833333333333332E-2</v>
      </c>
      <c r="K32" s="34">
        <f t="shared" si="9"/>
        <v>1</v>
      </c>
      <c r="L32" s="34">
        <f t="shared" si="10"/>
        <v>-0.5</v>
      </c>
      <c r="M32" s="34" t="str">
        <f t="shared" si="7"/>
        <v/>
      </c>
      <c r="N32" s="40">
        <f t="shared" si="8"/>
        <v>-8.0000000000000002E-3</v>
      </c>
    </row>
    <row r="33" spans="1:14" x14ac:dyDescent="0.2">
      <c r="A33" s="27"/>
      <c r="B33" s="29" t="s">
        <v>23</v>
      </c>
      <c r="C33" s="39">
        <v>7</v>
      </c>
      <c r="D33" s="33">
        <v>26</v>
      </c>
      <c r="E33" s="33">
        <v>10</v>
      </c>
      <c r="F33" s="33">
        <v>4</v>
      </c>
      <c r="G33" s="34">
        <f t="shared" si="3"/>
        <v>7.0707070707070704E-2</v>
      </c>
      <c r="H33" s="34">
        <f t="shared" si="4"/>
        <v>0.20799999999999999</v>
      </c>
      <c r="I33" s="34">
        <f t="shared" si="5"/>
        <v>0.15873015873015872</v>
      </c>
      <c r="J33" s="34">
        <f t="shared" si="6"/>
        <v>8.3333333333333329E-2</v>
      </c>
      <c r="K33" s="34">
        <f t="shared" si="9"/>
        <v>0.42857142857142855</v>
      </c>
      <c r="L33" s="34">
        <f t="shared" si="10"/>
        <v>-0.84615384615384615</v>
      </c>
      <c r="M33" s="34">
        <f t="shared" si="7"/>
        <v>3.03030303030303E-2</v>
      </c>
      <c r="N33" s="40">
        <f t="shared" si="8"/>
        <v>-0.17599999999999999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1</v>
      </c>
      <c r="D35" s="33">
        <v>0</v>
      </c>
      <c r="E35" s="33">
        <v>1</v>
      </c>
      <c r="F35" s="33">
        <v>3</v>
      </c>
      <c r="G35" s="34">
        <f t="shared" si="3"/>
        <v>1.0101010101010102E-2</v>
      </c>
      <c r="H35" s="34" t="str">
        <f t="shared" si="4"/>
        <v/>
      </c>
      <c r="I35" s="34">
        <f t="shared" si="5"/>
        <v>1.5873015873015872E-2</v>
      </c>
      <c r="J35" s="34">
        <f t="shared" si="6"/>
        <v>6.25E-2</v>
      </c>
      <c r="K35" s="34">
        <f t="shared" si="9"/>
        <v>0</v>
      </c>
      <c r="L35" s="34">
        <f t="shared" si="10"/>
        <v>1</v>
      </c>
      <c r="M35" s="34">
        <f t="shared" si="7"/>
        <v>0</v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1</v>
      </c>
      <c r="F38" s="33">
        <v>0</v>
      </c>
      <c r="G38" s="34" t="str">
        <f t="shared" si="3"/>
        <v/>
      </c>
      <c r="H38" s="34" t="str">
        <f t="shared" si="4"/>
        <v/>
      </c>
      <c r="I38" s="34">
        <f t="shared" si="5"/>
        <v>1.5873015873015872E-2</v>
      </c>
      <c r="J38" s="34" t="str">
        <f t="shared" si="6"/>
        <v/>
      </c>
      <c r="K38" s="34">
        <f t="shared" si="9"/>
        <v>1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4</v>
      </c>
      <c r="D39" s="33">
        <v>2</v>
      </c>
      <c r="E39" s="33">
        <v>1</v>
      </c>
      <c r="F39" s="33">
        <v>0</v>
      </c>
      <c r="G39" s="34">
        <f t="shared" si="3"/>
        <v>4.0404040404040407E-2</v>
      </c>
      <c r="H39" s="34">
        <f t="shared" si="4"/>
        <v>1.6E-2</v>
      </c>
      <c r="I39" s="34">
        <f t="shared" si="5"/>
        <v>1.5873015873015872E-2</v>
      </c>
      <c r="J39" s="34" t="str">
        <f t="shared" si="6"/>
        <v/>
      </c>
      <c r="K39" s="34">
        <f t="shared" si="9"/>
        <v>-0.75</v>
      </c>
      <c r="L39" s="34">
        <f t="shared" si="10"/>
        <v>-1</v>
      </c>
      <c r="M39" s="34">
        <f t="shared" si="7"/>
        <v>-3.0303030303030304E-2</v>
      </c>
      <c r="N39" s="40">
        <f t="shared" si="8"/>
        <v>-1.6E-2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5</v>
      </c>
      <c r="D41" s="33">
        <v>1</v>
      </c>
      <c r="E41" s="33">
        <v>0</v>
      </c>
      <c r="F41" s="33">
        <v>1</v>
      </c>
      <c r="G41" s="34">
        <f t="shared" si="3"/>
        <v>5.0505050505050504E-2</v>
      </c>
      <c r="H41" s="34">
        <f t="shared" si="4"/>
        <v>8.0000000000000002E-3</v>
      </c>
      <c r="I41" s="34" t="str">
        <f t="shared" si="5"/>
        <v/>
      </c>
      <c r="J41" s="34">
        <f t="shared" si="6"/>
        <v>2.0833333333333332E-2</v>
      </c>
      <c r="K41" s="34">
        <f t="shared" si="9"/>
        <v>-1</v>
      </c>
      <c r="L41" s="34">
        <f t="shared" si="10"/>
        <v>0</v>
      </c>
      <c r="M41" s="34">
        <f t="shared" si="7"/>
        <v>-5.0505050505050504E-2</v>
      </c>
      <c r="N41" s="40">
        <f t="shared" si="8"/>
        <v>0</v>
      </c>
    </row>
    <row r="42" spans="1:14" x14ac:dyDescent="0.2">
      <c r="A42" s="27"/>
      <c r="B42" s="29" t="s">
        <v>32</v>
      </c>
      <c r="C42" s="39">
        <v>3</v>
      </c>
      <c r="D42" s="33">
        <v>2</v>
      </c>
      <c r="E42" s="33">
        <v>1</v>
      </c>
      <c r="F42" s="33">
        <v>3</v>
      </c>
      <c r="G42" s="34">
        <f t="shared" si="3"/>
        <v>3.0303030303030304E-2</v>
      </c>
      <c r="H42" s="34">
        <f t="shared" si="4"/>
        <v>1.6E-2</v>
      </c>
      <c r="I42" s="34">
        <f t="shared" si="5"/>
        <v>1.5873015873015872E-2</v>
      </c>
      <c r="J42" s="34">
        <f t="shared" si="6"/>
        <v>6.25E-2</v>
      </c>
      <c r="K42" s="34">
        <f t="shared" si="9"/>
        <v>-0.66666666666666663</v>
      </c>
      <c r="L42" s="34">
        <f t="shared" si="10"/>
        <v>0.5</v>
      </c>
      <c r="M42" s="34">
        <f t="shared" si="7"/>
        <v>-2.02020202020202E-2</v>
      </c>
      <c r="N42" s="40">
        <f t="shared" si="8"/>
        <v>8.0000000000000002E-3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1</v>
      </c>
      <c r="F47" s="33">
        <v>1</v>
      </c>
      <c r="G47" s="34" t="str">
        <f t="shared" si="3"/>
        <v/>
      </c>
      <c r="H47" s="34" t="str">
        <f t="shared" si="4"/>
        <v/>
      </c>
      <c r="I47" s="34">
        <f t="shared" si="5"/>
        <v>1.5873015873015872E-2</v>
      </c>
      <c r="J47" s="34">
        <f t="shared" si="6"/>
        <v>2.0833333333333332E-2</v>
      </c>
      <c r="K47" s="34">
        <f t="shared" si="9"/>
        <v>1</v>
      </c>
      <c r="L47" s="34">
        <f t="shared" si="10"/>
        <v>1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2</v>
      </c>
      <c r="F50" s="33">
        <v>0</v>
      </c>
      <c r="G50" s="34" t="str">
        <f t="shared" si="3"/>
        <v/>
      </c>
      <c r="H50" s="34" t="str">
        <f t="shared" si="4"/>
        <v/>
      </c>
      <c r="I50" s="34">
        <f t="shared" si="5"/>
        <v>3.1746031746031744E-2</v>
      </c>
      <c r="J50" s="34" t="str">
        <f t="shared" si="6"/>
        <v/>
      </c>
      <c r="K50" s="34">
        <f t="shared" si="9"/>
        <v>1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1</v>
      </c>
      <c r="D51" s="33">
        <v>1</v>
      </c>
      <c r="E51" s="33">
        <v>0</v>
      </c>
      <c r="F51" s="33">
        <v>0</v>
      </c>
      <c r="G51" s="34">
        <f t="shared" si="3"/>
        <v>1.0101010101010102E-2</v>
      </c>
      <c r="H51" s="34">
        <f t="shared" si="4"/>
        <v>8.0000000000000002E-3</v>
      </c>
      <c r="I51" s="34" t="str">
        <f t="shared" si="5"/>
        <v/>
      </c>
      <c r="J51" s="34" t="str">
        <f t="shared" si="6"/>
        <v/>
      </c>
      <c r="K51" s="34">
        <f t="shared" si="9"/>
        <v>-1</v>
      </c>
      <c r="L51" s="34">
        <f t="shared" si="10"/>
        <v>-1</v>
      </c>
      <c r="M51" s="34">
        <f t="shared" si="7"/>
        <v>-1.0101010101010102E-2</v>
      </c>
      <c r="N51" s="40">
        <f t="shared" si="8"/>
        <v>-8.0000000000000002E-3</v>
      </c>
    </row>
    <row r="52" spans="1:14" ht="25.5" x14ac:dyDescent="0.2">
      <c r="A52" s="27"/>
      <c r="B52" s="29" t="s">
        <v>42</v>
      </c>
      <c r="C52" s="39">
        <v>0</v>
      </c>
      <c r="D52" s="33">
        <v>2</v>
      </c>
      <c r="E52" s="33">
        <v>2</v>
      </c>
      <c r="F52" s="33">
        <v>3</v>
      </c>
      <c r="G52" s="34" t="str">
        <f t="shared" si="3"/>
        <v/>
      </c>
      <c r="H52" s="34">
        <f t="shared" si="4"/>
        <v>1.6E-2</v>
      </c>
      <c r="I52" s="34">
        <f t="shared" si="5"/>
        <v>3.1746031746031744E-2</v>
      </c>
      <c r="J52" s="34">
        <f t="shared" si="6"/>
        <v>6.25E-2</v>
      </c>
      <c r="K52" s="34">
        <f t="shared" si="9"/>
        <v>1</v>
      </c>
      <c r="L52" s="34">
        <f t="shared" si="10"/>
        <v>0.5</v>
      </c>
      <c r="M52" s="34" t="str">
        <f t="shared" si="7"/>
        <v/>
      </c>
      <c r="N52" s="40">
        <f t="shared" si="8"/>
        <v>8.0000000000000002E-3</v>
      </c>
    </row>
    <row r="53" spans="1:14" x14ac:dyDescent="0.2">
      <c r="A53" s="27"/>
      <c r="B53" s="29" t="s">
        <v>43</v>
      </c>
      <c r="C53" s="39">
        <v>3</v>
      </c>
      <c r="D53" s="33">
        <v>5</v>
      </c>
      <c r="E53" s="33">
        <v>3</v>
      </c>
      <c r="F53" s="33">
        <v>4</v>
      </c>
      <c r="G53" s="34">
        <f t="shared" si="3"/>
        <v>3.0303030303030304E-2</v>
      </c>
      <c r="H53" s="34">
        <f t="shared" si="4"/>
        <v>0.04</v>
      </c>
      <c r="I53" s="34">
        <f t="shared" si="5"/>
        <v>4.7619047619047616E-2</v>
      </c>
      <c r="J53" s="34">
        <f t="shared" si="6"/>
        <v>8.3333333333333329E-2</v>
      </c>
      <c r="K53" s="34">
        <f t="shared" si="9"/>
        <v>0</v>
      </c>
      <c r="L53" s="34">
        <f t="shared" si="10"/>
        <v>-0.2</v>
      </c>
      <c r="M53" s="34">
        <f t="shared" si="7"/>
        <v>0</v>
      </c>
      <c r="N53" s="40">
        <f t="shared" si="8"/>
        <v>-8.0000000000000002E-3</v>
      </c>
    </row>
    <row r="54" spans="1:14" x14ac:dyDescent="0.2">
      <c r="A54" s="27"/>
      <c r="B54" s="29" t="s">
        <v>44</v>
      </c>
      <c r="C54" s="39">
        <v>1</v>
      </c>
      <c r="D54" s="33">
        <v>2</v>
      </c>
      <c r="E54" s="33">
        <v>0</v>
      </c>
      <c r="F54" s="33">
        <v>0</v>
      </c>
      <c r="G54" s="34">
        <f t="shared" ref="G54:G73" si="11">+IF(C54=0,"",C54/C$22)</f>
        <v>1.0101010101010102E-2</v>
      </c>
      <c r="H54" s="34">
        <f t="shared" ref="H54:H73" si="12">+IF(D54=0,"",D54/D$22)</f>
        <v>1.6E-2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>
        <f t="shared" si="9"/>
        <v>-1</v>
      </c>
      <c r="L54" s="34">
        <f t="shared" si="10"/>
        <v>-1</v>
      </c>
      <c r="M54" s="34">
        <f t="shared" ref="M54:M73" si="15">+IF(OR(AND(G54=""),(K54="")),"",G54*K54)</f>
        <v>-1.0101010101010102E-2</v>
      </c>
      <c r="N54" s="40">
        <f t="shared" ref="N54:N73" si="16">+IF(OR(AND(H54=""),(L54="")),"",H54*L54)</f>
        <v>-1.6E-2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1</v>
      </c>
      <c r="F55" s="33">
        <v>1</v>
      </c>
      <c r="G55" s="34" t="str">
        <f t="shared" si="11"/>
        <v/>
      </c>
      <c r="H55" s="34" t="str">
        <f t="shared" si="12"/>
        <v/>
      </c>
      <c r="I55" s="34">
        <f t="shared" si="13"/>
        <v>1.5873015873015872E-2</v>
      </c>
      <c r="J55" s="34">
        <f t="shared" si="14"/>
        <v>2.0833333333333332E-2</v>
      </c>
      <c r="K55" s="34">
        <f t="shared" ref="K55:K73" si="17">+IF(AND(C55=0,E55=0)," ",IF(C55=0,1,IF(E55=0,-1,(E55-C55)/C55)))</f>
        <v>1</v>
      </c>
      <c r="L55" s="34">
        <f t="shared" ref="L55:L73" si="18">+IF(AND(D55=0,F55=0)," ",IF(D55=0,1,IF(F55=0,-1,(F55-D55)/D55)))</f>
        <v>1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1</v>
      </c>
      <c r="D56" s="33">
        <v>0</v>
      </c>
      <c r="E56" s="33">
        <v>1</v>
      </c>
      <c r="F56" s="33">
        <v>0</v>
      </c>
      <c r="G56" s="34">
        <f t="shared" si="11"/>
        <v>1.0101010101010102E-2</v>
      </c>
      <c r="H56" s="34" t="str">
        <f t="shared" si="12"/>
        <v/>
      </c>
      <c r="I56" s="34">
        <f t="shared" si="13"/>
        <v>1.5873015873015872E-2</v>
      </c>
      <c r="J56" s="34" t="str">
        <f t="shared" si="14"/>
        <v/>
      </c>
      <c r="K56" s="34">
        <f t="shared" si="17"/>
        <v>0</v>
      </c>
      <c r="L56" s="34" t="str">
        <f t="shared" si="18"/>
        <v xml:space="preserve"> </v>
      </c>
      <c r="M56" s="34">
        <f t="shared" si="15"/>
        <v>0</v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3</v>
      </c>
      <c r="E57" s="33">
        <v>5</v>
      </c>
      <c r="F57" s="33">
        <v>3</v>
      </c>
      <c r="G57" s="34" t="str">
        <f t="shared" si="11"/>
        <v/>
      </c>
      <c r="H57" s="34">
        <f t="shared" si="12"/>
        <v>2.4E-2</v>
      </c>
      <c r="I57" s="34">
        <f t="shared" si="13"/>
        <v>7.9365079365079361E-2</v>
      </c>
      <c r="J57" s="34">
        <f t="shared" si="14"/>
        <v>6.25E-2</v>
      </c>
      <c r="K57" s="34">
        <f t="shared" si="17"/>
        <v>1</v>
      </c>
      <c r="L57" s="34">
        <f t="shared" si="18"/>
        <v>0</v>
      </c>
      <c r="M57" s="34" t="str">
        <f t="shared" si="15"/>
        <v/>
      </c>
      <c r="N57" s="40">
        <f t="shared" si="16"/>
        <v>0</v>
      </c>
    </row>
    <row r="58" spans="1:14" x14ac:dyDescent="0.2">
      <c r="A58" s="27"/>
      <c r="B58" s="29" t="s">
        <v>48</v>
      </c>
      <c r="C58" s="39">
        <v>0</v>
      </c>
      <c r="D58" s="33">
        <v>1</v>
      </c>
      <c r="E58" s="33">
        <v>0</v>
      </c>
      <c r="F58" s="33">
        <v>1</v>
      </c>
      <c r="G58" s="34" t="str">
        <f t="shared" si="11"/>
        <v/>
      </c>
      <c r="H58" s="34">
        <f t="shared" si="12"/>
        <v>8.0000000000000002E-3</v>
      </c>
      <c r="I58" s="34" t="str">
        <f t="shared" si="13"/>
        <v/>
      </c>
      <c r="J58" s="34">
        <f t="shared" si="14"/>
        <v>2.0833333333333332E-2</v>
      </c>
      <c r="K58" s="34" t="str">
        <f t="shared" si="17"/>
        <v xml:space="preserve"> </v>
      </c>
      <c r="L58" s="34">
        <f t="shared" si="18"/>
        <v>0</v>
      </c>
      <c r="M58" s="34" t="str">
        <f t="shared" si="15"/>
        <v/>
      </c>
      <c r="N58" s="40">
        <f t="shared" si="16"/>
        <v>0</v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0</v>
      </c>
      <c r="F59" s="33">
        <v>0</v>
      </c>
      <c r="G59" s="34" t="str">
        <f t="shared" si="11"/>
        <v/>
      </c>
      <c r="H59" s="34">
        <f t="shared" si="12"/>
        <v>8.0000000000000002E-3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-8.0000000000000002E-3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1</v>
      </c>
      <c r="E61" s="33">
        <v>0</v>
      </c>
      <c r="F61" s="33">
        <v>0</v>
      </c>
      <c r="G61" s="34" t="str">
        <f t="shared" si="11"/>
        <v/>
      </c>
      <c r="H61" s="34">
        <f t="shared" si="12"/>
        <v>8.0000000000000002E-3</v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>
        <f t="shared" si="18"/>
        <v>-1</v>
      </c>
      <c r="M61" s="34" t="str">
        <f t="shared" si="15"/>
        <v/>
      </c>
      <c r="N61" s="40">
        <f t="shared" si="16"/>
        <v>-8.0000000000000002E-3</v>
      </c>
    </row>
    <row r="62" spans="1:14" x14ac:dyDescent="0.2">
      <c r="A62" s="27"/>
      <c r="B62" s="29" t="s">
        <v>52</v>
      </c>
      <c r="C62" s="39">
        <v>0</v>
      </c>
      <c r="D62" s="33">
        <v>2</v>
      </c>
      <c r="E62" s="33">
        <v>6</v>
      </c>
      <c r="F62" s="33">
        <v>2</v>
      </c>
      <c r="G62" s="34" t="str">
        <f t="shared" si="11"/>
        <v/>
      </c>
      <c r="H62" s="34">
        <f t="shared" si="12"/>
        <v>1.6E-2</v>
      </c>
      <c r="I62" s="34">
        <f t="shared" si="13"/>
        <v>9.5238095238095233E-2</v>
      </c>
      <c r="J62" s="34">
        <f t="shared" si="14"/>
        <v>4.1666666666666664E-2</v>
      </c>
      <c r="K62" s="34">
        <f t="shared" si="17"/>
        <v>1</v>
      </c>
      <c r="L62" s="34">
        <f t="shared" si="18"/>
        <v>0</v>
      </c>
      <c r="M62" s="34" t="str">
        <f t="shared" si="15"/>
        <v/>
      </c>
      <c r="N62" s="40">
        <f t="shared" si="16"/>
        <v>0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3</v>
      </c>
      <c r="D64" s="33">
        <v>8</v>
      </c>
      <c r="E64" s="33">
        <v>6</v>
      </c>
      <c r="F64" s="33">
        <v>3</v>
      </c>
      <c r="G64" s="34">
        <f t="shared" si="11"/>
        <v>3.0303030303030304E-2</v>
      </c>
      <c r="H64" s="34">
        <f t="shared" si="12"/>
        <v>6.4000000000000001E-2</v>
      </c>
      <c r="I64" s="34">
        <f t="shared" si="13"/>
        <v>9.5238095238095233E-2</v>
      </c>
      <c r="J64" s="34">
        <f t="shared" si="14"/>
        <v>6.25E-2</v>
      </c>
      <c r="K64" s="34">
        <f t="shared" si="17"/>
        <v>1</v>
      </c>
      <c r="L64" s="34">
        <f t="shared" si="18"/>
        <v>-0.625</v>
      </c>
      <c r="M64" s="34">
        <f t="shared" si="15"/>
        <v>3.0303030303030304E-2</v>
      </c>
      <c r="N64" s="40">
        <f t="shared" si="16"/>
        <v>-0.04</v>
      </c>
    </row>
    <row r="65" spans="1:14" x14ac:dyDescent="0.2">
      <c r="A65" s="27"/>
      <c r="B65" s="29" t="s">
        <v>55</v>
      </c>
      <c r="C65" s="39">
        <v>0</v>
      </c>
      <c r="D65" s="33">
        <v>2</v>
      </c>
      <c r="E65" s="33">
        <v>2</v>
      </c>
      <c r="F65" s="33">
        <v>0</v>
      </c>
      <c r="G65" s="34" t="str">
        <f t="shared" si="11"/>
        <v/>
      </c>
      <c r="H65" s="34">
        <f t="shared" si="12"/>
        <v>1.6E-2</v>
      </c>
      <c r="I65" s="34">
        <f t="shared" si="13"/>
        <v>3.1746031746031744E-2</v>
      </c>
      <c r="J65" s="34" t="str">
        <f t="shared" si="14"/>
        <v/>
      </c>
      <c r="K65" s="34">
        <f t="shared" si="17"/>
        <v>1</v>
      </c>
      <c r="L65" s="34">
        <f t="shared" si="18"/>
        <v>-1</v>
      </c>
      <c r="M65" s="34" t="str">
        <f t="shared" si="15"/>
        <v/>
      </c>
      <c r="N65" s="40">
        <f t="shared" si="16"/>
        <v>-1.6E-2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60</v>
      </c>
      <c r="D67" s="33">
        <v>53</v>
      </c>
      <c r="E67" s="33">
        <v>3</v>
      </c>
      <c r="F67" s="33">
        <v>6</v>
      </c>
      <c r="G67" s="34">
        <f t="shared" si="11"/>
        <v>0.60606060606060608</v>
      </c>
      <c r="H67" s="34">
        <f t="shared" si="12"/>
        <v>0.42399999999999999</v>
      </c>
      <c r="I67" s="34">
        <f t="shared" si="13"/>
        <v>4.7619047619047616E-2</v>
      </c>
      <c r="J67" s="34">
        <f t="shared" si="14"/>
        <v>0.125</v>
      </c>
      <c r="K67" s="34">
        <f t="shared" si="17"/>
        <v>-0.95</v>
      </c>
      <c r="L67" s="34">
        <f t="shared" si="18"/>
        <v>-0.8867924528301887</v>
      </c>
      <c r="M67" s="34">
        <f t="shared" si="15"/>
        <v>-0.5757575757575758</v>
      </c>
      <c r="N67" s="40">
        <f t="shared" si="16"/>
        <v>-0.376</v>
      </c>
    </row>
    <row r="68" spans="1:14" x14ac:dyDescent="0.2">
      <c r="A68" s="27"/>
      <c r="B68" s="29" t="s">
        <v>58</v>
      </c>
      <c r="C68" s="39">
        <v>2</v>
      </c>
      <c r="D68" s="33">
        <v>0</v>
      </c>
      <c r="E68" s="33">
        <v>0</v>
      </c>
      <c r="F68" s="33">
        <v>0</v>
      </c>
      <c r="G68" s="34">
        <f t="shared" si="11"/>
        <v>2.0202020202020204E-2</v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>
        <f t="shared" si="17"/>
        <v>-1</v>
      </c>
      <c r="L68" s="34" t="str">
        <f t="shared" si="18"/>
        <v xml:space="preserve"> </v>
      </c>
      <c r="M68" s="34">
        <f t="shared" si="15"/>
        <v>-2.0202020202020204E-2</v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2</v>
      </c>
      <c r="F70" s="33">
        <v>1</v>
      </c>
      <c r="G70" s="34" t="str">
        <f t="shared" si="11"/>
        <v/>
      </c>
      <c r="H70" s="34" t="str">
        <f t="shared" si="12"/>
        <v/>
      </c>
      <c r="I70" s="34">
        <f t="shared" si="13"/>
        <v>3.1746031746031744E-2</v>
      </c>
      <c r="J70" s="34">
        <f t="shared" si="14"/>
        <v>2.0833333333333332E-2</v>
      </c>
      <c r="K70" s="34">
        <f t="shared" si="17"/>
        <v>1</v>
      </c>
      <c r="L70" s="34">
        <f t="shared" si="18"/>
        <v>1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3</v>
      </c>
      <c r="E71" s="33">
        <v>0</v>
      </c>
      <c r="F71" s="33">
        <v>0</v>
      </c>
      <c r="G71" s="34" t="str">
        <f t="shared" si="11"/>
        <v/>
      </c>
      <c r="H71" s="34">
        <f t="shared" si="12"/>
        <v>2.4E-2</v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>
        <f t="shared" si="18"/>
        <v>-1</v>
      </c>
      <c r="M71" s="34" t="str">
        <f t="shared" si="15"/>
        <v/>
      </c>
      <c r="N71" s="40">
        <f t="shared" si="16"/>
        <v>-2.4E-2</v>
      </c>
    </row>
    <row r="72" spans="1:14" x14ac:dyDescent="0.2">
      <c r="A72" s="27"/>
      <c r="B72" s="29" t="s">
        <v>62</v>
      </c>
      <c r="C72" s="39">
        <v>0</v>
      </c>
      <c r="D72" s="33">
        <v>1</v>
      </c>
      <c r="E72" s="33">
        <v>4</v>
      </c>
      <c r="F72" s="33">
        <v>0</v>
      </c>
      <c r="G72" s="34" t="str">
        <f t="shared" si="11"/>
        <v/>
      </c>
      <c r="H72" s="34">
        <f t="shared" si="12"/>
        <v>8.0000000000000002E-3</v>
      </c>
      <c r="I72" s="34">
        <f t="shared" si="13"/>
        <v>6.3492063492063489E-2</v>
      </c>
      <c r="J72" s="34" t="str">
        <f t="shared" si="14"/>
        <v/>
      </c>
      <c r="K72" s="34">
        <f t="shared" si="17"/>
        <v>1</v>
      </c>
      <c r="L72" s="34">
        <f t="shared" si="18"/>
        <v>-1</v>
      </c>
      <c r="M72" s="34" t="str">
        <f t="shared" si="15"/>
        <v/>
      </c>
      <c r="N72" s="40">
        <f t="shared" si="16"/>
        <v>-8.0000000000000002E-3</v>
      </c>
    </row>
    <row r="73" spans="1:14" ht="15.75" thickBot="1" x14ac:dyDescent="0.25">
      <c r="A73" s="27"/>
      <c r="B73" s="30" t="s">
        <v>63</v>
      </c>
      <c r="C73" s="41">
        <v>0</v>
      </c>
      <c r="D73" s="42">
        <v>1</v>
      </c>
      <c r="E73" s="42">
        <v>2</v>
      </c>
      <c r="F73" s="42">
        <v>2</v>
      </c>
      <c r="G73" s="43" t="str">
        <f t="shared" si="11"/>
        <v/>
      </c>
      <c r="H73" s="43">
        <f t="shared" si="12"/>
        <v>8.0000000000000002E-3</v>
      </c>
      <c r="I73" s="43">
        <f t="shared" si="13"/>
        <v>3.1746031746031744E-2</v>
      </c>
      <c r="J73" s="43">
        <f t="shared" si="14"/>
        <v>4.1666666666666664E-2</v>
      </c>
      <c r="K73" s="43">
        <f t="shared" si="17"/>
        <v>1</v>
      </c>
      <c r="L73" s="43">
        <f t="shared" si="18"/>
        <v>1</v>
      </c>
      <c r="M73" s="43" t="str">
        <f t="shared" si="15"/>
        <v/>
      </c>
      <c r="N73" s="44">
        <f t="shared" si="16"/>
        <v>8.0000000000000002E-3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843</v>
      </c>
      <c r="D81" s="31">
        <f>SUM(D82:D180)</f>
        <v>783</v>
      </c>
      <c r="E81" s="31">
        <f>SUM(E82:E180)</f>
        <v>1107</v>
      </c>
      <c r="F81" s="31">
        <f>SUM(F82:F180)</f>
        <v>886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0.31316725978647686</v>
      </c>
      <c r="L81" s="32">
        <f>+IF(AND(D81=0,F81=0),"",IF(D81=0,1,IF(F81=0,-1,(F81-D81)/D81)))</f>
        <v>0.13154533844189017</v>
      </c>
      <c r="M81" s="32">
        <f t="shared" ref="M81:M112" si="23">+IF(OR(AND(G81=""),(K81="")),"",G81*K81)</f>
        <v>0.31316725978647686</v>
      </c>
      <c r="N81" s="32">
        <f t="shared" ref="N81:N112" si="24">+IF(OR(AND(H81=""),(L81="")),"",H81*L81)</f>
        <v>0.13154533844189017</v>
      </c>
    </row>
    <row r="82" spans="1:14" x14ac:dyDescent="0.2">
      <c r="A82" s="27"/>
      <c r="B82" s="28" t="s">
        <v>64</v>
      </c>
      <c r="C82" s="35">
        <v>10</v>
      </c>
      <c r="D82" s="36">
        <v>7</v>
      </c>
      <c r="E82" s="36">
        <v>21</v>
      </c>
      <c r="F82" s="36">
        <v>6</v>
      </c>
      <c r="G82" s="37">
        <f t="shared" si="19"/>
        <v>1.1862396204033215E-2</v>
      </c>
      <c r="H82" s="37">
        <f t="shared" si="20"/>
        <v>8.9399744572158362E-3</v>
      </c>
      <c r="I82" s="37">
        <f t="shared" si="21"/>
        <v>1.8970189701897018E-2</v>
      </c>
      <c r="J82" s="37">
        <f t="shared" si="22"/>
        <v>6.7720090293453723E-3</v>
      </c>
      <c r="K82" s="37">
        <f t="shared" ref="K82:K113" si="25">+IF(AND(C82=0,E82=0)," ",IF(C82=0,1,IF(E82=0,-1,(E82-C82)/C82)))</f>
        <v>1.1000000000000001</v>
      </c>
      <c r="L82" s="37">
        <f t="shared" ref="L82:L113" si="26">+IF(AND(D82=0,F82=0)," ",IF(D82=0,1,IF(F82=0,-1,(F82-D82)/D82)))</f>
        <v>-0.14285714285714285</v>
      </c>
      <c r="M82" s="37">
        <f t="shared" si="23"/>
        <v>1.3048635824436538E-2</v>
      </c>
      <c r="N82" s="38">
        <f t="shared" si="24"/>
        <v>-1.2771392081736908E-3</v>
      </c>
    </row>
    <row r="83" spans="1:14" ht="26.25" customHeight="1" x14ac:dyDescent="0.2">
      <c r="A83" s="27"/>
      <c r="B83" s="29" t="s">
        <v>65</v>
      </c>
      <c r="C83" s="39">
        <v>15</v>
      </c>
      <c r="D83" s="33">
        <v>7</v>
      </c>
      <c r="E83" s="33">
        <v>53</v>
      </c>
      <c r="F83" s="33">
        <v>26</v>
      </c>
      <c r="G83" s="34">
        <f t="shared" si="19"/>
        <v>1.7793594306049824E-2</v>
      </c>
      <c r="H83" s="34">
        <f t="shared" si="20"/>
        <v>8.9399744572158362E-3</v>
      </c>
      <c r="I83" s="34">
        <f t="shared" si="21"/>
        <v>4.7877145438121049E-2</v>
      </c>
      <c r="J83" s="34">
        <f t="shared" si="22"/>
        <v>2.9345372460496615E-2</v>
      </c>
      <c r="K83" s="34">
        <f t="shared" si="25"/>
        <v>2.5333333333333332</v>
      </c>
      <c r="L83" s="34">
        <f t="shared" si="26"/>
        <v>2.7142857142857144</v>
      </c>
      <c r="M83" s="34">
        <f t="shared" si="23"/>
        <v>4.5077105575326216E-2</v>
      </c>
      <c r="N83" s="40">
        <f t="shared" si="24"/>
        <v>2.4265644955300127E-2</v>
      </c>
    </row>
    <row r="84" spans="1:14" x14ac:dyDescent="0.2">
      <c r="A84" s="27"/>
      <c r="B84" s="29" t="s">
        <v>66</v>
      </c>
      <c r="C84" s="39">
        <v>2</v>
      </c>
      <c r="D84" s="33">
        <v>3</v>
      </c>
      <c r="E84" s="33">
        <v>4</v>
      </c>
      <c r="F84" s="33">
        <v>1</v>
      </c>
      <c r="G84" s="34">
        <f t="shared" si="19"/>
        <v>2.3724792408066431E-3</v>
      </c>
      <c r="H84" s="34">
        <f t="shared" si="20"/>
        <v>3.8314176245210726E-3</v>
      </c>
      <c r="I84" s="34">
        <f t="shared" si="21"/>
        <v>3.6133694670280035E-3</v>
      </c>
      <c r="J84" s="34">
        <f t="shared" si="22"/>
        <v>1.128668171557562E-3</v>
      </c>
      <c r="K84" s="34">
        <f t="shared" si="25"/>
        <v>1</v>
      </c>
      <c r="L84" s="34">
        <f t="shared" si="26"/>
        <v>-0.66666666666666663</v>
      </c>
      <c r="M84" s="34">
        <f t="shared" si="23"/>
        <v>2.3724792408066431E-3</v>
      </c>
      <c r="N84" s="40">
        <f t="shared" si="24"/>
        <v>-2.5542784163473816E-3</v>
      </c>
    </row>
    <row r="85" spans="1:14" x14ac:dyDescent="0.2">
      <c r="A85" s="27"/>
      <c r="B85" s="29" t="s">
        <v>67</v>
      </c>
      <c r="C85" s="39">
        <v>16</v>
      </c>
      <c r="D85" s="33">
        <v>7</v>
      </c>
      <c r="E85" s="33">
        <v>34</v>
      </c>
      <c r="F85" s="33">
        <v>8</v>
      </c>
      <c r="G85" s="34">
        <f t="shared" si="19"/>
        <v>1.8979833926453145E-2</v>
      </c>
      <c r="H85" s="34">
        <f t="shared" si="20"/>
        <v>8.9399744572158362E-3</v>
      </c>
      <c r="I85" s="34">
        <f t="shared" si="21"/>
        <v>3.071364046973803E-2</v>
      </c>
      <c r="J85" s="34">
        <f t="shared" si="22"/>
        <v>9.0293453724604959E-3</v>
      </c>
      <c r="K85" s="34">
        <f t="shared" si="25"/>
        <v>1.125</v>
      </c>
      <c r="L85" s="34">
        <f t="shared" si="26"/>
        <v>0.14285714285714285</v>
      </c>
      <c r="M85" s="34">
        <f t="shared" si="23"/>
        <v>2.1352313167259787E-2</v>
      </c>
      <c r="N85" s="40">
        <f t="shared" si="24"/>
        <v>1.2771392081736908E-3</v>
      </c>
    </row>
    <row r="86" spans="1:14" ht="25.5" x14ac:dyDescent="0.2">
      <c r="A86" s="27"/>
      <c r="B86" s="29" t="s">
        <v>68</v>
      </c>
      <c r="C86" s="39">
        <v>102</v>
      </c>
      <c r="D86" s="33">
        <v>57</v>
      </c>
      <c r="E86" s="33">
        <v>89</v>
      </c>
      <c r="F86" s="33">
        <v>44</v>
      </c>
      <c r="G86" s="34">
        <f t="shared" si="19"/>
        <v>0.12099644128113879</v>
      </c>
      <c r="H86" s="34">
        <f t="shared" si="20"/>
        <v>7.2796934865900387E-2</v>
      </c>
      <c r="I86" s="34">
        <f t="shared" si="21"/>
        <v>8.0397470641373078E-2</v>
      </c>
      <c r="J86" s="34">
        <f t="shared" si="22"/>
        <v>4.9661399548532728E-2</v>
      </c>
      <c r="K86" s="34">
        <f t="shared" si="25"/>
        <v>-0.12745098039215685</v>
      </c>
      <c r="L86" s="34">
        <f t="shared" si="26"/>
        <v>-0.22807017543859648</v>
      </c>
      <c r="M86" s="34">
        <f t="shared" si="23"/>
        <v>-1.5421115065243178E-2</v>
      </c>
      <c r="N86" s="40">
        <f t="shared" si="24"/>
        <v>-1.6602809706257982E-2</v>
      </c>
    </row>
    <row r="87" spans="1:14" x14ac:dyDescent="0.2">
      <c r="A87" s="27"/>
      <c r="B87" s="29" t="s">
        <v>69</v>
      </c>
      <c r="C87" s="39">
        <v>0</v>
      </c>
      <c r="D87" s="33">
        <v>1</v>
      </c>
      <c r="E87" s="33">
        <v>1</v>
      </c>
      <c r="F87" s="33">
        <v>0</v>
      </c>
      <c r="G87" s="34" t="str">
        <f t="shared" si="19"/>
        <v/>
      </c>
      <c r="H87" s="34">
        <f t="shared" si="20"/>
        <v>1.277139208173691E-3</v>
      </c>
      <c r="I87" s="34">
        <f t="shared" si="21"/>
        <v>9.0334236675700087E-4</v>
      </c>
      <c r="J87" s="34" t="str">
        <f t="shared" si="22"/>
        <v/>
      </c>
      <c r="K87" s="34">
        <f t="shared" si="25"/>
        <v>1</v>
      </c>
      <c r="L87" s="34">
        <f t="shared" si="26"/>
        <v>-1</v>
      </c>
      <c r="M87" s="34" t="str">
        <f t="shared" si="23"/>
        <v/>
      </c>
      <c r="N87" s="40">
        <f t="shared" si="24"/>
        <v>-1.277139208173691E-3</v>
      </c>
    </row>
    <row r="88" spans="1:14" x14ac:dyDescent="0.2">
      <c r="A88" s="27"/>
      <c r="B88" s="29" t="s">
        <v>70</v>
      </c>
      <c r="C88" s="39">
        <v>7</v>
      </c>
      <c r="D88" s="33">
        <v>3</v>
      </c>
      <c r="E88" s="33">
        <v>28</v>
      </c>
      <c r="F88" s="33">
        <v>2</v>
      </c>
      <c r="G88" s="34">
        <f t="shared" si="19"/>
        <v>8.3036773428232496E-3</v>
      </c>
      <c r="H88" s="34">
        <f t="shared" si="20"/>
        <v>3.8314176245210726E-3</v>
      </c>
      <c r="I88" s="34">
        <f t="shared" si="21"/>
        <v>2.5293586269196026E-2</v>
      </c>
      <c r="J88" s="34">
        <f t="shared" si="22"/>
        <v>2.257336343115124E-3</v>
      </c>
      <c r="K88" s="34">
        <f t="shared" si="25"/>
        <v>3</v>
      </c>
      <c r="L88" s="34">
        <f t="shared" si="26"/>
        <v>-0.33333333333333331</v>
      </c>
      <c r="M88" s="34">
        <f t="shared" si="23"/>
        <v>2.4911032028469747E-2</v>
      </c>
      <c r="N88" s="40">
        <f t="shared" si="24"/>
        <v>-1.2771392081736908E-3</v>
      </c>
    </row>
    <row r="89" spans="1:14" ht="29.25" customHeight="1" x14ac:dyDescent="0.2">
      <c r="A89" s="27"/>
      <c r="B89" s="29" t="s">
        <v>71</v>
      </c>
      <c r="C89" s="39">
        <v>1</v>
      </c>
      <c r="D89" s="33">
        <v>0</v>
      </c>
      <c r="E89" s="33">
        <v>0</v>
      </c>
      <c r="F89" s="33">
        <v>0</v>
      </c>
      <c r="G89" s="34">
        <f t="shared" si="19"/>
        <v>1.1862396204033216E-3</v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 t="str">
        <f t="shared" si="26"/>
        <v xml:space="preserve"> </v>
      </c>
      <c r="M89" s="34">
        <f t="shared" si="23"/>
        <v>-1.1862396204033216E-3</v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4</v>
      </c>
      <c r="D92" s="33">
        <v>8</v>
      </c>
      <c r="E92" s="33">
        <v>5</v>
      </c>
      <c r="F92" s="33">
        <v>1</v>
      </c>
      <c r="G92" s="34">
        <f t="shared" si="19"/>
        <v>4.7449584816132862E-3</v>
      </c>
      <c r="H92" s="34">
        <f t="shared" si="20"/>
        <v>1.0217113665389528E-2</v>
      </c>
      <c r="I92" s="34">
        <f t="shared" si="21"/>
        <v>4.5167118337850042E-3</v>
      </c>
      <c r="J92" s="34">
        <f t="shared" si="22"/>
        <v>1.128668171557562E-3</v>
      </c>
      <c r="K92" s="34">
        <f t="shared" si="25"/>
        <v>0.25</v>
      </c>
      <c r="L92" s="34">
        <f t="shared" si="26"/>
        <v>-0.875</v>
      </c>
      <c r="M92" s="34">
        <f t="shared" si="23"/>
        <v>1.1862396204033216E-3</v>
      </c>
      <c r="N92" s="40">
        <f t="shared" si="24"/>
        <v>-8.9399744572158379E-3</v>
      </c>
    </row>
    <row r="93" spans="1:14" x14ac:dyDescent="0.2">
      <c r="A93" s="27"/>
      <c r="B93" s="29" t="s">
        <v>75</v>
      </c>
      <c r="C93" s="39">
        <v>3</v>
      </c>
      <c r="D93" s="33">
        <v>6</v>
      </c>
      <c r="E93" s="33">
        <v>3</v>
      </c>
      <c r="F93" s="33">
        <v>5</v>
      </c>
      <c r="G93" s="34">
        <f t="shared" si="19"/>
        <v>3.5587188612099642E-3</v>
      </c>
      <c r="H93" s="34">
        <f t="shared" si="20"/>
        <v>7.6628352490421452E-3</v>
      </c>
      <c r="I93" s="34">
        <f t="shared" si="21"/>
        <v>2.7100271002710027E-3</v>
      </c>
      <c r="J93" s="34">
        <f t="shared" si="22"/>
        <v>5.6433408577878106E-3</v>
      </c>
      <c r="K93" s="34">
        <f t="shared" si="25"/>
        <v>0</v>
      </c>
      <c r="L93" s="34">
        <f t="shared" si="26"/>
        <v>-0.16666666666666666</v>
      </c>
      <c r="M93" s="34">
        <f t="shared" si="23"/>
        <v>0</v>
      </c>
      <c r="N93" s="40">
        <f t="shared" si="24"/>
        <v>-1.2771392081736908E-3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1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>
        <f t="shared" si="22"/>
        <v>1.128668171557562E-3</v>
      </c>
      <c r="K96" s="34" t="str">
        <f t="shared" si="25"/>
        <v xml:space="preserve"> </v>
      </c>
      <c r="L96" s="34">
        <f t="shared" si="26"/>
        <v>1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8</v>
      </c>
      <c r="D97" s="33">
        <v>3</v>
      </c>
      <c r="E97" s="33">
        <v>6</v>
      </c>
      <c r="F97" s="33">
        <v>2</v>
      </c>
      <c r="G97" s="34">
        <f t="shared" si="19"/>
        <v>9.4899169632265724E-3</v>
      </c>
      <c r="H97" s="34">
        <f t="shared" si="20"/>
        <v>3.8314176245210726E-3</v>
      </c>
      <c r="I97" s="34">
        <f t="shared" si="21"/>
        <v>5.4200542005420054E-3</v>
      </c>
      <c r="J97" s="34">
        <f t="shared" si="22"/>
        <v>2.257336343115124E-3</v>
      </c>
      <c r="K97" s="34">
        <f t="shared" si="25"/>
        <v>-0.25</v>
      </c>
      <c r="L97" s="34">
        <f t="shared" si="26"/>
        <v>-0.33333333333333331</v>
      </c>
      <c r="M97" s="34">
        <f t="shared" si="23"/>
        <v>-2.3724792408066431E-3</v>
      </c>
      <c r="N97" s="40">
        <f t="shared" si="24"/>
        <v>-1.2771392081736908E-3</v>
      </c>
    </row>
    <row r="98" spans="1:14" x14ac:dyDescent="0.2">
      <c r="A98" s="27"/>
      <c r="B98" s="29" t="s">
        <v>80</v>
      </c>
      <c r="C98" s="39">
        <v>2</v>
      </c>
      <c r="D98" s="33">
        <v>4</v>
      </c>
      <c r="E98" s="33">
        <v>1</v>
      </c>
      <c r="F98" s="33">
        <v>0</v>
      </c>
      <c r="G98" s="34">
        <f t="shared" si="19"/>
        <v>2.3724792408066431E-3</v>
      </c>
      <c r="H98" s="34">
        <f t="shared" si="20"/>
        <v>5.108556832694764E-3</v>
      </c>
      <c r="I98" s="34">
        <f t="shared" si="21"/>
        <v>9.0334236675700087E-4</v>
      </c>
      <c r="J98" s="34" t="str">
        <f t="shared" si="22"/>
        <v/>
      </c>
      <c r="K98" s="34">
        <f t="shared" si="25"/>
        <v>-0.5</v>
      </c>
      <c r="L98" s="34">
        <f t="shared" si="26"/>
        <v>-1</v>
      </c>
      <c r="M98" s="34">
        <f t="shared" si="23"/>
        <v>-1.1862396204033216E-3</v>
      </c>
      <c r="N98" s="40">
        <f t="shared" si="24"/>
        <v>-5.108556832694764E-3</v>
      </c>
    </row>
    <row r="99" spans="1:14" x14ac:dyDescent="0.2">
      <c r="A99" s="27"/>
      <c r="B99" s="29" t="s">
        <v>81</v>
      </c>
      <c r="C99" s="39">
        <v>8</v>
      </c>
      <c r="D99" s="33">
        <v>12</v>
      </c>
      <c r="E99" s="33">
        <v>16</v>
      </c>
      <c r="F99" s="33">
        <v>17</v>
      </c>
      <c r="G99" s="34">
        <f t="shared" si="19"/>
        <v>9.4899169632265724E-3</v>
      </c>
      <c r="H99" s="34">
        <f t="shared" si="20"/>
        <v>1.532567049808429E-2</v>
      </c>
      <c r="I99" s="34">
        <f t="shared" si="21"/>
        <v>1.4453477868112014E-2</v>
      </c>
      <c r="J99" s="34">
        <f t="shared" si="22"/>
        <v>1.9187358916478554E-2</v>
      </c>
      <c r="K99" s="34">
        <f t="shared" si="25"/>
        <v>1</v>
      </c>
      <c r="L99" s="34">
        <f t="shared" si="26"/>
        <v>0.41666666666666669</v>
      </c>
      <c r="M99" s="34">
        <f t="shared" si="23"/>
        <v>9.4899169632265724E-3</v>
      </c>
      <c r="N99" s="40">
        <f t="shared" si="24"/>
        <v>6.3856960408684542E-3</v>
      </c>
    </row>
    <row r="100" spans="1:14" x14ac:dyDescent="0.2">
      <c r="A100" s="27"/>
      <c r="B100" s="29" t="s">
        <v>82</v>
      </c>
      <c r="C100" s="39">
        <v>72</v>
      </c>
      <c r="D100" s="33">
        <v>56</v>
      </c>
      <c r="E100" s="33">
        <v>71</v>
      </c>
      <c r="F100" s="33">
        <v>69</v>
      </c>
      <c r="G100" s="34">
        <f t="shared" si="19"/>
        <v>8.5409252669039148E-2</v>
      </c>
      <c r="H100" s="34">
        <f t="shared" si="20"/>
        <v>7.151979565772669E-2</v>
      </c>
      <c r="I100" s="34">
        <f t="shared" si="21"/>
        <v>6.4137308039747071E-2</v>
      </c>
      <c r="J100" s="34">
        <f t="shared" si="22"/>
        <v>7.7878103837471777E-2</v>
      </c>
      <c r="K100" s="34">
        <f t="shared" si="25"/>
        <v>-1.3888888888888888E-2</v>
      </c>
      <c r="L100" s="34">
        <f t="shared" si="26"/>
        <v>0.23214285714285715</v>
      </c>
      <c r="M100" s="34">
        <f t="shared" si="23"/>
        <v>-1.1862396204033213E-3</v>
      </c>
      <c r="N100" s="40">
        <f t="shared" si="24"/>
        <v>1.6602809706257982E-2</v>
      </c>
    </row>
    <row r="101" spans="1:14" x14ac:dyDescent="0.2">
      <c r="A101" s="27"/>
      <c r="B101" s="29" t="s">
        <v>83</v>
      </c>
      <c r="C101" s="39">
        <v>12</v>
      </c>
      <c r="D101" s="33">
        <v>9</v>
      </c>
      <c r="E101" s="33">
        <v>14</v>
      </c>
      <c r="F101" s="33">
        <v>18</v>
      </c>
      <c r="G101" s="34">
        <f t="shared" si="19"/>
        <v>1.4234875444839857E-2</v>
      </c>
      <c r="H101" s="34">
        <f t="shared" si="20"/>
        <v>1.1494252873563218E-2</v>
      </c>
      <c r="I101" s="34">
        <f t="shared" si="21"/>
        <v>1.2646793134598013E-2</v>
      </c>
      <c r="J101" s="34">
        <f t="shared" si="22"/>
        <v>2.0316027088036117E-2</v>
      </c>
      <c r="K101" s="34">
        <f t="shared" si="25"/>
        <v>0.16666666666666666</v>
      </c>
      <c r="L101" s="34">
        <f t="shared" si="26"/>
        <v>1</v>
      </c>
      <c r="M101" s="34">
        <f t="shared" si="23"/>
        <v>2.3724792408066427E-3</v>
      </c>
      <c r="N101" s="40">
        <f t="shared" si="24"/>
        <v>1.1494252873563218E-2</v>
      </c>
    </row>
    <row r="102" spans="1:14" x14ac:dyDescent="0.2">
      <c r="A102" s="27"/>
      <c r="B102" s="29" t="s">
        <v>84</v>
      </c>
      <c r="C102" s="39">
        <v>0</v>
      </c>
      <c r="D102" s="33">
        <v>2</v>
      </c>
      <c r="E102" s="33">
        <v>0</v>
      </c>
      <c r="F102" s="33">
        <v>1</v>
      </c>
      <c r="G102" s="34" t="str">
        <f t="shared" si="19"/>
        <v/>
      </c>
      <c r="H102" s="34">
        <f t="shared" si="20"/>
        <v>2.554278416347382E-3</v>
      </c>
      <c r="I102" s="34" t="str">
        <f t="shared" si="21"/>
        <v/>
      </c>
      <c r="J102" s="34">
        <f t="shared" si="22"/>
        <v>1.128668171557562E-3</v>
      </c>
      <c r="K102" s="34" t="str">
        <f t="shared" si="25"/>
        <v xml:space="preserve"> </v>
      </c>
      <c r="L102" s="34">
        <f t="shared" si="26"/>
        <v>-0.5</v>
      </c>
      <c r="M102" s="34" t="str">
        <f t="shared" si="23"/>
        <v/>
      </c>
      <c r="N102" s="40">
        <f t="shared" si="24"/>
        <v>-1.277139208173691E-3</v>
      </c>
    </row>
    <row r="103" spans="1:14" x14ac:dyDescent="0.2">
      <c r="A103" s="27"/>
      <c r="B103" s="29" t="s">
        <v>85</v>
      </c>
      <c r="C103" s="39">
        <v>12</v>
      </c>
      <c r="D103" s="33">
        <v>35</v>
      </c>
      <c r="E103" s="33">
        <v>7</v>
      </c>
      <c r="F103" s="33">
        <v>25</v>
      </c>
      <c r="G103" s="34">
        <f t="shared" si="19"/>
        <v>1.4234875444839857E-2</v>
      </c>
      <c r="H103" s="34">
        <f t="shared" si="20"/>
        <v>4.4699872286079183E-2</v>
      </c>
      <c r="I103" s="34">
        <f t="shared" si="21"/>
        <v>6.3233965672990066E-3</v>
      </c>
      <c r="J103" s="34">
        <f t="shared" si="22"/>
        <v>2.8216704288939052E-2</v>
      </c>
      <c r="K103" s="34">
        <f t="shared" si="25"/>
        <v>-0.41666666666666669</v>
      </c>
      <c r="L103" s="34">
        <f t="shared" si="26"/>
        <v>-0.2857142857142857</v>
      </c>
      <c r="M103" s="34">
        <f t="shared" si="23"/>
        <v>-5.9311981020166073E-3</v>
      </c>
      <c r="N103" s="40">
        <f t="shared" si="24"/>
        <v>-1.2771392081736908E-2</v>
      </c>
    </row>
    <row r="104" spans="1:14" x14ac:dyDescent="0.2">
      <c r="A104" s="27"/>
      <c r="B104" s="29" t="s">
        <v>86</v>
      </c>
      <c r="C104" s="39">
        <v>2</v>
      </c>
      <c r="D104" s="33">
        <v>19</v>
      </c>
      <c r="E104" s="33">
        <v>4</v>
      </c>
      <c r="F104" s="33">
        <v>14</v>
      </c>
      <c r="G104" s="34">
        <f t="shared" si="19"/>
        <v>2.3724792408066431E-3</v>
      </c>
      <c r="H104" s="34">
        <f t="shared" si="20"/>
        <v>2.4265644955300127E-2</v>
      </c>
      <c r="I104" s="34">
        <f t="shared" si="21"/>
        <v>3.6133694670280035E-3</v>
      </c>
      <c r="J104" s="34">
        <f t="shared" si="22"/>
        <v>1.580135440180587E-2</v>
      </c>
      <c r="K104" s="34">
        <f t="shared" si="25"/>
        <v>1</v>
      </c>
      <c r="L104" s="34">
        <f t="shared" si="26"/>
        <v>-0.26315789473684209</v>
      </c>
      <c r="M104" s="34">
        <f t="shared" si="23"/>
        <v>2.3724792408066431E-3</v>
      </c>
      <c r="N104" s="40">
        <f t="shared" si="24"/>
        <v>-6.3856960408684542E-3</v>
      </c>
    </row>
    <row r="105" spans="1:14" x14ac:dyDescent="0.2">
      <c r="A105" s="27"/>
      <c r="B105" s="29" t="s">
        <v>87</v>
      </c>
      <c r="C105" s="39">
        <v>6</v>
      </c>
      <c r="D105" s="33">
        <v>22</v>
      </c>
      <c r="E105" s="33">
        <v>6</v>
      </c>
      <c r="F105" s="33">
        <v>14</v>
      </c>
      <c r="G105" s="34">
        <f t="shared" si="19"/>
        <v>7.1174377224199285E-3</v>
      </c>
      <c r="H105" s="34">
        <f t="shared" si="20"/>
        <v>2.8097062579821201E-2</v>
      </c>
      <c r="I105" s="34">
        <f t="shared" si="21"/>
        <v>5.4200542005420054E-3</v>
      </c>
      <c r="J105" s="34">
        <f t="shared" si="22"/>
        <v>1.580135440180587E-2</v>
      </c>
      <c r="K105" s="34">
        <f t="shared" si="25"/>
        <v>0</v>
      </c>
      <c r="L105" s="34">
        <f t="shared" si="26"/>
        <v>-0.36363636363636365</v>
      </c>
      <c r="M105" s="34">
        <f t="shared" si="23"/>
        <v>0</v>
      </c>
      <c r="N105" s="40">
        <f t="shared" si="24"/>
        <v>-1.0217113665389528E-2</v>
      </c>
    </row>
    <row r="106" spans="1:14" x14ac:dyDescent="0.2">
      <c r="A106" s="27"/>
      <c r="B106" s="29" t="s">
        <v>88</v>
      </c>
      <c r="C106" s="39">
        <v>4</v>
      </c>
      <c r="D106" s="33">
        <v>14</v>
      </c>
      <c r="E106" s="33">
        <v>0</v>
      </c>
      <c r="F106" s="33">
        <v>9</v>
      </c>
      <c r="G106" s="34">
        <f t="shared" si="19"/>
        <v>4.7449584816132862E-3</v>
      </c>
      <c r="H106" s="34">
        <f t="shared" si="20"/>
        <v>1.7879948914431672E-2</v>
      </c>
      <c r="I106" s="34" t="str">
        <f t="shared" si="21"/>
        <v/>
      </c>
      <c r="J106" s="34">
        <f t="shared" si="22"/>
        <v>1.0158013544018058E-2</v>
      </c>
      <c r="K106" s="34">
        <f t="shared" si="25"/>
        <v>-1</v>
      </c>
      <c r="L106" s="34">
        <f t="shared" si="26"/>
        <v>-0.35714285714285715</v>
      </c>
      <c r="M106" s="34">
        <f t="shared" si="23"/>
        <v>-4.7449584816132862E-3</v>
      </c>
      <c r="N106" s="40">
        <f t="shared" si="24"/>
        <v>-6.3856960408684542E-3</v>
      </c>
    </row>
    <row r="107" spans="1:14" x14ac:dyDescent="0.2">
      <c r="A107" s="27"/>
      <c r="B107" s="29" t="s">
        <v>89</v>
      </c>
      <c r="C107" s="39">
        <v>7</v>
      </c>
      <c r="D107" s="33">
        <v>4</v>
      </c>
      <c r="E107" s="33">
        <v>2</v>
      </c>
      <c r="F107" s="33">
        <v>2</v>
      </c>
      <c r="G107" s="34">
        <f t="shared" si="19"/>
        <v>8.3036773428232496E-3</v>
      </c>
      <c r="H107" s="34">
        <f t="shared" si="20"/>
        <v>5.108556832694764E-3</v>
      </c>
      <c r="I107" s="34">
        <f t="shared" si="21"/>
        <v>1.8066847335140017E-3</v>
      </c>
      <c r="J107" s="34">
        <f t="shared" si="22"/>
        <v>2.257336343115124E-3</v>
      </c>
      <c r="K107" s="34">
        <f t="shared" si="25"/>
        <v>-0.7142857142857143</v>
      </c>
      <c r="L107" s="34">
        <f t="shared" si="26"/>
        <v>-0.5</v>
      </c>
      <c r="M107" s="34">
        <f t="shared" si="23"/>
        <v>-5.9311981020166073E-3</v>
      </c>
      <c r="N107" s="40">
        <f t="shared" si="24"/>
        <v>-2.554278416347382E-3</v>
      </c>
    </row>
    <row r="108" spans="1:14" x14ac:dyDescent="0.2">
      <c r="A108" s="27"/>
      <c r="B108" s="29" t="s">
        <v>90</v>
      </c>
      <c r="C108" s="39">
        <v>0</v>
      </c>
      <c r="D108" s="33">
        <v>11</v>
      </c>
      <c r="E108" s="33">
        <v>2</v>
      </c>
      <c r="F108" s="33">
        <v>3</v>
      </c>
      <c r="G108" s="34" t="str">
        <f t="shared" si="19"/>
        <v/>
      </c>
      <c r="H108" s="34">
        <f t="shared" si="20"/>
        <v>1.40485312899106E-2</v>
      </c>
      <c r="I108" s="34">
        <f t="shared" si="21"/>
        <v>1.8066847335140017E-3</v>
      </c>
      <c r="J108" s="34">
        <f t="shared" si="22"/>
        <v>3.3860045146726862E-3</v>
      </c>
      <c r="K108" s="34">
        <f t="shared" si="25"/>
        <v>1</v>
      </c>
      <c r="L108" s="34">
        <f t="shared" si="26"/>
        <v>-0.72727272727272729</v>
      </c>
      <c r="M108" s="34" t="str">
        <f t="shared" si="23"/>
        <v/>
      </c>
      <c r="N108" s="40">
        <f t="shared" si="24"/>
        <v>-1.0217113665389528E-2</v>
      </c>
    </row>
    <row r="109" spans="1:14" x14ac:dyDescent="0.2">
      <c r="A109" s="27"/>
      <c r="B109" s="29" t="s">
        <v>91</v>
      </c>
      <c r="C109" s="39">
        <v>3</v>
      </c>
      <c r="D109" s="33">
        <v>3</v>
      </c>
      <c r="E109" s="33">
        <v>0</v>
      </c>
      <c r="F109" s="33">
        <v>2</v>
      </c>
      <c r="G109" s="34">
        <f t="shared" si="19"/>
        <v>3.5587188612099642E-3</v>
      </c>
      <c r="H109" s="34">
        <f t="shared" si="20"/>
        <v>3.8314176245210726E-3</v>
      </c>
      <c r="I109" s="34" t="str">
        <f t="shared" si="21"/>
        <v/>
      </c>
      <c r="J109" s="34">
        <f t="shared" si="22"/>
        <v>2.257336343115124E-3</v>
      </c>
      <c r="K109" s="34">
        <f t="shared" si="25"/>
        <v>-1</v>
      </c>
      <c r="L109" s="34">
        <f t="shared" si="26"/>
        <v>-0.33333333333333331</v>
      </c>
      <c r="M109" s="34">
        <f t="shared" si="23"/>
        <v>-3.5587188612099642E-3</v>
      </c>
      <c r="N109" s="40">
        <f t="shared" si="24"/>
        <v>-1.2771392081736908E-3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17</v>
      </c>
      <c r="D111" s="33">
        <v>23</v>
      </c>
      <c r="E111" s="33">
        <v>14</v>
      </c>
      <c r="F111" s="33">
        <v>17</v>
      </c>
      <c r="G111" s="34">
        <f t="shared" si="19"/>
        <v>2.0166073546856466E-2</v>
      </c>
      <c r="H111" s="34">
        <f t="shared" si="20"/>
        <v>2.9374201787994891E-2</v>
      </c>
      <c r="I111" s="34">
        <f t="shared" si="21"/>
        <v>1.2646793134598013E-2</v>
      </c>
      <c r="J111" s="34">
        <f t="shared" si="22"/>
        <v>1.9187358916478554E-2</v>
      </c>
      <c r="K111" s="34">
        <f t="shared" si="25"/>
        <v>-0.17647058823529413</v>
      </c>
      <c r="L111" s="34">
        <f t="shared" si="26"/>
        <v>-0.2608695652173913</v>
      </c>
      <c r="M111" s="34">
        <f t="shared" si="23"/>
        <v>-3.5587188612099647E-3</v>
      </c>
      <c r="N111" s="40">
        <f t="shared" si="24"/>
        <v>-7.6628352490421452E-3</v>
      </c>
    </row>
    <row r="112" spans="1:14" x14ac:dyDescent="0.2">
      <c r="A112" s="27"/>
      <c r="B112" s="29" t="s">
        <v>94</v>
      </c>
      <c r="C112" s="39">
        <v>2</v>
      </c>
      <c r="D112" s="33">
        <v>3</v>
      </c>
      <c r="E112" s="33">
        <v>0</v>
      </c>
      <c r="F112" s="33">
        <v>5</v>
      </c>
      <c r="G112" s="34">
        <f t="shared" si="19"/>
        <v>2.3724792408066431E-3</v>
      </c>
      <c r="H112" s="34">
        <f t="shared" si="20"/>
        <v>3.8314176245210726E-3</v>
      </c>
      <c r="I112" s="34" t="str">
        <f t="shared" si="21"/>
        <v/>
      </c>
      <c r="J112" s="34">
        <f t="shared" si="22"/>
        <v>5.6433408577878106E-3</v>
      </c>
      <c r="K112" s="34">
        <f t="shared" si="25"/>
        <v>-1</v>
      </c>
      <c r="L112" s="34">
        <f t="shared" si="26"/>
        <v>0.66666666666666663</v>
      </c>
      <c r="M112" s="34">
        <f t="shared" si="23"/>
        <v>-2.3724792408066431E-3</v>
      </c>
      <c r="N112" s="40">
        <f t="shared" si="24"/>
        <v>2.5542784163473816E-3</v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3</v>
      </c>
      <c r="D114" s="33">
        <v>9</v>
      </c>
      <c r="E114" s="33">
        <v>4</v>
      </c>
      <c r="F114" s="33">
        <v>6</v>
      </c>
      <c r="G114" s="34">
        <f t="shared" si="27"/>
        <v>3.5587188612099642E-3</v>
      </c>
      <c r="H114" s="34">
        <f t="shared" si="28"/>
        <v>1.1494252873563218E-2</v>
      </c>
      <c r="I114" s="34">
        <f t="shared" si="29"/>
        <v>3.6133694670280035E-3</v>
      </c>
      <c r="J114" s="34">
        <f t="shared" si="30"/>
        <v>6.7720090293453723E-3</v>
      </c>
      <c r="K114" s="34">
        <f t="shared" ref="K114:K145" si="33">+IF(AND(C114=0,E114=0)," ",IF(C114=0,1,IF(E114=0,-1,(E114-C114)/C114)))</f>
        <v>0.33333333333333331</v>
      </c>
      <c r="L114" s="34">
        <f t="shared" ref="L114:L145" si="34">+IF(AND(D114=0,F114=0)," ",IF(D114=0,1,IF(F114=0,-1,(F114-D114)/D114)))</f>
        <v>-0.33333333333333331</v>
      </c>
      <c r="M114" s="34">
        <f t="shared" si="31"/>
        <v>1.1862396204033213E-3</v>
      </c>
      <c r="N114" s="40">
        <f t="shared" si="32"/>
        <v>-3.8314176245210726E-3</v>
      </c>
    </row>
    <row r="115" spans="1:14" x14ac:dyDescent="0.2">
      <c r="A115" s="27"/>
      <c r="B115" s="29" t="s">
        <v>97</v>
      </c>
      <c r="C115" s="39">
        <v>15</v>
      </c>
      <c r="D115" s="33">
        <v>35</v>
      </c>
      <c r="E115" s="33">
        <v>2</v>
      </c>
      <c r="F115" s="33">
        <v>17</v>
      </c>
      <c r="G115" s="34">
        <f t="shared" si="27"/>
        <v>1.7793594306049824E-2</v>
      </c>
      <c r="H115" s="34">
        <f t="shared" si="28"/>
        <v>4.4699872286079183E-2</v>
      </c>
      <c r="I115" s="34">
        <f t="shared" si="29"/>
        <v>1.8066847335140017E-3</v>
      </c>
      <c r="J115" s="34">
        <f t="shared" si="30"/>
        <v>1.9187358916478554E-2</v>
      </c>
      <c r="K115" s="34">
        <f t="shared" si="33"/>
        <v>-0.8666666666666667</v>
      </c>
      <c r="L115" s="34">
        <f t="shared" si="34"/>
        <v>-0.51428571428571423</v>
      </c>
      <c r="M115" s="34">
        <f t="shared" si="31"/>
        <v>-1.5421115065243182E-2</v>
      </c>
      <c r="N115" s="40">
        <f t="shared" si="32"/>
        <v>-2.2988505747126433E-2</v>
      </c>
    </row>
    <row r="116" spans="1:14" x14ac:dyDescent="0.2">
      <c r="A116" s="27"/>
      <c r="B116" s="29" t="s">
        <v>98</v>
      </c>
      <c r="C116" s="39">
        <v>7</v>
      </c>
      <c r="D116" s="33">
        <v>14</v>
      </c>
      <c r="E116" s="33">
        <v>10</v>
      </c>
      <c r="F116" s="33">
        <v>12</v>
      </c>
      <c r="G116" s="34">
        <f t="shared" si="27"/>
        <v>8.3036773428232496E-3</v>
      </c>
      <c r="H116" s="34">
        <f t="shared" si="28"/>
        <v>1.7879948914431672E-2</v>
      </c>
      <c r="I116" s="34">
        <f t="shared" si="29"/>
        <v>9.0334236675700084E-3</v>
      </c>
      <c r="J116" s="34">
        <f t="shared" si="30"/>
        <v>1.3544018058690745E-2</v>
      </c>
      <c r="K116" s="34">
        <f t="shared" si="33"/>
        <v>0.42857142857142855</v>
      </c>
      <c r="L116" s="34">
        <f t="shared" si="34"/>
        <v>-0.14285714285714285</v>
      </c>
      <c r="M116" s="34">
        <f t="shared" si="31"/>
        <v>3.5587188612099638E-3</v>
      </c>
      <c r="N116" s="40">
        <f t="shared" si="32"/>
        <v>-2.5542784163473816E-3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10</v>
      </c>
      <c r="D118" s="33">
        <v>9</v>
      </c>
      <c r="E118" s="33">
        <v>3</v>
      </c>
      <c r="F118" s="33">
        <v>11</v>
      </c>
      <c r="G118" s="34">
        <f t="shared" si="27"/>
        <v>1.1862396204033215E-2</v>
      </c>
      <c r="H118" s="34">
        <f t="shared" si="28"/>
        <v>1.1494252873563218E-2</v>
      </c>
      <c r="I118" s="34">
        <f t="shared" si="29"/>
        <v>2.7100271002710027E-3</v>
      </c>
      <c r="J118" s="34">
        <f t="shared" si="30"/>
        <v>1.2415349887133182E-2</v>
      </c>
      <c r="K118" s="34">
        <f t="shared" si="33"/>
        <v>-0.7</v>
      </c>
      <c r="L118" s="34">
        <f t="shared" si="34"/>
        <v>0.22222222222222221</v>
      </c>
      <c r="M118" s="34">
        <f t="shared" si="31"/>
        <v>-8.3036773428232496E-3</v>
      </c>
      <c r="N118" s="40">
        <f t="shared" si="32"/>
        <v>2.5542784163473816E-3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1</v>
      </c>
      <c r="F120" s="33">
        <v>0</v>
      </c>
      <c r="G120" s="34" t="str">
        <f t="shared" si="27"/>
        <v/>
      </c>
      <c r="H120" s="34" t="str">
        <f t="shared" si="28"/>
        <v/>
      </c>
      <c r="I120" s="34">
        <f t="shared" si="29"/>
        <v>9.0334236675700087E-4</v>
      </c>
      <c r="J120" s="34" t="str">
        <f t="shared" si="30"/>
        <v/>
      </c>
      <c r="K120" s="34">
        <f t="shared" si="33"/>
        <v>1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3</v>
      </c>
      <c r="D121" s="33">
        <v>1</v>
      </c>
      <c r="E121" s="33">
        <v>3</v>
      </c>
      <c r="F121" s="33">
        <v>1</v>
      </c>
      <c r="G121" s="34">
        <f t="shared" si="27"/>
        <v>3.5587188612099642E-3</v>
      </c>
      <c r="H121" s="34">
        <f t="shared" si="28"/>
        <v>1.277139208173691E-3</v>
      </c>
      <c r="I121" s="34">
        <f t="shared" si="29"/>
        <v>2.7100271002710027E-3</v>
      </c>
      <c r="J121" s="34">
        <f t="shared" si="30"/>
        <v>1.128668171557562E-3</v>
      </c>
      <c r="K121" s="34">
        <f t="shared" si="33"/>
        <v>0</v>
      </c>
      <c r="L121" s="34">
        <f t="shared" si="34"/>
        <v>0</v>
      </c>
      <c r="M121" s="34">
        <f t="shared" si="31"/>
        <v>0</v>
      </c>
      <c r="N121" s="40">
        <f t="shared" si="32"/>
        <v>0</v>
      </c>
    </row>
    <row r="122" spans="1:14" x14ac:dyDescent="0.2">
      <c r="A122" s="27"/>
      <c r="B122" s="29" t="s">
        <v>104</v>
      </c>
      <c r="C122" s="39">
        <v>2</v>
      </c>
      <c r="D122" s="33">
        <v>1</v>
      </c>
      <c r="E122" s="33">
        <v>12</v>
      </c>
      <c r="F122" s="33">
        <v>11</v>
      </c>
      <c r="G122" s="34">
        <f t="shared" si="27"/>
        <v>2.3724792408066431E-3</v>
      </c>
      <c r="H122" s="34">
        <f t="shared" si="28"/>
        <v>1.277139208173691E-3</v>
      </c>
      <c r="I122" s="34">
        <f t="shared" si="29"/>
        <v>1.0840108401084011E-2</v>
      </c>
      <c r="J122" s="34">
        <f t="shared" si="30"/>
        <v>1.2415349887133182E-2</v>
      </c>
      <c r="K122" s="34">
        <f t="shared" si="33"/>
        <v>5</v>
      </c>
      <c r="L122" s="34">
        <f t="shared" si="34"/>
        <v>10</v>
      </c>
      <c r="M122" s="34">
        <f t="shared" si="31"/>
        <v>1.1862396204033215E-2</v>
      </c>
      <c r="N122" s="40">
        <f t="shared" si="32"/>
        <v>1.277139208173691E-2</v>
      </c>
    </row>
    <row r="123" spans="1:14" x14ac:dyDescent="0.2">
      <c r="A123" s="27"/>
      <c r="B123" s="29" t="s">
        <v>105</v>
      </c>
      <c r="C123" s="39">
        <v>17</v>
      </c>
      <c r="D123" s="33">
        <v>36</v>
      </c>
      <c r="E123" s="33">
        <v>39</v>
      </c>
      <c r="F123" s="33">
        <v>61</v>
      </c>
      <c r="G123" s="34">
        <f t="shared" si="27"/>
        <v>2.0166073546856466E-2</v>
      </c>
      <c r="H123" s="34">
        <f t="shared" si="28"/>
        <v>4.5977011494252873E-2</v>
      </c>
      <c r="I123" s="34">
        <f t="shared" si="29"/>
        <v>3.5230352303523033E-2</v>
      </c>
      <c r="J123" s="34">
        <f t="shared" si="30"/>
        <v>6.8848758465011289E-2</v>
      </c>
      <c r="K123" s="34">
        <f t="shared" si="33"/>
        <v>1.2941176470588236</v>
      </c>
      <c r="L123" s="34">
        <f t="shared" si="34"/>
        <v>0.69444444444444442</v>
      </c>
      <c r="M123" s="34">
        <f t="shared" si="31"/>
        <v>2.6097271648873075E-2</v>
      </c>
      <c r="N123" s="40">
        <f t="shared" si="32"/>
        <v>3.1928480204342274E-2</v>
      </c>
    </row>
    <row r="124" spans="1:14" ht="25.5" x14ac:dyDescent="0.2">
      <c r="A124" s="27"/>
      <c r="B124" s="29" t="s">
        <v>106</v>
      </c>
      <c r="C124" s="39">
        <v>11</v>
      </c>
      <c r="D124" s="33">
        <v>10</v>
      </c>
      <c r="E124" s="33">
        <v>10</v>
      </c>
      <c r="F124" s="33">
        <v>8</v>
      </c>
      <c r="G124" s="34">
        <f t="shared" si="27"/>
        <v>1.3048635824436536E-2</v>
      </c>
      <c r="H124" s="34">
        <f t="shared" si="28"/>
        <v>1.277139208173691E-2</v>
      </c>
      <c r="I124" s="34">
        <f t="shared" si="29"/>
        <v>9.0334236675700084E-3</v>
      </c>
      <c r="J124" s="34">
        <f t="shared" si="30"/>
        <v>9.0293453724604959E-3</v>
      </c>
      <c r="K124" s="34">
        <f t="shared" si="33"/>
        <v>-9.0909090909090912E-2</v>
      </c>
      <c r="L124" s="34">
        <f t="shared" si="34"/>
        <v>-0.2</v>
      </c>
      <c r="M124" s="34">
        <f t="shared" si="31"/>
        <v>-1.1862396204033216E-3</v>
      </c>
      <c r="N124" s="40">
        <f t="shared" si="32"/>
        <v>-2.554278416347382E-3</v>
      </c>
    </row>
    <row r="125" spans="1:14" ht="25.5" x14ac:dyDescent="0.2">
      <c r="A125" s="27"/>
      <c r="B125" s="29" t="s">
        <v>107</v>
      </c>
      <c r="C125" s="39">
        <v>72</v>
      </c>
      <c r="D125" s="33">
        <v>120</v>
      </c>
      <c r="E125" s="33">
        <v>33</v>
      </c>
      <c r="F125" s="33">
        <v>49</v>
      </c>
      <c r="G125" s="34">
        <f t="shared" si="27"/>
        <v>8.5409252669039148E-2</v>
      </c>
      <c r="H125" s="34">
        <f t="shared" si="28"/>
        <v>0.1532567049808429</v>
      </c>
      <c r="I125" s="34">
        <f t="shared" si="29"/>
        <v>2.9810298102981029E-2</v>
      </c>
      <c r="J125" s="34">
        <f t="shared" si="30"/>
        <v>5.5304740406320545E-2</v>
      </c>
      <c r="K125" s="34">
        <f t="shared" si="33"/>
        <v>-0.54166666666666663</v>
      </c>
      <c r="L125" s="34">
        <f t="shared" si="34"/>
        <v>-0.59166666666666667</v>
      </c>
      <c r="M125" s="34">
        <f t="shared" si="31"/>
        <v>-4.6263345195729534E-2</v>
      </c>
      <c r="N125" s="40">
        <f t="shared" si="32"/>
        <v>-9.0676883780332049E-2</v>
      </c>
    </row>
    <row r="126" spans="1:14" x14ac:dyDescent="0.2">
      <c r="A126" s="27"/>
      <c r="B126" s="29" t="s">
        <v>108</v>
      </c>
      <c r="C126" s="39">
        <v>2</v>
      </c>
      <c r="D126" s="33">
        <v>0</v>
      </c>
      <c r="E126" s="33">
        <v>15</v>
      </c>
      <c r="F126" s="33">
        <v>10</v>
      </c>
      <c r="G126" s="34">
        <f t="shared" si="27"/>
        <v>2.3724792408066431E-3</v>
      </c>
      <c r="H126" s="34" t="str">
        <f t="shared" si="28"/>
        <v/>
      </c>
      <c r="I126" s="34">
        <f t="shared" si="29"/>
        <v>1.3550135501355014E-2</v>
      </c>
      <c r="J126" s="34">
        <f t="shared" si="30"/>
        <v>1.1286681715575621E-2</v>
      </c>
      <c r="K126" s="34">
        <f t="shared" si="33"/>
        <v>6.5</v>
      </c>
      <c r="L126" s="34">
        <f t="shared" si="34"/>
        <v>1</v>
      </c>
      <c r="M126" s="34">
        <f t="shared" si="31"/>
        <v>1.542111506524318E-2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9</v>
      </c>
      <c r="D127" s="33">
        <v>11</v>
      </c>
      <c r="E127" s="33">
        <v>59</v>
      </c>
      <c r="F127" s="33">
        <v>26</v>
      </c>
      <c r="G127" s="34">
        <f t="shared" si="27"/>
        <v>1.0676156583629894E-2</v>
      </c>
      <c r="H127" s="34">
        <f t="shared" si="28"/>
        <v>1.40485312899106E-2</v>
      </c>
      <c r="I127" s="34">
        <f t="shared" si="29"/>
        <v>5.3297199638663056E-2</v>
      </c>
      <c r="J127" s="34">
        <f t="shared" si="30"/>
        <v>2.9345372460496615E-2</v>
      </c>
      <c r="K127" s="34">
        <f t="shared" si="33"/>
        <v>5.5555555555555554</v>
      </c>
      <c r="L127" s="34">
        <f t="shared" si="34"/>
        <v>1.3636363636363635</v>
      </c>
      <c r="M127" s="34">
        <f t="shared" si="31"/>
        <v>5.931198102016607E-2</v>
      </c>
      <c r="N127" s="40">
        <f t="shared" si="32"/>
        <v>1.9157088122605363E-2</v>
      </c>
    </row>
    <row r="128" spans="1:14" x14ac:dyDescent="0.2">
      <c r="A128" s="27"/>
      <c r="B128" s="29" t="s">
        <v>110</v>
      </c>
      <c r="C128" s="39">
        <v>2</v>
      </c>
      <c r="D128" s="33">
        <v>0</v>
      </c>
      <c r="E128" s="33">
        <v>5</v>
      </c>
      <c r="F128" s="33">
        <v>4</v>
      </c>
      <c r="G128" s="34">
        <f t="shared" si="27"/>
        <v>2.3724792408066431E-3</v>
      </c>
      <c r="H128" s="34" t="str">
        <f t="shared" si="28"/>
        <v/>
      </c>
      <c r="I128" s="34">
        <f t="shared" si="29"/>
        <v>4.5167118337850042E-3</v>
      </c>
      <c r="J128" s="34">
        <f t="shared" si="30"/>
        <v>4.5146726862302479E-3</v>
      </c>
      <c r="K128" s="34">
        <f t="shared" si="33"/>
        <v>1.5</v>
      </c>
      <c r="L128" s="34">
        <f t="shared" si="34"/>
        <v>1</v>
      </c>
      <c r="M128" s="34">
        <f t="shared" si="31"/>
        <v>3.5587188612099647E-3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5</v>
      </c>
      <c r="D129" s="33">
        <v>5</v>
      </c>
      <c r="E129" s="33">
        <v>2</v>
      </c>
      <c r="F129" s="33">
        <v>2</v>
      </c>
      <c r="G129" s="34">
        <f t="shared" si="27"/>
        <v>5.9311981020166073E-3</v>
      </c>
      <c r="H129" s="34">
        <f t="shared" si="28"/>
        <v>6.3856960408684551E-3</v>
      </c>
      <c r="I129" s="34">
        <f t="shared" si="29"/>
        <v>1.8066847335140017E-3</v>
      </c>
      <c r="J129" s="34">
        <f t="shared" si="30"/>
        <v>2.257336343115124E-3</v>
      </c>
      <c r="K129" s="34">
        <f t="shared" si="33"/>
        <v>-0.6</v>
      </c>
      <c r="L129" s="34">
        <f t="shared" si="34"/>
        <v>-0.6</v>
      </c>
      <c r="M129" s="34">
        <f t="shared" si="31"/>
        <v>-3.5587188612099642E-3</v>
      </c>
      <c r="N129" s="40">
        <f t="shared" si="32"/>
        <v>-3.831417624521073E-3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1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>
        <f t="shared" si="30"/>
        <v>1.128668171557562E-3</v>
      </c>
      <c r="K130" s="34" t="str">
        <f t="shared" si="33"/>
        <v xml:space="preserve"> </v>
      </c>
      <c r="L130" s="34">
        <f t="shared" si="34"/>
        <v>1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2</v>
      </c>
      <c r="F132" s="33">
        <v>2</v>
      </c>
      <c r="G132" s="34" t="str">
        <f t="shared" si="27"/>
        <v/>
      </c>
      <c r="H132" s="34" t="str">
        <f t="shared" si="28"/>
        <v/>
      </c>
      <c r="I132" s="34">
        <f t="shared" si="29"/>
        <v>1.8066847335140017E-3</v>
      </c>
      <c r="J132" s="34">
        <f t="shared" si="30"/>
        <v>2.257336343115124E-3</v>
      </c>
      <c r="K132" s="34">
        <f t="shared" si="33"/>
        <v>1</v>
      </c>
      <c r="L132" s="34">
        <f t="shared" si="34"/>
        <v>1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2</v>
      </c>
      <c r="D133" s="33">
        <v>0</v>
      </c>
      <c r="E133" s="33">
        <v>5</v>
      </c>
      <c r="F133" s="33">
        <v>1</v>
      </c>
      <c r="G133" s="34">
        <f t="shared" si="27"/>
        <v>2.3724792408066431E-3</v>
      </c>
      <c r="H133" s="34" t="str">
        <f t="shared" si="28"/>
        <v/>
      </c>
      <c r="I133" s="34">
        <f t="shared" si="29"/>
        <v>4.5167118337850042E-3</v>
      </c>
      <c r="J133" s="34">
        <f t="shared" si="30"/>
        <v>1.128668171557562E-3</v>
      </c>
      <c r="K133" s="34">
        <f t="shared" si="33"/>
        <v>1.5</v>
      </c>
      <c r="L133" s="34">
        <f t="shared" si="34"/>
        <v>1</v>
      </c>
      <c r="M133" s="34">
        <f t="shared" si="31"/>
        <v>3.5587188612099647E-3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9</v>
      </c>
      <c r="D134" s="33">
        <v>0</v>
      </c>
      <c r="E134" s="33">
        <v>6</v>
      </c>
      <c r="F134" s="33">
        <v>0</v>
      </c>
      <c r="G134" s="34">
        <f t="shared" si="27"/>
        <v>1.0676156583629894E-2</v>
      </c>
      <c r="H134" s="34" t="str">
        <f t="shared" si="28"/>
        <v/>
      </c>
      <c r="I134" s="34">
        <f t="shared" si="29"/>
        <v>5.4200542005420054E-3</v>
      </c>
      <c r="J134" s="34" t="str">
        <f t="shared" si="30"/>
        <v/>
      </c>
      <c r="K134" s="34">
        <f t="shared" si="33"/>
        <v>-0.33333333333333331</v>
      </c>
      <c r="L134" s="34" t="str">
        <f t="shared" si="34"/>
        <v xml:space="preserve"> </v>
      </c>
      <c r="M134" s="34">
        <f t="shared" si="31"/>
        <v>-3.5587188612099642E-3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15</v>
      </c>
      <c r="D135" s="33">
        <v>9</v>
      </c>
      <c r="E135" s="33">
        <v>11</v>
      </c>
      <c r="F135" s="33">
        <v>4</v>
      </c>
      <c r="G135" s="34">
        <f t="shared" si="27"/>
        <v>1.7793594306049824E-2</v>
      </c>
      <c r="H135" s="34">
        <f t="shared" si="28"/>
        <v>1.1494252873563218E-2</v>
      </c>
      <c r="I135" s="34">
        <f t="shared" si="29"/>
        <v>9.9367660343270096E-3</v>
      </c>
      <c r="J135" s="34">
        <f t="shared" si="30"/>
        <v>4.5146726862302479E-3</v>
      </c>
      <c r="K135" s="34">
        <f t="shared" si="33"/>
        <v>-0.26666666666666666</v>
      </c>
      <c r="L135" s="34">
        <f t="shared" si="34"/>
        <v>-0.55555555555555558</v>
      </c>
      <c r="M135" s="34">
        <f t="shared" si="31"/>
        <v>-4.7449584816132862E-3</v>
      </c>
      <c r="N135" s="40">
        <f t="shared" si="32"/>
        <v>-6.3856960408684551E-3</v>
      </c>
    </row>
    <row r="136" spans="1:14" x14ac:dyDescent="0.2">
      <c r="A136" s="27"/>
      <c r="B136" s="29" t="s">
        <v>118</v>
      </c>
      <c r="C136" s="39">
        <v>6</v>
      </c>
      <c r="D136" s="33">
        <v>2</v>
      </c>
      <c r="E136" s="33">
        <v>2</v>
      </c>
      <c r="F136" s="33">
        <v>0</v>
      </c>
      <c r="G136" s="34">
        <f t="shared" si="27"/>
        <v>7.1174377224199285E-3</v>
      </c>
      <c r="H136" s="34">
        <f t="shared" si="28"/>
        <v>2.554278416347382E-3</v>
      </c>
      <c r="I136" s="34">
        <f t="shared" si="29"/>
        <v>1.8066847335140017E-3</v>
      </c>
      <c r="J136" s="34" t="str">
        <f t="shared" si="30"/>
        <v/>
      </c>
      <c r="K136" s="34">
        <f t="shared" si="33"/>
        <v>-0.66666666666666663</v>
      </c>
      <c r="L136" s="34">
        <f t="shared" si="34"/>
        <v>-1</v>
      </c>
      <c r="M136" s="34">
        <f t="shared" si="31"/>
        <v>-4.7449584816132854E-3</v>
      </c>
      <c r="N136" s="40">
        <f t="shared" si="32"/>
        <v>-2.554278416347382E-3</v>
      </c>
    </row>
    <row r="137" spans="1:14" x14ac:dyDescent="0.2">
      <c r="A137" s="27"/>
      <c r="B137" s="29" t="s">
        <v>119</v>
      </c>
      <c r="C137" s="39">
        <v>32</v>
      </c>
      <c r="D137" s="33">
        <v>11</v>
      </c>
      <c r="E137" s="33">
        <v>40</v>
      </c>
      <c r="F137" s="33">
        <v>10</v>
      </c>
      <c r="G137" s="34">
        <f t="shared" si="27"/>
        <v>3.795966785290629E-2</v>
      </c>
      <c r="H137" s="34">
        <f t="shared" si="28"/>
        <v>1.40485312899106E-2</v>
      </c>
      <c r="I137" s="34">
        <f t="shared" si="29"/>
        <v>3.6133694670280034E-2</v>
      </c>
      <c r="J137" s="34">
        <f t="shared" si="30"/>
        <v>1.1286681715575621E-2</v>
      </c>
      <c r="K137" s="34">
        <f t="shared" si="33"/>
        <v>0.25</v>
      </c>
      <c r="L137" s="34">
        <f t="shared" si="34"/>
        <v>-9.0909090909090912E-2</v>
      </c>
      <c r="M137" s="34">
        <f t="shared" si="31"/>
        <v>9.4899169632265724E-3</v>
      </c>
      <c r="N137" s="40">
        <f t="shared" si="32"/>
        <v>-1.277139208173691E-3</v>
      </c>
    </row>
    <row r="138" spans="1:14" x14ac:dyDescent="0.2">
      <c r="A138" s="27"/>
      <c r="B138" s="29" t="s">
        <v>120</v>
      </c>
      <c r="C138" s="39">
        <v>7</v>
      </c>
      <c r="D138" s="33">
        <v>2</v>
      </c>
      <c r="E138" s="33">
        <v>0</v>
      </c>
      <c r="F138" s="33">
        <v>0</v>
      </c>
      <c r="G138" s="34">
        <f t="shared" si="27"/>
        <v>8.3036773428232496E-3</v>
      </c>
      <c r="H138" s="34">
        <f t="shared" si="28"/>
        <v>2.554278416347382E-3</v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>
        <f t="shared" si="34"/>
        <v>-1</v>
      </c>
      <c r="M138" s="34">
        <f t="shared" si="31"/>
        <v>-8.3036773428232496E-3</v>
      </c>
      <c r="N138" s="40">
        <f t="shared" si="32"/>
        <v>-2.554278416347382E-3</v>
      </c>
    </row>
    <row r="139" spans="1:14" x14ac:dyDescent="0.2">
      <c r="A139" s="27"/>
      <c r="B139" s="29" t="s">
        <v>121</v>
      </c>
      <c r="C139" s="39">
        <v>49</v>
      </c>
      <c r="D139" s="33">
        <v>10</v>
      </c>
      <c r="E139" s="33">
        <v>32</v>
      </c>
      <c r="F139" s="33">
        <v>4</v>
      </c>
      <c r="G139" s="34">
        <f t="shared" si="27"/>
        <v>5.8125741399762752E-2</v>
      </c>
      <c r="H139" s="34">
        <f t="shared" si="28"/>
        <v>1.277139208173691E-2</v>
      </c>
      <c r="I139" s="34">
        <f t="shared" si="29"/>
        <v>2.8906955736224028E-2</v>
      </c>
      <c r="J139" s="34">
        <f t="shared" si="30"/>
        <v>4.5146726862302479E-3</v>
      </c>
      <c r="K139" s="34">
        <f t="shared" si="33"/>
        <v>-0.34693877551020408</v>
      </c>
      <c r="L139" s="34">
        <f t="shared" si="34"/>
        <v>-0.6</v>
      </c>
      <c r="M139" s="34">
        <f t="shared" si="31"/>
        <v>-2.0166073546856466E-2</v>
      </c>
      <c r="N139" s="40">
        <f t="shared" si="32"/>
        <v>-7.6628352490421461E-3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1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>
        <f t="shared" si="30"/>
        <v>1.128668171557562E-3</v>
      </c>
      <c r="K140" s="34" t="str">
        <f t="shared" si="33"/>
        <v xml:space="preserve"> </v>
      </c>
      <c r="L140" s="34">
        <f t="shared" si="34"/>
        <v>1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51</v>
      </c>
      <c r="D141" s="33">
        <v>30</v>
      </c>
      <c r="E141" s="33">
        <v>42</v>
      </c>
      <c r="F141" s="33">
        <v>40</v>
      </c>
      <c r="G141" s="34">
        <f t="shared" si="27"/>
        <v>6.0498220640569395E-2</v>
      </c>
      <c r="H141" s="34">
        <f t="shared" si="28"/>
        <v>3.8314176245210725E-2</v>
      </c>
      <c r="I141" s="34">
        <f t="shared" si="29"/>
        <v>3.7940379403794036E-2</v>
      </c>
      <c r="J141" s="34">
        <f t="shared" si="30"/>
        <v>4.5146726862302484E-2</v>
      </c>
      <c r="K141" s="34">
        <f t="shared" si="33"/>
        <v>-0.17647058823529413</v>
      </c>
      <c r="L141" s="34">
        <f t="shared" si="34"/>
        <v>0.33333333333333331</v>
      </c>
      <c r="M141" s="34">
        <f t="shared" si="31"/>
        <v>-1.0676156583629894E-2</v>
      </c>
      <c r="N141" s="40">
        <f t="shared" si="32"/>
        <v>1.2771392081736908E-2</v>
      </c>
    </row>
    <row r="142" spans="1:14" x14ac:dyDescent="0.2">
      <c r="A142" s="27"/>
      <c r="B142" s="29" t="s">
        <v>124</v>
      </c>
      <c r="C142" s="39">
        <v>37</v>
      </c>
      <c r="D142" s="33">
        <v>24</v>
      </c>
      <c r="E142" s="33">
        <v>16</v>
      </c>
      <c r="F142" s="33">
        <v>16</v>
      </c>
      <c r="G142" s="34">
        <f t="shared" si="27"/>
        <v>4.3890865954922892E-2</v>
      </c>
      <c r="H142" s="34">
        <f t="shared" si="28"/>
        <v>3.0651340996168581E-2</v>
      </c>
      <c r="I142" s="34">
        <f t="shared" si="29"/>
        <v>1.4453477868112014E-2</v>
      </c>
      <c r="J142" s="34">
        <f t="shared" si="30"/>
        <v>1.8058690744920992E-2</v>
      </c>
      <c r="K142" s="34">
        <f t="shared" si="33"/>
        <v>-0.56756756756756754</v>
      </c>
      <c r="L142" s="34">
        <f t="shared" si="34"/>
        <v>-0.33333333333333331</v>
      </c>
      <c r="M142" s="34">
        <f t="shared" si="31"/>
        <v>-2.4911032028469747E-2</v>
      </c>
      <c r="N142" s="40">
        <f t="shared" si="32"/>
        <v>-1.0217113665389526E-2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28</v>
      </c>
      <c r="D144" s="33">
        <v>28</v>
      </c>
      <c r="E144" s="33">
        <v>22</v>
      </c>
      <c r="F144" s="33">
        <v>16</v>
      </c>
      <c r="G144" s="34">
        <f t="shared" si="27"/>
        <v>3.3214709371292998E-2</v>
      </c>
      <c r="H144" s="34">
        <f t="shared" si="28"/>
        <v>3.5759897828863345E-2</v>
      </c>
      <c r="I144" s="34">
        <f t="shared" si="29"/>
        <v>1.9873532068654019E-2</v>
      </c>
      <c r="J144" s="34">
        <f t="shared" si="30"/>
        <v>1.8058690744920992E-2</v>
      </c>
      <c r="K144" s="34">
        <f t="shared" si="33"/>
        <v>-0.21428571428571427</v>
      </c>
      <c r="L144" s="34">
        <f t="shared" si="34"/>
        <v>-0.42857142857142855</v>
      </c>
      <c r="M144" s="34">
        <f t="shared" si="31"/>
        <v>-7.1174377224199276E-3</v>
      </c>
      <c r="N144" s="40">
        <f t="shared" si="32"/>
        <v>-1.532567049808429E-2</v>
      </c>
    </row>
    <row r="145" spans="1:14" ht="24" customHeight="1" x14ac:dyDescent="0.2">
      <c r="A145" s="27"/>
      <c r="B145" s="29" t="s">
        <v>127</v>
      </c>
      <c r="C145" s="39">
        <v>16</v>
      </c>
      <c r="D145" s="33">
        <v>10</v>
      </c>
      <c r="E145" s="33">
        <v>19</v>
      </c>
      <c r="F145" s="33">
        <v>12</v>
      </c>
      <c r="G145" s="34">
        <f t="shared" ref="G145:G180" si="35">+IF(C145=0,"",C145/C$81)</f>
        <v>1.8979833926453145E-2</v>
      </c>
      <c r="H145" s="34">
        <f t="shared" ref="H145:H180" si="36">+IF(D145=0,"",D145/D$81)</f>
        <v>1.277139208173691E-2</v>
      </c>
      <c r="I145" s="34">
        <f t="shared" ref="I145:I180" si="37">+IF(E145=0,"",E145/E$81)</f>
        <v>1.7163504968383016E-2</v>
      </c>
      <c r="J145" s="34">
        <f t="shared" ref="J145:J180" si="38">+IF(F145=0,"",F145/F$81)</f>
        <v>1.3544018058690745E-2</v>
      </c>
      <c r="K145" s="34">
        <f t="shared" si="33"/>
        <v>0.1875</v>
      </c>
      <c r="L145" s="34">
        <f t="shared" si="34"/>
        <v>0.2</v>
      </c>
      <c r="M145" s="34">
        <f t="shared" ref="M145:M180" si="39">+IF(OR(AND(G145=""),(K145="")),"",G145*K145)</f>
        <v>3.5587188612099647E-3</v>
      </c>
      <c r="N145" s="40">
        <f t="shared" ref="N145:N180" si="40">+IF(OR(AND(H145=""),(L145="")),"",H145*L145)</f>
        <v>2.554278416347382E-3</v>
      </c>
    </row>
    <row r="146" spans="1:14" x14ac:dyDescent="0.2">
      <c r="A146" s="27"/>
      <c r="B146" s="29" t="s">
        <v>128</v>
      </c>
      <c r="C146" s="39">
        <v>24</v>
      </c>
      <c r="D146" s="33">
        <v>5</v>
      </c>
      <c r="E146" s="33">
        <v>32</v>
      </c>
      <c r="F146" s="33">
        <v>9</v>
      </c>
      <c r="G146" s="34">
        <f t="shared" si="35"/>
        <v>2.8469750889679714E-2</v>
      </c>
      <c r="H146" s="34">
        <f t="shared" si="36"/>
        <v>6.3856960408684551E-3</v>
      </c>
      <c r="I146" s="34">
        <f t="shared" si="37"/>
        <v>2.8906955736224028E-2</v>
      </c>
      <c r="J146" s="34">
        <f t="shared" si="38"/>
        <v>1.0158013544018058E-2</v>
      </c>
      <c r="K146" s="34">
        <f t="shared" ref="K146:K180" si="41">+IF(AND(C146=0,E146=0)," ",IF(C146=0,1,IF(E146=0,-1,(E146-C146)/C146)))</f>
        <v>0.33333333333333331</v>
      </c>
      <c r="L146" s="34">
        <f t="shared" ref="L146:L180" si="42">+IF(AND(D146=0,F146=0)," ",IF(D146=0,1,IF(F146=0,-1,(F146-D146)/D146)))</f>
        <v>0.8</v>
      </c>
      <c r="M146" s="34">
        <f t="shared" si="39"/>
        <v>9.4899169632265707E-3</v>
      </c>
      <c r="N146" s="40">
        <f t="shared" si="40"/>
        <v>5.108556832694764E-3</v>
      </c>
    </row>
    <row r="147" spans="1:14" x14ac:dyDescent="0.2">
      <c r="A147" s="27"/>
      <c r="B147" s="29" t="s">
        <v>129</v>
      </c>
      <c r="C147" s="39">
        <v>14</v>
      </c>
      <c r="D147" s="33">
        <v>1</v>
      </c>
      <c r="E147" s="33">
        <v>36</v>
      </c>
      <c r="F147" s="33">
        <v>4</v>
      </c>
      <c r="G147" s="34">
        <f t="shared" si="35"/>
        <v>1.6607354685646499E-2</v>
      </c>
      <c r="H147" s="34">
        <f t="shared" si="36"/>
        <v>1.277139208173691E-3</v>
      </c>
      <c r="I147" s="34">
        <f t="shared" si="37"/>
        <v>3.2520325203252036E-2</v>
      </c>
      <c r="J147" s="34">
        <f t="shared" si="38"/>
        <v>4.5146726862302479E-3</v>
      </c>
      <c r="K147" s="34">
        <f t="shared" si="41"/>
        <v>1.5714285714285714</v>
      </c>
      <c r="L147" s="34">
        <f t="shared" si="42"/>
        <v>3</v>
      </c>
      <c r="M147" s="34">
        <f t="shared" si="39"/>
        <v>2.6097271648873068E-2</v>
      </c>
      <c r="N147" s="40">
        <f t="shared" si="40"/>
        <v>3.831417624521073E-3</v>
      </c>
    </row>
    <row r="148" spans="1:14" x14ac:dyDescent="0.2">
      <c r="A148" s="27"/>
      <c r="B148" s="29" t="s">
        <v>130</v>
      </c>
      <c r="C148" s="39">
        <v>2</v>
      </c>
      <c r="D148" s="33">
        <v>3</v>
      </c>
      <c r="E148" s="33">
        <v>2</v>
      </c>
      <c r="F148" s="33">
        <v>0</v>
      </c>
      <c r="G148" s="34">
        <f t="shared" si="35"/>
        <v>2.3724792408066431E-3</v>
      </c>
      <c r="H148" s="34">
        <f t="shared" si="36"/>
        <v>3.8314176245210726E-3</v>
      </c>
      <c r="I148" s="34">
        <f t="shared" si="37"/>
        <v>1.8066847335140017E-3</v>
      </c>
      <c r="J148" s="34" t="str">
        <f t="shared" si="38"/>
        <v/>
      </c>
      <c r="K148" s="34">
        <f t="shared" si="41"/>
        <v>0</v>
      </c>
      <c r="L148" s="34">
        <f t="shared" si="42"/>
        <v>-1</v>
      </c>
      <c r="M148" s="34">
        <f t="shared" si="39"/>
        <v>0</v>
      </c>
      <c r="N148" s="40">
        <f t="shared" si="40"/>
        <v>-3.8314176245210726E-3</v>
      </c>
    </row>
    <row r="149" spans="1:14" x14ac:dyDescent="0.2">
      <c r="A149" s="27"/>
      <c r="B149" s="29" t="s">
        <v>131</v>
      </c>
      <c r="C149" s="39">
        <v>9</v>
      </c>
      <c r="D149" s="33">
        <v>0</v>
      </c>
      <c r="E149" s="33">
        <v>204</v>
      </c>
      <c r="F149" s="33">
        <v>206</v>
      </c>
      <c r="G149" s="34">
        <f t="shared" si="35"/>
        <v>1.0676156583629894E-2</v>
      </c>
      <c r="H149" s="34" t="str">
        <f t="shared" si="36"/>
        <v/>
      </c>
      <c r="I149" s="34">
        <f t="shared" si="37"/>
        <v>0.18428184281842819</v>
      </c>
      <c r="J149" s="34">
        <f t="shared" si="38"/>
        <v>0.2325056433408578</v>
      </c>
      <c r="K149" s="34">
        <f t="shared" si="41"/>
        <v>21.666666666666668</v>
      </c>
      <c r="L149" s="34">
        <f t="shared" si="42"/>
        <v>1</v>
      </c>
      <c r="M149" s="34">
        <f t="shared" si="39"/>
        <v>0.23131672597864772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5</v>
      </c>
      <c r="D150" s="33">
        <v>0</v>
      </c>
      <c r="E150" s="33">
        <v>3</v>
      </c>
      <c r="F150" s="33">
        <v>1</v>
      </c>
      <c r="G150" s="34">
        <f t="shared" si="35"/>
        <v>5.9311981020166073E-3</v>
      </c>
      <c r="H150" s="34" t="str">
        <f t="shared" si="36"/>
        <v/>
      </c>
      <c r="I150" s="34">
        <f t="shared" si="37"/>
        <v>2.7100271002710027E-3</v>
      </c>
      <c r="J150" s="34">
        <f t="shared" si="38"/>
        <v>1.128668171557562E-3</v>
      </c>
      <c r="K150" s="34">
        <f t="shared" si="41"/>
        <v>-0.4</v>
      </c>
      <c r="L150" s="34">
        <f t="shared" si="42"/>
        <v>1</v>
      </c>
      <c r="M150" s="34">
        <f t="shared" si="39"/>
        <v>-2.3724792408066431E-3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0</v>
      </c>
      <c r="E152" s="33">
        <v>1</v>
      </c>
      <c r="F152" s="33">
        <v>0</v>
      </c>
      <c r="G152" s="34">
        <f t="shared" si="35"/>
        <v>1.1862396204033216E-3</v>
      </c>
      <c r="H152" s="34" t="str">
        <f t="shared" si="36"/>
        <v/>
      </c>
      <c r="I152" s="34">
        <f t="shared" si="37"/>
        <v>9.0334236675700087E-4</v>
      </c>
      <c r="J152" s="34" t="str">
        <f t="shared" si="38"/>
        <v/>
      </c>
      <c r="K152" s="34">
        <f t="shared" si="41"/>
        <v>0</v>
      </c>
      <c r="L152" s="34" t="str">
        <f t="shared" si="42"/>
        <v xml:space="preserve"> </v>
      </c>
      <c r="M152" s="34">
        <f t="shared" si="39"/>
        <v>0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2</v>
      </c>
      <c r="D153" s="33">
        <v>3</v>
      </c>
      <c r="E153" s="33">
        <v>1</v>
      </c>
      <c r="F153" s="33">
        <v>2</v>
      </c>
      <c r="G153" s="34">
        <f t="shared" si="35"/>
        <v>2.3724792408066431E-3</v>
      </c>
      <c r="H153" s="34">
        <f t="shared" si="36"/>
        <v>3.8314176245210726E-3</v>
      </c>
      <c r="I153" s="34">
        <f t="shared" si="37"/>
        <v>9.0334236675700087E-4</v>
      </c>
      <c r="J153" s="34">
        <f t="shared" si="38"/>
        <v>2.257336343115124E-3</v>
      </c>
      <c r="K153" s="34">
        <f t="shared" si="41"/>
        <v>-0.5</v>
      </c>
      <c r="L153" s="34">
        <f t="shared" si="42"/>
        <v>-0.33333333333333331</v>
      </c>
      <c r="M153" s="34">
        <f t="shared" si="39"/>
        <v>-1.1862396204033216E-3</v>
      </c>
      <c r="N153" s="40">
        <f t="shared" si="40"/>
        <v>-1.2771392081736908E-3</v>
      </c>
    </row>
    <row r="154" spans="1:14" ht="25.5" x14ac:dyDescent="0.2">
      <c r="A154" s="27"/>
      <c r="B154" s="29" t="s">
        <v>136</v>
      </c>
      <c r="C154" s="39">
        <v>2</v>
      </c>
      <c r="D154" s="33">
        <v>4</v>
      </c>
      <c r="E154" s="33">
        <v>2</v>
      </c>
      <c r="F154" s="33">
        <v>2</v>
      </c>
      <c r="G154" s="34">
        <f t="shared" si="35"/>
        <v>2.3724792408066431E-3</v>
      </c>
      <c r="H154" s="34">
        <f t="shared" si="36"/>
        <v>5.108556832694764E-3</v>
      </c>
      <c r="I154" s="34">
        <f t="shared" si="37"/>
        <v>1.8066847335140017E-3</v>
      </c>
      <c r="J154" s="34">
        <f t="shared" si="38"/>
        <v>2.257336343115124E-3</v>
      </c>
      <c r="K154" s="34">
        <f t="shared" si="41"/>
        <v>0</v>
      </c>
      <c r="L154" s="34">
        <f t="shared" si="42"/>
        <v>-0.5</v>
      </c>
      <c r="M154" s="34">
        <f t="shared" si="39"/>
        <v>0</v>
      </c>
      <c r="N154" s="40">
        <f t="shared" si="40"/>
        <v>-2.554278416347382E-3</v>
      </c>
    </row>
    <row r="155" spans="1:14" ht="25.5" x14ac:dyDescent="0.2">
      <c r="A155" s="27"/>
      <c r="B155" s="29" t="s">
        <v>137</v>
      </c>
      <c r="C155" s="39">
        <v>1</v>
      </c>
      <c r="D155" s="33">
        <v>4</v>
      </c>
      <c r="E155" s="33">
        <v>2</v>
      </c>
      <c r="F155" s="33">
        <v>0</v>
      </c>
      <c r="G155" s="34">
        <f t="shared" si="35"/>
        <v>1.1862396204033216E-3</v>
      </c>
      <c r="H155" s="34">
        <f t="shared" si="36"/>
        <v>5.108556832694764E-3</v>
      </c>
      <c r="I155" s="34">
        <f t="shared" si="37"/>
        <v>1.8066847335140017E-3</v>
      </c>
      <c r="J155" s="34" t="str">
        <f t="shared" si="38"/>
        <v/>
      </c>
      <c r="K155" s="34">
        <f t="shared" si="41"/>
        <v>1</v>
      </c>
      <c r="L155" s="34">
        <f t="shared" si="42"/>
        <v>-1</v>
      </c>
      <c r="M155" s="34">
        <f t="shared" si="39"/>
        <v>1.1862396204033216E-3</v>
      </c>
      <c r="N155" s="40">
        <f t="shared" si="40"/>
        <v>-5.108556832694764E-3</v>
      </c>
    </row>
    <row r="156" spans="1:14" ht="25.5" x14ac:dyDescent="0.2">
      <c r="A156" s="27"/>
      <c r="B156" s="29" t="s">
        <v>138</v>
      </c>
      <c r="C156" s="39">
        <v>1</v>
      </c>
      <c r="D156" s="33">
        <v>3</v>
      </c>
      <c r="E156" s="33">
        <v>2</v>
      </c>
      <c r="F156" s="33">
        <v>2</v>
      </c>
      <c r="G156" s="34">
        <f t="shared" si="35"/>
        <v>1.1862396204033216E-3</v>
      </c>
      <c r="H156" s="34">
        <f t="shared" si="36"/>
        <v>3.8314176245210726E-3</v>
      </c>
      <c r="I156" s="34">
        <f t="shared" si="37"/>
        <v>1.8066847335140017E-3</v>
      </c>
      <c r="J156" s="34">
        <f t="shared" si="38"/>
        <v>2.257336343115124E-3</v>
      </c>
      <c r="K156" s="34">
        <f t="shared" si="41"/>
        <v>1</v>
      </c>
      <c r="L156" s="34">
        <f t="shared" si="42"/>
        <v>-0.33333333333333331</v>
      </c>
      <c r="M156" s="34">
        <f t="shared" si="39"/>
        <v>1.1862396204033216E-3</v>
      </c>
      <c r="N156" s="40">
        <f t="shared" si="40"/>
        <v>-1.2771392081736908E-3</v>
      </c>
    </row>
    <row r="157" spans="1:14" ht="25.5" x14ac:dyDescent="0.2">
      <c r="A157" s="27"/>
      <c r="B157" s="29" t="s">
        <v>139</v>
      </c>
      <c r="C157" s="39">
        <v>0</v>
      </c>
      <c r="D157" s="33">
        <v>1</v>
      </c>
      <c r="E157" s="33">
        <v>2</v>
      </c>
      <c r="F157" s="33">
        <v>2</v>
      </c>
      <c r="G157" s="34" t="str">
        <f t="shared" si="35"/>
        <v/>
      </c>
      <c r="H157" s="34">
        <f t="shared" si="36"/>
        <v>1.277139208173691E-3</v>
      </c>
      <c r="I157" s="34">
        <f t="shared" si="37"/>
        <v>1.8066847335140017E-3</v>
      </c>
      <c r="J157" s="34">
        <f t="shared" si="38"/>
        <v>2.257336343115124E-3</v>
      </c>
      <c r="K157" s="34">
        <f t="shared" si="41"/>
        <v>1</v>
      </c>
      <c r="L157" s="34">
        <f t="shared" si="42"/>
        <v>1</v>
      </c>
      <c r="M157" s="34" t="str">
        <f t="shared" si="39"/>
        <v/>
      </c>
      <c r="N157" s="40">
        <f t="shared" si="40"/>
        <v>1.277139208173691E-3</v>
      </c>
    </row>
    <row r="158" spans="1:14" ht="25.5" x14ac:dyDescent="0.2">
      <c r="A158" s="27"/>
      <c r="B158" s="29" t="s">
        <v>140</v>
      </c>
      <c r="C158" s="39">
        <v>0</v>
      </c>
      <c r="D158" s="33">
        <v>1</v>
      </c>
      <c r="E158" s="33">
        <v>0</v>
      </c>
      <c r="F158" s="33">
        <v>1</v>
      </c>
      <c r="G158" s="34" t="str">
        <f t="shared" si="35"/>
        <v/>
      </c>
      <c r="H158" s="34">
        <f t="shared" si="36"/>
        <v>1.277139208173691E-3</v>
      </c>
      <c r="I158" s="34" t="str">
        <f t="shared" si="37"/>
        <v/>
      </c>
      <c r="J158" s="34">
        <f t="shared" si="38"/>
        <v>1.128668171557562E-3</v>
      </c>
      <c r="K158" s="34" t="str">
        <f t="shared" si="41"/>
        <v xml:space="preserve"> </v>
      </c>
      <c r="L158" s="34">
        <f t="shared" si="42"/>
        <v>0</v>
      </c>
      <c r="M158" s="34" t="str">
        <f t="shared" si="39"/>
        <v/>
      </c>
      <c r="N158" s="40">
        <f t="shared" si="40"/>
        <v>0</v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1</v>
      </c>
      <c r="E160" s="33">
        <v>0</v>
      </c>
      <c r="F160" s="33">
        <v>0</v>
      </c>
      <c r="G160" s="34" t="str">
        <f t="shared" si="35"/>
        <v/>
      </c>
      <c r="H160" s="34">
        <f t="shared" si="36"/>
        <v>1.277139208173691E-3</v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>
        <f t="shared" si="42"/>
        <v>-1</v>
      </c>
      <c r="M160" s="34" t="str">
        <f t="shared" si="39"/>
        <v/>
      </c>
      <c r="N160" s="40">
        <f t="shared" si="40"/>
        <v>-1.277139208173691E-3</v>
      </c>
    </row>
    <row r="161" spans="1:14" x14ac:dyDescent="0.2">
      <c r="A161" s="27"/>
      <c r="B161" s="29" t="s">
        <v>143</v>
      </c>
      <c r="C161" s="39">
        <v>4</v>
      </c>
      <c r="D161" s="33">
        <v>0</v>
      </c>
      <c r="E161" s="33">
        <v>2</v>
      </c>
      <c r="F161" s="33">
        <v>1</v>
      </c>
      <c r="G161" s="34">
        <f t="shared" si="35"/>
        <v>4.7449584816132862E-3</v>
      </c>
      <c r="H161" s="34" t="str">
        <f t="shared" si="36"/>
        <v/>
      </c>
      <c r="I161" s="34">
        <f t="shared" si="37"/>
        <v>1.8066847335140017E-3</v>
      </c>
      <c r="J161" s="34">
        <f t="shared" si="38"/>
        <v>1.128668171557562E-3</v>
      </c>
      <c r="K161" s="34">
        <f t="shared" si="41"/>
        <v>-0.5</v>
      </c>
      <c r="L161" s="34">
        <f t="shared" si="42"/>
        <v>1</v>
      </c>
      <c r="M161" s="34">
        <f t="shared" si="39"/>
        <v>-2.3724792408066431E-3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1</v>
      </c>
      <c r="E162" s="33">
        <v>0</v>
      </c>
      <c r="F162" s="33">
        <v>0</v>
      </c>
      <c r="G162" s="34" t="str">
        <f t="shared" si="35"/>
        <v/>
      </c>
      <c r="H162" s="34">
        <f t="shared" si="36"/>
        <v>1.277139208173691E-3</v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>
        <f t="shared" si="42"/>
        <v>-1</v>
      </c>
      <c r="M162" s="34" t="str">
        <f t="shared" si="39"/>
        <v/>
      </c>
      <c r="N162" s="40">
        <f t="shared" si="40"/>
        <v>-1.277139208173691E-3</v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2</v>
      </c>
      <c r="F165" s="33">
        <v>0</v>
      </c>
      <c r="G165" s="34" t="str">
        <f t="shared" si="35"/>
        <v/>
      </c>
      <c r="H165" s="34" t="str">
        <f t="shared" si="36"/>
        <v/>
      </c>
      <c r="I165" s="34">
        <f t="shared" si="37"/>
        <v>1.8066847335140017E-3</v>
      </c>
      <c r="J165" s="34" t="str">
        <f t="shared" si="38"/>
        <v/>
      </c>
      <c r="K165" s="34">
        <f t="shared" si="41"/>
        <v>1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8</v>
      </c>
      <c r="D166" s="33">
        <v>4</v>
      </c>
      <c r="E166" s="33">
        <v>11</v>
      </c>
      <c r="F166" s="33">
        <v>3</v>
      </c>
      <c r="G166" s="34">
        <f t="shared" si="35"/>
        <v>9.4899169632265724E-3</v>
      </c>
      <c r="H166" s="34">
        <f t="shared" si="36"/>
        <v>5.108556832694764E-3</v>
      </c>
      <c r="I166" s="34">
        <f t="shared" si="37"/>
        <v>9.9367660343270096E-3</v>
      </c>
      <c r="J166" s="34">
        <f t="shared" si="38"/>
        <v>3.3860045146726862E-3</v>
      </c>
      <c r="K166" s="34">
        <f t="shared" si="41"/>
        <v>0.375</v>
      </c>
      <c r="L166" s="34">
        <f t="shared" si="42"/>
        <v>-0.25</v>
      </c>
      <c r="M166" s="34">
        <f t="shared" si="39"/>
        <v>3.5587188612099647E-3</v>
      </c>
      <c r="N166" s="40">
        <f t="shared" si="40"/>
        <v>-1.277139208173691E-3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15</v>
      </c>
      <c r="D168" s="33">
        <v>9</v>
      </c>
      <c r="E168" s="33">
        <v>3</v>
      </c>
      <c r="F168" s="33">
        <v>2</v>
      </c>
      <c r="G168" s="34">
        <f t="shared" si="35"/>
        <v>1.7793594306049824E-2</v>
      </c>
      <c r="H168" s="34">
        <f t="shared" si="36"/>
        <v>1.1494252873563218E-2</v>
      </c>
      <c r="I168" s="34">
        <f t="shared" si="37"/>
        <v>2.7100271002710027E-3</v>
      </c>
      <c r="J168" s="34">
        <f t="shared" si="38"/>
        <v>2.257336343115124E-3</v>
      </c>
      <c r="K168" s="34">
        <f t="shared" si="41"/>
        <v>-0.8</v>
      </c>
      <c r="L168" s="34">
        <f t="shared" si="42"/>
        <v>-0.77777777777777779</v>
      </c>
      <c r="M168" s="34">
        <f t="shared" si="39"/>
        <v>-1.423487544483986E-2</v>
      </c>
      <c r="N168" s="40">
        <f t="shared" si="40"/>
        <v>-8.9399744572158362E-3</v>
      </c>
    </row>
    <row r="169" spans="1:14" x14ac:dyDescent="0.2">
      <c r="A169" s="27"/>
      <c r="B169" s="29" t="s">
        <v>151</v>
      </c>
      <c r="C169" s="39">
        <v>0</v>
      </c>
      <c r="D169" s="33">
        <v>2</v>
      </c>
      <c r="E169" s="33">
        <v>1</v>
      </c>
      <c r="F169" s="33">
        <v>0</v>
      </c>
      <c r="G169" s="34" t="str">
        <f t="shared" si="35"/>
        <v/>
      </c>
      <c r="H169" s="34">
        <f t="shared" si="36"/>
        <v>2.554278416347382E-3</v>
      </c>
      <c r="I169" s="34">
        <f t="shared" si="37"/>
        <v>9.0334236675700087E-4</v>
      </c>
      <c r="J169" s="34" t="str">
        <f t="shared" si="38"/>
        <v/>
      </c>
      <c r="K169" s="34">
        <f t="shared" si="41"/>
        <v>1</v>
      </c>
      <c r="L169" s="34">
        <f t="shared" si="42"/>
        <v>-1</v>
      </c>
      <c r="M169" s="34" t="str">
        <f t="shared" si="39"/>
        <v/>
      </c>
      <c r="N169" s="40">
        <f t="shared" si="40"/>
        <v>-2.554278416347382E-3</v>
      </c>
    </row>
    <row r="170" spans="1:14" ht="25.5" x14ac:dyDescent="0.2">
      <c r="A170" s="27"/>
      <c r="B170" s="29" t="s">
        <v>152</v>
      </c>
      <c r="C170" s="39">
        <v>1</v>
      </c>
      <c r="D170" s="33">
        <v>6</v>
      </c>
      <c r="E170" s="33">
        <v>1</v>
      </c>
      <c r="F170" s="33">
        <v>3</v>
      </c>
      <c r="G170" s="34">
        <f t="shared" si="35"/>
        <v>1.1862396204033216E-3</v>
      </c>
      <c r="H170" s="34">
        <f t="shared" si="36"/>
        <v>7.6628352490421452E-3</v>
      </c>
      <c r="I170" s="34">
        <f t="shared" si="37"/>
        <v>9.0334236675700087E-4</v>
      </c>
      <c r="J170" s="34">
        <f t="shared" si="38"/>
        <v>3.3860045146726862E-3</v>
      </c>
      <c r="K170" s="34">
        <f t="shared" si="41"/>
        <v>0</v>
      </c>
      <c r="L170" s="34">
        <f t="shared" si="42"/>
        <v>-0.5</v>
      </c>
      <c r="M170" s="34">
        <f t="shared" si="39"/>
        <v>0</v>
      </c>
      <c r="N170" s="40">
        <f t="shared" si="40"/>
        <v>-3.8314176245210726E-3</v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1</v>
      </c>
      <c r="F171" s="33">
        <v>4</v>
      </c>
      <c r="G171" s="34" t="str">
        <f t="shared" si="35"/>
        <v/>
      </c>
      <c r="H171" s="34" t="str">
        <f t="shared" si="36"/>
        <v/>
      </c>
      <c r="I171" s="34">
        <f t="shared" si="37"/>
        <v>9.0334236675700087E-4</v>
      </c>
      <c r="J171" s="34">
        <f t="shared" si="38"/>
        <v>4.5146726862302479E-3</v>
      </c>
      <c r="K171" s="34">
        <f t="shared" si="41"/>
        <v>1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7</v>
      </c>
      <c r="F173" s="33">
        <v>5</v>
      </c>
      <c r="G173" s="34" t="str">
        <f t="shared" si="35"/>
        <v/>
      </c>
      <c r="H173" s="34" t="str">
        <f t="shared" si="36"/>
        <v/>
      </c>
      <c r="I173" s="34">
        <f t="shared" si="37"/>
        <v>6.3233965672990066E-3</v>
      </c>
      <c r="J173" s="34">
        <f t="shared" si="38"/>
        <v>5.6433408577878106E-3</v>
      </c>
      <c r="K173" s="34">
        <f t="shared" si="41"/>
        <v>1</v>
      </c>
      <c r="L173" s="34">
        <f t="shared" si="42"/>
        <v>1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1</v>
      </c>
      <c r="D174" s="33">
        <v>1</v>
      </c>
      <c r="E174" s="33">
        <v>4</v>
      </c>
      <c r="F174" s="33">
        <v>4</v>
      </c>
      <c r="G174" s="34">
        <f t="shared" si="35"/>
        <v>1.1862396204033216E-3</v>
      </c>
      <c r="H174" s="34">
        <f t="shared" si="36"/>
        <v>1.277139208173691E-3</v>
      </c>
      <c r="I174" s="34">
        <f t="shared" si="37"/>
        <v>3.6133694670280035E-3</v>
      </c>
      <c r="J174" s="34">
        <f t="shared" si="38"/>
        <v>4.5146726862302479E-3</v>
      </c>
      <c r="K174" s="34">
        <f t="shared" si="41"/>
        <v>3</v>
      </c>
      <c r="L174" s="34">
        <f t="shared" si="42"/>
        <v>3</v>
      </c>
      <c r="M174" s="34">
        <f t="shared" si="39"/>
        <v>3.5587188612099647E-3</v>
      </c>
      <c r="N174" s="40">
        <f t="shared" si="40"/>
        <v>3.831417624521073E-3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1</v>
      </c>
      <c r="E176" s="33">
        <v>0</v>
      </c>
      <c r="F176" s="33">
        <v>0</v>
      </c>
      <c r="G176" s="34" t="str">
        <f t="shared" si="35"/>
        <v/>
      </c>
      <c r="H176" s="34">
        <f t="shared" si="36"/>
        <v>1.277139208173691E-3</v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>
        <f t="shared" si="42"/>
        <v>-1</v>
      </c>
      <c r="M176" s="34" t="str">
        <f t="shared" si="39"/>
        <v/>
      </c>
      <c r="N176" s="40">
        <f t="shared" si="40"/>
        <v>-1.277139208173691E-3</v>
      </c>
    </row>
    <row r="177" spans="1:14" x14ac:dyDescent="0.2">
      <c r="A177" s="27"/>
      <c r="B177" s="29" t="s">
        <v>159</v>
      </c>
      <c r="C177" s="39">
        <v>28</v>
      </c>
      <c r="D177" s="33">
        <v>36</v>
      </c>
      <c r="E177" s="33">
        <v>11</v>
      </c>
      <c r="F177" s="33">
        <v>18</v>
      </c>
      <c r="G177" s="34">
        <f t="shared" si="35"/>
        <v>3.3214709371292998E-2</v>
      </c>
      <c r="H177" s="34">
        <f t="shared" si="36"/>
        <v>4.5977011494252873E-2</v>
      </c>
      <c r="I177" s="34">
        <f t="shared" si="37"/>
        <v>9.9367660343270096E-3</v>
      </c>
      <c r="J177" s="34">
        <f t="shared" si="38"/>
        <v>2.0316027088036117E-2</v>
      </c>
      <c r="K177" s="34">
        <f t="shared" si="41"/>
        <v>-0.6071428571428571</v>
      </c>
      <c r="L177" s="34">
        <f t="shared" si="42"/>
        <v>-0.5</v>
      </c>
      <c r="M177" s="34">
        <f t="shared" si="39"/>
        <v>-2.0166073546856463E-2</v>
      </c>
      <c r="N177" s="40">
        <f t="shared" si="40"/>
        <v>-2.2988505747126436E-2</v>
      </c>
    </row>
    <row r="178" spans="1:14" ht="25.5" x14ac:dyDescent="0.2">
      <c r="A178" s="27"/>
      <c r="B178" s="29" t="s">
        <v>160</v>
      </c>
      <c r="C178" s="39">
        <v>0</v>
      </c>
      <c r="D178" s="33">
        <v>1</v>
      </c>
      <c r="E178" s="33">
        <v>1</v>
      </c>
      <c r="F178" s="33">
        <v>0</v>
      </c>
      <c r="G178" s="34" t="str">
        <f t="shared" si="35"/>
        <v/>
      </c>
      <c r="H178" s="34">
        <f t="shared" si="36"/>
        <v>1.277139208173691E-3</v>
      </c>
      <c r="I178" s="34">
        <f t="shared" si="37"/>
        <v>9.0334236675700087E-4</v>
      </c>
      <c r="J178" s="34" t="str">
        <f t="shared" si="38"/>
        <v/>
      </c>
      <c r="K178" s="34">
        <f t="shared" si="41"/>
        <v>1</v>
      </c>
      <c r="L178" s="34">
        <f t="shared" si="42"/>
        <v>-1</v>
      </c>
      <c r="M178" s="34" t="str">
        <f t="shared" si="39"/>
        <v/>
      </c>
      <c r="N178" s="40">
        <f t="shared" si="40"/>
        <v>-1.277139208173691E-3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1736</v>
      </c>
      <c r="D188" s="31">
        <f>SUM(D189:D363)</f>
        <v>1557</v>
      </c>
      <c r="E188" s="31">
        <f>SUM(E189:E363)</f>
        <v>2794</v>
      </c>
      <c r="F188" s="31">
        <f>SUM(F189:F363)</f>
        <v>2444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0.60944700460829493</v>
      </c>
      <c r="L188" s="32">
        <f>+IF(AND(D188=0,F188=0),"",IF(D188=0,1,IF(F188=0,-1,(F188-D188)/D188)))</f>
        <v>0.56968529222864484</v>
      </c>
      <c r="M188" s="32">
        <f t="shared" ref="M188:M219" si="47">+IF(OR(AND(G188=""),(K188="")),"",G188*K188)</f>
        <v>0.60944700460829493</v>
      </c>
      <c r="N188" s="32">
        <f t="shared" ref="N188:N219" si="48">+IF(OR(AND(H188=""),(L188="")),"",H188*L188)</f>
        <v>0.56968529222864484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2</v>
      </c>
      <c r="F189" s="36">
        <v>3</v>
      </c>
      <c r="G189" s="37">
        <f t="shared" si="43"/>
        <v>5.76036866359447E-4</v>
      </c>
      <c r="H189" s="37" t="str">
        <f t="shared" si="44"/>
        <v/>
      </c>
      <c r="I189" s="37">
        <f t="shared" si="45"/>
        <v>7.158196134574087E-4</v>
      </c>
      <c r="J189" s="37">
        <f t="shared" si="46"/>
        <v>1.2274959083469722E-3</v>
      </c>
      <c r="K189" s="37">
        <f t="shared" ref="K189:K220" si="49">+IF(AND(C189=0,E189=0)," ",IF(C189=0,1,IF(E189=0,-1,(E189-C189)/C189)))</f>
        <v>1</v>
      </c>
      <c r="L189" s="37">
        <f t="shared" ref="L189:L220" si="50">+IF(AND(D189=0,F189=0)," ",IF(D189=0,1,IF(F189=0,-1,(F189-D189)/D189)))</f>
        <v>1</v>
      </c>
      <c r="M189" s="37">
        <f t="shared" si="47"/>
        <v>5.76036866359447E-4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3</v>
      </c>
      <c r="E190" s="33">
        <v>0</v>
      </c>
      <c r="F190" s="33">
        <v>0</v>
      </c>
      <c r="G190" s="34" t="str">
        <f t="shared" si="43"/>
        <v/>
      </c>
      <c r="H190" s="34">
        <f t="shared" si="44"/>
        <v>1.9267822736030828E-3</v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>
        <f t="shared" si="50"/>
        <v>-1</v>
      </c>
      <c r="M190" s="34" t="str">
        <f t="shared" si="47"/>
        <v/>
      </c>
      <c r="N190" s="40">
        <f t="shared" si="48"/>
        <v>-1.9267822736030828E-3</v>
      </c>
    </row>
    <row r="191" spans="1:14" ht="38.25" x14ac:dyDescent="0.2">
      <c r="A191" s="27"/>
      <c r="B191" s="29" t="s">
        <v>165</v>
      </c>
      <c r="C191" s="39">
        <v>2</v>
      </c>
      <c r="D191" s="33">
        <v>1</v>
      </c>
      <c r="E191" s="33">
        <v>1</v>
      </c>
      <c r="F191" s="33">
        <v>1</v>
      </c>
      <c r="G191" s="34">
        <f t="shared" si="43"/>
        <v>1.152073732718894E-3</v>
      </c>
      <c r="H191" s="34">
        <f t="shared" si="44"/>
        <v>6.4226075786769424E-4</v>
      </c>
      <c r="I191" s="34">
        <f t="shared" si="45"/>
        <v>3.5790980672870435E-4</v>
      </c>
      <c r="J191" s="34">
        <f t="shared" si="46"/>
        <v>4.0916530278232408E-4</v>
      </c>
      <c r="K191" s="34">
        <f t="shared" si="49"/>
        <v>-0.5</v>
      </c>
      <c r="L191" s="34">
        <f t="shared" si="50"/>
        <v>0</v>
      </c>
      <c r="M191" s="34">
        <f t="shared" si="47"/>
        <v>-5.76036866359447E-4</v>
      </c>
      <c r="N191" s="40">
        <f t="shared" si="48"/>
        <v>0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7</v>
      </c>
      <c r="D193" s="33">
        <v>9</v>
      </c>
      <c r="E193" s="33">
        <v>8</v>
      </c>
      <c r="F193" s="33">
        <v>16</v>
      </c>
      <c r="G193" s="34">
        <f t="shared" si="43"/>
        <v>4.0322580645161289E-3</v>
      </c>
      <c r="H193" s="34">
        <f t="shared" si="44"/>
        <v>5.7803468208092483E-3</v>
      </c>
      <c r="I193" s="34">
        <f t="shared" si="45"/>
        <v>2.8632784538296348E-3</v>
      </c>
      <c r="J193" s="34">
        <f t="shared" si="46"/>
        <v>6.5466448445171853E-3</v>
      </c>
      <c r="K193" s="34">
        <f t="shared" si="49"/>
        <v>0.14285714285714285</v>
      </c>
      <c r="L193" s="34">
        <f t="shared" si="50"/>
        <v>0.77777777777777779</v>
      </c>
      <c r="M193" s="34">
        <f t="shared" si="47"/>
        <v>5.76036866359447E-4</v>
      </c>
      <c r="N193" s="40">
        <f t="shared" si="48"/>
        <v>4.4958253050738596E-3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1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>
        <f t="shared" si="46"/>
        <v>4.0916530278232408E-4</v>
      </c>
      <c r="K194" s="34" t="str">
        <f t="shared" si="49"/>
        <v xml:space="preserve"> </v>
      </c>
      <c r="L194" s="34">
        <f t="shared" si="50"/>
        <v>1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434</v>
      </c>
      <c r="D195" s="33">
        <v>190</v>
      </c>
      <c r="E195" s="33">
        <v>667</v>
      </c>
      <c r="F195" s="33">
        <v>525</v>
      </c>
      <c r="G195" s="34">
        <f t="shared" si="43"/>
        <v>0.25</v>
      </c>
      <c r="H195" s="34">
        <f t="shared" si="44"/>
        <v>0.12202954399486192</v>
      </c>
      <c r="I195" s="34">
        <f t="shared" si="45"/>
        <v>0.23872584108804581</v>
      </c>
      <c r="J195" s="34">
        <f t="shared" si="46"/>
        <v>0.21481178396072012</v>
      </c>
      <c r="K195" s="34">
        <f t="shared" si="49"/>
        <v>0.53686635944700456</v>
      </c>
      <c r="L195" s="34">
        <f t="shared" si="50"/>
        <v>1.763157894736842</v>
      </c>
      <c r="M195" s="34">
        <f t="shared" si="47"/>
        <v>0.13421658986175114</v>
      </c>
      <c r="N195" s="40">
        <f t="shared" si="48"/>
        <v>0.21515735388567758</v>
      </c>
    </row>
    <row r="196" spans="1:14" x14ac:dyDescent="0.2">
      <c r="A196" s="27"/>
      <c r="B196" s="29" t="s">
        <v>170</v>
      </c>
      <c r="C196" s="39">
        <v>0</v>
      </c>
      <c r="D196" s="33">
        <v>2</v>
      </c>
      <c r="E196" s="33">
        <v>1</v>
      </c>
      <c r="F196" s="33">
        <v>1</v>
      </c>
      <c r="G196" s="34" t="str">
        <f t="shared" si="43"/>
        <v/>
      </c>
      <c r="H196" s="34">
        <f t="shared" si="44"/>
        <v>1.2845215157353885E-3</v>
      </c>
      <c r="I196" s="34">
        <f t="shared" si="45"/>
        <v>3.5790980672870435E-4</v>
      </c>
      <c r="J196" s="34">
        <f t="shared" si="46"/>
        <v>4.0916530278232408E-4</v>
      </c>
      <c r="K196" s="34">
        <f t="shared" si="49"/>
        <v>1</v>
      </c>
      <c r="L196" s="34">
        <f t="shared" si="50"/>
        <v>-0.5</v>
      </c>
      <c r="M196" s="34" t="str">
        <f t="shared" si="47"/>
        <v/>
      </c>
      <c r="N196" s="40">
        <f t="shared" si="48"/>
        <v>-6.4226075786769424E-4</v>
      </c>
    </row>
    <row r="197" spans="1:14" x14ac:dyDescent="0.2">
      <c r="A197" s="27"/>
      <c r="B197" s="29" t="s">
        <v>171</v>
      </c>
      <c r="C197" s="39">
        <v>18</v>
      </c>
      <c r="D197" s="33">
        <v>2</v>
      </c>
      <c r="E197" s="33">
        <v>2</v>
      </c>
      <c r="F197" s="33">
        <v>0</v>
      </c>
      <c r="G197" s="34">
        <f t="shared" si="43"/>
        <v>1.0368663594470046E-2</v>
      </c>
      <c r="H197" s="34">
        <f t="shared" si="44"/>
        <v>1.2845215157353885E-3</v>
      </c>
      <c r="I197" s="34">
        <f t="shared" si="45"/>
        <v>7.158196134574087E-4</v>
      </c>
      <c r="J197" s="34" t="str">
        <f t="shared" si="46"/>
        <v/>
      </c>
      <c r="K197" s="34">
        <f t="shared" si="49"/>
        <v>-0.88888888888888884</v>
      </c>
      <c r="L197" s="34">
        <f t="shared" si="50"/>
        <v>-1</v>
      </c>
      <c r="M197" s="34">
        <f t="shared" si="47"/>
        <v>-9.2165898617511521E-3</v>
      </c>
      <c r="N197" s="40">
        <f t="shared" si="48"/>
        <v>-1.2845215157353885E-3</v>
      </c>
    </row>
    <row r="198" spans="1:14" x14ac:dyDescent="0.2">
      <c r="A198" s="27"/>
      <c r="B198" s="29" t="s">
        <v>172</v>
      </c>
      <c r="C198" s="39">
        <v>1</v>
      </c>
      <c r="D198" s="33">
        <v>0</v>
      </c>
      <c r="E198" s="33">
        <v>3</v>
      </c>
      <c r="F198" s="33">
        <v>1</v>
      </c>
      <c r="G198" s="34">
        <f t="shared" si="43"/>
        <v>5.76036866359447E-4</v>
      </c>
      <c r="H198" s="34" t="str">
        <f t="shared" si="44"/>
        <v/>
      </c>
      <c r="I198" s="34">
        <f t="shared" si="45"/>
        <v>1.0737294201861132E-3</v>
      </c>
      <c r="J198" s="34">
        <f t="shared" si="46"/>
        <v>4.0916530278232408E-4</v>
      </c>
      <c r="K198" s="34">
        <f t="shared" si="49"/>
        <v>2</v>
      </c>
      <c r="L198" s="34">
        <f t="shared" si="50"/>
        <v>1</v>
      </c>
      <c r="M198" s="34">
        <f t="shared" si="47"/>
        <v>1.152073732718894E-3</v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1</v>
      </c>
      <c r="F199" s="33">
        <v>0</v>
      </c>
      <c r="G199" s="34" t="str">
        <f t="shared" si="43"/>
        <v/>
      </c>
      <c r="H199" s="34" t="str">
        <f t="shared" si="44"/>
        <v/>
      </c>
      <c r="I199" s="34">
        <f t="shared" si="45"/>
        <v>3.5790980672870435E-4</v>
      </c>
      <c r="J199" s="34" t="str">
        <f t="shared" si="46"/>
        <v/>
      </c>
      <c r="K199" s="34">
        <f t="shared" si="49"/>
        <v>1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1</v>
      </c>
      <c r="E201" s="33">
        <v>1</v>
      </c>
      <c r="F201" s="33">
        <v>0</v>
      </c>
      <c r="G201" s="34" t="str">
        <f t="shared" si="43"/>
        <v/>
      </c>
      <c r="H201" s="34">
        <f t="shared" si="44"/>
        <v>6.4226075786769424E-4</v>
      </c>
      <c r="I201" s="34">
        <f t="shared" si="45"/>
        <v>3.5790980672870435E-4</v>
      </c>
      <c r="J201" s="34" t="str">
        <f t="shared" si="46"/>
        <v/>
      </c>
      <c r="K201" s="34">
        <f t="shared" si="49"/>
        <v>1</v>
      </c>
      <c r="L201" s="34">
        <f t="shared" si="50"/>
        <v>-1</v>
      </c>
      <c r="M201" s="34" t="str">
        <f t="shared" si="47"/>
        <v/>
      </c>
      <c r="N201" s="40">
        <f t="shared" si="48"/>
        <v>-6.4226075786769424E-4</v>
      </c>
    </row>
    <row r="202" spans="1:14" x14ac:dyDescent="0.2">
      <c r="A202" s="27"/>
      <c r="B202" s="29" t="s">
        <v>176</v>
      </c>
      <c r="C202" s="39">
        <v>46</v>
      </c>
      <c r="D202" s="33">
        <v>9</v>
      </c>
      <c r="E202" s="33">
        <v>26</v>
      </c>
      <c r="F202" s="33">
        <v>3</v>
      </c>
      <c r="G202" s="34">
        <f t="shared" si="43"/>
        <v>2.6497695852534562E-2</v>
      </c>
      <c r="H202" s="34">
        <f t="shared" si="44"/>
        <v>5.7803468208092483E-3</v>
      </c>
      <c r="I202" s="34">
        <f t="shared" si="45"/>
        <v>9.3056549749463129E-3</v>
      </c>
      <c r="J202" s="34">
        <f t="shared" si="46"/>
        <v>1.2274959083469722E-3</v>
      </c>
      <c r="K202" s="34">
        <f t="shared" si="49"/>
        <v>-0.43478260869565216</v>
      </c>
      <c r="L202" s="34">
        <f t="shared" si="50"/>
        <v>-0.66666666666666663</v>
      </c>
      <c r="M202" s="34">
        <f t="shared" si="47"/>
        <v>-1.1520737327188941E-2</v>
      </c>
      <c r="N202" s="40">
        <f t="shared" si="48"/>
        <v>-3.8535645472061652E-3</v>
      </c>
    </row>
    <row r="203" spans="1:14" x14ac:dyDescent="0.2">
      <c r="A203" s="27"/>
      <c r="B203" s="29" t="s">
        <v>177</v>
      </c>
      <c r="C203" s="39">
        <v>85</v>
      </c>
      <c r="D203" s="33">
        <v>57</v>
      </c>
      <c r="E203" s="33">
        <v>48</v>
      </c>
      <c r="F203" s="33">
        <v>28</v>
      </c>
      <c r="G203" s="34">
        <f t="shared" si="43"/>
        <v>4.8963133640552998E-2</v>
      </c>
      <c r="H203" s="34">
        <f t="shared" si="44"/>
        <v>3.6608863198458574E-2</v>
      </c>
      <c r="I203" s="34">
        <f t="shared" si="45"/>
        <v>1.7179670722977811E-2</v>
      </c>
      <c r="J203" s="34">
        <f t="shared" si="46"/>
        <v>1.1456628477905073E-2</v>
      </c>
      <c r="K203" s="34">
        <f t="shared" si="49"/>
        <v>-0.43529411764705883</v>
      </c>
      <c r="L203" s="34">
        <f t="shared" si="50"/>
        <v>-0.50877192982456143</v>
      </c>
      <c r="M203" s="34">
        <f t="shared" si="47"/>
        <v>-2.1313364055299541E-2</v>
      </c>
      <c r="N203" s="40">
        <f t="shared" si="48"/>
        <v>-1.8625561978163136E-2</v>
      </c>
    </row>
    <row r="204" spans="1:14" ht="25.5" x14ac:dyDescent="0.2">
      <c r="A204" s="27"/>
      <c r="B204" s="29" t="s">
        <v>178</v>
      </c>
      <c r="C204" s="39">
        <v>39</v>
      </c>
      <c r="D204" s="33">
        <v>17</v>
      </c>
      <c r="E204" s="33">
        <v>16</v>
      </c>
      <c r="F204" s="33">
        <v>13</v>
      </c>
      <c r="G204" s="34">
        <f t="shared" si="43"/>
        <v>2.2465437788018433E-2</v>
      </c>
      <c r="H204" s="34">
        <f t="shared" si="44"/>
        <v>1.0918432883750802E-2</v>
      </c>
      <c r="I204" s="34">
        <f t="shared" si="45"/>
        <v>5.7265569076592696E-3</v>
      </c>
      <c r="J204" s="34">
        <f t="shared" si="46"/>
        <v>5.3191489361702126E-3</v>
      </c>
      <c r="K204" s="34">
        <f t="shared" si="49"/>
        <v>-0.58974358974358976</v>
      </c>
      <c r="L204" s="34">
        <f t="shared" si="50"/>
        <v>-0.23529411764705882</v>
      </c>
      <c r="M204" s="34">
        <f t="shared" si="47"/>
        <v>-1.3248847926267281E-2</v>
      </c>
      <c r="N204" s="40">
        <f t="shared" si="48"/>
        <v>-2.569043031470777E-3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2</v>
      </c>
      <c r="F205" s="33">
        <v>1</v>
      </c>
      <c r="G205" s="34" t="str">
        <f t="shared" si="43"/>
        <v/>
      </c>
      <c r="H205" s="34" t="str">
        <f t="shared" si="44"/>
        <v/>
      </c>
      <c r="I205" s="34">
        <f t="shared" si="45"/>
        <v>7.158196134574087E-4</v>
      </c>
      <c r="J205" s="34">
        <f t="shared" si="46"/>
        <v>4.0916530278232408E-4</v>
      </c>
      <c r="K205" s="34">
        <f t="shared" si="49"/>
        <v>1</v>
      </c>
      <c r="L205" s="34">
        <f t="shared" si="50"/>
        <v>1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1</v>
      </c>
      <c r="D206" s="33">
        <v>0</v>
      </c>
      <c r="E206" s="33">
        <v>2</v>
      </c>
      <c r="F206" s="33">
        <v>1</v>
      </c>
      <c r="G206" s="34">
        <f t="shared" si="43"/>
        <v>5.76036866359447E-4</v>
      </c>
      <c r="H206" s="34" t="str">
        <f t="shared" si="44"/>
        <v/>
      </c>
      <c r="I206" s="34">
        <f t="shared" si="45"/>
        <v>7.158196134574087E-4</v>
      </c>
      <c r="J206" s="34">
        <f t="shared" si="46"/>
        <v>4.0916530278232408E-4</v>
      </c>
      <c r="K206" s="34">
        <f t="shared" si="49"/>
        <v>1</v>
      </c>
      <c r="L206" s="34">
        <f t="shared" si="50"/>
        <v>1</v>
      </c>
      <c r="M206" s="34">
        <f t="shared" si="47"/>
        <v>5.76036866359447E-4</v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1</v>
      </c>
      <c r="E207" s="33">
        <v>4</v>
      </c>
      <c r="F207" s="33">
        <v>2</v>
      </c>
      <c r="G207" s="34" t="str">
        <f t="shared" si="43"/>
        <v/>
      </c>
      <c r="H207" s="34">
        <f t="shared" si="44"/>
        <v>6.4226075786769424E-4</v>
      </c>
      <c r="I207" s="34">
        <f t="shared" si="45"/>
        <v>1.4316392269148174E-3</v>
      </c>
      <c r="J207" s="34">
        <f t="shared" si="46"/>
        <v>8.1833060556464816E-4</v>
      </c>
      <c r="K207" s="34">
        <f t="shared" si="49"/>
        <v>1</v>
      </c>
      <c r="L207" s="34">
        <f t="shared" si="50"/>
        <v>1</v>
      </c>
      <c r="M207" s="34" t="str">
        <f t="shared" si="47"/>
        <v/>
      </c>
      <c r="N207" s="40">
        <f t="shared" si="48"/>
        <v>6.4226075786769424E-4</v>
      </c>
    </row>
    <row r="208" spans="1:14" x14ac:dyDescent="0.2">
      <c r="A208" s="27"/>
      <c r="B208" s="29" t="s">
        <v>182</v>
      </c>
      <c r="C208" s="39">
        <v>1</v>
      </c>
      <c r="D208" s="33">
        <v>0</v>
      </c>
      <c r="E208" s="33">
        <v>0</v>
      </c>
      <c r="F208" s="33">
        <v>0</v>
      </c>
      <c r="G208" s="34">
        <f t="shared" si="43"/>
        <v>5.76036866359447E-4</v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>
        <f t="shared" si="49"/>
        <v>-1</v>
      </c>
      <c r="L208" s="34" t="str">
        <f t="shared" si="50"/>
        <v xml:space="preserve"> </v>
      </c>
      <c r="M208" s="34">
        <f t="shared" si="47"/>
        <v>-5.76036866359447E-4</v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47</v>
      </c>
      <c r="D209" s="33">
        <v>31</v>
      </c>
      <c r="E209" s="33">
        <v>28</v>
      </c>
      <c r="F209" s="33">
        <v>17</v>
      </c>
      <c r="G209" s="34">
        <f t="shared" si="43"/>
        <v>2.707373271889401E-2</v>
      </c>
      <c r="H209" s="34">
        <f t="shared" si="44"/>
        <v>1.9910083493898521E-2</v>
      </c>
      <c r="I209" s="34">
        <f t="shared" si="45"/>
        <v>1.0021474588403722E-2</v>
      </c>
      <c r="J209" s="34">
        <f t="shared" si="46"/>
        <v>6.9558101472995092E-3</v>
      </c>
      <c r="K209" s="34">
        <f t="shared" si="49"/>
        <v>-0.40425531914893614</v>
      </c>
      <c r="L209" s="34">
        <f t="shared" si="50"/>
        <v>-0.45161290322580644</v>
      </c>
      <c r="M209" s="34">
        <f t="shared" si="47"/>
        <v>-1.0944700460829493E-2</v>
      </c>
      <c r="N209" s="40">
        <f t="shared" si="48"/>
        <v>-8.9916506101477191E-3</v>
      </c>
    </row>
    <row r="210" spans="1:14" x14ac:dyDescent="0.2">
      <c r="A210" s="27"/>
      <c r="B210" s="29" t="s">
        <v>184</v>
      </c>
      <c r="C210" s="39">
        <v>26</v>
      </c>
      <c r="D210" s="33">
        <v>17</v>
      </c>
      <c r="E210" s="33">
        <v>5</v>
      </c>
      <c r="F210" s="33">
        <v>9</v>
      </c>
      <c r="G210" s="34">
        <f t="shared" si="43"/>
        <v>1.4976958525345621E-2</v>
      </c>
      <c r="H210" s="34">
        <f t="shared" si="44"/>
        <v>1.0918432883750802E-2</v>
      </c>
      <c r="I210" s="34">
        <f t="shared" si="45"/>
        <v>1.7895490336435219E-3</v>
      </c>
      <c r="J210" s="34">
        <f t="shared" si="46"/>
        <v>3.6824877250409165E-3</v>
      </c>
      <c r="K210" s="34">
        <f t="shared" si="49"/>
        <v>-0.80769230769230771</v>
      </c>
      <c r="L210" s="34">
        <f t="shared" si="50"/>
        <v>-0.47058823529411764</v>
      </c>
      <c r="M210" s="34">
        <f t="shared" si="47"/>
        <v>-1.2096774193548387E-2</v>
      </c>
      <c r="N210" s="40">
        <f t="shared" si="48"/>
        <v>-5.1380860629415539E-3</v>
      </c>
    </row>
    <row r="211" spans="1:14" x14ac:dyDescent="0.2">
      <c r="A211" s="27"/>
      <c r="B211" s="29" t="s">
        <v>185</v>
      </c>
      <c r="C211" s="39">
        <v>2</v>
      </c>
      <c r="D211" s="33">
        <v>1</v>
      </c>
      <c r="E211" s="33">
        <v>0</v>
      </c>
      <c r="F211" s="33">
        <v>0</v>
      </c>
      <c r="G211" s="34">
        <f t="shared" si="43"/>
        <v>1.152073732718894E-3</v>
      </c>
      <c r="H211" s="34">
        <f t="shared" si="44"/>
        <v>6.4226075786769424E-4</v>
      </c>
      <c r="I211" s="34" t="str">
        <f t="shared" si="45"/>
        <v/>
      </c>
      <c r="J211" s="34" t="str">
        <f t="shared" si="46"/>
        <v/>
      </c>
      <c r="K211" s="34">
        <f t="shared" si="49"/>
        <v>-1</v>
      </c>
      <c r="L211" s="34">
        <f t="shared" si="50"/>
        <v>-1</v>
      </c>
      <c r="M211" s="34">
        <f t="shared" si="47"/>
        <v>-1.152073732718894E-3</v>
      </c>
      <c r="N211" s="40">
        <f t="shared" si="48"/>
        <v>-6.4226075786769424E-4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1</v>
      </c>
      <c r="D213" s="33">
        <v>0</v>
      </c>
      <c r="E213" s="33">
        <v>0</v>
      </c>
      <c r="F213" s="33">
        <v>0</v>
      </c>
      <c r="G213" s="34">
        <f t="shared" si="43"/>
        <v>5.76036866359447E-4</v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>
        <f t="shared" si="49"/>
        <v>-1</v>
      </c>
      <c r="L213" s="34" t="str">
        <f t="shared" si="50"/>
        <v xml:space="preserve"> </v>
      </c>
      <c r="M213" s="34">
        <f t="shared" si="47"/>
        <v>-5.76036866359447E-4</v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1</v>
      </c>
      <c r="E214" s="33">
        <v>1</v>
      </c>
      <c r="F214" s="33">
        <v>0</v>
      </c>
      <c r="G214" s="34" t="str">
        <f t="shared" si="43"/>
        <v/>
      </c>
      <c r="H214" s="34">
        <f t="shared" si="44"/>
        <v>6.4226075786769424E-4</v>
      </c>
      <c r="I214" s="34">
        <f t="shared" si="45"/>
        <v>3.5790980672870435E-4</v>
      </c>
      <c r="J214" s="34" t="str">
        <f t="shared" si="46"/>
        <v/>
      </c>
      <c r="K214" s="34">
        <f t="shared" si="49"/>
        <v>1</v>
      </c>
      <c r="L214" s="34">
        <f t="shared" si="50"/>
        <v>-1</v>
      </c>
      <c r="M214" s="34" t="str">
        <f t="shared" si="47"/>
        <v/>
      </c>
      <c r="N214" s="40">
        <f t="shared" si="48"/>
        <v>-6.4226075786769424E-4</v>
      </c>
    </row>
    <row r="215" spans="1:14" ht="13.5" customHeight="1" x14ac:dyDescent="0.2">
      <c r="A215" s="27"/>
      <c r="B215" s="29" t="s">
        <v>189</v>
      </c>
      <c r="C215" s="39">
        <v>60</v>
      </c>
      <c r="D215" s="33">
        <v>38</v>
      </c>
      <c r="E215" s="33">
        <v>44</v>
      </c>
      <c r="F215" s="33">
        <v>33</v>
      </c>
      <c r="G215" s="34">
        <f t="shared" si="43"/>
        <v>3.4562211981566823E-2</v>
      </c>
      <c r="H215" s="34">
        <f t="shared" si="44"/>
        <v>2.4405908798972382E-2</v>
      </c>
      <c r="I215" s="34">
        <f t="shared" si="45"/>
        <v>1.5748031496062992E-2</v>
      </c>
      <c r="J215" s="34">
        <f t="shared" si="46"/>
        <v>1.3502454991816694E-2</v>
      </c>
      <c r="K215" s="34">
        <f t="shared" si="49"/>
        <v>-0.26666666666666666</v>
      </c>
      <c r="L215" s="34">
        <f t="shared" si="50"/>
        <v>-0.13157894736842105</v>
      </c>
      <c r="M215" s="34">
        <f t="shared" si="47"/>
        <v>-9.2165898617511521E-3</v>
      </c>
      <c r="N215" s="40">
        <f t="shared" si="48"/>
        <v>-3.2113037893384713E-3</v>
      </c>
    </row>
    <row r="216" spans="1:14" ht="26.25" customHeight="1" x14ac:dyDescent="0.2">
      <c r="A216" s="27"/>
      <c r="B216" s="29" t="s">
        <v>190</v>
      </c>
      <c r="C216" s="39">
        <v>48</v>
      </c>
      <c r="D216" s="33">
        <v>30</v>
      </c>
      <c r="E216" s="33">
        <v>61</v>
      </c>
      <c r="F216" s="33">
        <v>39</v>
      </c>
      <c r="G216" s="34">
        <f t="shared" si="43"/>
        <v>2.7649769585253458E-2</v>
      </c>
      <c r="H216" s="34">
        <f t="shared" si="44"/>
        <v>1.9267822736030827E-2</v>
      </c>
      <c r="I216" s="34">
        <f t="shared" si="45"/>
        <v>2.1832498210450968E-2</v>
      </c>
      <c r="J216" s="34">
        <f t="shared" si="46"/>
        <v>1.5957446808510637E-2</v>
      </c>
      <c r="K216" s="34">
        <f t="shared" si="49"/>
        <v>0.27083333333333331</v>
      </c>
      <c r="L216" s="34">
        <f t="shared" si="50"/>
        <v>0.3</v>
      </c>
      <c r="M216" s="34">
        <f t="shared" si="47"/>
        <v>7.4884792626728107E-3</v>
      </c>
      <c r="N216" s="40">
        <f t="shared" si="48"/>
        <v>5.7803468208092483E-3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15</v>
      </c>
      <c r="D218" s="33">
        <v>31</v>
      </c>
      <c r="E218" s="33">
        <v>1</v>
      </c>
      <c r="F218" s="33">
        <v>5</v>
      </c>
      <c r="G218" s="34">
        <f t="shared" si="43"/>
        <v>8.6405529953917058E-3</v>
      </c>
      <c r="H218" s="34">
        <f t="shared" si="44"/>
        <v>1.9910083493898521E-2</v>
      </c>
      <c r="I218" s="34">
        <f t="shared" si="45"/>
        <v>3.5790980672870435E-4</v>
      </c>
      <c r="J218" s="34">
        <f t="shared" si="46"/>
        <v>2.0458265139116204E-3</v>
      </c>
      <c r="K218" s="34">
        <f t="shared" si="49"/>
        <v>-0.93333333333333335</v>
      </c>
      <c r="L218" s="34">
        <f t="shared" si="50"/>
        <v>-0.83870967741935487</v>
      </c>
      <c r="M218" s="34">
        <f t="shared" si="47"/>
        <v>-8.0645161290322596E-3</v>
      </c>
      <c r="N218" s="40">
        <f t="shared" si="48"/>
        <v>-1.669877970456005E-2</v>
      </c>
    </row>
    <row r="219" spans="1:14" x14ac:dyDescent="0.2">
      <c r="A219" s="27"/>
      <c r="B219" s="29" t="s">
        <v>193</v>
      </c>
      <c r="C219" s="39">
        <v>2</v>
      </c>
      <c r="D219" s="33">
        <v>30</v>
      </c>
      <c r="E219" s="33">
        <v>6</v>
      </c>
      <c r="F219" s="33">
        <v>25</v>
      </c>
      <c r="G219" s="34">
        <f t="shared" si="43"/>
        <v>1.152073732718894E-3</v>
      </c>
      <c r="H219" s="34">
        <f t="shared" si="44"/>
        <v>1.9267822736030827E-2</v>
      </c>
      <c r="I219" s="34">
        <f t="shared" si="45"/>
        <v>2.1474588403722263E-3</v>
      </c>
      <c r="J219" s="34">
        <f t="shared" si="46"/>
        <v>1.0229132569558102E-2</v>
      </c>
      <c r="K219" s="34">
        <f t="shared" si="49"/>
        <v>2</v>
      </c>
      <c r="L219" s="34">
        <f t="shared" si="50"/>
        <v>-0.16666666666666666</v>
      </c>
      <c r="M219" s="34">
        <f t="shared" si="47"/>
        <v>2.304147465437788E-3</v>
      </c>
      <c r="N219" s="40">
        <f t="shared" si="48"/>
        <v>-3.2113037893384709E-3</v>
      </c>
    </row>
    <row r="220" spans="1:14" x14ac:dyDescent="0.2">
      <c r="A220" s="27"/>
      <c r="B220" s="29" t="s">
        <v>194</v>
      </c>
      <c r="C220" s="39">
        <v>62</v>
      </c>
      <c r="D220" s="33">
        <v>68</v>
      </c>
      <c r="E220" s="33">
        <v>30</v>
      </c>
      <c r="F220" s="33">
        <v>24</v>
      </c>
      <c r="G220" s="34">
        <f t="shared" ref="G220:G251" si="51">+IF(C220=0,"",C220/C$188)</f>
        <v>3.5714285714285712E-2</v>
      </c>
      <c r="H220" s="34">
        <f t="shared" ref="H220:H251" si="52">+IF(D220=0,"",D220/D$188)</f>
        <v>4.3673731535003209E-2</v>
      </c>
      <c r="I220" s="34">
        <f t="shared" ref="I220:I251" si="53">+IF(E220=0,"",E220/E$188)</f>
        <v>1.0737294201861132E-2</v>
      </c>
      <c r="J220" s="34">
        <f t="shared" ref="J220:J251" si="54">+IF(F220=0,"",F220/F$188)</f>
        <v>9.8199672667757774E-3</v>
      </c>
      <c r="K220" s="34">
        <f t="shared" si="49"/>
        <v>-0.5161290322580645</v>
      </c>
      <c r="L220" s="34">
        <f t="shared" si="50"/>
        <v>-0.6470588235294118</v>
      </c>
      <c r="M220" s="34">
        <f t="shared" ref="M220:M251" si="55">+IF(OR(AND(G220=""),(K220="")),"",G220*K220)</f>
        <v>-1.8433179723502304E-2</v>
      </c>
      <c r="N220" s="40">
        <f t="shared" ref="N220:N251" si="56">+IF(OR(AND(H220=""),(L220="")),"",H220*L220)</f>
        <v>-2.8259473346178548E-2</v>
      </c>
    </row>
    <row r="221" spans="1:14" x14ac:dyDescent="0.2">
      <c r="A221" s="27"/>
      <c r="B221" s="29" t="s">
        <v>195</v>
      </c>
      <c r="C221" s="39">
        <v>8</v>
      </c>
      <c r="D221" s="33">
        <v>53</v>
      </c>
      <c r="E221" s="33">
        <v>10</v>
      </c>
      <c r="F221" s="33">
        <v>8</v>
      </c>
      <c r="G221" s="34">
        <f t="shared" si="51"/>
        <v>4.608294930875576E-3</v>
      </c>
      <c r="H221" s="34">
        <f t="shared" si="52"/>
        <v>3.4039820166987797E-2</v>
      </c>
      <c r="I221" s="34">
        <f t="shared" si="53"/>
        <v>3.5790980672870437E-3</v>
      </c>
      <c r="J221" s="34">
        <f t="shared" si="54"/>
        <v>3.2733224222585926E-3</v>
      </c>
      <c r="K221" s="34">
        <f t="shared" ref="K221:K252" si="57">+IF(AND(C221=0,E221=0)," ",IF(C221=0,1,IF(E221=0,-1,(E221-C221)/C221)))</f>
        <v>0.25</v>
      </c>
      <c r="L221" s="34">
        <f t="shared" ref="L221:L252" si="58">+IF(AND(D221=0,F221=0)," ",IF(D221=0,1,IF(F221=0,-1,(F221-D221)/D221)))</f>
        <v>-0.84905660377358494</v>
      </c>
      <c r="M221" s="34">
        <f t="shared" si="55"/>
        <v>1.152073732718894E-3</v>
      </c>
      <c r="N221" s="40">
        <f t="shared" si="56"/>
        <v>-2.8901734104046242E-2</v>
      </c>
    </row>
    <row r="222" spans="1:14" x14ac:dyDescent="0.2">
      <c r="A222" s="27"/>
      <c r="B222" s="29" t="s">
        <v>196</v>
      </c>
      <c r="C222" s="39">
        <v>3</v>
      </c>
      <c r="D222" s="33">
        <v>13</v>
      </c>
      <c r="E222" s="33">
        <v>2</v>
      </c>
      <c r="F222" s="33">
        <v>4</v>
      </c>
      <c r="G222" s="34">
        <f t="shared" si="51"/>
        <v>1.7281105990783411E-3</v>
      </c>
      <c r="H222" s="34">
        <f t="shared" si="52"/>
        <v>8.3493898522800265E-3</v>
      </c>
      <c r="I222" s="34">
        <f t="shared" si="53"/>
        <v>7.158196134574087E-4</v>
      </c>
      <c r="J222" s="34">
        <f t="shared" si="54"/>
        <v>1.6366612111292963E-3</v>
      </c>
      <c r="K222" s="34">
        <f t="shared" si="57"/>
        <v>-0.33333333333333331</v>
      </c>
      <c r="L222" s="34">
        <f t="shared" si="58"/>
        <v>-0.69230769230769229</v>
      </c>
      <c r="M222" s="34">
        <f t="shared" si="55"/>
        <v>-5.76036866359447E-4</v>
      </c>
      <c r="N222" s="40">
        <f t="shared" si="56"/>
        <v>-5.7803468208092491E-3</v>
      </c>
    </row>
    <row r="223" spans="1:14" x14ac:dyDescent="0.2">
      <c r="A223" s="27"/>
      <c r="B223" s="29" t="s">
        <v>197</v>
      </c>
      <c r="C223" s="39">
        <v>1</v>
      </c>
      <c r="D223" s="33">
        <v>12</v>
      </c>
      <c r="E223" s="33">
        <v>0</v>
      </c>
      <c r="F223" s="33">
        <v>1</v>
      </c>
      <c r="G223" s="34">
        <f t="shared" si="51"/>
        <v>5.76036866359447E-4</v>
      </c>
      <c r="H223" s="34">
        <f t="shared" si="52"/>
        <v>7.7071290944123313E-3</v>
      </c>
      <c r="I223" s="34" t="str">
        <f t="shared" si="53"/>
        <v/>
      </c>
      <c r="J223" s="34">
        <f t="shared" si="54"/>
        <v>4.0916530278232408E-4</v>
      </c>
      <c r="K223" s="34">
        <f t="shared" si="57"/>
        <v>-1</v>
      </c>
      <c r="L223" s="34">
        <f t="shared" si="58"/>
        <v>-0.91666666666666663</v>
      </c>
      <c r="M223" s="34">
        <f t="shared" si="55"/>
        <v>-5.76036866359447E-4</v>
      </c>
      <c r="N223" s="40">
        <f t="shared" si="56"/>
        <v>-7.064868336544637E-3</v>
      </c>
    </row>
    <row r="224" spans="1:14" x14ac:dyDescent="0.2">
      <c r="A224" s="27"/>
      <c r="B224" s="29" t="s">
        <v>198</v>
      </c>
      <c r="C224" s="39">
        <v>2</v>
      </c>
      <c r="D224" s="33">
        <v>6</v>
      </c>
      <c r="E224" s="33">
        <v>0</v>
      </c>
      <c r="F224" s="33">
        <v>0</v>
      </c>
      <c r="G224" s="34">
        <f t="shared" si="51"/>
        <v>1.152073732718894E-3</v>
      </c>
      <c r="H224" s="34">
        <f t="shared" si="52"/>
        <v>3.8535645472061657E-3</v>
      </c>
      <c r="I224" s="34" t="str">
        <f t="shared" si="53"/>
        <v/>
      </c>
      <c r="J224" s="34" t="str">
        <f t="shared" si="54"/>
        <v/>
      </c>
      <c r="K224" s="34">
        <f t="shared" si="57"/>
        <v>-1</v>
      </c>
      <c r="L224" s="34">
        <f t="shared" si="58"/>
        <v>-1</v>
      </c>
      <c r="M224" s="34">
        <f t="shared" si="55"/>
        <v>-1.152073732718894E-3</v>
      </c>
      <c r="N224" s="40">
        <f t="shared" si="56"/>
        <v>-3.8535645472061657E-3</v>
      </c>
    </row>
    <row r="225" spans="1:14" x14ac:dyDescent="0.2">
      <c r="A225" s="27"/>
      <c r="B225" s="29" t="s">
        <v>199</v>
      </c>
      <c r="C225" s="39">
        <v>0</v>
      </c>
      <c r="D225" s="33">
        <v>7</v>
      </c>
      <c r="E225" s="33">
        <v>1</v>
      </c>
      <c r="F225" s="33">
        <v>1</v>
      </c>
      <c r="G225" s="34" t="str">
        <f t="shared" si="51"/>
        <v/>
      </c>
      <c r="H225" s="34">
        <f t="shared" si="52"/>
        <v>4.4958253050738596E-3</v>
      </c>
      <c r="I225" s="34">
        <f t="shared" si="53"/>
        <v>3.5790980672870435E-4</v>
      </c>
      <c r="J225" s="34">
        <f t="shared" si="54"/>
        <v>4.0916530278232408E-4</v>
      </c>
      <c r="K225" s="34">
        <f t="shared" si="57"/>
        <v>1</v>
      </c>
      <c r="L225" s="34">
        <f t="shared" si="58"/>
        <v>-0.8571428571428571</v>
      </c>
      <c r="M225" s="34" t="str">
        <f t="shared" si="55"/>
        <v/>
      </c>
      <c r="N225" s="40">
        <f t="shared" si="56"/>
        <v>-3.8535645472061652E-3</v>
      </c>
    </row>
    <row r="226" spans="1:14" x14ac:dyDescent="0.2">
      <c r="A226" s="27"/>
      <c r="B226" s="29" t="s">
        <v>200</v>
      </c>
      <c r="C226" s="39">
        <v>39</v>
      </c>
      <c r="D226" s="33">
        <v>33</v>
      </c>
      <c r="E226" s="33">
        <v>8</v>
      </c>
      <c r="F226" s="33">
        <v>8</v>
      </c>
      <c r="G226" s="34">
        <f t="shared" si="51"/>
        <v>2.2465437788018433E-2</v>
      </c>
      <c r="H226" s="34">
        <f t="shared" si="52"/>
        <v>2.119460500963391E-2</v>
      </c>
      <c r="I226" s="34">
        <f t="shared" si="53"/>
        <v>2.8632784538296348E-3</v>
      </c>
      <c r="J226" s="34">
        <f t="shared" si="54"/>
        <v>3.2733224222585926E-3</v>
      </c>
      <c r="K226" s="34">
        <f t="shared" si="57"/>
        <v>-0.79487179487179482</v>
      </c>
      <c r="L226" s="34">
        <f t="shared" si="58"/>
        <v>-0.75757575757575757</v>
      </c>
      <c r="M226" s="34">
        <f t="shared" si="55"/>
        <v>-1.7857142857142856E-2</v>
      </c>
      <c r="N226" s="40">
        <f t="shared" si="56"/>
        <v>-1.6056518946692355E-2</v>
      </c>
    </row>
    <row r="227" spans="1:14" x14ac:dyDescent="0.2">
      <c r="A227" s="27"/>
      <c r="B227" s="29" t="s">
        <v>201</v>
      </c>
      <c r="C227" s="39">
        <v>1</v>
      </c>
      <c r="D227" s="33">
        <v>4</v>
      </c>
      <c r="E227" s="33">
        <v>4</v>
      </c>
      <c r="F227" s="33">
        <v>1</v>
      </c>
      <c r="G227" s="34">
        <f t="shared" si="51"/>
        <v>5.76036866359447E-4</v>
      </c>
      <c r="H227" s="34">
        <f t="shared" si="52"/>
        <v>2.569043031470777E-3</v>
      </c>
      <c r="I227" s="34">
        <f t="shared" si="53"/>
        <v>1.4316392269148174E-3</v>
      </c>
      <c r="J227" s="34">
        <f t="shared" si="54"/>
        <v>4.0916530278232408E-4</v>
      </c>
      <c r="K227" s="34">
        <f t="shared" si="57"/>
        <v>3</v>
      </c>
      <c r="L227" s="34">
        <f t="shared" si="58"/>
        <v>-0.75</v>
      </c>
      <c r="M227" s="34">
        <f t="shared" si="55"/>
        <v>1.7281105990783409E-3</v>
      </c>
      <c r="N227" s="40">
        <f t="shared" si="56"/>
        <v>-1.9267822736030826E-3</v>
      </c>
    </row>
    <row r="228" spans="1:14" x14ac:dyDescent="0.2">
      <c r="A228" s="27"/>
      <c r="B228" s="29" t="s">
        <v>202</v>
      </c>
      <c r="C228" s="39">
        <v>0</v>
      </c>
      <c r="D228" s="33">
        <v>1</v>
      </c>
      <c r="E228" s="33">
        <v>0</v>
      </c>
      <c r="F228" s="33">
        <v>0</v>
      </c>
      <c r="G228" s="34" t="str">
        <f t="shared" si="51"/>
        <v/>
      </c>
      <c r="H228" s="34">
        <f t="shared" si="52"/>
        <v>6.4226075786769424E-4</v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>
        <f t="shared" si="58"/>
        <v>-1</v>
      </c>
      <c r="M228" s="34" t="str">
        <f t="shared" si="55"/>
        <v/>
      </c>
      <c r="N228" s="40">
        <f t="shared" si="56"/>
        <v>-6.4226075786769424E-4</v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1</v>
      </c>
      <c r="F229" s="33">
        <v>0</v>
      </c>
      <c r="G229" s="34" t="str">
        <f t="shared" si="51"/>
        <v/>
      </c>
      <c r="H229" s="34" t="str">
        <f t="shared" si="52"/>
        <v/>
      </c>
      <c r="I229" s="34">
        <f t="shared" si="53"/>
        <v>3.5790980672870435E-4</v>
      </c>
      <c r="J229" s="34" t="str">
        <f t="shared" si="54"/>
        <v/>
      </c>
      <c r="K229" s="34">
        <f t="shared" si="57"/>
        <v>1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11</v>
      </c>
      <c r="D230" s="33">
        <v>5</v>
      </c>
      <c r="E230" s="33">
        <v>7</v>
      </c>
      <c r="F230" s="33">
        <v>9</v>
      </c>
      <c r="G230" s="34">
        <f t="shared" si="51"/>
        <v>6.3364055299539174E-3</v>
      </c>
      <c r="H230" s="34">
        <f t="shared" si="52"/>
        <v>3.2113037893384713E-3</v>
      </c>
      <c r="I230" s="34">
        <f t="shared" si="53"/>
        <v>2.5053686471009306E-3</v>
      </c>
      <c r="J230" s="34">
        <f t="shared" si="54"/>
        <v>3.6824877250409165E-3</v>
      </c>
      <c r="K230" s="34">
        <f t="shared" si="57"/>
        <v>-0.36363636363636365</v>
      </c>
      <c r="L230" s="34">
        <f t="shared" si="58"/>
        <v>0.8</v>
      </c>
      <c r="M230" s="34">
        <f t="shared" si="55"/>
        <v>-2.304147465437788E-3</v>
      </c>
      <c r="N230" s="40">
        <f t="shared" si="56"/>
        <v>2.5690430314707774E-3</v>
      </c>
    </row>
    <row r="231" spans="1:14" x14ac:dyDescent="0.2">
      <c r="A231" s="27"/>
      <c r="B231" s="29" t="s">
        <v>205</v>
      </c>
      <c r="C231" s="39">
        <v>0</v>
      </c>
      <c r="D231" s="33">
        <v>2</v>
      </c>
      <c r="E231" s="33">
        <v>0</v>
      </c>
      <c r="F231" s="33">
        <v>1</v>
      </c>
      <c r="G231" s="34" t="str">
        <f t="shared" si="51"/>
        <v/>
      </c>
      <c r="H231" s="34">
        <f t="shared" si="52"/>
        <v>1.2845215157353885E-3</v>
      </c>
      <c r="I231" s="34" t="str">
        <f t="shared" si="53"/>
        <v/>
      </c>
      <c r="J231" s="34">
        <f t="shared" si="54"/>
        <v>4.0916530278232408E-4</v>
      </c>
      <c r="K231" s="34" t="str">
        <f t="shared" si="57"/>
        <v xml:space="preserve"> </v>
      </c>
      <c r="L231" s="34">
        <f t="shared" si="58"/>
        <v>-0.5</v>
      </c>
      <c r="M231" s="34" t="str">
        <f t="shared" si="55"/>
        <v/>
      </c>
      <c r="N231" s="40">
        <f t="shared" si="56"/>
        <v>-6.4226075786769424E-4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1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>
        <f t="shared" si="54"/>
        <v>4.0916530278232408E-4</v>
      </c>
      <c r="K232" s="34" t="str">
        <f t="shared" si="57"/>
        <v xml:space="preserve"> </v>
      </c>
      <c r="L232" s="34">
        <f t="shared" si="58"/>
        <v>1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26</v>
      </c>
      <c r="D233" s="33">
        <v>15</v>
      </c>
      <c r="E233" s="33">
        <v>0</v>
      </c>
      <c r="F233" s="33">
        <v>1</v>
      </c>
      <c r="G233" s="34">
        <f t="shared" si="51"/>
        <v>1.4976958525345621E-2</v>
      </c>
      <c r="H233" s="34">
        <f t="shared" si="52"/>
        <v>9.6339113680154135E-3</v>
      </c>
      <c r="I233" s="34" t="str">
        <f t="shared" si="53"/>
        <v/>
      </c>
      <c r="J233" s="34">
        <f t="shared" si="54"/>
        <v>4.0916530278232408E-4</v>
      </c>
      <c r="K233" s="34">
        <f t="shared" si="57"/>
        <v>-1</v>
      </c>
      <c r="L233" s="34">
        <f t="shared" si="58"/>
        <v>-0.93333333333333335</v>
      </c>
      <c r="M233" s="34">
        <f t="shared" si="55"/>
        <v>-1.4976958525345621E-2</v>
      </c>
      <c r="N233" s="40">
        <f t="shared" si="56"/>
        <v>-8.9916506101477191E-3</v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11</v>
      </c>
      <c r="D235" s="33">
        <v>13</v>
      </c>
      <c r="E235" s="33">
        <v>10</v>
      </c>
      <c r="F235" s="33">
        <v>14</v>
      </c>
      <c r="G235" s="34">
        <f t="shared" si="51"/>
        <v>6.3364055299539174E-3</v>
      </c>
      <c r="H235" s="34">
        <f t="shared" si="52"/>
        <v>8.3493898522800265E-3</v>
      </c>
      <c r="I235" s="34">
        <f t="shared" si="53"/>
        <v>3.5790980672870437E-3</v>
      </c>
      <c r="J235" s="34">
        <f t="shared" si="54"/>
        <v>5.7283142389525366E-3</v>
      </c>
      <c r="K235" s="34">
        <f t="shared" si="57"/>
        <v>-9.0909090909090912E-2</v>
      </c>
      <c r="L235" s="34">
        <f t="shared" si="58"/>
        <v>7.6923076923076927E-2</v>
      </c>
      <c r="M235" s="34">
        <f t="shared" si="55"/>
        <v>-5.76036866359447E-4</v>
      </c>
      <c r="N235" s="40">
        <f t="shared" si="56"/>
        <v>6.4226075786769435E-4</v>
      </c>
    </row>
    <row r="236" spans="1:14" x14ac:dyDescent="0.2">
      <c r="A236" s="27"/>
      <c r="B236" s="29" t="s">
        <v>210</v>
      </c>
      <c r="C236" s="39">
        <v>1</v>
      </c>
      <c r="D236" s="33">
        <v>0</v>
      </c>
      <c r="E236" s="33">
        <v>0</v>
      </c>
      <c r="F236" s="33">
        <v>0</v>
      </c>
      <c r="G236" s="34">
        <f t="shared" si="51"/>
        <v>5.76036866359447E-4</v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>
        <f t="shared" si="57"/>
        <v>-1</v>
      </c>
      <c r="L236" s="34" t="str">
        <f t="shared" si="58"/>
        <v xml:space="preserve"> </v>
      </c>
      <c r="M236" s="34">
        <f t="shared" si="55"/>
        <v>-5.76036866359447E-4</v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1</v>
      </c>
      <c r="E237" s="33">
        <v>0</v>
      </c>
      <c r="F237" s="33">
        <v>0</v>
      </c>
      <c r="G237" s="34" t="str">
        <f t="shared" si="51"/>
        <v/>
      </c>
      <c r="H237" s="34">
        <f t="shared" si="52"/>
        <v>6.4226075786769424E-4</v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>
        <f t="shared" si="58"/>
        <v>-1</v>
      </c>
      <c r="M237" s="34" t="str">
        <f t="shared" si="55"/>
        <v/>
      </c>
      <c r="N237" s="40">
        <f t="shared" si="56"/>
        <v>-6.4226075786769424E-4</v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1</v>
      </c>
      <c r="E240" s="33">
        <v>0</v>
      </c>
      <c r="F240" s="33">
        <v>0</v>
      </c>
      <c r="G240" s="34" t="str">
        <f t="shared" si="51"/>
        <v/>
      </c>
      <c r="H240" s="34">
        <f t="shared" si="52"/>
        <v>6.4226075786769424E-4</v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>
        <f t="shared" si="58"/>
        <v>-1</v>
      </c>
      <c r="M240" s="34" t="str">
        <f t="shared" si="55"/>
        <v/>
      </c>
      <c r="N240" s="40">
        <f t="shared" si="56"/>
        <v>-6.4226075786769424E-4</v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270</v>
      </c>
      <c r="D242" s="33">
        <v>400</v>
      </c>
      <c r="E242" s="33">
        <v>202</v>
      </c>
      <c r="F242" s="33">
        <v>286</v>
      </c>
      <c r="G242" s="34">
        <f t="shared" si="51"/>
        <v>0.15552995391705068</v>
      </c>
      <c r="H242" s="34">
        <f t="shared" si="52"/>
        <v>0.25690430314707774</v>
      </c>
      <c r="I242" s="34">
        <f t="shared" si="53"/>
        <v>7.2297780959198282E-2</v>
      </c>
      <c r="J242" s="34">
        <f t="shared" si="54"/>
        <v>0.11702127659574468</v>
      </c>
      <c r="K242" s="34">
        <f t="shared" si="57"/>
        <v>-0.25185185185185183</v>
      </c>
      <c r="L242" s="34">
        <f t="shared" si="58"/>
        <v>-0.28499999999999998</v>
      </c>
      <c r="M242" s="34">
        <f t="shared" si="55"/>
        <v>-3.9170506912442393E-2</v>
      </c>
      <c r="N242" s="40">
        <f t="shared" si="56"/>
        <v>-7.3217726396917149E-2</v>
      </c>
    </row>
    <row r="243" spans="1:14" x14ac:dyDescent="0.2">
      <c r="A243" s="27"/>
      <c r="B243" s="29" t="s">
        <v>217</v>
      </c>
      <c r="C243" s="39">
        <v>0</v>
      </c>
      <c r="D243" s="33">
        <v>1</v>
      </c>
      <c r="E243" s="33">
        <v>4</v>
      </c>
      <c r="F243" s="33">
        <v>1</v>
      </c>
      <c r="G243" s="34" t="str">
        <f t="shared" si="51"/>
        <v/>
      </c>
      <c r="H243" s="34">
        <f t="shared" si="52"/>
        <v>6.4226075786769424E-4</v>
      </c>
      <c r="I243" s="34">
        <f t="shared" si="53"/>
        <v>1.4316392269148174E-3</v>
      </c>
      <c r="J243" s="34">
        <f t="shared" si="54"/>
        <v>4.0916530278232408E-4</v>
      </c>
      <c r="K243" s="34">
        <f t="shared" si="57"/>
        <v>1</v>
      </c>
      <c r="L243" s="34">
        <f t="shared" si="58"/>
        <v>0</v>
      </c>
      <c r="M243" s="34" t="str">
        <f t="shared" si="55"/>
        <v/>
      </c>
      <c r="N243" s="40">
        <f t="shared" si="56"/>
        <v>0</v>
      </c>
    </row>
    <row r="244" spans="1:14" x14ac:dyDescent="0.2">
      <c r="A244" s="27"/>
      <c r="B244" s="29" t="s">
        <v>218</v>
      </c>
      <c r="C244" s="39">
        <v>1</v>
      </c>
      <c r="D244" s="33">
        <v>1</v>
      </c>
      <c r="E244" s="33">
        <v>0</v>
      </c>
      <c r="F244" s="33">
        <v>0</v>
      </c>
      <c r="G244" s="34">
        <f t="shared" si="51"/>
        <v>5.76036866359447E-4</v>
      </c>
      <c r="H244" s="34">
        <f t="shared" si="52"/>
        <v>6.4226075786769424E-4</v>
      </c>
      <c r="I244" s="34" t="str">
        <f t="shared" si="53"/>
        <v/>
      </c>
      <c r="J244" s="34" t="str">
        <f t="shared" si="54"/>
        <v/>
      </c>
      <c r="K244" s="34">
        <f t="shared" si="57"/>
        <v>-1</v>
      </c>
      <c r="L244" s="34">
        <f t="shared" si="58"/>
        <v>-1</v>
      </c>
      <c r="M244" s="34">
        <f t="shared" si="55"/>
        <v>-5.76036866359447E-4</v>
      </c>
      <c r="N244" s="40">
        <f t="shared" si="56"/>
        <v>-6.4226075786769424E-4</v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1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>
        <f t="shared" si="54"/>
        <v>4.0916530278232408E-4</v>
      </c>
      <c r="K246" s="34" t="str">
        <f t="shared" si="57"/>
        <v xml:space="preserve"> </v>
      </c>
      <c r="L246" s="34">
        <f t="shared" si="58"/>
        <v>1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5</v>
      </c>
      <c r="D248" s="33">
        <v>0</v>
      </c>
      <c r="E248" s="33">
        <v>3</v>
      </c>
      <c r="F248" s="33">
        <v>0</v>
      </c>
      <c r="G248" s="34">
        <f t="shared" si="51"/>
        <v>2.8801843317972351E-3</v>
      </c>
      <c r="H248" s="34" t="str">
        <f t="shared" si="52"/>
        <v/>
      </c>
      <c r="I248" s="34">
        <f t="shared" si="53"/>
        <v>1.0737294201861132E-3</v>
      </c>
      <c r="J248" s="34" t="str">
        <f t="shared" si="54"/>
        <v/>
      </c>
      <c r="K248" s="34">
        <f t="shared" si="57"/>
        <v>-0.4</v>
      </c>
      <c r="L248" s="34" t="str">
        <f t="shared" si="58"/>
        <v xml:space="preserve"> </v>
      </c>
      <c r="M248" s="34">
        <f t="shared" si="55"/>
        <v>-1.152073732718894E-3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1</v>
      </c>
      <c r="E250" s="33">
        <v>0</v>
      </c>
      <c r="F250" s="33">
        <v>0</v>
      </c>
      <c r="G250" s="34" t="str">
        <f t="shared" si="51"/>
        <v/>
      </c>
      <c r="H250" s="34">
        <f t="shared" si="52"/>
        <v>6.4226075786769424E-4</v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>
        <f t="shared" si="58"/>
        <v>-1</v>
      </c>
      <c r="M250" s="34" t="str">
        <f t="shared" si="55"/>
        <v/>
      </c>
      <c r="N250" s="40">
        <f t="shared" si="56"/>
        <v>-6.4226075786769424E-4</v>
      </c>
    </row>
    <row r="251" spans="1:14" x14ac:dyDescent="0.2">
      <c r="A251" s="27"/>
      <c r="B251" s="29" t="s">
        <v>225</v>
      </c>
      <c r="C251" s="39">
        <v>1</v>
      </c>
      <c r="D251" s="33">
        <v>0</v>
      </c>
      <c r="E251" s="33">
        <v>1</v>
      </c>
      <c r="F251" s="33">
        <v>0</v>
      </c>
      <c r="G251" s="34">
        <f t="shared" si="51"/>
        <v>5.76036866359447E-4</v>
      </c>
      <c r="H251" s="34" t="str">
        <f t="shared" si="52"/>
        <v/>
      </c>
      <c r="I251" s="34">
        <f t="shared" si="53"/>
        <v>3.5790980672870435E-4</v>
      </c>
      <c r="J251" s="34" t="str">
        <f t="shared" si="54"/>
        <v/>
      </c>
      <c r="K251" s="34">
        <f t="shared" si="57"/>
        <v>0</v>
      </c>
      <c r="L251" s="34" t="str">
        <f t="shared" si="58"/>
        <v xml:space="preserve"> </v>
      </c>
      <c r="M251" s="34">
        <f t="shared" si="55"/>
        <v>0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2</v>
      </c>
      <c r="E252" s="33">
        <v>5</v>
      </c>
      <c r="F252" s="33">
        <v>12</v>
      </c>
      <c r="G252" s="34" t="str">
        <f t="shared" ref="G252:G283" si="59">+IF(C252=0,"",C252/C$188)</f>
        <v/>
      </c>
      <c r="H252" s="34">
        <f t="shared" ref="H252:H283" si="60">+IF(D252=0,"",D252/D$188)</f>
        <v>1.2845215157353885E-3</v>
      </c>
      <c r="I252" s="34">
        <f t="shared" ref="I252:I283" si="61">+IF(E252=0,"",E252/E$188)</f>
        <v>1.7895490336435219E-3</v>
      </c>
      <c r="J252" s="34">
        <f t="shared" ref="J252:J283" si="62">+IF(F252=0,"",F252/F$188)</f>
        <v>4.9099836333878887E-3</v>
      </c>
      <c r="K252" s="34">
        <f t="shared" si="57"/>
        <v>1</v>
      </c>
      <c r="L252" s="34">
        <f t="shared" si="58"/>
        <v>5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6.4226075786769426E-3</v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1</v>
      </c>
      <c r="E254" s="33">
        <v>0</v>
      </c>
      <c r="F254" s="33">
        <v>0</v>
      </c>
      <c r="G254" s="34" t="str">
        <f t="shared" si="59"/>
        <v/>
      </c>
      <c r="H254" s="34">
        <f t="shared" si="60"/>
        <v>6.4226075786769424E-4</v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>
        <f t="shared" si="66"/>
        <v>-1</v>
      </c>
      <c r="M254" s="34" t="str">
        <f t="shared" si="63"/>
        <v/>
      </c>
      <c r="N254" s="40">
        <f t="shared" si="64"/>
        <v>-6.4226075786769424E-4</v>
      </c>
    </row>
    <row r="255" spans="1:14" x14ac:dyDescent="0.2">
      <c r="A255" s="27"/>
      <c r="B255" s="29" t="s">
        <v>229</v>
      </c>
      <c r="C255" s="39">
        <v>24</v>
      </c>
      <c r="D255" s="33">
        <v>4</v>
      </c>
      <c r="E255" s="33">
        <v>10</v>
      </c>
      <c r="F255" s="33">
        <v>1</v>
      </c>
      <c r="G255" s="34">
        <f t="shared" si="59"/>
        <v>1.3824884792626729E-2</v>
      </c>
      <c r="H255" s="34">
        <f t="shared" si="60"/>
        <v>2.569043031470777E-3</v>
      </c>
      <c r="I255" s="34">
        <f t="shared" si="61"/>
        <v>3.5790980672870437E-3</v>
      </c>
      <c r="J255" s="34">
        <f t="shared" si="62"/>
        <v>4.0916530278232408E-4</v>
      </c>
      <c r="K255" s="34">
        <f t="shared" si="65"/>
        <v>-0.58333333333333337</v>
      </c>
      <c r="L255" s="34">
        <f t="shared" si="66"/>
        <v>-0.75</v>
      </c>
      <c r="M255" s="34">
        <f t="shared" si="63"/>
        <v>-8.0645161290322596E-3</v>
      </c>
      <c r="N255" s="40">
        <f t="shared" si="64"/>
        <v>-1.9267822736030826E-3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1</v>
      </c>
      <c r="F256" s="33">
        <v>0</v>
      </c>
      <c r="G256" s="34" t="str">
        <f t="shared" si="59"/>
        <v/>
      </c>
      <c r="H256" s="34" t="str">
        <f t="shared" si="60"/>
        <v/>
      </c>
      <c r="I256" s="34">
        <f t="shared" si="61"/>
        <v>3.5790980672870435E-4</v>
      </c>
      <c r="J256" s="34" t="str">
        <f t="shared" si="62"/>
        <v/>
      </c>
      <c r="K256" s="34">
        <f t="shared" si="65"/>
        <v>1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1</v>
      </c>
      <c r="F257" s="33">
        <v>0</v>
      </c>
      <c r="G257" s="34" t="str">
        <f t="shared" si="59"/>
        <v/>
      </c>
      <c r="H257" s="34" t="str">
        <f t="shared" si="60"/>
        <v/>
      </c>
      <c r="I257" s="34">
        <f t="shared" si="61"/>
        <v>3.5790980672870435E-4</v>
      </c>
      <c r="J257" s="34" t="str">
        <f t="shared" si="62"/>
        <v/>
      </c>
      <c r="K257" s="34">
        <f t="shared" si="65"/>
        <v>1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5</v>
      </c>
      <c r="E258" s="33">
        <v>3</v>
      </c>
      <c r="F258" s="33">
        <v>2</v>
      </c>
      <c r="G258" s="34">
        <f t="shared" si="59"/>
        <v>5.76036866359447E-4</v>
      </c>
      <c r="H258" s="34">
        <f t="shared" si="60"/>
        <v>3.2113037893384713E-3</v>
      </c>
      <c r="I258" s="34">
        <f t="shared" si="61"/>
        <v>1.0737294201861132E-3</v>
      </c>
      <c r="J258" s="34">
        <f t="shared" si="62"/>
        <v>8.1833060556464816E-4</v>
      </c>
      <c r="K258" s="34">
        <f t="shared" si="65"/>
        <v>2</v>
      </c>
      <c r="L258" s="34">
        <f t="shared" si="66"/>
        <v>-0.6</v>
      </c>
      <c r="M258" s="34">
        <f t="shared" si="63"/>
        <v>1.152073732718894E-3</v>
      </c>
      <c r="N258" s="40">
        <f t="shared" si="64"/>
        <v>-1.9267822736030826E-3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1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>
        <f t="shared" si="62"/>
        <v>4.0916530278232408E-4</v>
      </c>
      <c r="K259" s="34" t="str">
        <f t="shared" si="65"/>
        <v xml:space="preserve"> </v>
      </c>
      <c r="L259" s="34">
        <f t="shared" si="66"/>
        <v>1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1</v>
      </c>
      <c r="D260" s="33">
        <v>6</v>
      </c>
      <c r="E260" s="33">
        <v>3</v>
      </c>
      <c r="F260" s="33">
        <v>0</v>
      </c>
      <c r="G260" s="34">
        <f t="shared" si="59"/>
        <v>5.76036866359447E-4</v>
      </c>
      <c r="H260" s="34">
        <f t="shared" si="60"/>
        <v>3.8535645472061657E-3</v>
      </c>
      <c r="I260" s="34">
        <f t="shared" si="61"/>
        <v>1.0737294201861132E-3</v>
      </c>
      <c r="J260" s="34" t="str">
        <f t="shared" si="62"/>
        <v/>
      </c>
      <c r="K260" s="34">
        <f t="shared" si="65"/>
        <v>2</v>
      </c>
      <c r="L260" s="34">
        <f t="shared" si="66"/>
        <v>-1</v>
      </c>
      <c r="M260" s="34">
        <f t="shared" si="63"/>
        <v>1.152073732718894E-3</v>
      </c>
      <c r="N260" s="40">
        <f t="shared" si="64"/>
        <v>-3.8535645472061657E-3</v>
      </c>
    </row>
    <row r="261" spans="1:14" x14ac:dyDescent="0.2">
      <c r="A261" s="27"/>
      <c r="B261" s="29" t="s">
        <v>235</v>
      </c>
      <c r="C261" s="39">
        <v>18</v>
      </c>
      <c r="D261" s="33">
        <v>15</v>
      </c>
      <c r="E261" s="33">
        <v>2</v>
      </c>
      <c r="F261" s="33">
        <v>4</v>
      </c>
      <c r="G261" s="34">
        <f t="shared" si="59"/>
        <v>1.0368663594470046E-2</v>
      </c>
      <c r="H261" s="34">
        <f t="shared" si="60"/>
        <v>9.6339113680154135E-3</v>
      </c>
      <c r="I261" s="34">
        <f t="shared" si="61"/>
        <v>7.158196134574087E-4</v>
      </c>
      <c r="J261" s="34">
        <f t="shared" si="62"/>
        <v>1.6366612111292963E-3</v>
      </c>
      <c r="K261" s="34">
        <f t="shared" si="65"/>
        <v>-0.88888888888888884</v>
      </c>
      <c r="L261" s="34">
        <f t="shared" si="66"/>
        <v>-0.73333333333333328</v>
      </c>
      <c r="M261" s="34">
        <f t="shared" si="63"/>
        <v>-9.2165898617511521E-3</v>
      </c>
      <c r="N261" s="40">
        <f t="shared" si="64"/>
        <v>-7.0648683365446361E-3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1</v>
      </c>
      <c r="D263" s="33">
        <v>0</v>
      </c>
      <c r="E263" s="33">
        <v>1</v>
      </c>
      <c r="F263" s="33">
        <v>0</v>
      </c>
      <c r="G263" s="34">
        <f t="shared" si="59"/>
        <v>5.76036866359447E-4</v>
      </c>
      <c r="H263" s="34" t="str">
        <f t="shared" si="60"/>
        <v/>
      </c>
      <c r="I263" s="34">
        <f t="shared" si="61"/>
        <v>3.5790980672870435E-4</v>
      </c>
      <c r="J263" s="34" t="str">
        <f t="shared" si="62"/>
        <v/>
      </c>
      <c r="K263" s="34">
        <f t="shared" si="65"/>
        <v>0</v>
      </c>
      <c r="L263" s="34" t="str">
        <f t="shared" si="66"/>
        <v xml:space="preserve"> </v>
      </c>
      <c r="M263" s="34">
        <f t="shared" si="63"/>
        <v>0</v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1</v>
      </c>
      <c r="D265" s="33">
        <v>2</v>
      </c>
      <c r="E265" s="33">
        <v>2</v>
      </c>
      <c r="F265" s="33">
        <v>3</v>
      </c>
      <c r="G265" s="34">
        <f t="shared" si="59"/>
        <v>5.76036866359447E-4</v>
      </c>
      <c r="H265" s="34">
        <f t="shared" si="60"/>
        <v>1.2845215157353885E-3</v>
      </c>
      <c r="I265" s="34">
        <f t="shared" si="61"/>
        <v>7.158196134574087E-4</v>
      </c>
      <c r="J265" s="34">
        <f t="shared" si="62"/>
        <v>1.2274959083469722E-3</v>
      </c>
      <c r="K265" s="34">
        <f t="shared" si="65"/>
        <v>1</v>
      </c>
      <c r="L265" s="34">
        <f t="shared" si="66"/>
        <v>0.5</v>
      </c>
      <c r="M265" s="34">
        <f t="shared" si="63"/>
        <v>5.76036866359447E-4</v>
      </c>
      <c r="N265" s="40">
        <f t="shared" si="64"/>
        <v>6.4226075786769424E-4</v>
      </c>
    </row>
    <row r="266" spans="1:14" x14ac:dyDescent="0.2">
      <c r="A266" s="27"/>
      <c r="B266" s="29" t="s">
        <v>240</v>
      </c>
      <c r="C266" s="39">
        <v>0</v>
      </c>
      <c r="D266" s="33">
        <v>1</v>
      </c>
      <c r="E266" s="33">
        <v>0</v>
      </c>
      <c r="F266" s="33">
        <v>0</v>
      </c>
      <c r="G266" s="34" t="str">
        <f t="shared" si="59"/>
        <v/>
      </c>
      <c r="H266" s="34">
        <f t="shared" si="60"/>
        <v>6.4226075786769424E-4</v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>
        <f t="shared" si="66"/>
        <v>-1</v>
      </c>
      <c r="M266" s="34" t="str">
        <f t="shared" si="63"/>
        <v/>
      </c>
      <c r="N266" s="40">
        <f t="shared" si="64"/>
        <v>-6.4226075786769424E-4</v>
      </c>
    </row>
    <row r="267" spans="1:14" x14ac:dyDescent="0.2">
      <c r="A267" s="27"/>
      <c r="B267" s="29" t="s">
        <v>241</v>
      </c>
      <c r="C267" s="39">
        <v>1</v>
      </c>
      <c r="D267" s="33">
        <v>3</v>
      </c>
      <c r="E267" s="33">
        <v>5</v>
      </c>
      <c r="F267" s="33">
        <v>11</v>
      </c>
      <c r="G267" s="34">
        <f t="shared" si="59"/>
        <v>5.76036866359447E-4</v>
      </c>
      <c r="H267" s="34">
        <f t="shared" si="60"/>
        <v>1.9267822736030828E-3</v>
      </c>
      <c r="I267" s="34">
        <f t="shared" si="61"/>
        <v>1.7895490336435219E-3</v>
      </c>
      <c r="J267" s="34">
        <f t="shared" si="62"/>
        <v>4.5008183306055648E-3</v>
      </c>
      <c r="K267" s="34">
        <f t="shared" si="65"/>
        <v>4</v>
      </c>
      <c r="L267" s="34">
        <f t="shared" si="66"/>
        <v>2.6666666666666665</v>
      </c>
      <c r="M267" s="34">
        <f t="shared" si="63"/>
        <v>2.304147465437788E-3</v>
      </c>
      <c r="N267" s="40">
        <f t="shared" si="64"/>
        <v>5.1380860629415539E-3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1</v>
      </c>
      <c r="D269" s="33">
        <v>0</v>
      </c>
      <c r="E269" s="33">
        <v>0</v>
      </c>
      <c r="F269" s="33">
        <v>0</v>
      </c>
      <c r="G269" s="34">
        <f t="shared" si="59"/>
        <v>5.76036866359447E-4</v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>
        <f t="shared" si="65"/>
        <v>-1</v>
      </c>
      <c r="L269" s="34" t="str">
        <f t="shared" si="66"/>
        <v xml:space="preserve"> </v>
      </c>
      <c r="M269" s="34">
        <f t="shared" si="63"/>
        <v>-5.76036866359447E-4</v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28</v>
      </c>
      <c r="D270" s="33">
        <v>33</v>
      </c>
      <c r="E270" s="33">
        <v>3</v>
      </c>
      <c r="F270" s="33">
        <v>2</v>
      </c>
      <c r="G270" s="34">
        <f t="shared" si="59"/>
        <v>1.6129032258064516E-2</v>
      </c>
      <c r="H270" s="34">
        <f t="shared" si="60"/>
        <v>2.119460500963391E-2</v>
      </c>
      <c r="I270" s="34">
        <f t="shared" si="61"/>
        <v>1.0737294201861132E-3</v>
      </c>
      <c r="J270" s="34">
        <f t="shared" si="62"/>
        <v>8.1833060556464816E-4</v>
      </c>
      <c r="K270" s="34">
        <f t="shared" si="65"/>
        <v>-0.8928571428571429</v>
      </c>
      <c r="L270" s="34">
        <f t="shared" si="66"/>
        <v>-0.93939393939393945</v>
      </c>
      <c r="M270" s="34">
        <f t="shared" si="63"/>
        <v>-1.4400921658986175E-2</v>
      </c>
      <c r="N270" s="40">
        <f t="shared" si="64"/>
        <v>-1.9910083493898521E-2</v>
      </c>
    </row>
    <row r="271" spans="1:14" x14ac:dyDescent="0.2">
      <c r="A271" s="27"/>
      <c r="B271" s="29" t="s">
        <v>245</v>
      </c>
      <c r="C271" s="39">
        <v>2</v>
      </c>
      <c r="D271" s="33">
        <v>1</v>
      </c>
      <c r="E271" s="33">
        <v>1</v>
      </c>
      <c r="F271" s="33">
        <v>1</v>
      </c>
      <c r="G271" s="34">
        <f t="shared" si="59"/>
        <v>1.152073732718894E-3</v>
      </c>
      <c r="H271" s="34">
        <f t="shared" si="60"/>
        <v>6.4226075786769424E-4</v>
      </c>
      <c r="I271" s="34">
        <f t="shared" si="61"/>
        <v>3.5790980672870435E-4</v>
      </c>
      <c r="J271" s="34">
        <f t="shared" si="62"/>
        <v>4.0916530278232408E-4</v>
      </c>
      <c r="K271" s="34">
        <f t="shared" si="65"/>
        <v>-0.5</v>
      </c>
      <c r="L271" s="34">
        <f t="shared" si="66"/>
        <v>0</v>
      </c>
      <c r="M271" s="34">
        <f t="shared" si="63"/>
        <v>-5.76036866359447E-4</v>
      </c>
      <c r="N271" s="40">
        <f t="shared" si="64"/>
        <v>0</v>
      </c>
    </row>
    <row r="272" spans="1:14" ht="25.5" x14ac:dyDescent="0.2">
      <c r="A272" s="27"/>
      <c r="B272" s="29" t="s">
        <v>246</v>
      </c>
      <c r="C272" s="39">
        <v>0</v>
      </c>
      <c r="D272" s="33">
        <v>1</v>
      </c>
      <c r="E272" s="33">
        <v>2</v>
      </c>
      <c r="F272" s="33">
        <v>0</v>
      </c>
      <c r="G272" s="34" t="str">
        <f t="shared" si="59"/>
        <v/>
      </c>
      <c r="H272" s="34">
        <f t="shared" si="60"/>
        <v>6.4226075786769424E-4</v>
      </c>
      <c r="I272" s="34">
        <f t="shared" si="61"/>
        <v>7.158196134574087E-4</v>
      </c>
      <c r="J272" s="34" t="str">
        <f t="shared" si="62"/>
        <v/>
      </c>
      <c r="K272" s="34">
        <f t="shared" si="65"/>
        <v>1</v>
      </c>
      <c r="L272" s="34">
        <f t="shared" si="66"/>
        <v>-1</v>
      </c>
      <c r="M272" s="34" t="str">
        <f t="shared" si="63"/>
        <v/>
      </c>
      <c r="N272" s="40">
        <f t="shared" si="64"/>
        <v>-6.4226075786769424E-4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1</v>
      </c>
      <c r="E274" s="33">
        <v>0</v>
      </c>
      <c r="F274" s="33">
        <v>0</v>
      </c>
      <c r="G274" s="34" t="str">
        <f t="shared" si="59"/>
        <v/>
      </c>
      <c r="H274" s="34">
        <f t="shared" si="60"/>
        <v>6.4226075786769424E-4</v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>
        <f t="shared" si="66"/>
        <v>-1</v>
      </c>
      <c r="M274" s="34" t="str">
        <f t="shared" si="63"/>
        <v/>
      </c>
      <c r="N274" s="40">
        <f t="shared" si="64"/>
        <v>-6.4226075786769424E-4</v>
      </c>
    </row>
    <row r="275" spans="1:14" x14ac:dyDescent="0.2">
      <c r="A275" s="27"/>
      <c r="B275" s="29" t="s">
        <v>249</v>
      </c>
      <c r="C275" s="39">
        <v>1</v>
      </c>
      <c r="D275" s="33">
        <v>0</v>
      </c>
      <c r="E275" s="33">
        <v>0</v>
      </c>
      <c r="F275" s="33">
        <v>1</v>
      </c>
      <c r="G275" s="34">
        <f t="shared" si="59"/>
        <v>5.76036866359447E-4</v>
      </c>
      <c r="H275" s="34" t="str">
        <f t="shared" si="60"/>
        <v/>
      </c>
      <c r="I275" s="34" t="str">
        <f t="shared" si="61"/>
        <v/>
      </c>
      <c r="J275" s="34">
        <f t="shared" si="62"/>
        <v>4.0916530278232408E-4</v>
      </c>
      <c r="K275" s="34">
        <f t="shared" si="65"/>
        <v>-1</v>
      </c>
      <c r="L275" s="34">
        <f t="shared" si="66"/>
        <v>1</v>
      </c>
      <c r="M275" s="34">
        <f t="shared" si="63"/>
        <v>-5.76036866359447E-4</v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3</v>
      </c>
      <c r="D276" s="33">
        <v>1</v>
      </c>
      <c r="E276" s="33">
        <v>9</v>
      </c>
      <c r="F276" s="33">
        <v>1</v>
      </c>
      <c r="G276" s="34">
        <f t="shared" si="59"/>
        <v>1.7281105990783411E-3</v>
      </c>
      <c r="H276" s="34">
        <f t="shared" si="60"/>
        <v>6.4226075786769424E-4</v>
      </c>
      <c r="I276" s="34">
        <f t="shared" si="61"/>
        <v>3.2211882605583395E-3</v>
      </c>
      <c r="J276" s="34">
        <f t="shared" si="62"/>
        <v>4.0916530278232408E-4</v>
      </c>
      <c r="K276" s="34">
        <f t="shared" si="65"/>
        <v>2</v>
      </c>
      <c r="L276" s="34">
        <f t="shared" si="66"/>
        <v>0</v>
      </c>
      <c r="M276" s="34">
        <f t="shared" si="63"/>
        <v>3.4562211981566822E-3</v>
      </c>
      <c r="N276" s="40">
        <f t="shared" si="64"/>
        <v>0</v>
      </c>
    </row>
    <row r="277" spans="1:14" x14ac:dyDescent="0.2">
      <c r="A277" s="27"/>
      <c r="B277" s="29" t="s">
        <v>251</v>
      </c>
      <c r="C277" s="39">
        <v>6</v>
      </c>
      <c r="D277" s="33">
        <v>1</v>
      </c>
      <c r="E277" s="33">
        <v>5</v>
      </c>
      <c r="F277" s="33">
        <v>0</v>
      </c>
      <c r="G277" s="34">
        <f t="shared" si="59"/>
        <v>3.4562211981566822E-3</v>
      </c>
      <c r="H277" s="34">
        <f t="shared" si="60"/>
        <v>6.4226075786769424E-4</v>
      </c>
      <c r="I277" s="34">
        <f t="shared" si="61"/>
        <v>1.7895490336435219E-3</v>
      </c>
      <c r="J277" s="34" t="str">
        <f t="shared" si="62"/>
        <v/>
      </c>
      <c r="K277" s="34">
        <f t="shared" si="65"/>
        <v>-0.16666666666666666</v>
      </c>
      <c r="L277" s="34">
        <f t="shared" si="66"/>
        <v>-1</v>
      </c>
      <c r="M277" s="34">
        <f t="shared" si="63"/>
        <v>-5.76036866359447E-4</v>
      </c>
      <c r="N277" s="40">
        <f t="shared" si="64"/>
        <v>-6.4226075786769424E-4</v>
      </c>
    </row>
    <row r="278" spans="1:14" x14ac:dyDescent="0.2">
      <c r="A278" s="27"/>
      <c r="B278" s="29" t="s">
        <v>252</v>
      </c>
      <c r="C278" s="39">
        <v>1</v>
      </c>
      <c r="D278" s="33">
        <v>0</v>
      </c>
      <c r="E278" s="33">
        <v>2</v>
      </c>
      <c r="F278" s="33">
        <v>0</v>
      </c>
      <c r="G278" s="34">
        <f t="shared" si="59"/>
        <v>5.76036866359447E-4</v>
      </c>
      <c r="H278" s="34" t="str">
        <f t="shared" si="60"/>
        <v/>
      </c>
      <c r="I278" s="34">
        <f t="shared" si="61"/>
        <v>7.158196134574087E-4</v>
      </c>
      <c r="J278" s="34" t="str">
        <f t="shared" si="62"/>
        <v/>
      </c>
      <c r="K278" s="34">
        <f t="shared" si="65"/>
        <v>1</v>
      </c>
      <c r="L278" s="34" t="str">
        <f t="shared" si="66"/>
        <v xml:space="preserve"> </v>
      </c>
      <c r="M278" s="34">
        <f t="shared" si="63"/>
        <v>5.76036866359447E-4</v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2</v>
      </c>
      <c r="D279" s="33">
        <v>1</v>
      </c>
      <c r="E279" s="33">
        <v>3</v>
      </c>
      <c r="F279" s="33">
        <v>0</v>
      </c>
      <c r="G279" s="34">
        <f t="shared" si="59"/>
        <v>1.152073732718894E-3</v>
      </c>
      <c r="H279" s="34">
        <f t="shared" si="60"/>
        <v>6.4226075786769424E-4</v>
      </c>
      <c r="I279" s="34">
        <f t="shared" si="61"/>
        <v>1.0737294201861132E-3</v>
      </c>
      <c r="J279" s="34" t="str">
        <f t="shared" si="62"/>
        <v/>
      </c>
      <c r="K279" s="34">
        <f t="shared" si="65"/>
        <v>0.5</v>
      </c>
      <c r="L279" s="34">
        <f t="shared" si="66"/>
        <v>-1</v>
      </c>
      <c r="M279" s="34">
        <f t="shared" si="63"/>
        <v>5.76036866359447E-4</v>
      </c>
      <c r="N279" s="40">
        <f t="shared" si="64"/>
        <v>-6.4226075786769424E-4</v>
      </c>
    </row>
    <row r="280" spans="1:14" x14ac:dyDescent="0.2">
      <c r="A280" s="27"/>
      <c r="B280" s="29" t="s">
        <v>254</v>
      </c>
      <c r="C280" s="39">
        <v>1</v>
      </c>
      <c r="D280" s="33">
        <v>4</v>
      </c>
      <c r="E280" s="33">
        <v>0</v>
      </c>
      <c r="F280" s="33">
        <v>4</v>
      </c>
      <c r="G280" s="34">
        <f t="shared" si="59"/>
        <v>5.76036866359447E-4</v>
      </c>
      <c r="H280" s="34">
        <f t="shared" si="60"/>
        <v>2.569043031470777E-3</v>
      </c>
      <c r="I280" s="34" t="str">
        <f t="shared" si="61"/>
        <v/>
      </c>
      <c r="J280" s="34">
        <f t="shared" si="62"/>
        <v>1.6366612111292963E-3</v>
      </c>
      <c r="K280" s="34">
        <f t="shared" si="65"/>
        <v>-1</v>
      </c>
      <c r="L280" s="34">
        <f t="shared" si="66"/>
        <v>0</v>
      </c>
      <c r="M280" s="34">
        <f t="shared" si="63"/>
        <v>-5.76036866359447E-4</v>
      </c>
      <c r="N280" s="40">
        <f t="shared" si="64"/>
        <v>0</v>
      </c>
    </row>
    <row r="281" spans="1:14" x14ac:dyDescent="0.2">
      <c r="A281" s="27"/>
      <c r="B281" s="29" t="s">
        <v>255</v>
      </c>
      <c r="C281" s="39">
        <v>3</v>
      </c>
      <c r="D281" s="33">
        <v>13</v>
      </c>
      <c r="E281" s="33">
        <v>4</v>
      </c>
      <c r="F281" s="33">
        <v>8</v>
      </c>
      <c r="G281" s="34">
        <f t="shared" si="59"/>
        <v>1.7281105990783411E-3</v>
      </c>
      <c r="H281" s="34">
        <f t="shared" si="60"/>
        <v>8.3493898522800265E-3</v>
      </c>
      <c r="I281" s="34">
        <f t="shared" si="61"/>
        <v>1.4316392269148174E-3</v>
      </c>
      <c r="J281" s="34">
        <f t="shared" si="62"/>
        <v>3.2733224222585926E-3</v>
      </c>
      <c r="K281" s="34">
        <f t="shared" si="65"/>
        <v>0.33333333333333331</v>
      </c>
      <c r="L281" s="34">
        <f t="shared" si="66"/>
        <v>-0.38461538461538464</v>
      </c>
      <c r="M281" s="34">
        <f t="shared" si="63"/>
        <v>5.76036866359447E-4</v>
      </c>
      <c r="N281" s="40">
        <f t="shared" si="64"/>
        <v>-3.2113037893384717E-3</v>
      </c>
    </row>
    <row r="282" spans="1:14" x14ac:dyDescent="0.2">
      <c r="A282" s="27"/>
      <c r="B282" s="29" t="s">
        <v>256</v>
      </c>
      <c r="C282" s="39">
        <v>1</v>
      </c>
      <c r="D282" s="33">
        <v>2</v>
      </c>
      <c r="E282" s="33">
        <v>5</v>
      </c>
      <c r="F282" s="33">
        <v>1</v>
      </c>
      <c r="G282" s="34">
        <f t="shared" si="59"/>
        <v>5.76036866359447E-4</v>
      </c>
      <c r="H282" s="34">
        <f t="shared" si="60"/>
        <v>1.2845215157353885E-3</v>
      </c>
      <c r="I282" s="34">
        <f t="shared" si="61"/>
        <v>1.7895490336435219E-3</v>
      </c>
      <c r="J282" s="34">
        <f t="shared" si="62"/>
        <v>4.0916530278232408E-4</v>
      </c>
      <c r="K282" s="34">
        <f t="shared" si="65"/>
        <v>4</v>
      </c>
      <c r="L282" s="34">
        <f t="shared" si="66"/>
        <v>-0.5</v>
      </c>
      <c r="M282" s="34">
        <f t="shared" si="63"/>
        <v>2.304147465437788E-3</v>
      </c>
      <c r="N282" s="40">
        <f t="shared" si="64"/>
        <v>-6.4226075786769424E-4</v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3</v>
      </c>
      <c r="F283" s="33">
        <v>3</v>
      </c>
      <c r="G283" s="34" t="str">
        <f t="shared" si="59"/>
        <v/>
      </c>
      <c r="H283" s="34" t="str">
        <f t="shared" si="60"/>
        <v/>
      </c>
      <c r="I283" s="34">
        <f t="shared" si="61"/>
        <v>1.0737294201861132E-3</v>
      </c>
      <c r="J283" s="34">
        <f t="shared" si="62"/>
        <v>1.2274959083469722E-3</v>
      </c>
      <c r="K283" s="34">
        <f t="shared" si="65"/>
        <v>1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3</v>
      </c>
      <c r="D284" s="33">
        <v>19</v>
      </c>
      <c r="E284" s="33">
        <v>8</v>
      </c>
      <c r="F284" s="33">
        <v>5</v>
      </c>
      <c r="G284" s="34">
        <f t="shared" ref="G284:G315" si="67">+IF(C284=0,"",C284/C$188)</f>
        <v>1.7281105990783411E-3</v>
      </c>
      <c r="H284" s="34">
        <f t="shared" ref="H284:H315" si="68">+IF(D284=0,"",D284/D$188)</f>
        <v>1.2202954399486191E-2</v>
      </c>
      <c r="I284" s="34">
        <f t="shared" ref="I284:I315" si="69">+IF(E284=0,"",E284/E$188)</f>
        <v>2.8632784538296348E-3</v>
      </c>
      <c r="J284" s="34">
        <f t="shared" ref="J284:J315" si="70">+IF(F284=0,"",F284/F$188)</f>
        <v>2.0458265139116204E-3</v>
      </c>
      <c r="K284" s="34">
        <f t="shared" si="65"/>
        <v>1.6666666666666667</v>
      </c>
      <c r="L284" s="34">
        <f t="shared" si="66"/>
        <v>-0.73684210526315785</v>
      </c>
      <c r="M284" s="34">
        <f t="shared" ref="M284:M315" si="71">+IF(OR(AND(G284=""),(K284="")),"",G284*K284)</f>
        <v>2.8801843317972351E-3</v>
      </c>
      <c r="N284" s="40">
        <f t="shared" ref="N284:N315" si="72">+IF(OR(AND(H284=""),(L284="")),"",H284*L284)</f>
        <v>-8.9916506101477191E-3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3</v>
      </c>
      <c r="E285" s="33">
        <v>7</v>
      </c>
      <c r="F285" s="33">
        <v>6</v>
      </c>
      <c r="G285" s="34" t="str">
        <f t="shared" si="67"/>
        <v/>
      </c>
      <c r="H285" s="34">
        <f t="shared" si="68"/>
        <v>1.9267822736030828E-3</v>
      </c>
      <c r="I285" s="34">
        <f t="shared" si="69"/>
        <v>2.5053686471009306E-3</v>
      </c>
      <c r="J285" s="34">
        <f t="shared" si="70"/>
        <v>2.4549918166939444E-3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1</v>
      </c>
      <c r="M285" s="34" t="str">
        <f t="shared" si="71"/>
        <v/>
      </c>
      <c r="N285" s="40">
        <f t="shared" si="72"/>
        <v>1.9267822736030828E-3</v>
      </c>
    </row>
    <row r="286" spans="1:14" x14ac:dyDescent="0.2">
      <c r="A286" s="27"/>
      <c r="B286" s="29" t="s">
        <v>260</v>
      </c>
      <c r="C286" s="39">
        <v>0</v>
      </c>
      <c r="D286" s="33">
        <v>3</v>
      </c>
      <c r="E286" s="33">
        <v>8</v>
      </c>
      <c r="F286" s="33">
        <v>7</v>
      </c>
      <c r="G286" s="34" t="str">
        <f t="shared" si="67"/>
        <v/>
      </c>
      <c r="H286" s="34">
        <f t="shared" si="68"/>
        <v>1.9267822736030828E-3</v>
      </c>
      <c r="I286" s="34">
        <f t="shared" si="69"/>
        <v>2.8632784538296348E-3</v>
      </c>
      <c r="J286" s="34">
        <f t="shared" si="70"/>
        <v>2.8641571194762683E-3</v>
      </c>
      <c r="K286" s="34">
        <f t="shared" si="73"/>
        <v>1</v>
      </c>
      <c r="L286" s="34">
        <f t="shared" si="74"/>
        <v>1.3333333333333333</v>
      </c>
      <c r="M286" s="34" t="str">
        <f t="shared" si="71"/>
        <v/>
      </c>
      <c r="N286" s="40">
        <f t="shared" si="72"/>
        <v>2.569043031470777E-3</v>
      </c>
    </row>
    <row r="287" spans="1:14" x14ac:dyDescent="0.2">
      <c r="A287" s="27"/>
      <c r="B287" s="29" t="s">
        <v>261</v>
      </c>
      <c r="C287" s="39">
        <v>1</v>
      </c>
      <c r="D287" s="33">
        <v>0</v>
      </c>
      <c r="E287" s="33">
        <v>2</v>
      </c>
      <c r="F287" s="33">
        <v>3</v>
      </c>
      <c r="G287" s="34">
        <f t="shared" si="67"/>
        <v>5.76036866359447E-4</v>
      </c>
      <c r="H287" s="34" t="str">
        <f t="shared" si="68"/>
        <v/>
      </c>
      <c r="I287" s="34">
        <f t="shared" si="69"/>
        <v>7.158196134574087E-4</v>
      </c>
      <c r="J287" s="34">
        <f t="shared" si="70"/>
        <v>1.2274959083469722E-3</v>
      </c>
      <c r="K287" s="34">
        <f t="shared" si="73"/>
        <v>1</v>
      </c>
      <c r="L287" s="34">
        <f t="shared" si="74"/>
        <v>1</v>
      </c>
      <c r="M287" s="34">
        <f t="shared" si="71"/>
        <v>5.76036866359447E-4</v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1</v>
      </c>
      <c r="E288" s="33">
        <v>12</v>
      </c>
      <c r="F288" s="33">
        <v>3</v>
      </c>
      <c r="G288" s="34" t="str">
        <f t="shared" si="67"/>
        <v/>
      </c>
      <c r="H288" s="34">
        <f t="shared" si="68"/>
        <v>6.4226075786769424E-4</v>
      </c>
      <c r="I288" s="34">
        <f t="shared" si="69"/>
        <v>4.2949176807444527E-3</v>
      </c>
      <c r="J288" s="34">
        <f t="shared" si="70"/>
        <v>1.2274959083469722E-3</v>
      </c>
      <c r="K288" s="34">
        <f t="shared" si="73"/>
        <v>1</v>
      </c>
      <c r="L288" s="34">
        <f t="shared" si="74"/>
        <v>2</v>
      </c>
      <c r="M288" s="34" t="str">
        <f t="shared" si="71"/>
        <v/>
      </c>
      <c r="N288" s="40">
        <f t="shared" si="72"/>
        <v>1.2845215157353885E-3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2</v>
      </c>
      <c r="F289" s="33">
        <v>0</v>
      </c>
      <c r="G289" s="34" t="str">
        <f t="shared" si="67"/>
        <v/>
      </c>
      <c r="H289" s="34" t="str">
        <f t="shared" si="68"/>
        <v/>
      </c>
      <c r="I289" s="34">
        <f t="shared" si="69"/>
        <v>7.158196134574087E-4</v>
      </c>
      <c r="J289" s="34" t="str">
        <f t="shared" si="70"/>
        <v/>
      </c>
      <c r="K289" s="34">
        <f t="shared" si="73"/>
        <v>1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1</v>
      </c>
      <c r="D291" s="33">
        <v>0</v>
      </c>
      <c r="E291" s="33">
        <v>4</v>
      </c>
      <c r="F291" s="33">
        <v>0</v>
      </c>
      <c r="G291" s="34">
        <f t="shared" si="67"/>
        <v>5.76036866359447E-4</v>
      </c>
      <c r="H291" s="34" t="str">
        <f t="shared" si="68"/>
        <v/>
      </c>
      <c r="I291" s="34">
        <f t="shared" si="69"/>
        <v>1.4316392269148174E-3</v>
      </c>
      <c r="J291" s="34" t="str">
        <f t="shared" si="70"/>
        <v/>
      </c>
      <c r="K291" s="34">
        <f t="shared" si="73"/>
        <v>3</v>
      </c>
      <c r="L291" s="34" t="str">
        <f t="shared" si="74"/>
        <v xml:space="preserve"> </v>
      </c>
      <c r="M291" s="34">
        <f t="shared" si="71"/>
        <v>1.7281105990783409E-3</v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3</v>
      </c>
      <c r="E292" s="33">
        <v>5</v>
      </c>
      <c r="F292" s="33">
        <v>3</v>
      </c>
      <c r="G292" s="34" t="str">
        <f t="shared" si="67"/>
        <v/>
      </c>
      <c r="H292" s="34">
        <f t="shared" si="68"/>
        <v>1.9267822736030828E-3</v>
      </c>
      <c r="I292" s="34">
        <f t="shared" si="69"/>
        <v>1.7895490336435219E-3</v>
      </c>
      <c r="J292" s="34">
        <f t="shared" si="70"/>
        <v>1.2274959083469722E-3</v>
      </c>
      <c r="K292" s="34">
        <f t="shared" si="73"/>
        <v>1</v>
      </c>
      <c r="L292" s="34">
        <f t="shared" si="74"/>
        <v>0</v>
      </c>
      <c r="M292" s="34" t="str">
        <f t="shared" si="71"/>
        <v/>
      </c>
      <c r="N292" s="40">
        <f t="shared" si="72"/>
        <v>0</v>
      </c>
    </row>
    <row r="293" spans="1:14" ht="25.5" x14ac:dyDescent="0.2">
      <c r="A293" s="27"/>
      <c r="B293" s="29" t="s">
        <v>267</v>
      </c>
      <c r="C293" s="39">
        <v>24</v>
      </c>
      <c r="D293" s="33">
        <v>7</v>
      </c>
      <c r="E293" s="33">
        <v>33</v>
      </c>
      <c r="F293" s="33">
        <v>22</v>
      </c>
      <c r="G293" s="34">
        <f t="shared" si="67"/>
        <v>1.3824884792626729E-2</v>
      </c>
      <c r="H293" s="34">
        <f t="shared" si="68"/>
        <v>4.4958253050738596E-3</v>
      </c>
      <c r="I293" s="34">
        <f t="shared" si="69"/>
        <v>1.1811023622047244E-2</v>
      </c>
      <c r="J293" s="34">
        <f t="shared" si="70"/>
        <v>9.0016366612111296E-3</v>
      </c>
      <c r="K293" s="34">
        <f t="shared" si="73"/>
        <v>0.375</v>
      </c>
      <c r="L293" s="34">
        <f t="shared" si="74"/>
        <v>2.1428571428571428</v>
      </c>
      <c r="M293" s="34">
        <f t="shared" si="71"/>
        <v>5.1843317972350231E-3</v>
      </c>
      <c r="N293" s="40">
        <f t="shared" si="72"/>
        <v>9.6339113680154135E-3</v>
      </c>
    </row>
    <row r="294" spans="1:14" x14ac:dyDescent="0.2">
      <c r="A294" s="27"/>
      <c r="B294" s="29" t="s">
        <v>268</v>
      </c>
      <c r="C294" s="39">
        <v>2</v>
      </c>
      <c r="D294" s="33">
        <v>1</v>
      </c>
      <c r="E294" s="33">
        <v>11</v>
      </c>
      <c r="F294" s="33">
        <v>3</v>
      </c>
      <c r="G294" s="34">
        <f t="shared" si="67"/>
        <v>1.152073732718894E-3</v>
      </c>
      <c r="H294" s="34">
        <f t="shared" si="68"/>
        <v>6.4226075786769424E-4</v>
      </c>
      <c r="I294" s="34">
        <f t="shared" si="69"/>
        <v>3.937007874015748E-3</v>
      </c>
      <c r="J294" s="34">
        <f t="shared" si="70"/>
        <v>1.2274959083469722E-3</v>
      </c>
      <c r="K294" s="34">
        <f t="shared" si="73"/>
        <v>4.5</v>
      </c>
      <c r="L294" s="34">
        <f t="shared" si="74"/>
        <v>2</v>
      </c>
      <c r="M294" s="34">
        <f t="shared" si="71"/>
        <v>5.1843317972350231E-3</v>
      </c>
      <c r="N294" s="40">
        <f t="shared" si="72"/>
        <v>1.2845215157353885E-3</v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0</v>
      </c>
      <c r="F295" s="33">
        <v>0</v>
      </c>
      <c r="G295" s="34">
        <f t="shared" si="67"/>
        <v>5.76036866359447E-4</v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>
        <f t="shared" si="73"/>
        <v>-1</v>
      </c>
      <c r="L295" s="34" t="str">
        <f t="shared" si="74"/>
        <v xml:space="preserve"> </v>
      </c>
      <c r="M295" s="34">
        <f t="shared" si="71"/>
        <v>-5.76036866359447E-4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1</v>
      </c>
      <c r="F297" s="33">
        <v>0</v>
      </c>
      <c r="G297" s="34" t="str">
        <f t="shared" si="67"/>
        <v/>
      </c>
      <c r="H297" s="34" t="str">
        <f t="shared" si="68"/>
        <v/>
      </c>
      <c r="I297" s="34">
        <f t="shared" si="69"/>
        <v>3.5790980672870435E-4</v>
      </c>
      <c r="J297" s="34" t="str">
        <f t="shared" si="70"/>
        <v/>
      </c>
      <c r="K297" s="34">
        <f t="shared" si="73"/>
        <v>1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4</v>
      </c>
      <c r="E298" s="33">
        <v>1</v>
      </c>
      <c r="F298" s="33">
        <v>13</v>
      </c>
      <c r="G298" s="34" t="str">
        <f t="shared" si="67"/>
        <v/>
      </c>
      <c r="H298" s="34">
        <f t="shared" si="68"/>
        <v>2.569043031470777E-3</v>
      </c>
      <c r="I298" s="34">
        <f t="shared" si="69"/>
        <v>3.5790980672870435E-4</v>
      </c>
      <c r="J298" s="34">
        <f t="shared" si="70"/>
        <v>5.3191489361702126E-3</v>
      </c>
      <c r="K298" s="34">
        <f t="shared" si="73"/>
        <v>1</v>
      </c>
      <c r="L298" s="34">
        <f t="shared" si="74"/>
        <v>2.25</v>
      </c>
      <c r="M298" s="34" t="str">
        <f t="shared" si="71"/>
        <v/>
      </c>
      <c r="N298" s="40">
        <f t="shared" si="72"/>
        <v>5.7803468208092483E-3</v>
      </c>
    </row>
    <row r="299" spans="1:14" x14ac:dyDescent="0.2">
      <c r="A299" s="27"/>
      <c r="B299" s="29" t="s">
        <v>273</v>
      </c>
      <c r="C299" s="39">
        <v>0</v>
      </c>
      <c r="D299" s="33">
        <v>4</v>
      </c>
      <c r="E299" s="33">
        <v>0</v>
      </c>
      <c r="F299" s="33">
        <v>8</v>
      </c>
      <c r="G299" s="34" t="str">
        <f t="shared" si="67"/>
        <v/>
      </c>
      <c r="H299" s="34">
        <f t="shared" si="68"/>
        <v>2.569043031470777E-3</v>
      </c>
      <c r="I299" s="34" t="str">
        <f t="shared" si="69"/>
        <v/>
      </c>
      <c r="J299" s="34">
        <f t="shared" si="70"/>
        <v>3.2733224222585926E-3</v>
      </c>
      <c r="K299" s="34" t="str">
        <f t="shared" si="73"/>
        <v xml:space="preserve"> </v>
      </c>
      <c r="L299" s="34">
        <f t="shared" si="74"/>
        <v>1</v>
      </c>
      <c r="M299" s="34" t="str">
        <f t="shared" si="71"/>
        <v/>
      </c>
      <c r="N299" s="40">
        <f t="shared" si="72"/>
        <v>2.569043031470777E-3</v>
      </c>
    </row>
    <row r="300" spans="1:14" x14ac:dyDescent="0.2">
      <c r="A300" s="27"/>
      <c r="B300" s="29" t="s">
        <v>274</v>
      </c>
      <c r="C300" s="39">
        <v>1</v>
      </c>
      <c r="D300" s="33">
        <v>4</v>
      </c>
      <c r="E300" s="33">
        <v>0</v>
      </c>
      <c r="F300" s="33">
        <v>7</v>
      </c>
      <c r="G300" s="34">
        <f t="shared" si="67"/>
        <v>5.76036866359447E-4</v>
      </c>
      <c r="H300" s="34">
        <f t="shared" si="68"/>
        <v>2.569043031470777E-3</v>
      </c>
      <c r="I300" s="34" t="str">
        <f t="shared" si="69"/>
        <v/>
      </c>
      <c r="J300" s="34">
        <f t="shared" si="70"/>
        <v>2.8641571194762683E-3</v>
      </c>
      <c r="K300" s="34">
        <f t="shared" si="73"/>
        <v>-1</v>
      </c>
      <c r="L300" s="34">
        <f t="shared" si="74"/>
        <v>0.75</v>
      </c>
      <c r="M300" s="34">
        <f t="shared" si="71"/>
        <v>-5.76036866359447E-4</v>
      </c>
      <c r="N300" s="40">
        <f t="shared" si="72"/>
        <v>1.9267822736030826E-3</v>
      </c>
    </row>
    <row r="301" spans="1:14" x14ac:dyDescent="0.2">
      <c r="A301" s="27"/>
      <c r="B301" s="29" t="s">
        <v>275</v>
      </c>
      <c r="C301" s="39">
        <v>0</v>
      </c>
      <c r="D301" s="33">
        <v>1</v>
      </c>
      <c r="E301" s="33">
        <v>0</v>
      </c>
      <c r="F301" s="33">
        <v>0</v>
      </c>
      <c r="G301" s="34" t="str">
        <f t="shared" si="67"/>
        <v/>
      </c>
      <c r="H301" s="34">
        <f t="shared" si="68"/>
        <v>6.4226075786769424E-4</v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>
        <f t="shared" si="74"/>
        <v>-1</v>
      </c>
      <c r="M301" s="34" t="str">
        <f t="shared" si="71"/>
        <v/>
      </c>
      <c r="N301" s="40">
        <f t="shared" si="72"/>
        <v>-6.4226075786769424E-4</v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12</v>
      </c>
      <c r="F304" s="33">
        <v>0</v>
      </c>
      <c r="G304" s="34" t="str">
        <f t="shared" si="67"/>
        <v/>
      </c>
      <c r="H304" s="34" t="str">
        <f t="shared" si="68"/>
        <v/>
      </c>
      <c r="I304" s="34">
        <f t="shared" si="69"/>
        <v>4.2949176807444527E-3</v>
      </c>
      <c r="J304" s="34" t="str">
        <f t="shared" si="70"/>
        <v/>
      </c>
      <c r="K304" s="34">
        <f t="shared" si="73"/>
        <v>1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2</v>
      </c>
      <c r="F305" s="33">
        <v>0</v>
      </c>
      <c r="G305" s="34" t="str">
        <f t="shared" si="67"/>
        <v/>
      </c>
      <c r="H305" s="34" t="str">
        <f t="shared" si="68"/>
        <v/>
      </c>
      <c r="I305" s="34">
        <f t="shared" si="69"/>
        <v>7.158196134574087E-4</v>
      </c>
      <c r="J305" s="34" t="str">
        <f t="shared" si="70"/>
        <v/>
      </c>
      <c r="K305" s="34">
        <f t="shared" si="73"/>
        <v>1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33</v>
      </c>
      <c r="D306" s="33">
        <v>18</v>
      </c>
      <c r="E306" s="33">
        <v>23</v>
      </c>
      <c r="F306" s="33">
        <v>20</v>
      </c>
      <c r="G306" s="34">
        <f t="shared" si="67"/>
        <v>1.9009216589861752E-2</v>
      </c>
      <c r="H306" s="34">
        <f t="shared" si="68"/>
        <v>1.1560693641618497E-2</v>
      </c>
      <c r="I306" s="34">
        <f t="shared" si="69"/>
        <v>8.2319255547602006E-3</v>
      </c>
      <c r="J306" s="34">
        <f t="shared" si="70"/>
        <v>8.1833060556464818E-3</v>
      </c>
      <c r="K306" s="34">
        <f t="shared" si="73"/>
        <v>-0.30303030303030304</v>
      </c>
      <c r="L306" s="34">
        <f t="shared" si="74"/>
        <v>0.1111111111111111</v>
      </c>
      <c r="M306" s="34">
        <f t="shared" si="71"/>
        <v>-5.7603686635944703E-3</v>
      </c>
      <c r="N306" s="40">
        <f t="shared" si="72"/>
        <v>1.2845215157353885E-3</v>
      </c>
    </row>
    <row r="307" spans="1:14" x14ac:dyDescent="0.2">
      <c r="A307" s="27"/>
      <c r="B307" s="29" t="s">
        <v>281</v>
      </c>
      <c r="C307" s="39">
        <v>72</v>
      </c>
      <c r="D307" s="33">
        <v>58</v>
      </c>
      <c r="E307" s="33">
        <v>7</v>
      </c>
      <c r="F307" s="33">
        <v>9</v>
      </c>
      <c r="G307" s="34">
        <f t="shared" si="67"/>
        <v>4.1474654377880185E-2</v>
      </c>
      <c r="H307" s="34">
        <f t="shared" si="68"/>
        <v>3.7251123956326265E-2</v>
      </c>
      <c r="I307" s="34">
        <f t="shared" si="69"/>
        <v>2.5053686471009306E-3</v>
      </c>
      <c r="J307" s="34">
        <f t="shared" si="70"/>
        <v>3.6824877250409165E-3</v>
      </c>
      <c r="K307" s="34">
        <f t="shared" si="73"/>
        <v>-0.90277777777777779</v>
      </c>
      <c r="L307" s="34">
        <f t="shared" si="74"/>
        <v>-0.84482758620689657</v>
      </c>
      <c r="M307" s="34">
        <f t="shared" si="71"/>
        <v>-3.744239631336406E-2</v>
      </c>
      <c r="N307" s="40">
        <f t="shared" si="72"/>
        <v>-3.147077713551702E-2</v>
      </c>
    </row>
    <row r="308" spans="1:14" x14ac:dyDescent="0.2">
      <c r="A308" s="27"/>
      <c r="B308" s="29" t="s">
        <v>282</v>
      </c>
      <c r="C308" s="39">
        <v>0</v>
      </c>
      <c r="D308" s="33">
        <v>1</v>
      </c>
      <c r="E308" s="33">
        <v>0</v>
      </c>
      <c r="F308" s="33">
        <v>1</v>
      </c>
      <c r="G308" s="34" t="str">
        <f t="shared" si="67"/>
        <v/>
      </c>
      <c r="H308" s="34">
        <f t="shared" si="68"/>
        <v>6.4226075786769424E-4</v>
      </c>
      <c r="I308" s="34" t="str">
        <f t="shared" si="69"/>
        <v/>
      </c>
      <c r="J308" s="34">
        <f t="shared" si="70"/>
        <v>4.0916530278232408E-4</v>
      </c>
      <c r="K308" s="34" t="str">
        <f t="shared" si="73"/>
        <v xml:space="preserve"> </v>
      </c>
      <c r="L308" s="34">
        <f t="shared" si="74"/>
        <v>0</v>
      </c>
      <c r="M308" s="34" t="str">
        <f t="shared" si="71"/>
        <v/>
      </c>
      <c r="N308" s="40">
        <f t="shared" si="72"/>
        <v>0</v>
      </c>
    </row>
    <row r="309" spans="1:14" x14ac:dyDescent="0.2">
      <c r="A309" s="27"/>
      <c r="B309" s="29" t="s">
        <v>283</v>
      </c>
      <c r="C309" s="39">
        <v>2</v>
      </c>
      <c r="D309" s="33">
        <v>3</v>
      </c>
      <c r="E309" s="33">
        <v>4</v>
      </c>
      <c r="F309" s="33">
        <v>2</v>
      </c>
      <c r="G309" s="34">
        <f t="shared" si="67"/>
        <v>1.152073732718894E-3</v>
      </c>
      <c r="H309" s="34">
        <f t="shared" si="68"/>
        <v>1.9267822736030828E-3</v>
      </c>
      <c r="I309" s="34">
        <f t="shared" si="69"/>
        <v>1.4316392269148174E-3</v>
      </c>
      <c r="J309" s="34">
        <f t="shared" si="70"/>
        <v>8.1833060556464816E-4</v>
      </c>
      <c r="K309" s="34">
        <f t="shared" si="73"/>
        <v>1</v>
      </c>
      <c r="L309" s="34">
        <f t="shared" si="74"/>
        <v>-0.33333333333333331</v>
      </c>
      <c r="M309" s="34">
        <f t="shared" si="71"/>
        <v>1.152073732718894E-3</v>
      </c>
      <c r="N309" s="40">
        <f t="shared" si="72"/>
        <v>-6.4226075786769424E-4</v>
      </c>
    </row>
    <row r="310" spans="1:14" x14ac:dyDescent="0.2">
      <c r="A310" s="27"/>
      <c r="B310" s="29" t="s">
        <v>284</v>
      </c>
      <c r="C310" s="39">
        <v>14</v>
      </c>
      <c r="D310" s="33">
        <v>10</v>
      </c>
      <c r="E310" s="33">
        <v>6</v>
      </c>
      <c r="F310" s="33">
        <v>8</v>
      </c>
      <c r="G310" s="34">
        <f t="shared" si="67"/>
        <v>8.0645161290322578E-3</v>
      </c>
      <c r="H310" s="34">
        <f t="shared" si="68"/>
        <v>6.4226075786769426E-3</v>
      </c>
      <c r="I310" s="34">
        <f t="shared" si="69"/>
        <v>2.1474588403722263E-3</v>
      </c>
      <c r="J310" s="34">
        <f t="shared" si="70"/>
        <v>3.2733224222585926E-3</v>
      </c>
      <c r="K310" s="34">
        <f t="shared" si="73"/>
        <v>-0.5714285714285714</v>
      </c>
      <c r="L310" s="34">
        <f t="shared" si="74"/>
        <v>-0.2</v>
      </c>
      <c r="M310" s="34">
        <f t="shared" si="71"/>
        <v>-4.608294930875576E-3</v>
      </c>
      <c r="N310" s="40">
        <f t="shared" si="72"/>
        <v>-1.2845215157353887E-3</v>
      </c>
    </row>
    <row r="311" spans="1:14" ht="25.5" x14ac:dyDescent="0.2">
      <c r="A311" s="27"/>
      <c r="B311" s="29" t="s">
        <v>285</v>
      </c>
      <c r="C311" s="39">
        <v>4</v>
      </c>
      <c r="D311" s="33">
        <v>2</v>
      </c>
      <c r="E311" s="33">
        <v>0</v>
      </c>
      <c r="F311" s="33">
        <v>0</v>
      </c>
      <c r="G311" s="34">
        <f t="shared" si="67"/>
        <v>2.304147465437788E-3</v>
      </c>
      <c r="H311" s="34">
        <f t="shared" si="68"/>
        <v>1.2845215157353885E-3</v>
      </c>
      <c r="I311" s="34" t="str">
        <f t="shared" si="69"/>
        <v/>
      </c>
      <c r="J311" s="34" t="str">
        <f t="shared" si="70"/>
        <v/>
      </c>
      <c r="K311" s="34">
        <f t="shared" si="73"/>
        <v>-1</v>
      </c>
      <c r="L311" s="34">
        <f t="shared" si="74"/>
        <v>-1</v>
      </c>
      <c r="M311" s="34">
        <f t="shared" si="71"/>
        <v>-2.304147465437788E-3</v>
      </c>
      <c r="N311" s="40">
        <f t="shared" si="72"/>
        <v>-1.2845215157353885E-3</v>
      </c>
    </row>
    <row r="312" spans="1:14" x14ac:dyDescent="0.2">
      <c r="A312" s="27"/>
      <c r="B312" s="29" t="s">
        <v>286</v>
      </c>
      <c r="C312" s="39">
        <v>4</v>
      </c>
      <c r="D312" s="33">
        <v>5</v>
      </c>
      <c r="E312" s="33">
        <v>19</v>
      </c>
      <c r="F312" s="33">
        <v>9</v>
      </c>
      <c r="G312" s="34">
        <f t="shared" si="67"/>
        <v>2.304147465437788E-3</v>
      </c>
      <c r="H312" s="34">
        <f t="shared" si="68"/>
        <v>3.2113037893384713E-3</v>
      </c>
      <c r="I312" s="34">
        <f t="shared" si="69"/>
        <v>6.8002863278453828E-3</v>
      </c>
      <c r="J312" s="34">
        <f t="shared" si="70"/>
        <v>3.6824877250409165E-3</v>
      </c>
      <c r="K312" s="34">
        <f t="shared" si="73"/>
        <v>3.75</v>
      </c>
      <c r="L312" s="34">
        <f t="shared" si="74"/>
        <v>0.8</v>
      </c>
      <c r="M312" s="34">
        <f t="shared" si="71"/>
        <v>8.6405529953917058E-3</v>
      </c>
      <c r="N312" s="40">
        <f t="shared" si="72"/>
        <v>2.5690430314707774E-3</v>
      </c>
    </row>
    <row r="313" spans="1:14" x14ac:dyDescent="0.2">
      <c r="A313" s="27"/>
      <c r="B313" s="29" t="s">
        <v>287</v>
      </c>
      <c r="C313" s="39">
        <v>1</v>
      </c>
      <c r="D313" s="33">
        <v>0</v>
      </c>
      <c r="E313" s="33">
        <v>1</v>
      </c>
      <c r="F313" s="33">
        <v>1</v>
      </c>
      <c r="G313" s="34">
        <f t="shared" si="67"/>
        <v>5.76036866359447E-4</v>
      </c>
      <c r="H313" s="34" t="str">
        <f t="shared" si="68"/>
        <v/>
      </c>
      <c r="I313" s="34">
        <f t="shared" si="69"/>
        <v>3.5790980672870435E-4</v>
      </c>
      <c r="J313" s="34">
        <f t="shared" si="70"/>
        <v>4.0916530278232408E-4</v>
      </c>
      <c r="K313" s="34">
        <f t="shared" si="73"/>
        <v>0</v>
      </c>
      <c r="L313" s="34">
        <f t="shared" si="74"/>
        <v>1</v>
      </c>
      <c r="M313" s="34">
        <f t="shared" si="71"/>
        <v>0</v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1</v>
      </c>
      <c r="F315" s="33">
        <v>0</v>
      </c>
      <c r="G315" s="34" t="str">
        <f t="shared" si="67"/>
        <v/>
      </c>
      <c r="H315" s="34" t="str">
        <f t="shared" si="68"/>
        <v/>
      </c>
      <c r="I315" s="34">
        <f t="shared" si="69"/>
        <v>3.5790980672870435E-4</v>
      </c>
      <c r="J315" s="34" t="str">
        <f t="shared" si="70"/>
        <v/>
      </c>
      <c r="K315" s="34">
        <f t="shared" si="73"/>
        <v>1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1</v>
      </c>
      <c r="D316" s="33">
        <v>0</v>
      </c>
      <c r="E316" s="33">
        <v>1</v>
      </c>
      <c r="F316" s="33">
        <v>0</v>
      </c>
      <c r="G316" s="34">
        <f t="shared" ref="G316:G347" si="75">+IF(C316=0,"",C316/C$188)</f>
        <v>5.76036866359447E-4</v>
      </c>
      <c r="H316" s="34" t="str">
        <f t="shared" ref="H316:H347" si="76">+IF(D316=0,"",D316/D$188)</f>
        <v/>
      </c>
      <c r="I316" s="34">
        <f t="shared" ref="I316:I347" si="77">+IF(E316=0,"",E316/E$188)</f>
        <v>3.5790980672870435E-4</v>
      </c>
      <c r="J316" s="34" t="str">
        <f t="shared" ref="J316:J347" si="78">+IF(F316=0,"",F316/F$188)</f>
        <v/>
      </c>
      <c r="K316" s="34">
        <f t="shared" si="73"/>
        <v>0</v>
      </c>
      <c r="L316" s="34" t="str">
        <f t="shared" si="74"/>
        <v xml:space="preserve"> </v>
      </c>
      <c r="M316" s="34">
        <f t="shared" ref="M316:M347" si="79">+IF(OR(AND(G316=""),(K316="")),"",G316*K316)</f>
        <v>0</v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10</v>
      </c>
      <c r="D318" s="33">
        <v>14</v>
      </c>
      <c r="E318" s="33">
        <v>64</v>
      </c>
      <c r="F318" s="33">
        <v>58</v>
      </c>
      <c r="G318" s="34">
        <f t="shared" si="75"/>
        <v>5.7603686635944703E-3</v>
      </c>
      <c r="H318" s="34">
        <f t="shared" si="76"/>
        <v>8.9916506101477191E-3</v>
      </c>
      <c r="I318" s="34">
        <f t="shared" si="77"/>
        <v>2.2906227630637079E-2</v>
      </c>
      <c r="J318" s="34">
        <f t="shared" si="78"/>
        <v>2.3731587561374796E-2</v>
      </c>
      <c r="K318" s="34">
        <f t="shared" si="81"/>
        <v>5.4</v>
      </c>
      <c r="L318" s="34">
        <f t="shared" si="82"/>
        <v>3.1428571428571428</v>
      </c>
      <c r="M318" s="34">
        <f t="shared" si="79"/>
        <v>3.1105990783410142E-2</v>
      </c>
      <c r="N318" s="40">
        <f t="shared" si="80"/>
        <v>2.8259473346178544E-2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2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8.1833060556464816E-4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4</v>
      </c>
      <c r="E321" s="33">
        <v>2</v>
      </c>
      <c r="F321" s="33">
        <v>3</v>
      </c>
      <c r="G321" s="34" t="str">
        <f t="shared" si="75"/>
        <v/>
      </c>
      <c r="H321" s="34">
        <f t="shared" si="76"/>
        <v>2.569043031470777E-3</v>
      </c>
      <c r="I321" s="34">
        <f t="shared" si="77"/>
        <v>7.158196134574087E-4</v>
      </c>
      <c r="J321" s="34">
        <f t="shared" si="78"/>
        <v>1.2274959083469722E-3</v>
      </c>
      <c r="K321" s="34">
        <f t="shared" si="81"/>
        <v>1</v>
      </c>
      <c r="L321" s="34">
        <f t="shared" si="82"/>
        <v>-0.25</v>
      </c>
      <c r="M321" s="34" t="str">
        <f t="shared" si="79"/>
        <v/>
      </c>
      <c r="N321" s="40">
        <f t="shared" si="80"/>
        <v>-6.4226075786769424E-4</v>
      </c>
    </row>
    <row r="322" spans="1:14" x14ac:dyDescent="0.2">
      <c r="A322" s="27"/>
      <c r="B322" s="29" t="s">
        <v>296</v>
      </c>
      <c r="C322" s="39">
        <v>0</v>
      </c>
      <c r="D322" s="33">
        <v>1</v>
      </c>
      <c r="E322" s="33">
        <v>0</v>
      </c>
      <c r="F322" s="33">
        <v>1</v>
      </c>
      <c r="G322" s="34" t="str">
        <f t="shared" si="75"/>
        <v/>
      </c>
      <c r="H322" s="34">
        <f t="shared" si="76"/>
        <v>6.4226075786769424E-4</v>
      </c>
      <c r="I322" s="34" t="str">
        <f t="shared" si="77"/>
        <v/>
      </c>
      <c r="J322" s="34">
        <f t="shared" si="78"/>
        <v>4.0916530278232408E-4</v>
      </c>
      <c r="K322" s="34" t="str">
        <f t="shared" si="81"/>
        <v xml:space="preserve"> </v>
      </c>
      <c r="L322" s="34">
        <f t="shared" si="82"/>
        <v>0</v>
      </c>
      <c r="M322" s="34" t="str">
        <f t="shared" si="79"/>
        <v/>
      </c>
      <c r="N322" s="40">
        <f t="shared" si="80"/>
        <v>0</v>
      </c>
    </row>
    <row r="323" spans="1:14" ht="25.5" x14ac:dyDescent="0.2">
      <c r="A323" s="27"/>
      <c r="B323" s="29" t="s">
        <v>297</v>
      </c>
      <c r="C323" s="39">
        <v>0</v>
      </c>
      <c r="D323" s="33">
        <v>3</v>
      </c>
      <c r="E323" s="33">
        <v>0</v>
      </c>
      <c r="F323" s="33">
        <v>0</v>
      </c>
      <c r="G323" s="34" t="str">
        <f t="shared" si="75"/>
        <v/>
      </c>
      <c r="H323" s="34">
        <f t="shared" si="76"/>
        <v>1.9267822736030828E-3</v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>
        <f t="shared" si="82"/>
        <v>-1</v>
      </c>
      <c r="M323" s="34" t="str">
        <f t="shared" si="79"/>
        <v/>
      </c>
      <c r="N323" s="40">
        <f t="shared" si="80"/>
        <v>-1.9267822736030828E-3</v>
      </c>
    </row>
    <row r="324" spans="1:14" x14ac:dyDescent="0.2">
      <c r="A324" s="27"/>
      <c r="B324" s="29" t="s">
        <v>298</v>
      </c>
      <c r="C324" s="39">
        <v>93</v>
      </c>
      <c r="D324" s="33">
        <v>42</v>
      </c>
      <c r="E324" s="33">
        <v>7</v>
      </c>
      <c r="F324" s="33">
        <v>7</v>
      </c>
      <c r="G324" s="34">
        <f t="shared" si="75"/>
        <v>5.3571428571428568E-2</v>
      </c>
      <c r="H324" s="34">
        <f t="shared" si="76"/>
        <v>2.6974951830443159E-2</v>
      </c>
      <c r="I324" s="34">
        <f t="shared" si="77"/>
        <v>2.5053686471009306E-3</v>
      </c>
      <c r="J324" s="34">
        <f t="shared" si="78"/>
        <v>2.8641571194762683E-3</v>
      </c>
      <c r="K324" s="34">
        <f t="shared" si="81"/>
        <v>-0.92473118279569888</v>
      </c>
      <c r="L324" s="34">
        <f t="shared" si="82"/>
        <v>-0.83333333333333337</v>
      </c>
      <c r="M324" s="34">
        <f t="shared" si="79"/>
        <v>-4.9539170506912436E-2</v>
      </c>
      <c r="N324" s="40">
        <f t="shared" si="80"/>
        <v>-2.2479126525369299E-2</v>
      </c>
    </row>
    <row r="325" spans="1:14" x14ac:dyDescent="0.2">
      <c r="A325" s="27"/>
      <c r="B325" s="29" t="s">
        <v>299</v>
      </c>
      <c r="C325" s="39">
        <v>3</v>
      </c>
      <c r="D325" s="33">
        <v>8</v>
      </c>
      <c r="E325" s="33">
        <v>2</v>
      </c>
      <c r="F325" s="33">
        <v>1</v>
      </c>
      <c r="G325" s="34">
        <f t="shared" si="75"/>
        <v>1.7281105990783411E-3</v>
      </c>
      <c r="H325" s="34">
        <f t="shared" si="76"/>
        <v>5.1380860629415539E-3</v>
      </c>
      <c r="I325" s="34">
        <f t="shared" si="77"/>
        <v>7.158196134574087E-4</v>
      </c>
      <c r="J325" s="34">
        <f t="shared" si="78"/>
        <v>4.0916530278232408E-4</v>
      </c>
      <c r="K325" s="34">
        <f t="shared" si="81"/>
        <v>-0.33333333333333331</v>
      </c>
      <c r="L325" s="34">
        <f t="shared" si="82"/>
        <v>-0.875</v>
      </c>
      <c r="M325" s="34">
        <f t="shared" si="79"/>
        <v>-5.76036866359447E-4</v>
      </c>
      <c r="N325" s="40">
        <f t="shared" si="80"/>
        <v>-4.4958253050738596E-3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70</v>
      </c>
      <c r="D327" s="33">
        <v>83</v>
      </c>
      <c r="E327" s="33">
        <v>1254</v>
      </c>
      <c r="F327" s="33">
        <v>1082</v>
      </c>
      <c r="G327" s="34">
        <f t="shared" si="75"/>
        <v>4.0322580645161289E-2</v>
      </c>
      <c r="H327" s="34">
        <f t="shared" si="76"/>
        <v>5.3307642903018627E-2</v>
      </c>
      <c r="I327" s="34">
        <f t="shared" si="77"/>
        <v>0.44881889763779526</v>
      </c>
      <c r="J327" s="34">
        <f t="shared" si="78"/>
        <v>0.44271685761047463</v>
      </c>
      <c r="K327" s="34">
        <f t="shared" si="81"/>
        <v>16.914285714285715</v>
      </c>
      <c r="L327" s="34">
        <f t="shared" si="82"/>
        <v>12.036144578313253</v>
      </c>
      <c r="M327" s="34">
        <f t="shared" si="79"/>
        <v>0.6820276497695853</v>
      </c>
      <c r="N327" s="40">
        <f t="shared" si="80"/>
        <v>0.64161849710982666</v>
      </c>
    </row>
    <row r="328" spans="1:14" x14ac:dyDescent="0.2">
      <c r="A328" s="27"/>
      <c r="B328" s="29" t="s">
        <v>302</v>
      </c>
      <c r="C328" s="39">
        <v>1</v>
      </c>
      <c r="D328" s="33">
        <v>1</v>
      </c>
      <c r="E328" s="33">
        <v>1</v>
      </c>
      <c r="F328" s="33">
        <v>0</v>
      </c>
      <c r="G328" s="34">
        <f t="shared" si="75"/>
        <v>5.76036866359447E-4</v>
      </c>
      <c r="H328" s="34">
        <f t="shared" si="76"/>
        <v>6.4226075786769424E-4</v>
      </c>
      <c r="I328" s="34">
        <f t="shared" si="77"/>
        <v>3.5790980672870435E-4</v>
      </c>
      <c r="J328" s="34" t="str">
        <f t="shared" si="78"/>
        <v/>
      </c>
      <c r="K328" s="34">
        <f t="shared" si="81"/>
        <v>0</v>
      </c>
      <c r="L328" s="34">
        <f t="shared" si="82"/>
        <v>-1</v>
      </c>
      <c r="M328" s="34">
        <f t="shared" si="79"/>
        <v>0</v>
      </c>
      <c r="N328" s="40">
        <f t="shared" si="80"/>
        <v>-6.4226075786769424E-4</v>
      </c>
    </row>
    <row r="329" spans="1:14" ht="23.25" customHeight="1" x14ac:dyDescent="0.2">
      <c r="A329" s="27"/>
      <c r="B329" s="29" t="s">
        <v>303</v>
      </c>
      <c r="C329" s="39">
        <v>3</v>
      </c>
      <c r="D329" s="33">
        <v>0</v>
      </c>
      <c r="E329" s="33">
        <v>1</v>
      </c>
      <c r="F329" s="33">
        <v>2</v>
      </c>
      <c r="G329" s="34">
        <f t="shared" si="75"/>
        <v>1.7281105990783411E-3</v>
      </c>
      <c r="H329" s="34" t="str">
        <f t="shared" si="76"/>
        <v/>
      </c>
      <c r="I329" s="34">
        <f t="shared" si="77"/>
        <v>3.5790980672870435E-4</v>
      </c>
      <c r="J329" s="34">
        <f t="shared" si="78"/>
        <v>8.1833060556464816E-4</v>
      </c>
      <c r="K329" s="34">
        <f t="shared" si="81"/>
        <v>-0.66666666666666663</v>
      </c>
      <c r="L329" s="34">
        <f t="shared" si="82"/>
        <v>1</v>
      </c>
      <c r="M329" s="34">
        <f t="shared" si="79"/>
        <v>-1.152073732718894E-3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1</v>
      </c>
      <c r="D332" s="33">
        <v>1</v>
      </c>
      <c r="E332" s="33">
        <v>3</v>
      </c>
      <c r="F332" s="33">
        <v>0</v>
      </c>
      <c r="G332" s="34">
        <f t="shared" si="75"/>
        <v>5.76036866359447E-4</v>
      </c>
      <c r="H332" s="34">
        <f t="shared" si="76"/>
        <v>6.4226075786769424E-4</v>
      </c>
      <c r="I332" s="34">
        <f t="shared" si="77"/>
        <v>1.0737294201861132E-3</v>
      </c>
      <c r="J332" s="34" t="str">
        <f t="shared" si="78"/>
        <v/>
      </c>
      <c r="K332" s="34">
        <f t="shared" si="81"/>
        <v>2</v>
      </c>
      <c r="L332" s="34">
        <f t="shared" si="82"/>
        <v>-1</v>
      </c>
      <c r="M332" s="34">
        <f t="shared" si="79"/>
        <v>1.152073732718894E-3</v>
      </c>
      <c r="N332" s="40">
        <f t="shared" si="80"/>
        <v>-6.4226075786769424E-4</v>
      </c>
    </row>
    <row r="333" spans="1:14" x14ac:dyDescent="0.2">
      <c r="A333" s="27"/>
      <c r="B333" s="29" t="s">
        <v>307</v>
      </c>
      <c r="C333" s="39">
        <v>0</v>
      </c>
      <c r="D333" s="33">
        <v>1</v>
      </c>
      <c r="E333" s="33">
        <v>0</v>
      </c>
      <c r="F333" s="33">
        <v>0</v>
      </c>
      <c r="G333" s="34" t="str">
        <f t="shared" si="75"/>
        <v/>
      </c>
      <c r="H333" s="34">
        <f t="shared" si="76"/>
        <v>6.4226075786769424E-4</v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>
        <f t="shared" si="82"/>
        <v>-1</v>
      </c>
      <c r="M333" s="34" t="str">
        <f t="shared" si="79"/>
        <v/>
      </c>
      <c r="N333" s="40">
        <f t="shared" si="80"/>
        <v>-6.4226075786769424E-4</v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1</v>
      </c>
      <c r="F335" s="33">
        <v>0</v>
      </c>
      <c r="G335" s="34" t="str">
        <f t="shared" si="75"/>
        <v/>
      </c>
      <c r="H335" s="34" t="str">
        <f t="shared" si="76"/>
        <v/>
      </c>
      <c r="I335" s="34">
        <f t="shared" si="77"/>
        <v>3.5790980672870435E-4</v>
      </c>
      <c r="J335" s="34" t="str">
        <f t="shared" si="78"/>
        <v/>
      </c>
      <c r="K335" s="34">
        <f t="shared" si="81"/>
        <v>1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1</v>
      </c>
      <c r="D336" s="33">
        <v>7</v>
      </c>
      <c r="E336" s="33">
        <v>0</v>
      </c>
      <c r="F336" s="33">
        <v>3</v>
      </c>
      <c r="G336" s="34">
        <f t="shared" si="75"/>
        <v>5.76036866359447E-4</v>
      </c>
      <c r="H336" s="34">
        <f t="shared" si="76"/>
        <v>4.4958253050738596E-3</v>
      </c>
      <c r="I336" s="34" t="str">
        <f t="shared" si="77"/>
        <v/>
      </c>
      <c r="J336" s="34">
        <f t="shared" si="78"/>
        <v>1.2274959083469722E-3</v>
      </c>
      <c r="K336" s="34">
        <f t="shared" si="81"/>
        <v>-1</v>
      </c>
      <c r="L336" s="34">
        <f t="shared" si="82"/>
        <v>-0.5714285714285714</v>
      </c>
      <c r="M336" s="34">
        <f t="shared" si="79"/>
        <v>-5.76036866359447E-4</v>
      </c>
      <c r="N336" s="40">
        <f t="shared" si="80"/>
        <v>-2.569043031470777E-3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3</v>
      </c>
      <c r="D338" s="33">
        <v>20</v>
      </c>
      <c r="E338" s="33">
        <v>0</v>
      </c>
      <c r="F338" s="33">
        <v>8</v>
      </c>
      <c r="G338" s="34">
        <f t="shared" si="75"/>
        <v>1.7281105990783411E-3</v>
      </c>
      <c r="H338" s="34">
        <f t="shared" si="76"/>
        <v>1.2845215157353885E-2</v>
      </c>
      <c r="I338" s="34" t="str">
        <f t="shared" si="77"/>
        <v/>
      </c>
      <c r="J338" s="34">
        <f t="shared" si="78"/>
        <v>3.2733224222585926E-3</v>
      </c>
      <c r="K338" s="34">
        <f t="shared" si="81"/>
        <v>-1</v>
      </c>
      <c r="L338" s="34">
        <f t="shared" si="82"/>
        <v>-0.6</v>
      </c>
      <c r="M338" s="34">
        <f t="shared" si="79"/>
        <v>-1.7281105990783411E-3</v>
      </c>
      <c r="N338" s="40">
        <f t="shared" si="80"/>
        <v>-7.7071290944123304E-3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1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>
        <f t="shared" si="78"/>
        <v>4.0916530278232408E-4</v>
      </c>
      <c r="K339" s="34" t="str">
        <f t="shared" si="81"/>
        <v xml:space="preserve"> </v>
      </c>
      <c r="L339" s="34">
        <f t="shared" si="82"/>
        <v>1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1</v>
      </c>
      <c r="D340" s="33">
        <v>1</v>
      </c>
      <c r="E340" s="33">
        <v>0</v>
      </c>
      <c r="F340" s="33">
        <v>0</v>
      </c>
      <c r="G340" s="34">
        <f t="shared" si="75"/>
        <v>5.76036866359447E-4</v>
      </c>
      <c r="H340" s="34">
        <f t="shared" si="76"/>
        <v>6.4226075786769424E-4</v>
      </c>
      <c r="I340" s="34" t="str">
        <f t="shared" si="77"/>
        <v/>
      </c>
      <c r="J340" s="34" t="str">
        <f t="shared" si="78"/>
        <v/>
      </c>
      <c r="K340" s="34">
        <f t="shared" si="81"/>
        <v>-1</v>
      </c>
      <c r="L340" s="34">
        <f t="shared" si="82"/>
        <v>-1</v>
      </c>
      <c r="M340" s="34">
        <f t="shared" si="79"/>
        <v>-5.76036866359447E-4</v>
      </c>
      <c r="N340" s="40">
        <f t="shared" si="80"/>
        <v>-6.4226075786769424E-4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1</v>
      </c>
      <c r="F345" s="33">
        <v>0</v>
      </c>
      <c r="G345" s="34" t="str">
        <f t="shared" si="75"/>
        <v/>
      </c>
      <c r="H345" s="34" t="str">
        <f t="shared" si="76"/>
        <v/>
      </c>
      <c r="I345" s="34">
        <f t="shared" si="77"/>
        <v>3.5790980672870435E-4</v>
      </c>
      <c r="J345" s="34" t="str">
        <f t="shared" si="78"/>
        <v/>
      </c>
      <c r="K345" s="34">
        <f t="shared" si="81"/>
        <v>1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3</v>
      </c>
      <c r="D347" s="33">
        <v>1</v>
      </c>
      <c r="E347" s="33">
        <v>3</v>
      </c>
      <c r="F347" s="33">
        <v>3</v>
      </c>
      <c r="G347" s="34">
        <f t="shared" si="75"/>
        <v>1.7281105990783411E-3</v>
      </c>
      <c r="H347" s="34">
        <f t="shared" si="76"/>
        <v>6.4226075786769424E-4</v>
      </c>
      <c r="I347" s="34">
        <f t="shared" si="77"/>
        <v>1.0737294201861132E-3</v>
      </c>
      <c r="J347" s="34">
        <f t="shared" si="78"/>
        <v>1.2274959083469722E-3</v>
      </c>
      <c r="K347" s="34">
        <f t="shared" si="81"/>
        <v>0</v>
      </c>
      <c r="L347" s="34">
        <f t="shared" si="82"/>
        <v>2</v>
      </c>
      <c r="M347" s="34">
        <f t="shared" si="79"/>
        <v>0</v>
      </c>
      <c r="N347" s="40">
        <f t="shared" si="80"/>
        <v>1.2845215157353885E-3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1</v>
      </c>
      <c r="E350" s="33">
        <v>0</v>
      </c>
      <c r="F350" s="33">
        <v>0</v>
      </c>
      <c r="G350" s="34" t="str">
        <f t="shared" si="83"/>
        <v/>
      </c>
      <c r="H350" s="34">
        <f t="shared" si="84"/>
        <v>6.4226075786769424E-4</v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>
        <f t="shared" si="90"/>
        <v>-1</v>
      </c>
      <c r="M350" s="34" t="str">
        <f t="shared" si="87"/>
        <v/>
      </c>
      <c r="N350" s="40">
        <f t="shared" si="88"/>
        <v>-6.4226075786769424E-4</v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1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>
        <f t="shared" si="86"/>
        <v>4.0916530278232408E-4</v>
      </c>
      <c r="K351" s="34" t="str">
        <f t="shared" si="89"/>
        <v xml:space="preserve"> </v>
      </c>
      <c r="L351" s="34">
        <f t="shared" si="90"/>
        <v>1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1</v>
      </c>
      <c r="E352" s="33">
        <v>0</v>
      </c>
      <c r="F352" s="33">
        <v>0</v>
      </c>
      <c r="G352" s="34" t="str">
        <f t="shared" si="83"/>
        <v/>
      </c>
      <c r="H352" s="34">
        <f t="shared" si="84"/>
        <v>6.4226075786769424E-4</v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>
        <f t="shared" si="90"/>
        <v>-1</v>
      </c>
      <c r="M352" s="34" t="str">
        <f t="shared" si="87"/>
        <v/>
      </c>
      <c r="N352" s="40">
        <f t="shared" si="88"/>
        <v>-6.4226075786769424E-4</v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1</v>
      </c>
      <c r="E354" s="33">
        <v>0</v>
      </c>
      <c r="F354" s="33">
        <v>0</v>
      </c>
      <c r="G354" s="34" t="str">
        <f t="shared" si="83"/>
        <v/>
      </c>
      <c r="H354" s="34">
        <f t="shared" si="84"/>
        <v>6.4226075786769424E-4</v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>
        <f t="shared" si="90"/>
        <v>-1</v>
      </c>
      <c r="M354" s="34" t="str">
        <f t="shared" si="87"/>
        <v/>
      </c>
      <c r="N354" s="40">
        <f t="shared" si="88"/>
        <v>-6.4226075786769424E-4</v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1</v>
      </c>
      <c r="F355" s="33">
        <v>0</v>
      </c>
      <c r="G355" s="34" t="str">
        <f t="shared" si="83"/>
        <v/>
      </c>
      <c r="H355" s="34" t="str">
        <f t="shared" si="84"/>
        <v/>
      </c>
      <c r="I355" s="34">
        <f t="shared" si="85"/>
        <v>3.5790980672870435E-4</v>
      </c>
      <c r="J355" s="34" t="str">
        <f t="shared" si="86"/>
        <v/>
      </c>
      <c r="K355" s="34">
        <f t="shared" si="89"/>
        <v>1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2</v>
      </c>
      <c r="E356" s="33">
        <v>0</v>
      </c>
      <c r="F356" s="33">
        <v>0</v>
      </c>
      <c r="G356" s="34" t="str">
        <f t="shared" si="83"/>
        <v/>
      </c>
      <c r="H356" s="34">
        <f t="shared" si="84"/>
        <v>1.2845215157353885E-3</v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>
        <f t="shared" si="90"/>
        <v>-1</v>
      </c>
      <c r="M356" s="34" t="str">
        <f t="shared" si="87"/>
        <v/>
      </c>
      <c r="N356" s="40">
        <f t="shared" si="88"/>
        <v>-1.2845215157353885E-3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1</v>
      </c>
      <c r="F359" s="33">
        <v>0</v>
      </c>
      <c r="G359" s="34" t="str">
        <f t="shared" si="83"/>
        <v/>
      </c>
      <c r="H359" s="34" t="str">
        <f t="shared" si="84"/>
        <v/>
      </c>
      <c r="I359" s="34">
        <f t="shared" si="85"/>
        <v>3.5790980672870435E-4</v>
      </c>
      <c r="J359" s="34" t="str">
        <f t="shared" si="86"/>
        <v/>
      </c>
      <c r="K359" s="34">
        <f t="shared" si="89"/>
        <v>1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8</v>
      </c>
      <c r="D361" s="33">
        <v>13</v>
      </c>
      <c r="E361" s="33">
        <v>0</v>
      </c>
      <c r="F361" s="33">
        <v>2</v>
      </c>
      <c r="G361" s="34">
        <f t="shared" si="83"/>
        <v>4.608294930875576E-3</v>
      </c>
      <c r="H361" s="34">
        <f t="shared" si="84"/>
        <v>8.3493898522800265E-3</v>
      </c>
      <c r="I361" s="34" t="str">
        <f t="shared" si="85"/>
        <v/>
      </c>
      <c r="J361" s="34">
        <f t="shared" si="86"/>
        <v>8.1833060556464816E-4</v>
      </c>
      <c r="K361" s="34">
        <f t="shared" si="89"/>
        <v>-1</v>
      </c>
      <c r="L361" s="34">
        <f t="shared" si="90"/>
        <v>-0.84615384615384615</v>
      </c>
      <c r="M361" s="34">
        <f t="shared" si="87"/>
        <v>-4.608294930875576E-3</v>
      </c>
      <c r="N361" s="40">
        <f t="shared" si="88"/>
        <v>-7.0648683365446378E-3</v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1</v>
      </c>
      <c r="D363" s="42">
        <v>0</v>
      </c>
      <c r="E363" s="42">
        <v>0</v>
      </c>
      <c r="F363" s="42">
        <v>0</v>
      </c>
      <c r="G363" s="43">
        <f t="shared" si="83"/>
        <v>5.76036866359447E-4</v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>
        <f t="shared" si="89"/>
        <v>-1</v>
      </c>
      <c r="L363" s="43" t="str">
        <f t="shared" si="90"/>
        <v xml:space="preserve"> </v>
      </c>
      <c r="M363" s="43">
        <f t="shared" si="87"/>
        <v>-5.76036866359447E-4</v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5249</v>
      </c>
      <c r="D371" s="31">
        <f>SUM(D372:D604)</f>
        <v>5253</v>
      </c>
      <c r="E371" s="31">
        <f>SUM(E372:E604)</f>
        <v>8443</v>
      </c>
      <c r="F371" s="31">
        <f>SUM(F372:F604)</f>
        <v>7205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0.60849685654410368</v>
      </c>
      <c r="L371" s="32">
        <f>+IF(AND(D371=0,F371=0),"",IF(D371=0,1,IF(F371=0,-1,(F371-D371)/D371)))</f>
        <v>0.37159718256234531</v>
      </c>
      <c r="M371" s="32">
        <f t="shared" ref="M371:M434" si="95">+IF(OR(AND(G371=""),(K371="")),"",G371*K371)</f>
        <v>0.60849685654410368</v>
      </c>
      <c r="N371" s="32">
        <f t="shared" ref="N371:N434" si="96">+IF(OR(AND(H371=""),(L371="")),"",H371*L371)</f>
        <v>0.37159718256234531</v>
      </c>
    </row>
    <row r="372" spans="1:14" x14ac:dyDescent="0.2">
      <c r="A372" s="27"/>
      <c r="B372" s="28" t="s">
        <v>338</v>
      </c>
      <c r="C372" s="35">
        <v>39</v>
      </c>
      <c r="D372" s="36">
        <v>4</v>
      </c>
      <c r="E372" s="36">
        <v>50</v>
      </c>
      <c r="F372" s="36">
        <v>6</v>
      </c>
      <c r="G372" s="37">
        <f t="shared" si="91"/>
        <v>7.4299866641264999E-3</v>
      </c>
      <c r="H372" s="37">
        <f t="shared" si="92"/>
        <v>7.6146963639824863E-4</v>
      </c>
      <c r="I372" s="37">
        <f t="shared" si="93"/>
        <v>5.9220656164870305E-3</v>
      </c>
      <c r="J372" s="37">
        <f t="shared" si="94"/>
        <v>8.3275503122831368E-4</v>
      </c>
      <c r="K372" s="37">
        <f t="shared" ref="K372:K435" si="97">+IF(AND(C372=0,E372=0)," ",IF(C372=0,1,IF(E372=0,-1,(E372-C372)/C372)))</f>
        <v>0.28205128205128205</v>
      </c>
      <c r="L372" s="37">
        <f t="shared" ref="L372:L435" si="98">+IF(AND(D372=0,F372=0)," ",IF(D372=0,1,IF(F372=0,-1,(F372-D372)/D372)))</f>
        <v>0.5</v>
      </c>
      <c r="M372" s="37">
        <f t="shared" si="95"/>
        <v>2.0956372642408076E-3</v>
      </c>
      <c r="N372" s="38">
        <f t="shared" si="96"/>
        <v>3.8073481819912432E-4</v>
      </c>
    </row>
    <row r="373" spans="1:14" x14ac:dyDescent="0.2">
      <c r="A373" s="27"/>
      <c r="B373" s="29" t="s">
        <v>339</v>
      </c>
      <c r="C373" s="39">
        <v>13</v>
      </c>
      <c r="D373" s="33">
        <v>2</v>
      </c>
      <c r="E373" s="33">
        <v>17</v>
      </c>
      <c r="F373" s="33">
        <v>6</v>
      </c>
      <c r="G373" s="34">
        <f t="shared" si="91"/>
        <v>2.4766622213755001E-3</v>
      </c>
      <c r="H373" s="34">
        <f t="shared" si="92"/>
        <v>3.8073481819912432E-4</v>
      </c>
      <c r="I373" s="34">
        <f t="shared" si="93"/>
        <v>2.0135023096055906E-3</v>
      </c>
      <c r="J373" s="34">
        <f t="shared" si="94"/>
        <v>8.3275503122831368E-4</v>
      </c>
      <c r="K373" s="34">
        <f t="shared" si="97"/>
        <v>0.30769230769230771</v>
      </c>
      <c r="L373" s="34">
        <f t="shared" si="98"/>
        <v>2</v>
      </c>
      <c r="M373" s="34">
        <f t="shared" si="95"/>
        <v>7.620499142693847E-4</v>
      </c>
      <c r="N373" s="40">
        <f t="shared" si="96"/>
        <v>7.6146963639824863E-4</v>
      </c>
    </row>
    <row r="374" spans="1:14" x14ac:dyDescent="0.2">
      <c r="A374" s="27"/>
      <c r="B374" s="29" t="s">
        <v>340</v>
      </c>
      <c r="C374" s="39">
        <v>5</v>
      </c>
      <c r="D374" s="33">
        <v>1</v>
      </c>
      <c r="E374" s="33">
        <v>5</v>
      </c>
      <c r="F374" s="33">
        <v>1</v>
      </c>
      <c r="G374" s="34">
        <f t="shared" si="91"/>
        <v>9.5256239283673081E-4</v>
      </c>
      <c r="H374" s="34">
        <f t="shared" si="92"/>
        <v>1.9036740909956216E-4</v>
      </c>
      <c r="I374" s="34">
        <f t="shared" si="93"/>
        <v>5.9220656164870309E-4</v>
      </c>
      <c r="J374" s="34">
        <f t="shared" si="94"/>
        <v>1.3879250520471896E-4</v>
      </c>
      <c r="K374" s="34">
        <f t="shared" si="97"/>
        <v>0</v>
      </c>
      <c r="L374" s="34">
        <f t="shared" si="98"/>
        <v>0</v>
      </c>
      <c r="M374" s="34">
        <f t="shared" si="95"/>
        <v>0</v>
      </c>
      <c r="N374" s="40">
        <f t="shared" si="96"/>
        <v>0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1</v>
      </c>
      <c r="D376" s="33">
        <v>1</v>
      </c>
      <c r="E376" s="33">
        <v>1</v>
      </c>
      <c r="F376" s="33">
        <v>2</v>
      </c>
      <c r="G376" s="34">
        <f t="shared" si="91"/>
        <v>1.9051247856734617E-4</v>
      </c>
      <c r="H376" s="34">
        <f t="shared" si="92"/>
        <v>1.9036740909956216E-4</v>
      </c>
      <c r="I376" s="34">
        <f t="shared" si="93"/>
        <v>1.1844131232974062E-4</v>
      </c>
      <c r="J376" s="34">
        <f t="shared" si="94"/>
        <v>2.7758501040943791E-4</v>
      </c>
      <c r="K376" s="34">
        <f t="shared" si="97"/>
        <v>0</v>
      </c>
      <c r="L376" s="34">
        <f t="shared" si="98"/>
        <v>1</v>
      </c>
      <c r="M376" s="34">
        <f t="shared" si="95"/>
        <v>0</v>
      </c>
      <c r="N376" s="40">
        <f t="shared" si="96"/>
        <v>1.9036740909956216E-4</v>
      </c>
    </row>
    <row r="377" spans="1:14" x14ac:dyDescent="0.2">
      <c r="A377" s="27"/>
      <c r="B377" s="29" t="s">
        <v>343</v>
      </c>
      <c r="C377" s="39">
        <v>342</v>
      </c>
      <c r="D377" s="33">
        <v>233</v>
      </c>
      <c r="E377" s="33">
        <v>105</v>
      </c>
      <c r="F377" s="33">
        <v>65</v>
      </c>
      <c r="G377" s="34">
        <f t="shared" si="91"/>
        <v>6.5155267670032394E-2</v>
      </c>
      <c r="H377" s="34">
        <f t="shared" si="92"/>
        <v>4.4355606320197985E-2</v>
      </c>
      <c r="I377" s="34">
        <f t="shared" si="93"/>
        <v>1.2436337794622764E-2</v>
      </c>
      <c r="J377" s="34">
        <f t="shared" si="94"/>
        <v>9.021512838306732E-3</v>
      </c>
      <c r="K377" s="34">
        <f t="shared" si="97"/>
        <v>-0.69298245614035092</v>
      </c>
      <c r="L377" s="34">
        <f t="shared" si="98"/>
        <v>-0.72103004291845496</v>
      </c>
      <c r="M377" s="34">
        <f t="shared" si="95"/>
        <v>-4.5151457420461047E-2</v>
      </c>
      <c r="N377" s="40">
        <f t="shared" si="96"/>
        <v>-3.1981724728726443E-2</v>
      </c>
    </row>
    <row r="378" spans="1:14" x14ac:dyDescent="0.2">
      <c r="A378" s="27"/>
      <c r="B378" s="29" t="s">
        <v>344</v>
      </c>
      <c r="C378" s="39">
        <v>3</v>
      </c>
      <c r="D378" s="33">
        <v>3</v>
      </c>
      <c r="E378" s="33">
        <v>21</v>
      </c>
      <c r="F378" s="33">
        <v>5</v>
      </c>
      <c r="G378" s="34">
        <f t="shared" si="91"/>
        <v>5.7153743570203847E-4</v>
      </c>
      <c r="H378" s="34">
        <f t="shared" si="92"/>
        <v>5.7110222729868647E-4</v>
      </c>
      <c r="I378" s="34">
        <f t="shared" si="93"/>
        <v>2.4872675589245529E-3</v>
      </c>
      <c r="J378" s="34">
        <f t="shared" si="94"/>
        <v>6.939625260235947E-4</v>
      </c>
      <c r="K378" s="34">
        <f t="shared" si="97"/>
        <v>6</v>
      </c>
      <c r="L378" s="34">
        <f t="shared" si="98"/>
        <v>0.66666666666666663</v>
      </c>
      <c r="M378" s="34">
        <f t="shared" si="95"/>
        <v>3.4292246142122308E-3</v>
      </c>
      <c r="N378" s="40">
        <f t="shared" si="96"/>
        <v>3.8073481819912432E-4</v>
      </c>
    </row>
    <row r="379" spans="1:14" x14ac:dyDescent="0.2">
      <c r="A379" s="27"/>
      <c r="B379" s="29" t="s">
        <v>345</v>
      </c>
      <c r="C379" s="39">
        <v>0</v>
      </c>
      <c r="D379" s="33">
        <v>1</v>
      </c>
      <c r="E379" s="33">
        <v>13</v>
      </c>
      <c r="F379" s="33">
        <v>10</v>
      </c>
      <c r="G379" s="34" t="str">
        <f t="shared" si="91"/>
        <v/>
      </c>
      <c r="H379" s="34">
        <f t="shared" si="92"/>
        <v>1.9036740909956216E-4</v>
      </c>
      <c r="I379" s="34">
        <f t="shared" si="93"/>
        <v>1.5397370602866279E-3</v>
      </c>
      <c r="J379" s="34">
        <f t="shared" si="94"/>
        <v>1.3879250520471894E-3</v>
      </c>
      <c r="K379" s="34">
        <f t="shared" si="97"/>
        <v>1</v>
      </c>
      <c r="L379" s="34">
        <f t="shared" si="98"/>
        <v>9</v>
      </c>
      <c r="M379" s="34" t="str">
        <f t="shared" si="95"/>
        <v/>
      </c>
      <c r="N379" s="40">
        <f t="shared" si="96"/>
        <v>1.7133066818960595E-3</v>
      </c>
    </row>
    <row r="380" spans="1:14" x14ac:dyDescent="0.2">
      <c r="A380" s="27"/>
      <c r="B380" s="29" t="s">
        <v>346</v>
      </c>
      <c r="C380" s="39">
        <v>7</v>
      </c>
      <c r="D380" s="33">
        <v>4</v>
      </c>
      <c r="E380" s="33">
        <v>50</v>
      </c>
      <c r="F380" s="33">
        <v>39</v>
      </c>
      <c r="G380" s="34">
        <f t="shared" si="91"/>
        <v>1.3335873499714232E-3</v>
      </c>
      <c r="H380" s="34">
        <f t="shared" si="92"/>
        <v>7.6146963639824863E-4</v>
      </c>
      <c r="I380" s="34">
        <f t="shared" si="93"/>
        <v>5.9220656164870305E-3</v>
      </c>
      <c r="J380" s="34">
        <f t="shared" si="94"/>
        <v>5.4129077029840388E-3</v>
      </c>
      <c r="K380" s="34">
        <f t="shared" si="97"/>
        <v>6.1428571428571432</v>
      </c>
      <c r="L380" s="34">
        <f t="shared" si="98"/>
        <v>8.75</v>
      </c>
      <c r="M380" s="34">
        <f t="shared" si="95"/>
        <v>8.1920365783958865E-3</v>
      </c>
      <c r="N380" s="40">
        <f t="shared" si="96"/>
        <v>6.6628593184846754E-3</v>
      </c>
    </row>
    <row r="381" spans="1:14" x14ac:dyDescent="0.2">
      <c r="A381" s="27"/>
      <c r="B381" s="29" t="s">
        <v>347</v>
      </c>
      <c r="C381" s="39">
        <v>21</v>
      </c>
      <c r="D381" s="33">
        <v>16</v>
      </c>
      <c r="E381" s="33">
        <v>0</v>
      </c>
      <c r="F381" s="33">
        <v>0</v>
      </c>
      <c r="G381" s="34">
        <f t="shared" si="91"/>
        <v>4.0007620499142695E-3</v>
      </c>
      <c r="H381" s="34">
        <f t="shared" si="92"/>
        <v>3.0458785455929945E-3</v>
      </c>
      <c r="I381" s="34" t="str">
        <f t="shared" si="93"/>
        <v/>
      </c>
      <c r="J381" s="34" t="str">
        <f t="shared" si="94"/>
        <v/>
      </c>
      <c r="K381" s="34">
        <f t="shared" si="97"/>
        <v>-1</v>
      </c>
      <c r="L381" s="34">
        <f t="shared" si="98"/>
        <v>-1</v>
      </c>
      <c r="M381" s="34">
        <f t="shared" si="95"/>
        <v>-4.0007620499142695E-3</v>
      </c>
      <c r="N381" s="40">
        <f t="shared" si="96"/>
        <v>-3.0458785455929945E-3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2</v>
      </c>
      <c r="F382" s="33">
        <v>1</v>
      </c>
      <c r="G382" s="34" t="str">
        <f t="shared" si="91"/>
        <v/>
      </c>
      <c r="H382" s="34" t="str">
        <f t="shared" si="92"/>
        <v/>
      </c>
      <c r="I382" s="34">
        <f t="shared" si="93"/>
        <v>2.3688262465948123E-4</v>
      </c>
      <c r="J382" s="34">
        <f t="shared" si="94"/>
        <v>1.3879250520471896E-4</v>
      </c>
      <c r="K382" s="34">
        <f t="shared" si="97"/>
        <v>1</v>
      </c>
      <c r="L382" s="34">
        <f t="shared" si="98"/>
        <v>1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322</v>
      </c>
      <c r="D383" s="33">
        <v>180</v>
      </c>
      <c r="E383" s="33">
        <v>291</v>
      </c>
      <c r="F383" s="33">
        <v>210</v>
      </c>
      <c r="G383" s="34">
        <f t="shared" si="91"/>
        <v>6.1345018098685464E-2</v>
      </c>
      <c r="H383" s="34">
        <f t="shared" si="92"/>
        <v>3.4266133637921185E-2</v>
      </c>
      <c r="I383" s="34">
        <f t="shared" si="93"/>
        <v>3.4466421887954519E-2</v>
      </c>
      <c r="J383" s="34">
        <f t="shared" si="94"/>
        <v>2.9146426092990979E-2</v>
      </c>
      <c r="K383" s="34">
        <f t="shared" si="97"/>
        <v>-9.627329192546584E-2</v>
      </c>
      <c r="L383" s="34">
        <f t="shared" si="98"/>
        <v>0.16666666666666666</v>
      </c>
      <c r="M383" s="34">
        <f t="shared" si="95"/>
        <v>-5.9058868355877309E-3</v>
      </c>
      <c r="N383" s="40">
        <f t="shared" si="96"/>
        <v>5.7110222729868636E-3</v>
      </c>
    </row>
    <row r="384" spans="1:14" x14ac:dyDescent="0.2">
      <c r="A384" s="27"/>
      <c r="B384" s="29" t="s">
        <v>350</v>
      </c>
      <c r="C384" s="39">
        <v>9</v>
      </c>
      <c r="D384" s="33">
        <v>6</v>
      </c>
      <c r="E384" s="33">
        <v>15</v>
      </c>
      <c r="F384" s="33">
        <v>3</v>
      </c>
      <c r="G384" s="34">
        <f t="shared" si="91"/>
        <v>1.7146123071061154E-3</v>
      </c>
      <c r="H384" s="34">
        <f t="shared" si="92"/>
        <v>1.1422044545973729E-3</v>
      </c>
      <c r="I384" s="34">
        <f t="shared" si="93"/>
        <v>1.7766196849461093E-3</v>
      </c>
      <c r="J384" s="34">
        <f t="shared" si="94"/>
        <v>4.1637751561415684E-4</v>
      </c>
      <c r="K384" s="34">
        <f t="shared" si="97"/>
        <v>0.66666666666666663</v>
      </c>
      <c r="L384" s="34">
        <f t="shared" si="98"/>
        <v>-0.5</v>
      </c>
      <c r="M384" s="34">
        <f t="shared" si="95"/>
        <v>1.1430748714040769E-3</v>
      </c>
      <c r="N384" s="40">
        <f t="shared" si="96"/>
        <v>-5.7110222729868647E-4</v>
      </c>
    </row>
    <row r="385" spans="1:14" x14ac:dyDescent="0.2">
      <c r="A385" s="27"/>
      <c r="B385" s="29" t="s">
        <v>351</v>
      </c>
      <c r="C385" s="39">
        <v>0</v>
      </c>
      <c r="D385" s="33">
        <v>1</v>
      </c>
      <c r="E385" s="33">
        <v>0</v>
      </c>
      <c r="F385" s="33">
        <v>0</v>
      </c>
      <c r="G385" s="34" t="str">
        <f t="shared" si="91"/>
        <v/>
      </c>
      <c r="H385" s="34">
        <f t="shared" si="92"/>
        <v>1.9036740909956216E-4</v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>
        <f t="shared" si="98"/>
        <v>-1</v>
      </c>
      <c r="M385" s="34" t="str">
        <f t="shared" si="95"/>
        <v/>
      </c>
      <c r="N385" s="40">
        <f t="shared" si="96"/>
        <v>-1.9036740909956216E-4</v>
      </c>
    </row>
    <row r="386" spans="1:14" x14ac:dyDescent="0.2">
      <c r="A386" s="27"/>
      <c r="B386" s="29" t="s">
        <v>352</v>
      </c>
      <c r="C386" s="39">
        <v>307</v>
      </c>
      <c r="D386" s="33">
        <v>244</v>
      </c>
      <c r="E386" s="33">
        <v>1097</v>
      </c>
      <c r="F386" s="33">
        <v>504</v>
      </c>
      <c r="G386" s="34">
        <f t="shared" si="91"/>
        <v>5.8487330920175273E-2</v>
      </c>
      <c r="H386" s="34">
        <f t="shared" si="92"/>
        <v>4.6449647820293163E-2</v>
      </c>
      <c r="I386" s="34">
        <f t="shared" si="93"/>
        <v>0.12993011962572545</v>
      </c>
      <c r="J386" s="34">
        <f t="shared" si="94"/>
        <v>6.9951422623178341E-2</v>
      </c>
      <c r="K386" s="34">
        <f t="shared" si="97"/>
        <v>2.5732899022801301</v>
      </c>
      <c r="L386" s="34">
        <f t="shared" si="98"/>
        <v>1.0655737704918034</v>
      </c>
      <c r="M386" s="34">
        <f t="shared" si="95"/>
        <v>0.15050485806820346</v>
      </c>
      <c r="N386" s="40">
        <f t="shared" si="96"/>
        <v>4.949552636588616E-2</v>
      </c>
    </row>
    <row r="387" spans="1:14" x14ac:dyDescent="0.2">
      <c r="A387" s="27"/>
      <c r="B387" s="29" t="s">
        <v>353</v>
      </c>
      <c r="C387" s="39">
        <v>74</v>
      </c>
      <c r="D387" s="33">
        <v>15</v>
      </c>
      <c r="E387" s="33">
        <v>45</v>
      </c>
      <c r="F387" s="33">
        <v>5</v>
      </c>
      <c r="G387" s="34">
        <f t="shared" si="91"/>
        <v>1.4097923413983617E-2</v>
      </c>
      <c r="H387" s="34">
        <f t="shared" si="92"/>
        <v>2.8555111364934323E-3</v>
      </c>
      <c r="I387" s="34">
        <f t="shared" si="93"/>
        <v>5.3298590548383276E-3</v>
      </c>
      <c r="J387" s="34">
        <f t="shared" si="94"/>
        <v>6.939625260235947E-4</v>
      </c>
      <c r="K387" s="34">
        <f t="shared" si="97"/>
        <v>-0.39189189189189189</v>
      </c>
      <c r="L387" s="34">
        <f t="shared" si="98"/>
        <v>-0.66666666666666663</v>
      </c>
      <c r="M387" s="34">
        <f t="shared" si="95"/>
        <v>-5.5248618784530384E-3</v>
      </c>
      <c r="N387" s="40">
        <f t="shared" si="96"/>
        <v>-1.9036740909956214E-3</v>
      </c>
    </row>
    <row r="388" spans="1:14" x14ac:dyDescent="0.2">
      <c r="A388" s="27"/>
      <c r="B388" s="29" t="s">
        <v>354</v>
      </c>
      <c r="C388" s="39">
        <v>1</v>
      </c>
      <c r="D388" s="33">
        <v>0</v>
      </c>
      <c r="E388" s="33">
        <v>1</v>
      </c>
      <c r="F388" s="33">
        <v>1</v>
      </c>
      <c r="G388" s="34">
        <f t="shared" si="91"/>
        <v>1.9051247856734617E-4</v>
      </c>
      <c r="H388" s="34" t="str">
        <f t="shared" si="92"/>
        <v/>
      </c>
      <c r="I388" s="34">
        <f t="shared" si="93"/>
        <v>1.1844131232974062E-4</v>
      </c>
      <c r="J388" s="34">
        <f t="shared" si="94"/>
        <v>1.3879250520471896E-4</v>
      </c>
      <c r="K388" s="34">
        <f t="shared" si="97"/>
        <v>0</v>
      </c>
      <c r="L388" s="34">
        <f t="shared" si="98"/>
        <v>1</v>
      </c>
      <c r="M388" s="34">
        <f t="shared" si="95"/>
        <v>0</v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6</v>
      </c>
      <c r="F389" s="33">
        <v>2</v>
      </c>
      <c r="G389" s="34" t="str">
        <f t="shared" si="91"/>
        <v/>
      </c>
      <c r="H389" s="34" t="str">
        <f t="shared" si="92"/>
        <v/>
      </c>
      <c r="I389" s="34">
        <f t="shared" si="93"/>
        <v>7.1064787397844367E-4</v>
      </c>
      <c r="J389" s="34">
        <f t="shared" si="94"/>
        <v>2.7758501040943791E-4</v>
      </c>
      <c r="K389" s="34">
        <f t="shared" si="97"/>
        <v>1</v>
      </c>
      <c r="L389" s="34">
        <f t="shared" si="98"/>
        <v>1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2281</v>
      </c>
      <c r="D391" s="33">
        <v>1957</v>
      </c>
      <c r="E391" s="33">
        <v>1999</v>
      </c>
      <c r="F391" s="33">
        <v>1648</v>
      </c>
      <c r="G391" s="34">
        <f t="shared" si="91"/>
        <v>0.4345589636121166</v>
      </c>
      <c r="H391" s="34">
        <f t="shared" si="92"/>
        <v>0.37254901960784315</v>
      </c>
      <c r="I391" s="34">
        <f t="shared" si="93"/>
        <v>0.23676418334715149</v>
      </c>
      <c r="J391" s="34">
        <f t="shared" si="94"/>
        <v>0.22873004857737683</v>
      </c>
      <c r="K391" s="34">
        <f t="shared" si="97"/>
        <v>-0.12362998684787374</v>
      </c>
      <c r="L391" s="34">
        <f t="shared" si="98"/>
        <v>-0.15789473684210525</v>
      </c>
      <c r="M391" s="34">
        <f t="shared" si="95"/>
        <v>-5.3724518955991618E-2</v>
      </c>
      <c r="N391" s="40">
        <f t="shared" si="96"/>
        <v>-5.8823529411764705E-2</v>
      </c>
    </row>
    <row r="392" spans="1:14" x14ac:dyDescent="0.2">
      <c r="A392" s="27"/>
      <c r="B392" s="29" t="s">
        <v>358</v>
      </c>
      <c r="C392" s="39">
        <v>1</v>
      </c>
      <c r="D392" s="33">
        <v>0</v>
      </c>
      <c r="E392" s="33">
        <v>1</v>
      </c>
      <c r="F392" s="33">
        <v>1</v>
      </c>
      <c r="G392" s="34">
        <f t="shared" si="91"/>
        <v>1.9051247856734617E-4</v>
      </c>
      <c r="H392" s="34" t="str">
        <f t="shared" si="92"/>
        <v/>
      </c>
      <c r="I392" s="34">
        <f t="shared" si="93"/>
        <v>1.1844131232974062E-4</v>
      </c>
      <c r="J392" s="34">
        <f t="shared" si="94"/>
        <v>1.3879250520471896E-4</v>
      </c>
      <c r="K392" s="34">
        <f t="shared" si="97"/>
        <v>0</v>
      </c>
      <c r="L392" s="34">
        <f t="shared" si="98"/>
        <v>1</v>
      </c>
      <c r="M392" s="34">
        <f t="shared" si="95"/>
        <v>0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1</v>
      </c>
      <c r="F393" s="33">
        <v>5</v>
      </c>
      <c r="G393" s="34" t="str">
        <f t="shared" si="91"/>
        <v/>
      </c>
      <c r="H393" s="34" t="str">
        <f t="shared" si="92"/>
        <v/>
      </c>
      <c r="I393" s="34">
        <f t="shared" si="93"/>
        <v>1.1844131232974062E-4</v>
      </c>
      <c r="J393" s="34">
        <f t="shared" si="94"/>
        <v>6.939625260235947E-4</v>
      </c>
      <c r="K393" s="34">
        <f t="shared" si="97"/>
        <v>1</v>
      </c>
      <c r="L393" s="34">
        <f t="shared" si="98"/>
        <v>1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6</v>
      </c>
      <c r="E394" s="33">
        <v>6</v>
      </c>
      <c r="F394" s="33">
        <v>15</v>
      </c>
      <c r="G394" s="34" t="str">
        <f t="shared" si="91"/>
        <v/>
      </c>
      <c r="H394" s="34">
        <f t="shared" si="92"/>
        <v>1.1422044545973729E-3</v>
      </c>
      <c r="I394" s="34">
        <f t="shared" si="93"/>
        <v>7.1064787397844367E-4</v>
      </c>
      <c r="J394" s="34">
        <f t="shared" si="94"/>
        <v>2.0818875780707841E-3</v>
      </c>
      <c r="K394" s="34">
        <f t="shared" si="97"/>
        <v>1</v>
      </c>
      <c r="L394" s="34">
        <f t="shared" si="98"/>
        <v>1.5</v>
      </c>
      <c r="M394" s="34" t="str">
        <f t="shared" si="95"/>
        <v/>
      </c>
      <c r="N394" s="40">
        <f t="shared" si="96"/>
        <v>1.7133066818960595E-3</v>
      </c>
    </row>
    <row r="395" spans="1:14" x14ac:dyDescent="0.2">
      <c r="A395" s="27"/>
      <c r="B395" s="29" t="s">
        <v>361</v>
      </c>
      <c r="C395" s="39">
        <v>33</v>
      </c>
      <c r="D395" s="33">
        <v>108</v>
      </c>
      <c r="E395" s="33">
        <v>41</v>
      </c>
      <c r="F395" s="33">
        <v>172</v>
      </c>
      <c r="G395" s="34">
        <f t="shared" si="91"/>
        <v>6.2869117927224234E-3</v>
      </c>
      <c r="H395" s="34">
        <f t="shared" si="92"/>
        <v>2.0559680182752713E-2</v>
      </c>
      <c r="I395" s="34">
        <f t="shared" si="93"/>
        <v>4.8560938055193653E-3</v>
      </c>
      <c r="J395" s="34">
        <f t="shared" si="94"/>
        <v>2.3872310895211659E-2</v>
      </c>
      <c r="K395" s="34">
        <f t="shared" si="97"/>
        <v>0.24242424242424243</v>
      </c>
      <c r="L395" s="34">
        <f t="shared" si="98"/>
        <v>0.59259259259259256</v>
      </c>
      <c r="M395" s="34">
        <f t="shared" si="95"/>
        <v>1.5240998285387694E-3</v>
      </c>
      <c r="N395" s="40">
        <f t="shared" si="96"/>
        <v>1.2183514182371976E-2</v>
      </c>
    </row>
    <row r="396" spans="1:14" x14ac:dyDescent="0.2">
      <c r="A396" s="27"/>
      <c r="B396" s="29" t="s">
        <v>362</v>
      </c>
      <c r="C396" s="39">
        <v>3</v>
      </c>
      <c r="D396" s="33">
        <v>7</v>
      </c>
      <c r="E396" s="33">
        <v>9</v>
      </c>
      <c r="F396" s="33">
        <v>11</v>
      </c>
      <c r="G396" s="34">
        <f t="shared" si="91"/>
        <v>5.7153743570203847E-4</v>
      </c>
      <c r="H396" s="34">
        <f t="shared" si="92"/>
        <v>1.332571863696935E-3</v>
      </c>
      <c r="I396" s="34">
        <f t="shared" si="93"/>
        <v>1.0659718109676656E-3</v>
      </c>
      <c r="J396" s="34">
        <f t="shared" si="94"/>
        <v>1.5267175572519084E-3</v>
      </c>
      <c r="K396" s="34">
        <f t="shared" si="97"/>
        <v>2</v>
      </c>
      <c r="L396" s="34">
        <f t="shared" si="98"/>
        <v>0.5714285714285714</v>
      </c>
      <c r="M396" s="34">
        <f t="shared" si="95"/>
        <v>1.1430748714040769E-3</v>
      </c>
      <c r="N396" s="40">
        <f t="shared" si="96"/>
        <v>7.6146963639824852E-4</v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1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>
        <f t="shared" si="94"/>
        <v>1.3879250520471896E-4</v>
      </c>
      <c r="K397" s="34" t="str">
        <f t="shared" si="97"/>
        <v xml:space="preserve"> </v>
      </c>
      <c r="L397" s="34">
        <f t="shared" si="98"/>
        <v>1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1</v>
      </c>
      <c r="F398" s="33">
        <v>0</v>
      </c>
      <c r="G398" s="34" t="str">
        <f t="shared" si="91"/>
        <v/>
      </c>
      <c r="H398" s="34">
        <f t="shared" si="92"/>
        <v>1.9036740909956216E-4</v>
      </c>
      <c r="I398" s="34">
        <f t="shared" si="93"/>
        <v>1.1844131232974062E-4</v>
      </c>
      <c r="J398" s="34" t="str">
        <f t="shared" si="94"/>
        <v/>
      </c>
      <c r="K398" s="34">
        <f t="shared" si="97"/>
        <v>1</v>
      </c>
      <c r="L398" s="34">
        <f t="shared" si="98"/>
        <v>-1</v>
      </c>
      <c r="M398" s="34" t="str">
        <f t="shared" si="95"/>
        <v/>
      </c>
      <c r="N398" s="40">
        <f t="shared" si="96"/>
        <v>-1.9036740909956216E-4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2</v>
      </c>
      <c r="F399" s="33">
        <v>1</v>
      </c>
      <c r="G399" s="34" t="str">
        <f t="shared" si="91"/>
        <v/>
      </c>
      <c r="H399" s="34" t="str">
        <f t="shared" si="92"/>
        <v/>
      </c>
      <c r="I399" s="34">
        <f t="shared" si="93"/>
        <v>2.3688262465948123E-4</v>
      </c>
      <c r="J399" s="34">
        <f t="shared" si="94"/>
        <v>1.3879250520471896E-4</v>
      </c>
      <c r="K399" s="34">
        <f t="shared" si="97"/>
        <v>1</v>
      </c>
      <c r="L399" s="34">
        <f t="shared" si="98"/>
        <v>1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3</v>
      </c>
      <c r="D400" s="33">
        <v>4</v>
      </c>
      <c r="E400" s="33">
        <v>6</v>
      </c>
      <c r="F400" s="33">
        <v>1</v>
      </c>
      <c r="G400" s="34">
        <f t="shared" si="91"/>
        <v>5.7153743570203847E-4</v>
      </c>
      <c r="H400" s="34">
        <f t="shared" si="92"/>
        <v>7.6146963639824863E-4</v>
      </c>
      <c r="I400" s="34">
        <f t="shared" si="93"/>
        <v>7.1064787397844367E-4</v>
      </c>
      <c r="J400" s="34">
        <f t="shared" si="94"/>
        <v>1.3879250520471896E-4</v>
      </c>
      <c r="K400" s="34">
        <f t="shared" si="97"/>
        <v>1</v>
      </c>
      <c r="L400" s="34">
        <f t="shared" si="98"/>
        <v>-0.75</v>
      </c>
      <c r="M400" s="34">
        <f t="shared" si="95"/>
        <v>5.7153743570203847E-4</v>
      </c>
      <c r="N400" s="40">
        <f t="shared" si="96"/>
        <v>-5.7110222729868647E-4</v>
      </c>
    </row>
    <row r="401" spans="1:14" x14ac:dyDescent="0.2">
      <c r="A401" s="27"/>
      <c r="B401" s="29" t="s">
        <v>367</v>
      </c>
      <c r="C401" s="39">
        <v>4</v>
      </c>
      <c r="D401" s="33">
        <v>3</v>
      </c>
      <c r="E401" s="33">
        <v>3</v>
      </c>
      <c r="F401" s="33">
        <v>1</v>
      </c>
      <c r="G401" s="34">
        <f t="shared" si="91"/>
        <v>7.620499142693847E-4</v>
      </c>
      <c r="H401" s="34">
        <f t="shared" si="92"/>
        <v>5.7110222729868647E-4</v>
      </c>
      <c r="I401" s="34">
        <f t="shared" si="93"/>
        <v>3.5532393698922183E-4</v>
      </c>
      <c r="J401" s="34">
        <f t="shared" si="94"/>
        <v>1.3879250520471896E-4</v>
      </c>
      <c r="K401" s="34">
        <f t="shared" si="97"/>
        <v>-0.25</v>
      </c>
      <c r="L401" s="34">
        <f t="shared" si="98"/>
        <v>-0.66666666666666663</v>
      </c>
      <c r="M401" s="34">
        <f t="shared" si="95"/>
        <v>-1.9051247856734617E-4</v>
      </c>
      <c r="N401" s="40">
        <f t="shared" si="96"/>
        <v>-3.8073481819912432E-4</v>
      </c>
    </row>
    <row r="402" spans="1:14" x14ac:dyDescent="0.2">
      <c r="A402" s="27"/>
      <c r="B402" s="29" t="s">
        <v>368</v>
      </c>
      <c r="C402" s="39">
        <v>7</v>
      </c>
      <c r="D402" s="33">
        <v>3</v>
      </c>
      <c r="E402" s="33">
        <v>5</v>
      </c>
      <c r="F402" s="33">
        <v>5</v>
      </c>
      <c r="G402" s="34">
        <f t="shared" si="91"/>
        <v>1.3335873499714232E-3</v>
      </c>
      <c r="H402" s="34">
        <f t="shared" si="92"/>
        <v>5.7110222729868647E-4</v>
      </c>
      <c r="I402" s="34">
        <f t="shared" si="93"/>
        <v>5.9220656164870309E-4</v>
      </c>
      <c r="J402" s="34">
        <f t="shared" si="94"/>
        <v>6.939625260235947E-4</v>
      </c>
      <c r="K402" s="34">
        <f t="shared" si="97"/>
        <v>-0.2857142857142857</v>
      </c>
      <c r="L402" s="34">
        <f t="shared" si="98"/>
        <v>0.66666666666666663</v>
      </c>
      <c r="M402" s="34">
        <f t="shared" si="95"/>
        <v>-3.8102495713469229E-4</v>
      </c>
      <c r="N402" s="40">
        <f t="shared" si="96"/>
        <v>3.8073481819912432E-4</v>
      </c>
    </row>
    <row r="403" spans="1:14" x14ac:dyDescent="0.2">
      <c r="A403" s="27"/>
      <c r="B403" s="29" t="s">
        <v>369</v>
      </c>
      <c r="C403" s="39">
        <v>0</v>
      </c>
      <c r="D403" s="33">
        <v>2</v>
      </c>
      <c r="E403" s="33">
        <v>0</v>
      </c>
      <c r="F403" s="33">
        <v>1</v>
      </c>
      <c r="G403" s="34" t="str">
        <f t="shared" si="91"/>
        <v/>
      </c>
      <c r="H403" s="34">
        <f t="shared" si="92"/>
        <v>3.8073481819912432E-4</v>
      </c>
      <c r="I403" s="34" t="str">
        <f t="shared" si="93"/>
        <v/>
      </c>
      <c r="J403" s="34">
        <f t="shared" si="94"/>
        <v>1.3879250520471896E-4</v>
      </c>
      <c r="K403" s="34" t="str">
        <f t="shared" si="97"/>
        <v xml:space="preserve"> </v>
      </c>
      <c r="L403" s="34">
        <f t="shared" si="98"/>
        <v>-0.5</v>
      </c>
      <c r="M403" s="34" t="str">
        <f t="shared" si="95"/>
        <v/>
      </c>
      <c r="N403" s="40">
        <f t="shared" si="96"/>
        <v>-1.9036740909956216E-4</v>
      </c>
    </row>
    <row r="404" spans="1:14" ht="25.5" x14ac:dyDescent="0.2">
      <c r="A404" s="27"/>
      <c r="B404" s="29" t="s">
        <v>370</v>
      </c>
      <c r="C404" s="39">
        <v>6</v>
      </c>
      <c r="D404" s="33">
        <v>21</v>
      </c>
      <c r="E404" s="33">
        <v>1</v>
      </c>
      <c r="F404" s="33">
        <v>8</v>
      </c>
      <c r="G404" s="34">
        <f t="shared" si="91"/>
        <v>1.1430748714040769E-3</v>
      </c>
      <c r="H404" s="34">
        <f t="shared" si="92"/>
        <v>3.9977155910908054E-3</v>
      </c>
      <c r="I404" s="34">
        <f t="shared" si="93"/>
        <v>1.1844131232974062E-4</v>
      </c>
      <c r="J404" s="34">
        <f t="shared" si="94"/>
        <v>1.1103400416377516E-3</v>
      </c>
      <c r="K404" s="34">
        <f t="shared" si="97"/>
        <v>-0.83333333333333337</v>
      </c>
      <c r="L404" s="34">
        <f t="shared" si="98"/>
        <v>-0.61904761904761907</v>
      </c>
      <c r="M404" s="34">
        <f t="shared" si="95"/>
        <v>-9.5256239283673081E-4</v>
      </c>
      <c r="N404" s="40">
        <f t="shared" si="96"/>
        <v>-2.4747763182943082E-3</v>
      </c>
    </row>
    <row r="405" spans="1:14" ht="25.5" x14ac:dyDescent="0.2">
      <c r="A405" s="27"/>
      <c r="B405" s="29" t="s">
        <v>371</v>
      </c>
      <c r="C405" s="39">
        <v>68</v>
      </c>
      <c r="D405" s="33">
        <v>132</v>
      </c>
      <c r="E405" s="33">
        <v>33</v>
      </c>
      <c r="F405" s="33">
        <v>22</v>
      </c>
      <c r="G405" s="34">
        <f t="shared" si="91"/>
        <v>1.2954848542579538E-2</v>
      </c>
      <c r="H405" s="34">
        <f t="shared" si="92"/>
        <v>2.5128498001142203E-2</v>
      </c>
      <c r="I405" s="34">
        <f t="shared" si="93"/>
        <v>3.9085633068814398E-3</v>
      </c>
      <c r="J405" s="34">
        <f t="shared" si="94"/>
        <v>3.0534351145038168E-3</v>
      </c>
      <c r="K405" s="34">
        <f t="shared" si="97"/>
        <v>-0.51470588235294112</v>
      </c>
      <c r="L405" s="34">
        <f t="shared" si="98"/>
        <v>-0.83333333333333337</v>
      </c>
      <c r="M405" s="34">
        <f t="shared" si="95"/>
        <v>-6.6679367498571149E-3</v>
      </c>
      <c r="N405" s="40">
        <f t="shared" si="96"/>
        <v>-2.0940415000951836E-2</v>
      </c>
    </row>
    <row r="406" spans="1:14" x14ac:dyDescent="0.2">
      <c r="A406" s="27"/>
      <c r="B406" s="29" t="s">
        <v>372</v>
      </c>
      <c r="C406" s="39">
        <v>136</v>
      </c>
      <c r="D406" s="33">
        <v>22</v>
      </c>
      <c r="E406" s="33">
        <v>104</v>
      </c>
      <c r="F406" s="33">
        <v>14</v>
      </c>
      <c r="G406" s="34">
        <f t="shared" si="91"/>
        <v>2.5909697085159077E-2</v>
      </c>
      <c r="H406" s="34">
        <f t="shared" si="92"/>
        <v>4.1880830001903672E-3</v>
      </c>
      <c r="I406" s="34">
        <f t="shared" si="93"/>
        <v>1.2317896482293023E-2</v>
      </c>
      <c r="J406" s="34">
        <f t="shared" si="94"/>
        <v>1.9430950728660653E-3</v>
      </c>
      <c r="K406" s="34">
        <f t="shared" si="97"/>
        <v>-0.23529411764705882</v>
      </c>
      <c r="L406" s="34">
        <f t="shared" si="98"/>
        <v>-0.36363636363636365</v>
      </c>
      <c r="M406" s="34">
        <f t="shared" si="95"/>
        <v>-6.0963993141550767E-3</v>
      </c>
      <c r="N406" s="40">
        <f t="shared" si="96"/>
        <v>-1.5229392727964973E-3</v>
      </c>
    </row>
    <row r="407" spans="1:14" x14ac:dyDescent="0.2">
      <c r="A407" s="27"/>
      <c r="B407" s="29" t="s">
        <v>373</v>
      </c>
      <c r="C407" s="39">
        <v>2</v>
      </c>
      <c r="D407" s="33">
        <v>0</v>
      </c>
      <c r="E407" s="33">
        <v>7</v>
      </c>
      <c r="F407" s="33">
        <v>3</v>
      </c>
      <c r="G407" s="34">
        <f t="shared" si="91"/>
        <v>3.8102495713469235E-4</v>
      </c>
      <c r="H407" s="34" t="str">
        <f t="shared" si="92"/>
        <v/>
      </c>
      <c r="I407" s="34">
        <f t="shared" si="93"/>
        <v>8.2908918630818424E-4</v>
      </c>
      <c r="J407" s="34">
        <f t="shared" si="94"/>
        <v>4.1637751561415684E-4</v>
      </c>
      <c r="K407" s="34">
        <f t="shared" si="97"/>
        <v>2.5</v>
      </c>
      <c r="L407" s="34">
        <f t="shared" si="98"/>
        <v>1</v>
      </c>
      <c r="M407" s="34">
        <f t="shared" si="95"/>
        <v>9.5256239283673092E-4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3</v>
      </c>
      <c r="D408" s="33">
        <v>3</v>
      </c>
      <c r="E408" s="33">
        <v>2</v>
      </c>
      <c r="F408" s="33">
        <v>0</v>
      </c>
      <c r="G408" s="34">
        <f t="shared" si="91"/>
        <v>5.7153743570203847E-4</v>
      </c>
      <c r="H408" s="34">
        <f t="shared" si="92"/>
        <v>5.7110222729868647E-4</v>
      </c>
      <c r="I408" s="34">
        <f t="shared" si="93"/>
        <v>2.3688262465948123E-4</v>
      </c>
      <c r="J408" s="34" t="str">
        <f t="shared" si="94"/>
        <v/>
      </c>
      <c r="K408" s="34">
        <f t="shared" si="97"/>
        <v>-0.33333333333333331</v>
      </c>
      <c r="L408" s="34">
        <f t="shared" si="98"/>
        <v>-1</v>
      </c>
      <c r="M408" s="34">
        <f t="shared" si="95"/>
        <v>-1.9051247856734615E-4</v>
      </c>
      <c r="N408" s="40">
        <f t="shared" si="96"/>
        <v>-5.7110222729868647E-4</v>
      </c>
    </row>
    <row r="409" spans="1:14" x14ac:dyDescent="0.2">
      <c r="A409" s="27"/>
      <c r="B409" s="29" t="s">
        <v>375</v>
      </c>
      <c r="C409" s="39">
        <v>2</v>
      </c>
      <c r="D409" s="33">
        <v>2</v>
      </c>
      <c r="E409" s="33">
        <v>0</v>
      </c>
      <c r="F409" s="33">
        <v>1</v>
      </c>
      <c r="G409" s="34">
        <f t="shared" si="91"/>
        <v>3.8102495713469235E-4</v>
      </c>
      <c r="H409" s="34">
        <f t="shared" si="92"/>
        <v>3.8073481819912432E-4</v>
      </c>
      <c r="I409" s="34" t="str">
        <f t="shared" si="93"/>
        <v/>
      </c>
      <c r="J409" s="34">
        <f t="shared" si="94"/>
        <v>1.3879250520471896E-4</v>
      </c>
      <c r="K409" s="34">
        <f t="shared" si="97"/>
        <v>-1</v>
      </c>
      <c r="L409" s="34">
        <f t="shared" si="98"/>
        <v>-0.5</v>
      </c>
      <c r="M409" s="34">
        <f t="shared" si="95"/>
        <v>-3.8102495713469235E-4</v>
      </c>
      <c r="N409" s="40">
        <f t="shared" si="96"/>
        <v>-1.9036740909956216E-4</v>
      </c>
    </row>
    <row r="410" spans="1:14" x14ac:dyDescent="0.2">
      <c r="A410" s="27"/>
      <c r="B410" s="29" t="s">
        <v>376</v>
      </c>
      <c r="C410" s="39">
        <v>9</v>
      </c>
      <c r="D410" s="33">
        <v>4</v>
      </c>
      <c r="E410" s="33">
        <v>3</v>
      </c>
      <c r="F410" s="33">
        <v>1</v>
      </c>
      <c r="G410" s="34">
        <f t="shared" si="91"/>
        <v>1.7146123071061154E-3</v>
      </c>
      <c r="H410" s="34">
        <f t="shared" si="92"/>
        <v>7.6146963639824863E-4</v>
      </c>
      <c r="I410" s="34">
        <f t="shared" si="93"/>
        <v>3.5532393698922183E-4</v>
      </c>
      <c r="J410" s="34">
        <f t="shared" si="94"/>
        <v>1.3879250520471896E-4</v>
      </c>
      <c r="K410" s="34">
        <f t="shared" si="97"/>
        <v>-0.66666666666666663</v>
      </c>
      <c r="L410" s="34">
        <f t="shared" si="98"/>
        <v>-0.75</v>
      </c>
      <c r="M410" s="34">
        <f t="shared" si="95"/>
        <v>-1.1430748714040769E-3</v>
      </c>
      <c r="N410" s="40">
        <f t="shared" si="96"/>
        <v>-5.7110222729868647E-4</v>
      </c>
    </row>
    <row r="411" spans="1:14" x14ac:dyDescent="0.2">
      <c r="A411" s="27"/>
      <c r="B411" s="29" t="s">
        <v>377</v>
      </c>
      <c r="C411" s="39">
        <v>0</v>
      </c>
      <c r="D411" s="33">
        <v>4</v>
      </c>
      <c r="E411" s="33">
        <v>0</v>
      </c>
      <c r="F411" s="33">
        <v>0</v>
      </c>
      <c r="G411" s="34" t="str">
        <f t="shared" si="91"/>
        <v/>
      </c>
      <c r="H411" s="34">
        <f t="shared" si="92"/>
        <v>7.6146963639824863E-4</v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>
        <f t="shared" si="98"/>
        <v>-1</v>
      </c>
      <c r="M411" s="34" t="str">
        <f t="shared" si="95"/>
        <v/>
      </c>
      <c r="N411" s="40">
        <f t="shared" si="96"/>
        <v>-7.6146963639824863E-4</v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21</v>
      </c>
      <c r="D413" s="33">
        <v>2</v>
      </c>
      <c r="E413" s="33">
        <v>21</v>
      </c>
      <c r="F413" s="33">
        <v>1</v>
      </c>
      <c r="G413" s="34">
        <f t="shared" si="91"/>
        <v>4.0007620499142695E-3</v>
      </c>
      <c r="H413" s="34">
        <f t="shared" si="92"/>
        <v>3.8073481819912432E-4</v>
      </c>
      <c r="I413" s="34">
        <f t="shared" si="93"/>
        <v>2.4872675589245529E-3</v>
      </c>
      <c r="J413" s="34">
        <f t="shared" si="94"/>
        <v>1.3879250520471896E-4</v>
      </c>
      <c r="K413" s="34">
        <f t="shared" si="97"/>
        <v>0</v>
      </c>
      <c r="L413" s="34">
        <f t="shared" si="98"/>
        <v>-0.5</v>
      </c>
      <c r="M413" s="34">
        <f t="shared" si="95"/>
        <v>0</v>
      </c>
      <c r="N413" s="40">
        <f t="shared" si="96"/>
        <v>-1.9036740909956216E-4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1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>
        <f t="shared" si="94"/>
        <v>1.3879250520471896E-4</v>
      </c>
      <c r="K415" s="34" t="str">
        <f t="shared" si="97"/>
        <v xml:space="preserve"> </v>
      </c>
      <c r="L415" s="34">
        <f t="shared" si="98"/>
        <v>1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2</v>
      </c>
      <c r="D416" s="33">
        <v>8</v>
      </c>
      <c r="E416" s="33">
        <v>1</v>
      </c>
      <c r="F416" s="33">
        <v>0</v>
      </c>
      <c r="G416" s="34">
        <f t="shared" si="91"/>
        <v>3.8102495713469235E-4</v>
      </c>
      <c r="H416" s="34">
        <f t="shared" si="92"/>
        <v>1.5229392727964973E-3</v>
      </c>
      <c r="I416" s="34">
        <f t="shared" si="93"/>
        <v>1.1844131232974062E-4</v>
      </c>
      <c r="J416" s="34" t="str">
        <f t="shared" si="94"/>
        <v/>
      </c>
      <c r="K416" s="34">
        <f t="shared" si="97"/>
        <v>-0.5</v>
      </c>
      <c r="L416" s="34">
        <f t="shared" si="98"/>
        <v>-1</v>
      </c>
      <c r="M416" s="34">
        <f t="shared" si="95"/>
        <v>-1.9051247856734617E-4</v>
      </c>
      <c r="N416" s="40">
        <f t="shared" si="96"/>
        <v>-1.5229392727964973E-3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3</v>
      </c>
      <c r="F417" s="33">
        <v>6</v>
      </c>
      <c r="G417" s="34" t="str">
        <f t="shared" si="91"/>
        <v/>
      </c>
      <c r="H417" s="34" t="str">
        <f t="shared" si="92"/>
        <v/>
      </c>
      <c r="I417" s="34">
        <f t="shared" si="93"/>
        <v>3.5532393698922183E-4</v>
      </c>
      <c r="J417" s="34">
        <f t="shared" si="94"/>
        <v>8.3275503122831368E-4</v>
      </c>
      <c r="K417" s="34">
        <f t="shared" si="97"/>
        <v>1</v>
      </c>
      <c r="L417" s="34">
        <f t="shared" si="98"/>
        <v>1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582</v>
      </c>
      <c r="D419" s="33">
        <v>466</v>
      </c>
      <c r="E419" s="33">
        <v>1906</v>
      </c>
      <c r="F419" s="33">
        <v>1831</v>
      </c>
      <c r="G419" s="34">
        <f t="shared" si="91"/>
        <v>0.11087826252619547</v>
      </c>
      <c r="H419" s="34">
        <f t="shared" si="92"/>
        <v>8.871121264039597E-2</v>
      </c>
      <c r="I419" s="34">
        <f t="shared" si="93"/>
        <v>0.22574914130048562</v>
      </c>
      <c r="J419" s="34">
        <f t="shared" si="94"/>
        <v>0.25412907702984039</v>
      </c>
      <c r="K419" s="34">
        <f t="shared" si="97"/>
        <v>2.2749140893470789</v>
      </c>
      <c r="L419" s="34">
        <f t="shared" si="98"/>
        <v>2.929184549356223</v>
      </c>
      <c r="M419" s="34">
        <f t="shared" si="95"/>
        <v>0.25223852162316629</v>
      </c>
      <c r="N419" s="40">
        <f t="shared" si="96"/>
        <v>0.25985151342090235</v>
      </c>
    </row>
    <row r="420" spans="1:14" x14ac:dyDescent="0.2">
      <c r="A420" s="27"/>
      <c r="B420" s="29" t="s">
        <v>386</v>
      </c>
      <c r="C420" s="39">
        <v>10</v>
      </c>
      <c r="D420" s="33">
        <v>11</v>
      </c>
      <c r="E420" s="33">
        <v>4</v>
      </c>
      <c r="F420" s="33">
        <v>1</v>
      </c>
      <c r="G420" s="34">
        <f t="shared" si="91"/>
        <v>1.9051247856734616E-3</v>
      </c>
      <c r="H420" s="34">
        <f t="shared" si="92"/>
        <v>2.0940415000951836E-3</v>
      </c>
      <c r="I420" s="34">
        <f t="shared" si="93"/>
        <v>4.7376524931896246E-4</v>
      </c>
      <c r="J420" s="34">
        <f t="shared" si="94"/>
        <v>1.3879250520471896E-4</v>
      </c>
      <c r="K420" s="34">
        <f t="shared" si="97"/>
        <v>-0.6</v>
      </c>
      <c r="L420" s="34">
        <f t="shared" si="98"/>
        <v>-0.90909090909090906</v>
      </c>
      <c r="M420" s="34">
        <f t="shared" si="95"/>
        <v>-1.1430748714040769E-3</v>
      </c>
      <c r="N420" s="40">
        <f t="shared" si="96"/>
        <v>-1.9036740909956214E-3</v>
      </c>
    </row>
    <row r="421" spans="1:14" x14ac:dyDescent="0.2">
      <c r="A421" s="27"/>
      <c r="B421" s="29" t="s">
        <v>387</v>
      </c>
      <c r="C421" s="39">
        <v>3</v>
      </c>
      <c r="D421" s="33">
        <v>0</v>
      </c>
      <c r="E421" s="33">
        <v>1</v>
      </c>
      <c r="F421" s="33">
        <v>0</v>
      </c>
      <c r="G421" s="34">
        <f t="shared" si="91"/>
        <v>5.7153743570203847E-4</v>
      </c>
      <c r="H421" s="34" t="str">
        <f t="shared" si="92"/>
        <v/>
      </c>
      <c r="I421" s="34">
        <f t="shared" si="93"/>
        <v>1.1844131232974062E-4</v>
      </c>
      <c r="J421" s="34" t="str">
        <f t="shared" si="94"/>
        <v/>
      </c>
      <c r="K421" s="34">
        <f t="shared" si="97"/>
        <v>-0.66666666666666663</v>
      </c>
      <c r="L421" s="34" t="str">
        <f t="shared" si="98"/>
        <v xml:space="preserve"> </v>
      </c>
      <c r="M421" s="34">
        <f t="shared" si="95"/>
        <v>-3.8102495713469229E-4</v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30</v>
      </c>
      <c r="D422" s="33">
        <v>18</v>
      </c>
      <c r="E422" s="33">
        <v>103</v>
      </c>
      <c r="F422" s="33">
        <v>39</v>
      </c>
      <c r="G422" s="34">
        <f t="shared" si="91"/>
        <v>5.7153743570203851E-3</v>
      </c>
      <c r="H422" s="34">
        <f t="shared" si="92"/>
        <v>3.4266133637921186E-3</v>
      </c>
      <c r="I422" s="34">
        <f t="shared" si="93"/>
        <v>1.2199455169963283E-2</v>
      </c>
      <c r="J422" s="34">
        <f t="shared" si="94"/>
        <v>5.4129077029840388E-3</v>
      </c>
      <c r="K422" s="34">
        <f t="shared" si="97"/>
        <v>2.4333333333333331</v>
      </c>
      <c r="L422" s="34">
        <f t="shared" si="98"/>
        <v>1.1666666666666667</v>
      </c>
      <c r="M422" s="34">
        <f t="shared" si="95"/>
        <v>1.3907410935416269E-2</v>
      </c>
      <c r="N422" s="40">
        <f t="shared" si="96"/>
        <v>3.9977155910908054E-3</v>
      </c>
    </row>
    <row r="423" spans="1:14" x14ac:dyDescent="0.2">
      <c r="A423" s="27"/>
      <c r="B423" s="29" t="s">
        <v>389</v>
      </c>
      <c r="C423" s="39">
        <v>129</v>
      </c>
      <c r="D423" s="33">
        <v>62</v>
      </c>
      <c r="E423" s="33">
        <v>391</v>
      </c>
      <c r="F423" s="33">
        <v>240</v>
      </c>
      <c r="G423" s="34">
        <f t="shared" si="91"/>
        <v>2.4576109735187656E-2</v>
      </c>
      <c r="H423" s="34">
        <f t="shared" si="92"/>
        <v>1.1802779364172854E-2</v>
      </c>
      <c r="I423" s="34">
        <f t="shared" si="93"/>
        <v>4.6310553120928577E-2</v>
      </c>
      <c r="J423" s="34">
        <f t="shared" si="94"/>
        <v>3.3310201249132546E-2</v>
      </c>
      <c r="K423" s="34">
        <f t="shared" si="97"/>
        <v>2.0310077519379846</v>
      </c>
      <c r="L423" s="34">
        <f t="shared" si="98"/>
        <v>2.870967741935484</v>
      </c>
      <c r="M423" s="34">
        <f t="shared" si="95"/>
        <v>4.9914269384644695E-2</v>
      </c>
      <c r="N423" s="40">
        <f t="shared" si="96"/>
        <v>3.3885398819722065E-2</v>
      </c>
    </row>
    <row r="424" spans="1:14" x14ac:dyDescent="0.2">
      <c r="A424" s="27"/>
      <c r="B424" s="29" t="s">
        <v>390</v>
      </c>
      <c r="C424" s="39">
        <v>30</v>
      </c>
      <c r="D424" s="33">
        <v>11</v>
      </c>
      <c r="E424" s="33">
        <v>298</v>
      </c>
      <c r="F424" s="33">
        <v>280</v>
      </c>
      <c r="G424" s="34">
        <f t="shared" si="91"/>
        <v>5.7153743570203851E-3</v>
      </c>
      <c r="H424" s="34">
        <f t="shared" si="92"/>
        <v>2.0940415000951836E-3</v>
      </c>
      <c r="I424" s="34">
        <f t="shared" si="93"/>
        <v>3.5295511074262702E-2</v>
      </c>
      <c r="J424" s="34">
        <f t="shared" si="94"/>
        <v>3.8861901457321303E-2</v>
      </c>
      <c r="K424" s="34">
        <f t="shared" si="97"/>
        <v>8.9333333333333336</v>
      </c>
      <c r="L424" s="34">
        <f t="shared" si="98"/>
        <v>24.454545454545453</v>
      </c>
      <c r="M424" s="34">
        <f t="shared" si="95"/>
        <v>5.1057344256048777E-2</v>
      </c>
      <c r="N424" s="40">
        <f t="shared" si="96"/>
        <v>5.1208833047782218E-2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1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>
        <f t="shared" si="94"/>
        <v>1.3879250520471896E-4</v>
      </c>
      <c r="K425" s="34" t="str">
        <f t="shared" si="97"/>
        <v xml:space="preserve"> </v>
      </c>
      <c r="L425" s="34">
        <f t="shared" si="98"/>
        <v>1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31</v>
      </c>
      <c r="D426" s="33">
        <v>19</v>
      </c>
      <c r="E426" s="33">
        <v>4</v>
      </c>
      <c r="F426" s="33">
        <v>7</v>
      </c>
      <c r="G426" s="34">
        <f t="shared" si="91"/>
        <v>5.9058868355877309E-3</v>
      </c>
      <c r="H426" s="34">
        <f t="shared" si="92"/>
        <v>3.6169807728916809E-3</v>
      </c>
      <c r="I426" s="34">
        <f t="shared" si="93"/>
        <v>4.7376524931896246E-4</v>
      </c>
      <c r="J426" s="34">
        <f t="shared" si="94"/>
        <v>9.7154753643303267E-4</v>
      </c>
      <c r="K426" s="34">
        <f t="shared" si="97"/>
        <v>-0.87096774193548387</v>
      </c>
      <c r="L426" s="34">
        <f t="shared" si="98"/>
        <v>-0.63157894736842102</v>
      </c>
      <c r="M426" s="34">
        <f t="shared" si="95"/>
        <v>-5.143836921318346E-3</v>
      </c>
      <c r="N426" s="40">
        <f t="shared" si="96"/>
        <v>-2.2844089091947459E-3</v>
      </c>
    </row>
    <row r="427" spans="1:14" ht="25.5" x14ac:dyDescent="0.2">
      <c r="A427" s="27"/>
      <c r="B427" s="29" t="s">
        <v>393</v>
      </c>
      <c r="C427" s="39">
        <v>0</v>
      </c>
      <c r="D427" s="33">
        <v>1</v>
      </c>
      <c r="E427" s="33">
        <v>9</v>
      </c>
      <c r="F427" s="33">
        <v>3</v>
      </c>
      <c r="G427" s="34" t="str">
        <f t="shared" si="91"/>
        <v/>
      </c>
      <c r="H427" s="34">
        <f t="shared" si="92"/>
        <v>1.9036740909956216E-4</v>
      </c>
      <c r="I427" s="34">
        <f t="shared" si="93"/>
        <v>1.0659718109676656E-3</v>
      </c>
      <c r="J427" s="34">
        <f t="shared" si="94"/>
        <v>4.1637751561415684E-4</v>
      </c>
      <c r="K427" s="34">
        <f t="shared" si="97"/>
        <v>1</v>
      </c>
      <c r="L427" s="34">
        <f t="shared" si="98"/>
        <v>2</v>
      </c>
      <c r="M427" s="34" t="str">
        <f t="shared" si="95"/>
        <v/>
      </c>
      <c r="N427" s="40">
        <f t="shared" si="96"/>
        <v>3.8073481819912432E-4</v>
      </c>
    </row>
    <row r="428" spans="1:14" x14ac:dyDescent="0.2">
      <c r="A428" s="27"/>
      <c r="B428" s="29" t="s">
        <v>394</v>
      </c>
      <c r="C428" s="39">
        <v>5</v>
      </c>
      <c r="D428" s="33">
        <v>2</v>
      </c>
      <c r="E428" s="33">
        <v>3</v>
      </c>
      <c r="F428" s="33">
        <v>2</v>
      </c>
      <c r="G428" s="34">
        <f t="shared" si="91"/>
        <v>9.5256239283673081E-4</v>
      </c>
      <c r="H428" s="34">
        <f t="shared" si="92"/>
        <v>3.8073481819912432E-4</v>
      </c>
      <c r="I428" s="34">
        <f t="shared" si="93"/>
        <v>3.5532393698922183E-4</v>
      </c>
      <c r="J428" s="34">
        <f t="shared" si="94"/>
        <v>2.7758501040943791E-4</v>
      </c>
      <c r="K428" s="34">
        <f t="shared" si="97"/>
        <v>-0.4</v>
      </c>
      <c r="L428" s="34">
        <f t="shared" si="98"/>
        <v>0</v>
      </c>
      <c r="M428" s="34">
        <f t="shared" si="95"/>
        <v>-3.8102495713469235E-4</v>
      </c>
      <c r="N428" s="40">
        <f t="shared" si="96"/>
        <v>0</v>
      </c>
    </row>
    <row r="429" spans="1:14" x14ac:dyDescent="0.2">
      <c r="A429" s="27"/>
      <c r="B429" s="29" t="s">
        <v>395</v>
      </c>
      <c r="C429" s="39">
        <v>43</v>
      </c>
      <c r="D429" s="33">
        <v>26</v>
      </c>
      <c r="E429" s="33">
        <v>7</v>
      </c>
      <c r="F429" s="33">
        <v>3</v>
      </c>
      <c r="G429" s="34">
        <f t="shared" si="91"/>
        <v>8.1920365783958848E-3</v>
      </c>
      <c r="H429" s="34">
        <f t="shared" si="92"/>
        <v>4.9495526365886163E-3</v>
      </c>
      <c r="I429" s="34">
        <f t="shared" si="93"/>
        <v>8.2908918630818424E-4</v>
      </c>
      <c r="J429" s="34">
        <f t="shared" si="94"/>
        <v>4.1637751561415684E-4</v>
      </c>
      <c r="K429" s="34">
        <f t="shared" si="97"/>
        <v>-0.83720930232558144</v>
      </c>
      <c r="L429" s="34">
        <f t="shared" si="98"/>
        <v>-0.88461538461538458</v>
      </c>
      <c r="M429" s="34">
        <f t="shared" si="95"/>
        <v>-6.8584492284244616E-3</v>
      </c>
      <c r="N429" s="40">
        <f t="shared" si="96"/>
        <v>-4.3784504092899299E-3</v>
      </c>
    </row>
    <row r="430" spans="1:14" x14ac:dyDescent="0.2">
      <c r="A430" s="27"/>
      <c r="B430" s="29" t="s">
        <v>396</v>
      </c>
      <c r="C430" s="39">
        <v>0</v>
      </c>
      <c r="D430" s="33">
        <v>2</v>
      </c>
      <c r="E430" s="33">
        <v>0</v>
      </c>
      <c r="F430" s="33">
        <v>1</v>
      </c>
      <c r="G430" s="34" t="str">
        <f t="shared" si="91"/>
        <v/>
      </c>
      <c r="H430" s="34">
        <f t="shared" si="92"/>
        <v>3.8073481819912432E-4</v>
      </c>
      <c r="I430" s="34" t="str">
        <f t="shared" si="93"/>
        <v/>
      </c>
      <c r="J430" s="34">
        <f t="shared" si="94"/>
        <v>1.3879250520471896E-4</v>
      </c>
      <c r="K430" s="34" t="str">
        <f t="shared" si="97"/>
        <v xml:space="preserve"> </v>
      </c>
      <c r="L430" s="34">
        <f t="shared" si="98"/>
        <v>-0.5</v>
      </c>
      <c r="M430" s="34" t="str">
        <f t="shared" si="95"/>
        <v/>
      </c>
      <c r="N430" s="40">
        <f t="shared" si="96"/>
        <v>-1.9036740909956216E-4</v>
      </c>
    </row>
    <row r="431" spans="1:14" x14ac:dyDescent="0.2">
      <c r="A431" s="27"/>
      <c r="B431" s="29" t="s">
        <v>397</v>
      </c>
      <c r="C431" s="39">
        <v>0</v>
      </c>
      <c r="D431" s="33">
        <v>1</v>
      </c>
      <c r="E431" s="33">
        <v>0</v>
      </c>
      <c r="F431" s="33">
        <v>0</v>
      </c>
      <c r="G431" s="34" t="str">
        <f t="shared" si="91"/>
        <v/>
      </c>
      <c r="H431" s="34">
        <f t="shared" si="92"/>
        <v>1.9036740909956216E-4</v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>
        <f t="shared" si="98"/>
        <v>-1</v>
      </c>
      <c r="M431" s="34" t="str">
        <f t="shared" si="95"/>
        <v/>
      </c>
      <c r="N431" s="40">
        <f t="shared" si="96"/>
        <v>-1.9036740909956216E-4</v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2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>
        <f t="shared" si="94"/>
        <v>2.7758501040943791E-4</v>
      </c>
      <c r="K432" s="34" t="str">
        <f t="shared" si="97"/>
        <v xml:space="preserve"> </v>
      </c>
      <c r="L432" s="34">
        <f t="shared" si="98"/>
        <v>1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4</v>
      </c>
      <c r="E433" s="33">
        <v>1</v>
      </c>
      <c r="F433" s="33">
        <v>6</v>
      </c>
      <c r="G433" s="34" t="str">
        <f t="shared" si="91"/>
        <v/>
      </c>
      <c r="H433" s="34">
        <f t="shared" si="92"/>
        <v>7.6146963639824863E-4</v>
      </c>
      <c r="I433" s="34">
        <f t="shared" si="93"/>
        <v>1.1844131232974062E-4</v>
      </c>
      <c r="J433" s="34">
        <f t="shared" si="94"/>
        <v>8.3275503122831368E-4</v>
      </c>
      <c r="K433" s="34">
        <f t="shared" si="97"/>
        <v>1</v>
      </c>
      <c r="L433" s="34">
        <f t="shared" si="98"/>
        <v>0.5</v>
      </c>
      <c r="M433" s="34" t="str">
        <f t="shared" si="95"/>
        <v/>
      </c>
      <c r="N433" s="40">
        <f t="shared" si="96"/>
        <v>3.8073481819912432E-4</v>
      </c>
    </row>
    <row r="434" spans="1:14" x14ac:dyDescent="0.2">
      <c r="A434" s="27"/>
      <c r="B434" s="29" t="s">
        <v>400</v>
      </c>
      <c r="C434" s="39">
        <v>55</v>
      </c>
      <c r="D434" s="33">
        <v>42</v>
      </c>
      <c r="E434" s="33">
        <v>34</v>
      </c>
      <c r="F434" s="33">
        <v>20</v>
      </c>
      <c r="G434" s="34">
        <f t="shared" si="91"/>
        <v>1.047818632120404E-2</v>
      </c>
      <c r="H434" s="34">
        <f t="shared" si="92"/>
        <v>7.9954311821816108E-3</v>
      </c>
      <c r="I434" s="34">
        <f t="shared" si="93"/>
        <v>4.0270046192111813E-3</v>
      </c>
      <c r="J434" s="34">
        <f t="shared" si="94"/>
        <v>2.7758501040943788E-3</v>
      </c>
      <c r="K434" s="34">
        <f t="shared" si="97"/>
        <v>-0.38181818181818183</v>
      </c>
      <c r="L434" s="34">
        <f t="shared" si="98"/>
        <v>-0.52380952380952384</v>
      </c>
      <c r="M434" s="34">
        <f t="shared" si="95"/>
        <v>-4.0007620499142695E-3</v>
      </c>
      <c r="N434" s="40">
        <f t="shared" si="96"/>
        <v>-4.1880830001903681E-3</v>
      </c>
    </row>
    <row r="435" spans="1:14" x14ac:dyDescent="0.2">
      <c r="A435" s="27"/>
      <c r="B435" s="29" t="s">
        <v>401</v>
      </c>
      <c r="C435" s="39">
        <v>24</v>
      </c>
      <c r="D435" s="33">
        <v>17</v>
      </c>
      <c r="E435" s="33">
        <v>171</v>
      </c>
      <c r="F435" s="33">
        <v>160</v>
      </c>
      <c r="G435" s="34">
        <f t="shared" ref="G435:G498" si="99">+IF(C435=0,"",C435/C$371)</f>
        <v>4.5722994856163077E-3</v>
      </c>
      <c r="H435" s="34">
        <f t="shared" ref="H435:H498" si="100">+IF(D435=0,"",D435/D$371)</f>
        <v>3.2362459546925568E-3</v>
      </c>
      <c r="I435" s="34">
        <f t="shared" ref="I435:I498" si="101">+IF(E435=0,"",E435/E$371)</f>
        <v>2.0253464408385644E-2</v>
      </c>
      <c r="J435" s="34">
        <f t="shared" ref="J435:J498" si="102">+IF(F435=0,"",F435/F$371)</f>
        <v>2.220680083275503E-2</v>
      </c>
      <c r="K435" s="34">
        <f t="shared" si="97"/>
        <v>6.125</v>
      </c>
      <c r="L435" s="34">
        <f t="shared" si="98"/>
        <v>8.4117647058823533</v>
      </c>
      <c r="M435" s="34">
        <f t="shared" ref="M435:M498" si="103">+IF(OR(AND(G435=""),(K435="")),"",G435*K435)</f>
        <v>2.8005334349399884E-2</v>
      </c>
      <c r="N435" s="40">
        <f t="shared" ref="N435:N498" si="104">+IF(OR(AND(H435=""),(L435="")),"",H435*L435)</f>
        <v>2.7222539501237389E-2</v>
      </c>
    </row>
    <row r="436" spans="1:14" x14ac:dyDescent="0.2">
      <c r="A436" s="27"/>
      <c r="B436" s="29" t="s">
        <v>402</v>
      </c>
      <c r="C436" s="39">
        <v>1</v>
      </c>
      <c r="D436" s="33">
        <v>0</v>
      </c>
      <c r="E436" s="33">
        <v>4</v>
      </c>
      <c r="F436" s="33">
        <v>2</v>
      </c>
      <c r="G436" s="34">
        <f t="shared" si="99"/>
        <v>1.9051247856734617E-4</v>
      </c>
      <c r="H436" s="34" t="str">
        <f t="shared" si="100"/>
        <v/>
      </c>
      <c r="I436" s="34">
        <f t="shared" si="101"/>
        <v>4.7376524931896246E-4</v>
      </c>
      <c r="J436" s="34">
        <f t="shared" si="102"/>
        <v>2.7758501040943791E-4</v>
      </c>
      <c r="K436" s="34">
        <f t="shared" ref="K436:K499" si="105">+IF(AND(C436=0,E436=0)," ",IF(C436=0,1,IF(E436=0,-1,(E436-C436)/C436)))</f>
        <v>3</v>
      </c>
      <c r="L436" s="34">
        <f t="shared" ref="L436:L499" si="106">+IF(AND(D436=0,F436=0)," ",IF(D436=0,1,IF(F436=0,-1,(F436-D436)/D436)))</f>
        <v>1</v>
      </c>
      <c r="M436" s="34">
        <f t="shared" si="103"/>
        <v>5.7153743570203847E-4</v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4</v>
      </c>
      <c r="D437" s="33">
        <v>3</v>
      </c>
      <c r="E437" s="33">
        <v>27</v>
      </c>
      <c r="F437" s="33">
        <v>11</v>
      </c>
      <c r="G437" s="34">
        <f t="shared" si="99"/>
        <v>7.620499142693847E-4</v>
      </c>
      <c r="H437" s="34">
        <f t="shared" si="100"/>
        <v>5.7110222729868647E-4</v>
      </c>
      <c r="I437" s="34">
        <f t="shared" si="101"/>
        <v>3.1979154329029964E-3</v>
      </c>
      <c r="J437" s="34">
        <f t="shared" si="102"/>
        <v>1.5267175572519084E-3</v>
      </c>
      <c r="K437" s="34">
        <f t="shared" si="105"/>
        <v>5.75</v>
      </c>
      <c r="L437" s="34">
        <f t="shared" si="106"/>
        <v>2.6666666666666665</v>
      </c>
      <c r="M437" s="34">
        <f t="shared" si="103"/>
        <v>4.3817870070489619E-3</v>
      </c>
      <c r="N437" s="40">
        <f t="shared" si="104"/>
        <v>1.5229392727964973E-3</v>
      </c>
    </row>
    <row r="438" spans="1:14" x14ac:dyDescent="0.2">
      <c r="A438" s="27"/>
      <c r="B438" s="29" t="s">
        <v>404</v>
      </c>
      <c r="C438" s="39">
        <v>0</v>
      </c>
      <c r="D438" s="33">
        <v>1</v>
      </c>
      <c r="E438" s="33">
        <v>1</v>
      </c>
      <c r="F438" s="33">
        <v>0</v>
      </c>
      <c r="G438" s="34" t="str">
        <f t="shared" si="99"/>
        <v/>
      </c>
      <c r="H438" s="34">
        <f t="shared" si="100"/>
        <v>1.9036740909956216E-4</v>
      </c>
      <c r="I438" s="34">
        <f t="shared" si="101"/>
        <v>1.1844131232974062E-4</v>
      </c>
      <c r="J438" s="34" t="str">
        <f t="shared" si="102"/>
        <v/>
      </c>
      <c r="K438" s="34">
        <f t="shared" si="105"/>
        <v>1</v>
      </c>
      <c r="L438" s="34">
        <f t="shared" si="106"/>
        <v>-1</v>
      </c>
      <c r="M438" s="34" t="str">
        <f t="shared" si="103"/>
        <v/>
      </c>
      <c r="N438" s="40">
        <f t="shared" si="104"/>
        <v>-1.9036740909956216E-4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1</v>
      </c>
      <c r="F439" s="33">
        <v>0</v>
      </c>
      <c r="G439" s="34" t="str">
        <f t="shared" si="99"/>
        <v/>
      </c>
      <c r="H439" s="34" t="str">
        <f t="shared" si="100"/>
        <v/>
      </c>
      <c r="I439" s="34">
        <f t="shared" si="101"/>
        <v>1.1844131232974062E-4</v>
      </c>
      <c r="J439" s="34" t="str">
        <f t="shared" si="102"/>
        <v/>
      </c>
      <c r="K439" s="34">
        <f t="shared" si="105"/>
        <v>1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1</v>
      </c>
      <c r="D440" s="33">
        <v>1</v>
      </c>
      <c r="E440" s="33">
        <v>0</v>
      </c>
      <c r="F440" s="33">
        <v>0</v>
      </c>
      <c r="G440" s="34">
        <f t="shared" si="99"/>
        <v>1.9051247856734617E-4</v>
      </c>
      <c r="H440" s="34">
        <f t="shared" si="100"/>
        <v>1.9036740909956216E-4</v>
      </c>
      <c r="I440" s="34" t="str">
        <f t="shared" si="101"/>
        <v/>
      </c>
      <c r="J440" s="34" t="str">
        <f t="shared" si="102"/>
        <v/>
      </c>
      <c r="K440" s="34">
        <f t="shared" si="105"/>
        <v>-1</v>
      </c>
      <c r="L440" s="34">
        <f t="shared" si="106"/>
        <v>-1</v>
      </c>
      <c r="M440" s="34">
        <f t="shared" si="103"/>
        <v>-1.9051247856734617E-4</v>
      </c>
      <c r="N440" s="40">
        <f t="shared" si="104"/>
        <v>-1.9036740909956216E-4</v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2</v>
      </c>
      <c r="D442" s="33">
        <v>1</v>
      </c>
      <c r="E442" s="33">
        <v>3</v>
      </c>
      <c r="F442" s="33">
        <v>2</v>
      </c>
      <c r="G442" s="34">
        <f t="shared" si="99"/>
        <v>3.8102495713469235E-4</v>
      </c>
      <c r="H442" s="34">
        <f t="shared" si="100"/>
        <v>1.9036740909956216E-4</v>
      </c>
      <c r="I442" s="34">
        <f t="shared" si="101"/>
        <v>3.5532393698922183E-4</v>
      </c>
      <c r="J442" s="34">
        <f t="shared" si="102"/>
        <v>2.7758501040943791E-4</v>
      </c>
      <c r="K442" s="34">
        <f t="shared" si="105"/>
        <v>0.5</v>
      </c>
      <c r="L442" s="34">
        <f t="shared" si="106"/>
        <v>1</v>
      </c>
      <c r="M442" s="34">
        <f t="shared" si="103"/>
        <v>1.9051247856734617E-4</v>
      </c>
      <c r="N442" s="40">
        <f t="shared" si="104"/>
        <v>1.9036740909956216E-4</v>
      </c>
    </row>
    <row r="443" spans="1:14" x14ac:dyDescent="0.2">
      <c r="A443" s="27"/>
      <c r="B443" s="29" t="s">
        <v>409</v>
      </c>
      <c r="C443" s="39">
        <v>0</v>
      </c>
      <c r="D443" s="33">
        <v>4</v>
      </c>
      <c r="E443" s="33">
        <v>0</v>
      </c>
      <c r="F443" s="33">
        <v>0</v>
      </c>
      <c r="G443" s="34" t="str">
        <f t="shared" si="99"/>
        <v/>
      </c>
      <c r="H443" s="34">
        <f t="shared" si="100"/>
        <v>7.6146963639824863E-4</v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>
        <f t="shared" si="106"/>
        <v>-1</v>
      </c>
      <c r="M443" s="34" t="str">
        <f t="shared" si="103"/>
        <v/>
      </c>
      <c r="N443" s="40">
        <f t="shared" si="104"/>
        <v>-7.6146963639824863E-4</v>
      </c>
    </row>
    <row r="444" spans="1:14" x14ac:dyDescent="0.2">
      <c r="A444" s="27"/>
      <c r="B444" s="29" t="s">
        <v>410</v>
      </c>
      <c r="C444" s="39">
        <v>0</v>
      </c>
      <c r="D444" s="33">
        <v>20</v>
      </c>
      <c r="E444" s="33">
        <v>1</v>
      </c>
      <c r="F444" s="33">
        <v>0</v>
      </c>
      <c r="G444" s="34" t="str">
        <f t="shared" si="99"/>
        <v/>
      </c>
      <c r="H444" s="34">
        <f t="shared" si="100"/>
        <v>3.8073481819912432E-3</v>
      </c>
      <c r="I444" s="34">
        <f t="shared" si="101"/>
        <v>1.1844131232974062E-4</v>
      </c>
      <c r="J444" s="34" t="str">
        <f t="shared" si="102"/>
        <v/>
      </c>
      <c r="K444" s="34">
        <f t="shared" si="105"/>
        <v>1</v>
      </c>
      <c r="L444" s="34">
        <f t="shared" si="106"/>
        <v>-1</v>
      </c>
      <c r="M444" s="34" t="str">
        <f t="shared" si="103"/>
        <v/>
      </c>
      <c r="N444" s="40">
        <f t="shared" si="104"/>
        <v>-3.8073481819912432E-3</v>
      </c>
    </row>
    <row r="445" spans="1:14" x14ac:dyDescent="0.2">
      <c r="A445" s="27"/>
      <c r="B445" s="29" t="s">
        <v>411</v>
      </c>
      <c r="C445" s="39">
        <v>0</v>
      </c>
      <c r="D445" s="33">
        <v>6</v>
      </c>
      <c r="E445" s="33">
        <v>1</v>
      </c>
      <c r="F445" s="33">
        <v>129</v>
      </c>
      <c r="G445" s="34" t="str">
        <f t="shared" si="99"/>
        <v/>
      </c>
      <c r="H445" s="34">
        <f t="shared" si="100"/>
        <v>1.1422044545973729E-3</v>
      </c>
      <c r="I445" s="34">
        <f t="shared" si="101"/>
        <v>1.1844131232974062E-4</v>
      </c>
      <c r="J445" s="34">
        <f t="shared" si="102"/>
        <v>1.7904233171408743E-2</v>
      </c>
      <c r="K445" s="34">
        <f t="shared" si="105"/>
        <v>1</v>
      </c>
      <c r="L445" s="34">
        <f t="shared" si="106"/>
        <v>20.5</v>
      </c>
      <c r="M445" s="34" t="str">
        <f t="shared" si="103"/>
        <v/>
      </c>
      <c r="N445" s="40">
        <f t="shared" si="104"/>
        <v>2.3415191319246145E-2</v>
      </c>
    </row>
    <row r="446" spans="1:14" x14ac:dyDescent="0.2">
      <c r="A446" s="27"/>
      <c r="B446" s="29" t="s">
        <v>412</v>
      </c>
      <c r="C446" s="39">
        <v>10</v>
      </c>
      <c r="D446" s="33">
        <v>62</v>
      </c>
      <c r="E446" s="33">
        <v>17</v>
      </c>
      <c r="F446" s="33">
        <v>61</v>
      </c>
      <c r="G446" s="34">
        <f t="shared" si="99"/>
        <v>1.9051247856734616E-3</v>
      </c>
      <c r="H446" s="34">
        <f t="shared" si="100"/>
        <v>1.1802779364172854E-2</v>
      </c>
      <c r="I446" s="34">
        <f t="shared" si="101"/>
        <v>2.0135023096055906E-3</v>
      </c>
      <c r="J446" s="34">
        <f t="shared" si="102"/>
        <v>8.4663428174878552E-3</v>
      </c>
      <c r="K446" s="34">
        <f t="shared" si="105"/>
        <v>0.7</v>
      </c>
      <c r="L446" s="34">
        <f t="shared" si="106"/>
        <v>-1.6129032258064516E-2</v>
      </c>
      <c r="M446" s="34">
        <f t="shared" si="103"/>
        <v>1.3335873499714232E-3</v>
      </c>
      <c r="N446" s="40">
        <f t="shared" si="104"/>
        <v>-1.9036740909956216E-4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66</v>
      </c>
      <c r="D448" s="33">
        <v>13</v>
      </c>
      <c r="E448" s="33">
        <v>151</v>
      </c>
      <c r="F448" s="33">
        <v>37</v>
      </c>
      <c r="G448" s="34">
        <f t="shared" si="99"/>
        <v>1.2573823585444847E-2</v>
      </c>
      <c r="H448" s="34">
        <f t="shared" si="100"/>
        <v>2.4747763182943082E-3</v>
      </c>
      <c r="I448" s="34">
        <f t="shared" si="101"/>
        <v>1.7884638161790832E-2</v>
      </c>
      <c r="J448" s="34">
        <f t="shared" si="102"/>
        <v>5.1353226925746013E-3</v>
      </c>
      <c r="K448" s="34">
        <f t="shared" si="105"/>
        <v>1.2878787878787878</v>
      </c>
      <c r="L448" s="34">
        <f t="shared" si="106"/>
        <v>1.8461538461538463</v>
      </c>
      <c r="M448" s="34">
        <f t="shared" si="103"/>
        <v>1.6193560678224424E-2</v>
      </c>
      <c r="N448" s="40">
        <f t="shared" si="104"/>
        <v>4.5688178183894926E-3</v>
      </c>
    </row>
    <row r="449" spans="1:14" x14ac:dyDescent="0.2">
      <c r="A449" s="27"/>
      <c r="B449" s="29" t="s">
        <v>415</v>
      </c>
      <c r="C449" s="39">
        <v>11</v>
      </c>
      <c r="D449" s="33">
        <v>1</v>
      </c>
      <c r="E449" s="33">
        <v>10</v>
      </c>
      <c r="F449" s="33">
        <v>1</v>
      </c>
      <c r="G449" s="34">
        <f t="shared" si="99"/>
        <v>2.0956372642408076E-3</v>
      </c>
      <c r="H449" s="34">
        <f t="shared" si="100"/>
        <v>1.9036740909956216E-4</v>
      </c>
      <c r="I449" s="34">
        <f t="shared" si="101"/>
        <v>1.1844131232974062E-3</v>
      </c>
      <c r="J449" s="34">
        <f t="shared" si="102"/>
        <v>1.3879250520471896E-4</v>
      </c>
      <c r="K449" s="34">
        <f t="shared" si="105"/>
        <v>-9.0909090909090912E-2</v>
      </c>
      <c r="L449" s="34">
        <f t="shared" si="106"/>
        <v>0</v>
      </c>
      <c r="M449" s="34">
        <f t="shared" si="103"/>
        <v>-1.9051247856734615E-4</v>
      </c>
      <c r="N449" s="40">
        <f t="shared" si="104"/>
        <v>0</v>
      </c>
    </row>
    <row r="450" spans="1:14" x14ac:dyDescent="0.2">
      <c r="A450" s="27"/>
      <c r="B450" s="29" t="s">
        <v>416</v>
      </c>
      <c r="C450" s="39">
        <v>21</v>
      </c>
      <c r="D450" s="33">
        <v>2</v>
      </c>
      <c r="E450" s="33">
        <v>154</v>
      </c>
      <c r="F450" s="33">
        <v>25</v>
      </c>
      <c r="G450" s="34">
        <f t="shared" si="99"/>
        <v>4.0007620499142695E-3</v>
      </c>
      <c r="H450" s="34">
        <f t="shared" si="100"/>
        <v>3.8073481819912432E-4</v>
      </c>
      <c r="I450" s="34">
        <f t="shared" si="101"/>
        <v>1.8239962098780056E-2</v>
      </c>
      <c r="J450" s="34">
        <f t="shared" si="102"/>
        <v>3.4698126301179735E-3</v>
      </c>
      <c r="K450" s="34">
        <f t="shared" si="105"/>
        <v>6.333333333333333</v>
      </c>
      <c r="L450" s="34">
        <f t="shared" si="106"/>
        <v>11.5</v>
      </c>
      <c r="M450" s="34">
        <f t="shared" si="103"/>
        <v>2.5338159649457039E-2</v>
      </c>
      <c r="N450" s="40">
        <f t="shared" si="104"/>
        <v>4.3784504092899299E-3</v>
      </c>
    </row>
    <row r="451" spans="1:14" x14ac:dyDescent="0.2">
      <c r="A451" s="27"/>
      <c r="B451" s="29" t="s">
        <v>417</v>
      </c>
      <c r="C451" s="39">
        <v>1</v>
      </c>
      <c r="D451" s="33">
        <v>2</v>
      </c>
      <c r="E451" s="33">
        <v>7</v>
      </c>
      <c r="F451" s="33">
        <v>7</v>
      </c>
      <c r="G451" s="34">
        <f t="shared" si="99"/>
        <v>1.9051247856734617E-4</v>
      </c>
      <c r="H451" s="34">
        <f t="shared" si="100"/>
        <v>3.8073481819912432E-4</v>
      </c>
      <c r="I451" s="34">
        <f t="shared" si="101"/>
        <v>8.2908918630818424E-4</v>
      </c>
      <c r="J451" s="34">
        <f t="shared" si="102"/>
        <v>9.7154753643303267E-4</v>
      </c>
      <c r="K451" s="34">
        <f t="shared" si="105"/>
        <v>6</v>
      </c>
      <c r="L451" s="34">
        <f t="shared" si="106"/>
        <v>2.5</v>
      </c>
      <c r="M451" s="34">
        <f t="shared" si="103"/>
        <v>1.1430748714040769E-3</v>
      </c>
      <c r="N451" s="40">
        <f t="shared" si="104"/>
        <v>9.5183704549781079E-4</v>
      </c>
    </row>
    <row r="452" spans="1:14" x14ac:dyDescent="0.2">
      <c r="A452" s="27"/>
      <c r="B452" s="29" t="s">
        <v>418</v>
      </c>
      <c r="C452" s="39">
        <v>1</v>
      </c>
      <c r="D452" s="33">
        <v>0</v>
      </c>
      <c r="E452" s="33">
        <v>0</v>
      </c>
      <c r="F452" s="33">
        <v>1</v>
      </c>
      <c r="G452" s="34">
        <f t="shared" si="99"/>
        <v>1.9051247856734617E-4</v>
      </c>
      <c r="H452" s="34" t="str">
        <f t="shared" si="100"/>
        <v/>
      </c>
      <c r="I452" s="34" t="str">
        <f t="shared" si="101"/>
        <v/>
      </c>
      <c r="J452" s="34">
        <f t="shared" si="102"/>
        <v>1.3879250520471896E-4</v>
      </c>
      <c r="K452" s="34">
        <f t="shared" si="105"/>
        <v>-1</v>
      </c>
      <c r="L452" s="34">
        <f t="shared" si="106"/>
        <v>1</v>
      </c>
      <c r="M452" s="34">
        <f t="shared" si="103"/>
        <v>-1.9051247856734617E-4</v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21</v>
      </c>
      <c r="D454" s="33">
        <v>3</v>
      </c>
      <c r="E454" s="33">
        <v>83</v>
      </c>
      <c r="F454" s="33">
        <v>3</v>
      </c>
      <c r="G454" s="34">
        <f t="shared" si="99"/>
        <v>4.0007620499142695E-3</v>
      </c>
      <c r="H454" s="34">
        <f t="shared" si="100"/>
        <v>5.7110222729868647E-4</v>
      </c>
      <c r="I454" s="34">
        <f t="shared" si="101"/>
        <v>9.8306289233684712E-3</v>
      </c>
      <c r="J454" s="34">
        <f t="shared" si="102"/>
        <v>4.1637751561415684E-4</v>
      </c>
      <c r="K454" s="34">
        <f t="shared" si="105"/>
        <v>2.9523809523809526</v>
      </c>
      <c r="L454" s="34">
        <f t="shared" si="106"/>
        <v>0</v>
      </c>
      <c r="M454" s="34">
        <f t="shared" si="103"/>
        <v>1.1811773671175464E-2</v>
      </c>
      <c r="N454" s="40">
        <f t="shared" si="104"/>
        <v>0</v>
      </c>
    </row>
    <row r="455" spans="1:14" x14ac:dyDescent="0.2">
      <c r="A455" s="27"/>
      <c r="B455" s="29" t="s">
        <v>421</v>
      </c>
      <c r="C455" s="39">
        <v>19</v>
      </c>
      <c r="D455" s="33">
        <v>0</v>
      </c>
      <c r="E455" s="33">
        <v>5</v>
      </c>
      <c r="F455" s="33">
        <v>0</v>
      </c>
      <c r="G455" s="34">
        <f t="shared" si="99"/>
        <v>3.619737092779577E-3</v>
      </c>
      <c r="H455" s="34" t="str">
        <f t="shared" si="100"/>
        <v/>
      </c>
      <c r="I455" s="34">
        <f t="shared" si="101"/>
        <v>5.9220656164870309E-4</v>
      </c>
      <c r="J455" s="34" t="str">
        <f t="shared" si="102"/>
        <v/>
      </c>
      <c r="K455" s="34">
        <f t="shared" si="105"/>
        <v>-0.73684210526315785</v>
      </c>
      <c r="L455" s="34" t="str">
        <f t="shared" si="106"/>
        <v xml:space="preserve"> </v>
      </c>
      <c r="M455" s="34">
        <f t="shared" si="103"/>
        <v>-2.6671746999428459E-3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7</v>
      </c>
      <c r="F456" s="33">
        <v>0</v>
      </c>
      <c r="G456" s="34" t="str">
        <f t="shared" si="99"/>
        <v/>
      </c>
      <c r="H456" s="34" t="str">
        <f t="shared" si="100"/>
        <v/>
      </c>
      <c r="I456" s="34">
        <f t="shared" si="101"/>
        <v>8.2908918630818424E-4</v>
      </c>
      <c r="J456" s="34" t="str">
        <f t="shared" si="102"/>
        <v/>
      </c>
      <c r="K456" s="34">
        <f t="shared" si="105"/>
        <v>1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1</v>
      </c>
      <c r="D457" s="33">
        <v>0</v>
      </c>
      <c r="E457" s="33">
        <v>1</v>
      </c>
      <c r="F457" s="33">
        <v>0</v>
      </c>
      <c r="G457" s="34">
        <f t="shared" si="99"/>
        <v>1.9051247856734617E-4</v>
      </c>
      <c r="H457" s="34" t="str">
        <f t="shared" si="100"/>
        <v/>
      </c>
      <c r="I457" s="34">
        <f t="shared" si="101"/>
        <v>1.1844131232974062E-4</v>
      </c>
      <c r="J457" s="34" t="str">
        <f t="shared" si="102"/>
        <v/>
      </c>
      <c r="K457" s="34">
        <f t="shared" si="105"/>
        <v>0</v>
      </c>
      <c r="L457" s="34" t="str">
        <f t="shared" si="106"/>
        <v xml:space="preserve"> </v>
      </c>
      <c r="M457" s="34">
        <f t="shared" si="103"/>
        <v>0</v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3</v>
      </c>
      <c r="F458" s="33">
        <v>7</v>
      </c>
      <c r="G458" s="34" t="str">
        <f t="shared" si="99"/>
        <v/>
      </c>
      <c r="H458" s="34" t="str">
        <f t="shared" si="100"/>
        <v/>
      </c>
      <c r="I458" s="34">
        <f t="shared" si="101"/>
        <v>3.5532393698922183E-4</v>
      </c>
      <c r="J458" s="34">
        <f t="shared" si="102"/>
        <v>9.7154753643303267E-4</v>
      </c>
      <c r="K458" s="34">
        <f t="shared" si="105"/>
        <v>1</v>
      </c>
      <c r="L458" s="34">
        <f t="shared" si="106"/>
        <v>1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1</v>
      </c>
      <c r="F459" s="33">
        <v>0</v>
      </c>
      <c r="G459" s="34" t="str">
        <f t="shared" si="99"/>
        <v/>
      </c>
      <c r="H459" s="34" t="str">
        <f t="shared" si="100"/>
        <v/>
      </c>
      <c r="I459" s="34">
        <f t="shared" si="101"/>
        <v>1.1844131232974062E-4</v>
      </c>
      <c r="J459" s="34" t="str">
        <f t="shared" si="102"/>
        <v/>
      </c>
      <c r="K459" s="34">
        <f t="shared" si="105"/>
        <v>1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32</v>
      </c>
      <c r="D460" s="33">
        <v>124</v>
      </c>
      <c r="E460" s="33">
        <v>62</v>
      </c>
      <c r="F460" s="33">
        <v>52</v>
      </c>
      <c r="G460" s="34">
        <f t="shared" si="99"/>
        <v>6.0963993141550776E-3</v>
      </c>
      <c r="H460" s="34">
        <f t="shared" si="100"/>
        <v>2.3605558728345709E-2</v>
      </c>
      <c r="I460" s="34">
        <f t="shared" si="101"/>
        <v>7.3433613644439183E-3</v>
      </c>
      <c r="J460" s="34">
        <f t="shared" si="102"/>
        <v>7.2172102706453854E-3</v>
      </c>
      <c r="K460" s="34">
        <f t="shared" si="105"/>
        <v>0.9375</v>
      </c>
      <c r="L460" s="34">
        <f t="shared" si="106"/>
        <v>-0.58064516129032262</v>
      </c>
      <c r="M460" s="34">
        <f t="shared" si="103"/>
        <v>5.7153743570203851E-3</v>
      </c>
      <c r="N460" s="40">
        <f t="shared" si="104"/>
        <v>-1.3706453455168476E-2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1</v>
      </c>
      <c r="F461" s="33">
        <v>0</v>
      </c>
      <c r="G461" s="34" t="str">
        <f t="shared" si="99"/>
        <v/>
      </c>
      <c r="H461" s="34" t="str">
        <f t="shared" si="100"/>
        <v/>
      </c>
      <c r="I461" s="34">
        <f t="shared" si="101"/>
        <v>1.1844131232974062E-4</v>
      </c>
      <c r="J461" s="34" t="str">
        <f t="shared" si="102"/>
        <v/>
      </c>
      <c r="K461" s="34">
        <f t="shared" si="105"/>
        <v>1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1</v>
      </c>
      <c r="E462" s="33">
        <v>2</v>
      </c>
      <c r="F462" s="33">
        <v>2</v>
      </c>
      <c r="G462" s="34" t="str">
        <f t="shared" si="99"/>
        <v/>
      </c>
      <c r="H462" s="34">
        <f t="shared" si="100"/>
        <v>1.9036740909956216E-4</v>
      </c>
      <c r="I462" s="34">
        <f t="shared" si="101"/>
        <v>2.3688262465948123E-4</v>
      </c>
      <c r="J462" s="34">
        <f t="shared" si="102"/>
        <v>2.7758501040943791E-4</v>
      </c>
      <c r="K462" s="34">
        <f t="shared" si="105"/>
        <v>1</v>
      </c>
      <c r="L462" s="34">
        <f t="shared" si="106"/>
        <v>1</v>
      </c>
      <c r="M462" s="34" t="str">
        <f t="shared" si="103"/>
        <v/>
      </c>
      <c r="N462" s="40">
        <f t="shared" si="104"/>
        <v>1.9036740909956216E-4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1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>
        <f t="shared" si="102"/>
        <v>1.3879250520471896E-4</v>
      </c>
      <c r="K463" s="34" t="str">
        <f t="shared" si="105"/>
        <v xml:space="preserve"> </v>
      </c>
      <c r="L463" s="34">
        <f t="shared" si="106"/>
        <v>1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1</v>
      </c>
      <c r="E464" s="33">
        <v>0</v>
      </c>
      <c r="F464" s="33">
        <v>0</v>
      </c>
      <c r="G464" s="34" t="str">
        <f t="shared" si="99"/>
        <v/>
      </c>
      <c r="H464" s="34">
        <f t="shared" si="100"/>
        <v>1.9036740909956216E-4</v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>
        <f t="shared" si="106"/>
        <v>-1</v>
      </c>
      <c r="M464" s="34" t="str">
        <f t="shared" si="103"/>
        <v/>
      </c>
      <c r="N464" s="40">
        <f t="shared" si="104"/>
        <v>-1.9036740909956216E-4</v>
      </c>
    </row>
    <row r="465" spans="1:14" x14ac:dyDescent="0.2">
      <c r="A465" s="27"/>
      <c r="B465" s="29" t="s">
        <v>431</v>
      </c>
      <c r="C465" s="39">
        <v>0</v>
      </c>
      <c r="D465" s="33">
        <v>1</v>
      </c>
      <c r="E465" s="33">
        <v>1</v>
      </c>
      <c r="F465" s="33">
        <v>0</v>
      </c>
      <c r="G465" s="34" t="str">
        <f t="shared" si="99"/>
        <v/>
      </c>
      <c r="H465" s="34">
        <f t="shared" si="100"/>
        <v>1.9036740909956216E-4</v>
      </c>
      <c r="I465" s="34">
        <f t="shared" si="101"/>
        <v>1.1844131232974062E-4</v>
      </c>
      <c r="J465" s="34" t="str">
        <f t="shared" si="102"/>
        <v/>
      </c>
      <c r="K465" s="34">
        <f t="shared" si="105"/>
        <v>1</v>
      </c>
      <c r="L465" s="34">
        <f t="shared" si="106"/>
        <v>-1</v>
      </c>
      <c r="M465" s="34" t="str">
        <f t="shared" si="103"/>
        <v/>
      </c>
      <c r="N465" s="40">
        <f t="shared" si="104"/>
        <v>-1.9036740909956216E-4</v>
      </c>
    </row>
    <row r="466" spans="1:14" x14ac:dyDescent="0.2">
      <c r="A466" s="27"/>
      <c r="B466" s="29" t="s">
        <v>432</v>
      </c>
      <c r="C466" s="39">
        <v>2</v>
      </c>
      <c r="D466" s="33">
        <v>5</v>
      </c>
      <c r="E466" s="33">
        <v>1</v>
      </c>
      <c r="F466" s="33">
        <v>4</v>
      </c>
      <c r="G466" s="34">
        <f t="shared" si="99"/>
        <v>3.8102495713469235E-4</v>
      </c>
      <c r="H466" s="34">
        <f t="shared" si="100"/>
        <v>9.5183704549781079E-4</v>
      </c>
      <c r="I466" s="34">
        <f t="shared" si="101"/>
        <v>1.1844131232974062E-4</v>
      </c>
      <c r="J466" s="34">
        <f t="shared" si="102"/>
        <v>5.5517002081887582E-4</v>
      </c>
      <c r="K466" s="34">
        <f t="shared" si="105"/>
        <v>-0.5</v>
      </c>
      <c r="L466" s="34">
        <f t="shared" si="106"/>
        <v>-0.2</v>
      </c>
      <c r="M466" s="34">
        <f t="shared" si="103"/>
        <v>-1.9051247856734617E-4</v>
      </c>
      <c r="N466" s="40">
        <f t="shared" si="104"/>
        <v>-1.9036740909956216E-4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2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>
        <f t="shared" si="102"/>
        <v>2.7758501040943791E-4</v>
      </c>
      <c r="K467" s="34" t="str">
        <f t="shared" si="105"/>
        <v xml:space="preserve"> 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1</v>
      </c>
      <c r="E468" s="33">
        <v>0</v>
      </c>
      <c r="F468" s="33">
        <v>0</v>
      </c>
      <c r="G468" s="34" t="str">
        <f t="shared" si="99"/>
        <v/>
      </c>
      <c r="H468" s="34">
        <f t="shared" si="100"/>
        <v>1.9036740909956216E-4</v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>
        <f t="shared" si="106"/>
        <v>-1</v>
      </c>
      <c r="M468" s="34" t="str">
        <f t="shared" si="103"/>
        <v/>
      </c>
      <c r="N468" s="40">
        <f t="shared" si="104"/>
        <v>-1.9036740909956216E-4</v>
      </c>
    </row>
    <row r="469" spans="1:14" x14ac:dyDescent="0.2">
      <c r="A469" s="27"/>
      <c r="B469" s="29" t="s">
        <v>435</v>
      </c>
      <c r="C469" s="39">
        <v>0</v>
      </c>
      <c r="D469" s="33">
        <v>3</v>
      </c>
      <c r="E469" s="33">
        <v>1</v>
      </c>
      <c r="F469" s="33">
        <v>10</v>
      </c>
      <c r="G469" s="34" t="str">
        <f t="shared" si="99"/>
        <v/>
      </c>
      <c r="H469" s="34">
        <f t="shared" si="100"/>
        <v>5.7110222729868647E-4</v>
      </c>
      <c r="I469" s="34">
        <f t="shared" si="101"/>
        <v>1.1844131232974062E-4</v>
      </c>
      <c r="J469" s="34">
        <f t="shared" si="102"/>
        <v>1.3879250520471894E-3</v>
      </c>
      <c r="K469" s="34">
        <f t="shared" si="105"/>
        <v>1</v>
      </c>
      <c r="L469" s="34">
        <f t="shared" si="106"/>
        <v>2.3333333333333335</v>
      </c>
      <c r="M469" s="34" t="str">
        <f t="shared" si="103"/>
        <v/>
      </c>
      <c r="N469" s="40">
        <f t="shared" si="104"/>
        <v>1.3325718636969352E-3</v>
      </c>
    </row>
    <row r="470" spans="1:14" x14ac:dyDescent="0.2">
      <c r="A470" s="27"/>
      <c r="B470" s="29" t="s">
        <v>436</v>
      </c>
      <c r="C470" s="39">
        <v>16</v>
      </c>
      <c r="D470" s="33">
        <v>19</v>
      </c>
      <c r="E470" s="33">
        <v>77</v>
      </c>
      <c r="F470" s="33">
        <v>47</v>
      </c>
      <c r="G470" s="34">
        <f t="shared" si="99"/>
        <v>3.0481996570775388E-3</v>
      </c>
      <c r="H470" s="34">
        <f t="shared" si="100"/>
        <v>3.6169807728916809E-3</v>
      </c>
      <c r="I470" s="34">
        <f t="shared" si="101"/>
        <v>9.1199810493900278E-3</v>
      </c>
      <c r="J470" s="34">
        <f t="shared" si="102"/>
        <v>6.5232477446217907E-3</v>
      </c>
      <c r="K470" s="34">
        <f t="shared" si="105"/>
        <v>3.8125</v>
      </c>
      <c r="L470" s="34">
        <f t="shared" si="106"/>
        <v>1.4736842105263157</v>
      </c>
      <c r="M470" s="34">
        <f t="shared" si="103"/>
        <v>1.1621261192608116E-2</v>
      </c>
      <c r="N470" s="40">
        <f t="shared" si="104"/>
        <v>5.33028745478774E-3</v>
      </c>
    </row>
    <row r="471" spans="1:14" x14ac:dyDescent="0.2">
      <c r="A471" s="27"/>
      <c r="B471" s="29" t="s">
        <v>437</v>
      </c>
      <c r="C471" s="39">
        <v>32</v>
      </c>
      <c r="D471" s="33">
        <v>75</v>
      </c>
      <c r="E471" s="33">
        <v>28</v>
      </c>
      <c r="F471" s="33">
        <v>114</v>
      </c>
      <c r="G471" s="34">
        <f t="shared" si="99"/>
        <v>6.0963993141550776E-3</v>
      </c>
      <c r="H471" s="34">
        <f t="shared" si="100"/>
        <v>1.4277555682467162E-2</v>
      </c>
      <c r="I471" s="34">
        <f t="shared" si="101"/>
        <v>3.316356745232737E-3</v>
      </c>
      <c r="J471" s="34">
        <f t="shared" si="102"/>
        <v>1.582234559333796E-2</v>
      </c>
      <c r="K471" s="34">
        <f t="shared" si="105"/>
        <v>-0.125</v>
      </c>
      <c r="L471" s="34">
        <f t="shared" si="106"/>
        <v>0.52</v>
      </c>
      <c r="M471" s="34">
        <f t="shared" si="103"/>
        <v>-7.620499142693847E-4</v>
      </c>
      <c r="N471" s="40">
        <f t="shared" si="104"/>
        <v>7.4243289548829245E-3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7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>
        <f t="shared" si="102"/>
        <v>9.7154753643303267E-4</v>
      </c>
      <c r="K472" s="34" t="str">
        <f t="shared" si="105"/>
        <v xml:space="preserve"> </v>
      </c>
      <c r="L472" s="34">
        <f t="shared" si="106"/>
        <v>1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64</v>
      </c>
      <c r="D473" s="33">
        <v>56</v>
      </c>
      <c r="E473" s="33">
        <v>397</v>
      </c>
      <c r="F473" s="33">
        <v>170</v>
      </c>
      <c r="G473" s="34">
        <f t="shared" si="99"/>
        <v>1.2192798628310155E-2</v>
      </c>
      <c r="H473" s="34">
        <f t="shared" si="100"/>
        <v>1.066057490957548E-2</v>
      </c>
      <c r="I473" s="34">
        <f t="shared" si="101"/>
        <v>4.7021200994907024E-2</v>
      </c>
      <c r="J473" s="34">
        <f t="shared" si="102"/>
        <v>2.3594725884802221E-2</v>
      </c>
      <c r="K473" s="34">
        <f t="shared" si="105"/>
        <v>5.203125</v>
      </c>
      <c r="L473" s="34">
        <f t="shared" si="106"/>
        <v>2.0357142857142856</v>
      </c>
      <c r="M473" s="34">
        <f t="shared" si="103"/>
        <v>6.3440655362926271E-2</v>
      </c>
      <c r="N473" s="40">
        <f t="shared" si="104"/>
        <v>2.1701884637350084E-2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1</v>
      </c>
      <c r="F474" s="33">
        <v>0</v>
      </c>
      <c r="G474" s="34" t="str">
        <f t="shared" si="99"/>
        <v/>
      </c>
      <c r="H474" s="34" t="str">
        <f t="shared" si="100"/>
        <v/>
      </c>
      <c r="I474" s="34">
        <f t="shared" si="101"/>
        <v>1.1844131232974062E-4</v>
      </c>
      <c r="J474" s="34" t="str">
        <f t="shared" si="102"/>
        <v/>
      </c>
      <c r="K474" s="34">
        <f t="shared" si="105"/>
        <v>1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3</v>
      </c>
      <c r="E476" s="33">
        <v>0</v>
      </c>
      <c r="F476" s="33">
        <v>0</v>
      </c>
      <c r="G476" s="34" t="str">
        <f t="shared" si="99"/>
        <v/>
      </c>
      <c r="H476" s="34">
        <f t="shared" si="100"/>
        <v>5.7110222729868647E-4</v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>
        <f t="shared" si="106"/>
        <v>-1</v>
      </c>
      <c r="M476" s="34" t="str">
        <f t="shared" si="103"/>
        <v/>
      </c>
      <c r="N476" s="40">
        <f t="shared" si="104"/>
        <v>-5.7110222729868647E-4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4</v>
      </c>
      <c r="F477" s="33">
        <v>4</v>
      </c>
      <c r="G477" s="34" t="str">
        <f t="shared" si="99"/>
        <v/>
      </c>
      <c r="H477" s="34" t="str">
        <f t="shared" si="100"/>
        <v/>
      </c>
      <c r="I477" s="34">
        <f t="shared" si="101"/>
        <v>4.7376524931896246E-4</v>
      </c>
      <c r="J477" s="34">
        <f t="shared" si="102"/>
        <v>5.5517002081887582E-4</v>
      </c>
      <c r="K477" s="34">
        <f t="shared" si="105"/>
        <v>1</v>
      </c>
      <c r="L477" s="34">
        <f t="shared" si="106"/>
        <v>1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2</v>
      </c>
      <c r="D478" s="33">
        <v>10</v>
      </c>
      <c r="E478" s="33">
        <v>9</v>
      </c>
      <c r="F478" s="33">
        <v>13</v>
      </c>
      <c r="G478" s="34">
        <f t="shared" si="99"/>
        <v>3.8102495713469235E-4</v>
      </c>
      <c r="H478" s="34">
        <f t="shared" si="100"/>
        <v>1.9036740909956216E-3</v>
      </c>
      <c r="I478" s="34">
        <f t="shared" si="101"/>
        <v>1.0659718109676656E-3</v>
      </c>
      <c r="J478" s="34">
        <f t="shared" si="102"/>
        <v>1.8043025676613463E-3</v>
      </c>
      <c r="K478" s="34">
        <f t="shared" si="105"/>
        <v>3.5</v>
      </c>
      <c r="L478" s="34">
        <f t="shared" si="106"/>
        <v>0.3</v>
      </c>
      <c r="M478" s="34">
        <f t="shared" si="103"/>
        <v>1.3335873499714232E-3</v>
      </c>
      <c r="N478" s="40">
        <f t="shared" si="104"/>
        <v>5.7110222729868647E-4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1</v>
      </c>
      <c r="E480" s="33">
        <v>0</v>
      </c>
      <c r="F480" s="33">
        <v>0</v>
      </c>
      <c r="G480" s="34" t="str">
        <f t="shared" si="99"/>
        <v/>
      </c>
      <c r="H480" s="34">
        <f t="shared" si="100"/>
        <v>1.9036740909956216E-4</v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>
        <f t="shared" si="106"/>
        <v>-1</v>
      </c>
      <c r="M480" s="34" t="str">
        <f t="shared" si="103"/>
        <v/>
      </c>
      <c r="N480" s="40">
        <f t="shared" si="104"/>
        <v>-1.9036740909956216E-4</v>
      </c>
    </row>
    <row r="481" spans="1:14" ht="22.5" customHeight="1" x14ac:dyDescent="0.2">
      <c r="A481" s="27"/>
      <c r="B481" s="29" t="s">
        <v>447</v>
      </c>
      <c r="C481" s="39">
        <v>13</v>
      </c>
      <c r="D481" s="33">
        <v>43</v>
      </c>
      <c r="E481" s="33">
        <v>4</v>
      </c>
      <c r="F481" s="33">
        <v>7</v>
      </c>
      <c r="G481" s="34">
        <f t="shared" si="99"/>
        <v>2.4766622213755001E-3</v>
      </c>
      <c r="H481" s="34">
        <f t="shared" si="100"/>
        <v>8.1857985912811727E-3</v>
      </c>
      <c r="I481" s="34">
        <f t="shared" si="101"/>
        <v>4.7376524931896246E-4</v>
      </c>
      <c r="J481" s="34">
        <f t="shared" si="102"/>
        <v>9.7154753643303267E-4</v>
      </c>
      <c r="K481" s="34">
        <f t="shared" si="105"/>
        <v>-0.69230769230769229</v>
      </c>
      <c r="L481" s="34">
        <f t="shared" si="106"/>
        <v>-0.83720930232558144</v>
      </c>
      <c r="M481" s="34">
        <f t="shared" si="103"/>
        <v>-1.7146123071061154E-3</v>
      </c>
      <c r="N481" s="40">
        <f t="shared" si="104"/>
        <v>-6.8532267275842381E-3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1</v>
      </c>
      <c r="F482" s="33">
        <v>1</v>
      </c>
      <c r="G482" s="34" t="str">
        <f t="shared" si="99"/>
        <v/>
      </c>
      <c r="H482" s="34" t="str">
        <f t="shared" si="100"/>
        <v/>
      </c>
      <c r="I482" s="34">
        <f t="shared" si="101"/>
        <v>1.1844131232974062E-4</v>
      </c>
      <c r="J482" s="34">
        <f t="shared" si="102"/>
        <v>1.3879250520471896E-4</v>
      </c>
      <c r="K482" s="34">
        <f t="shared" si="105"/>
        <v>1</v>
      </c>
      <c r="L482" s="34">
        <f t="shared" si="106"/>
        <v>1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3</v>
      </c>
      <c r="D483" s="33">
        <v>47</v>
      </c>
      <c r="E483" s="33">
        <v>5</v>
      </c>
      <c r="F483" s="33">
        <v>7</v>
      </c>
      <c r="G483" s="34">
        <f t="shared" si="99"/>
        <v>5.7153743570203847E-4</v>
      </c>
      <c r="H483" s="34">
        <f t="shared" si="100"/>
        <v>8.9472682276794217E-3</v>
      </c>
      <c r="I483" s="34">
        <f t="shared" si="101"/>
        <v>5.9220656164870309E-4</v>
      </c>
      <c r="J483" s="34">
        <f t="shared" si="102"/>
        <v>9.7154753643303267E-4</v>
      </c>
      <c r="K483" s="34">
        <f t="shared" si="105"/>
        <v>0.66666666666666663</v>
      </c>
      <c r="L483" s="34">
        <f t="shared" si="106"/>
        <v>-0.85106382978723405</v>
      </c>
      <c r="M483" s="34">
        <f t="shared" si="103"/>
        <v>3.8102495713469229E-4</v>
      </c>
      <c r="N483" s="40">
        <f t="shared" si="104"/>
        <v>-7.6146963639824863E-3</v>
      </c>
    </row>
    <row r="484" spans="1:14" x14ac:dyDescent="0.2">
      <c r="A484" s="27"/>
      <c r="B484" s="29" t="s">
        <v>450</v>
      </c>
      <c r="C484" s="39">
        <v>10</v>
      </c>
      <c r="D484" s="33">
        <v>38</v>
      </c>
      <c r="E484" s="33">
        <v>0</v>
      </c>
      <c r="F484" s="33">
        <v>20</v>
      </c>
      <c r="G484" s="34">
        <f t="shared" si="99"/>
        <v>1.9051247856734616E-3</v>
      </c>
      <c r="H484" s="34">
        <f t="shared" si="100"/>
        <v>7.2339615457833618E-3</v>
      </c>
      <c r="I484" s="34" t="str">
        <f t="shared" si="101"/>
        <v/>
      </c>
      <c r="J484" s="34">
        <f t="shared" si="102"/>
        <v>2.7758501040943788E-3</v>
      </c>
      <c r="K484" s="34">
        <f t="shared" si="105"/>
        <v>-1</v>
      </c>
      <c r="L484" s="34">
        <f t="shared" si="106"/>
        <v>-0.47368421052631576</v>
      </c>
      <c r="M484" s="34">
        <f t="shared" si="103"/>
        <v>-1.9051247856734616E-3</v>
      </c>
      <c r="N484" s="40">
        <f t="shared" si="104"/>
        <v>-3.4266133637921186E-3</v>
      </c>
    </row>
    <row r="485" spans="1:14" x14ac:dyDescent="0.2">
      <c r="A485" s="27"/>
      <c r="B485" s="29" t="s">
        <v>451</v>
      </c>
      <c r="C485" s="39">
        <v>4</v>
      </c>
      <c r="D485" s="33">
        <v>19</v>
      </c>
      <c r="E485" s="33">
        <v>1</v>
      </c>
      <c r="F485" s="33">
        <v>4</v>
      </c>
      <c r="G485" s="34">
        <f t="shared" si="99"/>
        <v>7.620499142693847E-4</v>
      </c>
      <c r="H485" s="34">
        <f t="shared" si="100"/>
        <v>3.6169807728916809E-3</v>
      </c>
      <c r="I485" s="34">
        <f t="shared" si="101"/>
        <v>1.1844131232974062E-4</v>
      </c>
      <c r="J485" s="34">
        <f t="shared" si="102"/>
        <v>5.5517002081887582E-4</v>
      </c>
      <c r="K485" s="34">
        <f t="shared" si="105"/>
        <v>-0.75</v>
      </c>
      <c r="L485" s="34">
        <f t="shared" si="106"/>
        <v>-0.78947368421052633</v>
      </c>
      <c r="M485" s="34">
        <f t="shared" si="103"/>
        <v>-5.7153743570203847E-4</v>
      </c>
      <c r="N485" s="40">
        <f t="shared" si="104"/>
        <v>-2.8555111364934323E-3</v>
      </c>
    </row>
    <row r="486" spans="1:14" ht="25.5" x14ac:dyDescent="0.2">
      <c r="A486" s="27"/>
      <c r="B486" s="29" t="s">
        <v>452</v>
      </c>
      <c r="C486" s="39">
        <v>0</v>
      </c>
      <c r="D486" s="33">
        <v>3</v>
      </c>
      <c r="E486" s="33">
        <v>0</v>
      </c>
      <c r="F486" s="33">
        <v>2</v>
      </c>
      <c r="G486" s="34" t="str">
        <f t="shared" si="99"/>
        <v/>
      </c>
      <c r="H486" s="34">
        <f t="shared" si="100"/>
        <v>5.7110222729868647E-4</v>
      </c>
      <c r="I486" s="34" t="str">
        <f t="shared" si="101"/>
        <v/>
      </c>
      <c r="J486" s="34">
        <f t="shared" si="102"/>
        <v>2.7758501040943791E-4</v>
      </c>
      <c r="K486" s="34" t="str">
        <f t="shared" si="105"/>
        <v xml:space="preserve"> </v>
      </c>
      <c r="L486" s="34">
        <f t="shared" si="106"/>
        <v>-0.33333333333333331</v>
      </c>
      <c r="M486" s="34" t="str">
        <f t="shared" si="103"/>
        <v/>
      </c>
      <c r="N486" s="40">
        <f t="shared" si="104"/>
        <v>-1.9036740909956216E-4</v>
      </c>
    </row>
    <row r="487" spans="1:14" ht="25.5" x14ac:dyDescent="0.2">
      <c r="A487" s="27"/>
      <c r="B487" s="29" t="s">
        <v>453</v>
      </c>
      <c r="C487" s="39">
        <v>0</v>
      </c>
      <c r="D487" s="33">
        <v>4</v>
      </c>
      <c r="E487" s="33">
        <v>0</v>
      </c>
      <c r="F487" s="33">
        <v>1</v>
      </c>
      <c r="G487" s="34" t="str">
        <f t="shared" si="99"/>
        <v/>
      </c>
      <c r="H487" s="34">
        <f t="shared" si="100"/>
        <v>7.6146963639824863E-4</v>
      </c>
      <c r="I487" s="34" t="str">
        <f t="shared" si="101"/>
        <v/>
      </c>
      <c r="J487" s="34">
        <f t="shared" si="102"/>
        <v>1.3879250520471896E-4</v>
      </c>
      <c r="K487" s="34" t="str">
        <f t="shared" si="105"/>
        <v xml:space="preserve"> </v>
      </c>
      <c r="L487" s="34">
        <f t="shared" si="106"/>
        <v>-0.75</v>
      </c>
      <c r="M487" s="34" t="str">
        <f t="shared" si="103"/>
        <v/>
      </c>
      <c r="N487" s="40">
        <f t="shared" si="104"/>
        <v>-5.7110222729868647E-4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9</v>
      </c>
      <c r="E489" s="33">
        <v>1</v>
      </c>
      <c r="F489" s="33">
        <v>3</v>
      </c>
      <c r="G489" s="34" t="str">
        <f t="shared" si="99"/>
        <v/>
      </c>
      <c r="H489" s="34">
        <f t="shared" si="100"/>
        <v>1.7133066818960593E-3</v>
      </c>
      <c r="I489" s="34">
        <f t="shared" si="101"/>
        <v>1.1844131232974062E-4</v>
      </c>
      <c r="J489" s="34">
        <f t="shared" si="102"/>
        <v>4.1637751561415684E-4</v>
      </c>
      <c r="K489" s="34">
        <f t="shared" si="105"/>
        <v>1</v>
      </c>
      <c r="L489" s="34">
        <f t="shared" si="106"/>
        <v>-0.66666666666666663</v>
      </c>
      <c r="M489" s="34" t="str">
        <f t="shared" si="103"/>
        <v/>
      </c>
      <c r="N489" s="40">
        <f t="shared" si="104"/>
        <v>-1.1422044545973727E-3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3</v>
      </c>
      <c r="E491" s="33">
        <v>0</v>
      </c>
      <c r="F491" s="33">
        <v>2</v>
      </c>
      <c r="G491" s="34" t="str">
        <f t="shared" si="99"/>
        <v/>
      </c>
      <c r="H491" s="34">
        <f t="shared" si="100"/>
        <v>5.7110222729868647E-4</v>
      </c>
      <c r="I491" s="34" t="str">
        <f t="shared" si="101"/>
        <v/>
      </c>
      <c r="J491" s="34">
        <f t="shared" si="102"/>
        <v>2.7758501040943791E-4</v>
      </c>
      <c r="K491" s="34" t="str">
        <f t="shared" si="105"/>
        <v xml:space="preserve"> </v>
      </c>
      <c r="L491" s="34">
        <f t="shared" si="106"/>
        <v>-0.33333333333333331</v>
      </c>
      <c r="M491" s="34" t="str">
        <f t="shared" si="103"/>
        <v/>
      </c>
      <c r="N491" s="40">
        <f t="shared" si="104"/>
        <v>-1.9036740909956216E-4</v>
      </c>
    </row>
    <row r="492" spans="1:14" x14ac:dyDescent="0.2">
      <c r="A492" s="27"/>
      <c r="B492" s="29" t="s">
        <v>458</v>
      </c>
      <c r="C492" s="39">
        <v>0</v>
      </c>
      <c r="D492" s="33">
        <v>6</v>
      </c>
      <c r="E492" s="33">
        <v>7</v>
      </c>
      <c r="F492" s="33">
        <v>27</v>
      </c>
      <c r="G492" s="34" t="str">
        <f t="shared" si="99"/>
        <v/>
      </c>
      <c r="H492" s="34">
        <f t="shared" si="100"/>
        <v>1.1422044545973729E-3</v>
      </c>
      <c r="I492" s="34">
        <f t="shared" si="101"/>
        <v>8.2908918630818424E-4</v>
      </c>
      <c r="J492" s="34">
        <f t="shared" si="102"/>
        <v>3.7473976405274115E-3</v>
      </c>
      <c r="K492" s="34">
        <f t="shared" si="105"/>
        <v>1</v>
      </c>
      <c r="L492" s="34">
        <f t="shared" si="106"/>
        <v>3.5</v>
      </c>
      <c r="M492" s="34" t="str">
        <f t="shared" si="103"/>
        <v/>
      </c>
      <c r="N492" s="40">
        <f t="shared" si="104"/>
        <v>3.9977155910908054E-3</v>
      </c>
    </row>
    <row r="493" spans="1:14" x14ac:dyDescent="0.2">
      <c r="A493" s="27"/>
      <c r="B493" s="29" t="s">
        <v>459</v>
      </c>
      <c r="C493" s="39">
        <v>11</v>
      </c>
      <c r="D493" s="33">
        <v>64</v>
      </c>
      <c r="E493" s="33">
        <v>3</v>
      </c>
      <c r="F493" s="33">
        <v>47</v>
      </c>
      <c r="G493" s="34">
        <f t="shared" si="99"/>
        <v>2.0956372642408076E-3</v>
      </c>
      <c r="H493" s="34">
        <f t="shared" si="100"/>
        <v>1.2183514182371978E-2</v>
      </c>
      <c r="I493" s="34">
        <f t="shared" si="101"/>
        <v>3.5532393698922183E-4</v>
      </c>
      <c r="J493" s="34">
        <f t="shared" si="102"/>
        <v>6.5232477446217907E-3</v>
      </c>
      <c r="K493" s="34">
        <f t="shared" si="105"/>
        <v>-0.72727272727272729</v>
      </c>
      <c r="L493" s="34">
        <f t="shared" si="106"/>
        <v>-0.265625</v>
      </c>
      <c r="M493" s="34">
        <f t="shared" si="103"/>
        <v>-1.5240998285387692E-3</v>
      </c>
      <c r="N493" s="40">
        <f t="shared" si="104"/>
        <v>-3.2362459546925568E-3</v>
      </c>
    </row>
    <row r="494" spans="1:14" x14ac:dyDescent="0.2">
      <c r="A494" s="27"/>
      <c r="B494" s="29" t="s">
        <v>460</v>
      </c>
      <c r="C494" s="39">
        <v>1</v>
      </c>
      <c r="D494" s="33">
        <v>14</v>
      </c>
      <c r="E494" s="33">
        <v>105</v>
      </c>
      <c r="F494" s="33">
        <v>116</v>
      </c>
      <c r="G494" s="34">
        <f t="shared" si="99"/>
        <v>1.9051247856734617E-4</v>
      </c>
      <c r="H494" s="34">
        <f t="shared" si="100"/>
        <v>2.66514372739387E-3</v>
      </c>
      <c r="I494" s="34">
        <f t="shared" si="101"/>
        <v>1.2436337794622764E-2</v>
      </c>
      <c r="J494" s="34">
        <f t="shared" si="102"/>
        <v>1.6099930603747398E-2</v>
      </c>
      <c r="K494" s="34">
        <f t="shared" si="105"/>
        <v>104</v>
      </c>
      <c r="L494" s="34">
        <f t="shared" si="106"/>
        <v>7.2857142857142856</v>
      </c>
      <c r="M494" s="34">
        <f t="shared" si="103"/>
        <v>1.9813297771004001E-2</v>
      </c>
      <c r="N494" s="40">
        <f t="shared" si="104"/>
        <v>1.9417475728155338E-2</v>
      </c>
    </row>
    <row r="495" spans="1:14" x14ac:dyDescent="0.2">
      <c r="A495" s="27"/>
      <c r="B495" s="29" t="s">
        <v>461</v>
      </c>
      <c r="C495" s="39">
        <v>0</v>
      </c>
      <c r="D495" s="33">
        <v>4</v>
      </c>
      <c r="E495" s="33">
        <v>0</v>
      </c>
      <c r="F495" s="33">
        <v>1</v>
      </c>
      <c r="G495" s="34" t="str">
        <f t="shared" si="99"/>
        <v/>
      </c>
      <c r="H495" s="34">
        <f t="shared" si="100"/>
        <v>7.6146963639824863E-4</v>
      </c>
      <c r="I495" s="34" t="str">
        <f t="shared" si="101"/>
        <v/>
      </c>
      <c r="J495" s="34">
        <f t="shared" si="102"/>
        <v>1.3879250520471896E-4</v>
      </c>
      <c r="K495" s="34" t="str">
        <f t="shared" si="105"/>
        <v xml:space="preserve"> </v>
      </c>
      <c r="L495" s="34">
        <f t="shared" si="106"/>
        <v>-0.75</v>
      </c>
      <c r="M495" s="34" t="str">
        <f t="shared" si="103"/>
        <v/>
      </c>
      <c r="N495" s="40">
        <f t="shared" si="104"/>
        <v>-5.7110222729868647E-4</v>
      </c>
    </row>
    <row r="496" spans="1:14" x14ac:dyDescent="0.2">
      <c r="A496" s="27"/>
      <c r="B496" s="29" t="s">
        <v>462</v>
      </c>
      <c r="C496" s="39">
        <v>1</v>
      </c>
      <c r="D496" s="33">
        <v>4</v>
      </c>
      <c r="E496" s="33">
        <v>1</v>
      </c>
      <c r="F496" s="33">
        <v>6</v>
      </c>
      <c r="G496" s="34">
        <f t="shared" si="99"/>
        <v>1.9051247856734617E-4</v>
      </c>
      <c r="H496" s="34">
        <f t="shared" si="100"/>
        <v>7.6146963639824863E-4</v>
      </c>
      <c r="I496" s="34">
        <f t="shared" si="101"/>
        <v>1.1844131232974062E-4</v>
      </c>
      <c r="J496" s="34">
        <f t="shared" si="102"/>
        <v>8.3275503122831368E-4</v>
      </c>
      <c r="K496" s="34">
        <f t="shared" si="105"/>
        <v>0</v>
      </c>
      <c r="L496" s="34">
        <f t="shared" si="106"/>
        <v>0.5</v>
      </c>
      <c r="M496" s="34">
        <f t="shared" si="103"/>
        <v>0</v>
      </c>
      <c r="N496" s="40">
        <f t="shared" si="104"/>
        <v>3.8073481819912432E-4</v>
      </c>
    </row>
    <row r="497" spans="1:14" x14ac:dyDescent="0.2">
      <c r="A497" s="27"/>
      <c r="B497" s="29" t="s">
        <v>463</v>
      </c>
      <c r="C497" s="39">
        <v>0</v>
      </c>
      <c r="D497" s="33">
        <v>17</v>
      </c>
      <c r="E497" s="33">
        <v>6</v>
      </c>
      <c r="F497" s="33">
        <v>29</v>
      </c>
      <c r="G497" s="34" t="str">
        <f t="shared" si="99"/>
        <v/>
      </c>
      <c r="H497" s="34">
        <f t="shared" si="100"/>
        <v>3.2362459546925568E-3</v>
      </c>
      <c r="I497" s="34">
        <f t="shared" si="101"/>
        <v>7.1064787397844367E-4</v>
      </c>
      <c r="J497" s="34">
        <f t="shared" si="102"/>
        <v>4.0249826509368494E-3</v>
      </c>
      <c r="K497" s="34">
        <f t="shared" si="105"/>
        <v>1</v>
      </c>
      <c r="L497" s="34">
        <f t="shared" si="106"/>
        <v>0.70588235294117652</v>
      </c>
      <c r="M497" s="34" t="str">
        <f t="shared" si="103"/>
        <v/>
      </c>
      <c r="N497" s="40">
        <f t="shared" si="104"/>
        <v>2.2844089091947463E-3</v>
      </c>
    </row>
    <row r="498" spans="1:14" x14ac:dyDescent="0.2">
      <c r="A498" s="27"/>
      <c r="B498" s="29" t="s">
        <v>464</v>
      </c>
      <c r="C498" s="39">
        <v>0</v>
      </c>
      <c r="D498" s="33">
        <v>6</v>
      </c>
      <c r="E498" s="33">
        <v>0</v>
      </c>
      <c r="F498" s="33">
        <v>2</v>
      </c>
      <c r="G498" s="34" t="str">
        <f t="shared" si="99"/>
        <v/>
      </c>
      <c r="H498" s="34">
        <f t="shared" si="100"/>
        <v>1.1422044545973729E-3</v>
      </c>
      <c r="I498" s="34" t="str">
        <f t="shared" si="101"/>
        <v/>
      </c>
      <c r="J498" s="34">
        <f t="shared" si="102"/>
        <v>2.7758501040943791E-4</v>
      </c>
      <c r="K498" s="34" t="str">
        <f t="shared" si="105"/>
        <v xml:space="preserve"> </v>
      </c>
      <c r="L498" s="34">
        <f t="shared" si="106"/>
        <v>-0.66666666666666663</v>
      </c>
      <c r="M498" s="34" t="str">
        <f t="shared" si="103"/>
        <v/>
      </c>
      <c r="N498" s="40">
        <f t="shared" si="104"/>
        <v>-7.6146963639824863E-4</v>
      </c>
    </row>
    <row r="499" spans="1:14" x14ac:dyDescent="0.2">
      <c r="A499" s="27"/>
      <c r="B499" s="29" t="s">
        <v>465</v>
      </c>
      <c r="C499" s="39">
        <v>4</v>
      </c>
      <c r="D499" s="33">
        <v>34</v>
      </c>
      <c r="E499" s="33">
        <v>3</v>
      </c>
      <c r="F499" s="33">
        <v>85</v>
      </c>
      <c r="G499" s="34">
        <f t="shared" ref="G499:G562" si="107">+IF(C499=0,"",C499/C$371)</f>
        <v>7.620499142693847E-4</v>
      </c>
      <c r="H499" s="34">
        <f t="shared" ref="H499:H562" si="108">+IF(D499=0,"",D499/D$371)</f>
        <v>6.4724919093851136E-3</v>
      </c>
      <c r="I499" s="34">
        <f t="shared" ref="I499:I562" si="109">+IF(E499=0,"",E499/E$371)</f>
        <v>3.5532393698922183E-4</v>
      </c>
      <c r="J499" s="34">
        <f t="shared" ref="J499:J562" si="110">+IF(F499=0,"",F499/F$371)</f>
        <v>1.1797362942401111E-2</v>
      </c>
      <c r="K499" s="34">
        <f t="shared" si="105"/>
        <v>-0.25</v>
      </c>
      <c r="L499" s="34">
        <f t="shared" si="106"/>
        <v>1.5</v>
      </c>
      <c r="M499" s="34">
        <f t="shared" ref="M499:M562" si="111">+IF(OR(AND(G499=""),(K499="")),"",G499*K499)</f>
        <v>-1.9051247856734617E-4</v>
      </c>
      <c r="N499" s="40">
        <f t="shared" ref="N499:N562" si="112">+IF(OR(AND(H499=""),(L499="")),"",H499*L499)</f>
        <v>9.7087378640776708E-3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1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>
        <f t="shared" si="110"/>
        <v>1.3879250520471896E-4</v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1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1</v>
      </c>
      <c r="F502" s="33">
        <v>0</v>
      </c>
      <c r="G502" s="34" t="str">
        <f t="shared" si="107"/>
        <v/>
      </c>
      <c r="H502" s="34" t="str">
        <f t="shared" si="108"/>
        <v/>
      </c>
      <c r="I502" s="34">
        <f t="shared" si="109"/>
        <v>1.1844131232974062E-4</v>
      </c>
      <c r="J502" s="34" t="str">
        <f t="shared" si="110"/>
        <v/>
      </c>
      <c r="K502" s="34">
        <f t="shared" si="113"/>
        <v>1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1</v>
      </c>
      <c r="F503" s="33">
        <v>4</v>
      </c>
      <c r="G503" s="34" t="str">
        <f t="shared" si="107"/>
        <v/>
      </c>
      <c r="H503" s="34" t="str">
        <f t="shared" si="108"/>
        <v/>
      </c>
      <c r="I503" s="34">
        <f t="shared" si="109"/>
        <v>1.1844131232974062E-4</v>
      </c>
      <c r="J503" s="34">
        <f t="shared" si="110"/>
        <v>5.5517002081887582E-4</v>
      </c>
      <c r="K503" s="34">
        <f t="shared" si="113"/>
        <v>1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4</v>
      </c>
      <c r="E504" s="33">
        <v>0</v>
      </c>
      <c r="F504" s="33">
        <v>6</v>
      </c>
      <c r="G504" s="34" t="str">
        <f t="shared" si="107"/>
        <v/>
      </c>
      <c r="H504" s="34">
        <f t="shared" si="108"/>
        <v>7.6146963639824863E-4</v>
      </c>
      <c r="I504" s="34" t="str">
        <f t="shared" si="109"/>
        <v/>
      </c>
      <c r="J504" s="34">
        <f t="shared" si="110"/>
        <v>8.3275503122831368E-4</v>
      </c>
      <c r="K504" s="34" t="str">
        <f t="shared" si="113"/>
        <v xml:space="preserve"> </v>
      </c>
      <c r="L504" s="34">
        <f t="shared" si="114"/>
        <v>0.5</v>
      </c>
      <c r="M504" s="34" t="str">
        <f t="shared" si="111"/>
        <v/>
      </c>
      <c r="N504" s="40">
        <f t="shared" si="112"/>
        <v>3.8073481819912432E-4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1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>
        <f t="shared" si="110"/>
        <v>1.3879250520471896E-4</v>
      </c>
      <c r="K505" s="34" t="str">
        <f t="shared" si="113"/>
        <v xml:space="preserve"> </v>
      </c>
      <c r="L505" s="34">
        <f t="shared" si="114"/>
        <v>1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1</v>
      </c>
      <c r="E506" s="33">
        <v>0</v>
      </c>
      <c r="F506" s="33">
        <v>1</v>
      </c>
      <c r="G506" s="34" t="str">
        <f t="shared" si="107"/>
        <v/>
      </c>
      <c r="H506" s="34">
        <f t="shared" si="108"/>
        <v>1.9036740909956216E-4</v>
      </c>
      <c r="I506" s="34" t="str">
        <f t="shared" si="109"/>
        <v/>
      </c>
      <c r="J506" s="34">
        <f t="shared" si="110"/>
        <v>1.3879250520471896E-4</v>
      </c>
      <c r="K506" s="34" t="str">
        <f t="shared" si="113"/>
        <v xml:space="preserve"> </v>
      </c>
      <c r="L506" s="34">
        <f t="shared" si="114"/>
        <v>0</v>
      </c>
      <c r="M506" s="34" t="str">
        <f t="shared" si="111"/>
        <v/>
      </c>
      <c r="N506" s="40">
        <f t="shared" si="112"/>
        <v>0</v>
      </c>
    </row>
    <row r="507" spans="1:14" x14ac:dyDescent="0.2">
      <c r="A507" s="27"/>
      <c r="B507" s="29" t="s">
        <v>473</v>
      </c>
      <c r="C507" s="39">
        <v>5</v>
      </c>
      <c r="D507" s="33">
        <v>32</v>
      </c>
      <c r="E507" s="33">
        <v>3</v>
      </c>
      <c r="F507" s="33">
        <v>32</v>
      </c>
      <c r="G507" s="34">
        <f t="shared" si="107"/>
        <v>9.5256239283673081E-4</v>
      </c>
      <c r="H507" s="34">
        <f t="shared" si="108"/>
        <v>6.091757091185989E-3</v>
      </c>
      <c r="I507" s="34">
        <f t="shared" si="109"/>
        <v>3.5532393698922183E-4</v>
      </c>
      <c r="J507" s="34">
        <f t="shared" si="110"/>
        <v>4.4413601665510066E-3</v>
      </c>
      <c r="K507" s="34">
        <f t="shared" si="113"/>
        <v>-0.4</v>
      </c>
      <c r="L507" s="34">
        <f t="shared" si="114"/>
        <v>0</v>
      </c>
      <c r="M507" s="34">
        <f t="shared" si="111"/>
        <v>-3.8102495713469235E-4</v>
      </c>
      <c r="N507" s="40">
        <f t="shared" si="112"/>
        <v>0</v>
      </c>
    </row>
    <row r="508" spans="1:14" ht="25.5" x14ac:dyDescent="0.2">
      <c r="A508" s="27"/>
      <c r="B508" s="29" t="s">
        <v>474</v>
      </c>
      <c r="C508" s="39">
        <v>1</v>
      </c>
      <c r="D508" s="33">
        <v>8</v>
      </c>
      <c r="E508" s="33">
        <v>5</v>
      </c>
      <c r="F508" s="33">
        <v>0</v>
      </c>
      <c r="G508" s="34">
        <f t="shared" si="107"/>
        <v>1.9051247856734617E-4</v>
      </c>
      <c r="H508" s="34">
        <f t="shared" si="108"/>
        <v>1.5229392727964973E-3</v>
      </c>
      <c r="I508" s="34">
        <f t="shared" si="109"/>
        <v>5.9220656164870309E-4</v>
      </c>
      <c r="J508" s="34" t="str">
        <f t="shared" si="110"/>
        <v/>
      </c>
      <c r="K508" s="34">
        <f t="shared" si="113"/>
        <v>4</v>
      </c>
      <c r="L508" s="34">
        <f t="shared" si="114"/>
        <v>-1</v>
      </c>
      <c r="M508" s="34">
        <f t="shared" si="111"/>
        <v>7.620499142693847E-4</v>
      </c>
      <c r="N508" s="40">
        <f t="shared" si="112"/>
        <v>-1.5229392727964973E-3</v>
      </c>
    </row>
    <row r="509" spans="1:14" x14ac:dyDescent="0.2">
      <c r="A509" s="27"/>
      <c r="B509" s="29" t="s">
        <v>475</v>
      </c>
      <c r="C509" s="39">
        <v>0</v>
      </c>
      <c r="D509" s="33">
        <v>7</v>
      </c>
      <c r="E509" s="33">
        <v>0</v>
      </c>
      <c r="F509" s="33">
        <v>16</v>
      </c>
      <c r="G509" s="34" t="str">
        <f t="shared" si="107"/>
        <v/>
      </c>
      <c r="H509" s="34">
        <f t="shared" si="108"/>
        <v>1.332571863696935E-3</v>
      </c>
      <c r="I509" s="34" t="str">
        <f t="shared" si="109"/>
        <v/>
      </c>
      <c r="J509" s="34">
        <f t="shared" si="110"/>
        <v>2.2206800832755033E-3</v>
      </c>
      <c r="K509" s="34" t="str">
        <f t="shared" si="113"/>
        <v xml:space="preserve"> </v>
      </c>
      <c r="L509" s="34">
        <f t="shared" si="114"/>
        <v>1.2857142857142858</v>
      </c>
      <c r="M509" s="34" t="str">
        <f t="shared" si="111"/>
        <v/>
      </c>
      <c r="N509" s="40">
        <f t="shared" si="112"/>
        <v>1.7133066818960593E-3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1</v>
      </c>
      <c r="F510" s="33">
        <v>0</v>
      </c>
      <c r="G510" s="34" t="str">
        <f t="shared" si="107"/>
        <v/>
      </c>
      <c r="H510" s="34" t="str">
        <f t="shared" si="108"/>
        <v/>
      </c>
      <c r="I510" s="34">
        <f t="shared" si="109"/>
        <v>1.1844131232974062E-4</v>
      </c>
      <c r="J510" s="34" t="str">
        <f t="shared" si="110"/>
        <v/>
      </c>
      <c r="K510" s="34">
        <f t="shared" si="113"/>
        <v>1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11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2.0940415000951836E-3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-2.0940415000951836E-3</v>
      </c>
    </row>
    <row r="512" spans="1:14" x14ac:dyDescent="0.2">
      <c r="A512" s="27"/>
      <c r="B512" s="29" t="s">
        <v>478</v>
      </c>
      <c r="C512" s="39">
        <v>0</v>
      </c>
      <c r="D512" s="33">
        <v>30</v>
      </c>
      <c r="E512" s="33">
        <v>5</v>
      </c>
      <c r="F512" s="33">
        <v>32</v>
      </c>
      <c r="G512" s="34" t="str">
        <f t="shared" si="107"/>
        <v/>
      </c>
      <c r="H512" s="34">
        <f t="shared" si="108"/>
        <v>5.7110222729868645E-3</v>
      </c>
      <c r="I512" s="34">
        <f t="shared" si="109"/>
        <v>5.9220656164870309E-4</v>
      </c>
      <c r="J512" s="34">
        <f t="shared" si="110"/>
        <v>4.4413601665510066E-3</v>
      </c>
      <c r="K512" s="34">
        <f t="shared" si="113"/>
        <v>1</v>
      </c>
      <c r="L512" s="34">
        <f t="shared" si="114"/>
        <v>6.6666666666666666E-2</v>
      </c>
      <c r="M512" s="34" t="str">
        <f t="shared" si="111"/>
        <v/>
      </c>
      <c r="N512" s="40">
        <f t="shared" si="112"/>
        <v>3.8073481819912432E-4</v>
      </c>
    </row>
    <row r="513" spans="1:14" x14ac:dyDescent="0.2">
      <c r="A513" s="27"/>
      <c r="B513" s="29" t="s">
        <v>479</v>
      </c>
      <c r="C513" s="39">
        <v>3</v>
      </c>
      <c r="D513" s="33">
        <v>8</v>
      </c>
      <c r="E513" s="33">
        <v>0</v>
      </c>
      <c r="F513" s="33">
        <v>0</v>
      </c>
      <c r="G513" s="34">
        <f t="shared" si="107"/>
        <v>5.7153743570203847E-4</v>
      </c>
      <c r="H513" s="34">
        <f t="shared" si="108"/>
        <v>1.5229392727964973E-3</v>
      </c>
      <c r="I513" s="34" t="str">
        <f t="shared" si="109"/>
        <v/>
      </c>
      <c r="J513" s="34" t="str">
        <f t="shared" si="110"/>
        <v/>
      </c>
      <c r="K513" s="34">
        <f t="shared" si="113"/>
        <v>-1</v>
      </c>
      <c r="L513" s="34">
        <f t="shared" si="114"/>
        <v>-1</v>
      </c>
      <c r="M513" s="34">
        <f t="shared" si="111"/>
        <v>-5.7153743570203847E-4</v>
      </c>
      <c r="N513" s="40">
        <f t="shared" si="112"/>
        <v>-1.5229392727964973E-3</v>
      </c>
    </row>
    <row r="514" spans="1:14" x14ac:dyDescent="0.2">
      <c r="A514" s="27"/>
      <c r="B514" s="29" t="s">
        <v>480</v>
      </c>
      <c r="C514" s="39">
        <v>8</v>
      </c>
      <c r="D514" s="33">
        <v>47</v>
      </c>
      <c r="E514" s="33">
        <v>0</v>
      </c>
      <c r="F514" s="33">
        <v>33</v>
      </c>
      <c r="G514" s="34">
        <f t="shared" si="107"/>
        <v>1.5240998285387694E-3</v>
      </c>
      <c r="H514" s="34">
        <f t="shared" si="108"/>
        <v>8.9472682276794217E-3</v>
      </c>
      <c r="I514" s="34" t="str">
        <f t="shared" si="109"/>
        <v/>
      </c>
      <c r="J514" s="34">
        <f t="shared" si="110"/>
        <v>4.5801526717557254E-3</v>
      </c>
      <c r="K514" s="34">
        <f t="shared" si="113"/>
        <v>-1</v>
      </c>
      <c r="L514" s="34">
        <f t="shared" si="114"/>
        <v>-0.2978723404255319</v>
      </c>
      <c r="M514" s="34">
        <f t="shared" si="111"/>
        <v>-1.5240998285387694E-3</v>
      </c>
      <c r="N514" s="40">
        <f t="shared" si="112"/>
        <v>-2.66514372739387E-3</v>
      </c>
    </row>
    <row r="515" spans="1:14" x14ac:dyDescent="0.2">
      <c r="A515" s="27"/>
      <c r="B515" s="29" t="s">
        <v>481</v>
      </c>
      <c r="C515" s="39">
        <v>0</v>
      </c>
      <c r="D515" s="33">
        <v>2</v>
      </c>
      <c r="E515" s="33">
        <v>1</v>
      </c>
      <c r="F515" s="33">
        <v>4</v>
      </c>
      <c r="G515" s="34" t="str">
        <f t="shared" si="107"/>
        <v/>
      </c>
      <c r="H515" s="34">
        <f t="shared" si="108"/>
        <v>3.8073481819912432E-4</v>
      </c>
      <c r="I515" s="34">
        <f t="shared" si="109"/>
        <v>1.1844131232974062E-4</v>
      </c>
      <c r="J515" s="34">
        <f t="shared" si="110"/>
        <v>5.5517002081887582E-4</v>
      </c>
      <c r="K515" s="34">
        <f t="shared" si="113"/>
        <v>1</v>
      </c>
      <c r="L515" s="34">
        <f t="shared" si="114"/>
        <v>1</v>
      </c>
      <c r="M515" s="34" t="str">
        <f t="shared" si="111"/>
        <v/>
      </c>
      <c r="N515" s="40">
        <f t="shared" si="112"/>
        <v>3.8073481819912432E-4</v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4</v>
      </c>
      <c r="G516" s="34" t="str">
        <f t="shared" si="107"/>
        <v/>
      </c>
      <c r="H516" s="34">
        <f t="shared" si="108"/>
        <v>1.9036740909956216E-4</v>
      </c>
      <c r="I516" s="34" t="str">
        <f t="shared" si="109"/>
        <v/>
      </c>
      <c r="J516" s="34">
        <f t="shared" si="110"/>
        <v>5.5517002081887582E-4</v>
      </c>
      <c r="K516" s="34" t="str">
        <f t="shared" si="113"/>
        <v xml:space="preserve"> </v>
      </c>
      <c r="L516" s="34">
        <f t="shared" si="114"/>
        <v>3</v>
      </c>
      <c r="M516" s="34" t="str">
        <f t="shared" si="111"/>
        <v/>
      </c>
      <c r="N516" s="40">
        <f t="shared" si="112"/>
        <v>5.7110222729868647E-4</v>
      </c>
    </row>
    <row r="517" spans="1:14" x14ac:dyDescent="0.2">
      <c r="A517" s="27"/>
      <c r="B517" s="29" t="s">
        <v>483</v>
      </c>
      <c r="C517" s="39">
        <v>1</v>
      </c>
      <c r="D517" s="33">
        <v>10</v>
      </c>
      <c r="E517" s="33">
        <v>23</v>
      </c>
      <c r="F517" s="33">
        <v>26</v>
      </c>
      <c r="G517" s="34">
        <f t="shared" si="107"/>
        <v>1.9051247856734617E-4</v>
      </c>
      <c r="H517" s="34">
        <f t="shared" si="108"/>
        <v>1.9036740909956216E-3</v>
      </c>
      <c r="I517" s="34">
        <f t="shared" si="109"/>
        <v>2.7241501835840341E-3</v>
      </c>
      <c r="J517" s="34">
        <f t="shared" si="110"/>
        <v>3.6086051353226927E-3</v>
      </c>
      <c r="K517" s="34">
        <f t="shared" si="113"/>
        <v>22</v>
      </c>
      <c r="L517" s="34">
        <f t="shared" si="114"/>
        <v>1.6</v>
      </c>
      <c r="M517" s="34">
        <f t="shared" si="111"/>
        <v>4.1912745284816161E-3</v>
      </c>
      <c r="N517" s="40">
        <f t="shared" si="112"/>
        <v>3.0458785455929945E-3</v>
      </c>
    </row>
    <row r="518" spans="1:14" x14ac:dyDescent="0.2">
      <c r="A518" s="27"/>
      <c r="B518" s="29" t="s">
        <v>484</v>
      </c>
      <c r="C518" s="39">
        <v>25</v>
      </c>
      <c r="D518" s="33">
        <v>102</v>
      </c>
      <c r="E518" s="33">
        <v>3</v>
      </c>
      <c r="F518" s="33">
        <v>20</v>
      </c>
      <c r="G518" s="34">
        <f t="shared" si="107"/>
        <v>4.7628119641836544E-3</v>
      </c>
      <c r="H518" s="34">
        <f t="shared" si="108"/>
        <v>1.9417475728155338E-2</v>
      </c>
      <c r="I518" s="34">
        <f t="shared" si="109"/>
        <v>3.5532393698922183E-4</v>
      </c>
      <c r="J518" s="34">
        <f t="shared" si="110"/>
        <v>2.7758501040943788E-3</v>
      </c>
      <c r="K518" s="34">
        <f t="shared" si="113"/>
        <v>-0.88</v>
      </c>
      <c r="L518" s="34">
        <f t="shared" si="114"/>
        <v>-0.80392156862745101</v>
      </c>
      <c r="M518" s="34">
        <f t="shared" si="111"/>
        <v>-4.1912745284816161E-3</v>
      </c>
      <c r="N518" s="40">
        <f t="shared" si="112"/>
        <v>-1.5610127546164096E-2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1</v>
      </c>
      <c r="E520" s="33">
        <v>0</v>
      </c>
      <c r="F520" s="33">
        <v>0</v>
      </c>
      <c r="G520" s="34" t="str">
        <f t="shared" si="107"/>
        <v/>
      </c>
      <c r="H520" s="34">
        <f t="shared" si="108"/>
        <v>1.9036740909956216E-4</v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>
        <f t="shared" si="114"/>
        <v>-1</v>
      </c>
      <c r="M520" s="34" t="str">
        <f t="shared" si="111"/>
        <v/>
      </c>
      <c r="N520" s="40">
        <f t="shared" si="112"/>
        <v>-1.9036740909956216E-4</v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1</v>
      </c>
      <c r="E521" s="33">
        <v>1</v>
      </c>
      <c r="F521" s="33">
        <v>0</v>
      </c>
      <c r="G521" s="34" t="str">
        <f t="shared" si="107"/>
        <v/>
      </c>
      <c r="H521" s="34">
        <f t="shared" si="108"/>
        <v>1.9036740909956216E-4</v>
      </c>
      <c r="I521" s="34">
        <f t="shared" si="109"/>
        <v>1.1844131232974062E-4</v>
      </c>
      <c r="J521" s="34" t="str">
        <f t="shared" si="110"/>
        <v/>
      </c>
      <c r="K521" s="34">
        <f t="shared" si="113"/>
        <v>1</v>
      </c>
      <c r="L521" s="34">
        <f t="shared" si="114"/>
        <v>-1</v>
      </c>
      <c r="M521" s="34" t="str">
        <f t="shared" si="111"/>
        <v/>
      </c>
      <c r="N521" s="40">
        <f t="shared" si="112"/>
        <v>-1.9036740909956216E-4</v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2</v>
      </c>
      <c r="F522" s="33">
        <v>2</v>
      </c>
      <c r="G522" s="34" t="str">
        <f t="shared" si="107"/>
        <v/>
      </c>
      <c r="H522" s="34" t="str">
        <f t="shared" si="108"/>
        <v/>
      </c>
      <c r="I522" s="34">
        <f t="shared" si="109"/>
        <v>2.3688262465948123E-4</v>
      </c>
      <c r="J522" s="34">
        <f t="shared" si="110"/>
        <v>2.7758501040943791E-4</v>
      </c>
      <c r="K522" s="34">
        <f t="shared" si="113"/>
        <v>1</v>
      </c>
      <c r="L522" s="34">
        <f t="shared" si="114"/>
        <v>1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2</v>
      </c>
      <c r="E523" s="33">
        <v>1</v>
      </c>
      <c r="F523" s="33">
        <v>0</v>
      </c>
      <c r="G523" s="34" t="str">
        <f t="shared" si="107"/>
        <v/>
      </c>
      <c r="H523" s="34">
        <f t="shared" si="108"/>
        <v>3.8073481819912432E-4</v>
      </c>
      <c r="I523" s="34">
        <f t="shared" si="109"/>
        <v>1.1844131232974062E-4</v>
      </c>
      <c r="J523" s="34" t="str">
        <f t="shared" si="110"/>
        <v/>
      </c>
      <c r="K523" s="34">
        <f t="shared" si="113"/>
        <v>1</v>
      </c>
      <c r="L523" s="34">
        <f t="shared" si="114"/>
        <v>-1</v>
      </c>
      <c r="M523" s="34" t="str">
        <f t="shared" si="111"/>
        <v/>
      </c>
      <c r="N523" s="40">
        <f t="shared" si="112"/>
        <v>-3.8073481819912432E-4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1</v>
      </c>
      <c r="F524" s="33">
        <v>0</v>
      </c>
      <c r="G524" s="34" t="str">
        <f t="shared" si="107"/>
        <v/>
      </c>
      <c r="H524" s="34" t="str">
        <f t="shared" si="108"/>
        <v/>
      </c>
      <c r="I524" s="34">
        <f t="shared" si="109"/>
        <v>1.1844131232974062E-4</v>
      </c>
      <c r="J524" s="34" t="str">
        <f t="shared" si="110"/>
        <v/>
      </c>
      <c r="K524" s="34">
        <f t="shared" si="113"/>
        <v>1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4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>
        <f t="shared" si="110"/>
        <v>5.5517002081887582E-4</v>
      </c>
      <c r="K525" s="34" t="str">
        <f t="shared" si="113"/>
        <v xml:space="preserve"> </v>
      </c>
      <c r="L525" s="34">
        <f t="shared" si="114"/>
        <v>1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1</v>
      </c>
      <c r="D526" s="33">
        <v>3</v>
      </c>
      <c r="E526" s="33">
        <v>0</v>
      </c>
      <c r="F526" s="33">
        <v>4</v>
      </c>
      <c r="G526" s="34">
        <f t="shared" si="107"/>
        <v>1.9051247856734617E-4</v>
      </c>
      <c r="H526" s="34">
        <f t="shared" si="108"/>
        <v>5.7110222729868647E-4</v>
      </c>
      <c r="I526" s="34" t="str">
        <f t="shared" si="109"/>
        <v/>
      </c>
      <c r="J526" s="34">
        <f t="shared" si="110"/>
        <v>5.5517002081887582E-4</v>
      </c>
      <c r="K526" s="34">
        <f t="shared" si="113"/>
        <v>-1</v>
      </c>
      <c r="L526" s="34">
        <f t="shared" si="114"/>
        <v>0.33333333333333331</v>
      </c>
      <c r="M526" s="34">
        <f t="shared" si="111"/>
        <v>-1.9051247856734617E-4</v>
      </c>
      <c r="N526" s="40">
        <f t="shared" si="112"/>
        <v>1.9036740909956216E-4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2</v>
      </c>
      <c r="F527" s="33">
        <v>0</v>
      </c>
      <c r="G527" s="34" t="str">
        <f t="shared" si="107"/>
        <v/>
      </c>
      <c r="H527" s="34" t="str">
        <f t="shared" si="108"/>
        <v/>
      </c>
      <c r="I527" s="34">
        <f t="shared" si="109"/>
        <v>2.3688262465948123E-4</v>
      </c>
      <c r="J527" s="34" t="str">
        <f t="shared" si="110"/>
        <v/>
      </c>
      <c r="K527" s="34">
        <f t="shared" si="113"/>
        <v>1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2</v>
      </c>
      <c r="D528" s="33">
        <v>0</v>
      </c>
      <c r="E528" s="33">
        <v>0</v>
      </c>
      <c r="F528" s="33">
        <v>3</v>
      </c>
      <c r="G528" s="34">
        <f t="shared" si="107"/>
        <v>3.8102495713469235E-4</v>
      </c>
      <c r="H528" s="34" t="str">
        <f t="shared" si="108"/>
        <v/>
      </c>
      <c r="I528" s="34" t="str">
        <f t="shared" si="109"/>
        <v/>
      </c>
      <c r="J528" s="34">
        <f t="shared" si="110"/>
        <v>4.1637751561415684E-4</v>
      </c>
      <c r="K528" s="34">
        <f t="shared" si="113"/>
        <v>-1</v>
      </c>
      <c r="L528" s="34">
        <f t="shared" si="114"/>
        <v>1</v>
      </c>
      <c r="M528" s="34">
        <f t="shared" si="111"/>
        <v>-3.8102495713469235E-4</v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5</v>
      </c>
      <c r="E530" s="33">
        <v>0</v>
      </c>
      <c r="F530" s="33">
        <v>0</v>
      </c>
      <c r="G530" s="34" t="str">
        <f t="shared" si="107"/>
        <v/>
      </c>
      <c r="H530" s="34">
        <f t="shared" si="108"/>
        <v>9.5183704549781079E-4</v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>
        <f t="shared" si="114"/>
        <v>-1</v>
      </c>
      <c r="M530" s="34" t="str">
        <f t="shared" si="111"/>
        <v/>
      </c>
      <c r="N530" s="40">
        <f t="shared" si="112"/>
        <v>-9.5183704549781079E-4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1</v>
      </c>
      <c r="D533" s="33">
        <v>0</v>
      </c>
      <c r="E533" s="33">
        <v>0</v>
      </c>
      <c r="F533" s="33">
        <v>0</v>
      </c>
      <c r="G533" s="34">
        <f t="shared" si="107"/>
        <v>1.9051247856734617E-4</v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>
        <f t="shared" si="113"/>
        <v>-1</v>
      </c>
      <c r="L533" s="34" t="str">
        <f t="shared" si="114"/>
        <v xml:space="preserve"> </v>
      </c>
      <c r="M533" s="34">
        <f t="shared" si="111"/>
        <v>-1.9051247856734617E-4</v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2</v>
      </c>
      <c r="E534" s="33">
        <v>0</v>
      </c>
      <c r="F534" s="33">
        <v>0</v>
      </c>
      <c r="G534" s="34" t="str">
        <f t="shared" si="107"/>
        <v/>
      </c>
      <c r="H534" s="34">
        <f t="shared" si="108"/>
        <v>3.8073481819912432E-4</v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>
        <f t="shared" si="114"/>
        <v>-1</v>
      </c>
      <c r="M534" s="34" t="str">
        <f t="shared" si="111"/>
        <v/>
      </c>
      <c r="N534" s="40">
        <f t="shared" si="112"/>
        <v>-3.8073481819912432E-4</v>
      </c>
    </row>
    <row r="535" spans="1:14" ht="25.5" x14ac:dyDescent="0.2">
      <c r="A535" s="27"/>
      <c r="B535" s="29" t="s">
        <v>501</v>
      </c>
      <c r="C535" s="39">
        <v>0</v>
      </c>
      <c r="D535" s="33">
        <v>10</v>
      </c>
      <c r="E535" s="33">
        <v>15</v>
      </c>
      <c r="F535" s="33">
        <v>5</v>
      </c>
      <c r="G535" s="34" t="str">
        <f t="shared" si="107"/>
        <v/>
      </c>
      <c r="H535" s="34">
        <f t="shared" si="108"/>
        <v>1.9036740909956216E-3</v>
      </c>
      <c r="I535" s="34">
        <f t="shared" si="109"/>
        <v>1.7766196849461093E-3</v>
      </c>
      <c r="J535" s="34">
        <f t="shared" si="110"/>
        <v>6.939625260235947E-4</v>
      </c>
      <c r="K535" s="34">
        <f t="shared" si="113"/>
        <v>1</v>
      </c>
      <c r="L535" s="34">
        <f t="shared" si="114"/>
        <v>-0.5</v>
      </c>
      <c r="M535" s="34" t="str">
        <f t="shared" si="111"/>
        <v/>
      </c>
      <c r="N535" s="40">
        <f t="shared" si="112"/>
        <v>-9.5183704549781079E-4</v>
      </c>
    </row>
    <row r="536" spans="1:14" ht="29.25" customHeight="1" x14ac:dyDescent="0.2">
      <c r="A536" s="27"/>
      <c r="B536" s="29" t="s">
        <v>502</v>
      </c>
      <c r="C536" s="39">
        <v>1</v>
      </c>
      <c r="D536" s="33">
        <v>9</v>
      </c>
      <c r="E536" s="33">
        <v>20</v>
      </c>
      <c r="F536" s="33">
        <v>3</v>
      </c>
      <c r="G536" s="34">
        <f t="shared" si="107"/>
        <v>1.9051247856734617E-4</v>
      </c>
      <c r="H536" s="34">
        <f t="shared" si="108"/>
        <v>1.7133066818960593E-3</v>
      </c>
      <c r="I536" s="34">
        <f t="shared" si="109"/>
        <v>2.3688262465948124E-3</v>
      </c>
      <c r="J536" s="34">
        <f t="shared" si="110"/>
        <v>4.1637751561415684E-4</v>
      </c>
      <c r="K536" s="34">
        <f t="shared" si="113"/>
        <v>19</v>
      </c>
      <c r="L536" s="34">
        <f t="shared" si="114"/>
        <v>-0.66666666666666663</v>
      </c>
      <c r="M536" s="34">
        <f t="shared" si="111"/>
        <v>3.6197370927795775E-3</v>
      </c>
      <c r="N536" s="40">
        <f t="shared" si="112"/>
        <v>-1.1422044545973727E-3</v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3</v>
      </c>
      <c r="F537" s="33">
        <v>1</v>
      </c>
      <c r="G537" s="34" t="str">
        <f t="shared" si="107"/>
        <v/>
      </c>
      <c r="H537" s="34" t="str">
        <f t="shared" si="108"/>
        <v/>
      </c>
      <c r="I537" s="34">
        <f t="shared" si="109"/>
        <v>3.5532393698922183E-4</v>
      </c>
      <c r="J537" s="34">
        <f t="shared" si="110"/>
        <v>1.3879250520471896E-4</v>
      </c>
      <c r="K537" s="34">
        <f t="shared" si="113"/>
        <v>1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1</v>
      </c>
      <c r="E538" s="33">
        <v>3</v>
      </c>
      <c r="F538" s="33">
        <v>0</v>
      </c>
      <c r="G538" s="34" t="str">
        <f t="shared" si="107"/>
        <v/>
      </c>
      <c r="H538" s="34">
        <f t="shared" si="108"/>
        <v>1.9036740909956216E-4</v>
      </c>
      <c r="I538" s="34">
        <f t="shared" si="109"/>
        <v>3.5532393698922183E-4</v>
      </c>
      <c r="J538" s="34" t="str">
        <f t="shared" si="110"/>
        <v/>
      </c>
      <c r="K538" s="34">
        <f t="shared" si="113"/>
        <v>1</v>
      </c>
      <c r="L538" s="34">
        <f t="shared" si="114"/>
        <v>-1</v>
      </c>
      <c r="M538" s="34" t="str">
        <f t="shared" si="111"/>
        <v/>
      </c>
      <c r="N538" s="40">
        <f t="shared" si="112"/>
        <v>-1.9036740909956216E-4</v>
      </c>
    </row>
    <row r="539" spans="1:14" x14ac:dyDescent="0.2">
      <c r="A539" s="27"/>
      <c r="B539" s="29" t="s">
        <v>505</v>
      </c>
      <c r="C539" s="39">
        <v>26</v>
      </c>
      <c r="D539" s="33">
        <v>2</v>
      </c>
      <c r="E539" s="33">
        <v>73</v>
      </c>
      <c r="F539" s="33">
        <v>5</v>
      </c>
      <c r="G539" s="34">
        <f t="shared" si="107"/>
        <v>4.9533244427510002E-3</v>
      </c>
      <c r="H539" s="34">
        <f t="shared" si="108"/>
        <v>3.8073481819912432E-4</v>
      </c>
      <c r="I539" s="34">
        <f t="shared" si="109"/>
        <v>8.6462158000710655E-3</v>
      </c>
      <c r="J539" s="34">
        <f t="shared" si="110"/>
        <v>6.939625260235947E-4</v>
      </c>
      <c r="K539" s="34">
        <f t="shared" si="113"/>
        <v>1.8076923076923077</v>
      </c>
      <c r="L539" s="34">
        <f t="shared" si="114"/>
        <v>1.5</v>
      </c>
      <c r="M539" s="34">
        <f t="shared" si="111"/>
        <v>8.9540864926652697E-3</v>
      </c>
      <c r="N539" s="40">
        <f t="shared" si="112"/>
        <v>5.7110222729868647E-4</v>
      </c>
    </row>
    <row r="540" spans="1:14" x14ac:dyDescent="0.2">
      <c r="A540" s="27"/>
      <c r="B540" s="29" t="s">
        <v>506</v>
      </c>
      <c r="C540" s="39">
        <v>15</v>
      </c>
      <c r="D540" s="33">
        <v>6</v>
      </c>
      <c r="E540" s="33">
        <v>15</v>
      </c>
      <c r="F540" s="33">
        <v>3</v>
      </c>
      <c r="G540" s="34">
        <f t="shared" si="107"/>
        <v>2.8576871785101926E-3</v>
      </c>
      <c r="H540" s="34">
        <f t="shared" si="108"/>
        <v>1.1422044545973729E-3</v>
      </c>
      <c r="I540" s="34">
        <f t="shared" si="109"/>
        <v>1.7766196849461093E-3</v>
      </c>
      <c r="J540" s="34">
        <f t="shared" si="110"/>
        <v>4.1637751561415684E-4</v>
      </c>
      <c r="K540" s="34">
        <f t="shared" si="113"/>
        <v>0</v>
      </c>
      <c r="L540" s="34">
        <f t="shared" si="114"/>
        <v>-0.5</v>
      </c>
      <c r="M540" s="34">
        <f t="shared" si="111"/>
        <v>0</v>
      </c>
      <c r="N540" s="40">
        <f t="shared" si="112"/>
        <v>-5.7110222729868647E-4</v>
      </c>
    </row>
    <row r="541" spans="1:14" ht="38.25" x14ac:dyDescent="0.2">
      <c r="A541" s="27"/>
      <c r="B541" s="29" t="s">
        <v>507</v>
      </c>
      <c r="C541" s="39">
        <v>16</v>
      </c>
      <c r="D541" s="33">
        <v>15</v>
      </c>
      <c r="E541" s="33">
        <v>4</v>
      </c>
      <c r="F541" s="33">
        <v>1</v>
      </c>
      <c r="G541" s="34">
        <f t="shared" si="107"/>
        <v>3.0481996570775388E-3</v>
      </c>
      <c r="H541" s="34">
        <f t="shared" si="108"/>
        <v>2.8555111364934323E-3</v>
      </c>
      <c r="I541" s="34">
        <f t="shared" si="109"/>
        <v>4.7376524931896246E-4</v>
      </c>
      <c r="J541" s="34">
        <f t="shared" si="110"/>
        <v>1.3879250520471896E-4</v>
      </c>
      <c r="K541" s="34">
        <f t="shared" si="113"/>
        <v>-0.75</v>
      </c>
      <c r="L541" s="34">
        <f t="shared" si="114"/>
        <v>-0.93333333333333335</v>
      </c>
      <c r="M541" s="34">
        <f t="shared" si="111"/>
        <v>-2.2861497428081539E-3</v>
      </c>
      <c r="N541" s="40">
        <f t="shared" si="112"/>
        <v>-2.66514372739387E-3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1</v>
      </c>
      <c r="D543" s="33">
        <v>1</v>
      </c>
      <c r="E543" s="33">
        <v>8</v>
      </c>
      <c r="F543" s="33">
        <v>0</v>
      </c>
      <c r="G543" s="34">
        <f t="shared" si="107"/>
        <v>1.9051247856734617E-4</v>
      </c>
      <c r="H543" s="34">
        <f t="shared" si="108"/>
        <v>1.9036740909956216E-4</v>
      </c>
      <c r="I543" s="34">
        <f t="shared" si="109"/>
        <v>9.4753049863792493E-4</v>
      </c>
      <c r="J543" s="34" t="str">
        <f t="shared" si="110"/>
        <v/>
      </c>
      <c r="K543" s="34">
        <f t="shared" si="113"/>
        <v>7</v>
      </c>
      <c r="L543" s="34">
        <f t="shared" si="114"/>
        <v>-1</v>
      </c>
      <c r="M543" s="34">
        <f t="shared" si="111"/>
        <v>1.3335873499714232E-3</v>
      </c>
      <c r="N543" s="40">
        <f t="shared" si="112"/>
        <v>-1.9036740909956216E-4</v>
      </c>
    </row>
    <row r="544" spans="1:14" ht="25.5" x14ac:dyDescent="0.2">
      <c r="A544" s="27"/>
      <c r="B544" s="29" t="s">
        <v>510</v>
      </c>
      <c r="C544" s="39">
        <v>59</v>
      </c>
      <c r="D544" s="33">
        <v>34</v>
      </c>
      <c r="E544" s="33">
        <v>22</v>
      </c>
      <c r="F544" s="33">
        <v>10</v>
      </c>
      <c r="G544" s="34">
        <f t="shared" si="107"/>
        <v>1.1240236235473423E-2</v>
      </c>
      <c r="H544" s="34">
        <f t="shared" si="108"/>
        <v>6.4724919093851136E-3</v>
      </c>
      <c r="I544" s="34">
        <f t="shared" si="109"/>
        <v>2.6057088712542935E-3</v>
      </c>
      <c r="J544" s="34">
        <f t="shared" si="110"/>
        <v>1.3879250520471894E-3</v>
      </c>
      <c r="K544" s="34">
        <f t="shared" si="113"/>
        <v>-0.6271186440677966</v>
      </c>
      <c r="L544" s="34">
        <f t="shared" si="114"/>
        <v>-0.70588235294117652</v>
      </c>
      <c r="M544" s="34">
        <f t="shared" si="111"/>
        <v>-7.0489617069918074E-3</v>
      </c>
      <c r="N544" s="40">
        <f t="shared" si="112"/>
        <v>-4.5688178183894926E-3</v>
      </c>
    </row>
    <row r="545" spans="1:14" x14ac:dyDescent="0.2">
      <c r="A545" s="27"/>
      <c r="B545" s="29" t="s">
        <v>511</v>
      </c>
      <c r="C545" s="39">
        <v>14</v>
      </c>
      <c r="D545" s="33">
        <v>33</v>
      </c>
      <c r="E545" s="33">
        <v>1</v>
      </c>
      <c r="F545" s="33">
        <v>3</v>
      </c>
      <c r="G545" s="34">
        <f t="shared" si="107"/>
        <v>2.6671746999428463E-3</v>
      </c>
      <c r="H545" s="34">
        <f t="shared" si="108"/>
        <v>6.2821245002855509E-3</v>
      </c>
      <c r="I545" s="34">
        <f t="shared" si="109"/>
        <v>1.1844131232974062E-4</v>
      </c>
      <c r="J545" s="34">
        <f t="shared" si="110"/>
        <v>4.1637751561415684E-4</v>
      </c>
      <c r="K545" s="34">
        <f t="shared" si="113"/>
        <v>-0.9285714285714286</v>
      </c>
      <c r="L545" s="34">
        <f t="shared" si="114"/>
        <v>-0.90909090909090906</v>
      </c>
      <c r="M545" s="34">
        <f t="shared" si="111"/>
        <v>-2.4766622213755001E-3</v>
      </c>
      <c r="N545" s="40">
        <f t="shared" si="112"/>
        <v>-5.7110222729868645E-3</v>
      </c>
    </row>
    <row r="546" spans="1:14" ht="25.5" x14ac:dyDescent="0.2">
      <c r="A546" s="27"/>
      <c r="B546" s="29" t="s">
        <v>512</v>
      </c>
      <c r="C546" s="39">
        <v>2</v>
      </c>
      <c r="D546" s="33">
        <v>2</v>
      </c>
      <c r="E546" s="33">
        <v>2</v>
      </c>
      <c r="F546" s="33">
        <v>1</v>
      </c>
      <c r="G546" s="34">
        <f t="shared" si="107"/>
        <v>3.8102495713469235E-4</v>
      </c>
      <c r="H546" s="34">
        <f t="shared" si="108"/>
        <v>3.8073481819912432E-4</v>
      </c>
      <c r="I546" s="34">
        <f t="shared" si="109"/>
        <v>2.3688262465948123E-4</v>
      </c>
      <c r="J546" s="34">
        <f t="shared" si="110"/>
        <v>1.3879250520471896E-4</v>
      </c>
      <c r="K546" s="34">
        <f t="shared" si="113"/>
        <v>0</v>
      </c>
      <c r="L546" s="34">
        <f t="shared" si="114"/>
        <v>-0.5</v>
      </c>
      <c r="M546" s="34">
        <f t="shared" si="111"/>
        <v>0</v>
      </c>
      <c r="N546" s="40">
        <f t="shared" si="112"/>
        <v>-1.9036740909956216E-4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1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>
        <f t="shared" si="110"/>
        <v>1.3879250520471896E-4</v>
      </c>
      <c r="K547" s="34" t="str">
        <f t="shared" si="113"/>
        <v xml:space="preserve"> </v>
      </c>
      <c r="L547" s="34">
        <f t="shared" si="114"/>
        <v>1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1</v>
      </c>
      <c r="F549" s="33">
        <v>0</v>
      </c>
      <c r="G549" s="34" t="str">
        <f t="shared" si="107"/>
        <v/>
      </c>
      <c r="H549" s="34" t="str">
        <f t="shared" si="108"/>
        <v/>
      </c>
      <c r="I549" s="34">
        <f t="shared" si="109"/>
        <v>1.1844131232974062E-4</v>
      </c>
      <c r="J549" s="34" t="str">
        <f t="shared" si="110"/>
        <v/>
      </c>
      <c r="K549" s="34">
        <f t="shared" si="113"/>
        <v>1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5</v>
      </c>
      <c r="E550" s="33">
        <v>0</v>
      </c>
      <c r="F550" s="33">
        <v>0</v>
      </c>
      <c r="G550" s="34" t="str">
        <f t="shared" si="107"/>
        <v/>
      </c>
      <c r="H550" s="34">
        <f t="shared" si="108"/>
        <v>9.5183704549781079E-4</v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>
        <f t="shared" si="114"/>
        <v>-1</v>
      </c>
      <c r="M550" s="34" t="str">
        <f t="shared" si="111"/>
        <v/>
      </c>
      <c r="N550" s="40">
        <f t="shared" si="112"/>
        <v>-9.5183704549781079E-4</v>
      </c>
    </row>
    <row r="551" spans="1:14" ht="25.5" x14ac:dyDescent="0.2">
      <c r="A551" s="27"/>
      <c r="B551" s="29" t="s">
        <v>517</v>
      </c>
      <c r="C551" s="39">
        <v>0</v>
      </c>
      <c r="D551" s="33">
        <v>3</v>
      </c>
      <c r="E551" s="33">
        <v>0</v>
      </c>
      <c r="F551" s="33">
        <v>1</v>
      </c>
      <c r="G551" s="34" t="str">
        <f t="shared" si="107"/>
        <v/>
      </c>
      <c r="H551" s="34">
        <f t="shared" si="108"/>
        <v>5.7110222729868647E-4</v>
      </c>
      <c r="I551" s="34" t="str">
        <f t="shared" si="109"/>
        <v/>
      </c>
      <c r="J551" s="34">
        <f t="shared" si="110"/>
        <v>1.3879250520471896E-4</v>
      </c>
      <c r="K551" s="34" t="str">
        <f t="shared" si="113"/>
        <v xml:space="preserve"> </v>
      </c>
      <c r="L551" s="34">
        <f t="shared" si="114"/>
        <v>-0.66666666666666663</v>
      </c>
      <c r="M551" s="34" t="str">
        <f t="shared" si="111"/>
        <v/>
      </c>
      <c r="N551" s="40">
        <f t="shared" si="112"/>
        <v>-3.8073481819912432E-4</v>
      </c>
    </row>
    <row r="552" spans="1:14" ht="25.5" x14ac:dyDescent="0.2">
      <c r="A552" s="27"/>
      <c r="B552" s="29" t="s">
        <v>518</v>
      </c>
      <c r="C552" s="39">
        <v>0</v>
      </c>
      <c r="D552" s="33">
        <v>1</v>
      </c>
      <c r="E552" s="33">
        <v>1</v>
      </c>
      <c r="F552" s="33">
        <v>0</v>
      </c>
      <c r="G552" s="34" t="str">
        <f t="shared" si="107"/>
        <v/>
      </c>
      <c r="H552" s="34">
        <f t="shared" si="108"/>
        <v>1.9036740909956216E-4</v>
      </c>
      <c r="I552" s="34">
        <f t="shared" si="109"/>
        <v>1.1844131232974062E-4</v>
      </c>
      <c r="J552" s="34" t="str">
        <f t="shared" si="110"/>
        <v/>
      </c>
      <c r="K552" s="34">
        <f t="shared" si="113"/>
        <v>1</v>
      </c>
      <c r="L552" s="34">
        <f t="shared" si="114"/>
        <v>-1</v>
      </c>
      <c r="M552" s="34" t="str">
        <f t="shared" si="111"/>
        <v/>
      </c>
      <c r="N552" s="40">
        <f t="shared" si="112"/>
        <v>-1.9036740909956216E-4</v>
      </c>
    </row>
    <row r="553" spans="1:14" ht="25.5" x14ac:dyDescent="0.2">
      <c r="A553" s="27"/>
      <c r="B553" s="29" t="s">
        <v>519</v>
      </c>
      <c r="C553" s="39">
        <v>0</v>
      </c>
      <c r="D553" s="33">
        <v>2</v>
      </c>
      <c r="E553" s="33">
        <v>0</v>
      </c>
      <c r="F553" s="33">
        <v>1</v>
      </c>
      <c r="G553" s="34" t="str">
        <f t="shared" si="107"/>
        <v/>
      </c>
      <c r="H553" s="34">
        <f t="shared" si="108"/>
        <v>3.8073481819912432E-4</v>
      </c>
      <c r="I553" s="34" t="str">
        <f t="shared" si="109"/>
        <v/>
      </c>
      <c r="J553" s="34">
        <f t="shared" si="110"/>
        <v>1.3879250520471896E-4</v>
      </c>
      <c r="K553" s="34" t="str">
        <f t="shared" si="113"/>
        <v xml:space="preserve"> </v>
      </c>
      <c r="L553" s="34">
        <f t="shared" si="114"/>
        <v>-0.5</v>
      </c>
      <c r="M553" s="34" t="str">
        <f t="shared" si="111"/>
        <v/>
      </c>
      <c r="N553" s="40">
        <f t="shared" si="112"/>
        <v>-1.9036740909956216E-4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1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>
        <f t="shared" si="110"/>
        <v>1.3879250520471896E-4</v>
      </c>
      <c r="K555" s="34" t="str">
        <f t="shared" si="113"/>
        <v xml:space="preserve"> </v>
      </c>
      <c r="L555" s="34">
        <f t="shared" si="114"/>
        <v>1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1</v>
      </c>
      <c r="F557" s="33">
        <v>0</v>
      </c>
      <c r="G557" s="34" t="str">
        <f t="shared" si="107"/>
        <v/>
      </c>
      <c r="H557" s="34" t="str">
        <f t="shared" si="108"/>
        <v/>
      </c>
      <c r="I557" s="34">
        <f t="shared" si="109"/>
        <v>1.1844131232974062E-4</v>
      </c>
      <c r="J557" s="34" t="str">
        <f t="shared" si="110"/>
        <v/>
      </c>
      <c r="K557" s="34">
        <f t="shared" si="113"/>
        <v>1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1</v>
      </c>
      <c r="E558" s="33">
        <v>0</v>
      </c>
      <c r="F558" s="33">
        <v>1</v>
      </c>
      <c r="G558" s="34" t="str">
        <f t="shared" si="107"/>
        <v/>
      </c>
      <c r="H558" s="34">
        <f t="shared" si="108"/>
        <v>1.9036740909956216E-4</v>
      </c>
      <c r="I558" s="34" t="str">
        <f t="shared" si="109"/>
        <v/>
      </c>
      <c r="J558" s="34">
        <f t="shared" si="110"/>
        <v>1.3879250520471896E-4</v>
      </c>
      <c r="K558" s="34" t="str">
        <f t="shared" si="113"/>
        <v xml:space="preserve"> </v>
      </c>
      <c r="L558" s="34">
        <f t="shared" si="114"/>
        <v>0</v>
      </c>
      <c r="M558" s="34" t="str">
        <f t="shared" si="111"/>
        <v/>
      </c>
      <c r="N558" s="40">
        <f t="shared" si="112"/>
        <v>0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3</v>
      </c>
      <c r="E560" s="33">
        <v>0</v>
      </c>
      <c r="F560" s="33">
        <v>1</v>
      </c>
      <c r="G560" s="34" t="str">
        <f t="shared" si="107"/>
        <v/>
      </c>
      <c r="H560" s="34">
        <f t="shared" si="108"/>
        <v>5.7110222729868647E-4</v>
      </c>
      <c r="I560" s="34" t="str">
        <f t="shared" si="109"/>
        <v/>
      </c>
      <c r="J560" s="34">
        <f t="shared" si="110"/>
        <v>1.3879250520471896E-4</v>
      </c>
      <c r="K560" s="34" t="str">
        <f t="shared" si="113"/>
        <v xml:space="preserve"> </v>
      </c>
      <c r="L560" s="34">
        <f t="shared" si="114"/>
        <v>-0.66666666666666663</v>
      </c>
      <c r="M560" s="34" t="str">
        <f t="shared" si="111"/>
        <v/>
      </c>
      <c r="N560" s="40">
        <f t="shared" si="112"/>
        <v>-3.8073481819912432E-4</v>
      </c>
    </row>
    <row r="561" spans="1:14" x14ac:dyDescent="0.2">
      <c r="A561" s="27"/>
      <c r="B561" s="29" t="s">
        <v>527</v>
      </c>
      <c r="C561" s="39">
        <v>1</v>
      </c>
      <c r="D561" s="33">
        <v>7</v>
      </c>
      <c r="E561" s="33">
        <v>1</v>
      </c>
      <c r="F561" s="33">
        <v>5</v>
      </c>
      <c r="G561" s="34">
        <f t="shared" si="107"/>
        <v>1.9051247856734617E-4</v>
      </c>
      <c r="H561" s="34">
        <f t="shared" si="108"/>
        <v>1.332571863696935E-3</v>
      </c>
      <c r="I561" s="34">
        <f t="shared" si="109"/>
        <v>1.1844131232974062E-4</v>
      </c>
      <c r="J561" s="34">
        <f t="shared" si="110"/>
        <v>6.939625260235947E-4</v>
      </c>
      <c r="K561" s="34">
        <f t="shared" si="113"/>
        <v>0</v>
      </c>
      <c r="L561" s="34">
        <f t="shared" si="114"/>
        <v>-0.2857142857142857</v>
      </c>
      <c r="M561" s="34">
        <f t="shared" si="111"/>
        <v>0</v>
      </c>
      <c r="N561" s="40">
        <f t="shared" si="112"/>
        <v>-3.8073481819912426E-4</v>
      </c>
    </row>
    <row r="562" spans="1:14" x14ac:dyDescent="0.2">
      <c r="A562" s="27"/>
      <c r="B562" s="29" t="s">
        <v>528</v>
      </c>
      <c r="C562" s="39">
        <v>0</v>
      </c>
      <c r="D562" s="33">
        <v>3</v>
      </c>
      <c r="E562" s="33">
        <v>0</v>
      </c>
      <c r="F562" s="33">
        <v>0</v>
      </c>
      <c r="G562" s="34" t="str">
        <f t="shared" si="107"/>
        <v/>
      </c>
      <c r="H562" s="34">
        <f t="shared" si="108"/>
        <v>5.7110222729868647E-4</v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>
        <f t="shared" si="114"/>
        <v>-1</v>
      </c>
      <c r="M562" s="34" t="str">
        <f t="shared" si="111"/>
        <v/>
      </c>
      <c r="N562" s="40">
        <f t="shared" si="112"/>
        <v>-5.7110222729868647E-4</v>
      </c>
    </row>
    <row r="563" spans="1:14" x14ac:dyDescent="0.2">
      <c r="A563" s="27"/>
      <c r="B563" s="29" t="s">
        <v>529</v>
      </c>
      <c r="C563" s="39">
        <v>7</v>
      </c>
      <c r="D563" s="33">
        <v>12</v>
      </c>
      <c r="E563" s="33">
        <v>13</v>
      </c>
      <c r="F563" s="33">
        <v>10</v>
      </c>
      <c r="G563" s="34">
        <f t="shared" ref="G563:G604" si="115">+IF(C563=0,"",C563/C$371)</f>
        <v>1.3335873499714232E-3</v>
      </c>
      <c r="H563" s="34">
        <f t="shared" ref="H563:H604" si="116">+IF(D563=0,"",D563/D$371)</f>
        <v>2.2844089091947459E-3</v>
      </c>
      <c r="I563" s="34">
        <f t="shared" ref="I563:I604" si="117">+IF(E563=0,"",E563/E$371)</f>
        <v>1.5397370602866279E-3</v>
      </c>
      <c r="J563" s="34">
        <f t="shared" ref="J563:J604" si="118">+IF(F563=0,"",F563/F$371)</f>
        <v>1.3879250520471894E-3</v>
      </c>
      <c r="K563" s="34">
        <f t="shared" si="113"/>
        <v>0.8571428571428571</v>
      </c>
      <c r="L563" s="34">
        <f t="shared" si="114"/>
        <v>-0.16666666666666666</v>
      </c>
      <c r="M563" s="34">
        <f t="shared" ref="M563:M604" si="119">+IF(OR(AND(G563=""),(K563="")),"",G563*K563)</f>
        <v>1.1430748714040769E-3</v>
      </c>
      <c r="N563" s="40">
        <f t="shared" ref="N563:N604" si="120">+IF(OR(AND(H563=""),(L563="")),"",H563*L563)</f>
        <v>-3.8073481819912432E-4</v>
      </c>
    </row>
    <row r="564" spans="1:14" x14ac:dyDescent="0.2">
      <c r="A564" s="27"/>
      <c r="B564" s="29" t="s">
        <v>530</v>
      </c>
      <c r="C564" s="39">
        <v>3</v>
      </c>
      <c r="D564" s="33">
        <v>13</v>
      </c>
      <c r="E564" s="33">
        <v>2</v>
      </c>
      <c r="F564" s="33">
        <v>6</v>
      </c>
      <c r="G564" s="34">
        <f t="shared" si="115"/>
        <v>5.7153743570203847E-4</v>
      </c>
      <c r="H564" s="34">
        <f t="shared" si="116"/>
        <v>2.4747763182943082E-3</v>
      </c>
      <c r="I564" s="34">
        <f t="shared" si="117"/>
        <v>2.3688262465948123E-4</v>
      </c>
      <c r="J564" s="34">
        <f t="shared" si="118"/>
        <v>8.3275503122831368E-4</v>
      </c>
      <c r="K564" s="34">
        <f t="shared" ref="K564:K604" si="121">+IF(AND(C564=0,E564=0)," ",IF(C564=0,1,IF(E564=0,-1,(E564-C564)/C564)))</f>
        <v>-0.33333333333333331</v>
      </c>
      <c r="L564" s="34">
        <f t="shared" ref="L564:L604" si="122">+IF(AND(D564=0,F564=0)," ",IF(D564=0,1,IF(F564=0,-1,(F564-D564)/D564)))</f>
        <v>-0.53846153846153844</v>
      </c>
      <c r="M564" s="34">
        <f t="shared" si="119"/>
        <v>-1.9051247856734615E-4</v>
      </c>
      <c r="N564" s="40">
        <f t="shared" si="120"/>
        <v>-1.332571863696935E-3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1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>
        <f t="shared" si="118"/>
        <v>1.3879250520471896E-4</v>
      </c>
      <c r="K565" s="34" t="str">
        <f t="shared" si="121"/>
        <v xml:space="preserve"> 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1</v>
      </c>
      <c r="F566" s="33">
        <v>0</v>
      </c>
      <c r="G566" s="34" t="str">
        <f t="shared" si="115"/>
        <v/>
      </c>
      <c r="H566" s="34" t="str">
        <f t="shared" si="116"/>
        <v/>
      </c>
      <c r="I566" s="34">
        <f t="shared" si="117"/>
        <v>1.1844131232974062E-4</v>
      </c>
      <c r="J566" s="34" t="str">
        <f t="shared" si="118"/>
        <v/>
      </c>
      <c r="K566" s="34">
        <f t="shared" si="121"/>
        <v>1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24</v>
      </c>
      <c r="D567" s="33">
        <v>70</v>
      </c>
      <c r="E567" s="33">
        <v>10</v>
      </c>
      <c r="F567" s="33">
        <v>68</v>
      </c>
      <c r="G567" s="34">
        <f t="shared" si="115"/>
        <v>4.5722994856163077E-3</v>
      </c>
      <c r="H567" s="34">
        <f t="shared" si="116"/>
        <v>1.3325718636969351E-2</v>
      </c>
      <c r="I567" s="34">
        <f t="shared" si="117"/>
        <v>1.1844131232974062E-3</v>
      </c>
      <c r="J567" s="34">
        <f t="shared" si="118"/>
        <v>9.4378903539208883E-3</v>
      </c>
      <c r="K567" s="34">
        <f t="shared" si="121"/>
        <v>-0.58333333333333337</v>
      </c>
      <c r="L567" s="34">
        <f t="shared" si="122"/>
        <v>-2.8571428571428571E-2</v>
      </c>
      <c r="M567" s="34">
        <f t="shared" si="119"/>
        <v>-2.6671746999428463E-3</v>
      </c>
      <c r="N567" s="40">
        <f t="shared" si="120"/>
        <v>-3.8073481819912432E-4</v>
      </c>
    </row>
    <row r="568" spans="1:14" x14ac:dyDescent="0.2">
      <c r="A568" s="27"/>
      <c r="B568" s="29" t="s">
        <v>534</v>
      </c>
      <c r="C568" s="39">
        <v>2</v>
      </c>
      <c r="D568" s="33">
        <v>13</v>
      </c>
      <c r="E568" s="33">
        <v>14</v>
      </c>
      <c r="F568" s="33">
        <v>64</v>
      </c>
      <c r="G568" s="34">
        <f t="shared" si="115"/>
        <v>3.8102495713469235E-4</v>
      </c>
      <c r="H568" s="34">
        <f t="shared" si="116"/>
        <v>2.4747763182943082E-3</v>
      </c>
      <c r="I568" s="34">
        <f t="shared" si="117"/>
        <v>1.6581783726163685E-3</v>
      </c>
      <c r="J568" s="34">
        <f t="shared" si="118"/>
        <v>8.8827203331020132E-3</v>
      </c>
      <c r="K568" s="34">
        <f t="shared" si="121"/>
        <v>6</v>
      </c>
      <c r="L568" s="34">
        <f t="shared" si="122"/>
        <v>3.9230769230769229</v>
      </c>
      <c r="M568" s="34">
        <f t="shared" si="119"/>
        <v>2.2861497428081539E-3</v>
      </c>
      <c r="N568" s="40">
        <f t="shared" si="120"/>
        <v>9.7087378640776708E-3</v>
      </c>
    </row>
    <row r="569" spans="1:14" x14ac:dyDescent="0.2">
      <c r="A569" s="27"/>
      <c r="B569" s="29" t="s">
        <v>535</v>
      </c>
      <c r="C569" s="39">
        <v>0</v>
      </c>
      <c r="D569" s="33">
        <v>1</v>
      </c>
      <c r="E569" s="33">
        <v>0</v>
      </c>
      <c r="F569" s="33">
        <v>1</v>
      </c>
      <c r="G569" s="34" t="str">
        <f t="shared" si="115"/>
        <v/>
      </c>
      <c r="H569" s="34">
        <f t="shared" si="116"/>
        <v>1.9036740909956216E-4</v>
      </c>
      <c r="I569" s="34" t="str">
        <f t="shared" si="117"/>
        <v/>
      </c>
      <c r="J569" s="34">
        <f t="shared" si="118"/>
        <v>1.3879250520471896E-4</v>
      </c>
      <c r="K569" s="34" t="str">
        <f t="shared" si="121"/>
        <v xml:space="preserve"> </v>
      </c>
      <c r="L569" s="34">
        <f t="shared" si="122"/>
        <v>0</v>
      </c>
      <c r="M569" s="34" t="str">
        <f t="shared" si="119"/>
        <v/>
      </c>
      <c r="N569" s="40">
        <f t="shared" si="120"/>
        <v>0</v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2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>
        <f t="shared" si="118"/>
        <v>2.7758501040943791E-4</v>
      </c>
      <c r="K570" s="34" t="str">
        <f t="shared" si="121"/>
        <v xml:space="preserve"> </v>
      </c>
      <c r="L570" s="34">
        <f t="shared" si="122"/>
        <v>1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1</v>
      </c>
      <c r="D571" s="33">
        <v>0</v>
      </c>
      <c r="E571" s="33">
        <v>38</v>
      </c>
      <c r="F571" s="33">
        <v>2</v>
      </c>
      <c r="G571" s="34">
        <f t="shared" si="115"/>
        <v>1.9051247856734617E-4</v>
      </c>
      <c r="H571" s="34" t="str">
        <f t="shared" si="116"/>
        <v/>
      </c>
      <c r="I571" s="34">
        <f t="shared" si="117"/>
        <v>4.5007698685301436E-3</v>
      </c>
      <c r="J571" s="34">
        <f t="shared" si="118"/>
        <v>2.7758501040943791E-4</v>
      </c>
      <c r="K571" s="34">
        <f t="shared" si="121"/>
        <v>37</v>
      </c>
      <c r="L571" s="34">
        <f t="shared" si="122"/>
        <v>1</v>
      </c>
      <c r="M571" s="34">
        <f t="shared" si="119"/>
        <v>7.0489617069918083E-3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1</v>
      </c>
      <c r="D572" s="33">
        <v>1</v>
      </c>
      <c r="E572" s="33">
        <v>3</v>
      </c>
      <c r="F572" s="33">
        <v>4</v>
      </c>
      <c r="G572" s="34">
        <f t="shared" si="115"/>
        <v>1.9051247856734617E-4</v>
      </c>
      <c r="H572" s="34">
        <f t="shared" si="116"/>
        <v>1.9036740909956216E-4</v>
      </c>
      <c r="I572" s="34">
        <f t="shared" si="117"/>
        <v>3.5532393698922183E-4</v>
      </c>
      <c r="J572" s="34">
        <f t="shared" si="118"/>
        <v>5.5517002081887582E-4</v>
      </c>
      <c r="K572" s="34">
        <f t="shared" si="121"/>
        <v>2</v>
      </c>
      <c r="L572" s="34">
        <f t="shared" si="122"/>
        <v>3</v>
      </c>
      <c r="M572" s="34">
        <f t="shared" si="119"/>
        <v>3.8102495713469235E-4</v>
      </c>
      <c r="N572" s="40">
        <f t="shared" si="120"/>
        <v>5.7110222729868647E-4</v>
      </c>
    </row>
    <row r="573" spans="1:14" x14ac:dyDescent="0.2">
      <c r="A573" s="27"/>
      <c r="B573" s="29" t="s">
        <v>539</v>
      </c>
      <c r="C573" s="39">
        <v>4</v>
      </c>
      <c r="D573" s="33">
        <v>1</v>
      </c>
      <c r="E573" s="33">
        <v>2</v>
      </c>
      <c r="F573" s="33">
        <v>2</v>
      </c>
      <c r="G573" s="34">
        <f t="shared" si="115"/>
        <v>7.620499142693847E-4</v>
      </c>
      <c r="H573" s="34">
        <f t="shared" si="116"/>
        <v>1.9036740909956216E-4</v>
      </c>
      <c r="I573" s="34">
        <f t="shared" si="117"/>
        <v>2.3688262465948123E-4</v>
      </c>
      <c r="J573" s="34">
        <f t="shared" si="118"/>
        <v>2.7758501040943791E-4</v>
      </c>
      <c r="K573" s="34">
        <f t="shared" si="121"/>
        <v>-0.5</v>
      </c>
      <c r="L573" s="34">
        <f t="shared" si="122"/>
        <v>1</v>
      </c>
      <c r="M573" s="34">
        <f t="shared" si="119"/>
        <v>-3.8102495713469235E-4</v>
      </c>
      <c r="N573" s="40">
        <f t="shared" si="120"/>
        <v>1.9036740909956216E-4</v>
      </c>
    </row>
    <row r="574" spans="1:14" x14ac:dyDescent="0.2">
      <c r="A574" s="27"/>
      <c r="B574" s="29" t="s">
        <v>540</v>
      </c>
      <c r="C574" s="39">
        <v>0</v>
      </c>
      <c r="D574" s="33">
        <v>2</v>
      </c>
      <c r="E574" s="33">
        <v>0</v>
      </c>
      <c r="F574" s="33">
        <v>1</v>
      </c>
      <c r="G574" s="34" t="str">
        <f t="shared" si="115"/>
        <v/>
      </c>
      <c r="H574" s="34">
        <f t="shared" si="116"/>
        <v>3.8073481819912432E-4</v>
      </c>
      <c r="I574" s="34" t="str">
        <f t="shared" si="117"/>
        <v/>
      </c>
      <c r="J574" s="34">
        <f t="shared" si="118"/>
        <v>1.3879250520471896E-4</v>
      </c>
      <c r="K574" s="34" t="str">
        <f t="shared" si="121"/>
        <v xml:space="preserve"> </v>
      </c>
      <c r="L574" s="34">
        <f t="shared" si="122"/>
        <v>-0.5</v>
      </c>
      <c r="M574" s="34" t="str">
        <f t="shared" si="119"/>
        <v/>
      </c>
      <c r="N574" s="40">
        <f t="shared" si="120"/>
        <v>-1.9036740909956216E-4</v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2</v>
      </c>
      <c r="E577" s="33">
        <v>1</v>
      </c>
      <c r="F577" s="33">
        <v>1</v>
      </c>
      <c r="G577" s="34" t="str">
        <f t="shared" si="115"/>
        <v/>
      </c>
      <c r="H577" s="34">
        <f t="shared" si="116"/>
        <v>3.8073481819912432E-4</v>
      </c>
      <c r="I577" s="34">
        <f t="shared" si="117"/>
        <v>1.1844131232974062E-4</v>
      </c>
      <c r="J577" s="34">
        <f t="shared" si="118"/>
        <v>1.3879250520471896E-4</v>
      </c>
      <c r="K577" s="34">
        <f t="shared" si="121"/>
        <v>1</v>
      </c>
      <c r="L577" s="34">
        <f t="shared" si="122"/>
        <v>-0.5</v>
      </c>
      <c r="M577" s="34" t="str">
        <f t="shared" si="119"/>
        <v/>
      </c>
      <c r="N577" s="40">
        <f t="shared" si="120"/>
        <v>-1.9036740909956216E-4</v>
      </c>
    </row>
    <row r="578" spans="1:14" ht="25.5" x14ac:dyDescent="0.2">
      <c r="A578" s="27"/>
      <c r="B578" s="29" t="s">
        <v>544</v>
      </c>
      <c r="C578" s="39">
        <v>0</v>
      </c>
      <c r="D578" s="33">
        <v>2</v>
      </c>
      <c r="E578" s="33">
        <v>0</v>
      </c>
      <c r="F578" s="33">
        <v>2</v>
      </c>
      <c r="G578" s="34" t="str">
        <f t="shared" si="115"/>
        <v/>
      </c>
      <c r="H578" s="34">
        <f t="shared" si="116"/>
        <v>3.8073481819912432E-4</v>
      </c>
      <c r="I578" s="34" t="str">
        <f t="shared" si="117"/>
        <v/>
      </c>
      <c r="J578" s="34">
        <f t="shared" si="118"/>
        <v>2.7758501040943791E-4</v>
      </c>
      <c r="K578" s="34" t="str">
        <f t="shared" si="121"/>
        <v xml:space="preserve"> </v>
      </c>
      <c r="L578" s="34">
        <f t="shared" si="122"/>
        <v>0</v>
      </c>
      <c r="M578" s="34" t="str">
        <f t="shared" si="119"/>
        <v/>
      </c>
      <c r="N578" s="40">
        <f t="shared" si="120"/>
        <v>0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1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>
        <f t="shared" si="118"/>
        <v>1.3879250520471896E-4</v>
      </c>
      <c r="K579" s="34" t="str">
        <f t="shared" si="121"/>
        <v xml:space="preserve"> </v>
      </c>
      <c r="L579" s="34">
        <f t="shared" si="122"/>
        <v>1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2</v>
      </c>
      <c r="E580" s="33">
        <v>0</v>
      </c>
      <c r="F580" s="33">
        <v>5</v>
      </c>
      <c r="G580" s="34" t="str">
        <f t="shared" si="115"/>
        <v/>
      </c>
      <c r="H580" s="34">
        <f t="shared" si="116"/>
        <v>3.8073481819912432E-4</v>
      </c>
      <c r="I580" s="34" t="str">
        <f t="shared" si="117"/>
        <v/>
      </c>
      <c r="J580" s="34">
        <f t="shared" si="118"/>
        <v>6.939625260235947E-4</v>
      </c>
      <c r="K580" s="34" t="str">
        <f t="shared" si="121"/>
        <v xml:space="preserve"> </v>
      </c>
      <c r="L580" s="34">
        <f t="shared" si="122"/>
        <v>1.5</v>
      </c>
      <c r="M580" s="34" t="str">
        <f t="shared" si="119"/>
        <v/>
      </c>
      <c r="N580" s="40">
        <f t="shared" si="120"/>
        <v>5.7110222729868647E-4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16</v>
      </c>
      <c r="E583" s="33">
        <v>0</v>
      </c>
      <c r="F583" s="33">
        <v>5</v>
      </c>
      <c r="G583" s="34" t="str">
        <f t="shared" si="115"/>
        <v/>
      </c>
      <c r="H583" s="34">
        <f t="shared" si="116"/>
        <v>3.0458785455929945E-3</v>
      </c>
      <c r="I583" s="34" t="str">
        <f t="shared" si="117"/>
        <v/>
      </c>
      <c r="J583" s="34">
        <f t="shared" si="118"/>
        <v>6.939625260235947E-4</v>
      </c>
      <c r="K583" s="34" t="str">
        <f t="shared" si="121"/>
        <v xml:space="preserve"> </v>
      </c>
      <c r="L583" s="34">
        <f t="shared" si="122"/>
        <v>-0.6875</v>
      </c>
      <c r="M583" s="34" t="str">
        <f t="shared" si="119"/>
        <v/>
      </c>
      <c r="N583" s="40">
        <f t="shared" si="120"/>
        <v>-2.0940415000951836E-3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4</v>
      </c>
      <c r="E585" s="33">
        <v>0</v>
      </c>
      <c r="F585" s="33">
        <v>4</v>
      </c>
      <c r="G585" s="34" t="str">
        <f t="shared" si="115"/>
        <v/>
      </c>
      <c r="H585" s="34">
        <f t="shared" si="116"/>
        <v>7.6146963639824863E-4</v>
      </c>
      <c r="I585" s="34" t="str">
        <f t="shared" si="117"/>
        <v/>
      </c>
      <c r="J585" s="34">
        <f t="shared" si="118"/>
        <v>5.5517002081887582E-4</v>
      </c>
      <c r="K585" s="34" t="str">
        <f t="shared" si="121"/>
        <v xml:space="preserve"> </v>
      </c>
      <c r="L585" s="34">
        <f t="shared" si="122"/>
        <v>0</v>
      </c>
      <c r="M585" s="34" t="str">
        <f t="shared" si="119"/>
        <v/>
      </c>
      <c r="N585" s="40">
        <f t="shared" si="120"/>
        <v>0</v>
      </c>
    </row>
    <row r="586" spans="1:14" x14ac:dyDescent="0.2">
      <c r="A586" s="27"/>
      <c r="B586" s="29" t="s">
        <v>552</v>
      </c>
      <c r="C586" s="39">
        <v>1</v>
      </c>
      <c r="D586" s="33">
        <v>3</v>
      </c>
      <c r="E586" s="33">
        <v>12</v>
      </c>
      <c r="F586" s="33">
        <v>15</v>
      </c>
      <c r="G586" s="34">
        <f t="shared" si="115"/>
        <v>1.9051247856734617E-4</v>
      </c>
      <c r="H586" s="34">
        <f t="shared" si="116"/>
        <v>5.7110222729868647E-4</v>
      </c>
      <c r="I586" s="34">
        <f t="shared" si="117"/>
        <v>1.4212957479568873E-3</v>
      </c>
      <c r="J586" s="34">
        <f t="shared" si="118"/>
        <v>2.0818875780707841E-3</v>
      </c>
      <c r="K586" s="34">
        <f t="shared" si="121"/>
        <v>11</v>
      </c>
      <c r="L586" s="34">
        <f t="shared" si="122"/>
        <v>4</v>
      </c>
      <c r="M586" s="34">
        <f t="shared" si="119"/>
        <v>2.0956372642408081E-3</v>
      </c>
      <c r="N586" s="40">
        <f t="shared" si="120"/>
        <v>2.2844089091947459E-3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70</v>
      </c>
      <c r="E588" s="33">
        <v>1</v>
      </c>
      <c r="F588" s="33">
        <v>56</v>
      </c>
      <c r="G588" s="34" t="str">
        <f t="shared" si="115"/>
        <v/>
      </c>
      <c r="H588" s="34">
        <f t="shared" si="116"/>
        <v>1.3325718636969351E-2</v>
      </c>
      <c r="I588" s="34">
        <f t="shared" si="117"/>
        <v>1.1844131232974062E-4</v>
      </c>
      <c r="J588" s="34">
        <f t="shared" si="118"/>
        <v>7.7723802914642613E-3</v>
      </c>
      <c r="K588" s="34">
        <f t="shared" si="121"/>
        <v>1</v>
      </c>
      <c r="L588" s="34">
        <f t="shared" si="122"/>
        <v>-0.2</v>
      </c>
      <c r="M588" s="34" t="str">
        <f t="shared" si="119"/>
        <v/>
      </c>
      <c r="N588" s="40">
        <f t="shared" si="120"/>
        <v>-2.6651437273938704E-3</v>
      </c>
    </row>
    <row r="589" spans="1:14" ht="25.5" x14ac:dyDescent="0.2">
      <c r="A589" s="27"/>
      <c r="B589" s="29" t="s">
        <v>555</v>
      </c>
      <c r="C589" s="39">
        <v>0</v>
      </c>
      <c r="D589" s="33">
        <v>82</v>
      </c>
      <c r="E589" s="33">
        <v>1</v>
      </c>
      <c r="F589" s="33">
        <v>53</v>
      </c>
      <c r="G589" s="34" t="str">
        <f t="shared" si="115"/>
        <v/>
      </c>
      <c r="H589" s="34">
        <f t="shared" si="116"/>
        <v>1.5610127546164096E-2</v>
      </c>
      <c r="I589" s="34">
        <f t="shared" si="117"/>
        <v>1.1844131232974062E-4</v>
      </c>
      <c r="J589" s="34">
        <f t="shared" si="118"/>
        <v>7.3560027758501042E-3</v>
      </c>
      <c r="K589" s="34">
        <f t="shared" si="121"/>
        <v>1</v>
      </c>
      <c r="L589" s="34">
        <f t="shared" si="122"/>
        <v>-0.35365853658536583</v>
      </c>
      <c r="M589" s="34" t="str">
        <f t="shared" si="119"/>
        <v/>
      </c>
      <c r="N589" s="40">
        <f t="shared" si="120"/>
        <v>-5.5206548638873018E-3</v>
      </c>
    </row>
    <row r="590" spans="1:14" x14ac:dyDescent="0.2">
      <c r="A590" s="27"/>
      <c r="B590" s="29" t="s">
        <v>556</v>
      </c>
      <c r="C590" s="39">
        <v>0</v>
      </c>
      <c r="D590" s="33">
        <v>52</v>
      </c>
      <c r="E590" s="33">
        <v>15</v>
      </c>
      <c r="F590" s="33">
        <v>189</v>
      </c>
      <c r="G590" s="34" t="str">
        <f t="shared" si="115"/>
        <v/>
      </c>
      <c r="H590" s="34">
        <f t="shared" si="116"/>
        <v>9.8991052731772326E-3</v>
      </c>
      <c r="I590" s="34">
        <f t="shared" si="117"/>
        <v>1.7766196849461093E-3</v>
      </c>
      <c r="J590" s="34">
        <f t="shared" si="118"/>
        <v>2.623178348369188E-2</v>
      </c>
      <c r="K590" s="34">
        <f t="shared" si="121"/>
        <v>1</v>
      </c>
      <c r="L590" s="34">
        <f t="shared" si="122"/>
        <v>2.6346153846153846</v>
      </c>
      <c r="M590" s="34" t="str">
        <f t="shared" si="119"/>
        <v/>
      </c>
      <c r="N590" s="40">
        <f t="shared" si="120"/>
        <v>2.6080335046640018E-2</v>
      </c>
    </row>
    <row r="591" spans="1:14" x14ac:dyDescent="0.2">
      <c r="A591" s="27"/>
      <c r="B591" s="29" t="s">
        <v>557</v>
      </c>
      <c r="C591" s="39">
        <v>0</v>
      </c>
      <c r="D591" s="33">
        <v>29</v>
      </c>
      <c r="E591" s="33">
        <v>1</v>
      </c>
      <c r="F591" s="33">
        <v>3</v>
      </c>
      <c r="G591" s="34" t="str">
        <f t="shared" si="115"/>
        <v/>
      </c>
      <c r="H591" s="34">
        <f t="shared" si="116"/>
        <v>5.5206548638873027E-3</v>
      </c>
      <c r="I591" s="34">
        <f t="shared" si="117"/>
        <v>1.1844131232974062E-4</v>
      </c>
      <c r="J591" s="34">
        <f t="shared" si="118"/>
        <v>4.1637751561415684E-4</v>
      </c>
      <c r="K591" s="34">
        <f t="shared" si="121"/>
        <v>1</v>
      </c>
      <c r="L591" s="34">
        <f t="shared" si="122"/>
        <v>-0.89655172413793105</v>
      </c>
      <c r="M591" s="34" t="str">
        <f t="shared" si="119"/>
        <v/>
      </c>
      <c r="N591" s="40">
        <f t="shared" si="120"/>
        <v>-4.9495526365886163E-3</v>
      </c>
    </row>
    <row r="592" spans="1:14" x14ac:dyDescent="0.2">
      <c r="A592" s="27"/>
      <c r="B592" s="29" t="s">
        <v>558</v>
      </c>
      <c r="C592" s="39">
        <v>0</v>
      </c>
      <c r="D592" s="33">
        <v>1</v>
      </c>
      <c r="E592" s="33">
        <v>0</v>
      </c>
      <c r="F592" s="33">
        <v>0</v>
      </c>
      <c r="G592" s="34" t="str">
        <f t="shared" si="115"/>
        <v/>
      </c>
      <c r="H592" s="34">
        <f t="shared" si="116"/>
        <v>1.9036740909956216E-4</v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>
        <f t="shared" si="122"/>
        <v>-1</v>
      </c>
      <c r="M592" s="34" t="str">
        <f t="shared" si="119"/>
        <v/>
      </c>
      <c r="N592" s="40">
        <f t="shared" si="120"/>
        <v>-1.9036740909956216E-4</v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2</v>
      </c>
      <c r="F593" s="33">
        <v>1</v>
      </c>
      <c r="G593" s="34" t="str">
        <f t="shared" si="115"/>
        <v/>
      </c>
      <c r="H593" s="34" t="str">
        <f t="shared" si="116"/>
        <v/>
      </c>
      <c r="I593" s="34">
        <f t="shared" si="117"/>
        <v>2.3688262465948123E-4</v>
      </c>
      <c r="J593" s="34">
        <f t="shared" si="118"/>
        <v>1.3879250520471896E-4</v>
      </c>
      <c r="K593" s="34">
        <f t="shared" si="121"/>
        <v>1</v>
      </c>
      <c r="L593" s="34">
        <f t="shared" si="122"/>
        <v>1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1</v>
      </c>
      <c r="F594" s="33">
        <v>0</v>
      </c>
      <c r="G594" s="34" t="str">
        <f t="shared" si="115"/>
        <v/>
      </c>
      <c r="H594" s="34" t="str">
        <f t="shared" si="116"/>
        <v/>
      </c>
      <c r="I594" s="34">
        <f t="shared" si="117"/>
        <v>1.1844131232974062E-4</v>
      </c>
      <c r="J594" s="34" t="str">
        <f t="shared" si="118"/>
        <v/>
      </c>
      <c r="K594" s="34">
        <f t="shared" si="121"/>
        <v>1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2</v>
      </c>
      <c r="E595" s="33">
        <v>5</v>
      </c>
      <c r="F595" s="33">
        <v>2</v>
      </c>
      <c r="G595" s="34" t="str">
        <f t="shared" si="115"/>
        <v/>
      </c>
      <c r="H595" s="34">
        <f t="shared" si="116"/>
        <v>3.8073481819912432E-4</v>
      </c>
      <c r="I595" s="34">
        <f t="shared" si="117"/>
        <v>5.9220656164870309E-4</v>
      </c>
      <c r="J595" s="34">
        <f t="shared" si="118"/>
        <v>2.7758501040943791E-4</v>
      </c>
      <c r="K595" s="34">
        <f t="shared" si="121"/>
        <v>1</v>
      </c>
      <c r="L595" s="34">
        <f t="shared" si="122"/>
        <v>0</v>
      </c>
      <c r="M595" s="34" t="str">
        <f t="shared" si="119"/>
        <v/>
      </c>
      <c r="N595" s="40">
        <f t="shared" si="120"/>
        <v>0</v>
      </c>
    </row>
    <row r="596" spans="1:14" x14ac:dyDescent="0.2">
      <c r="A596" s="27"/>
      <c r="B596" s="29" t="s">
        <v>562</v>
      </c>
      <c r="C596" s="39">
        <v>1</v>
      </c>
      <c r="D596" s="33">
        <v>7</v>
      </c>
      <c r="E596" s="33">
        <v>0</v>
      </c>
      <c r="F596" s="33">
        <v>0</v>
      </c>
      <c r="G596" s="34">
        <f t="shared" si="115"/>
        <v>1.9051247856734617E-4</v>
      </c>
      <c r="H596" s="34">
        <f t="shared" si="116"/>
        <v>1.332571863696935E-3</v>
      </c>
      <c r="I596" s="34" t="str">
        <f t="shared" si="117"/>
        <v/>
      </c>
      <c r="J596" s="34" t="str">
        <f t="shared" si="118"/>
        <v/>
      </c>
      <c r="K596" s="34">
        <f t="shared" si="121"/>
        <v>-1</v>
      </c>
      <c r="L596" s="34">
        <f t="shared" si="122"/>
        <v>-1</v>
      </c>
      <c r="M596" s="34">
        <f t="shared" si="119"/>
        <v>-1.9051247856734617E-4</v>
      </c>
      <c r="N596" s="40">
        <f t="shared" si="120"/>
        <v>-1.332571863696935E-3</v>
      </c>
    </row>
    <row r="597" spans="1:14" x14ac:dyDescent="0.2">
      <c r="A597" s="27"/>
      <c r="B597" s="29" t="s">
        <v>563</v>
      </c>
      <c r="C597" s="39">
        <v>1</v>
      </c>
      <c r="D597" s="33">
        <v>26</v>
      </c>
      <c r="E597" s="33">
        <v>0</v>
      </c>
      <c r="F597" s="33">
        <v>11</v>
      </c>
      <c r="G597" s="34">
        <f t="shared" si="115"/>
        <v>1.9051247856734617E-4</v>
      </c>
      <c r="H597" s="34">
        <f t="shared" si="116"/>
        <v>4.9495526365886163E-3</v>
      </c>
      <c r="I597" s="34" t="str">
        <f t="shared" si="117"/>
        <v/>
      </c>
      <c r="J597" s="34">
        <f t="shared" si="118"/>
        <v>1.5267175572519084E-3</v>
      </c>
      <c r="K597" s="34">
        <f t="shared" si="121"/>
        <v>-1</v>
      </c>
      <c r="L597" s="34">
        <f t="shared" si="122"/>
        <v>-0.57692307692307687</v>
      </c>
      <c r="M597" s="34">
        <f t="shared" si="119"/>
        <v>-1.9051247856734617E-4</v>
      </c>
      <c r="N597" s="40">
        <f t="shared" si="120"/>
        <v>-2.8555111364934323E-3</v>
      </c>
    </row>
    <row r="598" spans="1:14" x14ac:dyDescent="0.2">
      <c r="A598" s="27"/>
      <c r="B598" s="29" t="s">
        <v>564</v>
      </c>
      <c r="C598" s="39">
        <v>0</v>
      </c>
      <c r="D598" s="33">
        <v>5</v>
      </c>
      <c r="E598" s="33">
        <v>0</v>
      </c>
      <c r="F598" s="33">
        <v>8</v>
      </c>
      <c r="G598" s="34" t="str">
        <f t="shared" si="115"/>
        <v/>
      </c>
      <c r="H598" s="34">
        <f t="shared" si="116"/>
        <v>9.5183704549781079E-4</v>
      </c>
      <c r="I598" s="34" t="str">
        <f t="shared" si="117"/>
        <v/>
      </c>
      <c r="J598" s="34">
        <f t="shared" si="118"/>
        <v>1.1103400416377516E-3</v>
      </c>
      <c r="K598" s="34" t="str">
        <f t="shared" si="121"/>
        <v xml:space="preserve"> </v>
      </c>
      <c r="L598" s="34">
        <f t="shared" si="122"/>
        <v>0.6</v>
      </c>
      <c r="M598" s="34" t="str">
        <f t="shared" si="119"/>
        <v/>
      </c>
      <c r="N598" s="40">
        <f t="shared" si="120"/>
        <v>5.7110222729868647E-4</v>
      </c>
    </row>
    <row r="599" spans="1:14" ht="25.5" x14ac:dyDescent="0.2">
      <c r="A599" s="27"/>
      <c r="B599" s="29" t="s">
        <v>565</v>
      </c>
      <c r="C599" s="39">
        <v>1</v>
      </c>
      <c r="D599" s="33">
        <v>2</v>
      </c>
      <c r="E599" s="33">
        <v>1</v>
      </c>
      <c r="F599" s="33">
        <v>0</v>
      </c>
      <c r="G599" s="34">
        <f t="shared" si="115"/>
        <v>1.9051247856734617E-4</v>
      </c>
      <c r="H599" s="34">
        <f t="shared" si="116"/>
        <v>3.8073481819912432E-4</v>
      </c>
      <c r="I599" s="34">
        <f t="shared" si="117"/>
        <v>1.1844131232974062E-4</v>
      </c>
      <c r="J599" s="34" t="str">
        <f t="shared" si="118"/>
        <v/>
      </c>
      <c r="K599" s="34">
        <f t="shared" si="121"/>
        <v>0</v>
      </c>
      <c r="L599" s="34">
        <f t="shared" si="122"/>
        <v>-1</v>
      </c>
      <c r="M599" s="34">
        <f t="shared" si="119"/>
        <v>0</v>
      </c>
      <c r="N599" s="40">
        <f t="shared" si="120"/>
        <v>-3.8073481819912432E-4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1</v>
      </c>
      <c r="E600" s="33">
        <v>0</v>
      </c>
      <c r="F600" s="33">
        <v>1</v>
      </c>
      <c r="G600" s="34" t="str">
        <f t="shared" si="115"/>
        <v/>
      </c>
      <c r="H600" s="34">
        <f t="shared" si="116"/>
        <v>1.9036740909956216E-4</v>
      </c>
      <c r="I600" s="34" t="str">
        <f t="shared" si="117"/>
        <v/>
      </c>
      <c r="J600" s="34">
        <f t="shared" si="118"/>
        <v>1.3879250520471896E-4</v>
      </c>
      <c r="K600" s="34" t="str">
        <f t="shared" si="121"/>
        <v xml:space="preserve"> </v>
      </c>
      <c r="L600" s="34">
        <f t="shared" si="122"/>
        <v>0</v>
      </c>
      <c r="M600" s="34" t="str">
        <f t="shared" si="119"/>
        <v/>
      </c>
      <c r="N600" s="40">
        <f t="shared" si="120"/>
        <v>0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1</v>
      </c>
      <c r="F601" s="33">
        <v>0</v>
      </c>
      <c r="G601" s="34" t="str">
        <f t="shared" si="115"/>
        <v/>
      </c>
      <c r="H601" s="34" t="str">
        <f t="shared" si="116"/>
        <v/>
      </c>
      <c r="I601" s="34">
        <f t="shared" si="117"/>
        <v>1.1844131232974062E-4</v>
      </c>
      <c r="J601" s="34" t="str">
        <f t="shared" si="118"/>
        <v/>
      </c>
      <c r="K601" s="34">
        <f t="shared" si="121"/>
        <v>1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3</v>
      </c>
      <c r="E602" s="33">
        <v>0</v>
      </c>
      <c r="F602" s="33">
        <v>3</v>
      </c>
      <c r="G602" s="34" t="str">
        <f t="shared" si="115"/>
        <v/>
      </c>
      <c r="H602" s="34">
        <f t="shared" si="116"/>
        <v>5.7110222729868647E-4</v>
      </c>
      <c r="I602" s="34" t="str">
        <f t="shared" si="117"/>
        <v/>
      </c>
      <c r="J602" s="34">
        <f t="shared" si="118"/>
        <v>4.1637751561415684E-4</v>
      </c>
      <c r="K602" s="34" t="str">
        <f t="shared" si="121"/>
        <v xml:space="preserve"> </v>
      </c>
      <c r="L602" s="34">
        <f t="shared" si="122"/>
        <v>0</v>
      </c>
      <c r="M602" s="34" t="str">
        <f t="shared" si="119"/>
        <v/>
      </c>
      <c r="N602" s="40">
        <f t="shared" si="120"/>
        <v>0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1</v>
      </c>
      <c r="F604" s="42">
        <v>1</v>
      </c>
      <c r="G604" s="43" t="str">
        <f t="shared" si="115"/>
        <v/>
      </c>
      <c r="H604" s="43" t="str">
        <f t="shared" si="116"/>
        <v/>
      </c>
      <c r="I604" s="43">
        <f t="shared" si="117"/>
        <v>1.1844131232974062E-4</v>
      </c>
      <c r="J604" s="43">
        <f t="shared" si="118"/>
        <v>1.3879250520471896E-4</v>
      </c>
      <c r="K604" s="43">
        <f t="shared" si="121"/>
        <v>1</v>
      </c>
      <c r="L604" s="43">
        <f t="shared" si="122"/>
        <v>1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668</v>
      </c>
      <c r="D612" s="31">
        <f>SUM(D613:D640)</f>
        <v>886</v>
      </c>
      <c r="E612" s="31">
        <f>SUM(E613:E640)</f>
        <v>2034</v>
      </c>
      <c r="F612" s="31">
        <f>SUM(F613:F640)</f>
        <v>2094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2.0449101796407185</v>
      </c>
      <c r="L612" s="32">
        <f>+IF(AND(D612=0,F612=0),"",IF(D612=0,1,IF(F612=0,-1,(F612-D612)/D612)))</f>
        <v>1.3634311512415349</v>
      </c>
      <c r="M612" s="32">
        <f t="shared" ref="M612:M640" si="127">+IF(OR(AND(G612=""),(K612="")),"",G612*K612)</f>
        <v>2.0449101796407185</v>
      </c>
      <c r="N612" s="32">
        <f t="shared" ref="N612:N640" si="128">+IF(OR(AND(H612=""),(L612="")),"",H612*L612)</f>
        <v>1.3634311512415349</v>
      </c>
    </row>
    <row r="613" spans="1:14" x14ac:dyDescent="0.2">
      <c r="A613" s="27"/>
      <c r="B613" s="28" t="s">
        <v>571</v>
      </c>
      <c r="C613" s="35">
        <v>0</v>
      </c>
      <c r="D613" s="36">
        <v>1</v>
      </c>
      <c r="E613" s="36">
        <v>0</v>
      </c>
      <c r="F613" s="36">
        <v>1</v>
      </c>
      <c r="G613" s="37" t="str">
        <f t="shared" si="123"/>
        <v/>
      </c>
      <c r="H613" s="37">
        <f t="shared" si="124"/>
        <v>1.128668171557562E-3</v>
      </c>
      <c r="I613" s="37" t="str">
        <f t="shared" si="125"/>
        <v/>
      </c>
      <c r="J613" s="37">
        <f t="shared" si="126"/>
        <v>4.7755491881566379E-4</v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0</v>
      </c>
      <c r="M613" s="37" t="str">
        <f t="shared" si="127"/>
        <v/>
      </c>
      <c r="N613" s="38">
        <f t="shared" si="128"/>
        <v>0</v>
      </c>
    </row>
    <row r="614" spans="1:14" x14ac:dyDescent="0.2">
      <c r="A614" s="27"/>
      <c r="B614" s="29" t="s">
        <v>572</v>
      </c>
      <c r="C614" s="39">
        <v>11</v>
      </c>
      <c r="D614" s="33">
        <v>22</v>
      </c>
      <c r="E614" s="33">
        <v>17</v>
      </c>
      <c r="F614" s="33">
        <v>34</v>
      </c>
      <c r="G614" s="34">
        <f t="shared" si="123"/>
        <v>1.6467065868263474E-2</v>
      </c>
      <c r="H614" s="34">
        <f t="shared" si="124"/>
        <v>2.4830699774266364E-2</v>
      </c>
      <c r="I614" s="34">
        <f t="shared" si="125"/>
        <v>8.3579154375614546E-3</v>
      </c>
      <c r="J614" s="34">
        <f t="shared" si="126"/>
        <v>1.6236867239732569E-2</v>
      </c>
      <c r="K614" s="34">
        <f t="shared" si="129"/>
        <v>0.54545454545454541</v>
      </c>
      <c r="L614" s="34">
        <f t="shared" si="130"/>
        <v>0.54545454545454541</v>
      </c>
      <c r="M614" s="34">
        <f t="shared" si="127"/>
        <v>8.9820359281437123E-3</v>
      </c>
      <c r="N614" s="40">
        <f t="shared" si="128"/>
        <v>1.3544018058690743E-2</v>
      </c>
    </row>
    <row r="615" spans="1:14" ht="25.5" x14ac:dyDescent="0.2">
      <c r="A615" s="27"/>
      <c r="B615" s="29" t="s">
        <v>573</v>
      </c>
      <c r="C615" s="39">
        <v>123</v>
      </c>
      <c r="D615" s="33">
        <v>63</v>
      </c>
      <c r="E615" s="33">
        <v>331</v>
      </c>
      <c r="F615" s="33">
        <v>78</v>
      </c>
      <c r="G615" s="34">
        <f t="shared" si="123"/>
        <v>0.18413173652694612</v>
      </c>
      <c r="H615" s="34">
        <f t="shared" si="124"/>
        <v>7.1106094808126408E-2</v>
      </c>
      <c r="I615" s="34">
        <f t="shared" si="125"/>
        <v>0.16273352999016716</v>
      </c>
      <c r="J615" s="34">
        <f t="shared" si="126"/>
        <v>3.7249283667621778E-2</v>
      </c>
      <c r="K615" s="34">
        <f t="shared" si="129"/>
        <v>1.6910569105691058</v>
      </c>
      <c r="L615" s="34">
        <f t="shared" si="130"/>
        <v>0.23809523809523808</v>
      </c>
      <c r="M615" s="34">
        <f t="shared" si="127"/>
        <v>0.31137724550898205</v>
      </c>
      <c r="N615" s="40">
        <f t="shared" si="128"/>
        <v>1.6930022573363429E-2</v>
      </c>
    </row>
    <row r="616" spans="1:14" x14ac:dyDescent="0.2">
      <c r="A616" s="27"/>
      <c r="B616" s="29" t="s">
        <v>574</v>
      </c>
      <c r="C616" s="39">
        <v>108</v>
      </c>
      <c r="D616" s="33">
        <v>11</v>
      </c>
      <c r="E616" s="33">
        <v>452</v>
      </c>
      <c r="F616" s="33">
        <v>37</v>
      </c>
      <c r="G616" s="34">
        <f t="shared" si="123"/>
        <v>0.16167664670658682</v>
      </c>
      <c r="H616" s="34">
        <f t="shared" si="124"/>
        <v>1.2415349887133182E-2</v>
      </c>
      <c r="I616" s="34">
        <f t="shared" si="125"/>
        <v>0.22222222222222221</v>
      </c>
      <c r="J616" s="34">
        <f t="shared" si="126"/>
        <v>1.7669531996179561E-2</v>
      </c>
      <c r="K616" s="34">
        <f t="shared" si="129"/>
        <v>3.1851851851851851</v>
      </c>
      <c r="L616" s="34">
        <f t="shared" si="130"/>
        <v>2.3636363636363638</v>
      </c>
      <c r="M616" s="34">
        <f t="shared" si="127"/>
        <v>0.51497005988023947</v>
      </c>
      <c r="N616" s="40">
        <f t="shared" si="128"/>
        <v>2.9345372460496615E-2</v>
      </c>
    </row>
    <row r="617" spans="1:14" x14ac:dyDescent="0.2">
      <c r="A617" s="27"/>
      <c r="B617" s="29" t="s">
        <v>575</v>
      </c>
      <c r="C617" s="39">
        <v>81</v>
      </c>
      <c r="D617" s="33">
        <v>27</v>
      </c>
      <c r="E617" s="33">
        <v>286</v>
      </c>
      <c r="F617" s="33">
        <v>23</v>
      </c>
      <c r="G617" s="34">
        <f t="shared" si="123"/>
        <v>0.12125748502994012</v>
      </c>
      <c r="H617" s="34">
        <f t="shared" si="124"/>
        <v>3.0474040632054177E-2</v>
      </c>
      <c r="I617" s="34">
        <f t="shared" si="125"/>
        <v>0.14060963618485742</v>
      </c>
      <c r="J617" s="34">
        <f t="shared" si="126"/>
        <v>1.0983763132760267E-2</v>
      </c>
      <c r="K617" s="34">
        <f t="shared" si="129"/>
        <v>2.5308641975308643</v>
      </c>
      <c r="L617" s="34">
        <f t="shared" si="130"/>
        <v>-0.14814814814814814</v>
      </c>
      <c r="M617" s="34">
        <f t="shared" si="127"/>
        <v>0.30688622754491018</v>
      </c>
      <c r="N617" s="40">
        <f t="shared" si="128"/>
        <v>-4.5146726862302479E-3</v>
      </c>
    </row>
    <row r="618" spans="1:14" x14ac:dyDescent="0.2">
      <c r="A618" s="27"/>
      <c r="B618" s="29" t="s">
        <v>576</v>
      </c>
      <c r="C618" s="39">
        <v>1</v>
      </c>
      <c r="D618" s="33">
        <v>0</v>
      </c>
      <c r="E618" s="33">
        <v>4</v>
      </c>
      <c r="F618" s="33">
        <v>10</v>
      </c>
      <c r="G618" s="34">
        <f t="shared" si="123"/>
        <v>1.4970059880239522E-3</v>
      </c>
      <c r="H618" s="34" t="str">
        <f t="shared" si="124"/>
        <v/>
      </c>
      <c r="I618" s="34">
        <f t="shared" si="125"/>
        <v>1.9665683382497543E-3</v>
      </c>
      <c r="J618" s="34">
        <f t="shared" si="126"/>
        <v>4.7755491881566383E-3</v>
      </c>
      <c r="K618" s="34">
        <f t="shared" si="129"/>
        <v>3</v>
      </c>
      <c r="L618" s="34">
        <f t="shared" si="130"/>
        <v>1</v>
      </c>
      <c r="M618" s="34">
        <f t="shared" si="127"/>
        <v>4.491017964071857E-3</v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1</v>
      </c>
      <c r="E619" s="33">
        <v>0</v>
      </c>
      <c r="F619" s="33">
        <v>0</v>
      </c>
      <c r="G619" s="34" t="str">
        <f t="shared" si="123"/>
        <v/>
      </c>
      <c r="H619" s="34">
        <f t="shared" si="124"/>
        <v>1.128668171557562E-3</v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>
        <f t="shared" si="130"/>
        <v>-1</v>
      </c>
      <c r="M619" s="34" t="str">
        <f t="shared" si="127"/>
        <v/>
      </c>
      <c r="N619" s="40">
        <f t="shared" si="128"/>
        <v>-1.128668171557562E-3</v>
      </c>
    </row>
    <row r="620" spans="1:14" x14ac:dyDescent="0.2">
      <c r="A620" s="27"/>
      <c r="B620" s="29" t="s">
        <v>578</v>
      </c>
      <c r="C620" s="39">
        <v>1</v>
      </c>
      <c r="D620" s="33">
        <v>1</v>
      </c>
      <c r="E620" s="33">
        <v>0</v>
      </c>
      <c r="F620" s="33">
        <v>1</v>
      </c>
      <c r="G620" s="34">
        <f t="shared" si="123"/>
        <v>1.4970059880239522E-3</v>
      </c>
      <c r="H620" s="34">
        <f t="shared" si="124"/>
        <v>1.128668171557562E-3</v>
      </c>
      <c r="I620" s="34" t="str">
        <f t="shared" si="125"/>
        <v/>
      </c>
      <c r="J620" s="34">
        <f t="shared" si="126"/>
        <v>4.7755491881566379E-4</v>
      </c>
      <c r="K620" s="34">
        <f t="shared" si="129"/>
        <v>-1</v>
      </c>
      <c r="L620" s="34">
        <f t="shared" si="130"/>
        <v>0</v>
      </c>
      <c r="M620" s="34">
        <f t="shared" si="127"/>
        <v>-1.4970059880239522E-3</v>
      </c>
      <c r="N620" s="40">
        <f t="shared" si="128"/>
        <v>0</v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1</v>
      </c>
      <c r="D622" s="33">
        <v>4</v>
      </c>
      <c r="E622" s="33">
        <v>5</v>
      </c>
      <c r="F622" s="33">
        <v>4</v>
      </c>
      <c r="G622" s="34">
        <f t="shared" si="123"/>
        <v>1.4970059880239522E-3</v>
      </c>
      <c r="H622" s="34">
        <f t="shared" si="124"/>
        <v>4.5146726862302479E-3</v>
      </c>
      <c r="I622" s="34">
        <f t="shared" si="125"/>
        <v>2.4582104228121925E-3</v>
      </c>
      <c r="J622" s="34">
        <f t="shared" si="126"/>
        <v>1.9102196752626551E-3</v>
      </c>
      <c r="K622" s="34">
        <f t="shared" si="129"/>
        <v>4</v>
      </c>
      <c r="L622" s="34">
        <f t="shared" si="130"/>
        <v>0</v>
      </c>
      <c r="M622" s="34">
        <f t="shared" si="127"/>
        <v>5.9880239520958087E-3</v>
      </c>
      <c r="N622" s="40">
        <f t="shared" si="128"/>
        <v>0</v>
      </c>
    </row>
    <row r="623" spans="1:14" x14ac:dyDescent="0.2">
      <c r="A623" s="27"/>
      <c r="B623" s="29" t="s">
        <v>581</v>
      </c>
      <c r="C623" s="39">
        <v>3</v>
      </c>
      <c r="D623" s="33">
        <v>0</v>
      </c>
      <c r="E623" s="33">
        <v>17</v>
      </c>
      <c r="F623" s="33">
        <v>1</v>
      </c>
      <c r="G623" s="34">
        <f t="shared" si="123"/>
        <v>4.4910179640718561E-3</v>
      </c>
      <c r="H623" s="34" t="str">
        <f t="shared" si="124"/>
        <v/>
      </c>
      <c r="I623" s="34">
        <f t="shared" si="125"/>
        <v>8.3579154375614546E-3</v>
      </c>
      <c r="J623" s="34">
        <f t="shared" si="126"/>
        <v>4.7755491881566379E-4</v>
      </c>
      <c r="K623" s="34">
        <f t="shared" si="129"/>
        <v>4.666666666666667</v>
      </c>
      <c r="L623" s="34">
        <f t="shared" si="130"/>
        <v>1</v>
      </c>
      <c r="M623" s="34">
        <f t="shared" si="127"/>
        <v>2.0958083832335331E-2</v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1</v>
      </c>
      <c r="F624" s="33">
        <v>0</v>
      </c>
      <c r="G624" s="34" t="str">
        <f t="shared" si="123"/>
        <v/>
      </c>
      <c r="H624" s="34" t="str">
        <f t="shared" si="124"/>
        <v/>
      </c>
      <c r="I624" s="34">
        <f t="shared" si="125"/>
        <v>4.9164208456243857E-4</v>
      </c>
      <c r="J624" s="34" t="str">
        <f t="shared" si="126"/>
        <v/>
      </c>
      <c r="K624" s="34">
        <f t="shared" si="129"/>
        <v>1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9</v>
      </c>
      <c r="D625" s="33">
        <v>5</v>
      </c>
      <c r="E625" s="33">
        <v>2</v>
      </c>
      <c r="F625" s="33">
        <v>4</v>
      </c>
      <c r="G625" s="34">
        <f t="shared" si="123"/>
        <v>1.3473053892215569E-2</v>
      </c>
      <c r="H625" s="34">
        <f t="shared" si="124"/>
        <v>5.6433408577878106E-3</v>
      </c>
      <c r="I625" s="34">
        <f t="shared" si="125"/>
        <v>9.8328416912487715E-4</v>
      </c>
      <c r="J625" s="34">
        <f t="shared" si="126"/>
        <v>1.9102196752626551E-3</v>
      </c>
      <c r="K625" s="34">
        <f t="shared" si="129"/>
        <v>-0.77777777777777779</v>
      </c>
      <c r="L625" s="34">
        <f t="shared" si="130"/>
        <v>-0.2</v>
      </c>
      <c r="M625" s="34">
        <f t="shared" si="127"/>
        <v>-1.0479041916167666E-2</v>
      </c>
      <c r="N625" s="40">
        <f t="shared" si="128"/>
        <v>-1.1286681715575622E-3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3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>
        <f t="shared" si="126"/>
        <v>1.4326647564469914E-3</v>
      </c>
      <c r="K626" s="34" t="str">
        <f t="shared" si="129"/>
        <v xml:space="preserve"> 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69</v>
      </c>
      <c r="D627" s="33">
        <v>160</v>
      </c>
      <c r="E627" s="33">
        <v>50</v>
      </c>
      <c r="F627" s="33">
        <v>231</v>
      </c>
      <c r="G627" s="34">
        <f t="shared" si="123"/>
        <v>0.10329341317365269</v>
      </c>
      <c r="H627" s="34">
        <f t="shared" si="124"/>
        <v>0.18058690744920994</v>
      </c>
      <c r="I627" s="34">
        <f t="shared" si="125"/>
        <v>2.4582104228121928E-2</v>
      </c>
      <c r="J627" s="34">
        <f t="shared" si="126"/>
        <v>0.11031518624641834</v>
      </c>
      <c r="K627" s="34">
        <f t="shared" si="129"/>
        <v>-0.27536231884057971</v>
      </c>
      <c r="L627" s="34">
        <f t="shared" si="130"/>
        <v>0.44374999999999998</v>
      </c>
      <c r="M627" s="34">
        <f t="shared" si="127"/>
        <v>-2.8443113772455089E-2</v>
      </c>
      <c r="N627" s="40">
        <f t="shared" si="128"/>
        <v>8.0135440180586909E-2</v>
      </c>
    </row>
    <row r="628" spans="1:14" x14ac:dyDescent="0.2">
      <c r="A628" s="27"/>
      <c r="B628" s="29" t="s">
        <v>586</v>
      </c>
      <c r="C628" s="39">
        <v>131</v>
      </c>
      <c r="D628" s="33">
        <v>106</v>
      </c>
      <c r="E628" s="33">
        <v>129</v>
      </c>
      <c r="F628" s="33">
        <v>245</v>
      </c>
      <c r="G628" s="34">
        <f t="shared" si="123"/>
        <v>0.19610778443113772</v>
      </c>
      <c r="H628" s="34">
        <f t="shared" si="124"/>
        <v>0.11963882618510158</v>
      </c>
      <c r="I628" s="34">
        <f t="shared" si="125"/>
        <v>6.3421828908554578E-2</v>
      </c>
      <c r="J628" s="34">
        <f t="shared" si="126"/>
        <v>0.11700095510983763</v>
      </c>
      <c r="K628" s="34">
        <f t="shared" si="129"/>
        <v>-1.5267175572519083E-2</v>
      </c>
      <c r="L628" s="34">
        <f t="shared" si="130"/>
        <v>1.3113207547169812</v>
      </c>
      <c r="M628" s="34">
        <f t="shared" si="127"/>
        <v>-2.9940119760479039E-3</v>
      </c>
      <c r="N628" s="40">
        <f t="shared" si="128"/>
        <v>0.15688487584650113</v>
      </c>
    </row>
    <row r="629" spans="1:14" x14ac:dyDescent="0.2">
      <c r="A629" s="27"/>
      <c r="B629" s="29" t="s">
        <v>587</v>
      </c>
      <c r="C629" s="39">
        <v>2</v>
      </c>
      <c r="D629" s="33">
        <v>9</v>
      </c>
      <c r="E629" s="33">
        <v>2</v>
      </c>
      <c r="F629" s="33">
        <v>5</v>
      </c>
      <c r="G629" s="34">
        <f t="shared" si="123"/>
        <v>2.9940119760479044E-3</v>
      </c>
      <c r="H629" s="34">
        <f t="shared" si="124"/>
        <v>1.0158013544018058E-2</v>
      </c>
      <c r="I629" s="34">
        <f t="shared" si="125"/>
        <v>9.8328416912487715E-4</v>
      </c>
      <c r="J629" s="34">
        <f t="shared" si="126"/>
        <v>2.3877745940783192E-3</v>
      </c>
      <c r="K629" s="34">
        <f t="shared" si="129"/>
        <v>0</v>
      </c>
      <c r="L629" s="34">
        <f t="shared" si="130"/>
        <v>-0.44444444444444442</v>
      </c>
      <c r="M629" s="34">
        <f t="shared" si="127"/>
        <v>0</v>
      </c>
      <c r="N629" s="40">
        <f t="shared" si="128"/>
        <v>-4.5146726862302479E-3</v>
      </c>
    </row>
    <row r="630" spans="1:14" x14ac:dyDescent="0.2">
      <c r="A630" s="27"/>
      <c r="B630" s="29" t="s">
        <v>588</v>
      </c>
      <c r="C630" s="39">
        <v>31</v>
      </c>
      <c r="D630" s="33">
        <v>313</v>
      </c>
      <c r="E630" s="33">
        <v>543</v>
      </c>
      <c r="F630" s="33">
        <v>1183</v>
      </c>
      <c r="G630" s="34">
        <f t="shared" si="123"/>
        <v>4.6407185628742513E-2</v>
      </c>
      <c r="H630" s="34">
        <f t="shared" si="124"/>
        <v>0.35327313769751695</v>
      </c>
      <c r="I630" s="34">
        <f t="shared" si="125"/>
        <v>0.26696165191740412</v>
      </c>
      <c r="J630" s="34">
        <f t="shared" si="126"/>
        <v>0.56494746895893033</v>
      </c>
      <c r="K630" s="34">
        <f t="shared" si="129"/>
        <v>16.516129032258064</v>
      </c>
      <c r="L630" s="34">
        <f t="shared" si="130"/>
        <v>2.779552715654952</v>
      </c>
      <c r="M630" s="34">
        <f t="shared" si="127"/>
        <v>0.76646706586826341</v>
      </c>
      <c r="N630" s="40">
        <f t="shared" si="128"/>
        <v>0.98194130925507905</v>
      </c>
    </row>
    <row r="631" spans="1:14" x14ac:dyDescent="0.2">
      <c r="A631" s="27"/>
      <c r="B631" s="29" t="s">
        <v>589</v>
      </c>
      <c r="C631" s="39">
        <v>50</v>
      </c>
      <c r="D631" s="33">
        <v>69</v>
      </c>
      <c r="E631" s="33">
        <v>129</v>
      </c>
      <c r="F631" s="33">
        <v>104</v>
      </c>
      <c r="G631" s="34">
        <f t="shared" si="123"/>
        <v>7.4850299401197598E-2</v>
      </c>
      <c r="H631" s="34">
        <f t="shared" si="124"/>
        <v>7.7878103837471777E-2</v>
      </c>
      <c r="I631" s="34">
        <f t="shared" si="125"/>
        <v>6.3421828908554578E-2</v>
      </c>
      <c r="J631" s="34">
        <f t="shared" si="126"/>
        <v>4.9665711556829036E-2</v>
      </c>
      <c r="K631" s="34">
        <f t="shared" si="129"/>
        <v>1.58</v>
      </c>
      <c r="L631" s="34">
        <f t="shared" si="130"/>
        <v>0.50724637681159424</v>
      </c>
      <c r="M631" s="34">
        <f t="shared" si="127"/>
        <v>0.1182634730538922</v>
      </c>
      <c r="N631" s="40">
        <f t="shared" si="128"/>
        <v>3.9503386004514675E-2</v>
      </c>
    </row>
    <row r="632" spans="1:14" x14ac:dyDescent="0.2">
      <c r="A632" s="27"/>
      <c r="B632" s="29" t="s">
        <v>590</v>
      </c>
      <c r="C632" s="39">
        <v>2</v>
      </c>
      <c r="D632" s="33">
        <v>6</v>
      </c>
      <c r="E632" s="33">
        <v>2</v>
      </c>
      <c r="F632" s="33">
        <v>8</v>
      </c>
      <c r="G632" s="34">
        <f t="shared" si="123"/>
        <v>2.9940119760479044E-3</v>
      </c>
      <c r="H632" s="34">
        <f t="shared" si="124"/>
        <v>6.7720090293453723E-3</v>
      </c>
      <c r="I632" s="34">
        <f t="shared" si="125"/>
        <v>9.8328416912487715E-4</v>
      </c>
      <c r="J632" s="34">
        <f t="shared" si="126"/>
        <v>3.8204393505253103E-3</v>
      </c>
      <c r="K632" s="34">
        <f t="shared" si="129"/>
        <v>0</v>
      </c>
      <c r="L632" s="34">
        <f t="shared" si="130"/>
        <v>0.33333333333333331</v>
      </c>
      <c r="M632" s="34">
        <f t="shared" si="127"/>
        <v>0</v>
      </c>
      <c r="N632" s="40">
        <f t="shared" si="128"/>
        <v>2.257336343115124E-3</v>
      </c>
    </row>
    <row r="633" spans="1:14" x14ac:dyDescent="0.2">
      <c r="A633" s="27"/>
      <c r="B633" s="29" t="s">
        <v>591</v>
      </c>
      <c r="C633" s="39">
        <v>0</v>
      </c>
      <c r="D633" s="33">
        <v>3</v>
      </c>
      <c r="E633" s="33">
        <v>0</v>
      </c>
      <c r="F633" s="33">
        <v>21</v>
      </c>
      <c r="G633" s="34" t="str">
        <f t="shared" si="123"/>
        <v/>
      </c>
      <c r="H633" s="34">
        <f t="shared" si="124"/>
        <v>3.3860045146726862E-3</v>
      </c>
      <c r="I633" s="34" t="str">
        <f t="shared" si="125"/>
        <v/>
      </c>
      <c r="J633" s="34">
        <f t="shared" si="126"/>
        <v>1.0028653295128941E-2</v>
      </c>
      <c r="K633" s="34" t="str">
        <f t="shared" si="129"/>
        <v xml:space="preserve"> </v>
      </c>
      <c r="L633" s="34">
        <f t="shared" si="130"/>
        <v>6</v>
      </c>
      <c r="M633" s="34" t="str">
        <f t="shared" si="127"/>
        <v/>
      </c>
      <c r="N633" s="40">
        <f t="shared" si="128"/>
        <v>2.0316027088036117E-2</v>
      </c>
    </row>
    <row r="634" spans="1:14" ht="25.5" x14ac:dyDescent="0.2">
      <c r="A634" s="27"/>
      <c r="B634" s="29" t="s">
        <v>592</v>
      </c>
      <c r="C634" s="39">
        <v>2</v>
      </c>
      <c r="D634" s="33">
        <v>1</v>
      </c>
      <c r="E634" s="33">
        <v>2</v>
      </c>
      <c r="F634" s="33">
        <v>3</v>
      </c>
      <c r="G634" s="34">
        <f t="shared" si="123"/>
        <v>2.9940119760479044E-3</v>
      </c>
      <c r="H634" s="34">
        <f t="shared" si="124"/>
        <v>1.128668171557562E-3</v>
      </c>
      <c r="I634" s="34">
        <f t="shared" si="125"/>
        <v>9.8328416912487715E-4</v>
      </c>
      <c r="J634" s="34">
        <f t="shared" si="126"/>
        <v>1.4326647564469914E-3</v>
      </c>
      <c r="K634" s="34">
        <f t="shared" si="129"/>
        <v>0</v>
      </c>
      <c r="L634" s="34">
        <f t="shared" si="130"/>
        <v>2</v>
      </c>
      <c r="M634" s="34">
        <f t="shared" si="127"/>
        <v>0</v>
      </c>
      <c r="N634" s="40">
        <f t="shared" si="128"/>
        <v>2.257336343115124E-3</v>
      </c>
    </row>
    <row r="635" spans="1:14" ht="25.5" x14ac:dyDescent="0.2">
      <c r="A635" s="27"/>
      <c r="B635" s="29" t="s">
        <v>593</v>
      </c>
      <c r="C635" s="39">
        <v>0</v>
      </c>
      <c r="D635" s="33">
        <v>1</v>
      </c>
      <c r="E635" s="33">
        <v>1</v>
      </c>
      <c r="F635" s="33">
        <v>0</v>
      </c>
      <c r="G635" s="34" t="str">
        <f t="shared" si="123"/>
        <v/>
      </c>
      <c r="H635" s="34">
        <f t="shared" si="124"/>
        <v>1.128668171557562E-3</v>
      </c>
      <c r="I635" s="34">
        <f t="shared" si="125"/>
        <v>4.9164208456243857E-4</v>
      </c>
      <c r="J635" s="34" t="str">
        <f t="shared" si="126"/>
        <v/>
      </c>
      <c r="K635" s="34">
        <f t="shared" si="129"/>
        <v>1</v>
      </c>
      <c r="L635" s="34">
        <f t="shared" si="130"/>
        <v>-1</v>
      </c>
      <c r="M635" s="34" t="str">
        <f t="shared" si="127"/>
        <v/>
      </c>
      <c r="N635" s="40">
        <f t="shared" si="128"/>
        <v>-1.128668171557562E-3</v>
      </c>
    </row>
    <row r="636" spans="1:14" x14ac:dyDescent="0.2">
      <c r="A636" s="27"/>
      <c r="B636" s="29" t="s">
        <v>594</v>
      </c>
      <c r="C636" s="39">
        <v>0</v>
      </c>
      <c r="D636" s="33">
        <v>19</v>
      </c>
      <c r="E636" s="33">
        <v>10</v>
      </c>
      <c r="F636" s="33">
        <v>61</v>
      </c>
      <c r="G636" s="34" t="str">
        <f t="shared" si="123"/>
        <v/>
      </c>
      <c r="H636" s="34">
        <f t="shared" si="124"/>
        <v>2.144469525959368E-2</v>
      </c>
      <c r="I636" s="34">
        <f t="shared" si="125"/>
        <v>4.9164208456243851E-3</v>
      </c>
      <c r="J636" s="34">
        <f t="shared" si="126"/>
        <v>2.913085004775549E-2</v>
      </c>
      <c r="K636" s="34">
        <f t="shared" si="129"/>
        <v>1</v>
      </c>
      <c r="L636" s="34">
        <f t="shared" si="130"/>
        <v>2.2105263157894739</v>
      </c>
      <c r="M636" s="34" t="str">
        <f t="shared" si="127"/>
        <v/>
      </c>
      <c r="N636" s="40">
        <f t="shared" si="128"/>
        <v>4.740406320541761E-2</v>
      </c>
    </row>
    <row r="637" spans="1:14" x14ac:dyDescent="0.2">
      <c r="A637" s="27"/>
      <c r="B637" s="29" t="s">
        <v>595</v>
      </c>
      <c r="C637" s="39">
        <v>0</v>
      </c>
      <c r="D637" s="33">
        <v>1</v>
      </c>
      <c r="E637" s="33">
        <v>3</v>
      </c>
      <c r="F637" s="33">
        <v>0</v>
      </c>
      <c r="G637" s="34" t="str">
        <f t="shared" si="123"/>
        <v/>
      </c>
      <c r="H637" s="34">
        <f t="shared" si="124"/>
        <v>1.128668171557562E-3</v>
      </c>
      <c r="I637" s="34">
        <f t="shared" si="125"/>
        <v>1.4749262536873156E-3</v>
      </c>
      <c r="J637" s="34" t="str">
        <f t="shared" si="126"/>
        <v/>
      </c>
      <c r="K637" s="34">
        <f t="shared" si="129"/>
        <v>1</v>
      </c>
      <c r="L637" s="34">
        <f t="shared" si="130"/>
        <v>-1</v>
      </c>
      <c r="M637" s="34" t="str">
        <f t="shared" si="127"/>
        <v/>
      </c>
      <c r="N637" s="40">
        <f t="shared" si="128"/>
        <v>-1.128668171557562E-3</v>
      </c>
    </row>
    <row r="638" spans="1:14" ht="25.5" x14ac:dyDescent="0.2">
      <c r="A638" s="27"/>
      <c r="B638" s="29" t="s">
        <v>596</v>
      </c>
      <c r="C638" s="39">
        <v>4</v>
      </c>
      <c r="D638" s="33">
        <v>2</v>
      </c>
      <c r="E638" s="33">
        <v>5</v>
      </c>
      <c r="F638" s="33">
        <v>1</v>
      </c>
      <c r="G638" s="34">
        <f t="shared" si="123"/>
        <v>5.9880239520958087E-3</v>
      </c>
      <c r="H638" s="34">
        <f t="shared" si="124"/>
        <v>2.257336343115124E-3</v>
      </c>
      <c r="I638" s="34">
        <f t="shared" si="125"/>
        <v>2.4582104228121925E-3</v>
      </c>
      <c r="J638" s="34">
        <f t="shared" si="126"/>
        <v>4.7755491881566379E-4</v>
      </c>
      <c r="K638" s="34">
        <f t="shared" si="129"/>
        <v>0.25</v>
      </c>
      <c r="L638" s="34">
        <f t="shared" si="130"/>
        <v>-0.5</v>
      </c>
      <c r="M638" s="34">
        <f t="shared" si="127"/>
        <v>1.4970059880239522E-3</v>
      </c>
      <c r="N638" s="40">
        <f t="shared" si="128"/>
        <v>-1.128668171557562E-3</v>
      </c>
    </row>
    <row r="639" spans="1:14" ht="25.5" x14ac:dyDescent="0.2">
      <c r="A639" s="27"/>
      <c r="B639" s="29" t="s">
        <v>597</v>
      </c>
      <c r="C639" s="39">
        <v>23</v>
      </c>
      <c r="D639" s="33">
        <v>28</v>
      </c>
      <c r="E639" s="33">
        <v>29</v>
      </c>
      <c r="F639" s="33">
        <v>9</v>
      </c>
      <c r="G639" s="34">
        <f t="shared" si="123"/>
        <v>3.4431137724550899E-2</v>
      </c>
      <c r="H639" s="34">
        <f t="shared" si="124"/>
        <v>3.160270880361174E-2</v>
      </c>
      <c r="I639" s="34">
        <f t="shared" si="125"/>
        <v>1.4257620452310717E-2</v>
      </c>
      <c r="J639" s="34">
        <f t="shared" si="126"/>
        <v>4.2979942693409743E-3</v>
      </c>
      <c r="K639" s="34">
        <f t="shared" si="129"/>
        <v>0.2608695652173913</v>
      </c>
      <c r="L639" s="34">
        <f t="shared" si="130"/>
        <v>-0.6785714285714286</v>
      </c>
      <c r="M639" s="34">
        <f t="shared" si="127"/>
        <v>8.9820359281437123E-3</v>
      </c>
      <c r="N639" s="40">
        <f t="shared" si="128"/>
        <v>-2.1444695259593683E-2</v>
      </c>
    </row>
    <row r="640" spans="1:14" ht="26.25" thickBot="1" x14ac:dyDescent="0.25">
      <c r="A640" s="27"/>
      <c r="B640" s="30" t="s">
        <v>598</v>
      </c>
      <c r="C640" s="41">
        <v>16</v>
      </c>
      <c r="D640" s="42">
        <v>33</v>
      </c>
      <c r="E640" s="42">
        <v>14</v>
      </c>
      <c r="F640" s="42">
        <v>27</v>
      </c>
      <c r="G640" s="43">
        <f t="shared" si="123"/>
        <v>2.3952095808383235E-2</v>
      </c>
      <c r="H640" s="43">
        <f t="shared" si="124"/>
        <v>3.724604966139955E-2</v>
      </c>
      <c r="I640" s="43">
        <f t="shared" si="125"/>
        <v>6.8829891838741398E-3</v>
      </c>
      <c r="J640" s="43">
        <f t="shared" si="126"/>
        <v>1.2893982808022923E-2</v>
      </c>
      <c r="K640" s="43">
        <f t="shared" si="129"/>
        <v>-0.125</v>
      </c>
      <c r="L640" s="43">
        <f t="shared" si="130"/>
        <v>-0.18181818181818182</v>
      </c>
      <c r="M640" s="43">
        <f t="shared" si="127"/>
        <v>-2.9940119760479044E-3</v>
      </c>
      <c r="N640" s="44">
        <f t="shared" si="128"/>
        <v>-6.7720090293453732E-3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601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602</v>
      </c>
      <c r="C9" s="11">
        <f>+C22+C81+C188+C371+C612</f>
        <v>36679</v>
      </c>
      <c r="D9" s="11">
        <f>+D22+D81+D188+D371+D612</f>
        <v>31275</v>
      </c>
      <c r="E9" s="11">
        <f>+E22+E81+E188+E371+E612</f>
        <v>35384</v>
      </c>
      <c r="F9" s="11">
        <f>+F22+F81+F188+F371+F612</f>
        <v>32190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-3.5306306060688679E-2</v>
      </c>
      <c r="L9" s="12">
        <f t="shared" si="0"/>
        <v>2.9256594724220625E-2</v>
      </c>
      <c r="M9" s="12">
        <f t="shared" ref="M9:N14" si="1">+IF(OR(AND(G9=""),(K9="")),"",G9*K9)</f>
        <v>-3.5306306060688679E-2</v>
      </c>
      <c r="N9" s="12">
        <f t="shared" si="1"/>
        <v>2.9256594724220625E-2</v>
      </c>
    </row>
    <row r="10" spans="1:14" x14ac:dyDescent="0.2">
      <c r="A10" s="27"/>
      <c r="B10" s="23" t="s">
        <v>7</v>
      </c>
      <c r="C10" s="20">
        <f>+C22</f>
        <v>311</v>
      </c>
      <c r="D10" s="13">
        <f>+D22</f>
        <v>354</v>
      </c>
      <c r="E10" s="13">
        <f>+E22</f>
        <v>221</v>
      </c>
      <c r="F10" s="13">
        <f>+F22</f>
        <v>253</v>
      </c>
      <c r="G10" s="14">
        <f t="shared" ref="G10:J14" si="2">+C10/C$9</f>
        <v>8.4789661659260065E-3</v>
      </c>
      <c r="H10" s="14">
        <f t="shared" si="2"/>
        <v>1.13189448441247E-2</v>
      </c>
      <c r="I10" s="14">
        <f t="shared" si="2"/>
        <v>6.2457607958399273E-3</v>
      </c>
      <c r="J10" s="14">
        <f t="shared" si="2"/>
        <v>7.8595837216526871E-3</v>
      </c>
      <c r="K10" s="14">
        <f t="shared" si="0"/>
        <v>-0.28938906752411575</v>
      </c>
      <c r="L10" s="14">
        <f t="shared" si="0"/>
        <v>-0.28531073446327682</v>
      </c>
      <c r="M10" s="14">
        <f t="shared" si="1"/>
        <v>-2.4537201123258539E-3</v>
      </c>
      <c r="N10" s="15">
        <f t="shared" si="1"/>
        <v>-3.2294164668265385E-3</v>
      </c>
    </row>
    <row r="11" spans="1:14" ht="27" customHeight="1" x14ac:dyDescent="0.2">
      <c r="A11" s="27"/>
      <c r="B11" s="24" t="s">
        <v>8</v>
      </c>
      <c r="C11" s="21">
        <f>+C81</f>
        <v>2052</v>
      </c>
      <c r="D11" s="7">
        <f>+D81</f>
        <v>1894</v>
      </c>
      <c r="E11" s="7">
        <f>+E81</f>
        <v>3026</v>
      </c>
      <c r="F11" s="7">
        <f>+F81</f>
        <v>2675</v>
      </c>
      <c r="G11" s="8">
        <f t="shared" si="2"/>
        <v>5.5944818561029473E-2</v>
      </c>
      <c r="H11" s="8">
        <f t="shared" si="2"/>
        <v>6.0559552358113507E-2</v>
      </c>
      <c r="I11" s="8">
        <f t="shared" si="2"/>
        <v>8.5518878589192854E-2</v>
      </c>
      <c r="J11" s="8">
        <f t="shared" si="2"/>
        <v>8.3100341721031382E-2</v>
      </c>
      <c r="K11" s="8">
        <f t="shared" si="0"/>
        <v>0.4746588693957115</v>
      </c>
      <c r="L11" s="8">
        <f t="shared" si="0"/>
        <v>0.41235480464625129</v>
      </c>
      <c r="M11" s="8">
        <f t="shared" si="1"/>
        <v>2.6554704326726464E-2</v>
      </c>
      <c r="N11" s="16">
        <f t="shared" si="1"/>
        <v>2.4972022382094321E-2</v>
      </c>
    </row>
    <row r="12" spans="1:14" ht="25.5" x14ac:dyDescent="0.2">
      <c r="A12" s="27"/>
      <c r="B12" s="24" t="s">
        <v>9</v>
      </c>
      <c r="C12" s="21">
        <f>+C188</f>
        <v>3611</v>
      </c>
      <c r="D12" s="7">
        <f>+D188</f>
        <v>3019</v>
      </c>
      <c r="E12" s="7">
        <f>+E188</f>
        <v>5354</v>
      </c>
      <c r="F12" s="7">
        <f>+F188</f>
        <v>4700</v>
      </c>
      <c r="G12" s="8">
        <f t="shared" si="2"/>
        <v>9.8448703617873987E-2</v>
      </c>
      <c r="H12" s="8">
        <f t="shared" si="2"/>
        <v>9.6530775379696246E-2</v>
      </c>
      <c r="I12" s="8">
        <f t="shared" si="2"/>
        <v>0.15131132715351572</v>
      </c>
      <c r="J12" s="8">
        <f t="shared" si="2"/>
        <v>0.1460080770425598</v>
      </c>
      <c r="K12" s="8">
        <f t="shared" si="0"/>
        <v>0.48269177513154249</v>
      </c>
      <c r="L12" s="8">
        <f t="shared" si="0"/>
        <v>0.55680688969857572</v>
      </c>
      <c r="M12" s="8">
        <f t="shared" si="1"/>
        <v>4.7520379508710707E-2</v>
      </c>
      <c r="N12" s="16">
        <f t="shared" si="1"/>
        <v>5.3749000799360513E-2</v>
      </c>
    </row>
    <row r="13" spans="1:14" ht="25.5" customHeight="1" x14ac:dyDescent="0.2">
      <c r="A13" s="27"/>
      <c r="B13" s="24" t="s">
        <v>10</v>
      </c>
      <c r="C13" s="21">
        <f>+C371</f>
        <v>17762</v>
      </c>
      <c r="D13" s="7">
        <f>+D371</f>
        <v>14595</v>
      </c>
      <c r="E13" s="7">
        <f>+E371</f>
        <v>19980</v>
      </c>
      <c r="F13" s="7">
        <f>+F371</f>
        <v>17732</v>
      </c>
      <c r="G13" s="8">
        <f t="shared" si="2"/>
        <v>0.4842552959459091</v>
      </c>
      <c r="H13" s="8">
        <f t="shared" si="2"/>
        <v>0.46666666666666667</v>
      </c>
      <c r="I13" s="8">
        <f t="shared" si="2"/>
        <v>0.56466199412163687</v>
      </c>
      <c r="J13" s="8">
        <f t="shared" si="2"/>
        <v>0.55085430257844048</v>
      </c>
      <c r="K13" s="8">
        <f t="shared" si="0"/>
        <v>0.12487332507600496</v>
      </c>
      <c r="L13" s="8">
        <f t="shared" si="0"/>
        <v>0.21493662213086673</v>
      </c>
      <c r="M13" s="8">
        <f t="shared" si="1"/>
        <v>6.0470568990430497E-2</v>
      </c>
      <c r="N13" s="16">
        <f t="shared" si="1"/>
        <v>0.10030375699440447</v>
      </c>
    </row>
    <row r="14" spans="1:14" ht="15.75" thickBot="1" x14ac:dyDescent="0.25">
      <c r="A14" s="27"/>
      <c r="B14" s="25" t="s">
        <v>11</v>
      </c>
      <c r="C14" s="22">
        <f>+C612</f>
        <v>12943</v>
      </c>
      <c r="D14" s="17">
        <f>+D612</f>
        <v>11413</v>
      </c>
      <c r="E14" s="17">
        <f>+E612</f>
        <v>6803</v>
      </c>
      <c r="F14" s="17">
        <f>+F612</f>
        <v>6830</v>
      </c>
      <c r="G14" s="18">
        <f t="shared" si="2"/>
        <v>0.35287221570926142</v>
      </c>
      <c r="H14" s="18">
        <f t="shared" si="2"/>
        <v>0.36492406075139888</v>
      </c>
      <c r="I14" s="18">
        <f t="shared" si="2"/>
        <v>0.19226203933981462</v>
      </c>
      <c r="J14" s="18">
        <f t="shared" si="2"/>
        <v>0.21217769493631564</v>
      </c>
      <c r="K14" s="18">
        <f t="shared" si="0"/>
        <v>-0.47438769991501195</v>
      </c>
      <c r="L14" s="18">
        <f t="shared" si="0"/>
        <v>-0.40155962498904757</v>
      </c>
      <c r="M14" s="18">
        <f t="shared" si="1"/>
        <v>-0.16739823877423046</v>
      </c>
      <c r="N14" s="19">
        <f t="shared" si="1"/>
        <v>-0.14653876898481213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311</v>
      </c>
      <c r="D22" s="31">
        <f>SUM(D23:D73)</f>
        <v>354</v>
      </c>
      <c r="E22" s="31">
        <f>SUM(E23:E73)</f>
        <v>221</v>
      </c>
      <c r="F22" s="31">
        <f>SUM(F23:F73)</f>
        <v>253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-0.28938906752411575</v>
      </c>
      <c r="L22" s="32">
        <f>+IF(AND(D22=0,F22=0),"",IF(D22=0,1,IF(F22=0,-1,(F22-D22)/D22)))</f>
        <v>-0.28531073446327682</v>
      </c>
      <c r="M22" s="32">
        <f t="shared" ref="M22:M53" si="7">+IF(OR(AND(G22=""),(K22="")),"",G22*K22)</f>
        <v>-0.28938906752411575</v>
      </c>
      <c r="N22" s="32">
        <f t="shared" ref="N22:N53" si="8">+IF(OR(AND(H22=""),(L22="")),"",H22*L22)</f>
        <v>-0.28531073446327682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43</v>
      </c>
      <c r="D24" s="33">
        <v>85</v>
      </c>
      <c r="E24" s="33">
        <v>3</v>
      </c>
      <c r="F24" s="33">
        <v>3</v>
      </c>
      <c r="G24" s="34">
        <f t="shared" si="3"/>
        <v>0.13826366559485531</v>
      </c>
      <c r="H24" s="34">
        <f t="shared" si="4"/>
        <v>0.24011299435028249</v>
      </c>
      <c r="I24" s="34">
        <f t="shared" si="5"/>
        <v>1.3574660633484163E-2</v>
      </c>
      <c r="J24" s="34">
        <f t="shared" si="6"/>
        <v>1.1857707509881422E-2</v>
      </c>
      <c r="K24" s="34">
        <f t="shared" si="9"/>
        <v>-0.93023255813953487</v>
      </c>
      <c r="L24" s="34">
        <f t="shared" si="10"/>
        <v>-0.96470588235294119</v>
      </c>
      <c r="M24" s="34">
        <f t="shared" si="7"/>
        <v>-0.12861736334405144</v>
      </c>
      <c r="N24" s="40">
        <f t="shared" si="8"/>
        <v>-0.23163841807909605</v>
      </c>
    </row>
    <row r="25" spans="1:14" ht="38.25" x14ac:dyDescent="0.2">
      <c r="A25" s="27"/>
      <c r="B25" s="29" t="s">
        <v>15</v>
      </c>
      <c r="C25" s="39">
        <v>1</v>
      </c>
      <c r="D25" s="33">
        <v>0</v>
      </c>
      <c r="E25" s="33">
        <v>1</v>
      </c>
      <c r="F25" s="33">
        <v>0</v>
      </c>
      <c r="G25" s="34">
        <f t="shared" si="3"/>
        <v>3.2154340836012861E-3</v>
      </c>
      <c r="H25" s="34" t="str">
        <f t="shared" si="4"/>
        <v/>
      </c>
      <c r="I25" s="34">
        <f t="shared" si="5"/>
        <v>4.5248868778280547E-3</v>
      </c>
      <c r="J25" s="34" t="str">
        <f t="shared" si="6"/>
        <v/>
      </c>
      <c r="K25" s="34">
        <f t="shared" si="9"/>
        <v>0</v>
      </c>
      <c r="L25" s="34" t="str">
        <f t="shared" si="10"/>
        <v xml:space="preserve"> </v>
      </c>
      <c r="M25" s="34">
        <f t="shared" si="7"/>
        <v>0</v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5</v>
      </c>
      <c r="D26" s="33">
        <v>0</v>
      </c>
      <c r="E26" s="33">
        <v>5</v>
      </c>
      <c r="F26" s="33">
        <v>2</v>
      </c>
      <c r="G26" s="34">
        <f t="shared" si="3"/>
        <v>1.607717041800643E-2</v>
      </c>
      <c r="H26" s="34" t="str">
        <f t="shared" si="4"/>
        <v/>
      </c>
      <c r="I26" s="34">
        <f t="shared" si="5"/>
        <v>2.2624434389140271E-2</v>
      </c>
      <c r="J26" s="34">
        <f t="shared" si="6"/>
        <v>7.9051383399209481E-3</v>
      </c>
      <c r="K26" s="34">
        <f t="shared" si="9"/>
        <v>0</v>
      </c>
      <c r="L26" s="34">
        <f t="shared" si="10"/>
        <v>1</v>
      </c>
      <c r="M26" s="34">
        <f t="shared" si="7"/>
        <v>0</v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2</v>
      </c>
      <c r="F27" s="33">
        <v>1</v>
      </c>
      <c r="G27" s="34" t="str">
        <f t="shared" si="3"/>
        <v/>
      </c>
      <c r="H27" s="34" t="str">
        <f t="shared" si="4"/>
        <v/>
      </c>
      <c r="I27" s="34">
        <f t="shared" si="5"/>
        <v>9.0497737556561094E-3</v>
      </c>
      <c r="J27" s="34">
        <f t="shared" si="6"/>
        <v>3.952569169960474E-3</v>
      </c>
      <c r="K27" s="34">
        <f t="shared" si="9"/>
        <v>1</v>
      </c>
      <c r="L27" s="34">
        <f t="shared" si="10"/>
        <v>1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3</v>
      </c>
      <c r="E28" s="33">
        <v>2</v>
      </c>
      <c r="F28" s="33">
        <v>1</v>
      </c>
      <c r="G28" s="34" t="str">
        <f t="shared" si="3"/>
        <v/>
      </c>
      <c r="H28" s="34">
        <f t="shared" si="4"/>
        <v>8.4745762711864406E-3</v>
      </c>
      <c r="I28" s="34">
        <f t="shared" si="5"/>
        <v>9.0497737556561094E-3</v>
      </c>
      <c r="J28" s="34">
        <f t="shared" si="6"/>
        <v>3.952569169960474E-3</v>
      </c>
      <c r="K28" s="34">
        <f t="shared" si="9"/>
        <v>1</v>
      </c>
      <c r="L28" s="34">
        <f t="shared" si="10"/>
        <v>-0.66666666666666663</v>
      </c>
      <c r="M28" s="34" t="str">
        <f t="shared" si="7"/>
        <v/>
      </c>
      <c r="N28" s="40">
        <f t="shared" si="8"/>
        <v>-5.6497175141242938E-3</v>
      </c>
    </row>
    <row r="29" spans="1:14" ht="25.5" x14ac:dyDescent="0.2">
      <c r="A29" s="27"/>
      <c r="B29" s="29" t="s">
        <v>19</v>
      </c>
      <c r="C29" s="39">
        <v>1</v>
      </c>
      <c r="D29" s="33">
        <v>1</v>
      </c>
      <c r="E29" s="33">
        <v>0</v>
      </c>
      <c r="F29" s="33">
        <v>3</v>
      </c>
      <c r="G29" s="34">
        <f t="shared" si="3"/>
        <v>3.2154340836012861E-3</v>
      </c>
      <c r="H29" s="34">
        <f t="shared" si="4"/>
        <v>2.8248587570621469E-3</v>
      </c>
      <c r="I29" s="34" t="str">
        <f t="shared" si="5"/>
        <v/>
      </c>
      <c r="J29" s="34">
        <f t="shared" si="6"/>
        <v>1.1857707509881422E-2</v>
      </c>
      <c r="K29" s="34">
        <f t="shared" si="9"/>
        <v>-1</v>
      </c>
      <c r="L29" s="34">
        <f t="shared" si="10"/>
        <v>2</v>
      </c>
      <c r="M29" s="34">
        <f t="shared" si="7"/>
        <v>-3.2154340836012861E-3</v>
      </c>
      <c r="N29" s="40">
        <f t="shared" si="8"/>
        <v>5.6497175141242938E-3</v>
      </c>
    </row>
    <row r="30" spans="1:14" x14ac:dyDescent="0.2">
      <c r="A30" s="27"/>
      <c r="B30" s="29" t="s">
        <v>20</v>
      </c>
      <c r="C30" s="39">
        <v>5</v>
      </c>
      <c r="D30" s="33">
        <v>4</v>
      </c>
      <c r="E30" s="33">
        <v>10</v>
      </c>
      <c r="F30" s="33">
        <v>7</v>
      </c>
      <c r="G30" s="34">
        <f t="shared" si="3"/>
        <v>1.607717041800643E-2</v>
      </c>
      <c r="H30" s="34">
        <f t="shared" si="4"/>
        <v>1.1299435028248588E-2</v>
      </c>
      <c r="I30" s="34">
        <f t="shared" si="5"/>
        <v>4.5248868778280542E-2</v>
      </c>
      <c r="J30" s="34">
        <f t="shared" si="6"/>
        <v>2.766798418972332E-2</v>
      </c>
      <c r="K30" s="34">
        <f t="shared" si="9"/>
        <v>1</v>
      </c>
      <c r="L30" s="34">
        <f t="shared" si="10"/>
        <v>0.75</v>
      </c>
      <c r="M30" s="34">
        <f t="shared" si="7"/>
        <v>1.607717041800643E-2</v>
      </c>
      <c r="N30" s="40">
        <f t="shared" si="8"/>
        <v>8.4745762711864406E-3</v>
      </c>
    </row>
    <row r="31" spans="1:14" x14ac:dyDescent="0.2">
      <c r="A31" s="27"/>
      <c r="B31" s="29" t="s">
        <v>21</v>
      </c>
      <c r="C31" s="39">
        <v>2</v>
      </c>
      <c r="D31" s="33">
        <v>2</v>
      </c>
      <c r="E31" s="33">
        <v>5</v>
      </c>
      <c r="F31" s="33">
        <v>3</v>
      </c>
      <c r="G31" s="34">
        <f t="shared" si="3"/>
        <v>6.4308681672025723E-3</v>
      </c>
      <c r="H31" s="34">
        <f t="shared" si="4"/>
        <v>5.6497175141242938E-3</v>
      </c>
      <c r="I31" s="34">
        <f t="shared" si="5"/>
        <v>2.2624434389140271E-2</v>
      </c>
      <c r="J31" s="34">
        <f t="shared" si="6"/>
        <v>1.1857707509881422E-2</v>
      </c>
      <c r="K31" s="34">
        <f t="shared" si="9"/>
        <v>1.5</v>
      </c>
      <c r="L31" s="34">
        <f t="shared" si="10"/>
        <v>0.5</v>
      </c>
      <c r="M31" s="34">
        <f t="shared" si="7"/>
        <v>9.6463022508038593E-3</v>
      </c>
      <c r="N31" s="40">
        <f t="shared" si="8"/>
        <v>2.8248587570621469E-3</v>
      </c>
    </row>
    <row r="32" spans="1:14" x14ac:dyDescent="0.2">
      <c r="A32" s="27"/>
      <c r="B32" s="29" t="s">
        <v>22</v>
      </c>
      <c r="C32" s="39">
        <v>0</v>
      </c>
      <c r="D32" s="33">
        <v>1</v>
      </c>
      <c r="E32" s="33">
        <v>1</v>
      </c>
      <c r="F32" s="33">
        <v>3</v>
      </c>
      <c r="G32" s="34" t="str">
        <f t="shared" si="3"/>
        <v/>
      </c>
      <c r="H32" s="34">
        <f t="shared" si="4"/>
        <v>2.8248587570621469E-3</v>
      </c>
      <c r="I32" s="34">
        <f t="shared" si="5"/>
        <v>4.5248868778280547E-3</v>
      </c>
      <c r="J32" s="34">
        <f t="shared" si="6"/>
        <v>1.1857707509881422E-2</v>
      </c>
      <c r="K32" s="34">
        <f t="shared" si="9"/>
        <v>1</v>
      </c>
      <c r="L32" s="34">
        <f t="shared" si="10"/>
        <v>2</v>
      </c>
      <c r="M32" s="34" t="str">
        <f t="shared" si="7"/>
        <v/>
      </c>
      <c r="N32" s="40">
        <f t="shared" si="8"/>
        <v>5.6497175141242938E-3</v>
      </c>
    </row>
    <row r="33" spans="1:14" x14ac:dyDescent="0.2">
      <c r="A33" s="27"/>
      <c r="B33" s="29" t="s">
        <v>23</v>
      </c>
      <c r="C33" s="39">
        <v>21</v>
      </c>
      <c r="D33" s="33">
        <v>20</v>
      </c>
      <c r="E33" s="33">
        <v>14</v>
      </c>
      <c r="F33" s="33">
        <v>20</v>
      </c>
      <c r="G33" s="34">
        <f t="shared" si="3"/>
        <v>6.7524115755627015E-2</v>
      </c>
      <c r="H33" s="34">
        <f t="shared" si="4"/>
        <v>5.6497175141242938E-2</v>
      </c>
      <c r="I33" s="34">
        <f t="shared" si="5"/>
        <v>6.3348416289592757E-2</v>
      </c>
      <c r="J33" s="34">
        <f t="shared" si="6"/>
        <v>7.9051383399209488E-2</v>
      </c>
      <c r="K33" s="34">
        <f t="shared" si="9"/>
        <v>-0.33333333333333331</v>
      </c>
      <c r="L33" s="34">
        <f t="shared" si="10"/>
        <v>0</v>
      </c>
      <c r="M33" s="34">
        <f t="shared" si="7"/>
        <v>-2.2508038585209004E-2</v>
      </c>
      <c r="N33" s="40">
        <f t="shared" si="8"/>
        <v>0</v>
      </c>
    </row>
    <row r="34" spans="1:14" ht="25.5" x14ac:dyDescent="0.2">
      <c r="A34" s="27"/>
      <c r="B34" s="29" t="s">
        <v>24</v>
      </c>
      <c r="C34" s="39">
        <v>0</v>
      </c>
      <c r="D34" s="33">
        <v>1</v>
      </c>
      <c r="E34" s="33">
        <v>0</v>
      </c>
      <c r="F34" s="33">
        <v>1</v>
      </c>
      <c r="G34" s="34" t="str">
        <f t="shared" si="3"/>
        <v/>
      </c>
      <c r="H34" s="34">
        <f t="shared" si="4"/>
        <v>2.8248587570621469E-3</v>
      </c>
      <c r="I34" s="34" t="str">
        <f t="shared" si="5"/>
        <v/>
      </c>
      <c r="J34" s="34">
        <f t="shared" si="6"/>
        <v>3.952569169960474E-3</v>
      </c>
      <c r="K34" s="34" t="str">
        <f t="shared" si="9"/>
        <v xml:space="preserve"> </v>
      </c>
      <c r="L34" s="34">
        <f t="shared" si="10"/>
        <v>0</v>
      </c>
      <c r="M34" s="34" t="str">
        <f t="shared" si="7"/>
        <v/>
      </c>
      <c r="N34" s="40">
        <f t="shared" si="8"/>
        <v>0</v>
      </c>
    </row>
    <row r="35" spans="1:14" x14ac:dyDescent="0.2">
      <c r="A35" s="27"/>
      <c r="B35" s="29" t="s">
        <v>25</v>
      </c>
      <c r="C35" s="39">
        <v>30</v>
      </c>
      <c r="D35" s="33">
        <v>25</v>
      </c>
      <c r="E35" s="33">
        <v>8</v>
      </c>
      <c r="F35" s="33">
        <v>7</v>
      </c>
      <c r="G35" s="34">
        <f t="shared" si="3"/>
        <v>9.6463022508038579E-2</v>
      </c>
      <c r="H35" s="34">
        <f t="shared" si="4"/>
        <v>7.0621468926553674E-2</v>
      </c>
      <c r="I35" s="34">
        <f t="shared" si="5"/>
        <v>3.6199095022624438E-2</v>
      </c>
      <c r="J35" s="34">
        <f t="shared" si="6"/>
        <v>2.766798418972332E-2</v>
      </c>
      <c r="K35" s="34">
        <f t="shared" si="9"/>
        <v>-0.73333333333333328</v>
      </c>
      <c r="L35" s="34">
        <f t="shared" si="10"/>
        <v>-0.72</v>
      </c>
      <c r="M35" s="34">
        <f t="shared" si="7"/>
        <v>-7.0739549839228283E-2</v>
      </c>
      <c r="N35" s="40">
        <f t="shared" si="8"/>
        <v>-5.084745762711864E-2</v>
      </c>
    </row>
    <row r="36" spans="1:14" x14ac:dyDescent="0.2">
      <c r="A36" s="27"/>
      <c r="B36" s="29" t="s">
        <v>26</v>
      </c>
      <c r="C36" s="39">
        <v>0</v>
      </c>
      <c r="D36" s="33">
        <v>1</v>
      </c>
      <c r="E36" s="33">
        <v>1</v>
      </c>
      <c r="F36" s="33">
        <v>3</v>
      </c>
      <c r="G36" s="34" t="str">
        <f t="shared" si="3"/>
        <v/>
      </c>
      <c r="H36" s="34">
        <f t="shared" si="4"/>
        <v>2.8248587570621469E-3</v>
      </c>
      <c r="I36" s="34">
        <f t="shared" si="5"/>
        <v>4.5248868778280547E-3</v>
      </c>
      <c r="J36" s="34">
        <f t="shared" si="6"/>
        <v>1.1857707509881422E-2</v>
      </c>
      <c r="K36" s="34">
        <f t="shared" si="9"/>
        <v>1</v>
      </c>
      <c r="L36" s="34">
        <f t="shared" si="10"/>
        <v>2</v>
      </c>
      <c r="M36" s="34" t="str">
        <f t="shared" si="7"/>
        <v/>
      </c>
      <c r="N36" s="40">
        <f t="shared" si="8"/>
        <v>5.6497175141242938E-3</v>
      </c>
    </row>
    <row r="37" spans="1:14" x14ac:dyDescent="0.2">
      <c r="A37" s="27"/>
      <c r="B37" s="29" t="s">
        <v>27</v>
      </c>
      <c r="C37" s="39">
        <v>42</v>
      </c>
      <c r="D37" s="33">
        <v>42</v>
      </c>
      <c r="E37" s="33">
        <v>0</v>
      </c>
      <c r="F37" s="33">
        <v>0</v>
      </c>
      <c r="G37" s="34">
        <f t="shared" si="3"/>
        <v>0.13504823151125403</v>
      </c>
      <c r="H37" s="34">
        <f t="shared" si="4"/>
        <v>0.11864406779661017</v>
      </c>
      <c r="I37" s="34" t="str">
        <f t="shared" si="5"/>
        <v/>
      </c>
      <c r="J37" s="34" t="str">
        <f t="shared" si="6"/>
        <v/>
      </c>
      <c r="K37" s="34">
        <f t="shared" si="9"/>
        <v>-1</v>
      </c>
      <c r="L37" s="34">
        <f t="shared" si="10"/>
        <v>-1</v>
      </c>
      <c r="M37" s="34">
        <f t="shared" si="7"/>
        <v>-0.13504823151125403</v>
      </c>
      <c r="N37" s="40">
        <f t="shared" si="8"/>
        <v>-0.11864406779661017</v>
      </c>
    </row>
    <row r="38" spans="1:14" x14ac:dyDescent="0.2">
      <c r="A38" s="27"/>
      <c r="B38" s="29" t="s">
        <v>28</v>
      </c>
      <c r="C38" s="39">
        <v>6</v>
      </c>
      <c r="D38" s="33">
        <v>4</v>
      </c>
      <c r="E38" s="33">
        <v>0</v>
      </c>
      <c r="F38" s="33">
        <v>1</v>
      </c>
      <c r="G38" s="34">
        <f t="shared" si="3"/>
        <v>1.9292604501607719E-2</v>
      </c>
      <c r="H38" s="34">
        <f t="shared" si="4"/>
        <v>1.1299435028248588E-2</v>
      </c>
      <c r="I38" s="34" t="str">
        <f t="shared" si="5"/>
        <v/>
      </c>
      <c r="J38" s="34">
        <f t="shared" si="6"/>
        <v>3.952569169960474E-3</v>
      </c>
      <c r="K38" s="34">
        <f t="shared" si="9"/>
        <v>-1</v>
      </c>
      <c r="L38" s="34">
        <f t="shared" si="10"/>
        <v>-0.75</v>
      </c>
      <c r="M38" s="34">
        <f t="shared" si="7"/>
        <v>-1.9292604501607719E-2</v>
      </c>
      <c r="N38" s="40">
        <f t="shared" si="8"/>
        <v>-8.4745762711864406E-3</v>
      </c>
    </row>
    <row r="39" spans="1:14" x14ac:dyDescent="0.2">
      <c r="A39" s="27"/>
      <c r="B39" s="29" t="s">
        <v>29</v>
      </c>
      <c r="C39" s="39">
        <v>11</v>
      </c>
      <c r="D39" s="33">
        <v>4</v>
      </c>
      <c r="E39" s="33">
        <v>11</v>
      </c>
      <c r="F39" s="33">
        <v>5</v>
      </c>
      <c r="G39" s="34">
        <f t="shared" si="3"/>
        <v>3.5369774919614148E-2</v>
      </c>
      <c r="H39" s="34">
        <f t="shared" si="4"/>
        <v>1.1299435028248588E-2</v>
      </c>
      <c r="I39" s="34">
        <f t="shared" si="5"/>
        <v>4.9773755656108594E-2</v>
      </c>
      <c r="J39" s="34">
        <f t="shared" si="6"/>
        <v>1.9762845849802372E-2</v>
      </c>
      <c r="K39" s="34">
        <f t="shared" si="9"/>
        <v>0</v>
      </c>
      <c r="L39" s="34">
        <f t="shared" si="10"/>
        <v>0.25</v>
      </c>
      <c r="M39" s="34">
        <f t="shared" si="7"/>
        <v>0</v>
      </c>
      <c r="N39" s="40">
        <f t="shared" si="8"/>
        <v>2.8248587570621469E-3</v>
      </c>
    </row>
    <row r="40" spans="1:14" ht="25.5" x14ac:dyDescent="0.2">
      <c r="A40" s="27"/>
      <c r="B40" s="29" t="s">
        <v>30</v>
      </c>
      <c r="C40" s="39">
        <v>2</v>
      </c>
      <c r="D40" s="33">
        <v>4</v>
      </c>
      <c r="E40" s="33">
        <v>1</v>
      </c>
      <c r="F40" s="33">
        <v>2</v>
      </c>
      <c r="G40" s="34">
        <f t="shared" si="3"/>
        <v>6.4308681672025723E-3</v>
      </c>
      <c r="H40" s="34">
        <f t="shared" si="4"/>
        <v>1.1299435028248588E-2</v>
      </c>
      <c r="I40" s="34">
        <f t="shared" si="5"/>
        <v>4.5248868778280547E-3</v>
      </c>
      <c r="J40" s="34">
        <f t="shared" si="6"/>
        <v>7.9051383399209481E-3</v>
      </c>
      <c r="K40" s="34">
        <f t="shared" si="9"/>
        <v>-0.5</v>
      </c>
      <c r="L40" s="34">
        <f t="shared" si="10"/>
        <v>-0.5</v>
      </c>
      <c r="M40" s="34">
        <f t="shared" si="7"/>
        <v>-3.2154340836012861E-3</v>
      </c>
      <c r="N40" s="40">
        <f t="shared" si="8"/>
        <v>-5.6497175141242938E-3</v>
      </c>
    </row>
    <row r="41" spans="1:14" ht="25.5" x14ac:dyDescent="0.2">
      <c r="A41" s="27"/>
      <c r="B41" s="29" t="s">
        <v>31</v>
      </c>
      <c r="C41" s="39">
        <v>2</v>
      </c>
      <c r="D41" s="33">
        <v>5</v>
      </c>
      <c r="E41" s="33">
        <v>1</v>
      </c>
      <c r="F41" s="33">
        <v>1</v>
      </c>
      <c r="G41" s="34">
        <f t="shared" si="3"/>
        <v>6.4308681672025723E-3</v>
      </c>
      <c r="H41" s="34">
        <f t="shared" si="4"/>
        <v>1.4124293785310734E-2</v>
      </c>
      <c r="I41" s="34">
        <f t="shared" si="5"/>
        <v>4.5248868778280547E-3</v>
      </c>
      <c r="J41" s="34">
        <f t="shared" si="6"/>
        <v>3.952569169960474E-3</v>
      </c>
      <c r="K41" s="34">
        <f t="shared" si="9"/>
        <v>-0.5</v>
      </c>
      <c r="L41" s="34">
        <f t="shared" si="10"/>
        <v>-0.8</v>
      </c>
      <c r="M41" s="34">
        <f t="shared" si="7"/>
        <v>-3.2154340836012861E-3</v>
      </c>
      <c r="N41" s="40">
        <f t="shared" si="8"/>
        <v>-1.1299435028248588E-2</v>
      </c>
    </row>
    <row r="42" spans="1:14" x14ac:dyDescent="0.2">
      <c r="A42" s="27"/>
      <c r="B42" s="29" t="s">
        <v>32</v>
      </c>
      <c r="C42" s="39">
        <v>5</v>
      </c>
      <c r="D42" s="33">
        <v>4</v>
      </c>
      <c r="E42" s="33">
        <v>6</v>
      </c>
      <c r="F42" s="33">
        <v>2</v>
      </c>
      <c r="G42" s="34">
        <f t="shared" si="3"/>
        <v>1.607717041800643E-2</v>
      </c>
      <c r="H42" s="34">
        <f t="shared" si="4"/>
        <v>1.1299435028248588E-2</v>
      </c>
      <c r="I42" s="34">
        <f t="shared" si="5"/>
        <v>2.7149321266968326E-2</v>
      </c>
      <c r="J42" s="34">
        <f t="shared" si="6"/>
        <v>7.9051383399209481E-3</v>
      </c>
      <c r="K42" s="34">
        <f t="shared" si="9"/>
        <v>0.2</v>
      </c>
      <c r="L42" s="34">
        <f t="shared" si="10"/>
        <v>-0.5</v>
      </c>
      <c r="M42" s="34">
        <f t="shared" si="7"/>
        <v>3.2154340836012861E-3</v>
      </c>
      <c r="N42" s="40">
        <f t="shared" si="8"/>
        <v>-5.6497175141242938E-3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4</v>
      </c>
      <c r="D44" s="33">
        <v>1</v>
      </c>
      <c r="E44" s="33">
        <v>0</v>
      </c>
      <c r="F44" s="33">
        <v>0</v>
      </c>
      <c r="G44" s="34">
        <f t="shared" si="3"/>
        <v>1.2861736334405145E-2</v>
      </c>
      <c r="H44" s="34">
        <f t="shared" si="4"/>
        <v>2.8248587570621469E-3</v>
      </c>
      <c r="I44" s="34" t="str">
        <f t="shared" si="5"/>
        <v/>
      </c>
      <c r="J44" s="34" t="str">
        <f t="shared" si="6"/>
        <v/>
      </c>
      <c r="K44" s="34">
        <f t="shared" si="9"/>
        <v>-1</v>
      </c>
      <c r="L44" s="34">
        <f t="shared" si="10"/>
        <v>-1</v>
      </c>
      <c r="M44" s="34">
        <f t="shared" si="7"/>
        <v>-1.2861736334405145E-2</v>
      </c>
      <c r="N44" s="40">
        <f t="shared" si="8"/>
        <v>-2.8248587570621469E-3</v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4</v>
      </c>
      <c r="D47" s="33">
        <v>3</v>
      </c>
      <c r="E47" s="33">
        <v>3</v>
      </c>
      <c r="F47" s="33">
        <v>5</v>
      </c>
      <c r="G47" s="34">
        <f t="shared" si="3"/>
        <v>1.2861736334405145E-2</v>
      </c>
      <c r="H47" s="34">
        <f t="shared" si="4"/>
        <v>8.4745762711864406E-3</v>
      </c>
      <c r="I47" s="34">
        <f t="shared" si="5"/>
        <v>1.3574660633484163E-2</v>
      </c>
      <c r="J47" s="34">
        <f t="shared" si="6"/>
        <v>1.9762845849802372E-2</v>
      </c>
      <c r="K47" s="34">
        <f t="shared" si="9"/>
        <v>-0.25</v>
      </c>
      <c r="L47" s="34">
        <f t="shared" si="10"/>
        <v>0.66666666666666663</v>
      </c>
      <c r="M47" s="34">
        <f t="shared" si="7"/>
        <v>-3.2154340836012861E-3</v>
      </c>
      <c r="N47" s="40">
        <f t="shared" si="8"/>
        <v>5.6497175141242938E-3</v>
      </c>
    </row>
    <row r="48" spans="1:14" ht="25.5" x14ac:dyDescent="0.2">
      <c r="A48" s="27"/>
      <c r="B48" s="29" t="s">
        <v>38</v>
      </c>
      <c r="C48" s="39">
        <v>5</v>
      </c>
      <c r="D48" s="33">
        <v>2</v>
      </c>
      <c r="E48" s="33">
        <v>0</v>
      </c>
      <c r="F48" s="33">
        <v>0</v>
      </c>
      <c r="G48" s="34">
        <f t="shared" si="3"/>
        <v>1.607717041800643E-2</v>
      </c>
      <c r="H48" s="34">
        <f t="shared" si="4"/>
        <v>5.6497175141242938E-3</v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>
        <f t="shared" si="10"/>
        <v>-1</v>
      </c>
      <c r="M48" s="34">
        <f t="shared" si="7"/>
        <v>-1.607717041800643E-2</v>
      </c>
      <c r="N48" s="40">
        <f t="shared" si="8"/>
        <v>-5.6497175141242938E-3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3</v>
      </c>
      <c r="D50" s="33">
        <v>1</v>
      </c>
      <c r="E50" s="33">
        <v>2</v>
      </c>
      <c r="F50" s="33">
        <v>1</v>
      </c>
      <c r="G50" s="34">
        <f t="shared" si="3"/>
        <v>9.6463022508038593E-3</v>
      </c>
      <c r="H50" s="34">
        <f t="shared" si="4"/>
        <v>2.8248587570621469E-3</v>
      </c>
      <c r="I50" s="34">
        <f t="shared" si="5"/>
        <v>9.0497737556561094E-3</v>
      </c>
      <c r="J50" s="34">
        <f t="shared" si="6"/>
        <v>3.952569169960474E-3</v>
      </c>
      <c r="K50" s="34">
        <f t="shared" si="9"/>
        <v>-0.33333333333333331</v>
      </c>
      <c r="L50" s="34">
        <f t="shared" si="10"/>
        <v>0</v>
      </c>
      <c r="M50" s="34">
        <f t="shared" si="7"/>
        <v>-3.2154340836012861E-3</v>
      </c>
      <c r="N50" s="40">
        <f t="shared" si="8"/>
        <v>0</v>
      </c>
    </row>
    <row r="51" spans="1:14" ht="25.5" x14ac:dyDescent="0.2">
      <c r="A51" s="27"/>
      <c r="B51" s="29" t="s">
        <v>41</v>
      </c>
      <c r="C51" s="39">
        <v>1</v>
      </c>
      <c r="D51" s="33">
        <v>1</v>
      </c>
      <c r="E51" s="33">
        <v>0</v>
      </c>
      <c r="F51" s="33">
        <v>0</v>
      </c>
      <c r="G51" s="34">
        <f t="shared" si="3"/>
        <v>3.2154340836012861E-3</v>
      </c>
      <c r="H51" s="34">
        <f t="shared" si="4"/>
        <v>2.8248587570621469E-3</v>
      </c>
      <c r="I51" s="34" t="str">
        <f t="shared" si="5"/>
        <v/>
      </c>
      <c r="J51" s="34" t="str">
        <f t="shared" si="6"/>
        <v/>
      </c>
      <c r="K51" s="34">
        <f t="shared" si="9"/>
        <v>-1</v>
      </c>
      <c r="L51" s="34">
        <f t="shared" si="10"/>
        <v>-1</v>
      </c>
      <c r="M51" s="34">
        <f t="shared" si="7"/>
        <v>-3.2154340836012861E-3</v>
      </c>
      <c r="N51" s="40">
        <f t="shared" si="8"/>
        <v>-2.8248587570621469E-3</v>
      </c>
    </row>
    <row r="52" spans="1:14" ht="25.5" x14ac:dyDescent="0.2">
      <c r="A52" s="27"/>
      <c r="B52" s="29" t="s">
        <v>42</v>
      </c>
      <c r="C52" s="39">
        <v>1</v>
      </c>
      <c r="D52" s="33">
        <v>5</v>
      </c>
      <c r="E52" s="33">
        <v>26</v>
      </c>
      <c r="F52" s="33">
        <v>26</v>
      </c>
      <c r="G52" s="34">
        <f t="shared" si="3"/>
        <v>3.2154340836012861E-3</v>
      </c>
      <c r="H52" s="34">
        <f t="shared" si="4"/>
        <v>1.4124293785310734E-2</v>
      </c>
      <c r="I52" s="34">
        <f t="shared" si="5"/>
        <v>0.11764705882352941</v>
      </c>
      <c r="J52" s="34">
        <f t="shared" si="6"/>
        <v>0.10276679841897234</v>
      </c>
      <c r="K52" s="34">
        <f t="shared" si="9"/>
        <v>25</v>
      </c>
      <c r="L52" s="34">
        <f t="shared" si="10"/>
        <v>4.2</v>
      </c>
      <c r="M52" s="34">
        <f t="shared" si="7"/>
        <v>8.0385852090032156E-2</v>
      </c>
      <c r="N52" s="40">
        <f t="shared" si="8"/>
        <v>5.9322033898305086E-2</v>
      </c>
    </row>
    <row r="53" spans="1:14" x14ac:dyDescent="0.2">
      <c r="A53" s="27"/>
      <c r="B53" s="29" t="s">
        <v>43</v>
      </c>
      <c r="C53" s="39">
        <v>14</v>
      </c>
      <c r="D53" s="33">
        <v>12</v>
      </c>
      <c r="E53" s="33">
        <v>4</v>
      </c>
      <c r="F53" s="33">
        <v>10</v>
      </c>
      <c r="G53" s="34">
        <f t="shared" si="3"/>
        <v>4.5016077170418008E-2</v>
      </c>
      <c r="H53" s="34">
        <f t="shared" si="4"/>
        <v>3.3898305084745763E-2</v>
      </c>
      <c r="I53" s="34">
        <f t="shared" si="5"/>
        <v>1.8099547511312219E-2</v>
      </c>
      <c r="J53" s="34">
        <f t="shared" si="6"/>
        <v>3.9525691699604744E-2</v>
      </c>
      <c r="K53" s="34">
        <f t="shared" si="9"/>
        <v>-0.7142857142857143</v>
      </c>
      <c r="L53" s="34">
        <f t="shared" si="10"/>
        <v>-0.16666666666666666</v>
      </c>
      <c r="M53" s="34">
        <f t="shared" si="7"/>
        <v>-3.2154340836012867E-2</v>
      </c>
      <c r="N53" s="40">
        <f t="shared" si="8"/>
        <v>-5.6497175141242938E-3</v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1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2.8248587570621469E-3</v>
      </c>
      <c r="I54" s="34">
        <f t="shared" ref="I54:I73" si="13">+IF(E54=0,"",E54/E$22)</f>
        <v>4.5248868778280547E-3</v>
      </c>
      <c r="J54" s="34" t="str">
        <f t="shared" ref="J54:J73" si="14">+IF(F54=0,"",F54/F$22)</f>
        <v/>
      </c>
      <c r="K54" s="34">
        <f t="shared" si="9"/>
        <v>1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-2.8248587570621469E-3</v>
      </c>
    </row>
    <row r="55" spans="1:14" x14ac:dyDescent="0.2">
      <c r="A55" s="27"/>
      <c r="B55" s="29" t="s">
        <v>45</v>
      </c>
      <c r="C55" s="39">
        <v>17</v>
      </c>
      <c r="D55" s="33">
        <v>7</v>
      </c>
      <c r="E55" s="33">
        <v>1</v>
      </c>
      <c r="F55" s="33">
        <v>2</v>
      </c>
      <c r="G55" s="34">
        <f t="shared" si="11"/>
        <v>5.4662379421221867E-2</v>
      </c>
      <c r="H55" s="34">
        <f t="shared" si="12"/>
        <v>1.977401129943503E-2</v>
      </c>
      <c r="I55" s="34">
        <f t="shared" si="13"/>
        <v>4.5248868778280547E-3</v>
      </c>
      <c r="J55" s="34">
        <f t="shared" si="14"/>
        <v>7.9051383399209481E-3</v>
      </c>
      <c r="K55" s="34">
        <f t="shared" ref="K55:K73" si="17">+IF(AND(C55=0,E55=0)," ",IF(C55=0,1,IF(E55=0,-1,(E55-C55)/C55)))</f>
        <v>-0.94117647058823528</v>
      </c>
      <c r="L55" s="34">
        <f t="shared" ref="L55:L73" si="18">+IF(AND(D55=0,F55=0)," ",IF(D55=0,1,IF(F55=0,-1,(F55-D55)/D55)))</f>
        <v>-0.7142857142857143</v>
      </c>
      <c r="M55" s="34">
        <f t="shared" si="15"/>
        <v>-5.1446945337620578E-2</v>
      </c>
      <c r="N55" s="40">
        <f t="shared" si="16"/>
        <v>-1.4124293785310736E-2</v>
      </c>
    </row>
    <row r="56" spans="1:14" ht="26.25" customHeight="1" x14ac:dyDescent="0.2">
      <c r="A56" s="27"/>
      <c r="B56" s="29" t="s">
        <v>46</v>
      </c>
      <c r="C56" s="39">
        <v>2</v>
      </c>
      <c r="D56" s="33">
        <v>2</v>
      </c>
      <c r="E56" s="33">
        <v>0</v>
      </c>
      <c r="F56" s="33">
        <v>1</v>
      </c>
      <c r="G56" s="34">
        <f t="shared" si="11"/>
        <v>6.4308681672025723E-3</v>
      </c>
      <c r="H56" s="34">
        <f t="shared" si="12"/>
        <v>5.6497175141242938E-3</v>
      </c>
      <c r="I56" s="34" t="str">
        <f t="shared" si="13"/>
        <v/>
      </c>
      <c r="J56" s="34">
        <f t="shared" si="14"/>
        <v>3.952569169960474E-3</v>
      </c>
      <c r="K56" s="34">
        <f t="shared" si="17"/>
        <v>-1</v>
      </c>
      <c r="L56" s="34">
        <f t="shared" si="18"/>
        <v>-0.5</v>
      </c>
      <c r="M56" s="34">
        <f t="shared" si="15"/>
        <v>-6.4308681672025723E-3</v>
      </c>
      <c r="N56" s="40">
        <f t="shared" si="16"/>
        <v>-2.8248587570621469E-3</v>
      </c>
    </row>
    <row r="57" spans="1:14" x14ac:dyDescent="0.2">
      <c r="A57" s="27"/>
      <c r="B57" s="29" t="s">
        <v>47</v>
      </c>
      <c r="C57" s="39">
        <v>8</v>
      </c>
      <c r="D57" s="33">
        <v>2</v>
      </c>
      <c r="E57" s="33">
        <v>7</v>
      </c>
      <c r="F57" s="33">
        <v>5</v>
      </c>
      <c r="G57" s="34">
        <f t="shared" si="11"/>
        <v>2.5723472668810289E-2</v>
      </c>
      <c r="H57" s="34">
        <f t="shared" si="12"/>
        <v>5.6497175141242938E-3</v>
      </c>
      <c r="I57" s="34">
        <f t="shared" si="13"/>
        <v>3.1674208144796379E-2</v>
      </c>
      <c r="J57" s="34">
        <f t="shared" si="14"/>
        <v>1.9762845849802372E-2</v>
      </c>
      <c r="K57" s="34">
        <f t="shared" si="17"/>
        <v>-0.125</v>
      </c>
      <c r="L57" s="34">
        <f t="shared" si="18"/>
        <v>1.5</v>
      </c>
      <c r="M57" s="34">
        <f t="shared" si="15"/>
        <v>-3.2154340836012861E-3</v>
      </c>
      <c r="N57" s="40">
        <f t="shared" si="16"/>
        <v>8.4745762711864406E-3</v>
      </c>
    </row>
    <row r="58" spans="1:14" x14ac:dyDescent="0.2">
      <c r="A58" s="27"/>
      <c r="B58" s="29" t="s">
        <v>48</v>
      </c>
      <c r="C58" s="39">
        <v>1</v>
      </c>
      <c r="D58" s="33">
        <v>7</v>
      </c>
      <c r="E58" s="33">
        <v>0</v>
      </c>
      <c r="F58" s="33">
        <v>11</v>
      </c>
      <c r="G58" s="34">
        <f t="shared" si="11"/>
        <v>3.2154340836012861E-3</v>
      </c>
      <c r="H58" s="34">
        <f t="shared" si="12"/>
        <v>1.977401129943503E-2</v>
      </c>
      <c r="I58" s="34" t="str">
        <f t="shared" si="13"/>
        <v/>
      </c>
      <c r="J58" s="34">
        <f t="shared" si="14"/>
        <v>4.3478260869565216E-2</v>
      </c>
      <c r="K58" s="34">
        <f t="shared" si="17"/>
        <v>-1</v>
      </c>
      <c r="L58" s="34">
        <f t="shared" si="18"/>
        <v>0.5714285714285714</v>
      </c>
      <c r="M58" s="34">
        <f t="shared" si="15"/>
        <v>-3.2154340836012861E-3</v>
      </c>
      <c r="N58" s="40">
        <f t="shared" si="16"/>
        <v>1.1299435028248588E-2</v>
      </c>
    </row>
    <row r="59" spans="1:14" x14ac:dyDescent="0.2">
      <c r="A59" s="27"/>
      <c r="B59" s="29" t="s">
        <v>49</v>
      </c>
      <c r="C59" s="39">
        <v>0</v>
      </c>
      <c r="D59" s="33">
        <v>4</v>
      </c>
      <c r="E59" s="33">
        <v>1</v>
      </c>
      <c r="F59" s="33">
        <v>3</v>
      </c>
      <c r="G59" s="34" t="str">
        <f t="shared" si="11"/>
        <v/>
      </c>
      <c r="H59" s="34">
        <f t="shared" si="12"/>
        <v>1.1299435028248588E-2</v>
      </c>
      <c r="I59" s="34">
        <f t="shared" si="13"/>
        <v>4.5248868778280547E-3</v>
      </c>
      <c r="J59" s="34">
        <f t="shared" si="14"/>
        <v>1.1857707509881422E-2</v>
      </c>
      <c r="K59" s="34">
        <f t="shared" si="17"/>
        <v>1</v>
      </c>
      <c r="L59" s="34">
        <f t="shared" si="18"/>
        <v>-0.25</v>
      </c>
      <c r="M59" s="34" t="str">
        <f t="shared" si="15"/>
        <v/>
      </c>
      <c r="N59" s="40">
        <f t="shared" si="16"/>
        <v>-2.8248587570621469E-3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2</v>
      </c>
      <c r="E61" s="33">
        <v>0</v>
      </c>
      <c r="F61" s="33">
        <v>2</v>
      </c>
      <c r="G61" s="34" t="str">
        <f t="shared" si="11"/>
        <v/>
      </c>
      <c r="H61" s="34">
        <f t="shared" si="12"/>
        <v>5.6497175141242938E-3</v>
      </c>
      <c r="I61" s="34" t="str">
        <f t="shared" si="13"/>
        <v/>
      </c>
      <c r="J61" s="34">
        <f t="shared" si="14"/>
        <v>7.9051383399209481E-3</v>
      </c>
      <c r="K61" s="34" t="str">
        <f t="shared" si="17"/>
        <v xml:space="preserve"> </v>
      </c>
      <c r="L61" s="34">
        <f t="shared" si="18"/>
        <v>0</v>
      </c>
      <c r="M61" s="34" t="str">
        <f t="shared" si="15"/>
        <v/>
      </c>
      <c r="N61" s="40">
        <f t="shared" si="16"/>
        <v>0</v>
      </c>
    </row>
    <row r="62" spans="1:14" x14ac:dyDescent="0.2">
      <c r="A62" s="27"/>
      <c r="B62" s="29" t="s">
        <v>52</v>
      </c>
      <c r="C62" s="39">
        <v>25</v>
      </c>
      <c r="D62" s="33">
        <v>5</v>
      </c>
      <c r="E62" s="33">
        <v>44</v>
      </c>
      <c r="F62" s="33">
        <v>2</v>
      </c>
      <c r="G62" s="34">
        <f t="shared" si="11"/>
        <v>8.0385852090032156E-2</v>
      </c>
      <c r="H62" s="34">
        <f t="shared" si="12"/>
        <v>1.4124293785310734E-2</v>
      </c>
      <c r="I62" s="34">
        <f t="shared" si="13"/>
        <v>0.19909502262443438</v>
      </c>
      <c r="J62" s="34">
        <f t="shared" si="14"/>
        <v>7.9051383399209481E-3</v>
      </c>
      <c r="K62" s="34">
        <f t="shared" si="17"/>
        <v>0.76</v>
      </c>
      <c r="L62" s="34">
        <f t="shared" si="18"/>
        <v>-0.6</v>
      </c>
      <c r="M62" s="34">
        <f t="shared" si="15"/>
        <v>6.1093247588424437E-2</v>
      </c>
      <c r="N62" s="40">
        <f t="shared" si="16"/>
        <v>-8.4745762711864406E-3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2</v>
      </c>
      <c r="D64" s="33">
        <v>2</v>
      </c>
      <c r="E64" s="33">
        <v>10</v>
      </c>
      <c r="F64" s="33">
        <v>8</v>
      </c>
      <c r="G64" s="34">
        <f t="shared" si="11"/>
        <v>6.4308681672025723E-3</v>
      </c>
      <c r="H64" s="34">
        <f t="shared" si="12"/>
        <v>5.6497175141242938E-3</v>
      </c>
      <c r="I64" s="34">
        <f t="shared" si="13"/>
        <v>4.5248868778280542E-2</v>
      </c>
      <c r="J64" s="34">
        <f t="shared" si="14"/>
        <v>3.1620553359683792E-2</v>
      </c>
      <c r="K64" s="34">
        <f t="shared" si="17"/>
        <v>4</v>
      </c>
      <c r="L64" s="34">
        <f t="shared" si="18"/>
        <v>3</v>
      </c>
      <c r="M64" s="34">
        <f t="shared" si="15"/>
        <v>2.5723472668810289E-2</v>
      </c>
      <c r="N64" s="40">
        <f t="shared" si="16"/>
        <v>1.6949152542372881E-2</v>
      </c>
    </row>
    <row r="65" spans="1:14" x14ac:dyDescent="0.2">
      <c r="A65" s="27"/>
      <c r="B65" s="29" t="s">
        <v>55</v>
      </c>
      <c r="C65" s="39">
        <v>3</v>
      </c>
      <c r="D65" s="33">
        <v>13</v>
      </c>
      <c r="E65" s="33">
        <v>3</v>
      </c>
      <c r="F65" s="33">
        <v>20</v>
      </c>
      <c r="G65" s="34">
        <f t="shared" si="11"/>
        <v>9.6463022508038593E-3</v>
      </c>
      <c r="H65" s="34">
        <f t="shared" si="12"/>
        <v>3.6723163841807911E-2</v>
      </c>
      <c r="I65" s="34">
        <f t="shared" si="13"/>
        <v>1.3574660633484163E-2</v>
      </c>
      <c r="J65" s="34">
        <f t="shared" si="14"/>
        <v>7.9051383399209488E-2</v>
      </c>
      <c r="K65" s="34">
        <f t="shared" si="17"/>
        <v>0</v>
      </c>
      <c r="L65" s="34">
        <f t="shared" si="18"/>
        <v>0.53846153846153844</v>
      </c>
      <c r="M65" s="34">
        <f t="shared" si="15"/>
        <v>0</v>
      </c>
      <c r="N65" s="40">
        <f t="shared" si="16"/>
        <v>1.9774011299435026E-2</v>
      </c>
    </row>
    <row r="66" spans="1:14" x14ac:dyDescent="0.2">
      <c r="A66" s="27"/>
      <c r="B66" s="29" t="s">
        <v>56</v>
      </c>
      <c r="C66" s="39">
        <v>0</v>
      </c>
      <c r="D66" s="33">
        <v>1</v>
      </c>
      <c r="E66" s="33">
        <v>0</v>
      </c>
      <c r="F66" s="33">
        <v>3</v>
      </c>
      <c r="G66" s="34" t="str">
        <f t="shared" si="11"/>
        <v/>
      </c>
      <c r="H66" s="34">
        <f t="shared" si="12"/>
        <v>2.8248587570621469E-3</v>
      </c>
      <c r="I66" s="34" t="str">
        <f t="shared" si="13"/>
        <v/>
      </c>
      <c r="J66" s="34">
        <f t="shared" si="14"/>
        <v>1.1857707509881422E-2</v>
      </c>
      <c r="K66" s="34" t="str">
        <f t="shared" si="17"/>
        <v xml:space="preserve"> </v>
      </c>
      <c r="L66" s="34">
        <f t="shared" si="18"/>
        <v>2</v>
      </c>
      <c r="M66" s="34" t="str">
        <f t="shared" si="15"/>
        <v/>
      </c>
      <c r="N66" s="40">
        <f t="shared" si="16"/>
        <v>5.6497175141242938E-3</v>
      </c>
    </row>
    <row r="67" spans="1:14" x14ac:dyDescent="0.2">
      <c r="A67" s="27"/>
      <c r="B67" s="29" t="s">
        <v>57</v>
      </c>
      <c r="C67" s="39">
        <v>33</v>
      </c>
      <c r="D67" s="33">
        <v>51</v>
      </c>
      <c r="E67" s="33">
        <v>38</v>
      </c>
      <c r="F67" s="33">
        <v>66</v>
      </c>
      <c r="G67" s="34">
        <f t="shared" si="11"/>
        <v>0.10610932475884244</v>
      </c>
      <c r="H67" s="34">
        <f t="shared" si="12"/>
        <v>0.1440677966101695</v>
      </c>
      <c r="I67" s="34">
        <f t="shared" si="13"/>
        <v>0.17194570135746606</v>
      </c>
      <c r="J67" s="34">
        <f t="shared" si="14"/>
        <v>0.2608695652173913</v>
      </c>
      <c r="K67" s="34">
        <f t="shared" si="17"/>
        <v>0.15151515151515152</v>
      </c>
      <c r="L67" s="34">
        <f t="shared" si="18"/>
        <v>0.29411764705882354</v>
      </c>
      <c r="M67" s="34">
        <f t="shared" si="15"/>
        <v>1.607717041800643E-2</v>
      </c>
      <c r="N67" s="40">
        <f t="shared" si="16"/>
        <v>4.2372881355932208E-2</v>
      </c>
    </row>
    <row r="68" spans="1:14" x14ac:dyDescent="0.2">
      <c r="A68" s="27"/>
      <c r="B68" s="29" t="s">
        <v>58</v>
      </c>
      <c r="C68" s="39">
        <v>0</v>
      </c>
      <c r="D68" s="33">
        <v>1</v>
      </c>
      <c r="E68" s="33">
        <v>0</v>
      </c>
      <c r="F68" s="33">
        <v>0</v>
      </c>
      <c r="G68" s="34" t="str">
        <f t="shared" si="11"/>
        <v/>
      </c>
      <c r="H68" s="34">
        <f t="shared" si="12"/>
        <v>2.8248587570621469E-3</v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>
        <f t="shared" si="18"/>
        <v>-1</v>
      </c>
      <c r="M68" s="34" t="str">
        <f t="shared" si="15"/>
        <v/>
      </c>
      <c r="N68" s="40">
        <f t="shared" si="16"/>
        <v>-2.8248587570621469E-3</v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6</v>
      </c>
      <c r="D70" s="33">
        <v>7</v>
      </c>
      <c r="E70" s="33">
        <v>3</v>
      </c>
      <c r="F70" s="33">
        <v>5</v>
      </c>
      <c r="G70" s="34">
        <f t="shared" si="11"/>
        <v>1.9292604501607719E-2</v>
      </c>
      <c r="H70" s="34">
        <f t="shared" si="12"/>
        <v>1.977401129943503E-2</v>
      </c>
      <c r="I70" s="34">
        <f t="shared" si="13"/>
        <v>1.3574660633484163E-2</v>
      </c>
      <c r="J70" s="34">
        <f t="shared" si="14"/>
        <v>1.9762845849802372E-2</v>
      </c>
      <c r="K70" s="34">
        <f t="shared" si="17"/>
        <v>-0.5</v>
      </c>
      <c r="L70" s="34">
        <f t="shared" si="18"/>
        <v>-0.2857142857142857</v>
      </c>
      <c r="M70" s="34">
        <f t="shared" si="15"/>
        <v>-9.6463022508038593E-3</v>
      </c>
      <c r="N70" s="40">
        <f t="shared" si="16"/>
        <v>-5.6497175141242938E-3</v>
      </c>
    </row>
    <row r="71" spans="1:14" x14ac:dyDescent="0.2">
      <c r="A71" s="27"/>
      <c r="B71" s="29" t="s">
        <v>61</v>
      </c>
      <c r="C71" s="39">
        <v>0</v>
      </c>
      <c r="D71" s="33">
        <v>7</v>
      </c>
      <c r="E71" s="33">
        <v>3</v>
      </c>
      <c r="F71" s="33">
        <v>8</v>
      </c>
      <c r="G71" s="34" t="str">
        <f t="shared" si="11"/>
        <v/>
      </c>
      <c r="H71" s="34">
        <f t="shared" si="12"/>
        <v>1.977401129943503E-2</v>
      </c>
      <c r="I71" s="34">
        <f t="shared" si="13"/>
        <v>1.3574660633484163E-2</v>
      </c>
      <c r="J71" s="34">
        <f t="shared" si="14"/>
        <v>3.1620553359683792E-2</v>
      </c>
      <c r="K71" s="34">
        <f t="shared" si="17"/>
        <v>1</v>
      </c>
      <c r="L71" s="34">
        <f t="shared" si="18"/>
        <v>0.14285714285714285</v>
      </c>
      <c r="M71" s="34" t="str">
        <f t="shared" si="15"/>
        <v/>
      </c>
      <c r="N71" s="40">
        <f t="shared" si="16"/>
        <v>2.8248587570621469E-3</v>
      </c>
    </row>
    <row r="72" spans="1:14" x14ac:dyDescent="0.2">
      <c r="A72" s="27"/>
      <c r="B72" s="29" t="s">
        <v>62</v>
      </c>
      <c r="C72" s="39">
        <v>3</v>
      </c>
      <c r="D72" s="33">
        <v>8</v>
      </c>
      <c r="E72" s="33">
        <v>2</v>
      </c>
      <c r="F72" s="33">
        <v>8</v>
      </c>
      <c r="G72" s="34">
        <f t="shared" si="11"/>
        <v>9.6463022508038593E-3</v>
      </c>
      <c r="H72" s="34">
        <f t="shared" si="12"/>
        <v>2.2598870056497175E-2</v>
      </c>
      <c r="I72" s="34">
        <f t="shared" si="13"/>
        <v>9.0497737556561094E-3</v>
      </c>
      <c r="J72" s="34">
        <f t="shared" si="14"/>
        <v>3.1620553359683792E-2</v>
      </c>
      <c r="K72" s="34">
        <f t="shared" si="17"/>
        <v>-0.33333333333333331</v>
      </c>
      <c r="L72" s="34">
        <f t="shared" si="18"/>
        <v>0</v>
      </c>
      <c r="M72" s="34">
        <f t="shared" si="15"/>
        <v>-3.2154340836012861E-3</v>
      </c>
      <c r="N72" s="40">
        <f t="shared" si="16"/>
        <v>0</v>
      </c>
    </row>
    <row r="73" spans="1:14" ht="15.75" thickBot="1" x14ac:dyDescent="0.25">
      <c r="A73" s="27"/>
      <c r="B73" s="30" t="s">
        <v>63</v>
      </c>
      <c r="C73" s="41">
        <v>3</v>
      </c>
      <c r="D73" s="42">
        <v>3</v>
      </c>
      <c r="E73" s="42">
        <v>2</v>
      </c>
      <c r="F73" s="42">
        <v>2</v>
      </c>
      <c r="G73" s="43">
        <f t="shared" si="11"/>
        <v>9.6463022508038593E-3</v>
      </c>
      <c r="H73" s="43">
        <f t="shared" si="12"/>
        <v>8.4745762711864406E-3</v>
      </c>
      <c r="I73" s="43">
        <f t="shared" si="13"/>
        <v>9.0497737556561094E-3</v>
      </c>
      <c r="J73" s="43">
        <f t="shared" si="14"/>
        <v>7.9051383399209481E-3</v>
      </c>
      <c r="K73" s="43">
        <f t="shared" si="17"/>
        <v>-0.33333333333333331</v>
      </c>
      <c r="L73" s="43">
        <f t="shared" si="18"/>
        <v>-0.33333333333333331</v>
      </c>
      <c r="M73" s="43">
        <f t="shared" si="15"/>
        <v>-3.2154340836012861E-3</v>
      </c>
      <c r="N73" s="44">
        <f t="shared" si="16"/>
        <v>-2.8248587570621469E-3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2052</v>
      </c>
      <c r="D81" s="31">
        <f>SUM(D82:D180)</f>
        <v>1894</v>
      </c>
      <c r="E81" s="31">
        <f>SUM(E82:E180)</f>
        <v>3026</v>
      </c>
      <c r="F81" s="31">
        <f>SUM(F82:F180)</f>
        <v>2675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0.4746588693957115</v>
      </c>
      <c r="L81" s="32">
        <f>+IF(AND(D81=0,F81=0),"",IF(D81=0,1,IF(F81=0,-1,(F81-D81)/D81)))</f>
        <v>0.41235480464625129</v>
      </c>
      <c r="M81" s="32">
        <f t="shared" ref="M81:M112" si="23">+IF(OR(AND(G81=""),(K81="")),"",G81*K81)</f>
        <v>0.4746588693957115</v>
      </c>
      <c r="N81" s="32">
        <f t="shared" ref="N81:N112" si="24">+IF(OR(AND(H81=""),(L81="")),"",H81*L81)</f>
        <v>0.41235480464625129</v>
      </c>
    </row>
    <row r="82" spans="1:14" x14ac:dyDescent="0.2">
      <c r="A82" s="27"/>
      <c r="B82" s="28" t="s">
        <v>64</v>
      </c>
      <c r="C82" s="35">
        <v>38</v>
      </c>
      <c r="D82" s="36">
        <v>15</v>
      </c>
      <c r="E82" s="36">
        <v>35</v>
      </c>
      <c r="F82" s="36">
        <v>26</v>
      </c>
      <c r="G82" s="37">
        <f t="shared" si="19"/>
        <v>1.8518518518518517E-2</v>
      </c>
      <c r="H82" s="37">
        <f t="shared" si="20"/>
        <v>7.9197465681098197E-3</v>
      </c>
      <c r="I82" s="37">
        <f t="shared" si="21"/>
        <v>1.1566424322538004E-2</v>
      </c>
      <c r="J82" s="37">
        <f t="shared" si="22"/>
        <v>9.7196261682242994E-3</v>
      </c>
      <c r="K82" s="37">
        <f t="shared" ref="K82:K113" si="25">+IF(AND(C82=0,E82=0)," ",IF(C82=0,1,IF(E82=0,-1,(E82-C82)/C82)))</f>
        <v>-7.8947368421052627E-2</v>
      </c>
      <c r="L82" s="37">
        <f t="shared" ref="L82:L113" si="26">+IF(AND(D82=0,F82=0)," ",IF(D82=0,1,IF(F82=0,-1,(F82-D82)/D82)))</f>
        <v>0.73333333333333328</v>
      </c>
      <c r="M82" s="37">
        <f t="shared" si="23"/>
        <v>-1.4619883040935672E-3</v>
      </c>
      <c r="N82" s="38">
        <f t="shared" si="24"/>
        <v>5.807814149947201E-3</v>
      </c>
    </row>
    <row r="83" spans="1:14" ht="26.25" customHeight="1" x14ac:dyDescent="0.2">
      <c r="A83" s="27"/>
      <c r="B83" s="29" t="s">
        <v>65</v>
      </c>
      <c r="C83" s="39">
        <v>26</v>
      </c>
      <c r="D83" s="33">
        <v>14</v>
      </c>
      <c r="E83" s="33">
        <v>72</v>
      </c>
      <c r="F83" s="33">
        <v>45</v>
      </c>
      <c r="G83" s="34">
        <f t="shared" si="19"/>
        <v>1.2670565302144249E-2</v>
      </c>
      <c r="H83" s="34">
        <f t="shared" si="20"/>
        <v>7.3917634635691657E-3</v>
      </c>
      <c r="I83" s="34">
        <f t="shared" si="21"/>
        <v>2.3793787177792465E-2</v>
      </c>
      <c r="J83" s="34">
        <f t="shared" si="22"/>
        <v>1.6822429906542057E-2</v>
      </c>
      <c r="K83" s="34">
        <f t="shared" si="25"/>
        <v>1.7692307692307692</v>
      </c>
      <c r="L83" s="34">
        <f t="shared" si="26"/>
        <v>2.2142857142857144</v>
      </c>
      <c r="M83" s="34">
        <f t="shared" si="23"/>
        <v>2.2417153996101363E-2</v>
      </c>
      <c r="N83" s="40">
        <f t="shared" si="24"/>
        <v>1.6367476240760296E-2</v>
      </c>
    </row>
    <row r="84" spans="1:14" x14ac:dyDescent="0.2">
      <c r="A84" s="27"/>
      <c r="B84" s="29" t="s">
        <v>66</v>
      </c>
      <c r="C84" s="39">
        <v>3</v>
      </c>
      <c r="D84" s="33">
        <v>6</v>
      </c>
      <c r="E84" s="33">
        <v>5</v>
      </c>
      <c r="F84" s="33">
        <v>4</v>
      </c>
      <c r="G84" s="34">
        <f t="shared" si="19"/>
        <v>1.4619883040935672E-3</v>
      </c>
      <c r="H84" s="34">
        <f t="shared" si="20"/>
        <v>3.1678986272439284E-3</v>
      </c>
      <c r="I84" s="34">
        <f t="shared" si="21"/>
        <v>1.6523463317911435E-3</v>
      </c>
      <c r="J84" s="34">
        <f t="shared" si="22"/>
        <v>1.4953271028037382E-3</v>
      </c>
      <c r="K84" s="34">
        <f t="shared" si="25"/>
        <v>0.66666666666666663</v>
      </c>
      <c r="L84" s="34">
        <f t="shared" si="26"/>
        <v>-0.33333333333333331</v>
      </c>
      <c r="M84" s="34">
        <f t="shared" si="23"/>
        <v>9.7465886939571145E-4</v>
      </c>
      <c r="N84" s="40">
        <f t="shared" si="24"/>
        <v>-1.0559662090813093E-3</v>
      </c>
    </row>
    <row r="85" spans="1:14" x14ac:dyDescent="0.2">
      <c r="A85" s="27"/>
      <c r="B85" s="29" t="s">
        <v>67</v>
      </c>
      <c r="C85" s="39">
        <v>134</v>
      </c>
      <c r="D85" s="33">
        <v>36</v>
      </c>
      <c r="E85" s="33">
        <v>291</v>
      </c>
      <c r="F85" s="33">
        <v>141</v>
      </c>
      <c r="G85" s="34">
        <f t="shared" si="19"/>
        <v>6.5302144249512667E-2</v>
      </c>
      <c r="H85" s="34">
        <f t="shared" si="20"/>
        <v>1.9007391763463569E-2</v>
      </c>
      <c r="I85" s="34">
        <f t="shared" si="21"/>
        <v>9.6166556510244541E-2</v>
      </c>
      <c r="J85" s="34">
        <f t="shared" si="22"/>
        <v>5.2710280373831776E-2</v>
      </c>
      <c r="K85" s="34">
        <f t="shared" si="25"/>
        <v>1.1716417910447761</v>
      </c>
      <c r="L85" s="34">
        <f t="shared" si="26"/>
        <v>2.9166666666666665</v>
      </c>
      <c r="M85" s="34">
        <f t="shared" si="23"/>
        <v>7.6510721247563349E-2</v>
      </c>
      <c r="N85" s="40">
        <f t="shared" si="24"/>
        <v>5.5438225976768736E-2</v>
      </c>
    </row>
    <row r="86" spans="1:14" ht="25.5" x14ac:dyDescent="0.2">
      <c r="A86" s="27"/>
      <c r="B86" s="29" t="s">
        <v>68</v>
      </c>
      <c r="C86" s="39">
        <v>210</v>
      </c>
      <c r="D86" s="33">
        <v>134</v>
      </c>
      <c r="E86" s="33">
        <v>207</v>
      </c>
      <c r="F86" s="33">
        <v>180</v>
      </c>
      <c r="G86" s="34">
        <f t="shared" si="19"/>
        <v>0.1023391812865497</v>
      </c>
      <c r="H86" s="34">
        <f t="shared" si="20"/>
        <v>7.0749736008447736E-2</v>
      </c>
      <c r="I86" s="34">
        <f t="shared" si="21"/>
        <v>6.8407138136153331E-2</v>
      </c>
      <c r="J86" s="34">
        <f t="shared" si="22"/>
        <v>6.7289719626168226E-2</v>
      </c>
      <c r="K86" s="34">
        <f t="shared" si="25"/>
        <v>-1.4285714285714285E-2</v>
      </c>
      <c r="L86" s="34">
        <f t="shared" si="26"/>
        <v>0.34328358208955223</v>
      </c>
      <c r="M86" s="34">
        <f t="shared" si="23"/>
        <v>-1.4619883040935672E-3</v>
      </c>
      <c r="N86" s="40">
        <f t="shared" si="24"/>
        <v>2.4287222808870117E-2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2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>
        <f t="shared" si="22"/>
        <v>7.4766355140186912E-4</v>
      </c>
      <c r="K87" s="34" t="str">
        <f t="shared" si="25"/>
        <v xml:space="preserve"> 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21</v>
      </c>
      <c r="D88" s="33">
        <v>8</v>
      </c>
      <c r="E88" s="33">
        <v>7</v>
      </c>
      <c r="F88" s="33">
        <v>4</v>
      </c>
      <c r="G88" s="34">
        <f t="shared" si="19"/>
        <v>1.023391812865497E-2</v>
      </c>
      <c r="H88" s="34">
        <f t="shared" si="20"/>
        <v>4.2238648363252373E-3</v>
      </c>
      <c r="I88" s="34">
        <f t="shared" si="21"/>
        <v>2.313284864507601E-3</v>
      </c>
      <c r="J88" s="34">
        <f t="shared" si="22"/>
        <v>1.4953271028037382E-3</v>
      </c>
      <c r="K88" s="34">
        <f t="shared" si="25"/>
        <v>-0.66666666666666663</v>
      </c>
      <c r="L88" s="34">
        <f t="shared" si="26"/>
        <v>-0.5</v>
      </c>
      <c r="M88" s="34">
        <f t="shared" si="23"/>
        <v>-6.8226120857699801E-3</v>
      </c>
      <c r="N88" s="40">
        <f t="shared" si="24"/>
        <v>-2.1119324181626186E-3</v>
      </c>
    </row>
    <row r="89" spans="1:14" ht="29.25" customHeight="1" x14ac:dyDescent="0.2">
      <c r="A89" s="27"/>
      <c r="B89" s="29" t="s">
        <v>71</v>
      </c>
      <c r="C89" s="39">
        <v>4</v>
      </c>
      <c r="D89" s="33">
        <v>1</v>
      </c>
      <c r="E89" s="33">
        <v>6</v>
      </c>
      <c r="F89" s="33">
        <v>9</v>
      </c>
      <c r="G89" s="34">
        <f t="shared" si="19"/>
        <v>1.9493177387914229E-3</v>
      </c>
      <c r="H89" s="34">
        <f t="shared" si="20"/>
        <v>5.2798310454065466E-4</v>
      </c>
      <c r="I89" s="34">
        <f t="shared" si="21"/>
        <v>1.9828155981493722E-3</v>
      </c>
      <c r="J89" s="34">
        <f t="shared" si="22"/>
        <v>3.3644859813084112E-3</v>
      </c>
      <c r="K89" s="34">
        <f t="shared" si="25"/>
        <v>0.5</v>
      </c>
      <c r="L89" s="34">
        <f t="shared" si="26"/>
        <v>8</v>
      </c>
      <c r="M89" s="34">
        <f t="shared" si="23"/>
        <v>9.7465886939571145E-4</v>
      </c>
      <c r="N89" s="40">
        <f t="shared" si="24"/>
        <v>4.2238648363252373E-3</v>
      </c>
    </row>
    <row r="90" spans="1:14" ht="29.25" customHeight="1" x14ac:dyDescent="0.2">
      <c r="A90" s="27"/>
      <c r="B90" s="29" t="s">
        <v>72</v>
      </c>
      <c r="C90" s="39">
        <v>1</v>
      </c>
      <c r="D90" s="33">
        <v>1</v>
      </c>
      <c r="E90" s="33">
        <v>1</v>
      </c>
      <c r="F90" s="33">
        <v>1</v>
      </c>
      <c r="G90" s="34">
        <f t="shared" si="19"/>
        <v>4.8732943469785572E-4</v>
      </c>
      <c r="H90" s="34">
        <f t="shared" si="20"/>
        <v>5.2798310454065466E-4</v>
      </c>
      <c r="I90" s="34">
        <f t="shared" si="21"/>
        <v>3.3046926635822867E-4</v>
      </c>
      <c r="J90" s="34">
        <f t="shared" si="22"/>
        <v>3.7383177570093456E-4</v>
      </c>
      <c r="K90" s="34">
        <f t="shared" si="25"/>
        <v>0</v>
      </c>
      <c r="L90" s="34">
        <f t="shared" si="26"/>
        <v>0</v>
      </c>
      <c r="M90" s="34">
        <f t="shared" si="23"/>
        <v>0</v>
      </c>
      <c r="N90" s="40">
        <f t="shared" si="24"/>
        <v>0</v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1</v>
      </c>
      <c r="F91" s="33">
        <v>2</v>
      </c>
      <c r="G91" s="34" t="str">
        <f t="shared" si="19"/>
        <v/>
      </c>
      <c r="H91" s="34" t="str">
        <f t="shared" si="20"/>
        <v/>
      </c>
      <c r="I91" s="34">
        <f t="shared" si="21"/>
        <v>3.3046926635822867E-4</v>
      </c>
      <c r="J91" s="34">
        <f t="shared" si="22"/>
        <v>7.4766355140186912E-4</v>
      </c>
      <c r="K91" s="34">
        <f t="shared" si="25"/>
        <v>1</v>
      </c>
      <c r="L91" s="34">
        <f t="shared" si="26"/>
        <v>1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6</v>
      </c>
      <c r="D92" s="33">
        <v>3</v>
      </c>
      <c r="E92" s="33">
        <v>2</v>
      </c>
      <c r="F92" s="33">
        <v>9</v>
      </c>
      <c r="G92" s="34">
        <f t="shared" si="19"/>
        <v>2.9239766081871343E-3</v>
      </c>
      <c r="H92" s="34">
        <f t="shared" si="20"/>
        <v>1.5839493136219642E-3</v>
      </c>
      <c r="I92" s="34">
        <f t="shared" si="21"/>
        <v>6.6093853271645734E-4</v>
      </c>
      <c r="J92" s="34">
        <f t="shared" si="22"/>
        <v>3.3644859813084112E-3</v>
      </c>
      <c r="K92" s="34">
        <f t="shared" si="25"/>
        <v>-0.66666666666666663</v>
      </c>
      <c r="L92" s="34">
        <f t="shared" si="26"/>
        <v>2</v>
      </c>
      <c r="M92" s="34">
        <f t="shared" si="23"/>
        <v>-1.9493177387914229E-3</v>
      </c>
      <c r="N92" s="40">
        <f t="shared" si="24"/>
        <v>3.1678986272439284E-3</v>
      </c>
    </row>
    <row r="93" spans="1:14" x14ac:dyDescent="0.2">
      <c r="A93" s="27"/>
      <c r="B93" s="29" t="s">
        <v>75</v>
      </c>
      <c r="C93" s="39">
        <v>6</v>
      </c>
      <c r="D93" s="33">
        <v>6</v>
      </c>
      <c r="E93" s="33">
        <v>1</v>
      </c>
      <c r="F93" s="33">
        <v>4</v>
      </c>
      <c r="G93" s="34">
        <f t="shared" si="19"/>
        <v>2.9239766081871343E-3</v>
      </c>
      <c r="H93" s="34">
        <f t="shared" si="20"/>
        <v>3.1678986272439284E-3</v>
      </c>
      <c r="I93" s="34">
        <f t="shared" si="21"/>
        <v>3.3046926635822867E-4</v>
      </c>
      <c r="J93" s="34">
        <f t="shared" si="22"/>
        <v>1.4953271028037382E-3</v>
      </c>
      <c r="K93" s="34">
        <f t="shared" si="25"/>
        <v>-0.83333333333333337</v>
      </c>
      <c r="L93" s="34">
        <f t="shared" si="26"/>
        <v>-0.33333333333333331</v>
      </c>
      <c r="M93" s="34">
        <f t="shared" si="23"/>
        <v>-2.4366471734892786E-3</v>
      </c>
      <c r="N93" s="40">
        <f t="shared" si="24"/>
        <v>-1.0559662090813093E-3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1</v>
      </c>
      <c r="F94" s="33">
        <v>0</v>
      </c>
      <c r="G94" s="34" t="str">
        <f t="shared" si="19"/>
        <v/>
      </c>
      <c r="H94" s="34" t="str">
        <f t="shared" si="20"/>
        <v/>
      </c>
      <c r="I94" s="34">
        <f t="shared" si="21"/>
        <v>3.3046926635822867E-4</v>
      </c>
      <c r="J94" s="34" t="str">
        <f t="shared" si="22"/>
        <v/>
      </c>
      <c r="K94" s="34">
        <f t="shared" si="25"/>
        <v>1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2</v>
      </c>
      <c r="F96" s="33">
        <v>1</v>
      </c>
      <c r="G96" s="34" t="str">
        <f t="shared" si="19"/>
        <v/>
      </c>
      <c r="H96" s="34" t="str">
        <f t="shared" si="20"/>
        <v/>
      </c>
      <c r="I96" s="34">
        <f t="shared" si="21"/>
        <v>6.6093853271645734E-4</v>
      </c>
      <c r="J96" s="34">
        <f t="shared" si="22"/>
        <v>3.7383177570093456E-4</v>
      </c>
      <c r="K96" s="34">
        <f t="shared" si="25"/>
        <v>1</v>
      </c>
      <c r="L96" s="34">
        <f t="shared" si="26"/>
        <v>1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23</v>
      </c>
      <c r="D97" s="33">
        <v>7</v>
      </c>
      <c r="E97" s="33">
        <v>28</v>
      </c>
      <c r="F97" s="33">
        <v>7</v>
      </c>
      <c r="G97" s="34">
        <f t="shared" si="19"/>
        <v>1.1208576998050682E-2</v>
      </c>
      <c r="H97" s="34">
        <f t="shared" si="20"/>
        <v>3.6958817317845828E-3</v>
      </c>
      <c r="I97" s="34">
        <f t="shared" si="21"/>
        <v>9.253139458030404E-3</v>
      </c>
      <c r="J97" s="34">
        <f t="shared" si="22"/>
        <v>2.6168224299065422E-3</v>
      </c>
      <c r="K97" s="34">
        <f t="shared" si="25"/>
        <v>0.21739130434782608</v>
      </c>
      <c r="L97" s="34">
        <f t="shared" si="26"/>
        <v>0</v>
      </c>
      <c r="M97" s="34">
        <f t="shared" si="23"/>
        <v>2.4366471734892786E-3</v>
      </c>
      <c r="N97" s="40">
        <f t="shared" si="24"/>
        <v>0</v>
      </c>
    </row>
    <row r="98" spans="1:14" x14ac:dyDescent="0.2">
      <c r="A98" s="27"/>
      <c r="B98" s="29" t="s">
        <v>80</v>
      </c>
      <c r="C98" s="39">
        <v>2</v>
      </c>
      <c r="D98" s="33">
        <v>1</v>
      </c>
      <c r="E98" s="33">
        <v>4</v>
      </c>
      <c r="F98" s="33">
        <v>3</v>
      </c>
      <c r="G98" s="34">
        <f t="shared" si="19"/>
        <v>9.7465886939571145E-4</v>
      </c>
      <c r="H98" s="34">
        <f t="shared" si="20"/>
        <v>5.2798310454065466E-4</v>
      </c>
      <c r="I98" s="34">
        <f t="shared" si="21"/>
        <v>1.3218770654329147E-3</v>
      </c>
      <c r="J98" s="34">
        <f t="shared" si="22"/>
        <v>1.1214953271028037E-3</v>
      </c>
      <c r="K98" s="34">
        <f t="shared" si="25"/>
        <v>1</v>
      </c>
      <c r="L98" s="34">
        <f t="shared" si="26"/>
        <v>2</v>
      </c>
      <c r="M98" s="34">
        <f t="shared" si="23"/>
        <v>9.7465886939571145E-4</v>
      </c>
      <c r="N98" s="40">
        <f t="shared" si="24"/>
        <v>1.0559662090813093E-3</v>
      </c>
    </row>
    <row r="99" spans="1:14" x14ac:dyDescent="0.2">
      <c r="A99" s="27"/>
      <c r="B99" s="29" t="s">
        <v>81</v>
      </c>
      <c r="C99" s="39">
        <v>23</v>
      </c>
      <c r="D99" s="33">
        <v>23</v>
      </c>
      <c r="E99" s="33">
        <v>24</v>
      </c>
      <c r="F99" s="33">
        <v>39</v>
      </c>
      <c r="G99" s="34">
        <f t="shared" si="19"/>
        <v>1.1208576998050682E-2</v>
      </c>
      <c r="H99" s="34">
        <f t="shared" si="20"/>
        <v>1.2143611404435059E-2</v>
      </c>
      <c r="I99" s="34">
        <f t="shared" si="21"/>
        <v>7.9312623925974889E-3</v>
      </c>
      <c r="J99" s="34">
        <f t="shared" si="22"/>
        <v>1.4579439252336448E-2</v>
      </c>
      <c r="K99" s="34">
        <f t="shared" si="25"/>
        <v>4.3478260869565216E-2</v>
      </c>
      <c r="L99" s="34">
        <f t="shared" si="26"/>
        <v>0.69565217391304346</v>
      </c>
      <c r="M99" s="34">
        <f t="shared" si="23"/>
        <v>4.8732943469785572E-4</v>
      </c>
      <c r="N99" s="40">
        <f t="shared" si="24"/>
        <v>8.4477296726504746E-3</v>
      </c>
    </row>
    <row r="100" spans="1:14" x14ac:dyDescent="0.2">
      <c r="A100" s="27"/>
      <c r="B100" s="29" t="s">
        <v>82</v>
      </c>
      <c r="C100" s="39">
        <v>99</v>
      </c>
      <c r="D100" s="33">
        <v>88</v>
      </c>
      <c r="E100" s="33">
        <v>180</v>
      </c>
      <c r="F100" s="33">
        <v>117</v>
      </c>
      <c r="G100" s="34">
        <f t="shared" si="19"/>
        <v>4.8245614035087717E-2</v>
      </c>
      <c r="H100" s="34">
        <f t="shared" si="20"/>
        <v>4.6462513199577615E-2</v>
      </c>
      <c r="I100" s="34">
        <f t="shared" si="21"/>
        <v>5.9484467944481166E-2</v>
      </c>
      <c r="J100" s="34">
        <f t="shared" si="22"/>
        <v>4.3738317757009343E-2</v>
      </c>
      <c r="K100" s="34">
        <f t="shared" si="25"/>
        <v>0.81818181818181823</v>
      </c>
      <c r="L100" s="34">
        <f t="shared" si="26"/>
        <v>0.32954545454545453</v>
      </c>
      <c r="M100" s="34">
        <f t="shared" si="23"/>
        <v>3.9473684210526314E-2</v>
      </c>
      <c r="N100" s="40">
        <f t="shared" si="24"/>
        <v>1.5311510031678986E-2</v>
      </c>
    </row>
    <row r="101" spans="1:14" x14ac:dyDescent="0.2">
      <c r="A101" s="27"/>
      <c r="B101" s="29" t="s">
        <v>83</v>
      </c>
      <c r="C101" s="39">
        <v>30</v>
      </c>
      <c r="D101" s="33">
        <v>29</v>
      </c>
      <c r="E101" s="33">
        <v>73</v>
      </c>
      <c r="F101" s="33">
        <v>29</v>
      </c>
      <c r="G101" s="34">
        <f t="shared" si="19"/>
        <v>1.4619883040935672E-2</v>
      </c>
      <c r="H101" s="34">
        <f t="shared" si="20"/>
        <v>1.5311510031678986E-2</v>
      </c>
      <c r="I101" s="34">
        <f t="shared" si="21"/>
        <v>2.4124256444150696E-2</v>
      </c>
      <c r="J101" s="34">
        <f t="shared" si="22"/>
        <v>1.0841121495327103E-2</v>
      </c>
      <c r="K101" s="34">
        <f t="shared" si="25"/>
        <v>1.4333333333333333</v>
      </c>
      <c r="L101" s="34">
        <f t="shared" si="26"/>
        <v>0</v>
      </c>
      <c r="M101" s="34">
        <f t="shared" si="23"/>
        <v>2.0955165692007796E-2</v>
      </c>
      <c r="N101" s="40">
        <f t="shared" si="24"/>
        <v>0</v>
      </c>
    </row>
    <row r="102" spans="1:14" x14ac:dyDescent="0.2">
      <c r="A102" s="27"/>
      <c r="B102" s="29" t="s">
        <v>84</v>
      </c>
      <c r="C102" s="39">
        <v>34</v>
      </c>
      <c r="D102" s="33">
        <v>23</v>
      </c>
      <c r="E102" s="33">
        <v>19</v>
      </c>
      <c r="F102" s="33">
        <v>12</v>
      </c>
      <c r="G102" s="34">
        <f t="shared" si="19"/>
        <v>1.6569200779727095E-2</v>
      </c>
      <c r="H102" s="34">
        <f t="shared" si="20"/>
        <v>1.2143611404435059E-2</v>
      </c>
      <c r="I102" s="34">
        <f t="shared" si="21"/>
        <v>6.278916060806345E-3</v>
      </c>
      <c r="J102" s="34">
        <f t="shared" si="22"/>
        <v>4.485981308411215E-3</v>
      </c>
      <c r="K102" s="34">
        <f t="shared" si="25"/>
        <v>-0.44117647058823528</v>
      </c>
      <c r="L102" s="34">
        <f t="shared" si="26"/>
        <v>-0.47826086956521741</v>
      </c>
      <c r="M102" s="34">
        <f t="shared" si="23"/>
        <v>-7.3099415204678359E-3</v>
      </c>
      <c r="N102" s="40">
        <f t="shared" si="24"/>
        <v>-5.8078141499472019E-3</v>
      </c>
    </row>
    <row r="103" spans="1:14" x14ac:dyDescent="0.2">
      <c r="A103" s="27"/>
      <c r="B103" s="29" t="s">
        <v>85</v>
      </c>
      <c r="C103" s="39">
        <v>26</v>
      </c>
      <c r="D103" s="33">
        <v>53</v>
      </c>
      <c r="E103" s="33">
        <v>22</v>
      </c>
      <c r="F103" s="33">
        <v>39</v>
      </c>
      <c r="G103" s="34">
        <f t="shared" si="19"/>
        <v>1.2670565302144249E-2</v>
      </c>
      <c r="H103" s="34">
        <f t="shared" si="20"/>
        <v>2.79831045406547E-2</v>
      </c>
      <c r="I103" s="34">
        <f t="shared" si="21"/>
        <v>7.2703238598810314E-3</v>
      </c>
      <c r="J103" s="34">
        <f t="shared" si="22"/>
        <v>1.4579439252336448E-2</v>
      </c>
      <c r="K103" s="34">
        <f t="shared" si="25"/>
        <v>-0.15384615384615385</v>
      </c>
      <c r="L103" s="34">
        <f t="shared" si="26"/>
        <v>-0.26415094339622641</v>
      </c>
      <c r="M103" s="34">
        <f t="shared" si="23"/>
        <v>-1.9493177387914229E-3</v>
      </c>
      <c r="N103" s="40">
        <f t="shared" si="24"/>
        <v>-7.3917634635691657E-3</v>
      </c>
    </row>
    <row r="104" spans="1:14" x14ac:dyDescent="0.2">
      <c r="A104" s="27"/>
      <c r="B104" s="29" t="s">
        <v>86</v>
      </c>
      <c r="C104" s="39">
        <v>5</v>
      </c>
      <c r="D104" s="33">
        <v>21</v>
      </c>
      <c r="E104" s="33">
        <v>2</v>
      </c>
      <c r="F104" s="33">
        <v>17</v>
      </c>
      <c r="G104" s="34">
        <f t="shared" si="19"/>
        <v>2.4366471734892786E-3</v>
      </c>
      <c r="H104" s="34">
        <f t="shared" si="20"/>
        <v>1.1087645195353749E-2</v>
      </c>
      <c r="I104" s="34">
        <f t="shared" si="21"/>
        <v>6.6093853271645734E-4</v>
      </c>
      <c r="J104" s="34">
        <f t="shared" si="22"/>
        <v>6.3551401869158877E-3</v>
      </c>
      <c r="K104" s="34">
        <f t="shared" si="25"/>
        <v>-0.6</v>
      </c>
      <c r="L104" s="34">
        <f t="shared" si="26"/>
        <v>-0.19047619047619047</v>
      </c>
      <c r="M104" s="34">
        <f t="shared" si="23"/>
        <v>-1.4619883040935672E-3</v>
      </c>
      <c r="N104" s="40">
        <f t="shared" si="24"/>
        <v>-2.1119324181626186E-3</v>
      </c>
    </row>
    <row r="105" spans="1:14" x14ac:dyDescent="0.2">
      <c r="A105" s="27"/>
      <c r="B105" s="29" t="s">
        <v>87</v>
      </c>
      <c r="C105" s="39">
        <v>0</v>
      </c>
      <c r="D105" s="33">
        <v>17</v>
      </c>
      <c r="E105" s="33">
        <v>2</v>
      </c>
      <c r="F105" s="33">
        <v>25</v>
      </c>
      <c r="G105" s="34" t="str">
        <f t="shared" si="19"/>
        <v/>
      </c>
      <c r="H105" s="34">
        <f t="shared" si="20"/>
        <v>8.9757127771911294E-3</v>
      </c>
      <c r="I105" s="34">
        <f t="shared" si="21"/>
        <v>6.6093853271645734E-4</v>
      </c>
      <c r="J105" s="34">
        <f t="shared" si="22"/>
        <v>9.3457943925233638E-3</v>
      </c>
      <c r="K105" s="34">
        <f t="shared" si="25"/>
        <v>1</v>
      </c>
      <c r="L105" s="34">
        <f t="shared" si="26"/>
        <v>0.47058823529411764</v>
      </c>
      <c r="M105" s="34" t="str">
        <f t="shared" si="23"/>
        <v/>
      </c>
      <c r="N105" s="40">
        <f t="shared" si="24"/>
        <v>4.2238648363252373E-3</v>
      </c>
    </row>
    <row r="106" spans="1:14" x14ac:dyDescent="0.2">
      <c r="A106" s="27"/>
      <c r="B106" s="29" t="s">
        <v>88</v>
      </c>
      <c r="C106" s="39">
        <v>12</v>
      </c>
      <c r="D106" s="33">
        <v>8</v>
      </c>
      <c r="E106" s="33">
        <v>12</v>
      </c>
      <c r="F106" s="33">
        <v>23</v>
      </c>
      <c r="G106" s="34">
        <f t="shared" si="19"/>
        <v>5.8479532163742687E-3</v>
      </c>
      <c r="H106" s="34">
        <f t="shared" si="20"/>
        <v>4.2238648363252373E-3</v>
      </c>
      <c r="I106" s="34">
        <f t="shared" si="21"/>
        <v>3.9656311962987445E-3</v>
      </c>
      <c r="J106" s="34">
        <f t="shared" si="22"/>
        <v>8.5981308411214961E-3</v>
      </c>
      <c r="K106" s="34">
        <f t="shared" si="25"/>
        <v>0</v>
      </c>
      <c r="L106" s="34">
        <f t="shared" si="26"/>
        <v>1.875</v>
      </c>
      <c r="M106" s="34">
        <f t="shared" si="23"/>
        <v>0</v>
      </c>
      <c r="N106" s="40">
        <f t="shared" si="24"/>
        <v>7.9197465681098197E-3</v>
      </c>
    </row>
    <row r="107" spans="1:14" x14ac:dyDescent="0.2">
      <c r="A107" s="27"/>
      <c r="B107" s="29" t="s">
        <v>89</v>
      </c>
      <c r="C107" s="39">
        <v>4</v>
      </c>
      <c r="D107" s="33">
        <v>5</v>
      </c>
      <c r="E107" s="33">
        <v>6</v>
      </c>
      <c r="F107" s="33">
        <v>4</v>
      </c>
      <c r="G107" s="34">
        <f t="shared" si="19"/>
        <v>1.9493177387914229E-3</v>
      </c>
      <c r="H107" s="34">
        <f t="shared" si="20"/>
        <v>2.6399155227032735E-3</v>
      </c>
      <c r="I107" s="34">
        <f t="shared" si="21"/>
        <v>1.9828155981493722E-3</v>
      </c>
      <c r="J107" s="34">
        <f t="shared" si="22"/>
        <v>1.4953271028037382E-3</v>
      </c>
      <c r="K107" s="34">
        <f t="shared" si="25"/>
        <v>0.5</v>
      </c>
      <c r="L107" s="34">
        <f t="shared" si="26"/>
        <v>-0.2</v>
      </c>
      <c r="M107" s="34">
        <f t="shared" si="23"/>
        <v>9.7465886939571145E-4</v>
      </c>
      <c r="N107" s="40">
        <f t="shared" si="24"/>
        <v>-5.2798310454065477E-4</v>
      </c>
    </row>
    <row r="108" spans="1:14" x14ac:dyDescent="0.2">
      <c r="A108" s="27"/>
      <c r="B108" s="29" t="s">
        <v>90</v>
      </c>
      <c r="C108" s="39">
        <v>5</v>
      </c>
      <c r="D108" s="33">
        <v>64</v>
      </c>
      <c r="E108" s="33">
        <v>5</v>
      </c>
      <c r="F108" s="33">
        <v>14</v>
      </c>
      <c r="G108" s="34">
        <f t="shared" si="19"/>
        <v>2.4366471734892786E-3</v>
      </c>
      <c r="H108" s="34">
        <f t="shared" si="20"/>
        <v>3.3790918690601898E-2</v>
      </c>
      <c r="I108" s="34">
        <f t="shared" si="21"/>
        <v>1.6523463317911435E-3</v>
      </c>
      <c r="J108" s="34">
        <f t="shared" si="22"/>
        <v>5.2336448598130844E-3</v>
      </c>
      <c r="K108" s="34">
        <f t="shared" si="25"/>
        <v>0</v>
      </c>
      <c r="L108" s="34">
        <f t="shared" si="26"/>
        <v>-0.78125</v>
      </c>
      <c r="M108" s="34">
        <f t="shared" si="23"/>
        <v>0</v>
      </c>
      <c r="N108" s="40">
        <f t="shared" si="24"/>
        <v>-2.6399155227032733E-2</v>
      </c>
    </row>
    <row r="109" spans="1:14" x14ac:dyDescent="0.2">
      <c r="A109" s="27"/>
      <c r="B109" s="29" t="s">
        <v>91</v>
      </c>
      <c r="C109" s="39">
        <v>14</v>
      </c>
      <c r="D109" s="33">
        <v>39</v>
      </c>
      <c r="E109" s="33">
        <v>8</v>
      </c>
      <c r="F109" s="33">
        <v>23</v>
      </c>
      <c r="G109" s="34">
        <f t="shared" si="19"/>
        <v>6.8226120857699801E-3</v>
      </c>
      <c r="H109" s="34">
        <f t="shared" si="20"/>
        <v>2.0591341077085535E-2</v>
      </c>
      <c r="I109" s="34">
        <f t="shared" si="21"/>
        <v>2.6437541308658294E-3</v>
      </c>
      <c r="J109" s="34">
        <f t="shared" si="22"/>
        <v>8.5981308411214961E-3</v>
      </c>
      <c r="K109" s="34">
        <f t="shared" si="25"/>
        <v>-0.42857142857142855</v>
      </c>
      <c r="L109" s="34">
        <f t="shared" si="26"/>
        <v>-0.41025641025641024</v>
      </c>
      <c r="M109" s="34">
        <f t="shared" si="23"/>
        <v>-2.9239766081871343E-3</v>
      </c>
      <c r="N109" s="40">
        <f t="shared" si="24"/>
        <v>-8.4477296726504763E-3</v>
      </c>
    </row>
    <row r="110" spans="1:14" x14ac:dyDescent="0.2">
      <c r="A110" s="27"/>
      <c r="B110" s="29" t="s">
        <v>92</v>
      </c>
      <c r="C110" s="39">
        <v>1</v>
      </c>
      <c r="D110" s="33">
        <v>0</v>
      </c>
      <c r="E110" s="33">
        <v>0</v>
      </c>
      <c r="F110" s="33">
        <v>0</v>
      </c>
      <c r="G110" s="34">
        <f t="shared" si="19"/>
        <v>4.8732943469785572E-4</v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>
        <f t="shared" si="25"/>
        <v>-1</v>
      </c>
      <c r="L110" s="34" t="str">
        <f t="shared" si="26"/>
        <v xml:space="preserve"> </v>
      </c>
      <c r="M110" s="34">
        <f t="shared" si="23"/>
        <v>-4.8732943469785572E-4</v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31</v>
      </c>
      <c r="D111" s="33">
        <v>33</v>
      </c>
      <c r="E111" s="33">
        <v>38</v>
      </c>
      <c r="F111" s="33">
        <v>43</v>
      </c>
      <c r="G111" s="34">
        <f t="shared" si="19"/>
        <v>1.5107212475633527E-2</v>
      </c>
      <c r="H111" s="34">
        <f t="shared" si="20"/>
        <v>1.7423442449841606E-2</v>
      </c>
      <c r="I111" s="34">
        <f t="shared" si="21"/>
        <v>1.255783212161269E-2</v>
      </c>
      <c r="J111" s="34">
        <f t="shared" si="22"/>
        <v>1.6074766355140185E-2</v>
      </c>
      <c r="K111" s="34">
        <f t="shared" si="25"/>
        <v>0.22580645161290322</v>
      </c>
      <c r="L111" s="34">
        <f t="shared" si="26"/>
        <v>0.30303030303030304</v>
      </c>
      <c r="M111" s="34">
        <f t="shared" si="23"/>
        <v>3.4113060428849901E-3</v>
      </c>
      <c r="N111" s="40">
        <f t="shared" si="24"/>
        <v>5.279831045406547E-3</v>
      </c>
    </row>
    <row r="112" spans="1:14" x14ac:dyDescent="0.2">
      <c r="A112" s="27"/>
      <c r="B112" s="29" t="s">
        <v>94</v>
      </c>
      <c r="C112" s="39">
        <v>0</v>
      </c>
      <c r="D112" s="33">
        <v>3</v>
      </c>
      <c r="E112" s="33">
        <v>0</v>
      </c>
      <c r="F112" s="33">
        <v>0</v>
      </c>
      <c r="G112" s="34" t="str">
        <f t="shared" si="19"/>
        <v/>
      </c>
      <c r="H112" s="34">
        <f t="shared" si="20"/>
        <v>1.5839493136219642E-3</v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>
        <f t="shared" si="26"/>
        <v>-1</v>
      </c>
      <c r="M112" s="34" t="str">
        <f t="shared" si="23"/>
        <v/>
      </c>
      <c r="N112" s="40">
        <f t="shared" si="24"/>
        <v>-1.5839493136219642E-3</v>
      </c>
    </row>
    <row r="113" spans="1:14" x14ac:dyDescent="0.2">
      <c r="A113" s="27"/>
      <c r="B113" s="29" t="s">
        <v>95</v>
      </c>
      <c r="C113" s="39">
        <v>1</v>
      </c>
      <c r="D113" s="33">
        <v>3</v>
      </c>
      <c r="E113" s="33">
        <v>0</v>
      </c>
      <c r="F113" s="33">
        <v>3</v>
      </c>
      <c r="G113" s="34">
        <f t="shared" ref="G113:G144" si="27">+IF(C113=0,"",C113/C$81)</f>
        <v>4.8732943469785572E-4</v>
      </c>
      <c r="H113" s="34">
        <f t="shared" ref="H113:H144" si="28">+IF(D113=0,"",D113/D$81)</f>
        <v>1.5839493136219642E-3</v>
      </c>
      <c r="I113" s="34" t="str">
        <f t="shared" ref="I113:I144" si="29">+IF(E113=0,"",E113/E$81)</f>
        <v/>
      </c>
      <c r="J113" s="34">
        <f t="shared" ref="J113:J144" si="30">+IF(F113=0,"",F113/F$81)</f>
        <v>1.1214953271028037E-3</v>
      </c>
      <c r="K113" s="34">
        <f t="shared" si="25"/>
        <v>-1</v>
      </c>
      <c r="L113" s="34">
        <f t="shared" si="26"/>
        <v>0</v>
      </c>
      <c r="M113" s="34">
        <f t="shared" ref="M113:M144" si="31">+IF(OR(AND(G113=""),(K113="")),"",G113*K113)</f>
        <v>-4.8732943469785572E-4</v>
      </c>
      <c r="N113" s="40">
        <f t="shared" ref="N113:N144" si="32">+IF(OR(AND(H113=""),(L113="")),"",H113*L113)</f>
        <v>0</v>
      </c>
    </row>
    <row r="114" spans="1:14" x14ac:dyDescent="0.2">
      <c r="A114" s="27"/>
      <c r="B114" s="29" t="s">
        <v>96</v>
      </c>
      <c r="C114" s="39">
        <v>0</v>
      </c>
      <c r="D114" s="33">
        <v>1</v>
      </c>
      <c r="E114" s="33">
        <v>4</v>
      </c>
      <c r="F114" s="33">
        <v>1</v>
      </c>
      <c r="G114" s="34" t="str">
        <f t="shared" si="27"/>
        <v/>
      </c>
      <c r="H114" s="34">
        <f t="shared" si="28"/>
        <v>5.2798310454065466E-4</v>
      </c>
      <c r="I114" s="34">
        <f t="shared" si="29"/>
        <v>1.3218770654329147E-3</v>
      </c>
      <c r="J114" s="34">
        <f t="shared" si="30"/>
        <v>3.7383177570093456E-4</v>
      </c>
      <c r="K114" s="34">
        <f t="shared" ref="K114:K145" si="33">+IF(AND(C114=0,E114=0)," ",IF(C114=0,1,IF(E114=0,-1,(E114-C114)/C114)))</f>
        <v>1</v>
      </c>
      <c r="L114" s="34">
        <f t="shared" ref="L114:L145" si="34">+IF(AND(D114=0,F114=0)," ",IF(D114=0,1,IF(F114=0,-1,(F114-D114)/D114)))</f>
        <v>0</v>
      </c>
      <c r="M114" s="34" t="str">
        <f t="shared" si="31"/>
        <v/>
      </c>
      <c r="N114" s="40">
        <f t="shared" si="32"/>
        <v>0</v>
      </c>
    </row>
    <row r="115" spans="1:14" x14ac:dyDescent="0.2">
      <c r="A115" s="27"/>
      <c r="B115" s="29" t="s">
        <v>97</v>
      </c>
      <c r="C115" s="39">
        <v>10</v>
      </c>
      <c r="D115" s="33">
        <v>41</v>
      </c>
      <c r="E115" s="33">
        <v>32</v>
      </c>
      <c r="F115" s="33">
        <v>82</v>
      </c>
      <c r="G115" s="34">
        <f t="shared" si="27"/>
        <v>4.8732943469785572E-3</v>
      </c>
      <c r="H115" s="34">
        <f t="shared" si="28"/>
        <v>2.1647307286166841E-2</v>
      </c>
      <c r="I115" s="34">
        <f t="shared" si="29"/>
        <v>1.0575016523463317E-2</v>
      </c>
      <c r="J115" s="34">
        <f t="shared" si="30"/>
        <v>3.0654205607476635E-2</v>
      </c>
      <c r="K115" s="34">
        <f t="shared" si="33"/>
        <v>2.2000000000000002</v>
      </c>
      <c r="L115" s="34">
        <f t="shared" si="34"/>
        <v>1</v>
      </c>
      <c r="M115" s="34">
        <f t="shared" si="31"/>
        <v>1.0721247563352826E-2</v>
      </c>
      <c r="N115" s="40">
        <f t="shared" si="32"/>
        <v>2.1647307286166841E-2</v>
      </c>
    </row>
    <row r="116" spans="1:14" x14ac:dyDescent="0.2">
      <c r="A116" s="27"/>
      <c r="B116" s="29" t="s">
        <v>98</v>
      </c>
      <c r="C116" s="39">
        <v>34</v>
      </c>
      <c r="D116" s="33">
        <v>27</v>
      </c>
      <c r="E116" s="33">
        <v>26</v>
      </c>
      <c r="F116" s="33">
        <v>14</v>
      </c>
      <c r="G116" s="34">
        <f t="shared" si="27"/>
        <v>1.6569200779727095E-2</v>
      </c>
      <c r="H116" s="34">
        <f t="shared" si="28"/>
        <v>1.4255543822597676E-2</v>
      </c>
      <c r="I116" s="34">
        <f t="shared" si="29"/>
        <v>8.5922009253139465E-3</v>
      </c>
      <c r="J116" s="34">
        <f t="shared" si="30"/>
        <v>5.2336448598130844E-3</v>
      </c>
      <c r="K116" s="34">
        <f t="shared" si="33"/>
        <v>-0.23529411764705882</v>
      </c>
      <c r="L116" s="34">
        <f t="shared" si="34"/>
        <v>-0.48148148148148145</v>
      </c>
      <c r="M116" s="34">
        <f t="shared" si="31"/>
        <v>-3.8986354775828458E-3</v>
      </c>
      <c r="N116" s="40">
        <f t="shared" si="32"/>
        <v>-6.8637803590285108E-3</v>
      </c>
    </row>
    <row r="117" spans="1:14" x14ac:dyDescent="0.2">
      <c r="A117" s="27"/>
      <c r="B117" s="29" t="s">
        <v>99</v>
      </c>
      <c r="C117" s="39">
        <v>0</v>
      </c>
      <c r="D117" s="33">
        <v>1</v>
      </c>
      <c r="E117" s="33">
        <v>0</v>
      </c>
      <c r="F117" s="33">
        <v>2</v>
      </c>
      <c r="G117" s="34" t="str">
        <f t="shared" si="27"/>
        <v/>
      </c>
      <c r="H117" s="34">
        <f t="shared" si="28"/>
        <v>5.2798310454065466E-4</v>
      </c>
      <c r="I117" s="34" t="str">
        <f t="shared" si="29"/>
        <v/>
      </c>
      <c r="J117" s="34">
        <f t="shared" si="30"/>
        <v>7.4766355140186912E-4</v>
      </c>
      <c r="K117" s="34" t="str">
        <f t="shared" si="33"/>
        <v xml:space="preserve"> </v>
      </c>
      <c r="L117" s="34">
        <f t="shared" si="34"/>
        <v>1</v>
      </c>
      <c r="M117" s="34" t="str">
        <f t="shared" si="31"/>
        <v/>
      </c>
      <c r="N117" s="40">
        <f t="shared" si="32"/>
        <v>5.2798310454065466E-4</v>
      </c>
    </row>
    <row r="118" spans="1:14" x14ac:dyDescent="0.2">
      <c r="A118" s="27"/>
      <c r="B118" s="29" t="s">
        <v>100</v>
      </c>
      <c r="C118" s="39">
        <v>16</v>
      </c>
      <c r="D118" s="33">
        <v>34</v>
      </c>
      <c r="E118" s="33">
        <v>14</v>
      </c>
      <c r="F118" s="33">
        <v>22</v>
      </c>
      <c r="G118" s="34">
        <f t="shared" si="27"/>
        <v>7.7972709551656916E-3</v>
      </c>
      <c r="H118" s="34">
        <f t="shared" si="28"/>
        <v>1.7951425554382259E-2</v>
      </c>
      <c r="I118" s="34">
        <f t="shared" si="29"/>
        <v>4.626569729015202E-3</v>
      </c>
      <c r="J118" s="34">
        <f t="shared" si="30"/>
        <v>8.2242990654205605E-3</v>
      </c>
      <c r="K118" s="34">
        <f t="shared" si="33"/>
        <v>-0.125</v>
      </c>
      <c r="L118" s="34">
        <f t="shared" si="34"/>
        <v>-0.35294117647058826</v>
      </c>
      <c r="M118" s="34">
        <f t="shared" si="31"/>
        <v>-9.7465886939571145E-4</v>
      </c>
      <c r="N118" s="40">
        <f t="shared" si="32"/>
        <v>-6.3357972544878568E-3</v>
      </c>
    </row>
    <row r="119" spans="1:14" x14ac:dyDescent="0.2">
      <c r="A119" s="27"/>
      <c r="B119" s="29" t="s">
        <v>101</v>
      </c>
      <c r="C119" s="39">
        <v>1</v>
      </c>
      <c r="D119" s="33">
        <v>0</v>
      </c>
      <c r="E119" s="33">
        <v>2</v>
      </c>
      <c r="F119" s="33">
        <v>1</v>
      </c>
      <c r="G119" s="34">
        <f t="shared" si="27"/>
        <v>4.8732943469785572E-4</v>
      </c>
      <c r="H119" s="34" t="str">
        <f t="shared" si="28"/>
        <v/>
      </c>
      <c r="I119" s="34">
        <f t="shared" si="29"/>
        <v>6.6093853271645734E-4</v>
      </c>
      <c r="J119" s="34">
        <f t="shared" si="30"/>
        <v>3.7383177570093456E-4</v>
      </c>
      <c r="K119" s="34">
        <f t="shared" si="33"/>
        <v>1</v>
      </c>
      <c r="L119" s="34">
        <f t="shared" si="34"/>
        <v>1</v>
      </c>
      <c r="M119" s="34">
        <f t="shared" si="31"/>
        <v>4.8732943469785572E-4</v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1</v>
      </c>
      <c r="E120" s="33">
        <v>2</v>
      </c>
      <c r="F120" s="33">
        <v>3</v>
      </c>
      <c r="G120" s="34" t="str">
        <f t="shared" si="27"/>
        <v/>
      </c>
      <c r="H120" s="34">
        <f t="shared" si="28"/>
        <v>5.2798310454065466E-4</v>
      </c>
      <c r="I120" s="34">
        <f t="shared" si="29"/>
        <v>6.6093853271645734E-4</v>
      </c>
      <c r="J120" s="34">
        <f t="shared" si="30"/>
        <v>1.1214953271028037E-3</v>
      </c>
      <c r="K120" s="34">
        <f t="shared" si="33"/>
        <v>1</v>
      </c>
      <c r="L120" s="34">
        <f t="shared" si="34"/>
        <v>2</v>
      </c>
      <c r="M120" s="34" t="str">
        <f t="shared" si="31"/>
        <v/>
      </c>
      <c r="N120" s="40">
        <f t="shared" si="32"/>
        <v>1.0559662090813093E-3</v>
      </c>
    </row>
    <row r="121" spans="1:14" x14ac:dyDescent="0.2">
      <c r="A121" s="27"/>
      <c r="B121" s="29" t="s">
        <v>103</v>
      </c>
      <c r="C121" s="39">
        <v>3</v>
      </c>
      <c r="D121" s="33">
        <v>4</v>
      </c>
      <c r="E121" s="33">
        <v>6</v>
      </c>
      <c r="F121" s="33">
        <v>7</v>
      </c>
      <c r="G121" s="34">
        <f t="shared" si="27"/>
        <v>1.4619883040935672E-3</v>
      </c>
      <c r="H121" s="34">
        <f t="shared" si="28"/>
        <v>2.1119324181626186E-3</v>
      </c>
      <c r="I121" s="34">
        <f t="shared" si="29"/>
        <v>1.9828155981493722E-3</v>
      </c>
      <c r="J121" s="34">
        <f t="shared" si="30"/>
        <v>2.6168224299065422E-3</v>
      </c>
      <c r="K121" s="34">
        <f t="shared" si="33"/>
        <v>1</v>
      </c>
      <c r="L121" s="34">
        <f t="shared" si="34"/>
        <v>0.75</v>
      </c>
      <c r="M121" s="34">
        <f t="shared" si="31"/>
        <v>1.4619883040935672E-3</v>
      </c>
      <c r="N121" s="40">
        <f t="shared" si="32"/>
        <v>1.583949313621964E-3</v>
      </c>
    </row>
    <row r="122" spans="1:14" x14ac:dyDescent="0.2">
      <c r="A122" s="27"/>
      <c r="B122" s="29" t="s">
        <v>104</v>
      </c>
      <c r="C122" s="39">
        <v>4</v>
      </c>
      <c r="D122" s="33">
        <v>1</v>
      </c>
      <c r="E122" s="33">
        <v>10</v>
      </c>
      <c r="F122" s="33">
        <v>6</v>
      </c>
      <c r="G122" s="34">
        <f t="shared" si="27"/>
        <v>1.9493177387914229E-3</v>
      </c>
      <c r="H122" s="34">
        <f t="shared" si="28"/>
        <v>5.2798310454065466E-4</v>
      </c>
      <c r="I122" s="34">
        <f t="shared" si="29"/>
        <v>3.3046926635822869E-3</v>
      </c>
      <c r="J122" s="34">
        <f t="shared" si="30"/>
        <v>2.2429906542056075E-3</v>
      </c>
      <c r="K122" s="34">
        <f t="shared" si="33"/>
        <v>1.5</v>
      </c>
      <c r="L122" s="34">
        <f t="shared" si="34"/>
        <v>5</v>
      </c>
      <c r="M122" s="34">
        <f t="shared" si="31"/>
        <v>2.9239766081871343E-3</v>
      </c>
      <c r="N122" s="40">
        <f t="shared" si="32"/>
        <v>2.6399155227032735E-3</v>
      </c>
    </row>
    <row r="123" spans="1:14" x14ac:dyDescent="0.2">
      <c r="A123" s="27"/>
      <c r="B123" s="29" t="s">
        <v>105</v>
      </c>
      <c r="C123" s="39">
        <v>128</v>
      </c>
      <c r="D123" s="33">
        <v>186</v>
      </c>
      <c r="E123" s="33">
        <v>191</v>
      </c>
      <c r="F123" s="33">
        <v>287</v>
      </c>
      <c r="G123" s="34">
        <f t="shared" si="27"/>
        <v>6.2378167641325533E-2</v>
      </c>
      <c r="H123" s="34">
        <f t="shared" si="28"/>
        <v>9.8204857444561769E-2</v>
      </c>
      <c r="I123" s="34">
        <f t="shared" si="29"/>
        <v>6.3119629874421684E-2</v>
      </c>
      <c r="J123" s="34">
        <f t="shared" si="30"/>
        <v>0.10728971962616822</v>
      </c>
      <c r="K123" s="34">
        <f t="shared" si="33"/>
        <v>0.4921875</v>
      </c>
      <c r="L123" s="34">
        <f t="shared" si="34"/>
        <v>0.543010752688172</v>
      </c>
      <c r="M123" s="34">
        <f t="shared" si="31"/>
        <v>3.0701754385964911E-2</v>
      </c>
      <c r="N123" s="40">
        <f t="shared" si="32"/>
        <v>5.3326293558606117E-2</v>
      </c>
    </row>
    <row r="124" spans="1:14" ht="25.5" x14ac:dyDescent="0.2">
      <c r="A124" s="27"/>
      <c r="B124" s="29" t="s">
        <v>106</v>
      </c>
      <c r="C124" s="39">
        <v>27</v>
      </c>
      <c r="D124" s="33">
        <v>59</v>
      </c>
      <c r="E124" s="33">
        <v>72</v>
      </c>
      <c r="F124" s="33">
        <v>86</v>
      </c>
      <c r="G124" s="34">
        <f t="shared" si="27"/>
        <v>1.3157894736842105E-2</v>
      </c>
      <c r="H124" s="34">
        <f t="shared" si="28"/>
        <v>3.1151003167898626E-2</v>
      </c>
      <c r="I124" s="34">
        <f t="shared" si="29"/>
        <v>2.3793787177792465E-2</v>
      </c>
      <c r="J124" s="34">
        <f t="shared" si="30"/>
        <v>3.2149532710280371E-2</v>
      </c>
      <c r="K124" s="34">
        <f t="shared" si="33"/>
        <v>1.6666666666666667</v>
      </c>
      <c r="L124" s="34">
        <f t="shared" si="34"/>
        <v>0.4576271186440678</v>
      </c>
      <c r="M124" s="34">
        <f t="shared" si="31"/>
        <v>2.1929824561403508E-2</v>
      </c>
      <c r="N124" s="40">
        <f t="shared" si="32"/>
        <v>1.4255543822597676E-2</v>
      </c>
    </row>
    <row r="125" spans="1:14" ht="25.5" x14ac:dyDescent="0.2">
      <c r="A125" s="27"/>
      <c r="B125" s="29" t="s">
        <v>107</v>
      </c>
      <c r="C125" s="39">
        <v>146</v>
      </c>
      <c r="D125" s="33">
        <v>248</v>
      </c>
      <c r="E125" s="33">
        <v>242</v>
      </c>
      <c r="F125" s="33">
        <v>490</v>
      </c>
      <c r="G125" s="34">
        <f t="shared" si="27"/>
        <v>7.1150097465886936E-2</v>
      </c>
      <c r="H125" s="34">
        <f t="shared" si="28"/>
        <v>0.13093980992608237</v>
      </c>
      <c r="I125" s="34">
        <f t="shared" si="29"/>
        <v>7.9973562458691347E-2</v>
      </c>
      <c r="J125" s="34">
        <f t="shared" si="30"/>
        <v>0.18317757009345795</v>
      </c>
      <c r="K125" s="34">
        <f t="shared" si="33"/>
        <v>0.65753424657534243</v>
      </c>
      <c r="L125" s="34">
        <f t="shared" si="34"/>
        <v>0.97580645161290325</v>
      </c>
      <c r="M125" s="34">
        <f t="shared" si="31"/>
        <v>4.6783625730994149E-2</v>
      </c>
      <c r="N125" s="40">
        <f t="shared" si="32"/>
        <v>0.12777191129883844</v>
      </c>
    </row>
    <row r="126" spans="1:14" x14ac:dyDescent="0.2">
      <c r="A126" s="27"/>
      <c r="B126" s="29" t="s">
        <v>108</v>
      </c>
      <c r="C126" s="39">
        <v>7</v>
      </c>
      <c r="D126" s="33">
        <v>11</v>
      </c>
      <c r="E126" s="33">
        <v>29</v>
      </c>
      <c r="F126" s="33">
        <v>28</v>
      </c>
      <c r="G126" s="34">
        <f t="shared" si="27"/>
        <v>3.4113060428849901E-3</v>
      </c>
      <c r="H126" s="34">
        <f t="shared" si="28"/>
        <v>5.8078141499472019E-3</v>
      </c>
      <c r="I126" s="34">
        <f t="shared" si="29"/>
        <v>9.5836087243886311E-3</v>
      </c>
      <c r="J126" s="34">
        <f t="shared" si="30"/>
        <v>1.0467289719626169E-2</v>
      </c>
      <c r="K126" s="34">
        <f t="shared" si="33"/>
        <v>3.1428571428571428</v>
      </c>
      <c r="L126" s="34">
        <f t="shared" si="34"/>
        <v>1.5454545454545454</v>
      </c>
      <c r="M126" s="34">
        <f t="shared" si="31"/>
        <v>1.0721247563352826E-2</v>
      </c>
      <c r="N126" s="40">
        <f t="shared" si="32"/>
        <v>8.9757127771911294E-3</v>
      </c>
    </row>
    <row r="127" spans="1:14" x14ac:dyDescent="0.2">
      <c r="A127" s="27"/>
      <c r="B127" s="29" t="s">
        <v>109</v>
      </c>
      <c r="C127" s="39">
        <v>11</v>
      </c>
      <c r="D127" s="33">
        <v>12</v>
      </c>
      <c r="E127" s="33">
        <v>30</v>
      </c>
      <c r="F127" s="33">
        <v>23</v>
      </c>
      <c r="G127" s="34">
        <f t="shared" si="27"/>
        <v>5.360623781676413E-3</v>
      </c>
      <c r="H127" s="34">
        <f t="shared" si="28"/>
        <v>6.3357972544878568E-3</v>
      </c>
      <c r="I127" s="34">
        <f t="shared" si="29"/>
        <v>9.9140779907468599E-3</v>
      </c>
      <c r="J127" s="34">
        <f t="shared" si="30"/>
        <v>8.5981308411214961E-3</v>
      </c>
      <c r="K127" s="34">
        <f t="shared" si="33"/>
        <v>1.7272727272727273</v>
      </c>
      <c r="L127" s="34">
        <f t="shared" si="34"/>
        <v>0.91666666666666663</v>
      </c>
      <c r="M127" s="34">
        <f t="shared" si="31"/>
        <v>9.2592592592592587E-3</v>
      </c>
      <c r="N127" s="40">
        <f t="shared" si="32"/>
        <v>5.8078141499472019E-3</v>
      </c>
    </row>
    <row r="128" spans="1:14" x14ac:dyDescent="0.2">
      <c r="A128" s="27"/>
      <c r="B128" s="29" t="s">
        <v>110</v>
      </c>
      <c r="C128" s="39">
        <v>12</v>
      </c>
      <c r="D128" s="33">
        <v>5</v>
      </c>
      <c r="E128" s="33">
        <v>15</v>
      </c>
      <c r="F128" s="33">
        <v>4</v>
      </c>
      <c r="G128" s="34">
        <f t="shared" si="27"/>
        <v>5.8479532163742687E-3</v>
      </c>
      <c r="H128" s="34">
        <f t="shared" si="28"/>
        <v>2.6399155227032735E-3</v>
      </c>
      <c r="I128" s="34">
        <f t="shared" si="29"/>
        <v>4.9570389953734299E-3</v>
      </c>
      <c r="J128" s="34">
        <f t="shared" si="30"/>
        <v>1.4953271028037382E-3</v>
      </c>
      <c r="K128" s="34">
        <f t="shared" si="33"/>
        <v>0.25</v>
      </c>
      <c r="L128" s="34">
        <f t="shared" si="34"/>
        <v>-0.2</v>
      </c>
      <c r="M128" s="34">
        <f t="shared" si="31"/>
        <v>1.4619883040935672E-3</v>
      </c>
      <c r="N128" s="40">
        <f t="shared" si="32"/>
        <v>-5.2798310454065477E-4</v>
      </c>
    </row>
    <row r="129" spans="1:14" x14ac:dyDescent="0.2">
      <c r="A129" s="27"/>
      <c r="B129" s="29" t="s">
        <v>111</v>
      </c>
      <c r="C129" s="39">
        <v>10</v>
      </c>
      <c r="D129" s="33">
        <v>3</v>
      </c>
      <c r="E129" s="33">
        <v>17</v>
      </c>
      <c r="F129" s="33">
        <v>8</v>
      </c>
      <c r="G129" s="34">
        <f t="shared" si="27"/>
        <v>4.8732943469785572E-3</v>
      </c>
      <c r="H129" s="34">
        <f t="shared" si="28"/>
        <v>1.5839493136219642E-3</v>
      </c>
      <c r="I129" s="34">
        <f t="shared" si="29"/>
        <v>5.6179775280898875E-3</v>
      </c>
      <c r="J129" s="34">
        <f t="shared" si="30"/>
        <v>2.9906542056074765E-3</v>
      </c>
      <c r="K129" s="34">
        <f t="shared" si="33"/>
        <v>0.7</v>
      </c>
      <c r="L129" s="34">
        <f t="shared" si="34"/>
        <v>1.6666666666666667</v>
      </c>
      <c r="M129" s="34">
        <f t="shared" si="31"/>
        <v>3.4113060428849901E-3</v>
      </c>
      <c r="N129" s="40">
        <f t="shared" si="32"/>
        <v>2.6399155227032739E-3</v>
      </c>
    </row>
    <row r="130" spans="1:14" x14ac:dyDescent="0.2">
      <c r="A130" s="27"/>
      <c r="B130" s="29" t="s">
        <v>112</v>
      </c>
      <c r="C130" s="39">
        <v>0</v>
      </c>
      <c r="D130" s="33">
        <v>2</v>
      </c>
      <c r="E130" s="33">
        <v>5</v>
      </c>
      <c r="F130" s="33">
        <v>1</v>
      </c>
      <c r="G130" s="34" t="str">
        <f t="shared" si="27"/>
        <v/>
      </c>
      <c r="H130" s="34">
        <f t="shared" si="28"/>
        <v>1.0559662090813093E-3</v>
      </c>
      <c r="I130" s="34">
        <f t="shared" si="29"/>
        <v>1.6523463317911435E-3</v>
      </c>
      <c r="J130" s="34">
        <f t="shared" si="30"/>
        <v>3.7383177570093456E-4</v>
      </c>
      <c r="K130" s="34">
        <f t="shared" si="33"/>
        <v>1</v>
      </c>
      <c r="L130" s="34">
        <f t="shared" si="34"/>
        <v>-0.5</v>
      </c>
      <c r="M130" s="34" t="str">
        <f t="shared" si="31"/>
        <v/>
      </c>
      <c r="N130" s="40">
        <f t="shared" si="32"/>
        <v>-5.2798310454065466E-4</v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9</v>
      </c>
      <c r="D132" s="33">
        <v>2</v>
      </c>
      <c r="E132" s="33">
        <v>4</v>
      </c>
      <c r="F132" s="33">
        <v>3</v>
      </c>
      <c r="G132" s="34">
        <f t="shared" si="27"/>
        <v>4.3859649122807015E-3</v>
      </c>
      <c r="H132" s="34">
        <f t="shared" si="28"/>
        <v>1.0559662090813093E-3</v>
      </c>
      <c r="I132" s="34">
        <f t="shared" si="29"/>
        <v>1.3218770654329147E-3</v>
      </c>
      <c r="J132" s="34">
        <f t="shared" si="30"/>
        <v>1.1214953271028037E-3</v>
      </c>
      <c r="K132" s="34">
        <f t="shared" si="33"/>
        <v>-0.55555555555555558</v>
      </c>
      <c r="L132" s="34">
        <f t="shared" si="34"/>
        <v>0.5</v>
      </c>
      <c r="M132" s="34">
        <f t="shared" si="31"/>
        <v>-2.4366471734892786E-3</v>
      </c>
      <c r="N132" s="40">
        <f t="shared" si="32"/>
        <v>5.2798310454065466E-4</v>
      </c>
    </row>
    <row r="133" spans="1:14" x14ac:dyDescent="0.2">
      <c r="A133" s="27"/>
      <c r="B133" s="29" t="s">
        <v>115</v>
      </c>
      <c r="C133" s="39">
        <v>7</v>
      </c>
      <c r="D133" s="33">
        <v>0</v>
      </c>
      <c r="E133" s="33">
        <v>11</v>
      </c>
      <c r="F133" s="33">
        <v>8</v>
      </c>
      <c r="G133" s="34">
        <f t="shared" si="27"/>
        <v>3.4113060428849901E-3</v>
      </c>
      <c r="H133" s="34" t="str">
        <f t="shared" si="28"/>
        <v/>
      </c>
      <c r="I133" s="34">
        <f t="shared" si="29"/>
        <v>3.6351619299405157E-3</v>
      </c>
      <c r="J133" s="34">
        <f t="shared" si="30"/>
        <v>2.9906542056074765E-3</v>
      </c>
      <c r="K133" s="34">
        <f t="shared" si="33"/>
        <v>0.5714285714285714</v>
      </c>
      <c r="L133" s="34">
        <f t="shared" si="34"/>
        <v>1</v>
      </c>
      <c r="M133" s="34">
        <f t="shared" si="31"/>
        <v>1.9493177387914229E-3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1</v>
      </c>
      <c r="D134" s="33">
        <v>0</v>
      </c>
      <c r="E134" s="33">
        <v>5</v>
      </c>
      <c r="F134" s="33">
        <v>0</v>
      </c>
      <c r="G134" s="34">
        <f t="shared" si="27"/>
        <v>4.8732943469785572E-4</v>
      </c>
      <c r="H134" s="34" t="str">
        <f t="shared" si="28"/>
        <v/>
      </c>
      <c r="I134" s="34">
        <f t="shared" si="29"/>
        <v>1.6523463317911435E-3</v>
      </c>
      <c r="J134" s="34" t="str">
        <f t="shared" si="30"/>
        <v/>
      </c>
      <c r="K134" s="34">
        <f t="shared" si="33"/>
        <v>4</v>
      </c>
      <c r="L134" s="34" t="str">
        <f t="shared" si="34"/>
        <v xml:space="preserve"> </v>
      </c>
      <c r="M134" s="34">
        <f t="shared" si="31"/>
        <v>1.9493177387914229E-3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32</v>
      </c>
      <c r="D135" s="33">
        <v>20</v>
      </c>
      <c r="E135" s="33">
        <v>10</v>
      </c>
      <c r="F135" s="33">
        <v>3</v>
      </c>
      <c r="G135" s="34">
        <f t="shared" si="27"/>
        <v>1.5594541910331383E-2</v>
      </c>
      <c r="H135" s="34">
        <f t="shared" si="28"/>
        <v>1.0559662090813094E-2</v>
      </c>
      <c r="I135" s="34">
        <f t="shared" si="29"/>
        <v>3.3046926635822869E-3</v>
      </c>
      <c r="J135" s="34">
        <f t="shared" si="30"/>
        <v>1.1214953271028037E-3</v>
      </c>
      <c r="K135" s="34">
        <f t="shared" si="33"/>
        <v>-0.6875</v>
      </c>
      <c r="L135" s="34">
        <f t="shared" si="34"/>
        <v>-0.85</v>
      </c>
      <c r="M135" s="34">
        <f t="shared" si="31"/>
        <v>-1.0721247563352826E-2</v>
      </c>
      <c r="N135" s="40">
        <f t="shared" si="32"/>
        <v>-8.9757127771911294E-3</v>
      </c>
    </row>
    <row r="136" spans="1:14" x14ac:dyDescent="0.2">
      <c r="A136" s="27"/>
      <c r="B136" s="29" t="s">
        <v>118</v>
      </c>
      <c r="C136" s="39">
        <v>2</v>
      </c>
      <c r="D136" s="33">
        <v>0</v>
      </c>
      <c r="E136" s="33">
        <v>1</v>
      </c>
      <c r="F136" s="33">
        <v>0</v>
      </c>
      <c r="G136" s="34">
        <f t="shared" si="27"/>
        <v>9.7465886939571145E-4</v>
      </c>
      <c r="H136" s="34" t="str">
        <f t="shared" si="28"/>
        <v/>
      </c>
      <c r="I136" s="34">
        <f t="shared" si="29"/>
        <v>3.3046926635822867E-4</v>
      </c>
      <c r="J136" s="34" t="str">
        <f t="shared" si="30"/>
        <v/>
      </c>
      <c r="K136" s="34">
        <f t="shared" si="33"/>
        <v>-0.5</v>
      </c>
      <c r="L136" s="34" t="str">
        <f t="shared" si="34"/>
        <v xml:space="preserve"> </v>
      </c>
      <c r="M136" s="34">
        <f t="shared" si="31"/>
        <v>-4.8732943469785572E-4</v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51</v>
      </c>
      <c r="D137" s="33">
        <v>17</v>
      </c>
      <c r="E137" s="33">
        <v>40</v>
      </c>
      <c r="F137" s="33">
        <v>17</v>
      </c>
      <c r="G137" s="34">
        <f t="shared" si="27"/>
        <v>2.4853801169590642E-2</v>
      </c>
      <c r="H137" s="34">
        <f t="shared" si="28"/>
        <v>8.9757127771911294E-3</v>
      </c>
      <c r="I137" s="34">
        <f t="shared" si="29"/>
        <v>1.3218770654329148E-2</v>
      </c>
      <c r="J137" s="34">
        <f t="shared" si="30"/>
        <v>6.3551401869158877E-3</v>
      </c>
      <c r="K137" s="34">
        <f t="shared" si="33"/>
        <v>-0.21568627450980393</v>
      </c>
      <c r="L137" s="34">
        <f t="shared" si="34"/>
        <v>0</v>
      </c>
      <c r="M137" s="34">
        <f t="shared" si="31"/>
        <v>-5.360623781676413E-3</v>
      </c>
      <c r="N137" s="40">
        <f t="shared" si="32"/>
        <v>0</v>
      </c>
    </row>
    <row r="138" spans="1:14" x14ac:dyDescent="0.2">
      <c r="A138" s="27"/>
      <c r="B138" s="29" t="s">
        <v>120</v>
      </c>
      <c r="C138" s="39">
        <v>6</v>
      </c>
      <c r="D138" s="33">
        <v>0</v>
      </c>
      <c r="E138" s="33">
        <v>6</v>
      </c>
      <c r="F138" s="33">
        <v>5</v>
      </c>
      <c r="G138" s="34">
        <f t="shared" si="27"/>
        <v>2.9239766081871343E-3</v>
      </c>
      <c r="H138" s="34" t="str">
        <f t="shared" si="28"/>
        <v/>
      </c>
      <c r="I138" s="34">
        <f t="shared" si="29"/>
        <v>1.9828155981493722E-3</v>
      </c>
      <c r="J138" s="34">
        <f t="shared" si="30"/>
        <v>1.869158878504673E-3</v>
      </c>
      <c r="K138" s="34">
        <f t="shared" si="33"/>
        <v>0</v>
      </c>
      <c r="L138" s="34">
        <f t="shared" si="34"/>
        <v>1</v>
      </c>
      <c r="M138" s="34">
        <f t="shared" si="31"/>
        <v>0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80</v>
      </c>
      <c r="D139" s="33">
        <v>21</v>
      </c>
      <c r="E139" s="33">
        <v>83</v>
      </c>
      <c r="F139" s="33">
        <v>27</v>
      </c>
      <c r="G139" s="34">
        <f t="shared" si="27"/>
        <v>3.8986354775828458E-2</v>
      </c>
      <c r="H139" s="34">
        <f t="shared" si="28"/>
        <v>1.1087645195353749E-2</v>
      </c>
      <c r="I139" s="34">
        <f t="shared" si="29"/>
        <v>2.742894910773298E-2</v>
      </c>
      <c r="J139" s="34">
        <f t="shared" si="30"/>
        <v>1.0093457943925233E-2</v>
      </c>
      <c r="K139" s="34">
        <f t="shared" si="33"/>
        <v>3.7499999999999999E-2</v>
      </c>
      <c r="L139" s="34">
        <f t="shared" si="34"/>
        <v>0.2857142857142857</v>
      </c>
      <c r="M139" s="34">
        <f t="shared" si="31"/>
        <v>1.4619883040935672E-3</v>
      </c>
      <c r="N139" s="40">
        <f t="shared" si="32"/>
        <v>3.167898627243928E-3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52</v>
      </c>
      <c r="D141" s="33">
        <v>46</v>
      </c>
      <c r="E141" s="33">
        <v>41</v>
      </c>
      <c r="F141" s="33">
        <v>20</v>
      </c>
      <c r="G141" s="34">
        <f t="shared" si="27"/>
        <v>2.5341130604288498E-2</v>
      </c>
      <c r="H141" s="34">
        <f t="shared" si="28"/>
        <v>2.4287222808870117E-2</v>
      </c>
      <c r="I141" s="34">
        <f t="shared" si="29"/>
        <v>1.3549239920687376E-2</v>
      </c>
      <c r="J141" s="34">
        <f t="shared" si="30"/>
        <v>7.4766355140186919E-3</v>
      </c>
      <c r="K141" s="34">
        <f t="shared" si="33"/>
        <v>-0.21153846153846154</v>
      </c>
      <c r="L141" s="34">
        <f t="shared" si="34"/>
        <v>-0.56521739130434778</v>
      </c>
      <c r="M141" s="34">
        <f t="shared" si="31"/>
        <v>-5.360623781676413E-3</v>
      </c>
      <c r="N141" s="40">
        <f t="shared" si="32"/>
        <v>-1.3727560718057022E-2</v>
      </c>
    </row>
    <row r="142" spans="1:14" x14ac:dyDescent="0.2">
      <c r="A142" s="27"/>
      <c r="B142" s="29" t="s">
        <v>124</v>
      </c>
      <c r="C142" s="39">
        <v>53</v>
      </c>
      <c r="D142" s="33">
        <v>47</v>
      </c>
      <c r="E142" s="33">
        <v>49</v>
      </c>
      <c r="F142" s="33">
        <v>53</v>
      </c>
      <c r="G142" s="34">
        <f t="shared" si="27"/>
        <v>2.5828460038986353E-2</v>
      </c>
      <c r="H142" s="34">
        <f t="shared" si="28"/>
        <v>2.4815205913410771E-2</v>
      </c>
      <c r="I142" s="34">
        <f t="shared" si="29"/>
        <v>1.6192994051553205E-2</v>
      </c>
      <c r="J142" s="34">
        <f t="shared" si="30"/>
        <v>1.9813084112149534E-2</v>
      </c>
      <c r="K142" s="34">
        <f t="shared" si="33"/>
        <v>-7.5471698113207544E-2</v>
      </c>
      <c r="L142" s="34">
        <f t="shared" si="34"/>
        <v>0.1276595744680851</v>
      </c>
      <c r="M142" s="34">
        <f t="shared" si="31"/>
        <v>-1.9493177387914229E-3</v>
      </c>
      <c r="N142" s="40">
        <f t="shared" si="32"/>
        <v>3.167898627243928E-3</v>
      </c>
    </row>
    <row r="143" spans="1:14" x14ac:dyDescent="0.2">
      <c r="A143" s="27"/>
      <c r="B143" s="29" t="s">
        <v>125</v>
      </c>
      <c r="C143" s="39">
        <v>0</v>
      </c>
      <c r="D143" s="33">
        <v>1</v>
      </c>
      <c r="E143" s="33">
        <v>18</v>
      </c>
      <c r="F143" s="33">
        <v>10</v>
      </c>
      <c r="G143" s="34" t="str">
        <f t="shared" si="27"/>
        <v/>
      </c>
      <c r="H143" s="34">
        <f t="shared" si="28"/>
        <v>5.2798310454065466E-4</v>
      </c>
      <c r="I143" s="34">
        <f t="shared" si="29"/>
        <v>5.9484467944481163E-3</v>
      </c>
      <c r="J143" s="34">
        <f t="shared" si="30"/>
        <v>3.7383177570093459E-3</v>
      </c>
      <c r="K143" s="34">
        <f t="shared" si="33"/>
        <v>1</v>
      </c>
      <c r="L143" s="34">
        <f t="shared" si="34"/>
        <v>9</v>
      </c>
      <c r="M143" s="34" t="str">
        <f t="shared" si="31"/>
        <v/>
      </c>
      <c r="N143" s="40">
        <f t="shared" si="32"/>
        <v>4.7518479408658922E-3</v>
      </c>
    </row>
    <row r="144" spans="1:14" ht="25.5" x14ac:dyDescent="0.2">
      <c r="A144" s="27"/>
      <c r="B144" s="29" t="s">
        <v>126</v>
      </c>
      <c r="C144" s="39">
        <v>45</v>
      </c>
      <c r="D144" s="33">
        <v>46</v>
      </c>
      <c r="E144" s="33">
        <v>364</v>
      </c>
      <c r="F144" s="33">
        <v>111</v>
      </c>
      <c r="G144" s="34">
        <f t="shared" si="27"/>
        <v>2.1929824561403508E-2</v>
      </c>
      <c r="H144" s="34">
        <f t="shared" si="28"/>
        <v>2.4287222808870117E-2</v>
      </c>
      <c r="I144" s="34">
        <f t="shared" si="29"/>
        <v>0.12029081295439524</v>
      </c>
      <c r="J144" s="34">
        <f t="shared" si="30"/>
        <v>4.1495327102803736E-2</v>
      </c>
      <c r="K144" s="34">
        <f t="shared" si="33"/>
        <v>7.0888888888888886</v>
      </c>
      <c r="L144" s="34">
        <f t="shared" si="34"/>
        <v>1.4130434782608696</v>
      </c>
      <c r="M144" s="34">
        <f t="shared" si="31"/>
        <v>0.15545808966861596</v>
      </c>
      <c r="N144" s="40">
        <f t="shared" si="32"/>
        <v>3.4318901795142562E-2</v>
      </c>
    </row>
    <row r="145" spans="1:14" ht="24" customHeight="1" x14ac:dyDescent="0.2">
      <c r="A145" s="27"/>
      <c r="B145" s="29" t="s">
        <v>127</v>
      </c>
      <c r="C145" s="39">
        <v>50</v>
      </c>
      <c r="D145" s="33">
        <v>47</v>
      </c>
      <c r="E145" s="33">
        <v>40</v>
      </c>
      <c r="F145" s="33">
        <v>37</v>
      </c>
      <c r="G145" s="34">
        <f t="shared" ref="G145:G180" si="35">+IF(C145=0,"",C145/C$81)</f>
        <v>2.4366471734892786E-2</v>
      </c>
      <c r="H145" s="34">
        <f t="shared" ref="H145:H180" si="36">+IF(D145=0,"",D145/D$81)</f>
        <v>2.4815205913410771E-2</v>
      </c>
      <c r="I145" s="34">
        <f t="shared" ref="I145:I180" si="37">+IF(E145=0,"",E145/E$81)</f>
        <v>1.3218770654329148E-2</v>
      </c>
      <c r="J145" s="34">
        <f t="shared" ref="J145:J180" si="38">+IF(F145=0,"",F145/F$81)</f>
        <v>1.3831775700934579E-2</v>
      </c>
      <c r="K145" s="34">
        <f t="shared" si="33"/>
        <v>-0.2</v>
      </c>
      <c r="L145" s="34">
        <f t="shared" si="34"/>
        <v>-0.21276595744680851</v>
      </c>
      <c r="M145" s="34">
        <f t="shared" ref="M145:M180" si="39">+IF(OR(AND(G145=""),(K145="")),"",G145*K145)</f>
        <v>-4.8732943469785572E-3</v>
      </c>
      <c r="N145" s="40">
        <f t="shared" ref="N145:N180" si="40">+IF(OR(AND(H145=""),(L145="")),"",H145*L145)</f>
        <v>-5.279831045406547E-3</v>
      </c>
    </row>
    <row r="146" spans="1:14" x14ac:dyDescent="0.2">
      <c r="A146" s="27"/>
      <c r="B146" s="29" t="s">
        <v>128</v>
      </c>
      <c r="C146" s="39">
        <v>29</v>
      </c>
      <c r="D146" s="33">
        <v>18</v>
      </c>
      <c r="E146" s="33">
        <v>45</v>
      </c>
      <c r="F146" s="33">
        <v>23</v>
      </c>
      <c r="G146" s="34">
        <f t="shared" si="35"/>
        <v>1.4132553606237816E-2</v>
      </c>
      <c r="H146" s="34">
        <f t="shared" si="36"/>
        <v>9.5036958817317843E-3</v>
      </c>
      <c r="I146" s="34">
        <f t="shared" si="37"/>
        <v>1.4871116986120292E-2</v>
      </c>
      <c r="J146" s="34">
        <f t="shared" si="38"/>
        <v>8.5981308411214961E-3</v>
      </c>
      <c r="K146" s="34">
        <f t="shared" ref="K146:K180" si="41">+IF(AND(C146=0,E146=0)," ",IF(C146=0,1,IF(E146=0,-1,(E146-C146)/C146)))</f>
        <v>0.55172413793103448</v>
      </c>
      <c r="L146" s="34">
        <f t="shared" ref="L146:L180" si="42">+IF(AND(D146=0,F146=0)," ",IF(D146=0,1,IF(F146=0,-1,(F146-D146)/D146)))</f>
        <v>0.27777777777777779</v>
      </c>
      <c r="M146" s="34">
        <f t="shared" si="39"/>
        <v>7.7972709551656916E-3</v>
      </c>
      <c r="N146" s="40">
        <f t="shared" si="40"/>
        <v>2.6399155227032735E-3</v>
      </c>
    </row>
    <row r="147" spans="1:14" x14ac:dyDescent="0.2">
      <c r="A147" s="27"/>
      <c r="B147" s="29" t="s">
        <v>129</v>
      </c>
      <c r="C147" s="39">
        <v>26</v>
      </c>
      <c r="D147" s="33">
        <v>7</v>
      </c>
      <c r="E147" s="33">
        <v>31</v>
      </c>
      <c r="F147" s="33">
        <v>6</v>
      </c>
      <c r="G147" s="34">
        <f t="shared" si="35"/>
        <v>1.2670565302144249E-2</v>
      </c>
      <c r="H147" s="34">
        <f t="shared" si="36"/>
        <v>3.6958817317845828E-3</v>
      </c>
      <c r="I147" s="34">
        <f t="shared" si="37"/>
        <v>1.0244547257105089E-2</v>
      </c>
      <c r="J147" s="34">
        <f t="shared" si="38"/>
        <v>2.2429906542056075E-3</v>
      </c>
      <c r="K147" s="34">
        <f t="shared" si="41"/>
        <v>0.19230769230769232</v>
      </c>
      <c r="L147" s="34">
        <f t="shared" si="42"/>
        <v>-0.14285714285714285</v>
      </c>
      <c r="M147" s="34">
        <f t="shared" si="39"/>
        <v>2.4366471734892786E-3</v>
      </c>
      <c r="N147" s="40">
        <f t="shared" si="40"/>
        <v>-5.2798310454065466E-4</v>
      </c>
    </row>
    <row r="148" spans="1:14" x14ac:dyDescent="0.2">
      <c r="A148" s="27"/>
      <c r="B148" s="29" t="s">
        <v>130</v>
      </c>
      <c r="C148" s="39">
        <v>13</v>
      </c>
      <c r="D148" s="33">
        <v>8</v>
      </c>
      <c r="E148" s="33">
        <v>2</v>
      </c>
      <c r="F148" s="33">
        <v>2</v>
      </c>
      <c r="G148" s="34">
        <f t="shared" si="35"/>
        <v>6.3352826510721244E-3</v>
      </c>
      <c r="H148" s="34">
        <f t="shared" si="36"/>
        <v>4.2238648363252373E-3</v>
      </c>
      <c r="I148" s="34">
        <f t="shared" si="37"/>
        <v>6.6093853271645734E-4</v>
      </c>
      <c r="J148" s="34">
        <f t="shared" si="38"/>
        <v>7.4766355140186912E-4</v>
      </c>
      <c r="K148" s="34">
        <f t="shared" si="41"/>
        <v>-0.84615384615384615</v>
      </c>
      <c r="L148" s="34">
        <f t="shared" si="42"/>
        <v>-0.75</v>
      </c>
      <c r="M148" s="34">
        <f t="shared" si="39"/>
        <v>-5.360623781676413E-3</v>
      </c>
      <c r="N148" s="40">
        <f t="shared" si="40"/>
        <v>-3.167898627243928E-3</v>
      </c>
    </row>
    <row r="149" spans="1:14" x14ac:dyDescent="0.2">
      <c r="A149" s="27"/>
      <c r="B149" s="29" t="s">
        <v>131</v>
      </c>
      <c r="C149" s="39">
        <v>27</v>
      </c>
      <c r="D149" s="33">
        <v>11</v>
      </c>
      <c r="E149" s="33">
        <v>13</v>
      </c>
      <c r="F149" s="33">
        <v>13</v>
      </c>
      <c r="G149" s="34">
        <f t="shared" si="35"/>
        <v>1.3157894736842105E-2</v>
      </c>
      <c r="H149" s="34">
        <f t="shared" si="36"/>
        <v>5.8078141499472019E-3</v>
      </c>
      <c r="I149" s="34">
        <f t="shared" si="37"/>
        <v>4.2961004626569732E-3</v>
      </c>
      <c r="J149" s="34">
        <f t="shared" si="38"/>
        <v>4.8598130841121497E-3</v>
      </c>
      <c r="K149" s="34">
        <f t="shared" si="41"/>
        <v>-0.51851851851851849</v>
      </c>
      <c r="L149" s="34">
        <f t="shared" si="42"/>
        <v>0.18181818181818182</v>
      </c>
      <c r="M149" s="34">
        <f t="shared" si="39"/>
        <v>-6.8226120857699801E-3</v>
      </c>
      <c r="N149" s="40">
        <f t="shared" si="40"/>
        <v>1.0559662090813095E-3</v>
      </c>
    </row>
    <row r="150" spans="1:14" x14ac:dyDescent="0.2">
      <c r="A150" s="27"/>
      <c r="B150" s="29" t="s">
        <v>132</v>
      </c>
      <c r="C150" s="39">
        <v>9</v>
      </c>
      <c r="D150" s="33">
        <v>2</v>
      </c>
      <c r="E150" s="33">
        <v>7</v>
      </c>
      <c r="F150" s="33">
        <v>3</v>
      </c>
      <c r="G150" s="34">
        <f t="shared" si="35"/>
        <v>4.3859649122807015E-3</v>
      </c>
      <c r="H150" s="34">
        <f t="shared" si="36"/>
        <v>1.0559662090813093E-3</v>
      </c>
      <c r="I150" s="34">
        <f t="shared" si="37"/>
        <v>2.313284864507601E-3</v>
      </c>
      <c r="J150" s="34">
        <f t="shared" si="38"/>
        <v>1.1214953271028037E-3</v>
      </c>
      <c r="K150" s="34">
        <f t="shared" si="41"/>
        <v>-0.22222222222222221</v>
      </c>
      <c r="L150" s="34">
        <f t="shared" si="42"/>
        <v>0.5</v>
      </c>
      <c r="M150" s="34">
        <f t="shared" si="39"/>
        <v>-9.7465886939571145E-4</v>
      </c>
      <c r="N150" s="40">
        <f t="shared" si="40"/>
        <v>5.2798310454065466E-4</v>
      </c>
    </row>
    <row r="151" spans="1:14" x14ac:dyDescent="0.2">
      <c r="A151" s="27"/>
      <c r="B151" s="29" t="s">
        <v>133</v>
      </c>
      <c r="C151" s="39">
        <v>0</v>
      </c>
      <c r="D151" s="33">
        <v>2</v>
      </c>
      <c r="E151" s="33">
        <v>0</v>
      </c>
      <c r="F151" s="33">
        <v>0</v>
      </c>
      <c r="G151" s="34" t="str">
        <f t="shared" si="35"/>
        <v/>
      </c>
      <c r="H151" s="34">
        <f t="shared" si="36"/>
        <v>1.0559662090813093E-3</v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>
        <f t="shared" si="42"/>
        <v>-1</v>
      </c>
      <c r="M151" s="34" t="str">
        <f t="shared" si="39"/>
        <v/>
      </c>
      <c r="N151" s="40">
        <f t="shared" si="40"/>
        <v>-1.0559662090813093E-3</v>
      </c>
    </row>
    <row r="152" spans="1:14" x14ac:dyDescent="0.2">
      <c r="A152" s="27"/>
      <c r="B152" s="29" t="s">
        <v>134</v>
      </c>
      <c r="C152" s="39">
        <v>10</v>
      </c>
      <c r="D152" s="33">
        <v>5</v>
      </c>
      <c r="E152" s="33">
        <v>10</v>
      </c>
      <c r="F152" s="33">
        <v>5</v>
      </c>
      <c r="G152" s="34">
        <f t="shared" si="35"/>
        <v>4.8732943469785572E-3</v>
      </c>
      <c r="H152" s="34">
        <f t="shared" si="36"/>
        <v>2.6399155227032735E-3</v>
      </c>
      <c r="I152" s="34">
        <f t="shared" si="37"/>
        <v>3.3046926635822869E-3</v>
      </c>
      <c r="J152" s="34">
        <f t="shared" si="38"/>
        <v>1.869158878504673E-3</v>
      </c>
      <c r="K152" s="34">
        <f t="shared" si="41"/>
        <v>0</v>
      </c>
      <c r="L152" s="34">
        <f t="shared" si="42"/>
        <v>0</v>
      </c>
      <c r="M152" s="34">
        <f t="shared" si="39"/>
        <v>0</v>
      </c>
      <c r="N152" s="40">
        <f t="shared" si="40"/>
        <v>0</v>
      </c>
    </row>
    <row r="153" spans="1:14" x14ac:dyDescent="0.2">
      <c r="A153" s="27"/>
      <c r="B153" s="29" t="s">
        <v>135</v>
      </c>
      <c r="C153" s="39">
        <v>3</v>
      </c>
      <c r="D153" s="33">
        <v>6</v>
      </c>
      <c r="E153" s="33">
        <v>4</v>
      </c>
      <c r="F153" s="33">
        <v>2</v>
      </c>
      <c r="G153" s="34">
        <f t="shared" si="35"/>
        <v>1.4619883040935672E-3</v>
      </c>
      <c r="H153" s="34">
        <f t="shared" si="36"/>
        <v>3.1678986272439284E-3</v>
      </c>
      <c r="I153" s="34">
        <f t="shared" si="37"/>
        <v>1.3218770654329147E-3</v>
      </c>
      <c r="J153" s="34">
        <f t="shared" si="38"/>
        <v>7.4766355140186912E-4</v>
      </c>
      <c r="K153" s="34">
        <f t="shared" si="41"/>
        <v>0.33333333333333331</v>
      </c>
      <c r="L153" s="34">
        <f t="shared" si="42"/>
        <v>-0.66666666666666663</v>
      </c>
      <c r="M153" s="34">
        <f t="shared" si="39"/>
        <v>4.8732943469785572E-4</v>
      </c>
      <c r="N153" s="40">
        <f t="shared" si="40"/>
        <v>-2.1119324181626186E-3</v>
      </c>
    </row>
    <row r="154" spans="1:14" ht="25.5" x14ac:dyDescent="0.2">
      <c r="A154" s="27"/>
      <c r="B154" s="29" t="s">
        <v>136</v>
      </c>
      <c r="C154" s="39">
        <v>13</v>
      </c>
      <c r="D154" s="33">
        <v>14</v>
      </c>
      <c r="E154" s="33">
        <v>24</v>
      </c>
      <c r="F154" s="33">
        <v>15</v>
      </c>
      <c r="G154" s="34">
        <f t="shared" si="35"/>
        <v>6.3352826510721244E-3</v>
      </c>
      <c r="H154" s="34">
        <f t="shared" si="36"/>
        <v>7.3917634635691657E-3</v>
      </c>
      <c r="I154" s="34">
        <f t="shared" si="37"/>
        <v>7.9312623925974889E-3</v>
      </c>
      <c r="J154" s="34">
        <f t="shared" si="38"/>
        <v>5.6074766355140183E-3</v>
      </c>
      <c r="K154" s="34">
        <f t="shared" si="41"/>
        <v>0.84615384615384615</v>
      </c>
      <c r="L154" s="34">
        <f t="shared" si="42"/>
        <v>7.1428571428571425E-2</v>
      </c>
      <c r="M154" s="34">
        <f t="shared" si="39"/>
        <v>5.360623781676413E-3</v>
      </c>
      <c r="N154" s="40">
        <f t="shared" si="40"/>
        <v>5.2798310454065466E-4</v>
      </c>
    </row>
    <row r="155" spans="1:14" ht="25.5" x14ac:dyDescent="0.2">
      <c r="A155" s="27"/>
      <c r="B155" s="29" t="s">
        <v>137</v>
      </c>
      <c r="C155" s="39">
        <v>27</v>
      </c>
      <c r="D155" s="33">
        <v>15</v>
      </c>
      <c r="E155" s="33">
        <v>11</v>
      </c>
      <c r="F155" s="33">
        <v>12</v>
      </c>
      <c r="G155" s="34">
        <f t="shared" si="35"/>
        <v>1.3157894736842105E-2</v>
      </c>
      <c r="H155" s="34">
        <f t="shared" si="36"/>
        <v>7.9197465681098197E-3</v>
      </c>
      <c r="I155" s="34">
        <f t="shared" si="37"/>
        <v>3.6351619299405157E-3</v>
      </c>
      <c r="J155" s="34">
        <f t="shared" si="38"/>
        <v>4.485981308411215E-3</v>
      </c>
      <c r="K155" s="34">
        <f t="shared" si="41"/>
        <v>-0.59259259259259256</v>
      </c>
      <c r="L155" s="34">
        <f t="shared" si="42"/>
        <v>-0.2</v>
      </c>
      <c r="M155" s="34">
        <f t="shared" si="39"/>
        <v>-7.7972709551656916E-3</v>
      </c>
      <c r="N155" s="40">
        <f t="shared" si="40"/>
        <v>-1.583949313621964E-3</v>
      </c>
    </row>
    <row r="156" spans="1:14" ht="25.5" x14ac:dyDescent="0.2">
      <c r="A156" s="27"/>
      <c r="B156" s="29" t="s">
        <v>138</v>
      </c>
      <c r="C156" s="39">
        <v>4</v>
      </c>
      <c r="D156" s="33">
        <v>2</v>
      </c>
      <c r="E156" s="33">
        <v>9</v>
      </c>
      <c r="F156" s="33">
        <v>8</v>
      </c>
      <c r="G156" s="34">
        <f t="shared" si="35"/>
        <v>1.9493177387914229E-3</v>
      </c>
      <c r="H156" s="34">
        <f t="shared" si="36"/>
        <v>1.0559662090813093E-3</v>
      </c>
      <c r="I156" s="34">
        <f t="shared" si="37"/>
        <v>2.9742233972240581E-3</v>
      </c>
      <c r="J156" s="34">
        <f t="shared" si="38"/>
        <v>2.9906542056074765E-3</v>
      </c>
      <c r="K156" s="34">
        <f t="shared" si="41"/>
        <v>1.25</v>
      </c>
      <c r="L156" s="34">
        <f t="shared" si="42"/>
        <v>3</v>
      </c>
      <c r="M156" s="34">
        <f t="shared" si="39"/>
        <v>2.4366471734892786E-3</v>
      </c>
      <c r="N156" s="40">
        <f t="shared" si="40"/>
        <v>3.167898627243928E-3</v>
      </c>
    </row>
    <row r="157" spans="1:14" ht="25.5" x14ac:dyDescent="0.2">
      <c r="A157" s="27"/>
      <c r="B157" s="29" t="s">
        <v>139</v>
      </c>
      <c r="C157" s="39">
        <v>0</v>
      </c>
      <c r="D157" s="33">
        <v>3</v>
      </c>
      <c r="E157" s="33">
        <v>6</v>
      </c>
      <c r="F157" s="33">
        <v>2</v>
      </c>
      <c r="G157" s="34" t="str">
        <f t="shared" si="35"/>
        <v/>
      </c>
      <c r="H157" s="34">
        <f t="shared" si="36"/>
        <v>1.5839493136219642E-3</v>
      </c>
      <c r="I157" s="34">
        <f t="shared" si="37"/>
        <v>1.9828155981493722E-3</v>
      </c>
      <c r="J157" s="34">
        <f t="shared" si="38"/>
        <v>7.4766355140186912E-4</v>
      </c>
      <c r="K157" s="34">
        <f t="shared" si="41"/>
        <v>1</v>
      </c>
      <c r="L157" s="34">
        <f t="shared" si="42"/>
        <v>-0.33333333333333331</v>
      </c>
      <c r="M157" s="34" t="str">
        <f t="shared" si="39"/>
        <v/>
      </c>
      <c r="N157" s="40">
        <f t="shared" si="40"/>
        <v>-5.2798310454065466E-4</v>
      </c>
    </row>
    <row r="158" spans="1:14" ht="25.5" x14ac:dyDescent="0.2">
      <c r="A158" s="27"/>
      <c r="B158" s="29" t="s">
        <v>140</v>
      </c>
      <c r="C158" s="39">
        <v>2</v>
      </c>
      <c r="D158" s="33">
        <v>2</v>
      </c>
      <c r="E158" s="33">
        <v>3</v>
      </c>
      <c r="F158" s="33">
        <v>0</v>
      </c>
      <c r="G158" s="34">
        <f t="shared" si="35"/>
        <v>9.7465886939571145E-4</v>
      </c>
      <c r="H158" s="34">
        <f t="shared" si="36"/>
        <v>1.0559662090813093E-3</v>
      </c>
      <c r="I158" s="34">
        <f t="shared" si="37"/>
        <v>9.9140779907468612E-4</v>
      </c>
      <c r="J158" s="34" t="str">
        <f t="shared" si="38"/>
        <v/>
      </c>
      <c r="K158" s="34">
        <f t="shared" si="41"/>
        <v>0.5</v>
      </c>
      <c r="L158" s="34">
        <f t="shared" si="42"/>
        <v>-1</v>
      </c>
      <c r="M158" s="34">
        <f t="shared" si="39"/>
        <v>4.8732943469785572E-4</v>
      </c>
      <c r="N158" s="40">
        <f t="shared" si="40"/>
        <v>-1.0559662090813093E-3</v>
      </c>
    </row>
    <row r="159" spans="1:14" x14ac:dyDescent="0.2">
      <c r="A159" s="27"/>
      <c r="B159" s="29" t="s">
        <v>141</v>
      </c>
      <c r="C159" s="39">
        <v>2</v>
      </c>
      <c r="D159" s="33">
        <v>3</v>
      </c>
      <c r="E159" s="33">
        <v>6</v>
      </c>
      <c r="F159" s="33">
        <v>18</v>
      </c>
      <c r="G159" s="34">
        <f t="shared" si="35"/>
        <v>9.7465886939571145E-4</v>
      </c>
      <c r="H159" s="34">
        <f t="shared" si="36"/>
        <v>1.5839493136219642E-3</v>
      </c>
      <c r="I159" s="34">
        <f t="shared" si="37"/>
        <v>1.9828155981493722E-3</v>
      </c>
      <c r="J159" s="34">
        <f t="shared" si="38"/>
        <v>6.7289719626168224E-3</v>
      </c>
      <c r="K159" s="34">
        <f t="shared" si="41"/>
        <v>2</v>
      </c>
      <c r="L159" s="34">
        <f t="shared" si="42"/>
        <v>5</v>
      </c>
      <c r="M159" s="34">
        <f t="shared" si="39"/>
        <v>1.9493177387914229E-3</v>
      </c>
      <c r="N159" s="40">
        <f t="shared" si="40"/>
        <v>7.9197465681098214E-3</v>
      </c>
    </row>
    <row r="160" spans="1:14" x14ac:dyDescent="0.2">
      <c r="A160" s="27"/>
      <c r="B160" s="29" t="s">
        <v>142</v>
      </c>
      <c r="C160" s="39">
        <v>0</v>
      </c>
      <c r="D160" s="33">
        <v>1</v>
      </c>
      <c r="E160" s="33">
        <v>1</v>
      </c>
      <c r="F160" s="33">
        <v>1</v>
      </c>
      <c r="G160" s="34" t="str">
        <f t="shared" si="35"/>
        <v/>
      </c>
      <c r="H160" s="34">
        <f t="shared" si="36"/>
        <v>5.2798310454065466E-4</v>
      </c>
      <c r="I160" s="34">
        <f t="shared" si="37"/>
        <v>3.3046926635822867E-4</v>
      </c>
      <c r="J160" s="34">
        <f t="shared" si="38"/>
        <v>3.7383177570093456E-4</v>
      </c>
      <c r="K160" s="34">
        <f t="shared" si="41"/>
        <v>1</v>
      </c>
      <c r="L160" s="34">
        <f t="shared" si="42"/>
        <v>0</v>
      </c>
      <c r="M160" s="34" t="str">
        <f t="shared" si="39"/>
        <v/>
      </c>
      <c r="N160" s="40">
        <f t="shared" si="40"/>
        <v>0</v>
      </c>
    </row>
    <row r="161" spans="1:14" x14ac:dyDescent="0.2">
      <c r="A161" s="27"/>
      <c r="B161" s="29" t="s">
        <v>143</v>
      </c>
      <c r="C161" s="39">
        <v>6</v>
      </c>
      <c r="D161" s="33">
        <v>5</v>
      </c>
      <c r="E161" s="33">
        <v>2</v>
      </c>
      <c r="F161" s="33">
        <v>3</v>
      </c>
      <c r="G161" s="34">
        <f t="shared" si="35"/>
        <v>2.9239766081871343E-3</v>
      </c>
      <c r="H161" s="34">
        <f t="shared" si="36"/>
        <v>2.6399155227032735E-3</v>
      </c>
      <c r="I161" s="34">
        <f t="shared" si="37"/>
        <v>6.6093853271645734E-4</v>
      </c>
      <c r="J161" s="34">
        <f t="shared" si="38"/>
        <v>1.1214953271028037E-3</v>
      </c>
      <c r="K161" s="34">
        <f t="shared" si="41"/>
        <v>-0.66666666666666663</v>
      </c>
      <c r="L161" s="34">
        <f t="shared" si="42"/>
        <v>-0.4</v>
      </c>
      <c r="M161" s="34">
        <f t="shared" si="39"/>
        <v>-1.9493177387914229E-3</v>
      </c>
      <c r="N161" s="40">
        <f t="shared" si="40"/>
        <v>-1.0559662090813095E-3</v>
      </c>
    </row>
    <row r="162" spans="1:14" x14ac:dyDescent="0.2">
      <c r="A162" s="27"/>
      <c r="B162" s="29" t="s">
        <v>144</v>
      </c>
      <c r="C162" s="39">
        <v>1</v>
      </c>
      <c r="D162" s="33">
        <v>0</v>
      </c>
      <c r="E162" s="33">
        <v>1</v>
      </c>
      <c r="F162" s="33">
        <v>1</v>
      </c>
      <c r="G162" s="34">
        <f t="shared" si="35"/>
        <v>4.8732943469785572E-4</v>
      </c>
      <c r="H162" s="34" t="str">
        <f t="shared" si="36"/>
        <v/>
      </c>
      <c r="I162" s="34">
        <f t="shared" si="37"/>
        <v>3.3046926635822867E-4</v>
      </c>
      <c r="J162" s="34">
        <f t="shared" si="38"/>
        <v>3.7383177570093456E-4</v>
      </c>
      <c r="K162" s="34">
        <f t="shared" si="41"/>
        <v>0</v>
      </c>
      <c r="L162" s="34">
        <f t="shared" si="42"/>
        <v>1</v>
      </c>
      <c r="M162" s="34">
        <f t="shared" si="39"/>
        <v>0</v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1</v>
      </c>
      <c r="E163" s="33">
        <v>0</v>
      </c>
      <c r="F163" s="33">
        <v>1</v>
      </c>
      <c r="G163" s="34" t="str">
        <f t="shared" si="35"/>
        <v/>
      </c>
      <c r="H163" s="34">
        <f t="shared" si="36"/>
        <v>5.2798310454065466E-4</v>
      </c>
      <c r="I163" s="34" t="str">
        <f t="shared" si="37"/>
        <v/>
      </c>
      <c r="J163" s="34">
        <f t="shared" si="38"/>
        <v>3.7383177570093456E-4</v>
      </c>
      <c r="K163" s="34" t="str">
        <f t="shared" si="41"/>
        <v xml:space="preserve"> </v>
      </c>
      <c r="L163" s="34">
        <f t="shared" si="42"/>
        <v>0</v>
      </c>
      <c r="M163" s="34" t="str">
        <f t="shared" si="39"/>
        <v/>
      </c>
      <c r="N163" s="40">
        <f t="shared" si="40"/>
        <v>0</v>
      </c>
    </row>
    <row r="164" spans="1:14" x14ac:dyDescent="0.2">
      <c r="A164" s="27"/>
      <c r="B164" s="29" t="s">
        <v>146</v>
      </c>
      <c r="C164" s="39">
        <v>3</v>
      </c>
      <c r="D164" s="33">
        <v>3</v>
      </c>
      <c r="E164" s="33">
        <v>0</v>
      </c>
      <c r="F164" s="33">
        <v>1</v>
      </c>
      <c r="G164" s="34">
        <f t="shared" si="35"/>
        <v>1.4619883040935672E-3</v>
      </c>
      <c r="H164" s="34">
        <f t="shared" si="36"/>
        <v>1.5839493136219642E-3</v>
      </c>
      <c r="I164" s="34" t="str">
        <f t="shared" si="37"/>
        <v/>
      </c>
      <c r="J164" s="34">
        <f t="shared" si="38"/>
        <v>3.7383177570093456E-4</v>
      </c>
      <c r="K164" s="34">
        <f t="shared" si="41"/>
        <v>-1</v>
      </c>
      <c r="L164" s="34">
        <f t="shared" si="42"/>
        <v>-0.66666666666666663</v>
      </c>
      <c r="M164" s="34">
        <f t="shared" si="39"/>
        <v>-1.4619883040935672E-3</v>
      </c>
      <c r="N164" s="40">
        <f t="shared" si="40"/>
        <v>-1.0559662090813093E-3</v>
      </c>
    </row>
    <row r="165" spans="1:14" x14ac:dyDescent="0.2">
      <c r="A165" s="27"/>
      <c r="B165" s="29" t="s">
        <v>147</v>
      </c>
      <c r="C165" s="39">
        <v>1</v>
      </c>
      <c r="D165" s="33">
        <v>5</v>
      </c>
      <c r="E165" s="33">
        <v>44</v>
      </c>
      <c r="F165" s="33">
        <v>45</v>
      </c>
      <c r="G165" s="34">
        <f t="shared" si="35"/>
        <v>4.8732943469785572E-4</v>
      </c>
      <c r="H165" s="34">
        <f t="shared" si="36"/>
        <v>2.6399155227032735E-3</v>
      </c>
      <c r="I165" s="34">
        <f t="shared" si="37"/>
        <v>1.4540647719762063E-2</v>
      </c>
      <c r="J165" s="34">
        <f t="shared" si="38"/>
        <v>1.6822429906542057E-2</v>
      </c>
      <c r="K165" s="34">
        <f t="shared" si="41"/>
        <v>43</v>
      </c>
      <c r="L165" s="34">
        <f t="shared" si="42"/>
        <v>8</v>
      </c>
      <c r="M165" s="34">
        <f t="shared" si="39"/>
        <v>2.0955165692007796E-2</v>
      </c>
      <c r="N165" s="40">
        <f t="shared" si="40"/>
        <v>2.1119324181626188E-2</v>
      </c>
    </row>
    <row r="166" spans="1:14" x14ac:dyDescent="0.2">
      <c r="A166" s="27"/>
      <c r="B166" s="29" t="s">
        <v>148</v>
      </c>
      <c r="C166" s="39">
        <v>19</v>
      </c>
      <c r="D166" s="33">
        <v>12</v>
      </c>
      <c r="E166" s="33">
        <v>15</v>
      </c>
      <c r="F166" s="33">
        <v>10</v>
      </c>
      <c r="G166" s="34">
        <f t="shared" si="35"/>
        <v>9.2592592592592587E-3</v>
      </c>
      <c r="H166" s="34">
        <f t="shared" si="36"/>
        <v>6.3357972544878568E-3</v>
      </c>
      <c r="I166" s="34">
        <f t="shared" si="37"/>
        <v>4.9570389953734299E-3</v>
      </c>
      <c r="J166" s="34">
        <f t="shared" si="38"/>
        <v>3.7383177570093459E-3</v>
      </c>
      <c r="K166" s="34">
        <f t="shared" si="41"/>
        <v>-0.21052631578947367</v>
      </c>
      <c r="L166" s="34">
        <f t="shared" si="42"/>
        <v>-0.16666666666666666</v>
      </c>
      <c r="M166" s="34">
        <f t="shared" si="39"/>
        <v>-1.9493177387914229E-3</v>
      </c>
      <c r="N166" s="40">
        <f t="shared" si="40"/>
        <v>-1.0559662090813093E-3</v>
      </c>
    </row>
    <row r="167" spans="1:14" x14ac:dyDescent="0.2">
      <c r="A167" s="27"/>
      <c r="B167" s="29" t="s">
        <v>149</v>
      </c>
      <c r="C167" s="39">
        <v>1</v>
      </c>
      <c r="D167" s="33">
        <v>2</v>
      </c>
      <c r="E167" s="33">
        <v>0</v>
      </c>
      <c r="F167" s="33">
        <v>5</v>
      </c>
      <c r="G167" s="34">
        <f t="shared" si="35"/>
        <v>4.8732943469785572E-4</v>
      </c>
      <c r="H167" s="34">
        <f t="shared" si="36"/>
        <v>1.0559662090813093E-3</v>
      </c>
      <c r="I167" s="34" t="str">
        <f t="shared" si="37"/>
        <v/>
      </c>
      <c r="J167" s="34">
        <f t="shared" si="38"/>
        <v>1.869158878504673E-3</v>
      </c>
      <c r="K167" s="34">
        <f t="shared" si="41"/>
        <v>-1</v>
      </c>
      <c r="L167" s="34">
        <f t="shared" si="42"/>
        <v>1.5</v>
      </c>
      <c r="M167" s="34">
        <f t="shared" si="39"/>
        <v>-4.8732943469785572E-4</v>
      </c>
      <c r="N167" s="40">
        <f t="shared" si="40"/>
        <v>1.583949313621964E-3</v>
      </c>
    </row>
    <row r="168" spans="1:14" ht="25.5" x14ac:dyDescent="0.2">
      <c r="A168" s="27"/>
      <c r="B168" s="29" t="s">
        <v>150</v>
      </c>
      <c r="C168" s="39">
        <v>7</v>
      </c>
      <c r="D168" s="33">
        <v>10</v>
      </c>
      <c r="E168" s="33">
        <v>15</v>
      </c>
      <c r="F168" s="33">
        <v>8</v>
      </c>
      <c r="G168" s="34">
        <f t="shared" si="35"/>
        <v>3.4113060428849901E-3</v>
      </c>
      <c r="H168" s="34">
        <f t="shared" si="36"/>
        <v>5.279831045406547E-3</v>
      </c>
      <c r="I168" s="34">
        <f t="shared" si="37"/>
        <v>4.9570389953734299E-3</v>
      </c>
      <c r="J168" s="34">
        <f t="shared" si="38"/>
        <v>2.9906542056074765E-3</v>
      </c>
      <c r="K168" s="34">
        <f t="shared" si="41"/>
        <v>1.1428571428571428</v>
      </c>
      <c r="L168" s="34">
        <f t="shared" si="42"/>
        <v>-0.2</v>
      </c>
      <c r="M168" s="34">
        <f t="shared" si="39"/>
        <v>3.8986354775828458E-3</v>
      </c>
      <c r="N168" s="40">
        <f t="shared" si="40"/>
        <v>-1.0559662090813095E-3</v>
      </c>
    </row>
    <row r="169" spans="1:14" x14ac:dyDescent="0.2">
      <c r="A169" s="27"/>
      <c r="B169" s="29" t="s">
        <v>151</v>
      </c>
      <c r="C169" s="39">
        <v>3</v>
      </c>
      <c r="D169" s="33">
        <v>2</v>
      </c>
      <c r="E169" s="33">
        <v>7</v>
      </c>
      <c r="F169" s="33">
        <v>1</v>
      </c>
      <c r="G169" s="34">
        <f t="shared" si="35"/>
        <v>1.4619883040935672E-3</v>
      </c>
      <c r="H169" s="34">
        <f t="shared" si="36"/>
        <v>1.0559662090813093E-3</v>
      </c>
      <c r="I169" s="34">
        <f t="shared" si="37"/>
        <v>2.313284864507601E-3</v>
      </c>
      <c r="J169" s="34">
        <f t="shared" si="38"/>
        <v>3.7383177570093456E-4</v>
      </c>
      <c r="K169" s="34">
        <f t="shared" si="41"/>
        <v>1.3333333333333333</v>
      </c>
      <c r="L169" s="34">
        <f t="shared" si="42"/>
        <v>-0.5</v>
      </c>
      <c r="M169" s="34">
        <f t="shared" si="39"/>
        <v>1.9493177387914229E-3</v>
      </c>
      <c r="N169" s="40">
        <f t="shared" si="40"/>
        <v>-5.2798310454065466E-4</v>
      </c>
    </row>
    <row r="170" spans="1:14" ht="25.5" x14ac:dyDescent="0.2">
      <c r="A170" s="27"/>
      <c r="B170" s="29" t="s">
        <v>152</v>
      </c>
      <c r="C170" s="39">
        <v>13</v>
      </c>
      <c r="D170" s="33">
        <v>9</v>
      </c>
      <c r="E170" s="33">
        <v>3</v>
      </c>
      <c r="F170" s="33">
        <v>8</v>
      </c>
      <c r="G170" s="34">
        <f t="shared" si="35"/>
        <v>6.3352826510721244E-3</v>
      </c>
      <c r="H170" s="34">
        <f t="shared" si="36"/>
        <v>4.7518479408658922E-3</v>
      </c>
      <c r="I170" s="34">
        <f t="shared" si="37"/>
        <v>9.9140779907468612E-4</v>
      </c>
      <c r="J170" s="34">
        <f t="shared" si="38"/>
        <v>2.9906542056074765E-3</v>
      </c>
      <c r="K170" s="34">
        <f t="shared" si="41"/>
        <v>-0.76923076923076927</v>
      </c>
      <c r="L170" s="34">
        <f t="shared" si="42"/>
        <v>-0.1111111111111111</v>
      </c>
      <c r="M170" s="34">
        <f t="shared" si="39"/>
        <v>-4.8732943469785572E-3</v>
      </c>
      <c r="N170" s="40">
        <f t="shared" si="40"/>
        <v>-5.2798310454065466E-4</v>
      </c>
    </row>
    <row r="171" spans="1:14" x14ac:dyDescent="0.2">
      <c r="A171" s="27"/>
      <c r="B171" s="29" t="s">
        <v>153</v>
      </c>
      <c r="C171" s="39">
        <v>1</v>
      </c>
      <c r="D171" s="33">
        <v>7</v>
      </c>
      <c r="E171" s="33">
        <v>1</v>
      </c>
      <c r="F171" s="33">
        <v>7</v>
      </c>
      <c r="G171" s="34">
        <f t="shared" si="35"/>
        <v>4.8732943469785572E-4</v>
      </c>
      <c r="H171" s="34">
        <f t="shared" si="36"/>
        <v>3.6958817317845828E-3</v>
      </c>
      <c r="I171" s="34">
        <f t="shared" si="37"/>
        <v>3.3046926635822867E-4</v>
      </c>
      <c r="J171" s="34">
        <f t="shared" si="38"/>
        <v>2.6168224299065422E-3</v>
      </c>
      <c r="K171" s="34">
        <f t="shared" si="41"/>
        <v>0</v>
      </c>
      <c r="L171" s="34">
        <f t="shared" si="42"/>
        <v>0</v>
      </c>
      <c r="M171" s="34">
        <f t="shared" si="39"/>
        <v>0</v>
      </c>
      <c r="N171" s="40">
        <f t="shared" si="40"/>
        <v>0</v>
      </c>
    </row>
    <row r="172" spans="1:14" x14ac:dyDescent="0.2">
      <c r="A172" s="27"/>
      <c r="B172" s="29" t="s">
        <v>154</v>
      </c>
      <c r="C172" s="39">
        <v>10</v>
      </c>
      <c r="D172" s="33">
        <v>2</v>
      </c>
      <c r="E172" s="33">
        <v>9</v>
      </c>
      <c r="F172" s="33">
        <v>4</v>
      </c>
      <c r="G172" s="34">
        <f t="shared" si="35"/>
        <v>4.8732943469785572E-3</v>
      </c>
      <c r="H172" s="34">
        <f t="shared" si="36"/>
        <v>1.0559662090813093E-3</v>
      </c>
      <c r="I172" s="34">
        <f t="shared" si="37"/>
        <v>2.9742233972240581E-3</v>
      </c>
      <c r="J172" s="34">
        <f t="shared" si="38"/>
        <v>1.4953271028037382E-3</v>
      </c>
      <c r="K172" s="34">
        <f t="shared" si="41"/>
        <v>-0.1</v>
      </c>
      <c r="L172" s="34">
        <f t="shared" si="42"/>
        <v>1</v>
      </c>
      <c r="M172" s="34">
        <f t="shared" si="39"/>
        <v>-4.8732943469785572E-4</v>
      </c>
      <c r="N172" s="40">
        <f t="shared" si="40"/>
        <v>1.0559662090813093E-3</v>
      </c>
    </row>
    <row r="173" spans="1:14" x14ac:dyDescent="0.2">
      <c r="A173" s="27"/>
      <c r="B173" s="29" t="s">
        <v>155</v>
      </c>
      <c r="C173" s="39">
        <v>3</v>
      </c>
      <c r="D173" s="33">
        <v>4</v>
      </c>
      <c r="E173" s="33">
        <v>6</v>
      </c>
      <c r="F173" s="33">
        <v>1</v>
      </c>
      <c r="G173" s="34">
        <f t="shared" si="35"/>
        <v>1.4619883040935672E-3</v>
      </c>
      <c r="H173" s="34">
        <f t="shared" si="36"/>
        <v>2.1119324181626186E-3</v>
      </c>
      <c r="I173" s="34">
        <f t="shared" si="37"/>
        <v>1.9828155981493722E-3</v>
      </c>
      <c r="J173" s="34">
        <f t="shared" si="38"/>
        <v>3.7383177570093456E-4</v>
      </c>
      <c r="K173" s="34">
        <f t="shared" si="41"/>
        <v>1</v>
      </c>
      <c r="L173" s="34">
        <f t="shared" si="42"/>
        <v>-0.75</v>
      </c>
      <c r="M173" s="34">
        <f t="shared" si="39"/>
        <v>1.4619883040935672E-3</v>
      </c>
      <c r="N173" s="40">
        <f t="shared" si="40"/>
        <v>-1.583949313621964E-3</v>
      </c>
    </row>
    <row r="174" spans="1:14" x14ac:dyDescent="0.2">
      <c r="A174" s="27"/>
      <c r="B174" s="29" t="s">
        <v>156</v>
      </c>
      <c r="C174" s="39">
        <v>6</v>
      </c>
      <c r="D174" s="33">
        <v>0</v>
      </c>
      <c r="E174" s="33">
        <v>14</v>
      </c>
      <c r="F174" s="33">
        <v>14</v>
      </c>
      <c r="G174" s="34">
        <f t="shared" si="35"/>
        <v>2.9239766081871343E-3</v>
      </c>
      <c r="H174" s="34" t="str">
        <f t="shared" si="36"/>
        <v/>
      </c>
      <c r="I174" s="34">
        <f t="shared" si="37"/>
        <v>4.626569729015202E-3</v>
      </c>
      <c r="J174" s="34">
        <f t="shared" si="38"/>
        <v>5.2336448598130844E-3</v>
      </c>
      <c r="K174" s="34">
        <f t="shared" si="41"/>
        <v>1.3333333333333333</v>
      </c>
      <c r="L174" s="34">
        <f t="shared" si="42"/>
        <v>1</v>
      </c>
      <c r="M174" s="34">
        <f t="shared" si="39"/>
        <v>3.8986354775828458E-3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1</v>
      </c>
      <c r="D175" s="33">
        <v>2</v>
      </c>
      <c r="E175" s="33">
        <v>1</v>
      </c>
      <c r="F175" s="33">
        <v>0</v>
      </c>
      <c r="G175" s="34">
        <f t="shared" si="35"/>
        <v>4.8732943469785572E-4</v>
      </c>
      <c r="H175" s="34">
        <f t="shared" si="36"/>
        <v>1.0559662090813093E-3</v>
      </c>
      <c r="I175" s="34">
        <f t="shared" si="37"/>
        <v>3.3046926635822867E-4</v>
      </c>
      <c r="J175" s="34" t="str">
        <f t="shared" si="38"/>
        <v/>
      </c>
      <c r="K175" s="34">
        <f t="shared" si="41"/>
        <v>0</v>
      </c>
      <c r="L175" s="34">
        <f t="shared" si="42"/>
        <v>-1</v>
      </c>
      <c r="M175" s="34">
        <f t="shared" si="39"/>
        <v>0</v>
      </c>
      <c r="N175" s="40">
        <f t="shared" si="40"/>
        <v>-1.0559662090813093E-3</v>
      </c>
    </row>
    <row r="176" spans="1:14" x14ac:dyDescent="0.2">
      <c r="A176" s="27"/>
      <c r="B176" s="29" t="s">
        <v>158</v>
      </c>
      <c r="C176" s="39">
        <v>1</v>
      </c>
      <c r="D176" s="33">
        <v>3</v>
      </c>
      <c r="E176" s="33">
        <v>6</v>
      </c>
      <c r="F176" s="33">
        <v>3</v>
      </c>
      <c r="G176" s="34">
        <f t="shared" si="35"/>
        <v>4.8732943469785572E-4</v>
      </c>
      <c r="H176" s="34">
        <f t="shared" si="36"/>
        <v>1.5839493136219642E-3</v>
      </c>
      <c r="I176" s="34">
        <f t="shared" si="37"/>
        <v>1.9828155981493722E-3</v>
      </c>
      <c r="J176" s="34">
        <f t="shared" si="38"/>
        <v>1.1214953271028037E-3</v>
      </c>
      <c r="K176" s="34">
        <f t="shared" si="41"/>
        <v>5</v>
      </c>
      <c r="L176" s="34">
        <f t="shared" si="42"/>
        <v>0</v>
      </c>
      <c r="M176" s="34">
        <f t="shared" si="39"/>
        <v>2.4366471734892786E-3</v>
      </c>
      <c r="N176" s="40">
        <f t="shared" si="40"/>
        <v>0</v>
      </c>
    </row>
    <row r="177" spans="1:14" x14ac:dyDescent="0.2">
      <c r="A177" s="27"/>
      <c r="B177" s="29" t="s">
        <v>159</v>
      </c>
      <c r="C177" s="39">
        <v>255</v>
      </c>
      <c r="D177" s="33">
        <v>202</v>
      </c>
      <c r="E177" s="33">
        <v>267</v>
      </c>
      <c r="F177" s="33">
        <v>223</v>
      </c>
      <c r="G177" s="34">
        <f t="shared" si="35"/>
        <v>0.12426900584795321</v>
      </c>
      <c r="H177" s="34">
        <f t="shared" si="36"/>
        <v>0.10665258711721225</v>
      </c>
      <c r="I177" s="34">
        <f t="shared" si="37"/>
        <v>8.8235294117647065E-2</v>
      </c>
      <c r="J177" s="34">
        <f t="shared" si="38"/>
        <v>8.3364485981308412E-2</v>
      </c>
      <c r="K177" s="34">
        <f t="shared" si="41"/>
        <v>4.7058823529411764E-2</v>
      </c>
      <c r="L177" s="34">
        <f t="shared" si="42"/>
        <v>0.10396039603960396</v>
      </c>
      <c r="M177" s="34">
        <f t="shared" si="39"/>
        <v>5.8479532163742687E-3</v>
      </c>
      <c r="N177" s="40">
        <f t="shared" si="40"/>
        <v>1.1087645195353747E-2</v>
      </c>
    </row>
    <row r="178" spans="1:14" ht="25.5" x14ac:dyDescent="0.2">
      <c r="A178" s="27"/>
      <c r="B178" s="29" t="s">
        <v>160</v>
      </c>
      <c r="C178" s="39">
        <v>0</v>
      </c>
      <c r="D178" s="33">
        <v>1</v>
      </c>
      <c r="E178" s="33">
        <v>40</v>
      </c>
      <c r="F178" s="33">
        <v>43</v>
      </c>
      <c r="G178" s="34" t="str">
        <f t="shared" si="35"/>
        <v/>
      </c>
      <c r="H178" s="34">
        <f t="shared" si="36"/>
        <v>5.2798310454065466E-4</v>
      </c>
      <c r="I178" s="34">
        <f t="shared" si="37"/>
        <v>1.3218770654329148E-2</v>
      </c>
      <c r="J178" s="34">
        <f t="shared" si="38"/>
        <v>1.6074766355140185E-2</v>
      </c>
      <c r="K178" s="34">
        <f t="shared" si="41"/>
        <v>1</v>
      </c>
      <c r="L178" s="34">
        <f t="shared" si="42"/>
        <v>42</v>
      </c>
      <c r="M178" s="34" t="str">
        <f t="shared" si="39"/>
        <v/>
      </c>
      <c r="N178" s="40">
        <f t="shared" si="40"/>
        <v>2.2175290390707494E-2</v>
      </c>
    </row>
    <row r="179" spans="1:14" ht="25.5" x14ac:dyDescent="0.2">
      <c r="A179" s="27"/>
      <c r="B179" s="29" t="s">
        <v>161</v>
      </c>
      <c r="C179" s="39">
        <v>0</v>
      </c>
      <c r="D179" s="33">
        <v>1</v>
      </c>
      <c r="E179" s="33">
        <v>0</v>
      </c>
      <c r="F179" s="33">
        <v>1</v>
      </c>
      <c r="G179" s="34" t="str">
        <f t="shared" si="35"/>
        <v/>
      </c>
      <c r="H179" s="34">
        <f t="shared" si="36"/>
        <v>5.2798310454065466E-4</v>
      </c>
      <c r="I179" s="34" t="str">
        <f t="shared" si="37"/>
        <v/>
      </c>
      <c r="J179" s="34">
        <f t="shared" si="38"/>
        <v>3.7383177570093456E-4</v>
      </c>
      <c r="K179" s="34" t="str">
        <f t="shared" si="41"/>
        <v xml:space="preserve"> </v>
      </c>
      <c r="L179" s="34">
        <f t="shared" si="42"/>
        <v>0</v>
      </c>
      <c r="M179" s="34" t="str">
        <f t="shared" si="39"/>
        <v/>
      </c>
      <c r="N179" s="40">
        <f t="shared" si="40"/>
        <v>0</v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1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>
        <f t="shared" si="38"/>
        <v>3.7383177570093456E-4</v>
      </c>
      <c r="K180" s="43" t="str">
        <f t="shared" si="41"/>
        <v xml:space="preserve"> </v>
      </c>
      <c r="L180" s="43">
        <f t="shared" si="42"/>
        <v>1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3611</v>
      </c>
      <c r="D188" s="31">
        <f>SUM(D189:D363)</f>
        <v>3019</v>
      </c>
      <c r="E188" s="31">
        <f>SUM(E189:E363)</f>
        <v>5354</v>
      </c>
      <c r="F188" s="31">
        <f>SUM(F189:F363)</f>
        <v>4700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0.48269177513154249</v>
      </c>
      <c r="L188" s="32">
        <f>+IF(AND(D188=0,F188=0),"",IF(D188=0,1,IF(F188=0,-1,(F188-D188)/D188)))</f>
        <v>0.55680688969857572</v>
      </c>
      <c r="M188" s="32">
        <f t="shared" ref="M188:M219" si="47">+IF(OR(AND(G188=""),(K188="")),"",G188*K188)</f>
        <v>0.48269177513154249</v>
      </c>
      <c r="N188" s="32">
        <f t="shared" ref="N188:N219" si="48">+IF(OR(AND(H188=""),(L188="")),"",H188*L188)</f>
        <v>0.55680688969857572</v>
      </c>
    </row>
    <row r="189" spans="1:14" ht="27" customHeight="1" x14ac:dyDescent="0.2">
      <c r="A189" s="27"/>
      <c r="B189" s="28" t="s">
        <v>163</v>
      </c>
      <c r="C189" s="35">
        <v>9</v>
      </c>
      <c r="D189" s="36">
        <v>10</v>
      </c>
      <c r="E189" s="36">
        <v>15</v>
      </c>
      <c r="F189" s="36">
        <v>19</v>
      </c>
      <c r="G189" s="37">
        <f t="shared" si="43"/>
        <v>2.4923843810578787E-3</v>
      </c>
      <c r="H189" s="37">
        <f t="shared" si="44"/>
        <v>3.3123550844650546E-3</v>
      </c>
      <c r="I189" s="37">
        <f t="shared" si="45"/>
        <v>2.8016436309301457E-3</v>
      </c>
      <c r="J189" s="37">
        <f t="shared" si="46"/>
        <v>4.0425531914893616E-3</v>
      </c>
      <c r="K189" s="37">
        <f t="shared" ref="K189:K220" si="49">+IF(AND(C189=0,E189=0)," ",IF(C189=0,1,IF(E189=0,-1,(E189-C189)/C189)))</f>
        <v>0.66666666666666663</v>
      </c>
      <c r="L189" s="37">
        <f t="shared" ref="L189:L220" si="50">+IF(AND(D189=0,F189=0)," ",IF(D189=0,1,IF(F189=0,-1,(F189-D189)/D189)))</f>
        <v>0.9</v>
      </c>
      <c r="M189" s="37">
        <f t="shared" si="47"/>
        <v>1.6615895873719191E-3</v>
      </c>
      <c r="N189" s="38">
        <f t="shared" si="48"/>
        <v>2.9811195760185492E-3</v>
      </c>
    </row>
    <row r="190" spans="1:14" x14ac:dyDescent="0.2">
      <c r="A190" s="27"/>
      <c r="B190" s="29" t="s">
        <v>164</v>
      </c>
      <c r="C190" s="39">
        <v>4</v>
      </c>
      <c r="D190" s="33">
        <v>4</v>
      </c>
      <c r="E190" s="33">
        <v>3</v>
      </c>
      <c r="F190" s="33">
        <v>1</v>
      </c>
      <c r="G190" s="34">
        <f t="shared" si="43"/>
        <v>1.1077263915812794E-3</v>
      </c>
      <c r="H190" s="34">
        <f t="shared" si="44"/>
        <v>1.3249420337860219E-3</v>
      </c>
      <c r="I190" s="34">
        <f t="shared" si="45"/>
        <v>5.6032872618602919E-4</v>
      </c>
      <c r="J190" s="34">
        <f t="shared" si="46"/>
        <v>2.1276595744680851E-4</v>
      </c>
      <c r="K190" s="34">
        <f t="shared" si="49"/>
        <v>-0.25</v>
      </c>
      <c r="L190" s="34">
        <f t="shared" si="50"/>
        <v>-0.75</v>
      </c>
      <c r="M190" s="34">
        <f t="shared" si="47"/>
        <v>-2.7693159789531985E-4</v>
      </c>
      <c r="N190" s="40">
        <f t="shared" si="48"/>
        <v>-9.9370652533951648E-4</v>
      </c>
    </row>
    <row r="191" spans="1:14" ht="38.25" x14ac:dyDescent="0.2">
      <c r="A191" s="27"/>
      <c r="B191" s="29" t="s">
        <v>165</v>
      </c>
      <c r="C191" s="39">
        <v>49</v>
      </c>
      <c r="D191" s="33">
        <v>41</v>
      </c>
      <c r="E191" s="33">
        <v>34</v>
      </c>
      <c r="F191" s="33">
        <v>44</v>
      </c>
      <c r="G191" s="34">
        <f t="shared" si="43"/>
        <v>1.3569648296870672E-2</v>
      </c>
      <c r="H191" s="34">
        <f t="shared" si="44"/>
        <v>1.3580655846306725E-2</v>
      </c>
      <c r="I191" s="34">
        <f t="shared" si="45"/>
        <v>6.3503922301083298E-3</v>
      </c>
      <c r="J191" s="34">
        <f t="shared" si="46"/>
        <v>9.3617021276595751E-3</v>
      </c>
      <c r="K191" s="34">
        <f t="shared" si="49"/>
        <v>-0.30612244897959184</v>
      </c>
      <c r="L191" s="34">
        <f t="shared" si="50"/>
        <v>7.3170731707317069E-2</v>
      </c>
      <c r="M191" s="34">
        <f t="shared" si="47"/>
        <v>-4.1539739684297973E-3</v>
      </c>
      <c r="N191" s="40">
        <f t="shared" si="48"/>
        <v>9.9370652533951648E-4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1</v>
      </c>
      <c r="E192" s="33">
        <v>0</v>
      </c>
      <c r="F192" s="33">
        <v>0</v>
      </c>
      <c r="G192" s="34" t="str">
        <f t="shared" si="43"/>
        <v/>
      </c>
      <c r="H192" s="34">
        <f t="shared" si="44"/>
        <v>3.3123550844650548E-4</v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>
        <f t="shared" si="50"/>
        <v>-1</v>
      </c>
      <c r="M192" s="34" t="str">
        <f t="shared" si="47"/>
        <v/>
      </c>
      <c r="N192" s="40">
        <f t="shared" si="48"/>
        <v>-3.3123550844650548E-4</v>
      </c>
    </row>
    <row r="193" spans="1:14" ht="25.5" x14ac:dyDescent="0.2">
      <c r="A193" s="27"/>
      <c r="B193" s="29" t="s">
        <v>167</v>
      </c>
      <c r="C193" s="39">
        <v>22</v>
      </c>
      <c r="D193" s="33">
        <v>64</v>
      </c>
      <c r="E193" s="33">
        <v>47</v>
      </c>
      <c r="F193" s="33">
        <v>120</v>
      </c>
      <c r="G193" s="34">
        <f t="shared" si="43"/>
        <v>6.0924951536970367E-3</v>
      </c>
      <c r="H193" s="34">
        <f t="shared" si="44"/>
        <v>2.119907254057635E-2</v>
      </c>
      <c r="I193" s="34">
        <f t="shared" si="45"/>
        <v>8.7784833769144564E-3</v>
      </c>
      <c r="J193" s="34">
        <f t="shared" si="46"/>
        <v>2.553191489361702E-2</v>
      </c>
      <c r="K193" s="34">
        <f t="shared" si="49"/>
        <v>1.1363636363636365</v>
      </c>
      <c r="L193" s="34">
        <f t="shared" si="50"/>
        <v>0.875</v>
      </c>
      <c r="M193" s="34">
        <f t="shared" si="47"/>
        <v>6.9232899473829967E-3</v>
      </c>
      <c r="N193" s="40">
        <f t="shared" si="48"/>
        <v>1.8549188473004307E-2</v>
      </c>
    </row>
    <row r="194" spans="1:14" ht="25.5" x14ac:dyDescent="0.2">
      <c r="A194" s="27"/>
      <c r="B194" s="29" t="s">
        <v>168</v>
      </c>
      <c r="C194" s="39">
        <v>1</v>
      </c>
      <c r="D194" s="33">
        <v>5</v>
      </c>
      <c r="E194" s="33">
        <v>0</v>
      </c>
      <c r="F194" s="33">
        <v>0</v>
      </c>
      <c r="G194" s="34">
        <f t="shared" si="43"/>
        <v>2.7693159789531985E-4</v>
      </c>
      <c r="H194" s="34">
        <f t="shared" si="44"/>
        <v>1.6561775422325273E-3</v>
      </c>
      <c r="I194" s="34" t="str">
        <f t="shared" si="45"/>
        <v/>
      </c>
      <c r="J194" s="34" t="str">
        <f t="shared" si="46"/>
        <v/>
      </c>
      <c r="K194" s="34">
        <f t="shared" si="49"/>
        <v>-1</v>
      </c>
      <c r="L194" s="34">
        <f t="shared" si="50"/>
        <v>-1</v>
      </c>
      <c r="M194" s="34">
        <f t="shared" si="47"/>
        <v>-2.7693159789531985E-4</v>
      </c>
      <c r="N194" s="40">
        <f t="shared" si="48"/>
        <v>-1.6561775422325273E-3</v>
      </c>
    </row>
    <row r="195" spans="1:14" x14ac:dyDescent="0.2">
      <c r="A195" s="27"/>
      <c r="B195" s="29" t="s">
        <v>169</v>
      </c>
      <c r="C195" s="39">
        <v>655</v>
      </c>
      <c r="D195" s="33">
        <v>331</v>
      </c>
      <c r="E195" s="33">
        <v>1184</v>
      </c>
      <c r="F195" s="33">
        <v>665</v>
      </c>
      <c r="G195" s="34">
        <f t="shared" si="43"/>
        <v>0.18139019662143452</v>
      </c>
      <c r="H195" s="34">
        <f t="shared" si="44"/>
        <v>0.1096389532957933</v>
      </c>
      <c r="I195" s="34">
        <f t="shared" si="45"/>
        <v>0.22114307060141949</v>
      </c>
      <c r="J195" s="34">
        <f t="shared" si="46"/>
        <v>0.14148936170212767</v>
      </c>
      <c r="K195" s="34">
        <f t="shared" si="49"/>
        <v>0.80763358778625949</v>
      </c>
      <c r="L195" s="34">
        <f t="shared" si="50"/>
        <v>1.0090634441087614</v>
      </c>
      <c r="M195" s="34">
        <f t="shared" si="47"/>
        <v>0.1464968152866242</v>
      </c>
      <c r="N195" s="40">
        <f t="shared" si="48"/>
        <v>0.11063265982113282</v>
      </c>
    </row>
    <row r="196" spans="1:14" x14ac:dyDescent="0.2">
      <c r="A196" s="27"/>
      <c r="B196" s="29" t="s">
        <v>170</v>
      </c>
      <c r="C196" s="39">
        <v>2</v>
      </c>
      <c r="D196" s="33">
        <v>5</v>
      </c>
      <c r="E196" s="33">
        <v>5</v>
      </c>
      <c r="F196" s="33">
        <v>0</v>
      </c>
      <c r="G196" s="34">
        <f t="shared" si="43"/>
        <v>5.538631957906397E-4</v>
      </c>
      <c r="H196" s="34">
        <f t="shared" si="44"/>
        <v>1.6561775422325273E-3</v>
      </c>
      <c r="I196" s="34">
        <f t="shared" si="45"/>
        <v>9.3388121031004858E-4</v>
      </c>
      <c r="J196" s="34" t="str">
        <f t="shared" si="46"/>
        <v/>
      </c>
      <c r="K196" s="34">
        <f t="shared" si="49"/>
        <v>1.5</v>
      </c>
      <c r="L196" s="34">
        <f t="shared" si="50"/>
        <v>-1</v>
      </c>
      <c r="M196" s="34">
        <f t="shared" si="47"/>
        <v>8.3079479368595955E-4</v>
      </c>
      <c r="N196" s="40">
        <f t="shared" si="48"/>
        <v>-1.6561775422325273E-3</v>
      </c>
    </row>
    <row r="197" spans="1:14" x14ac:dyDescent="0.2">
      <c r="A197" s="27"/>
      <c r="B197" s="29" t="s">
        <v>171</v>
      </c>
      <c r="C197" s="39">
        <v>111</v>
      </c>
      <c r="D197" s="33">
        <v>34</v>
      </c>
      <c r="E197" s="33">
        <v>157</v>
      </c>
      <c r="F197" s="33">
        <v>41</v>
      </c>
      <c r="G197" s="34">
        <f t="shared" si="43"/>
        <v>3.0739407366380506E-2</v>
      </c>
      <c r="H197" s="34">
        <f t="shared" si="44"/>
        <v>1.1262007287181186E-2</v>
      </c>
      <c r="I197" s="34">
        <f t="shared" si="45"/>
        <v>2.9323870003735524E-2</v>
      </c>
      <c r="J197" s="34">
        <f t="shared" si="46"/>
        <v>8.7234042553191483E-3</v>
      </c>
      <c r="K197" s="34">
        <f t="shared" si="49"/>
        <v>0.4144144144144144</v>
      </c>
      <c r="L197" s="34">
        <f t="shared" si="50"/>
        <v>0.20588235294117646</v>
      </c>
      <c r="M197" s="34">
        <f t="shared" si="47"/>
        <v>1.2738853503184714E-2</v>
      </c>
      <c r="N197" s="40">
        <f t="shared" si="48"/>
        <v>2.3186485591255384E-3</v>
      </c>
    </row>
    <row r="198" spans="1:14" x14ac:dyDescent="0.2">
      <c r="A198" s="27"/>
      <c r="B198" s="29" t="s">
        <v>172</v>
      </c>
      <c r="C198" s="39">
        <v>2</v>
      </c>
      <c r="D198" s="33">
        <v>8</v>
      </c>
      <c r="E198" s="33">
        <v>3</v>
      </c>
      <c r="F198" s="33">
        <v>2</v>
      </c>
      <c r="G198" s="34">
        <f t="shared" si="43"/>
        <v>5.538631957906397E-4</v>
      </c>
      <c r="H198" s="34">
        <f t="shared" si="44"/>
        <v>2.6498840675720438E-3</v>
      </c>
      <c r="I198" s="34">
        <f t="shared" si="45"/>
        <v>5.6032872618602919E-4</v>
      </c>
      <c r="J198" s="34">
        <f t="shared" si="46"/>
        <v>4.2553191489361702E-4</v>
      </c>
      <c r="K198" s="34">
        <f t="shared" si="49"/>
        <v>0.5</v>
      </c>
      <c r="L198" s="34">
        <f t="shared" si="50"/>
        <v>-0.75</v>
      </c>
      <c r="M198" s="34">
        <f t="shared" si="47"/>
        <v>2.7693159789531985E-4</v>
      </c>
      <c r="N198" s="40">
        <f t="shared" si="48"/>
        <v>-1.987413050679033E-3</v>
      </c>
    </row>
    <row r="199" spans="1:14" x14ac:dyDescent="0.2">
      <c r="A199" s="27"/>
      <c r="B199" s="29" t="s">
        <v>173</v>
      </c>
      <c r="C199" s="39">
        <v>0</v>
      </c>
      <c r="D199" s="33">
        <v>1</v>
      </c>
      <c r="E199" s="33">
        <v>0</v>
      </c>
      <c r="F199" s="33">
        <v>0</v>
      </c>
      <c r="G199" s="34" t="str">
        <f t="shared" si="43"/>
        <v/>
      </c>
      <c r="H199" s="34">
        <f t="shared" si="44"/>
        <v>3.3123550844650548E-4</v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>
        <f t="shared" si="50"/>
        <v>-1</v>
      </c>
      <c r="M199" s="34" t="str">
        <f t="shared" si="47"/>
        <v/>
      </c>
      <c r="N199" s="40">
        <f t="shared" si="48"/>
        <v>-3.3123550844650548E-4</v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2</v>
      </c>
      <c r="F200" s="33">
        <v>1</v>
      </c>
      <c r="G200" s="34" t="str">
        <f t="shared" si="43"/>
        <v/>
      </c>
      <c r="H200" s="34" t="str">
        <f t="shared" si="44"/>
        <v/>
      </c>
      <c r="I200" s="34">
        <f t="shared" si="45"/>
        <v>3.7355248412401944E-4</v>
      </c>
      <c r="J200" s="34">
        <f t="shared" si="46"/>
        <v>2.1276595744680851E-4</v>
      </c>
      <c r="K200" s="34">
        <f t="shared" si="49"/>
        <v>1</v>
      </c>
      <c r="L200" s="34">
        <f t="shared" si="50"/>
        <v>1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145</v>
      </c>
      <c r="D201" s="33">
        <v>106</v>
      </c>
      <c r="E201" s="33">
        <v>55</v>
      </c>
      <c r="F201" s="33">
        <v>36</v>
      </c>
      <c r="G201" s="34">
        <f t="shared" si="43"/>
        <v>4.0155081694821376E-2</v>
      </c>
      <c r="H201" s="34">
        <f t="shared" si="44"/>
        <v>3.5110963895329576E-2</v>
      </c>
      <c r="I201" s="34">
        <f t="shared" si="45"/>
        <v>1.0272693313410535E-2</v>
      </c>
      <c r="J201" s="34">
        <f t="shared" si="46"/>
        <v>7.659574468085106E-3</v>
      </c>
      <c r="K201" s="34">
        <f t="shared" si="49"/>
        <v>-0.62068965517241381</v>
      </c>
      <c r="L201" s="34">
        <f t="shared" si="50"/>
        <v>-0.660377358490566</v>
      </c>
      <c r="M201" s="34">
        <f t="shared" si="47"/>
        <v>-2.4923843810578786E-2</v>
      </c>
      <c r="N201" s="40">
        <f t="shared" si="48"/>
        <v>-2.3186485591255378E-2</v>
      </c>
    </row>
    <row r="202" spans="1:14" x14ac:dyDescent="0.2">
      <c r="A202" s="27"/>
      <c r="B202" s="29" t="s">
        <v>176</v>
      </c>
      <c r="C202" s="39">
        <v>50</v>
      </c>
      <c r="D202" s="33">
        <v>11</v>
      </c>
      <c r="E202" s="33">
        <v>20</v>
      </c>
      <c r="F202" s="33">
        <v>12</v>
      </c>
      <c r="G202" s="34">
        <f t="shared" si="43"/>
        <v>1.3846579894765993E-2</v>
      </c>
      <c r="H202" s="34">
        <f t="shared" si="44"/>
        <v>3.6435905929115601E-3</v>
      </c>
      <c r="I202" s="34">
        <f t="shared" si="45"/>
        <v>3.7355248412401943E-3</v>
      </c>
      <c r="J202" s="34">
        <f t="shared" si="46"/>
        <v>2.553191489361702E-3</v>
      </c>
      <c r="K202" s="34">
        <f t="shared" si="49"/>
        <v>-0.6</v>
      </c>
      <c r="L202" s="34">
        <f t="shared" si="50"/>
        <v>9.0909090909090912E-2</v>
      </c>
      <c r="M202" s="34">
        <f t="shared" si="47"/>
        <v>-8.3079479368595964E-3</v>
      </c>
      <c r="N202" s="40">
        <f t="shared" si="48"/>
        <v>3.3123550844650548E-4</v>
      </c>
    </row>
    <row r="203" spans="1:14" x14ac:dyDescent="0.2">
      <c r="A203" s="27"/>
      <c r="B203" s="29" t="s">
        <v>177</v>
      </c>
      <c r="C203" s="39">
        <v>73</v>
      </c>
      <c r="D203" s="33">
        <v>38</v>
      </c>
      <c r="E203" s="33">
        <v>80</v>
      </c>
      <c r="F203" s="33">
        <v>60</v>
      </c>
      <c r="G203" s="34">
        <f t="shared" si="43"/>
        <v>2.021600664635835E-2</v>
      </c>
      <c r="H203" s="34">
        <f t="shared" si="44"/>
        <v>1.2586949320967208E-2</v>
      </c>
      <c r="I203" s="34">
        <f t="shared" si="45"/>
        <v>1.4942099364960777E-2</v>
      </c>
      <c r="J203" s="34">
        <f t="shared" si="46"/>
        <v>1.276595744680851E-2</v>
      </c>
      <c r="K203" s="34">
        <f t="shared" si="49"/>
        <v>9.5890410958904104E-2</v>
      </c>
      <c r="L203" s="34">
        <f t="shared" si="50"/>
        <v>0.57894736842105265</v>
      </c>
      <c r="M203" s="34">
        <f t="shared" si="47"/>
        <v>1.938521185267239E-3</v>
      </c>
      <c r="N203" s="40">
        <f t="shared" si="48"/>
        <v>7.2871811858231201E-3</v>
      </c>
    </row>
    <row r="204" spans="1:14" ht="25.5" x14ac:dyDescent="0.2">
      <c r="A204" s="27"/>
      <c r="B204" s="29" t="s">
        <v>178</v>
      </c>
      <c r="C204" s="39">
        <v>32</v>
      </c>
      <c r="D204" s="33">
        <v>17</v>
      </c>
      <c r="E204" s="33">
        <v>18</v>
      </c>
      <c r="F204" s="33">
        <v>20</v>
      </c>
      <c r="G204" s="34">
        <f t="shared" si="43"/>
        <v>8.8618111326502352E-3</v>
      </c>
      <c r="H204" s="34">
        <f t="shared" si="44"/>
        <v>5.631003643590593E-3</v>
      </c>
      <c r="I204" s="34">
        <f t="shared" si="45"/>
        <v>3.3619723571161747E-3</v>
      </c>
      <c r="J204" s="34">
        <f t="shared" si="46"/>
        <v>4.2553191489361703E-3</v>
      </c>
      <c r="K204" s="34">
        <f t="shared" si="49"/>
        <v>-0.4375</v>
      </c>
      <c r="L204" s="34">
        <f t="shared" si="50"/>
        <v>0.17647058823529413</v>
      </c>
      <c r="M204" s="34">
        <f t="shared" si="47"/>
        <v>-3.8770423705344779E-3</v>
      </c>
      <c r="N204" s="40">
        <f t="shared" si="48"/>
        <v>9.9370652533951648E-4</v>
      </c>
    </row>
    <row r="205" spans="1:14" ht="25.5" x14ac:dyDescent="0.2">
      <c r="A205" s="27"/>
      <c r="B205" s="29" t="s">
        <v>179</v>
      </c>
      <c r="C205" s="39">
        <v>2</v>
      </c>
      <c r="D205" s="33">
        <v>0</v>
      </c>
      <c r="E205" s="33">
        <v>6</v>
      </c>
      <c r="F205" s="33">
        <v>3</v>
      </c>
      <c r="G205" s="34">
        <f t="shared" si="43"/>
        <v>5.538631957906397E-4</v>
      </c>
      <c r="H205" s="34" t="str">
        <f t="shared" si="44"/>
        <v/>
      </c>
      <c r="I205" s="34">
        <f t="shared" si="45"/>
        <v>1.1206574523720584E-3</v>
      </c>
      <c r="J205" s="34">
        <f t="shared" si="46"/>
        <v>6.382978723404255E-4</v>
      </c>
      <c r="K205" s="34">
        <f t="shared" si="49"/>
        <v>2</v>
      </c>
      <c r="L205" s="34">
        <f t="shared" si="50"/>
        <v>1</v>
      </c>
      <c r="M205" s="34">
        <f t="shared" si="47"/>
        <v>1.1077263915812794E-3</v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3</v>
      </c>
      <c r="F206" s="33">
        <v>13</v>
      </c>
      <c r="G206" s="34" t="str">
        <f t="shared" si="43"/>
        <v/>
      </c>
      <c r="H206" s="34" t="str">
        <f t="shared" si="44"/>
        <v/>
      </c>
      <c r="I206" s="34">
        <f t="shared" si="45"/>
        <v>5.6032872618602919E-4</v>
      </c>
      <c r="J206" s="34">
        <f t="shared" si="46"/>
        <v>2.7659574468085106E-3</v>
      </c>
      <c r="K206" s="34">
        <f t="shared" si="49"/>
        <v>1</v>
      </c>
      <c r="L206" s="34">
        <f t="shared" si="50"/>
        <v>1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7</v>
      </c>
      <c r="D207" s="33">
        <v>2</v>
      </c>
      <c r="E207" s="33">
        <v>16</v>
      </c>
      <c r="F207" s="33">
        <v>20</v>
      </c>
      <c r="G207" s="34">
        <f t="shared" si="43"/>
        <v>1.938521185267239E-3</v>
      </c>
      <c r="H207" s="34">
        <f t="shared" si="44"/>
        <v>6.6247101689301095E-4</v>
      </c>
      <c r="I207" s="34">
        <f t="shared" si="45"/>
        <v>2.9884198729921555E-3</v>
      </c>
      <c r="J207" s="34">
        <f t="shared" si="46"/>
        <v>4.2553191489361703E-3</v>
      </c>
      <c r="K207" s="34">
        <f t="shared" si="49"/>
        <v>1.2857142857142858</v>
      </c>
      <c r="L207" s="34">
        <f t="shared" si="50"/>
        <v>9</v>
      </c>
      <c r="M207" s="34">
        <f t="shared" si="47"/>
        <v>2.4923843810578787E-3</v>
      </c>
      <c r="N207" s="40">
        <f t="shared" si="48"/>
        <v>5.9622391520370984E-3</v>
      </c>
    </row>
    <row r="208" spans="1:14" x14ac:dyDescent="0.2">
      <c r="A208" s="27"/>
      <c r="B208" s="29" t="s">
        <v>182</v>
      </c>
      <c r="C208" s="39">
        <v>3</v>
      </c>
      <c r="D208" s="33">
        <v>1</v>
      </c>
      <c r="E208" s="33">
        <v>3</v>
      </c>
      <c r="F208" s="33">
        <v>1</v>
      </c>
      <c r="G208" s="34">
        <f t="shared" si="43"/>
        <v>8.3079479368595955E-4</v>
      </c>
      <c r="H208" s="34">
        <f t="shared" si="44"/>
        <v>3.3123550844650548E-4</v>
      </c>
      <c r="I208" s="34">
        <f t="shared" si="45"/>
        <v>5.6032872618602919E-4</v>
      </c>
      <c r="J208" s="34">
        <f t="shared" si="46"/>
        <v>2.1276595744680851E-4</v>
      </c>
      <c r="K208" s="34">
        <f t="shared" si="49"/>
        <v>0</v>
      </c>
      <c r="L208" s="34">
        <f t="shared" si="50"/>
        <v>0</v>
      </c>
      <c r="M208" s="34">
        <f t="shared" si="47"/>
        <v>0</v>
      </c>
      <c r="N208" s="40">
        <f t="shared" si="48"/>
        <v>0</v>
      </c>
    </row>
    <row r="209" spans="1:14" ht="25.5" x14ac:dyDescent="0.2">
      <c r="A209" s="27"/>
      <c r="B209" s="29" t="s">
        <v>183</v>
      </c>
      <c r="C209" s="39">
        <v>52</v>
      </c>
      <c r="D209" s="33">
        <v>21</v>
      </c>
      <c r="E209" s="33">
        <v>129</v>
      </c>
      <c r="F209" s="33">
        <v>99</v>
      </c>
      <c r="G209" s="34">
        <f t="shared" si="43"/>
        <v>1.4400443090556632E-2</v>
      </c>
      <c r="H209" s="34">
        <f t="shared" si="44"/>
        <v>6.9559456773766147E-3</v>
      </c>
      <c r="I209" s="34">
        <f t="shared" si="45"/>
        <v>2.4094135225999253E-2</v>
      </c>
      <c r="J209" s="34">
        <f t="shared" si="46"/>
        <v>2.1063829787234041E-2</v>
      </c>
      <c r="K209" s="34">
        <f t="shared" si="49"/>
        <v>1.4807692307692308</v>
      </c>
      <c r="L209" s="34">
        <f t="shared" si="50"/>
        <v>3.7142857142857144</v>
      </c>
      <c r="M209" s="34">
        <f t="shared" si="47"/>
        <v>2.1323733037939628E-2</v>
      </c>
      <c r="N209" s="40">
        <f t="shared" si="48"/>
        <v>2.5836369658827428E-2</v>
      </c>
    </row>
    <row r="210" spans="1:14" x14ac:dyDescent="0.2">
      <c r="A210" s="27"/>
      <c r="B210" s="29" t="s">
        <v>184</v>
      </c>
      <c r="C210" s="39">
        <v>35</v>
      </c>
      <c r="D210" s="33">
        <v>24</v>
      </c>
      <c r="E210" s="33">
        <v>75</v>
      </c>
      <c r="F210" s="33">
        <v>19</v>
      </c>
      <c r="G210" s="34">
        <f t="shared" si="43"/>
        <v>9.6926059263361952E-3</v>
      </c>
      <c r="H210" s="34">
        <f t="shared" si="44"/>
        <v>7.9496522027161318E-3</v>
      </c>
      <c r="I210" s="34">
        <f t="shared" si="45"/>
        <v>1.4008218154650729E-2</v>
      </c>
      <c r="J210" s="34">
        <f t="shared" si="46"/>
        <v>4.0425531914893616E-3</v>
      </c>
      <c r="K210" s="34">
        <f t="shared" si="49"/>
        <v>1.1428571428571428</v>
      </c>
      <c r="L210" s="34">
        <f t="shared" si="50"/>
        <v>-0.20833333333333334</v>
      </c>
      <c r="M210" s="34">
        <f t="shared" si="47"/>
        <v>1.1077263915812794E-2</v>
      </c>
      <c r="N210" s="40">
        <f t="shared" si="48"/>
        <v>-1.6561775422325275E-3</v>
      </c>
    </row>
    <row r="211" spans="1:14" x14ac:dyDescent="0.2">
      <c r="A211" s="27"/>
      <c r="B211" s="29" t="s">
        <v>185</v>
      </c>
      <c r="C211" s="39">
        <v>3</v>
      </c>
      <c r="D211" s="33">
        <v>2</v>
      </c>
      <c r="E211" s="33">
        <v>2</v>
      </c>
      <c r="F211" s="33">
        <v>7</v>
      </c>
      <c r="G211" s="34">
        <f t="shared" si="43"/>
        <v>8.3079479368595955E-4</v>
      </c>
      <c r="H211" s="34">
        <f t="shared" si="44"/>
        <v>6.6247101689301095E-4</v>
      </c>
      <c r="I211" s="34">
        <f t="shared" si="45"/>
        <v>3.7355248412401944E-4</v>
      </c>
      <c r="J211" s="34">
        <f t="shared" si="46"/>
        <v>1.4893617021276596E-3</v>
      </c>
      <c r="K211" s="34">
        <f t="shared" si="49"/>
        <v>-0.33333333333333331</v>
      </c>
      <c r="L211" s="34">
        <f t="shared" si="50"/>
        <v>2.5</v>
      </c>
      <c r="M211" s="34">
        <f t="shared" si="47"/>
        <v>-2.7693159789531985E-4</v>
      </c>
      <c r="N211" s="40">
        <f t="shared" si="48"/>
        <v>1.6561775422325273E-3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2</v>
      </c>
      <c r="E213" s="33">
        <v>0</v>
      </c>
      <c r="F213" s="33">
        <v>1</v>
      </c>
      <c r="G213" s="34" t="str">
        <f t="shared" si="43"/>
        <v/>
      </c>
      <c r="H213" s="34">
        <f t="shared" si="44"/>
        <v>6.6247101689301095E-4</v>
      </c>
      <c r="I213" s="34" t="str">
        <f t="shared" si="45"/>
        <v/>
      </c>
      <c r="J213" s="34">
        <f t="shared" si="46"/>
        <v>2.1276595744680851E-4</v>
      </c>
      <c r="K213" s="34" t="str">
        <f t="shared" si="49"/>
        <v xml:space="preserve"> </v>
      </c>
      <c r="L213" s="34">
        <f t="shared" si="50"/>
        <v>-0.5</v>
      </c>
      <c r="M213" s="34" t="str">
        <f t="shared" si="47"/>
        <v/>
      </c>
      <c r="N213" s="40">
        <f t="shared" si="48"/>
        <v>-3.3123550844650548E-4</v>
      </c>
    </row>
    <row r="214" spans="1:14" x14ac:dyDescent="0.2">
      <c r="A214" s="27"/>
      <c r="B214" s="29" t="s">
        <v>188</v>
      </c>
      <c r="C214" s="39">
        <v>1</v>
      </c>
      <c r="D214" s="33">
        <v>2</v>
      </c>
      <c r="E214" s="33">
        <v>3</v>
      </c>
      <c r="F214" s="33">
        <v>3</v>
      </c>
      <c r="G214" s="34">
        <f t="shared" si="43"/>
        <v>2.7693159789531985E-4</v>
      </c>
      <c r="H214" s="34">
        <f t="shared" si="44"/>
        <v>6.6247101689301095E-4</v>
      </c>
      <c r="I214" s="34">
        <f t="shared" si="45"/>
        <v>5.6032872618602919E-4</v>
      </c>
      <c r="J214" s="34">
        <f t="shared" si="46"/>
        <v>6.382978723404255E-4</v>
      </c>
      <c r="K214" s="34">
        <f t="shared" si="49"/>
        <v>2</v>
      </c>
      <c r="L214" s="34">
        <f t="shared" si="50"/>
        <v>0.5</v>
      </c>
      <c r="M214" s="34">
        <f t="shared" si="47"/>
        <v>5.538631957906397E-4</v>
      </c>
      <c r="N214" s="40">
        <f t="shared" si="48"/>
        <v>3.3123550844650548E-4</v>
      </c>
    </row>
    <row r="215" spans="1:14" ht="13.5" customHeight="1" x14ac:dyDescent="0.2">
      <c r="A215" s="27"/>
      <c r="B215" s="29" t="s">
        <v>189</v>
      </c>
      <c r="C215" s="39">
        <v>189</v>
      </c>
      <c r="D215" s="33">
        <v>112</v>
      </c>
      <c r="E215" s="33">
        <v>171</v>
      </c>
      <c r="F215" s="33">
        <v>96</v>
      </c>
      <c r="G215" s="34">
        <f t="shared" si="43"/>
        <v>5.2340072002215451E-2</v>
      </c>
      <c r="H215" s="34">
        <f t="shared" si="44"/>
        <v>3.7098376946008614E-2</v>
      </c>
      <c r="I215" s="34">
        <f t="shared" si="45"/>
        <v>3.193873739260366E-2</v>
      </c>
      <c r="J215" s="34">
        <f t="shared" si="46"/>
        <v>2.0425531914893616E-2</v>
      </c>
      <c r="K215" s="34">
        <f t="shared" si="49"/>
        <v>-9.5238095238095233E-2</v>
      </c>
      <c r="L215" s="34">
        <f t="shared" si="50"/>
        <v>-0.14285714285714285</v>
      </c>
      <c r="M215" s="34">
        <f t="shared" si="47"/>
        <v>-4.9847687621157573E-3</v>
      </c>
      <c r="N215" s="40">
        <f t="shared" si="48"/>
        <v>-5.2997681351440876E-3</v>
      </c>
    </row>
    <row r="216" spans="1:14" ht="26.25" customHeight="1" x14ac:dyDescent="0.2">
      <c r="A216" s="27"/>
      <c r="B216" s="29" t="s">
        <v>190</v>
      </c>
      <c r="C216" s="39">
        <v>36</v>
      </c>
      <c r="D216" s="33">
        <v>25</v>
      </c>
      <c r="E216" s="33">
        <v>61</v>
      </c>
      <c r="F216" s="33">
        <v>52</v>
      </c>
      <c r="G216" s="34">
        <f t="shared" si="43"/>
        <v>9.9695375242315146E-3</v>
      </c>
      <c r="H216" s="34">
        <f t="shared" si="44"/>
        <v>8.2808877111626364E-3</v>
      </c>
      <c r="I216" s="34">
        <f t="shared" si="45"/>
        <v>1.1393350765782592E-2</v>
      </c>
      <c r="J216" s="34">
        <f t="shared" si="46"/>
        <v>1.1063829787234043E-2</v>
      </c>
      <c r="K216" s="34">
        <f t="shared" si="49"/>
        <v>0.69444444444444442</v>
      </c>
      <c r="L216" s="34">
        <f t="shared" si="50"/>
        <v>1.08</v>
      </c>
      <c r="M216" s="34">
        <f t="shared" si="47"/>
        <v>6.9232899473829958E-3</v>
      </c>
      <c r="N216" s="40">
        <f t="shared" si="48"/>
        <v>8.9433587280556472E-3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61</v>
      </c>
      <c r="D218" s="33">
        <v>78</v>
      </c>
      <c r="E218" s="33">
        <v>38</v>
      </c>
      <c r="F218" s="33">
        <v>74</v>
      </c>
      <c r="G218" s="34">
        <f t="shared" si="43"/>
        <v>1.689282747161451E-2</v>
      </c>
      <c r="H218" s="34">
        <f t="shared" si="44"/>
        <v>2.5836369658827428E-2</v>
      </c>
      <c r="I218" s="34">
        <f t="shared" si="45"/>
        <v>7.097497198356369E-3</v>
      </c>
      <c r="J218" s="34">
        <f t="shared" si="46"/>
        <v>1.5744680851063831E-2</v>
      </c>
      <c r="K218" s="34">
        <f t="shared" si="49"/>
        <v>-0.37704918032786883</v>
      </c>
      <c r="L218" s="34">
        <f t="shared" si="50"/>
        <v>-5.128205128205128E-2</v>
      </c>
      <c r="M218" s="34">
        <f t="shared" si="47"/>
        <v>-6.3694267515923561E-3</v>
      </c>
      <c r="N218" s="40">
        <f t="shared" si="48"/>
        <v>-1.3249420337860219E-3</v>
      </c>
    </row>
    <row r="219" spans="1:14" x14ac:dyDescent="0.2">
      <c r="A219" s="27"/>
      <c r="B219" s="29" t="s">
        <v>193</v>
      </c>
      <c r="C219" s="39">
        <v>3</v>
      </c>
      <c r="D219" s="33">
        <v>62</v>
      </c>
      <c r="E219" s="33">
        <v>4</v>
      </c>
      <c r="F219" s="33">
        <v>48</v>
      </c>
      <c r="G219" s="34">
        <f t="shared" si="43"/>
        <v>8.3079479368595955E-4</v>
      </c>
      <c r="H219" s="34">
        <f t="shared" si="44"/>
        <v>2.0536601523683338E-2</v>
      </c>
      <c r="I219" s="34">
        <f t="shared" si="45"/>
        <v>7.4710496824803888E-4</v>
      </c>
      <c r="J219" s="34">
        <f t="shared" si="46"/>
        <v>1.0212765957446808E-2</v>
      </c>
      <c r="K219" s="34">
        <f t="shared" si="49"/>
        <v>0.33333333333333331</v>
      </c>
      <c r="L219" s="34">
        <f t="shared" si="50"/>
        <v>-0.22580645161290322</v>
      </c>
      <c r="M219" s="34">
        <f t="shared" si="47"/>
        <v>2.7693159789531985E-4</v>
      </c>
      <c r="N219" s="40">
        <f t="shared" si="48"/>
        <v>-4.6372971182510759E-3</v>
      </c>
    </row>
    <row r="220" spans="1:14" x14ac:dyDescent="0.2">
      <c r="A220" s="27"/>
      <c r="B220" s="29" t="s">
        <v>194</v>
      </c>
      <c r="C220" s="39">
        <v>122</v>
      </c>
      <c r="D220" s="33">
        <v>117</v>
      </c>
      <c r="E220" s="33">
        <v>117</v>
      </c>
      <c r="F220" s="33">
        <v>153</v>
      </c>
      <c r="G220" s="34">
        <f t="shared" ref="G220:G251" si="51">+IF(C220=0,"",C220/C$188)</f>
        <v>3.3785654943229021E-2</v>
      </c>
      <c r="H220" s="34">
        <f t="shared" ref="H220:H251" si="52">+IF(D220=0,"",D220/D$188)</f>
        <v>3.8754554488241139E-2</v>
      </c>
      <c r="I220" s="34">
        <f t="shared" ref="I220:I251" si="53">+IF(E220=0,"",E220/E$188)</f>
        <v>2.1852820321255136E-2</v>
      </c>
      <c r="J220" s="34">
        <f t="shared" ref="J220:J251" si="54">+IF(F220=0,"",F220/F$188)</f>
        <v>3.2553191489361699E-2</v>
      </c>
      <c r="K220" s="34">
        <f t="shared" si="49"/>
        <v>-4.0983606557377046E-2</v>
      </c>
      <c r="L220" s="34">
        <f t="shared" si="50"/>
        <v>0.30769230769230771</v>
      </c>
      <c r="M220" s="34">
        <f t="shared" ref="M220:M251" si="55">+IF(OR(AND(G220=""),(K220="")),"",G220*K220)</f>
        <v>-1.384657989476599E-3</v>
      </c>
      <c r="N220" s="40">
        <f t="shared" ref="N220:N251" si="56">+IF(OR(AND(H220=""),(L220="")),"",H220*L220)</f>
        <v>1.1924478304074197E-2</v>
      </c>
    </row>
    <row r="221" spans="1:14" x14ac:dyDescent="0.2">
      <c r="A221" s="27"/>
      <c r="B221" s="29" t="s">
        <v>195</v>
      </c>
      <c r="C221" s="39">
        <v>7</v>
      </c>
      <c r="D221" s="33">
        <v>57</v>
      </c>
      <c r="E221" s="33">
        <v>5</v>
      </c>
      <c r="F221" s="33">
        <v>77</v>
      </c>
      <c r="G221" s="34">
        <f t="shared" si="51"/>
        <v>1.938521185267239E-3</v>
      </c>
      <c r="H221" s="34">
        <f t="shared" si="52"/>
        <v>1.888042398145081E-2</v>
      </c>
      <c r="I221" s="34">
        <f t="shared" si="53"/>
        <v>9.3388121031004858E-4</v>
      </c>
      <c r="J221" s="34">
        <f t="shared" si="54"/>
        <v>1.6382978723404256E-2</v>
      </c>
      <c r="K221" s="34">
        <f t="shared" ref="K221:K252" si="57">+IF(AND(C221=0,E221=0)," ",IF(C221=0,1,IF(E221=0,-1,(E221-C221)/C221)))</f>
        <v>-0.2857142857142857</v>
      </c>
      <c r="L221" s="34">
        <f t="shared" ref="L221:L252" si="58">+IF(AND(D221=0,F221=0)," ",IF(D221=0,1,IF(F221=0,-1,(F221-D221)/D221)))</f>
        <v>0.35087719298245612</v>
      </c>
      <c r="M221" s="34">
        <f t="shared" si="55"/>
        <v>-5.538631957906397E-4</v>
      </c>
      <c r="N221" s="40">
        <f t="shared" si="56"/>
        <v>6.6247101689301084E-3</v>
      </c>
    </row>
    <row r="222" spans="1:14" x14ac:dyDescent="0.2">
      <c r="A222" s="27"/>
      <c r="B222" s="29" t="s">
        <v>196</v>
      </c>
      <c r="C222" s="39">
        <v>14</v>
      </c>
      <c r="D222" s="33">
        <v>14</v>
      </c>
      <c r="E222" s="33">
        <v>15</v>
      </c>
      <c r="F222" s="33">
        <v>28</v>
      </c>
      <c r="G222" s="34">
        <f t="shared" si="51"/>
        <v>3.8770423705344779E-3</v>
      </c>
      <c r="H222" s="34">
        <f t="shared" si="52"/>
        <v>4.6372971182510768E-3</v>
      </c>
      <c r="I222" s="34">
        <f t="shared" si="53"/>
        <v>2.8016436309301457E-3</v>
      </c>
      <c r="J222" s="34">
        <f t="shared" si="54"/>
        <v>5.9574468085106386E-3</v>
      </c>
      <c r="K222" s="34">
        <f t="shared" si="57"/>
        <v>7.1428571428571425E-2</v>
      </c>
      <c r="L222" s="34">
        <f t="shared" si="58"/>
        <v>1</v>
      </c>
      <c r="M222" s="34">
        <f t="shared" si="55"/>
        <v>2.7693159789531985E-4</v>
      </c>
      <c r="N222" s="40">
        <f t="shared" si="56"/>
        <v>4.6372971182510768E-3</v>
      </c>
    </row>
    <row r="223" spans="1:14" x14ac:dyDescent="0.2">
      <c r="A223" s="27"/>
      <c r="B223" s="29" t="s">
        <v>197</v>
      </c>
      <c r="C223" s="39">
        <v>0</v>
      </c>
      <c r="D223" s="33">
        <v>1</v>
      </c>
      <c r="E223" s="33">
        <v>0</v>
      </c>
      <c r="F223" s="33">
        <v>1</v>
      </c>
      <c r="G223" s="34" t="str">
        <f t="shared" si="51"/>
        <v/>
      </c>
      <c r="H223" s="34">
        <f t="shared" si="52"/>
        <v>3.3123550844650548E-4</v>
      </c>
      <c r="I223" s="34" t="str">
        <f t="shared" si="53"/>
        <v/>
      </c>
      <c r="J223" s="34">
        <f t="shared" si="54"/>
        <v>2.1276595744680851E-4</v>
      </c>
      <c r="K223" s="34" t="str">
        <f t="shared" si="57"/>
        <v xml:space="preserve"> </v>
      </c>
      <c r="L223" s="34">
        <f t="shared" si="58"/>
        <v>0</v>
      </c>
      <c r="M223" s="34" t="str">
        <f t="shared" si="55"/>
        <v/>
      </c>
      <c r="N223" s="40">
        <f t="shared" si="56"/>
        <v>0</v>
      </c>
    </row>
    <row r="224" spans="1:14" x14ac:dyDescent="0.2">
      <c r="A224" s="27"/>
      <c r="B224" s="29" t="s">
        <v>198</v>
      </c>
      <c r="C224" s="39">
        <v>0</v>
      </c>
      <c r="D224" s="33">
        <v>3</v>
      </c>
      <c r="E224" s="33">
        <v>0</v>
      </c>
      <c r="F224" s="33">
        <v>11</v>
      </c>
      <c r="G224" s="34" t="str">
        <f t="shared" si="51"/>
        <v/>
      </c>
      <c r="H224" s="34">
        <f t="shared" si="52"/>
        <v>9.9370652533951648E-4</v>
      </c>
      <c r="I224" s="34" t="str">
        <f t="shared" si="53"/>
        <v/>
      </c>
      <c r="J224" s="34">
        <f t="shared" si="54"/>
        <v>2.3404255319148938E-3</v>
      </c>
      <c r="K224" s="34" t="str">
        <f t="shared" si="57"/>
        <v xml:space="preserve"> </v>
      </c>
      <c r="L224" s="34">
        <f t="shared" si="58"/>
        <v>2.6666666666666665</v>
      </c>
      <c r="M224" s="34" t="str">
        <f t="shared" si="55"/>
        <v/>
      </c>
      <c r="N224" s="40">
        <f t="shared" si="56"/>
        <v>2.6498840675720438E-3</v>
      </c>
    </row>
    <row r="225" spans="1:14" x14ac:dyDescent="0.2">
      <c r="A225" s="27"/>
      <c r="B225" s="29" t="s">
        <v>199</v>
      </c>
      <c r="C225" s="39">
        <v>62</v>
      </c>
      <c r="D225" s="33">
        <v>87</v>
      </c>
      <c r="E225" s="33">
        <v>10</v>
      </c>
      <c r="F225" s="33">
        <v>20</v>
      </c>
      <c r="G225" s="34">
        <f t="shared" si="51"/>
        <v>1.7169759069509832E-2</v>
      </c>
      <c r="H225" s="34">
        <f t="shared" si="52"/>
        <v>2.8817489234845974E-2</v>
      </c>
      <c r="I225" s="34">
        <f t="shared" si="53"/>
        <v>1.8677624206200972E-3</v>
      </c>
      <c r="J225" s="34">
        <f t="shared" si="54"/>
        <v>4.2553191489361703E-3</v>
      </c>
      <c r="K225" s="34">
        <f t="shared" si="57"/>
        <v>-0.83870967741935487</v>
      </c>
      <c r="L225" s="34">
        <f t="shared" si="58"/>
        <v>-0.77011494252873558</v>
      </c>
      <c r="M225" s="34">
        <f t="shared" si="55"/>
        <v>-1.4400443090556634E-2</v>
      </c>
      <c r="N225" s="40">
        <f t="shared" si="56"/>
        <v>-2.2192779065915862E-2</v>
      </c>
    </row>
    <row r="226" spans="1:14" x14ac:dyDescent="0.2">
      <c r="A226" s="27"/>
      <c r="B226" s="29" t="s">
        <v>200</v>
      </c>
      <c r="C226" s="39">
        <v>168</v>
      </c>
      <c r="D226" s="33">
        <v>170</v>
      </c>
      <c r="E226" s="33">
        <v>115</v>
      </c>
      <c r="F226" s="33">
        <v>99</v>
      </c>
      <c r="G226" s="34">
        <f t="shared" si="51"/>
        <v>4.6524508446413738E-2</v>
      </c>
      <c r="H226" s="34">
        <f t="shared" si="52"/>
        <v>5.631003643590593E-2</v>
      </c>
      <c r="I226" s="34">
        <f t="shared" si="53"/>
        <v>2.1479267837131118E-2</v>
      </c>
      <c r="J226" s="34">
        <f t="shared" si="54"/>
        <v>2.1063829787234041E-2</v>
      </c>
      <c r="K226" s="34">
        <f t="shared" si="57"/>
        <v>-0.31547619047619047</v>
      </c>
      <c r="L226" s="34">
        <f t="shared" si="58"/>
        <v>-0.41764705882352943</v>
      </c>
      <c r="M226" s="34">
        <f t="shared" si="55"/>
        <v>-1.4677374688451953E-2</v>
      </c>
      <c r="N226" s="40">
        <f t="shared" si="56"/>
        <v>-2.3517721099701891E-2</v>
      </c>
    </row>
    <row r="227" spans="1:14" x14ac:dyDescent="0.2">
      <c r="A227" s="27"/>
      <c r="B227" s="29" t="s">
        <v>201</v>
      </c>
      <c r="C227" s="39">
        <v>1</v>
      </c>
      <c r="D227" s="33">
        <v>8</v>
      </c>
      <c r="E227" s="33">
        <v>6</v>
      </c>
      <c r="F227" s="33">
        <v>8</v>
      </c>
      <c r="G227" s="34">
        <f t="shared" si="51"/>
        <v>2.7693159789531985E-4</v>
      </c>
      <c r="H227" s="34">
        <f t="shared" si="52"/>
        <v>2.6498840675720438E-3</v>
      </c>
      <c r="I227" s="34">
        <f t="shared" si="53"/>
        <v>1.1206574523720584E-3</v>
      </c>
      <c r="J227" s="34">
        <f t="shared" si="54"/>
        <v>1.7021276595744681E-3</v>
      </c>
      <c r="K227" s="34">
        <f t="shared" si="57"/>
        <v>5</v>
      </c>
      <c r="L227" s="34">
        <f t="shared" si="58"/>
        <v>0</v>
      </c>
      <c r="M227" s="34">
        <f t="shared" si="55"/>
        <v>1.3846579894765993E-3</v>
      </c>
      <c r="N227" s="40">
        <f t="shared" si="56"/>
        <v>0</v>
      </c>
    </row>
    <row r="228" spans="1:14" x14ac:dyDescent="0.2">
      <c r="A228" s="27"/>
      <c r="B228" s="29" t="s">
        <v>202</v>
      </c>
      <c r="C228" s="39">
        <v>1</v>
      </c>
      <c r="D228" s="33">
        <v>0</v>
      </c>
      <c r="E228" s="33">
        <v>0</v>
      </c>
      <c r="F228" s="33">
        <v>0</v>
      </c>
      <c r="G228" s="34">
        <f t="shared" si="51"/>
        <v>2.7693159789531985E-4</v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>
        <f t="shared" si="57"/>
        <v>-1</v>
      </c>
      <c r="L228" s="34" t="str">
        <f t="shared" si="58"/>
        <v xml:space="preserve"> </v>
      </c>
      <c r="M228" s="34">
        <f t="shared" si="55"/>
        <v>-2.7693159789531985E-4</v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1</v>
      </c>
      <c r="E229" s="33">
        <v>0</v>
      </c>
      <c r="F229" s="33">
        <v>1</v>
      </c>
      <c r="G229" s="34" t="str">
        <f t="shared" si="51"/>
        <v/>
      </c>
      <c r="H229" s="34">
        <f t="shared" si="52"/>
        <v>3.3123550844650548E-4</v>
      </c>
      <c r="I229" s="34" t="str">
        <f t="shared" si="53"/>
        <v/>
      </c>
      <c r="J229" s="34">
        <f t="shared" si="54"/>
        <v>2.1276595744680851E-4</v>
      </c>
      <c r="K229" s="34" t="str">
        <f t="shared" si="57"/>
        <v xml:space="preserve"> </v>
      </c>
      <c r="L229" s="34">
        <f t="shared" si="58"/>
        <v>0</v>
      </c>
      <c r="M229" s="34" t="str">
        <f t="shared" si="55"/>
        <v/>
      </c>
      <c r="N229" s="40">
        <f t="shared" si="56"/>
        <v>0</v>
      </c>
    </row>
    <row r="230" spans="1:14" ht="25.5" x14ac:dyDescent="0.2">
      <c r="A230" s="27"/>
      <c r="B230" s="29" t="s">
        <v>204</v>
      </c>
      <c r="C230" s="39">
        <v>71</v>
      </c>
      <c r="D230" s="33">
        <v>25</v>
      </c>
      <c r="E230" s="33">
        <v>84</v>
      </c>
      <c r="F230" s="33">
        <v>91</v>
      </c>
      <c r="G230" s="34">
        <f t="shared" si="51"/>
        <v>1.9662143450567708E-2</v>
      </c>
      <c r="H230" s="34">
        <f t="shared" si="52"/>
        <v>8.2808877111626364E-3</v>
      </c>
      <c r="I230" s="34">
        <f t="shared" si="53"/>
        <v>1.5689204333208816E-2</v>
      </c>
      <c r="J230" s="34">
        <f t="shared" si="54"/>
        <v>1.9361702127659575E-2</v>
      </c>
      <c r="K230" s="34">
        <f t="shared" si="57"/>
        <v>0.18309859154929578</v>
      </c>
      <c r="L230" s="34">
        <f t="shared" si="58"/>
        <v>2.64</v>
      </c>
      <c r="M230" s="34">
        <f t="shared" si="55"/>
        <v>3.6001107726391581E-3</v>
      </c>
      <c r="N230" s="40">
        <f t="shared" si="56"/>
        <v>2.186154355746936E-2</v>
      </c>
    </row>
    <row r="231" spans="1:14" x14ac:dyDescent="0.2">
      <c r="A231" s="27"/>
      <c r="B231" s="29" t="s">
        <v>205</v>
      </c>
      <c r="C231" s="39">
        <v>0</v>
      </c>
      <c r="D231" s="33">
        <v>6</v>
      </c>
      <c r="E231" s="33">
        <v>0</v>
      </c>
      <c r="F231" s="33">
        <v>1</v>
      </c>
      <c r="G231" s="34" t="str">
        <f t="shared" si="51"/>
        <v/>
      </c>
      <c r="H231" s="34">
        <f t="shared" si="52"/>
        <v>1.987413050679033E-3</v>
      </c>
      <c r="I231" s="34" t="str">
        <f t="shared" si="53"/>
        <v/>
      </c>
      <c r="J231" s="34">
        <f t="shared" si="54"/>
        <v>2.1276595744680851E-4</v>
      </c>
      <c r="K231" s="34" t="str">
        <f t="shared" si="57"/>
        <v xml:space="preserve"> </v>
      </c>
      <c r="L231" s="34">
        <f t="shared" si="58"/>
        <v>-0.83333333333333337</v>
      </c>
      <c r="M231" s="34" t="str">
        <f t="shared" si="55"/>
        <v/>
      </c>
      <c r="N231" s="40">
        <f t="shared" si="56"/>
        <v>-1.6561775422325275E-3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4</v>
      </c>
      <c r="D233" s="33">
        <v>0</v>
      </c>
      <c r="E233" s="33">
        <v>11</v>
      </c>
      <c r="F233" s="33">
        <v>1</v>
      </c>
      <c r="G233" s="34">
        <f t="shared" si="51"/>
        <v>1.1077263915812794E-3</v>
      </c>
      <c r="H233" s="34" t="str">
        <f t="shared" si="52"/>
        <v/>
      </c>
      <c r="I233" s="34">
        <f t="shared" si="53"/>
        <v>2.054538662682107E-3</v>
      </c>
      <c r="J233" s="34">
        <f t="shared" si="54"/>
        <v>2.1276595744680851E-4</v>
      </c>
      <c r="K233" s="34">
        <f t="shared" si="57"/>
        <v>1.75</v>
      </c>
      <c r="L233" s="34">
        <f t="shared" si="58"/>
        <v>1</v>
      </c>
      <c r="M233" s="34">
        <f t="shared" si="55"/>
        <v>1.938521185267239E-3</v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1</v>
      </c>
      <c r="E234" s="33">
        <v>0</v>
      </c>
      <c r="F234" s="33">
        <v>3</v>
      </c>
      <c r="G234" s="34" t="str">
        <f t="shared" si="51"/>
        <v/>
      </c>
      <c r="H234" s="34">
        <f t="shared" si="52"/>
        <v>3.3123550844650548E-4</v>
      </c>
      <c r="I234" s="34" t="str">
        <f t="shared" si="53"/>
        <v/>
      </c>
      <c r="J234" s="34">
        <f t="shared" si="54"/>
        <v>6.382978723404255E-4</v>
      </c>
      <c r="K234" s="34" t="str">
        <f t="shared" si="57"/>
        <v xml:space="preserve"> </v>
      </c>
      <c r="L234" s="34">
        <f t="shared" si="58"/>
        <v>2</v>
      </c>
      <c r="M234" s="34" t="str">
        <f t="shared" si="55"/>
        <v/>
      </c>
      <c r="N234" s="40">
        <f t="shared" si="56"/>
        <v>6.6247101689301095E-4</v>
      </c>
    </row>
    <row r="235" spans="1:14" ht="25.5" customHeight="1" x14ac:dyDescent="0.2">
      <c r="A235" s="27"/>
      <c r="B235" s="29" t="s">
        <v>209</v>
      </c>
      <c r="C235" s="39">
        <v>19</v>
      </c>
      <c r="D235" s="33">
        <v>13</v>
      </c>
      <c r="E235" s="33">
        <v>69</v>
      </c>
      <c r="F235" s="33">
        <v>31</v>
      </c>
      <c r="G235" s="34">
        <f t="shared" si="51"/>
        <v>5.2617003600110776E-3</v>
      </c>
      <c r="H235" s="34">
        <f t="shared" si="52"/>
        <v>4.3060616098045713E-3</v>
      </c>
      <c r="I235" s="34">
        <f t="shared" si="53"/>
        <v>1.288756070227867E-2</v>
      </c>
      <c r="J235" s="34">
        <f t="shared" si="54"/>
        <v>6.5957446808510636E-3</v>
      </c>
      <c r="K235" s="34">
        <f t="shared" si="57"/>
        <v>2.6315789473684212</v>
      </c>
      <c r="L235" s="34">
        <f t="shared" si="58"/>
        <v>1.3846153846153846</v>
      </c>
      <c r="M235" s="34">
        <f t="shared" si="55"/>
        <v>1.3846579894765995E-2</v>
      </c>
      <c r="N235" s="40">
        <f t="shared" si="56"/>
        <v>5.9622391520370984E-3</v>
      </c>
    </row>
    <row r="236" spans="1:14" x14ac:dyDescent="0.2">
      <c r="A236" s="27"/>
      <c r="B236" s="29" t="s">
        <v>210</v>
      </c>
      <c r="C236" s="39">
        <v>0</v>
      </c>
      <c r="D236" s="33">
        <v>3</v>
      </c>
      <c r="E236" s="33">
        <v>1</v>
      </c>
      <c r="F236" s="33">
        <v>3</v>
      </c>
      <c r="G236" s="34" t="str">
        <f t="shared" si="51"/>
        <v/>
      </c>
      <c r="H236" s="34">
        <f t="shared" si="52"/>
        <v>9.9370652533951648E-4</v>
      </c>
      <c r="I236" s="34">
        <f t="shared" si="53"/>
        <v>1.8677624206200972E-4</v>
      </c>
      <c r="J236" s="34">
        <f t="shared" si="54"/>
        <v>6.382978723404255E-4</v>
      </c>
      <c r="K236" s="34">
        <f t="shared" si="57"/>
        <v>1</v>
      </c>
      <c r="L236" s="34">
        <f t="shared" si="58"/>
        <v>0</v>
      </c>
      <c r="M236" s="34" t="str">
        <f t="shared" si="55"/>
        <v/>
      </c>
      <c r="N236" s="40">
        <f t="shared" si="56"/>
        <v>0</v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1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>
        <f t="shared" si="54"/>
        <v>2.1276595744680851E-4</v>
      </c>
      <c r="K238" s="34" t="str">
        <f t="shared" si="57"/>
        <v xml:space="preserve"> </v>
      </c>
      <c r="L238" s="34">
        <f t="shared" si="58"/>
        <v>1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1</v>
      </c>
      <c r="E239" s="33">
        <v>0</v>
      </c>
      <c r="F239" s="33">
        <v>3</v>
      </c>
      <c r="G239" s="34" t="str">
        <f t="shared" si="51"/>
        <v/>
      </c>
      <c r="H239" s="34">
        <f t="shared" si="52"/>
        <v>3.3123550844650548E-4</v>
      </c>
      <c r="I239" s="34" t="str">
        <f t="shared" si="53"/>
        <v/>
      </c>
      <c r="J239" s="34">
        <f t="shared" si="54"/>
        <v>6.382978723404255E-4</v>
      </c>
      <c r="K239" s="34" t="str">
        <f t="shared" si="57"/>
        <v xml:space="preserve"> </v>
      </c>
      <c r="L239" s="34">
        <f t="shared" si="58"/>
        <v>2</v>
      </c>
      <c r="M239" s="34" t="str">
        <f t="shared" si="55"/>
        <v/>
      </c>
      <c r="N239" s="40">
        <f t="shared" si="56"/>
        <v>6.6247101689301095E-4</v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1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>
        <f t="shared" si="54"/>
        <v>2.1276595744680851E-4</v>
      </c>
      <c r="K240" s="34" t="str">
        <f t="shared" si="57"/>
        <v xml:space="preserve"> </v>
      </c>
      <c r="L240" s="34">
        <f t="shared" si="58"/>
        <v>1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1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>
        <f t="shared" si="54"/>
        <v>2.1276595744680851E-4</v>
      </c>
      <c r="K241" s="34" t="str">
        <f t="shared" si="57"/>
        <v xml:space="preserve"> </v>
      </c>
      <c r="L241" s="34">
        <f t="shared" si="58"/>
        <v>1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315</v>
      </c>
      <c r="D242" s="33">
        <v>457</v>
      </c>
      <c r="E242" s="33">
        <v>480</v>
      </c>
      <c r="F242" s="33">
        <v>623</v>
      </c>
      <c r="G242" s="34">
        <f t="shared" si="51"/>
        <v>8.7233453337025757E-2</v>
      </c>
      <c r="H242" s="34">
        <f t="shared" si="52"/>
        <v>0.151374627360053</v>
      </c>
      <c r="I242" s="34">
        <f t="shared" si="53"/>
        <v>8.9652596189764663E-2</v>
      </c>
      <c r="J242" s="34">
        <f t="shared" si="54"/>
        <v>0.1325531914893617</v>
      </c>
      <c r="K242" s="34">
        <f t="shared" si="57"/>
        <v>0.52380952380952384</v>
      </c>
      <c r="L242" s="34">
        <f t="shared" si="58"/>
        <v>0.36323851203501095</v>
      </c>
      <c r="M242" s="34">
        <f t="shared" si="55"/>
        <v>4.5693713652727778E-2</v>
      </c>
      <c r="N242" s="40">
        <f t="shared" si="56"/>
        <v>5.4985094402119912E-2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5</v>
      </c>
      <c r="F243" s="33">
        <v>4</v>
      </c>
      <c r="G243" s="34" t="str">
        <f t="shared" si="51"/>
        <v/>
      </c>
      <c r="H243" s="34" t="str">
        <f t="shared" si="52"/>
        <v/>
      </c>
      <c r="I243" s="34">
        <f t="shared" si="53"/>
        <v>9.3388121031004858E-4</v>
      </c>
      <c r="J243" s="34">
        <f t="shared" si="54"/>
        <v>8.5106382978723403E-4</v>
      </c>
      <c r="K243" s="34">
        <f t="shared" si="57"/>
        <v>1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5</v>
      </c>
      <c r="D244" s="33">
        <v>0</v>
      </c>
      <c r="E244" s="33">
        <v>0</v>
      </c>
      <c r="F244" s="33">
        <v>0</v>
      </c>
      <c r="G244" s="34">
        <f t="shared" si="51"/>
        <v>1.3846579894765993E-3</v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>
        <f t="shared" si="57"/>
        <v>-1</v>
      </c>
      <c r="L244" s="34" t="str">
        <f t="shared" si="58"/>
        <v xml:space="preserve"> </v>
      </c>
      <c r="M244" s="34">
        <f t="shared" si="55"/>
        <v>-1.3846579894765993E-3</v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1</v>
      </c>
      <c r="D245" s="33">
        <v>0</v>
      </c>
      <c r="E245" s="33">
        <v>5</v>
      </c>
      <c r="F245" s="33">
        <v>1</v>
      </c>
      <c r="G245" s="34">
        <f t="shared" si="51"/>
        <v>2.7693159789531985E-4</v>
      </c>
      <c r="H245" s="34" t="str">
        <f t="shared" si="52"/>
        <v/>
      </c>
      <c r="I245" s="34">
        <f t="shared" si="53"/>
        <v>9.3388121031004858E-4</v>
      </c>
      <c r="J245" s="34">
        <f t="shared" si="54"/>
        <v>2.1276595744680851E-4</v>
      </c>
      <c r="K245" s="34">
        <f t="shared" si="57"/>
        <v>4</v>
      </c>
      <c r="L245" s="34">
        <f t="shared" si="58"/>
        <v>1</v>
      </c>
      <c r="M245" s="34">
        <f t="shared" si="55"/>
        <v>1.1077263915812794E-3</v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1</v>
      </c>
      <c r="F247" s="33">
        <v>1</v>
      </c>
      <c r="G247" s="34" t="str">
        <f t="shared" si="51"/>
        <v/>
      </c>
      <c r="H247" s="34" t="str">
        <f t="shared" si="52"/>
        <v/>
      </c>
      <c r="I247" s="34">
        <f t="shared" si="53"/>
        <v>1.8677624206200972E-4</v>
      </c>
      <c r="J247" s="34">
        <f t="shared" si="54"/>
        <v>2.1276595744680851E-4</v>
      </c>
      <c r="K247" s="34">
        <f t="shared" si="57"/>
        <v>1</v>
      </c>
      <c r="L247" s="34">
        <f t="shared" si="58"/>
        <v>1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52</v>
      </c>
      <c r="D248" s="33">
        <v>16</v>
      </c>
      <c r="E248" s="33">
        <v>23</v>
      </c>
      <c r="F248" s="33">
        <v>6</v>
      </c>
      <c r="G248" s="34">
        <f t="shared" si="51"/>
        <v>1.4400443090556632E-2</v>
      </c>
      <c r="H248" s="34">
        <f t="shared" si="52"/>
        <v>5.2997681351440876E-3</v>
      </c>
      <c r="I248" s="34">
        <f t="shared" si="53"/>
        <v>4.2958535674262237E-3</v>
      </c>
      <c r="J248" s="34">
        <f t="shared" si="54"/>
        <v>1.276595744680851E-3</v>
      </c>
      <c r="K248" s="34">
        <f t="shared" si="57"/>
        <v>-0.55769230769230771</v>
      </c>
      <c r="L248" s="34">
        <f t="shared" si="58"/>
        <v>-0.625</v>
      </c>
      <c r="M248" s="34">
        <f t="shared" si="55"/>
        <v>-8.0310163389642752E-3</v>
      </c>
      <c r="N248" s="40">
        <f t="shared" si="56"/>
        <v>-3.3123550844650546E-3</v>
      </c>
    </row>
    <row r="249" spans="1:14" x14ac:dyDescent="0.2">
      <c r="A249" s="27"/>
      <c r="B249" s="29" t="s">
        <v>223</v>
      </c>
      <c r="C249" s="39">
        <v>0</v>
      </c>
      <c r="D249" s="33">
        <v>1</v>
      </c>
      <c r="E249" s="33">
        <v>3</v>
      </c>
      <c r="F249" s="33">
        <v>1</v>
      </c>
      <c r="G249" s="34" t="str">
        <f t="shared" si="51"/>
        <v/>
      </c>
      <c r="H249" s="34">
        <f t="shared" si="52"/>
        <v>3.3123550844650548E-4</v>
      </c>
      <c r="I249" s="34">
        <f t="shared" si="53"/>
        <v>5.6032872618602919E-4</v>
      </c>
      <c r="J249" s="34">
        <f t="shared" si="54"/>
        <v>2.1276595744680851E-4</v>
      </c>
      <c r="K249" s="34">
        <f t="shared" si="57"/>
        <v>1</v>
      </c>
      <c r="L249" s="34">
        <f t="shared" si="58"/>
        <v>0</v>
      </c>
      <c r="M249" s="34" t="str">
        <f t="shared" si="55"/>
        <v/>
      </c>
      <c r="N249" s="40">
        <f t="shared" si="56"/>
        <v>0</v>
      </c>
    </row>
    <row r="250" spans="1:14" x14ac:dyDescent="0.2">
      <c r="A250" s="27"/>
      <c r="B250" s="29" t="s">
        <v>224</v>
      </c>
      <c r="C250" s="39">
        <v>0</v>
      </c>
      <c r="D250" s="33">
        <v>1</v>
      </c>
      <c r="E250" s="33">
        <v>6</v>
      </c>
      <c r="F250" s="33">
        <v>0</v>
      </c>
      <c r="G250" s="34" t="str">
        <f t="shared" si="51"/>
        <v/>
      </c>
      <c r="H250" s="34">
        <f t="shared" si="52"/>
        <v>3.3123550844650548E-4</v>
      </c>
      <c r="I250" s="34">
        <f t="shared" si="53"/>
        <v>1.1206574523720584E-3</v>
      </c>
      <c r="J250" s="34" t="str">
        <f t="shared" si="54"/>
        <v/>
      </c>
      <c r="K250" s="34">
        <f t="shared" si="57"/>
        <v>1</v>
      </c>
      <c r="L250" s="34">
        <f t="shared" si="58"/>
        <v>-1</v>
      </c>
      <c r="M250" s="34" t="str">
        <f t="shared" si="55"/>
        <v/>
      </c>
      <c r="N250" s="40">
        <f t="shared" si="56"/>
        <v>-3.3123550844650548E-4</v>
      </c>
    </row>
    <row r="251" spans="1:14" x14ac:dyDescent="0.2">
      <c r="A251" s="27"/>
      <c r="B251" s="29" t="s">
        <v>225</v>
      </c>
      <c r="C251" s="39">
        <v>3</v>
      </c>
      <c r="D251" s="33">
        <v>2</v>
      </c>
      <c r="E251" s="33">
        <v>2</v>
      </c>
      <c r="F251" s="33">
        <v>1</v>
      </c>
      <c r="G251" s="34">
        <f t="shared" si="51"/>
        <v>8.3079479368595955E-4</v>
      </c>
      <c r="H251" s="34">
        <f t="shared" si="52"/>
        <v>6.6247101689301095E-4</v>
      </c>
      <c r="I251" s="34">
        <f t="shared" si="53"/>
        <v>3.7355248412401944E-4</v>
      </c>
      <c r="J251" s="34">
        <f t="shared" si="54"/>
        <v>2.1276595744680851E-4</v>
      </c>
      <c r="K251" s="34">
        <f t="shared" si="57"/>
        <v>-0.33333333333333331</v>
      </c>
      <c r="L251" s="34">
        <f t="shared" si="58"/>
        <v>-0.5</v>
      </c>
      <c r="M251" s="34">
        <f t="shared" si="55"/>
        <v>-2.7693159789531985E-4</v>
      </c>
      <c r="N251" s="40">
        <f t="shared" si="56"/>
        <v>-3.3123550844650548E-4</v>
      </c>
    </row>
    <row r="252" spans="1:14" ht="25.5" x14ac:dyDescent="0.2">
      <c r="A252" s="27"/>
      <c r="B252" s="29" t="s">
        <v>226</v>
      </c>
      <c r="C252" s="39">
        <v>2</v>
      </c>
      <c r="D252" s="33">
        <v>4</v>
      </c>
      <c r="E252" s="33">
        <v>27</v>
      </c>
      <c r="F252" s="33">
        <v>9</v>
      </c>
      <c r="G252" s="34">
        <f t="shared" ref="G252:G283" si="59">+IF(C252=0,"",C252/C$188)</f>
        <v>5.538631957906397E-4</v>
      </c>
      <c r="H252" s="34">
        <f t="shared" ref="H252:H283" si="60">+IF(D252=0,"",D252/D$188)</f>
        <v>1.3249420337860219E-3</v>
      </c>
      <c r="I252" s="34">
        <f t="shared" ref="I252:I283" si="61">+IF(E252=0,"",E252/E$188)</f>
        <v>5.0429585356742621E-3</v>
      </c>
      <c r="J252" s="34">
        <f t="shared" ref="J252:J283" si="62">+IF(F252=0,"",F252/F$188)</f>
        <v>1.9148936170212765E-3</v>
      </c>
      <c r="K252" s="34">
        <f t="shared" si="57"/>
        <v>12.5</v>
      </c>
      <c r="L252" s="34">
        <f t="shared" si="58"/>
        <v>1.25</v>
      </c>
      <c r="M252" s="34">
        <f t="shared" ref="M252:M283" si="63">+IF(OR(AND(G252=""),(K252="")),"",G252*K252)</f>
        <v>6.9232899473829958E-3</v>
      </c>
      <c r="N252" s="40">
        <f t="shared" ref="N252:N283" si="64">+IF(OR(AND(H252=""),(L252="")),"",H252*L252)</f>
        <v>1.6561775422325273E-3</v>
      </c>
    </row>
    <row r="253" spans="1:14" ht="25.5" x14ac:dyDescent="0.2">
      <c r="A253" s="27"/>
      <c r="B253" s="29" t="s">
        <v>227</v>
      </c>
      <c r="C253" s="39">
        <v>3</v>
      </c>
      <c r="D253" s="33">
        <v>1</v>
      </c>
      <c r="E253" s="33">
        <v>12</v>
      </c>
      <c r="F253" s="33">
        <v>4</v>
      </c>
      <c r="G253" s="34">
        <f t="shared" si="59"/>
        <v>8.3079479368595955E-4</v>
      </c>
      <c r="H253" s="34">
        <f t="shared" si="60"/>
        <v>3.3123550844650548E-4</v>
      </c>
      <c r="I253" s="34">
        <f t="shared" si="61"/>
        <v>2.2413149047441168E-3</v>
      </c>
      <c r="J253" s="34">
        <f t="shared" si="62"/>
        <v>8.5106382978723403E-4</v>
      </c>
      <c r="K253" s="34">
        <f t="shared" ref="K253:K284" si="65">+IF(AND(C253=0,E253=0)," ",IF(C253=0,1,IF(E253=0,-1,(E253-C253)/C253)))</f>
        <v>3</v>
      </c>
      <c r="L253" s="34">
        <f t="shared" ref="L253:L284" si="66">+IF(AND(D253=0,F253=0)," ",IF(D253=0,1,IF(F253=0,-1,(F253-D253)/D253)))</f>
        <v>3</v>
      </c>
      <c r="M253" s="34">
        <f t="shared" si="63"/>
        <v>2.4923843810578787E-3</v>
      </c>
      <c r="N253" s="40">
        <f t="shared" si="64"/>
        <v>9.9370652533951648E-4</v>
      </c>
    </row>
    <row r="254" spans="1:14" x14ac:dyDescent="0.2">
      <c r="A254" s="27"/>
      <c r="B254" s="29" t="s">
        <v>228</v>
      </c>
      <c r="C254" s="39">
        <v>1</v>
      </c>
      <c r="D254" s="33">
        <v>2</v>
      </c>
      <c r="E254" s="33">
        <v>5</v>
      </c>
      <c r="F254" s="33">
        <v>8</v>
      </c>
      <c r="G254" s="34">
        <f t="shared" si="59"/>
        <v>2.7693159789531985E-4</v>
      </c>
      <c r="H254" s="34">
        <f t="shared" si="60"/>
        <v>6.6247101689301095E-4</v>
      </c>
      <c r="I254" s="34">
        <f t="shared" si="61"/>
        <v>9.3388121031004858E-4</v>
      </c>
      <c r="J254" s="34">
        <f t="shared" si="62"/>
        <v>1.7021276595744681E-3</v>
      </c>
      <c r="K254" s="34">
        <f t="shared" si="65"/>
        <v>4</v>
      </c>
      <c r="L254" s="34">
        <f t="shared" si="66"/>
        <v>3</v>
      </c>
      <c r="M254" s="34">
        <f t="shared" si="63"/>
        <v>1.1077263915812794E-3</v>
      </c>
      <c r="N254" s="40">
        <f t="shared" si="64"/>
        <v>1.987413050679033E-3</v>
      </c>
    </row>
    <row r="255" spans="1:14" x14ac:dyDescent="0.2">
      <c r="A255" s="27"/>
      <c r="B255" s="29" t="s">
        <v>229</v>
      </c>
      <c r="C255" s="39">
        <v>40</v>
      </c>
      <c r="D255" s="33">
        <v>8</v>
      </c>
      <c r="E255" s="33">
        <v>29</v>
      </c>
      <c r="F255" s="33">
        <v>20</v>
      </c>
      <c r="G255" s="34">
        <f t="shared" si="59"/>
        <v>1.1077263915812794E-2</v>
      </c>
      <c r="H255" s="34">
        <f t="shared" si="60"/>
        <v>2.6498840675720438E-3</v>
      </c>
      <c r="I255" s="34">
        <f t="shared" si="61"/>
        <v>5.4165110197982817E-3</v>
      </c>
      <c r="J255" s="34">
        <f t="shared" si="62"/>
        <v>4.2553191489361703E-3</v>
      </c>
      <c r="K255" s="34">
        <f t="shared" si="65"/>
        <v>-0.27500000000000002</v>
      </c>
      <c r="L255" s="34">
        <f t="shared" si="66"/>
        <v>1.5</v>
      </c>
      <c r="M255" s="34">
        <f t="shared" si="63"/>
        <v>-3.0462475768485188E-3</v>
      </c>
      <c r="N255" s="40">
        <f t="shared" si="64"/>
        <v>3.9748261013580659E-3</v>
      </c>
    </row>
    <row r="256" spans="1:14" x14ac:dyDescent="0.2">
      <c r="A256" s="27"/>
      <c r="B256" s="29" t="s">
        <v>230</v>
      </c>
      <c r="C256" s="39">
        <v>1</v>
      </c>
      <c r="D256" s="33">
        <v>2</v>
      </c>
      <c r="E256" s="33">
        <v>0</v>
      </c>
      <c r="F256" s="33">
        <v>0</v>
      </c>
      <c r="G256" s="34">
        <f t="shared" si="59"/>
        <v>2.7693159789531985E-4</v>
      </c>
      <c r="H256" s="34">
        <f t="shared" si="60"/>
        <v>6.6247101689301095E-4</v>
      </c>
      <c r="I256" s="34" t="str">
        <f t="shared" si="61"/>
        <v/>
      </c>
      <c r="J256" s="34" t="str">
        <f t="shared" si="62"/>
        <v/>
      </c>
      <c r="K256" s="34">
        <f t="shared" si="65"/>
        <v>-1</v>
      </c>
      <c r="L256" s="34">
        <f t="shared" si="66"/>
        <v>-1</v>
      </c>
      <c r="M256" s="34">
        <f t="shared" si="63"/>
        <v>-2.7693159789531985E-4</v>
      </c>
      <c r="N256" s="40">
        <f t="shared" si="64"/>
        <v>-6.6247101689301095E-4</v>
      </c>
    </row>
    <row r="257" spans="1:14" ht="25.5" x14ac:dyDescent="0.2">
      <c r="A257" s="27"/>
      <c r="B257" s="29" t="s">
        <v>231</v>
      </c>
      <c r="C257" s="39">
        <v>1</v>
      </c>
      <c r="D257" s="33">
        <v>1</v>
      </c>
      <c r="E257" s="33">
        <v>1</v>
      </c>
      <c r="F257" s="33">
        <v>0</v>
      </c>
      <c r="G257" s="34">
        <f t="shared" si="59"/>
        <v>2.7693159789531985E-4</v>
      </c>
      <c r="H257" s="34">
        <f t="shared" si="60"/>
        <v>3.3123550844650548E-4</v>
      </c>
      <c r="I257" s="34">
        <f t="shared" si="61"/>
        <v>1.8677624206200972E-4</v>
      </c>
      <c r="J257" s="34" t="str">
        <f t="shared" si="62"/>
        <v/>
      </c>
      <c r="K257" s="34">
        <f t="shared" si="65"/>
        <v>0</v>
      </c>
      <c r="L257" s="34">
        <f t="shared" si="66"/>
        <v>-1</v>
      </c>
      <c r="M257" s="34">
        <f t="shared" si="63"/>
        <v>0</v>
      </c>
      <c r="N257" s="40">
        <f t="shared" si="64"/>
        <v>-3.3123550844650548E-4</v>
      </c>
    </row>
    <row r="258" spans="1:14" x14ac:dyDescent="0.2">
      <c r="A258" s="27"/>
      <c r="B258" s="29" t="s">
        <v>232</v>
      </c>
      <c r="C258" s="39">
        <v>3</v>
      </c>
      <c r="D258" s="33">
        <v>13</v>
      </c>
      <c r="E258" s="33">
        <v>19</v>
      </c>
      <c r="F258" s="33">
        <v>12</v>
      </c>
      <c r="G258" s="34">
        <f t="shared" si="59"/>
        <v>8.3079479368595955E-4</v>
      </c>
      <c r="H258" s="34">
        <f t="shared" si="60"/>
        <v>4.3060616098045713E-3</v>
      </c>
      <c r="I258" s="34">
        <f t="shared" si="61"/>
        <v>3.5487485991781845E-3</v>
      </c>
      <c r="J258" s="34">
        <f t="shared" si="62"/>
        <v>2.553191489361702E-3</v>
      </c>
      <c r="K258" s="34">
        <f t="shared" si="65"/>
        <v>5.333333333333333</v>
      </c>
      <c r="L258" s="34">
        <f t="shared" si="66"/>
        <v>-7.6923076923076927E-2</v>
      </c>
      <c r="M258" s="34">
        <f t="shared" si="63"/>
        <v>4.4309055663251176E-3</v>
      </c>
      <c r="N258" s="40">
        <f t="shared" si="64"/>
        <v>-3.3123550844650553E-4</v>
      </c>
    </row>
    <row r="259" spans="1:14" x14ac:dyDescent="0.2">
      <c r="A259" s="27"/>
      <c r="B259" s="29" t="s">
        <v>233</v>
      </c>
      <c r="C259" s="39">
        <v>0</v>
      </c>
      <c r="D259" s="33">
        <v>1</v>
      </c>
      <c r="E259" s="33">
        <v>0</v>
      </c>
      <c r="F259" s="33">
        <v>0</v>
      </c>
      <c r="G259" s="34" t="str">
        <f t="shared" si="59"/>
        <v/>
      </c>
      <c r="H259" s="34">
        <f t="shared" si="60"/>
        <v>3.3123550844650548E-4</v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>
        <f t="shared" si="66"/>
        <v>-1</v>
      </c>
      <c r="M259" s="34" t="str">
        <f t="shared" si="63"/>
        <v/>
      </c>
      <c r="N259" s="40">
        <f t="shared" si="64"/>
        <v>-3.3123550844650548E-4</v>
      </c>
    </row>
    <row r="260" spans="1:14" x14ac:dyDescent="0.2">
      <c r="A260" s="27"/>
      <c r="B260" s="29" t="s">
        <v>234</v>
      </c>
      <c r="C260" s="39">
        <v>4</v>
      </c>
      <c r="D260" s="33">
        <v>7</v>
      </c>
      <c r="E260" s="33">
        <v>13</v>
      </c>
      <c r="F260" s="33">
        <v>5</v>
      </c>
      <c r="G260" s="34">
        <f t="shared" si="59"/>
        <v>1.1077263915812794E-3</v>
      </c>
      <c r="H260" s="34">
        <f t="shared" si="60"/>
        <v>2.3186485591255384E-3</v>
      </c>
      <c r="I260" s="34">
        <f t="shared" si="61"/>
        <v>2.4280911468061261E-3</v>
      </c>
      <c r="J260" s="34">
        <f t="shared" si="62"/>
        <v>1.0638297872340426E-3</v>
      </c>
      <c r="K260" s="34">
        <f t="shared" si="65"/>
        <v>2.25</v>
      </c>
      <c r="L260" s="34">
        <f t="shared" si="66"/>
        <v>-0.2857142857142857</v>
      </c>
      <c r="M260" s="34">
        <f t="shared" si="63"/>
        <v>2.4923843810578787E-3</v>
      </c>
      <c r="N260" s="40">
        <f t="shared" si="64"/>
        <v>-6.6247101689301095E-4</v>
      </c>
    </row>
    <row r="261" spans="1:14" x14ac:dyDescent="0.2">
      <c r="A261" s="27"/>
      <c r="B261" s="29" t="s">
        <v>235</v>
      </c>
      <c r="C261" s="39">
        <v>15</v>
      </c>
      <c r="D261" s="33">
        <v>5</v>
      </c>
      <c r="E261" s="33">
        <v>8</v>
      </c>
      <c r="F261" s="33">
        <v>8</v>
      </c>
      <c r="G261" s="34">
        <f t="shared" si="59"/>
        <v>4.1539739684297982E-3</v>
      </c>
      <c r="H261" s="34">
        <f t="shared" si="60"/>
        <v>1.6561775422325273E-3</v>
      </c>
      <c r="I261" s="34">
        <f t="shared" si="61"/>
        <v>1.4942099364960778E-3</v>
      </c>
      <c r="J261" s="34">
        <f t="shared" si="62"/>
        <v>1.7021276595744681E-3</v>
      </c>
      <c r="K261" s="34">
        <f t="shared" si="65"/>
        <v>-0.46666666666666667</v>
      </c>
      <c r="L261" s="34">
        <f t="shared" si="66"/>
        <v>0.6</v>
      </c>
      <c r="M261" s="34">
        <f t="shared" si="63"/>
        <v>-1.9385211852672392E-3</v>
      </c>
      <c r="N261" s="40">
        <f t="shared" si="64"/>
        <v>9.9370652533951626E-4</v>
      </c>
    </row>
    <row r="262" spans="1:14" ht="25.5" x14ac:dyDescent="0.2">
      <c r="A262" s="27"/>
      <c r="B262" s="29" t="s">
        <v>236</v>
      </c>
      <c r="C262" s="39">
        <v>1</v>
      </c>
      <c r="D262" s="33">
        <v>0</v>
      </c>
      <c r="E262" s="33">
        <v>0</v>
      </c>
      <c r="F262" s="33">
        <v>0</v>
      </c>
      <c r="G262" s="34">
        <f t="shared" si="59"/>
        <v>2.7693159789531985E-4</v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>
        <f t="shared" si="65"/>
        <v>-1</v>
      </c>
      <c r="L262" s="34" t="str">
        <f t="shared" si="66"/>
        <v xml:space="preserve"> </v>
      </c>
      <c r="M262" s="34">
        <f t="shared" si="63"/>
        <v>-2.7693159789531985E-4</v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4</v>
      </c>
      <c r="D263" s="33">
        <v>0</v>
      </c>
      <c r="E263" s="33">
        <v>0</v>
      </c>
      <c r="F263" s="33">
        <v>0</v>
      </c>
      <c r="G263" s="34">
        <f t="shared" si="59"/>
        <v>1.1077263915812794E-3</v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>
        <f t="shared" si="65"/>
        <v>-1</v>
      </c>
      <c r="L263" s="34" t="str">
        <f t="shared" si="66"/>
        <v xml:space="preserve"> </v>
      </c>
      <c r="M263" s="34">
        <f t="shared" si="63"/>
        <v>-1.1077263915812794E-3</v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1</v>
      </c>
      <c r="E264" s="33">
        <v>14</v>
      </c>
      <c r="F264" s="33">
        <v>8</v>
      </c>
      <c r="G264" s="34" t="str">
        <f t="shared" si="59"/>
        <v/>
      </c>
      <c r="H264" s="34">
        <f t="shared" si="60"/>
        <v>3.3123550844650548E-4</v>
      </c>
      <c r="I264" s="34">
        <f t="shared" si="61"/>
        <v>2.6148673888681359E-3</v>
      </c>
      <c r="J264" s="34">
        <f t="shared" si="62"/>
        <v>1.7021276595744681E-3</v>
      </c>
      <c r="K264" s="34">
        <f t="shared" si="65"/>
        <v>1</v>
      </c>
      <c r="L264" s="34">
        <f t="shared" si="66"/>
        <v>7</v>
      </c>
      <c r="M264" s="34" t="str">
        <f t="shared" si="63"/>
        <v/>
      </c>
      <c r="N264" s="40">
        <f t="shared" si="64"/>
        <v>2.3186485591255384E-3</v>
      </c>
    </row>
    <row r="265" spans="1:14" x14ac:dyDescent="0.2">
      <c r="A265" s="27"/>
      <c r="B265" s="29" t="s">
        <v>239</v>
      </c>
      <c r="C265" s="39">
        <v>2</v>
      </c>
      <c r="D265" s="33">
        <v>10</v>
      </c>
      <c r="E265" s="33">
        <v>6</v>
      </c>
      <c r="F265" s="33">
        <v>5</v>
      </c>
      <c r="G265" s="34">
        <f t="shared" si="59"/>
        <v>5.538631957906397E-4</v>
      </c>
      <c r="H265" s="34">
        <f t="shared" si="60"/>
        <v>3.3123550844650546E-3</v>
      </c>
      <c r="I265" s="34">
        <f t="shared" si="61"/>
        <v>1.1206574523720584E-3</v>
      </c>
      <c r="J265" s="34">
        <f t="shared" si="62"/>
        <v>1.0638297872340426E-3</v>
      </c>
      <c r="K265" s="34">
        <f t="shared" si="65"/>
        <v>2</v>
      </c>
      <c r="L265" s="34">
        <f t="shared" si="66"/>
        <v>-0.5</v>
      </c>
      <c r="M265" s="34">
        <f t="shared" si="63"/>
        <v>1.1077263915812794E-3</v>
      </c>
      <c r="N265" s="40">
        <f t="shared" si="64"/>
        <v>-1.6561775422325273E-3</v>
      </c>
    </row>
    <row r="266" spans="1:14" x14ac:dyDescent="0.2">
      <c r="A266" s="27"/>
      <c r="B266" s="29" t="s">
        <v>240</v>
      </c>
      <c r="C266" s="39">
        <v>0</v>
      </c>
      <c r="D266" s="33">
        <v>5</v>
      </c>
      <c r="E266" s="33">
        <v>1</v>
      </c>
      <c r="F266" s="33">
        <v>2</v>
      </c>
      <c r="G266" s="34" t="str">
        <f t="shared" si="59"/>
        <v/>
      </c>
      <c r="H266" s="34">
        <f t="shared" si="60"/>
        <v>1.6561775422325273E-3</v>
      </c>
      <c r="I266" s="34">
        <f t="shared" si="61"/>
        <v>1.8677624206200972E-4</v>
      </c>
      <c r="J266" s="34">
        <f t="shared" si="62"/>
        <v>4.2553191489361702E-4</v>
      </c>
      <c r="K266" s="34">
        <f t="shared" si="65"/>
        <v>1</v>
      </c>
      <c r="L266" s="34">
        <f t="shared" si="66"/>
        <v>-0.6</v>
      </c>
      <c r="M266" s="34" t="str">
        <f t="shared" si="63"/>
        <v/>
      </c>
      <c r="N266" s="40">
        <f t="shared" si="64"/>
        <v>-9.9370652533951626E-4</v>
      </c>
    </row>
    <row r="267" spans="1:14" x14ac:dyDescent="0.2">
      <c r="A267" s="27"/>
      <c r="B267" s="29" t="s">
        <v>241</v>
      </c>
      <c r="C267" s="39">
        <v>2</v>
      </c>
      <c r="D267" s="33">
        <v>3</v>
      </c>
      <c r="E267" s="33">
        <v>21</v>
      </c>
      <c r="F267" s="33">
        <v>17</v>
      </c>
      <c r="G267" s="34">
        <f t="shared" si="59"/>
        <v>5.538631957906397E-4</v>
      </c>
      <c r="H267" s="34">
        <f t="shared" si="60"/>
        <v>9.9370652533951648E-4</v>
      </c>
      <c r="I267" s="34">
        <f t="shared" si="61"/>
        <v>3.9223010833022041E-3</v>
      </c>
      <c r="J267" s="34">
        <f t="shared" si="62"/>
        <v>3.6170212765957448E-3</v>
      </c>
      <c r="K267" s="34">
        <f t="shared" si="65"/>
        <v>9.5</v>
      </c>
      <c r="L267" s="34">
        <f t="shared" si="66"/>
        <v>4.666666666666667</v>
      </c>
      <c r="M267" s="34">
        <f t="shared" si="63"/>
        <v>5.2617003600110776E-3</v>
      </c>
      <c r="N267" s="40">
        <f t="shared" si="64"/>
        <v>4.6372971182510776E-3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3</v>
      </c>
      <c r="D269" s="33">
        <v>2</v>
      </c>
      <c r="E269" s="33">
        <v>5</v>
      </c>
      <c r="F269" s="33">
        <v>5</v>
      </c>
      <c r="G269" s="34">
        <f t="shared" si="59"/>
        <v>8.3079479368595955E-4</v>
      </c>
      <c r="H269" s="34">
        <f t="shared" si="60"/>
        <v>6.6247101689301095E-4</v>
      </c>
      <c r="I269" s="34">
        <f t="shared" si="61"/>
        <v>9.3388121031004858E-4</v>
      </c>
      <c r="J269" s="34">
        <f t="shared" si="62"/>
        <v>1.0638297872340426E-3</v>
      </c>
      <c r="K269" s="34">
        <f t="shared" si="65"/>
        <v>0.66666666666666663</v>
      </c>
      <c r="L269" s="34">
        <f t="shared" si="66"/>
        <v>1.5</v>
      </c>
      <c r="M269" s="34">
        <f t="shared" si="63"/>
        <v>5.538631957906397E-4</v>
      </c>
      <c r="N269" s="40">
        <f t="shared" si="64"/>
        <v>9.9370652533951648E-4</v>
      </c>
    </row>
    <row r="270" spans="1:14" ht="25.5" x14ac:dyDescent="0.2">
      <c r="A270" s="27"/>
      <c r="B270" s="29" t="s">
        <v>244</v>
      </c>
      <c r="C270" s="39">
        <v>10</v>
      </c>
      <c r="D270" s="33">
        <v>17</v>
      </c>
      <c r="E270" s="33">
        <v>43</v>
      </c>
      <c r="F270" s="33">
        <v>19</v>
      </c>
      <c r="G270" s="34">
        <f t="shared" si="59"/>
        <v>2.7693159789531985E-3</v>
      </c>
      <c r="H270" s="34">
        <f t="shared" si="60"/>
        <v>5.631003643590593E-3</v>
      </c>
      <c r="I270" s="34">
        <f t="shared" si="61"/>
        <v>8.0313784086664172E-3</v>
      </c>
      <c r="J270" s="34">
        <f t="shared" si="62"/>
        <v>4.0425531914893616E-3</v>
      </c>
      <c r="K270" s="34">
        <f t="shared" si="65"/>
        <v>3.3</v>
      </c>
      <c r="L270" s="34">
        <f t="shared" si="66"/>
        <v>0.11764705882352941</v>
      </c>
      <c r="M270" s="34">
        <f t="shared" si="63"/>
        <v>9.1387427305455547E-3</v>
      </c>
      <c r="N270" s="40">
        <f t="shared" si="64"/>
        <v>6.6247101689301095E-4</v>
      </c>
    </row>
    <row r="271" spans="1:14" x14ac:dyDescent="0.2">
      <c r="A271" s="27"/>
      <c r="B271" s="29" t="s">
        <v>245</v>
      </c>
      <c r="C271" s="39">
        <v>8</v>
      </c>
      <c r="D271" s="33">
        <v>5</v>
      </c>
      <c r="E271" s="33">
        <v>4</v>
      </c>
      <c r="F271" s="33">
        <v>4</v>
      </c>
      <c r="G271" s="34">
        <f t="shared" si="59"/>
        <v>2.2154527831625588E-3</v>
      </c>
      <c r="H271" s="34">
        <f t="shared" si="60"/>
        <v>1.6561775422325273E-3</v>
      </c>
      <c r="I271" s="34">
        <f t="shared" si="61"/>
        <v>7.4710496824803888E-4</v>
      </c>
      <c r="J271" s="34">
        <f t="shared" si="62"/>
        <v>8.5106382978723403E-4</v>
      </c>
      <c r="K271" s="34">
        <f t="shared" si="65"/>
        <v>-0.5</v>
      </c>
      <c r="L271" s="34">
        <f t="shared" si="66"/>
        <v>-0.2</v>
      </c>
      <c r="M271" s="34">
        <f t="shared" si="63"/>
        <v>-1.1077263915812794E-3</v>
      </c>
      <c r="N271" s="40">
        <f t="shared" si="64"/>
        <v>-3.3123550844650548E-4</v>
      </c>
    </row>
    <row r="272" spans="1:14" ht="25.5" x14ac:dyDescent="0.2">
      <c r="A272" s="27"/>
      <c r="B272" s="29" t="s">
        <v>246</v>
      </c>
      <c r="C272" s="39">
        <v>5</v>
      </c>
      <c r="D272" s="33">
        <v>7</v>
      </c>
      <c r="E272" s="33">
        <v>0</v>
      </c>
      <c r="F272" s="33">
        <v>1</v>
      </c>
      <c r="G272" s="34">
        <f t="shared" si="59"/>
        <v>1.3846579894765993E-3</v>
      </c>
      <c r="H272" s="34">
        <f t="shared" si="60"/>
        <v>2.3186485591255384E-3</v>
      </c>
      <c r="I272" s="34" t="str">
        <f t="shared" si="61"/>
        <v/>
      </c>
      <c r="J272" s="34">
        <f t="shared" si="62"/>
        <v>2.1276595744680851E-4</v>
      </c>
      <c r="K272" s="34">
        <f t="shared" si="65"/>
        <v>-1</v>
      </c>
      <c r="L272" s="34">
        <f t="shared" si="66"/>
        <v>-0.8571428571428571</v>
      </c>
      <c r="M272" s="34">
        <f t="shared" si="63"/>
        <v>-1.3846579894765993E-3</v>
      </c>
      <c r="N272" s="40">
        <f t="shared" si="64"/>
        <v>-1.987413050679033E-3</v>
      </c>
    </row>
    <row r="273" spans="1:14" x14ac:dyDescent="0.2">
      <c r="A273" s="27"/>
      <c r="B273" s="29" t="s">
        <v>247</v>
      </c>
      <c r="C273" s="39">
        <v>0</v>
      </c>
      <c r="D273" s="33">
        <v>1</v>
      </c>
      <c r="E273" s="33">
        <v>0</v>
      </c>
      <c r="F273" s="33">
        <v>0</v>
      </c>
      <c r="G273" s="34" t="str">
        <f t="shared" si="59"/>
        <v/>
      </c>
      <c r="H273" s="34">
        <f t="shared" si="60"/>
        <v>3.3123550844650548E-4</v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>
        <f t="shared" si="66"/>
        <v>-1</v>
      </c>
      <c r="M273" s="34" t="str">
        <f t="shared" si="63"/>
        <v/>
      </c>
      <c r="N273" s="40">
        <f t="shared" si="64"/>
        <v>-3.3123550844650548E-4</v>
      </c>
    </row>
    <row r="274" spans="1:14" x14ac:dyDescent="0.2">
      <c r="A274" s="27"/>
      <c r="B274" s="29" t="s">
        <v>248</v>
      </c>
      <c r="C274" s="39">
        <v>1</v>
      </c>
      <c r="D274" s="33">
        <v>1</v>
      </c>
      <c r="E274" s="33">
        <v>0</v>
      </c>
      <c r="F274" s="33">
        <v>0</v>
      </c>
      <c r="G274" s="34">
        <f t="shared" si="59"/>
        <v>2.7693159789531985E-4</v>
      </c>
      <c r="H274" s="34">
        <f t="shared" si="60"/>
        <v>3.3123550844650548E-4</v>
      </c>
      <c r="I274" s="34" t="str">
        <f t="shared" si="61"/>
        <v/>
      </c>
      <c r="J274" s="34" t="str">
        <f t="shared" si="62"/>
        <v/>
      </c>
      <c r="K274" s="34">
        <f t="shared" si="65"/>
        <v>-1</v>
      </c>
      <c r="L274" s="34">
        <f t="shared" si="66"/>
        <v>-1</v>
      </c>
      <c r="M274" s="34">
        <f t="shared" si="63"/>
        <v>-2.7693159789531985E-4</v>
      </c>
      <c r="N274" s="40">
        <f t="shared" si="64"/>
        <v>-3.3123550844650548E-4</v>
      </c>
    </row>
    <row r="275" spans="1:14" x14ac:dyDescent="0.2">
      <c r="A275" s="27"/>
      <c r="B275" s="29" t="s">
        <v>249</v>
      </c>
      <c r="C275" s="39">
        <v>18</v>
      </c>
      <c r="D275" s="33">
        <v>1</v>
      </c>
      <c r="E275" s="33">
        <v>16</v>
      </c>
      <c r="F275" s="33">
        <v>5</v>
      </c>
      <c r="G275" s="34">
        <f t="shared" si="59"/>
        <v>4.9847687621157573E-3</v>
      </c>
      <c r="H275" s="34">
        <f t="shared" si="60"/>
        <v>3.3123550844650548E-4</v>
      </c>
      <c r="I275" s="34">
        <f t="shared" si="61"/>
        <v>2.9884198729921555E-3</v>
      </c>
      <c r="J275" s="34">
        <f t="shared" si="62"/>
        <v>1.0638297872340426E-3</v>
      </c>
      <c r="K275" s="34">
        <f t="shared" si="65"/>
        <v>-0.1111111111111111</v>
      </c>
      <c r="L275" s="34">
        <f t="shared" si="66"/>
        <v>4</v>
      </c>
      <c r="M275" s="34">
        <f t="shared" si="63"/>
        <v>-5.538631957906397E-4</v>
      </c>
      <c r="N275" s="40">
        <f t="shared" si="64"/>
        <v>1.3249420337860219E-3</v>
      </c>
    </row>
    <row r="276" spans="1:14" ht="25.5" x14ac:dyDescent="0.2">
      <c r="A276" s="27"/>
      <c r="B276" s="29" t="s">
        <v>250</v>
      </c>
      <c r="C276" s="39">
        <v>40</v>
      </c>
      <c r="D276" s="33">
        <v>7</v>
      </c>
      <c r="E276" s="33">
        <v>26</v>
      </c>
      <c r="F276" s="33">
        <v>10</v>
      </c>
      <c r="G276" s="34">
        <f t="shared" si="59"/>
        <v>1.1077263915812794E-2</v>
      </c>
      <c r="H276" s="34">
        <f t="shared" si="60"/>
        <v>2.3186485591255384E-3</v>
      </c>
      <c r="I276" s="34">
        <f t="shared" si="61"/>
        <v>4.8561822936122523E-3</v>
      </c>
      <c r="J276" s="34">
        <f t="shared" si="62"/>
        <v>2.1276595744680851E-3</v>
      </c>
      <c r="K276" s="34">
        <f t="shared" si="65"/>
        <v>-0.35</v>
      </c>
      <c r="L276" s="34">
        <f t="shared" si="66"/>
        <v>0.42857142857142855</v>
      </c>
      <c r="M276" s="34">
        <f t="shared" si="63"/>
        <v>-3.8770423705344775E-3</v>
      </c>
      <c r="N276" s="40">
        <f t="shared" si="64"/>
        <v>9.9370652533951648E-4</v>
      </c>
    </row>
    <row r="277" spans="1:14" x14ac:dyDescent="0.2">
      <c r="A277" s="27"/>
      <c r="B277" s="29" t="s">
        <v>251</v>
      </c>
      <c r="C277" s="39">
        <v>96</v>
      </c>
      <c r="D277" s="33">
        <v>5</v>
      </c>
      <c r="E277" s="33">
        <v>32</v>
      </c>
      <c r="F277" s="33">
        <v>8</v>
      </c>
      <c r="G277" s="34">
        <f t="shared" si="59"/>
        <v>2.6585433397950706E-2</v>
      </c>
      <c r="H277" s="34">
        <f t="shared" si="60"/>
        <v>1.6561775422325273E-3</v>
      </c>
      <c r="I277" s="34">
        <f t="shared" si="61"/>
        <v>5.9768397459843111E-3</v>
      </c>
      <c r="J277" s="34">
        <f t="shared" si="62"/>
        <v>1.7021276595744681E-3</v>
      </c>
      <c r="K277" s="34">
        <f t="shared" si="65"/>
        <v>-0.66666666666666663</v>
      </c>
      <c r="L277" s="34">
        <f t="shared" si="66"/>
        <v>0.6</v>
      </c>
      <c r="M277" s="34">
        <f t="shared" si="63"/>
        <v>-1.772362226530047E-2</v>
      </c>
      <c r="N277" s="40">
        <f t="shared" si="64"/>
        <v>9.9370652533951626E-4</v>
      </c>
    </row>
    <row r="278" spans="1:14" x14ac:dyDescent="0.2">
      <c r="A278" s="27"/>
      <c r="B278" s="29" t="s">
        <v>252</v>
      </c>
      <c r="C278" s="39">
        <v>2</v>
      </c>
      <c r="D278" s="33">
        <v>2</v>
      </c>
      <c r="E278" s="33">
        <v>0</v>
      </c>
      <c r="F278" s="33">
        <v>5</v>
      </c>
      <c r="G278" s="34">
        <f t="shared" si="59"/>
        <v>5.538631957906397E-4</v>
      </c>
      <c r="H278" s="34">
        <f t="shared" si="60"/>
        <v>6.6247101689301095E-4</v>
      </c>
      <c r="I278" s="34" t="str">
        <f t="shared" si="61"/>
        <v/>
      </c>
      <c r="J278" s="34">
        <f t="shared" si="62"/>
        <v>1.0638297872340426E-3</v>
      </c>
      <c r="K278" s="34">
        <f t="shared" si="65"/>
        <v>-1</v>
      </c>
      <c r="L278" s="34">
        <f t="shared" si="66"/>
        <v>1.5</v>
      </c>
      <c r="M278" s="34">
        <f t="shared" si="63"/>
        <v>-5.538631957906397E-4</v>
      </c>
      <c r="N278" s="40">
        <f t="shared" si="64"/>
        <v>9.9370652533951648E-4</v>
      </c>
    </row>
    <row r="279" spans="1:14" x14ac:dyDescent="0.2">
      <c r="A279" s="27"/>
      <c r="B279" s="29" t="s">
        <v>253</v>
      </c>
      <c r="C279" s="39">
        <v>2</v>
      </c>
      <c r="D279" s="33">
        <v>3</v>
      </c>
      <c r="E279" s="33">
        <v>3</v>
      </c>
      <c r="F279" s="33">
        <v>7</v>
      </c>
      <c r="G279" s="34">
        <f t="shared" si="59"/>
        <v>5.538631957906397E-4</v>
      </c>
      <c r="H279" s="34">
        <f t="shared" si="60"/>
        <v>9.9370652533951648E-4</v>
      </c>
      <c r="I279" s="34">
        <f t="shared" si="61"/>
        <v>5.6032872618602919E-4</v>
      </c>
      <c r="J279" s="34">
        <f t="shared" si="62"/>
        <v>1.4893617021276596E-3</v>
      </c>
      <c r="K279" s="34">
        <f t="shared" si="65"/>
        <v>0.5</v>
      </c>
      <c r="L279" s="34">
        <f t="shared" si="66"/>
        <v>1.3333333333333333</v>
      </c>
      <c r="M279" s="34">
        <f t="shared" si="63"/>
        <v>2.7693159789531985E-4</v>
      </c>
      <c r="N279" s="40">
        <f t="shared" si="64"/>
        <v>1.3249420337860219E-3</v>
      </c>
    </row>
    <row r="280" spans="1:14" x14ac:dyDescent="0.2">
      <c r="A280" s="27"/>
      <c r="B280" s="29" t="s">
        <v>254</v>
      </c>
      <c r="C280" s="39">
        <v>1</v>
      </c>
      <c r="D280" s="33">
        <v>3</v>
      </c>
      <c r="E280" s="33">
        <v>24</v>
      </c>
      <c r="F280" s="33">
        <v>18</v>
      </c>
      <c r="G280" s="34">
        <f t="shared" si="59"/>
        <v>2.7693159789531985E-4</v>
      </c>
      <c r="H280" s="34">
        <f t="shared" si="60"/>
        <v>9.9370652533951648E-4</v>
      </c>
      <c r="I280" s="34">
        <f t="shared" si="61"/>
        <v>4.4826298094882335E-3</v>
      </c>
      <c r="J280" s="34">
        <f t="shared" si="62"/>
        <v>3.829787234042553E-3</v>
      </c>
      <c r="K280" s="34">
        <f t="shared" si="65"/>
        <v>23</v>
      </c>
      <c r="L280" s="34">
        <f t="shared" si="66"/>
        <v>5</v>
      </c>
      <c r="M280" s="34">
        <f t="shared" si="63"/>
        <v>6.369426751592357E-3</v>
      </c>
      <c r="N280" s="40">
        <f t="shared" si="64"/>
        <v>4.9685326266975822E-3</v>
      </c>
    </row>
    <row r="281" spans="1:14" x14ac:dyDescent="0.2">
      <c r="A281" s="27"/>
      <c r="B281" s="29" t="s">
        <v>255</v>
      </c>
      <c r="C281" s="39">
        <v>106</v>
      </c>
      <c r="D281" s="33">
        <v>235</v>
      </c>
      <c r="E281" s="33">
        <v>137</v>
      </c>
      <c r="F281" s="33">
        <v>184</v>
      </c>
      <c r="G281" s="34">
        <f t="shared" si="59"/>
        <v>2.9354749376903903E-2</v>
      </c>
      <c r="H281" s="34">
        <f t="shared" si="60"/>
        <v>7.7840344484928783E-2</v>
      </c>
      <c r="I281" s="34">
        <f t="shared" si="61"/>
        <v>2.5588345162495332E-2</v>
      </c>
      <c r="J281" s="34">
        <f t="shared" si="62"/>
        <v>3.9148936170212763E-2</v>
      </c>
      <c r="K281" s="34">
        <f t="shared" si="65"/>
        <v>0.29245283018867924</v>
      </c>
      <c r="L281" s="34">
        <f t="shared" si="66"/>
        <v>-0.21702127659574469</v>
      </c>
      <c r="M281" s="34">
        <f t="shared" si="63"/>
        <v>8.5848795347549141E-3</v>
      </c>
      <c r="N281" s="40">
        <f t="shared" si="64"/>
        <v>-1.6893010930771779E-2</v>
      </c>
    </row>
    <row r="282" spans="1:14" x14ac:dyDescent="0.2">
      <c r="A282" s="27"/>
      <c r="B282" s="29" t="s">
        <v>256</v>
      </c>
      <c r="C282" s="39">
        <v>1</v>
      </c>
      <c r="D282" s="33">
        <v>1</v>
      </c>
      <c r="E282" s="33">
        <v>0</v>
      </c>
      <c r="F282" s="33">
        <v>0</v>
      </c>
      <c r="G282" s="34">
        <f t="shared" si="59"/>
        <v>2.7693159789531985E-4</v>
      </c>
      <c r="H282" s="34">
        <f t="shared" si="60"/>
        <v>3.3123550844650548E-4</v>
      </c>
      <c r="I282" s="34" t="str">
        <f t="shared" si="61"/>
        <v/>
      </c>
      <c r="J282" s="34" t="str">
        <f t="shared" si="62"/>
        <v/>
      </c>
      <c r="K282" s="34">
        <f t="shared" si="65"/>
        <v>-1</v>
      </c>
      <c r="L282" s="34">
        <f t="shared" si="66"/>
        <v>-1</v>
      </c>
      <c r="M282" s="34">
        <f t="shared" si="63"/>
        <v>-2.7693159789531985E-4</v>
      </c>
      <c r="N282" s="40">
        <f t="shared" si="64"/>
        <v>-3.3123550844650548E-4</v>
      </c>
    </row>
    <row r="283" spans="1:14" x14ac:dyDescent="0.2">
      <c r="A283" s="27"/>
      <c r="B283" s="29" t="s">
        <v>257</v>
      </c>
      <c r="C283" s="39">
        <v>1</v>
      </c>
      <c r="D283" s="33">
        <v>0</v>
      </c>
      <c r="E283" s="33">
        <v>5</v>
      </c>
      <c r="F283" s="33">
        <v>0</v>
      </c>
      <c r="G283" s="34">
        <f t="shared" si="59"/>
        <v>2.7693159789531985E-4</v>
      </c>
      <c r="H283" s="34" t="str">
        <f t="shared" si="60"/>
        <v/>
      </c>
      <c r="I283" s="34">
        <f t="shared" si="61"/>
        <v>9.3388121031004858E-4</v>
      </c>
      <c r="J283" s="34" t="str">
        <f t="shared" si="62"/>
        <v/>
      </c>
      <c r="K283" s="34">
        <f t="shared" si="65"/>
        <v>4</v>
      </c>
      <c r="L283" s="34" t="str">
        <f t="shared" si="66"/>
        <v xml:space="preserve"> </v>
      </c>
      <c r="M283" s="34">
        <f t="shared" si="63"/>
        <v>1.1077263915812794E-3</v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6</v>
      </c>
      <c r="D284" s="33">
        <v>4</v>
      </c>
      <c r="E284" s="33">
        <v>7</v>
      </c>
      <c r="F284" s="33">
        <v>10</v>
      </c>
      <c r="G284" s="34">
        <f t="shared" ref="G284:G315" si="67">+IF(C284=0,"",C284/C$188)</f>
        <v>1.6615895873719191E-3</v>
      </c>
      <c r="H284" s="34">
        <f t="shared" ref="H284:H315" si="68">+IF(D284=0,"",D284/D$188)</f>
        <v>1.3249420337860219E-3</v>
      </c>
      <c r="I284" s="34">
        <f t="shared" ref="I284:I315" si="69">+IF(E284=0,"",E284/E$188)</f>
        <v>1.307433694434068E-3</v>
      </c>
      <c r="J284" s="34">
        <f t="shared" ref="J284:J315" si="70">+IF(F284=0,"",F284/F$188)</f>
        <v>2.1276595744680851E-3</v>
      </c>
      <c r="K284" s="34">
        <f t="shared" si="65"/>
        <v>0.16666666666666666</v>
      </c>
      <c r="L284" s="34">
        <f t="shared" si="66"/>
        <v>1.5</v>
      </c>
      <c r="M284" s="34">
        <f t="shared" ref="M284:M315" si="71">+IF(OR(AND(G284=""),(K284="")),"",G284*K284)</f>
        <v>2.7693159789531985E-4</v>
      </c>
      <c r="N284" s="40">
        <f t="shared" ref="N284:N315" si="72">+IF(OR(AND(H284=""),(L284="")),"",H284*L284)</f>
        <v>1.987413050679033E-3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1</v>
      </c>
      <c r="E285" s="33">
        <v>54</v>
      </c>
      <c r="F285" s="33">
        <v>30</v>
      </c>
      <c r="G285" s="34" t="str">
        <f t="shared" si="67"/>
        <v/>
      </c>
      <c r="H285" s="34">
        <f t="shared" si="68"/>
        <v>3.3123550844650548E-4</v>
      </c>
      <c r="I285" s="34">
        <f t="shared" si="69"/>
        <v>1.0085917071348524E-2</v>
      </c>
      <c r="J285" s="34">
        <f t="shared" si="70"/>
        <v>6.382978723404255E-3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29</v>
      </c>
      <c r="M285" s="34" t="str">
        <f t="shared" si="71"/>
        <v/>
      </c>
      <c r="N285" s="40">
        <f t="shared" si="72"/>
        <v>9.6058297449486581E-3</v>
      </c>
    </row>
    <row r="286" spans="1:14" x14ac:dyDescent="0.2">
      <c r="A286" s="27"/>
      <c r="B286" s="29" t="s">
        <v>260</v>
      </c>
      <c r="C286" s="39">
        <v>13</v>
      </c>
      <c r="D286" s="33">
        <v>4</v>
      </c>
      <c r="E286" s="33">
        <v>48</v>
      </c>
      <c r="F286" s="33">
        <v>16</v>
      </c>
      <c r="G286" s="34">
        <f t="shared" si="67"/>
        <v>3.6001107726391581E-3</v>
      </c>
      <c r="H286" s="34">
        <f t="shared" si="68"/>
        <v>1.3249420337860219E-3</v>
      </c>
      <c r="I286" s="34">
        <f t="shared" si="69"/>
        <v>8.965259618976467E-3</v>
      </c>
      <c r="J286" s="34">
        <f t="shared" si="70"/>
        <v>3.4042553191489361E-3</v>
      </c>
      <c r="K286" s="34">
        <f t="shared" si="73"/>
        <v>2.6923076923076925</v>
      </c>
      <c r="L286" s="34">
        <f t="shared" si="74"/>
        <v>3</v>
      </c>
      <c r="M286" s="34">
        <f t="shared" si="71"/>
        <v>9.6926059263361952E-3</v>
      </c>
      <c r="N286" s="40">
        <f t="shared" si="72"/>
        <v>3.9748261013580659E-3</v>
      </c>
    </row>
    <row r="287" spans="1:14" x14ac:dyDescent="0.2">
      <c r="A287" s="27"/>
      <c r="B287" s="29" t="s">
        <v>261</v>
      </c>
      <c r="C287" s="39">
        <v>1</v>
      </c>
      <c r="D287" s="33">
        <v>1</v>
      </c>
      <c r="E287" s="33">
        <v>2</v>
      </c>
      <c r="F287" s="33">
        <v>9</v>
      </c>
      <c r="G287" s="34">
        <f t="shared" si="67"/>
        <v>2.7693159789531985E-4</v>
      </c>
      <c r="H287" s="34">
        <f t="shared" si="68"/>
        <v>3.3123550844650548E-4</v>
      </c>
      <c r="I287" s="34">
        <f t="shared" si="69"/>
        <v>3.7355248412401944E-4</v>
      </c>
      <c r="J287" s="34">
        <f t="shared" si="70"/>
        <v>1.9148936170212765E-3</v>
      </c>
      <c r="K287" s="34">
        <f t="shared" si="73"/>
        <v>1</v>
      </c>
      <c r="L287" s="34">
        <f t="shared" si="74"/>
        <v>8</v>
      </c>
      <c r="M287" s="34">
        <f t="shared" si="71"/>
        <v>2.7693159789531985E-4</v>
      </c>
      <c r="N287" s="40">
        <f t="shared" si="72"/>
        <v>2.6498840675720438E-3</v>
      </c>
    </row>
    <row r="288" spans="1:14" x14ac:dyDescent="0.2">
      <c r="A288" s="27"/>
      <c r="B288" s="29" t="s">
        <v>262</v>
      </c>
      <c r="C288" s="39">
        <v>4</v>
      </c>
      <c r="D288" s="33">
        <v>0</v>
      </c>
      <c r="E288" s="33">
        <v>20</v>
      </c>
      <c r="F288" s="33">
        <v>8</v>
      </c>
      <c r="G288" s="34">
        <f t="shared" si="67"/>
        <v>1.1077263915812794E-3</v>
      </c>
      <c r="H288" s="34" t="str">
        <f t="shared" si="68"/>
        <v/>
      </c>
      <c r="I288" s="34">
        <f t="shared" si="69"/>
        <v>3.7355248412401943E-3</v>
      </c>
      <c r="J288" s="34">
        <f t="shared" si="70"/>
        <v>1.7021276595744681E-3</v>
      </c>
      <c r="K288" s="34">
        <f t="shared" si="73"/>
        <v>4</v>
      </c>
      <c r="L288" s="34">
        <f t="shared" si="74"/>
        <v>1</v>
      </c>
      <c r="M288" s="34">
        <f t="shared" si="71"/>
        <v>4.4309055663251176E-3</v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2</v>
      </c>
      <c r="F289" s="33">
        <v>0</v>
      </c>
      <c r="G289" s="34" t="str">
        <f t="shared" si="67"/>
        <v/>
      </c>
      <c r="H289" s="34" t="str">
        <f t="shared" si="68"/>
        <v/>
      </c>
      <c r="I289" s="34">
        <f t="shared" si="69"/>
        <v>3.7355248412401944E-4</v>
      </c>
      <c r="J289" s="34" t="str">
        <f t="shared" si="70"/>
        <v/>
      </c>
      <c r="K289" s="34">
        <f t="shared" si="73"/>
        <v>1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1</v>
      </c>
      <c r="F291" s="33">
        <v>1</v>
      </c>
      <c r="G291" s="34" t="str">
        <f t="shared" si="67"/>
        <v/>
      </c>
      <c r="H291" s="34" t="str">
        <f t="shared" si="68"/>
        <v/>
      </c>
      <c r="I291" s="34">
        <f t="shared" si="69"/>
        <v>1.8677624206200972E-4</v>
      </c>
      <c r="J291" s="34">
        <f t="shared" si="70"/>
        <v>2.1276595744680851E-4</v>
      </c>
      <c r="K291" s="34">
        <f t="shared" si="73"/>
        <v>1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4</v>
      </c>
      <c r="D292" s="33">
        <v>1</v>
      </c>
      <c r="E292" s="33">
        <v>10</v>
      </c>
      <c r="F292" s="33">
        <v>10</v>
      </c>
      <c r="G292" s="34">
        <f t="shared" si="67"/>
        <v>1.1077263915812794E-3</v>
      </c>
      <c r="H292" s="34">
        <f t="shared" si="68"/>
        <v>3.3123550844650548E-4</v>
      </c>
      <c r="I292" s="34">
        <f t="shared" si="69"/>
        <v>1.8677624206200972E-3</v>
      </c>
      <c r="J292" s="34">
        <f t="shared" si="70"/>
        <v>2.1276595744680851E-3</v>
      </c>
      <c r="K292" s="34">
        <f t="shared" si="73"/>
        <v>1.5</v>
      </c>
      <c r="L292" s="34">
        <f t="shared" si="74"/>
        <v>9</v>
      </c>
      <c r="M292" s="34">
        <f t="shared" si="71"/>
        <v>1.6615895873719191E-3</v>
      </c>
      <c r="N292" s="40">
        <f t="shared" si="72"/>
        <v>2.9811195760185492E-3</v>
      </c>
    </row>
    <row r="293" spans="1:14" ht="25.5" x14ac:dyDescent="0.2">
      <c r="A293" s="27"/>
      <c r="B293" s="29" t="s">
        <v>267</v>
      </c>
      <c r="C293" s="39">
        <v>131</v>
      </c>
      <c r="D293" s="33">
        <v>78</v>
      </c>
      <c r="E293" s="33">
        <v>65</v>
      </c>
      <c r="F293" s="33">
        <v>47</v>
      </c>
      <c r="G293" s="34">
        <f t="shared" si="67"/>
        <v>3.6278039324286901E-2</v>
      </c>
      <c r="H293" s="34">
        <f t="shared" si="68"/>
        <v>2.5836369658827428E-2</v>
      </c>
      <c r="I293" s="34">
        <f t="shared" si="69"/>
        <v>1.2140455734030631E-2</v>
      </c>
      <c r="J293" s="34">
        <f t="shared" si="70"/>
        <v>0.01</v>
      </c>
      <c r="K293" s="34">
        <f t="shared" si="73"/>
        <v>-0.50381679389312972</v>
      </c>
      <c r="L293" s="34">
        <f t="shared" si="74"/>
        <v>-0.39743589743589741</v>
      </c>
      <c r="M293" s="34">
        <f t="shared" si="71"/>
        <v>-1.8277485461091109E-2</v>
      </c>
      <c r="N293" s="40">
        <f t="shared" si="72"/>
        <v>-1.0268300761841669E-2</v>
      </c>
    </row>
    <row r="294" spans="1:14" x14ac:dyDescent="0.2">
      <c r="A294" s="27"/>
      <c r="B294" s="29" t="s">
        <v>268</v>
      </c>
      <c r="C294" s="39">
        <v>11</v>
      </c>
      <c r="D294" s="33">
        <v>8</v>
      </c>
      <c r="E294" s="33">
        <v>10</v>
      </c>
      <c r="F294" s="33">
        <v>2</v>
      </c>
      <c r="G294" s="34">
        <f t="shared" si="67"/>
        <v>3.0462475768485184E-3</v>
      </c>
      <c r="H294" s="34">
        <f t="shared" si="68"/>
        <v>2.6498840675720438E-3</v>
      </c>
      <c r="I294" s="34">
        <f t="shared" si="69"/>
        <v>1.8677624206200972E-3</v>
      </c>
      <c r="J294" s="34">
        <f t="shared" si="70"/>
        <v>4.2553191489361702E-4</v>
      </c>
      <c r="K294" s="34">
        <f t="shared" si="73"/>
        <v>-9.0909090909090912E-2</v>
      </c>
      <c r="L294" s="34">
        <f t="shared" si="74"/>
        <v>-0.75</v>
      </c>
      <c r="M294" s="34">
        <f t="shared" si="71"/>
        <v>-2.7693159789531985E-4</v>
      </c>
      <c r="N294" s="40">
        <f t="shared" si="72"/>
        <v>-1.987413050679033E-3</v>
      </c>
    </row>
    <row r="295" spans="1:14" x14ac:dyDescent="0.2">
      <c r="A295" s="27"/>
      <c r="B295" s="29" t="s">
        <v>269</v>
      </c>
      <c r="C295" s="39">
        <v>3</v>
      </c>
      <c r="D295" s="33">
        <v>27</v>
      </c>
      <c r="E295" s="33">
        <v>0</v>
      </c>
      <c r="F295" s="33">
        <v>14</v>
      </c>
      <c r="G295" s="34">
        <f t="shared" si="67"/>
        <v>8.3079479368595955E-4</v>
      </c>
      <c r="H295" s="34">
        <f t="shared" si="68"/>
        <v>8.9433587280556472E-3</v>
      </c>
      <c r="I295" s="34" t="str">
        <f t="shared" si="69"/>
        <v/>
      </c>
      <c r="J295" s="34">
        <f t="shared" si="70"/>
        <v>2.9787234042553193E-3</v>
      </c>
      <c r="K295" s="34">
        <f t="shared" si="73"/>
        <v>-1</v>
      </c>
      <c r="L295" s="34">
        <f t="shared" si="74"/>
        <v>-0.48148148148148145</v>
      </c>
      <c r="M295" s="34">
        <f t="shared" si="71"/>
        <v>-8.3079479368595955E-4</v>
      </c>
      <c r="N295" s="40">
        <f t="shared" si="72"/>
        <v>-4.3060616098045705E-3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4</v>
      </c>
      <c r="D297" s="33">
        <v>2</v>
      </c>
      <c r="E297" s="33">
        <v>6</v>
      </c>
      <c r="F297" s="33">
        <v>1</v>
      </c>
      <c r="G297" s="34">
        <f t="shared" si="67"/>
        <v>1.1077263915812794E-3</v>
      </c>
      <c r="H297" s="34">
        <f t="shared" si="68"/>
        <v>6.6247101689301095E-4</v>
      </c>
      <c r="I297" s="34">
        <f t="shared" si="69"/>
        <v>1.1206574523720584E-3</v>
      </c>
      <c r="J297" s="34">
        <f t="shared" si="70"/>
        <v>2.1276595744680851E-4</v>
      </c>
      <c r="K297" s="34">
        <f t="shared" si="73"/>
        <v>0.5</v>
      </c>
      <c r="L297" s="34">
        <f t="shared" si="74"/>
        <v>-0.5</v>
      </c>
      <c r="M297" s="34">
        <f t="shared" si="71"/>
        <v>5.538631957906397E-4</v>
      </c>
      <c r="N297" s="40">
        <f t="shared" si="72"/>
        <v>-3.3123550844650548E-4</v>
      </c>
    </row>
    <row r="298" spans="1:14" x14ac:dyDescent="0.2">
      <c r="A298" s="27"/>
      <c r="B298" s="29" t="s">
        <v>272</v>
      </c>
      <c r="C298" s="39">
        <v>1</v>
      </c>
      <c r="D298" s="33">
        <v>1</v>
      </c>
      <c r="E298" s="33">
        <v>0</v>
      </c>
      <c r="F298" s="33">
        <v>2</v>
      </c>
      <c r="G298" s="34">
        <f t="shared" si="67"/>
        <v>2.7693159789531985E-4</v>
      </c>
      <c r="H298" s="34">
        <f t="shared" si="68"/>
        <v>3.3123550844650548E-4</v>
      </c>
      <c r="I298" s="34" t="str">
        <f t="shared" si="69"/>
        <v/>
      </c>
      <c r="J298" s="34">
        <f t="shared" si="70"/>
        <v>4.2553191489361702E-4</v>
      </c>
      <c r="K298" s="34">
        <f t="shared" si="73"/>
        <v>-1</v>
      </c>
      <c r="L298" s="34">
        <f t="shared" si="74"/>
        <v>1</v>
      </c>
      <c r="M298" s="34">
        <f t="shared" si="71"/>
        <v>-2.7693159789531985E-4</v>
      </c>
      <c r="N298" s="40">
        <f t="shared" si="72"/>
        <v>3.3123550844650548E-4</v>
      </c>
    </row>
    <row r="299" spans="1:14" x14ac:dyDescent="0.2">
      <c r="A299" s="27"/>
      <c r="B299" s="29" t="s">
        <v>273</v>
      </c>
      <c r="C299" s="39">
        <v>1</v>
      </c>
      <c r="D299" s="33">
        <v>14</v>
      </c>
      <c r="E299" s="33">
        <v>3</v>
      </c>
      <c r="F299" s="33">
        <v>3</v>
      </c>
      <c r="G299" s="34">
        <f t="shared" si="67"/>
        <v>2.7693159789531985E-4</v>
      </c>
      <c r="H299" s="34">
        <f t="shared" si="68"/>
        <v>4.6372971182510768E-3</v>
      </c>
      <c r="I299" s="34">
        <f t="shared" si="69"/>
        <v>5.6032872618602919E-4</v>
      </c>
      <c r="J299" s="34">
        <f t="shared" si="70"/>
        <v>6.382978723404255E-4</v>
      </c>
      <c r="K299" s="34">
        <f t="shared" si="73"/>
        <v>2</v>
      </c>
      <c r="L299" s="34">
        <f t="shared" si="74"/>
        <v>-0.7857142857142857</v>
      </c>
      <c r="M299" s="34">
        <f t="shared" si="71"/>
        <v>5.538631957906397E-4</v>
      </c>
      <c r="N299" s="40">
        <f t="shared" si="72"/>
        <v>-3.6435905929115601E-3</v>
      </c>
    </row>
    <row r="300" spans="1:14" x14ac:dyDescent="0.2">
      <c r="A300" s="27"/>
      <c r="B300" s="29" t="s">
        <v>274</v>
      </c>
      <c r="C300" s="39">
        <v>1</v>
      </c>
      <c r="D300" s="33">
        <v>6</v>
      </c>
      <c r="E300" s="33">
        <v>1</v>
      </c>
      <c r="F300" s="33">
        <v>9</v>
      </c>
      <c r="G300" s="34">
        <f t="shared" si="67"/>
        <v>2.7693159789531985E-4</v>
      </c>
      <c r="H300" s="34">
        <f t="shared" si="68"/>
        <v>1.987413050679033E-3</v>
      </c>
      <c r="I300" s="34">
        <f t="shared" si="69"/>
        <v>1.8677624206200972E-4</v>
      </c>
      <c r="J300" s="34">
        <f t="shared" si="70"/>
        <v>1.9148936170212765E-3</v>
      </c>
      <c r="K300" s="34">
        <f t="shared" si="73"/>
        <v>0</v>
      </c>
      <c r="L300" s="34">
        <f t="shared" si="74"/>
        <v>0.5</v>
      </c>
      <c r="M300" s="34">
        <f t="shared" si="71"/>
        <v>0</v>
      </c>
      <c r="N300" s="40">
        <f t="shared" si="72"/>
        <v>9.9370652533951648E-4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1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>
        <f t="shared" si="70"/>
        <v>2.1276595744680851E-4</v>
      </c>
      <c r="K302" s="34" t="str">
        <f t="shared" si="73"/>
        <v xml:space="preserve"> </v>
      </c>
      <c r="L302" s="34">
        <f t="shared" si="74"/>
        <v>1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124</v>
      </c>
      <c r="D304" s="33">
        <v>16</v>
      </c>
      <c r="E304" s="33">
        <v>1</v>
      </c>
      <c r="F304" s="33">
        <v>1</v>
      </c>
      <c r="G304" s="34">
        <f t="shared" si="67"/>
        <v>3.4339518139019663E-2</v>
      </c>
      <c r="H304" s="34">
        <f t="shared" si="68"/>
        <v>5.2997681351440876E-3</v>
      </c>
      <c r="I304" s="34">
        <f t="shared" si="69"/>
        <v>1.8677624206200972E-4</v>
      </c>
      <c r="J304" s="34">
        <f t="shared" si="70"/>
        <v>2.1276595744680851E-4</v>
      </c>
      <c r="K304" s="34">
        <f t="shared" si="73"/>
        <v>-0.99193548387096775</v>
      </c>
      <c r="L304" s="34">
        <f t="shared" si="74"/>
        <v>-0.9375</v>
      </c>
      <c r="M304" s="34">
        <f t="shared" si="71"/>
        <v>-3.4062586541124346E-2</v>
      </c>
      <c r="N304" s="40">
        <f t="shared" si="72"/>
        <v>-4.9685326266975822E-3</v>
      </c>
    </row>
    <row r="305" spans="1:14" x14ac:dyDescent="0.2">
      <c r="A305" s="27"/>
      <c r="B305" s="29" t="s">
        <v>279</v>
      </c>
      <c r="C305" s="39">
        <v>1</v>
      </c>
      <c r="D305" s="33">
        <v>2</v>
      </c>
      <c r="E305" s="33">
        <v>1</v>
      </c>
      <c r="F305" s="33">
        <v>3</v>
      </c>
      <c r="G305" s="34">
        <f t="shared" si="67"/>
        <v>2.7693159789531985E-4</v>
      </c>
      <c r="H305" s="34">
        <f t="shared" si="68"/>
        <v>6.6247101689301095E-4</v>
      </c>
      <c r="I305" s="34">
        <f t="shared" si="69"/>
        <v>1.8677624206200972E-4</v>
      </c>
      <c r="J305" s="34">
        <f t="shared" si="70"/>
        <v>6.382978723404255E-4</v>
      </c>
      <c r="K305" s="34">
        <f t="shared" si="73"/>
        <v>0</v>
      </c>
      <c r="L305" s="34">
        <f t="shared" si="74"/>
        <v>0.5</v>
      </c>
      <c r="M305" s="34">
        <f t="shared" si="71"/>
        <v>0</v>
      </c>
      <c r="N305" s="40">
        <f t="shared" si="72"/>
        <v>3.3123550844650548E-4</v>
      </c>
    </row>
    <row r="306" spans="1:14" x14ac:dyDescent="0.2">
      <c r="A306" s="27"/>
      <c r="B306" s="29" t="s">
        <v>280</v>
      </c>
      <c r="C306" s="39">
        <v>86</v>
      </c>
      <c r="D306" s="33">
        <v>39</v>
      </c>
      <c r="E306" s="33">
        <v>39</v>
      </c>
      <c r="F306" s="33">
        <v>22</v>
      </c>
      <c r="G306" s="34">
        <f t="shared" si="67"/>
        <v>2.3816117418997508E-2</v>
      </c>
      <c r="H306" s="34">
        <f t="shared" si="68"/>
        <v>1.2918184829413714E-2</v>
      </c>
      <c r="I306" s="34">
        <f t="shared" si="69"/>
        <v>7.2842734404183788E-3</v>
      </c>
      <c r="J306" s="34">
        <f t="shared" si="70"/>
        <v>4.6808510638297876E-3</v>
      </c>
      <c r="K306" s="34">
        <f t="shared" si="73"/>
        <v>-0.54651162790697672</v>
      </c>
      <c r="L306" s="34">
        <f t="shared" si="74"/>
        <v>-0.4358974358974359</v>
      </c>
      <c r="M306" s="34">
        <f t="shared" si="71"/>
        <v>-1.3015785101080033E-2</v>
      </c>
      <c r="N306" s="40">
        <f t="shared" si="72"/>
        <v>-5.631003643590593E-3</v>
      </c>
    </row>
    <row r="307" spans="1:14" x14ac:dyDescent="0.2">
      <c r="A307" s="27"/>
      <c r="B307" s="29" t="s">
        <v>281</v>
      </c>
      <c r="C307" s="39">
        <v>22</v>
      </c>
      <c r="D307" s="33">
        <v>18</v>
      </c>
      <c r="E307" s="33">
        <v>53</v>
      </c>
      <c r="F307" s="33">
        <v>48</v>
      </c>
      <c r="G307" s="34">
        <f t="shared" si="67"/>
        <v>6.0924951536970367E-3</v>
      </c>
      <c r="H307" s="34">
        <f t="shared" si="68"/>
        <v>5.9622391520370984E-3</v>
      </c>
      <c r="I307" s="34">
        <f t="shared" si="69"/>
        <v>9.8991408292865152E-3</v>
      </c>
      <c r="J307" s="34">
        <f t="shared" si="70"/>
        <v>1.0212765957446808E-2</v>
      </c>
      <c r="K307" s="34">
        <f t="shared" si="73"/>
        <v>1.4090909090909092</v>
      </c>
      <c r="L307" s="34">
        <f t="shared" si="74"/>
        <v>1.6666666666666667</v>
      </c>
      <c r="M307" s="34">
        <f t="shared" si="71"/>
        <v>8.5848795347549158E-3</v>
      </c>
      <c r="N307" s="40">
        <f t="shared" si="72"/>
        <v>9.9370652533951644E-3</v>
      </c>
    </row>
    <row r="308" spans="1:14" x14ac:dyDescent="0.2">
      <c r="A308" s="27"/>
      <c r="B308" s="29" t="s">
        <v>282</v>
      </c>
      <c r="C308" s="39">
        <v>15</v>
      </c>
      <c r="D308" s="33">
        <v>8</v>
      </c>
      <c r="E308" s="33">
        <v>5</v>
      </c>
      <c r="F308" s="33">
        <v>4</v>
      </c>
      <c r="G308" s="34">
        <f t="shared" si="67"/>
        <v>4.1539739684297982E-3</v>
      </c>
      <c r="H308" s="34">
        <f t="shared" si="68"/>
        <v>2.6498840675720438E-3</v>
      </c>
      <c r="I308" s="34">
        <f t="shared" si="69"/>
        <v>9.3388121031004858E-4</v>
      </c>
      <c r="J308" s="34">
        <f t="shared" si="70"/>
        <v>8.5106382978723403E-4</v>
      </c>
      <c r="K308" s="34">
        <f t="shared" si="73"/>
        <v>-0.66666666666666663</v>
      </c>
      <c r="L308" s="34">
        <f t="shared" si="74"/>
        <v>-0.5</v>
      </c>
      <c r="M308" s="34">
        <f t="shared" si="71"/>
        <v>-2.7693159789531985E-3</v>
      </c>
      <c r="N308" s="40">
        <f t="shared" si="72"/>
        <v>-1.3249420337860219E-3</v>
      </c>
    </row>
    <row r="309" spans="1:14" x14ac:dyDescent="0.2">
      <c r="A309" s="27"/>
      <c r="B309" s="29" t="s">
        <v>283</v>
      </c>
      <c r="C309" s="39">
        <v>15</v>
      </c>
      <c r="D309" s="33">
        <v>7</v>
      </c>
      <c r="E309" s="33">
        <v>21</v>
      </c>
      <c r="F309" s="33">
        <v>22</v>
      </c>
      <c r="G309" s="34">
        <f t="shared" si="67"/>
        <v>4.1539739684297982E-3</v>
      </c>
      <c r="H309" s="34">
        <f t="shared" si="68"/>
        <v>2.3186485591255384E-3</v>
      </c>
      <c r="I309" s="34">
        <f t="shared" si="69"/>
        <v>3.9223010833022041E-3</v>
      </c>
      <c r="J309" s="34">
        <f t="shared" si="70"/>
        <v>4.6808510638297876E-3</v>
      </c>
      <c r="K309" s="34">
        <f t="shared" si="73"/>
        <v>0.4</v>
      </c>
      <c r="L309" s="34">
        <f t="shared" si="74"/>
        <v>2.1428571428571428</v>
      </c>
      <c r="M309" s="34">
        <f t="shared" si="71"/>
        <v>1.6615895873719193E-3</v>
      </c>
      <c r="N309" s="40">
        <f t="shared" si="72"/>
        <v>4.9685326266975822E-3</v>
      </c>
    </row>
    <row r="310" spans="1:14" x14ac:dyDescent="0.2">
      <c r="A310" s="27"/>
      <c r="B310" s="29" t="s">
        <v>284</v>
      </c>
      <c r="C310" s="39">
        <v>15</v>
      </c>
      <c r="D310" s="33">
        <v>18</v>
      </c>
      <c r="E310" s="33">
        <v>12</v>
      </c>
      <c r="F310" s="33">
        <v>5</v>
      </c>
      <c r="G310" s="34">
        <f t="shared" si="67"/>
        <v>4.1539739684297982E-3</v>
      </c>
      <c r="H310" s="34">
        <f t="shared" si="68"/>
        <v>5.9622391520370984E-3</v>
      </c>
      <c r="I310" s="34">
        <f t="shared" si="69"/>
        <v>2.2413149047441168E-3</v>
      </c>
      <c r="J310" s="34">
        <f t="shared" si="70"/>
        <v>1.0638297872340426E-3</v>
      </c>
      <c r="K310" s="34">
        <f t="shared" si="73"/>
        <v>-0.2</v>
      </c>
      <c r="L310" s="34">
        <f t="shared" si="74"/>
        <v>-0.72222222222222221</v>
      </c>
      <c r="M310" s="34">
        <f t="shared" si="71"/>
        <v>-8.3079479368595966E-4</v>
      </c>
      <c r="N310" s="40">
        <f t="shared" si="72"/>
        <v>-4.3060616098045713E-3</v>
      </c>
    </row>
    <row r="311" spans="1:14" ht="25.5" x14ac:dyDescent="0.2">
      <c r="A311" s="27"/>
      <c r="B311" s="29" t="s">
        <v>285</v>
      </c>
      <c r="C311" s="39">
        <v>24</v>
      </c>
      <c r="D311" s="33">
        <v>10</v>
      </c>
      <c r="E311" s="33">
        <v>74</v>
      </c>
      <c r="F311" s="33">
        <v>54</v>
      </c>
      <c r="G311" s="34">
        <f t="shared" si="67"/>
        <v>6.6463583494876764E-3</v>
      </c>
      <c r="H311" s="34">
        <f t="shared" si="68"/>
        <v>3.3123550844650546E-3</v>
      </c>
      <c r="I311" s="34">
        <f t="shared" si="69"/>
        <v>1.3821441912588718E-2</v>
      </c>
      <c r="J311" s="34">
        <f t="shared" si="70"/>
        <v>1.148936170212766E-2</v>
      </c>
      <c r="K311" s="34">
        <f t="shared" si="73"/>
        <v>2.0833333333333335</v>
      </c>
      <c r="L311" s="34">
        <f t="shared" si="74"/>
        <v>4.4000000000000004</v>
      </c>
      <c r="M311" s="34">
        <f t="shared" si="71"/>
        <v>1.3846579894765993E-2</v>
      </c>
      <c r="N311" s="40">
        <f t="shared" si="72"/>
        <v>1.4574362371646242E-2</v>
      </c>
    </row>
    <row r="312" spans="1:14" x14ac:dyDescent="0.2">
      <c r="A312" s="27"/>
      <c r="B312" s="29" t="s">
        <v>286</v>
      </c>
      <c r="C312" s="39">
        <v>15</v>
      </c>
      <c r="D312" s="33">
        <v>15</v>
      </c>
      <c r="E312" s="33">
        <v>17</v>
      </c>
      <c r="F312" s="33">
        <v>22</v>
      </c>
      <c r="G312" s="34">
        <f t="shared" si="67"/>
        <v>4.1539739684297982E-3</v>
      </c>
      <c r="H312" s="34">
        <f t="shared" si="68"/>
        <v>4.9685326266975822E-3</v>
      </c>
      <c r="I312" s="34">
        <f t="shared" si="69"/>
        <v>3.1751961150541649E-3</v>
      </c>
      <c r="J312" s="34">
        <f t="shared" si="70"/>
        <v>4.6808510638297876E-3</v>
      </c>
      <c r="K312" s="34">
        <f t="shared" si="73"/>
        <v>0.13333333333333333</v>
      </c>
      <c r="L312" s="34">
        <f t="shared" si="74"/>
        <v>0.46666666666666667</v>
      </c>
      <c r="M312" s="34">
        <f t="shared" si="71"/>
        <v>5.538631957906397E-4</v>
      </c>
      <c r="N312" s="40">
        <f t="shared" si="72"/>
        <v>2.3186485591255384E-3</v>
      </c>
    </row>
    <row r="313" spans="1:14" x14ac:dyDescent="0.2">
      <c r="A313" s="27"/>
      <c r="B313" s="29" t="s">
        <v>287</v>
      </c>
      <c r="C313" s="39">
        <v>2</v>
      </c>
      <c r="D313" s="33">
        <v>1</v>
      </c>
      <c r="E313" s="33">
        <v>4</v>
      </c>
      <c r="F313" s="33">
        <v>0</v>
      </c>
      <c r="G313" s="34">
        <f t="shared" si="67"/>
        <v>5.538631957906397E-4</v>
      </c>
      <c r="H313" s="34">
        <f t="shared" si="68"/>
        <v>3.3123550844650548E-4</v>
      </c>
      <c r="I313" s="34">
        <f t="shared" si="69"/>
        <v>7.4710496824803888E-4</v>
      </c>
      <c r="J313" s="34" t="str">
        <f t="shared" si="70"/>
        <v/>
      </c>
      <c r="K313" s="34">
        <f t="shared" si="73"/>
        <v>1</v>
      </c>
      <c r="L313" s="34">
        <f t="shared" si="74"/>
        <v>-1</v>
      </c>
      <c r="M313" s="34">
        <f t="shared" si="71"/>
        <v>5.538631957906397E-4</v>
      </c>
      <c r="N313" s="40">
        <f t="shared" si="72"/>
        <v>-3.3123550844650548E-4</v>
      </c>
    </row>
    <row r="314" spans="1:14" x14ac:dyDescent="0.2">
      <c r="A314" s="27"/>
      <c r="B314" s="29" t="s">
        <v>288</v>
      </c>
      <c r="C314" s="39">
        <v>0</v>
      </c>
      <c r="D314" s="33">
        <v>1</v>
      </c>
      <c r="E314" s="33">
        <v>4</v>
      </c>
      <c r="F314" s="33">
        <v>7</v>
      </c>
      <c r="G314" s="34" t="str">
        <f t="shared" si="67"/>
        <v/>
      </c>
      <c r="H314" s="34">
        <f t="shared" si="68"/>
        <v>3.3123550844650548E-4</v>
      </c>
      <c r="I314" s="34">
        <f t="shared" si="69"/>
        <v>7.4710496824803888E-4</v>
      </c>
      <c r="J314" s="34">
        <f t="shared" si="70"/>
        <v>1.4893617021276596E-3</v>
      </c>
      <c r="K314" s="34">
        <f t="shared" si="73"/>
        <v>1</v>
      </c>
      <c r="L314" s="34">
        <f t="shared" si="74"/>
        <v>6</v>
      </c>
      <c r="M314" s="34" t="str">
        <f t="shared" si="71"/>
        <v/>
      </c>
      <c r="N314" s="40">
        <f t="shared" si="72"/>
        <v>1.987413050679033E-3</v>
      </c>
    </row>
    <row r="315" spans="1:14" x14ac:dyDescent="0.2">
      <c r="A315" s="27"/>
      <c r="B315" s="29" t="s">
        <v>289</v>
      </c>
      <c r="C315" s="39">
        <v>2</v>
      </c>
      <c r="D315" s="33">
        <v>12</v>
      </c>
      <c r="E315" s="33">
        <v>8</v>
      </c>
      <c r="F315" s="33">
        <v>26</v>
      </c>
      <c r="G315" s="34">
        <f t="shared" si="67"/>
        <v>5.538631957906397E-4</v>
      </c>
      <c r="H315" s="34">
        <f t="shared" si="68"/>
        <v>3.9748261013580659E-3</v>
      </c>
      <c r="I315" s="34">
        <f t="shared" si="69"/>
        <v>1.4942099364960778E-3</v>
      </c>
      <c r="J315" s="34">
        <f t="shared" si="70"/>
        <v>5.5319148936170213E-3</v>
      </c>
      <c r="K315" s="34">
        <f t="shared" si="73"/>
        <v>3</v>
      </c>
      <c r="L315" s="34">
        <f t="shared" si="74"/>
        <v>1.1666666666666667</v>
      </c>
      <c r="M315" s="34">
        <f t="shared" si="71"/>
        <v>1.6615895873719191E-3</v>
      </c>
      <c r="N315" s="40">
        <f t="shared" si="72"/>
        <v>4.6372971182510776E-3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9</v>
      </c>
      <c r="F316" s="33">
        <v>1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>
        <f t="shared" ref="I316:I347" si="77">+IF(E316=0,"",E316/E$188)</f>
        <v>1.6809861785580874E-3</v>
      </c>
      <c r="J316" s="34">
        <f t="shared" ref="J316:J347" si="78">+IF(F316=0,"",F316/F$188)</f>
        <v>2.1276595744680851E-4</v>
      </c>
      <c r="K316" s="34">
        <f t="shared" si="73"/>
        <v>1</v>
      </c>
      <c r="L316" s="34">
        <f t="shared" si="74"/>
        <v>1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47</v>
      </c>
      <c r="D318" s="33">
        <v>37</v>
      </c>
      <c r="E318" s="33">
        <v>48</v>
      </c>
      <c r="F318" s="33">
        <v>44</v>
      </c>
      <c r="G318" s="34">
        <f t="shared" si="75"/>
        <v>1.3015785101080033E-2</v>
      </c>
      <c r="H318" s="34">
        <f t="shared" si="76"/>
        <v>1.2255713812520701E-2</v>
      </c>
      <c r="I318" s="34">
        <f t="shared" si="77"/>
        <v>8.965259618976467E-3</v>
      </c>
      <c r="J318" s="34">
        <f t="shared" si="78"/>
        <v>9.3617021276595751E-3</v>
      </c>
      <c r="K318" s="34">
        <f t="shared" si="81"/>
        <v>2.1276595744680851E-2</v>
      </c>
      <c r="L318" s="34">
        <f t="shared" si="82"/>
        <v>0.1891891891891892</v>
      </c>
      <c r="M318" s="34">
        <f t="shared" si="79"/>
        <v>2.7693159789531985E-4</v>
      </c>
      <c r="N318" s="40">
        <f t="shared" si="80"/>
        <v>2.3186485591255384E-3</v>
      </c>
    </row>
    <row r="319" spans="1:14" x14ac:dyDescent="0.2">
      <c r="A319" s="27"/>
      <c r="B319" s="29" t="s">
        <v>293</v>
      </c>
      <c r="C319" s="39">
        <v>0</v>
      </c>
      <c r="D319" s="33">
        <v>1</v>
      </c>
      <c r="E319" s="33">
        <v>0</v>
      </c>
      <c r="F319" s="33">
        <v>1</v>
      </c>
      <c r="G319" s="34" t="str">
        <f t="shared" si="75"/>
        <v/>
      </c>
      <c r="H319" s="34">
        <f t="shared" si="76"/>
        <v>3.3123550844650548E-4</v>
      </c>
      <c r="I319" s="34" t="str">
        <f t="shared" si="77"/>
        <v/>
      </c>
      <c r="J319" s="34">
        <f t="shared" si="78"/>
        <v>2.1276595744680851E-4</v>
      </c>
      <c r="K319" s="34" t="str">
        <f t="shared" si="81"/>
        <v xml:space="preserve"> </v>
      </c>
      <c r="L319" s="34">
        <f t="shared" si="82"/>
        <v>0</v>
      </c>
      <c r="M319" s="34" t="str">
        <f t="shared" si="79"/>
        <v/>
      </c>
      <c r="N319" s="40">
        <f t="shared" si="80"/>
        <v>0</v>
      </c>
    </row>
    <row r="320" spans="1:14" x14ac:dyDescent="0.2">
      <c r="A320" s="27"/>
      <c r="B320" s="29" t="s">
        <v>294</v>
      </c>
      <c r="C320" s="39">
        <v>0</v>
      </c>
      <c r="D320" s="33">
        <v>2</v>
      </c>
      <c r="E320" s="33">
        <v>4</v>
      </c>
      <c r="F320" s="33">
        <v>26</v>
      </c>
      <c r="G320" s="34" t="str">
        <f t="shared" si="75"/>
        <v/>
      </c>
      <c r="H320" s="34">
        <f t="shared" si="76"/>
        <v>6.6247101689301095E-4</v>
      </c>
      <c r="I320" s="34">
        <f t="shared" si="77"/>
        <v>7.4710496824803888E-4</v>
      </c>
      <c r="J320" s="34">
        <f t="shared" si="78"/>
        <v>5.5319148936170213E-3</v>
      </c>
      <c r="K320" s="34">
        <f t="shared" si="81"/>
        <v>1</v>
      </c>
      <c r="L320" s="34">
        <f t="shared" si="82"/>
        <v>12</v>
      </c>
      <c r="M320" s="34" t="str">
        <f t="shared" si="79"/>
        <v/>
      </c>
      <c r="N320" s="40">
        <f t="shared" si="80"/>
        <v>7.9496522027161318E-3</v>
      </c>
    </row>
    <row r="321" spans="1:14" ht="25.5" x14ac:dyDescent="0.2">
      <c r="A321" s="27"/>
      <c r="B321" s="29" t="s">
        <v>295</v>
      </c>
      <c r="C321" s="39">
        <v>2</v>
      </c>
      <c r="D321" s="33">
        <v>1</v>
      </c>
      <c r="E321" s="33">
        <v>1</v>
      </c>
      <c r="F321" s="33">
        <v>2</v>
      </c>
      <c r="G321" s="34">
        <f t="shared" si="75"/>
        <v>5.538631957906397E-4</v>
      </c>
      <c r="H321" s="34">
        <f t="shared" si="76"/>
        <v>3.3123550844650548E-4</v>
      </c>
      <c r="I321" s="34">
        <f t="shared" si="77"/>
        <v>1.8677624206200972E-4</v>
      </c>
      <c r="J321" s="34">
        <f t="shared" si="78"/>
        <v>4.2553191489361702E-4</v>
      </c>
      <c r="K321" s="34">
        <f t="shared" si="81"/>
        <v>-0.5</v>
      </c>
      <c r="L321" s="34">
        <f t="shared" si="82"/>
        <v>1</v>
      </c>
      <c r="M321" s="34">
        <f t="shared" si="79"/>
        <v>-2.7693159789531985E-4</v>
      </c>
      <c r="N321" s="40">
        <f t="shared" si="80"/>
        <v>3.3123550844650548E-4</v>
      </c>
    </row>
    <row r="322" spans="1:14" x14ac:dyDescent="0.2">
      <c r="A322" s="27"/>
      <c r="B322" s="29" t="s">
        <v>296</v>
      </c>
      <c r="C322" s="39">
        <v>1</v>
      </c>
      <c r="D322" s="33">
        <v>1</v>
      </c>
      <c r="E322" s="33">
        <v>0</v>
      </c>
      <c r="F322" s="33">
        <v>1</v>
      </c>
      <c r="G322" s="34">
        <f t="shared" si="75"/>
        <v>2.7693159789531985E-4</v>
      </c>
      <c r="H322" s="34">
        <f t="shared" si="76"/>
        <v>3.3123550844650548E-4</v>
      </c>
      <c r="I322" s="34" t="str">
        <f t="shared" si="77"/>
        <v/>
      </c>
      <c r="J322" s="34">
        <f t="shared" si="78"/>
        <v>2.1276595744680851E-4</v>
      </c>
      <c r="K322" s="34">
        <f t="shared" si="81"/>
        <v>-1</v>
      </c>
      <c r="L322" s="34">
        <f t="shared" si="82"/>
        <v>0</v>
      </c>
      <c r="M322" s="34">
        <f t="shared" si="79"/>
        <v>-2.7693159789531985E-4</v>
      </c>
      <c r="N322" s="40">
        <f t="shared" si="80"/>
        <v>0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24</v>
      </c>
      <c r="D324" s="33">
        <v>18</v>
      </c>
      <c r="E324" s="33">
        <v>165</v>
      </c>
      <c r="F324" s="33">
        <v>81</v>
      </c>
      <c r="G324" s="34">
        <f t="shared" si="75"/>
        <v>6.6463583494876764E-3</v>
      </c>
      <c r="H324" s="34">
        <f t="shared" si="76"/>
        <v>5.9622391520370984E-3</v>
      </c>
      <c r="I324" s="34">
        <f t="shared" si="77"/>
        <v>3.0818079940231603E-2</v>
      </c>
      <c r="J324" s="34">
        <f t="shared" si="78"/>
        <v>1.7234042553191491E-2</v>
      </c>
      <c r="K324" s="34">
        <f t="shared" si="81"/>
        <v>5.875</v>
      </c>
      <c r="L324" s="34">
        <f t="shared" si="82"/>
        <v>3.5</v>
      </c>
      <c r="M324" s="34">
        <f t="shared" si="79"/>
        <v>3.9047355303240099E-2</v>
      </c>
      <c r="N324" s="40">
        <f t="shared" si="80"/>
        <v>2.0867837032129844E-2</v>
      </c>
    </row>
    <row r="325" spans="1:14" x14ac:dyDescent="0.2">
      <c r="A325" s="27"/>
      <c r="B325" s="29" t="s">
        <v>299</v>
      </c>
      <c r="C325" s="39">
        <v>2</v>
      </c>
      <c r="D325" s="33">
        <v>5</v>
      </c>
      <c r="E325" s="33">
        <v>1</v>
      </c>
      <c r="F325" s="33">
        <v>4</v>
      </c>
      <c r="G325" s="34">
        <f t="shared" si="75"/>
        <v>5.538631957906397E-4</v>
      </c>
      <c r="H325" s="34">
        <f t="shared" si="76"/>
        <v>1.6561775422325273E-3</v>
      </c>
      <c r="I325" s="34">
        <f t="shared" si="77"/>
        <v>1.8677624206200972E-4</v>
      </c>
      <c r="J325" s="34">
        <f t="shared" si="78"/>
        <v>8.5106382978723403E-4</v>
      </c>
      <c r="K325" s="34">
        <f t="shared" si="81"/>
        <v>-0.5</v>
      </c>
      <c r="L325" s="34">
        <f t="shared" si="82"/>
        <v>-0.2</v>
      </c>
      <c r="M325" s="34">
        <f t="shared" si="79"/>
        <v>-2.7693159789531985E-4</v>
      </c>
      <c r="N325" s="40">
        <f t="shared" si="80"/>
        <v>-3.3123550844650548E-4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193</v>
      </c>
      <c r="D327" s="33">
        <v>215</v>
      </c>
      <c r="E327" s="33">
        <v>1013</v>
      </c>
      <c r="F327" s="33">
        <v>1046</v>
      </c>
      <c r="G327" s="34">
        <f t="shared" si="75"/>
        <v>5.3447798393796729E-2</v>
      </c>
      <c r="H327" s="34">
        <f t="shared" si="76"/>
        <v>7.1215634315998672E-2</v>
      </c>
      <c r="I327" s="34">
        <f t="shared" si="77"/>
        <v>0.18920433320881583</v>
      </c>
      <c r="J327" s="34">
        <f t="shared" si="78"/>
        <v>0.2225531914893617</v>
      </c>
      <c r="K327" s="34">
        <f t="shared" si="81"/>
        <v>4.2487046632124352</v>
      </c>
      <c r="L327" s="34">
        <f t="shared" si="82"/>
        <v>3.8651162790697673</v>
      </c>
      <c r="M327" s="34">
        <f t="shared" si="79"/>
        <v>0.22708391027416228</v>
      </c>
      <c r="N327" s="40">
        <f t="shared" si="80"/>
        <v>0.27525670751904602</v>
      </c>
    </row>
    <row r="328" spans="1:14" x14ac:dyDescent="0.2">
      <c r="A328" s="27"/>
      <c r="B328" s="29" t="s">
        <v>302</v>
      </c>
      <c r="C328" s="39">
        <v>0</v>
      </c>
      <c r="D328" s="33">
        <v>1</v>
      </c>
      <c r="E328" s="33">
        <v>5</v>
      </c>
      <c r="F328" s="33">
        <v>5</v>
      </c>
      <c r="G328" s="34" t="str">
        <f t="shared" si="75"/>
        <v/>
      </c>
      <c r="H328" s="34">
        <f t="shared" si="76"/>
        <v>3.3123550844650548E-4</v>
      </c>
      <c r="I328" s="34">
        <f t="shared" si="77"/>
        <v>9.3388121031004858E-4</v>
      </c>
      <c r="J328" s="34">
        <f t="shared" si="78"/>
        <v>1.0638297872340426E-3</v>
      </c>
      <c r="K328" s="34">
        <f t="shared" si="81"/>
        <v>1</v>
      </c>
      <c r="L328" s="34">
        <f t="shared" si="82"/>
        <v>4</v>
      </c>
      <c r="M328" s="34" t="str">
        <f t="shared" si="79"/>
        <v/>
      </c>
      <c r="N328" s="40">
        <f t="shared" si="80"/>
        <v>1.3249420337860219E-3</v>
      </c>
    </row>
    <row r="329" spans="1:14" ht="23.25" customHeight="1" x14ac:dyDescent="0.2">
      <c r="A329" s="27"/>
      <c r="B329" s="29" t="s">
        <v>303</v>
      </c>
      <c r="C329" s="39">
        <v>24</v>
      </c>
      <c r="D329" s="33">
        <v>11</v>
      </c>
      <c r="E329" s="33">
        <v>9</v>
      </c>
      <c r="F329" s="33">
        <v>5</v>
      </c>
      <c r="G329" s="34">
        <f t="shared" si="75"/>
        <v>6.6463583494876764E-3</v>
      </c>
      <c r="H329" s="34">
        <f t="shared" si="76"/>
        <v>3.6435905929115601E-3</v>
      </c>
      <c r="I329" s="34">
        <f t="shared" si="77"/>
        <v>1.6809861785580874E-3</v>
      </c>
      <c r="J329" s="34">
        <f t="shared" si="78"/>
        <v>1.0638297872340426E-3</v>
      </c>
      <c r="K329" s="34">
        <f t="shared" si="81"/>
        <v>-0.625</v>
      </c>
      <c r="L329" s="34">
        <f t="shared" si="82"/>
        <v>-0.54545454545454541</v>
      </c>
      <c r="M329" s="34">
        <f t="shared" si="79"/>
        <v>-4.1539739684297982E-3</v>
      </c>
      <c r="N329" s="40">
        <f t="shared" si="80"/>
        <v>-1.9874130506790325E-3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1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>
        <f t="shared" si="78"/>
        <v>2.1276595744680851E-4</v>
      </c>
      <c r="K331" s="34" t="str">
        <f t="shared" si="81"/>
        <v xml:space="preserve"> </v>
      </c>
      <c r="L331" s="34">
        <f t="shared" si="82"/>
        <v>1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1</v>
      </c>
      <c r="D332" s="33">
        <v>4</v>
      </c>
      <c r="E332" s="33">
        <v>3</v>
      </c>
      <c r="F332" s="33">
        <v>13</v>
      </c>
      <c r="G332" s="34">
        <f t="shared" si="75"/>
        <v>2.7693159789531985E-4</v>
      </c>
      <c r="H332" s="34">
        <f t="shared" si="76"/>
        <v>1.3249420337860219E-3</v>
      </c>
      <c r="I332" s="34">
        <f t="shared" si="77"/>
        <v>5.6032872618602919E-4</v>
      </c>
      <c r="J332" s="34">
        <f t="shared" si="78"/>
        <v>2.7659574468085106E-3</v>
      </c>
      <c r="K332" s="34">
        <f t="shared" si="81"/>
        <v>2</v>
      </c>
      <c r="L332" s="34">
        <f t="shared" si="82"/>
        <v>2.25</v>
      </c>
      <c r="M332" s="34">
        <f t="shared" si="79"/>
        <v>5.538631957906397E-4</v>
      </c>
      <c r="N332" s="40">
        <f t="shared" si="80"/>
        <v>2.9811195760185492E-3</v>
      </c>
    </row>
    <row r="333" spans="1:14" x14ac:dyDescent="0.2">
      <c r="A333" s="27"/>
      <c r="B333" s="29" t="s">
        <v>307</v>
      </c>
      <c r="C333" s="39">
        <v>0</v>
      </c>
      <c r="D333" s="33">
        <v>2</v>
      </c>
      <c r="E333" s="33">
        <v>0</v>
      </c>
      <c r="F333" s="33">
        <v>0</v>
      </c>
      <c r="G333" s="34" t="str">
        <f t="shared" si="75"/>
        <v/>
      </c>
      <c r="H333" s="34">
        <f t="shared" si="76"/>
        <v>6.6247101689301095E-4</v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>
        <f t="shared" si="82"/>
        <v>-1</v>
      </c>
      <c r="M333" s="34" t="str">
        <f t="shared" si="79"/>
        <v/>
      </c>
      <c r="N333" s="40">
        <f t="shared" si="80"/>
        <v>-6.6247101689301095E-4</v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1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>
        <f t="shared" si="78"/>
        <v>2.1276595744680851E-4</v>
      </c>
      <c r="K335" s="34" t="str">
        <f t="shared" si="81"/>
        <v xml:space="preserve"> </v>
      </c>
      <c r="L335" s="34">
        <f t="shared" si="82"/>
        <v>1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7</v>
      </c>
      <c r="E336" s="33">
        <v>0</v>
      </c>
      <c r="F336" s="33">
        <v>6</v>
      </c>
      <c r="G336" s="34" t="str">
        <f t="shared" si="75"/>
        <v/>
      </c>
      <c r="H336" s="34">
        <f t="shared" si="76"/>
        <v>2.3186485591255384E-3</v>
      </c>
      <c r="I336" s="34" t="str">
        <f t="shared" si="77"/>
        <v/>
      </c>
      <c r="J336" s="34">
        <f t="shared" si="78"/>
        <v>1.276595744680851E-3</v>
      </c>
      <c r="K336" s="34" t="str">
        <f t="shared" si="81"/>
        <v xml:space="preserve"> </v>
      </c>
      <c r="L336" s="34">
        <f t="shared" si="82"/>
        <v>-0.14285714285714285</v>
      </c>
      <c r="M336" s="34" t="str">
        <f t="shared" si="79"/>
        <v/>
      </c>
      <c r="N336" s="40">
        <f t="shared" si="80"/>
        <v>-3.3123550844650548E-4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7</v>
      </c>
      <c r="D338" s="33">
        <v>37</v>
      </c>
      <c r="E338" s="33">
        <v>4</v>
      </c>
      <c r="F338" s="33">
        <v>29</v>
      </c>
      <c r="G338" s="34">
        <f t="shared" si="75"/>
        <v>1.938521185267239E-3</v>
      </c>
      <c r="H338" s="34">
        <f t="shared" si="76"/>
        <v>1.2255713812520701E-2</v>
      </c>
      <c r="I338" s="34">
        <f t="shared" si="77"/>
        <v>7.4710496824803888E-4</v>
      </c>
      <c r="J338" s="34">
        <f t="shared" si="78"/>
        <v>6.1702127659574472E-3</v>
      </c>
      <c r="K338" s="34">
        <f t="shared" si="81"/>
        <v>-0.42857142857142855</v>
      </c>
      <c r="L338" s="34">
        <f t="shared" si="82"/>
        <v>-0.21621621621621623</v>
      </c>
      <c r="M338" s="34">
        <f t="shared" si="79"/>
        <v>-8.3079479368595955E-4</v>
      </c>
      <c r="N338" s="40">
        <f t="shared" si="80"/>
        <v>-2.6498840675720438E-3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3</v>
      </c>
      <c r="E340" s="33">
        <v>0</v>
      </c>
      <c r="F340" s="33">
        <v>2</v>
      </c>
      <c r="G340" s="34" t="str">
        <f t="shared" si="75"/>
        <v/>
      </c>
      <c r="H340" s="34">
        <f t="shared" si="76"/>
        <v>9.9370652533951648E-4</v>
      </c>
      <c r="I340" s="34" t="str">
        <f t="shared" si="77"/>
        <v/>
      </c>
      <c r="J340" s="34">
        <f t="shared" si="78"/>
        <v>4.2553191489361702E-4</v>
      </c>
      <c r="K340" s="34" t="str">
        <f t="shared" si="81"/>
        <v xml:space="preserve"> </v>
      </c>
      <c r="L340" s="34">
        <f t="shared" si="82"/>
        <v>-0.33333333333333331</v>
      </c>
      <c r="M340" s="34" t="str">
        <f t="shared" si="79"/>
        <v/>
      </c>
      <c r="N340" s="40">
        <f t="shared" si="80"/>
        <v>-3.3123550844650548E-4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1</v>
      </c>
      <c r="F341" s="33">
        <v>2</v>
      </c>
      <c r="G341" s="34" t="str">
        <f t="shared" si="75"/>
        <v/>
      </c>
      <c r="H341" s="34" t="str">
        <f t="shared" si="76"/>
        <v/>
      </c>
      <c r="I341" s="34">
        <f t="shared" si="77"/>
        <v>1.8677624206200972E-4</v>
      </c>
      <c r="J341" s="34">
        <f t="shared" si="78"/>
        <v>4.2553191489361702E-4</v>
      </c>
      <c r="K341" s="34">
        <f t="shared" si="81"/>
        <v>1</v>
      </c>
      <c r="L341" s="34">
        <f t="shared" si="82"/>
        <v>1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1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>
        <f t="shared" si="78"/>
        <v>2.1276595744680851E-4</v>
      </c>
      <c r="K342" s="34" t="str">
        <f t="shared" si="81"/>
        <v xml:space="preserve"> </v>
      </c>
      <c r="L342" s="34">
        <f t="shared" si="82"/>
        <v>1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</v>
      </c>
      <c r="D343" s="33">
        <v>4</v>
      </c>
      <c r="E343" s="33">
        <v>16</v>
      </c>
      <c r="F343" s="33">
        <v>5</v>
      </c>
      <c r="G343" s="34">
        <f t="shared" si="75"/>
        <v>2.7693159789531985E-4</v>
      </c>
      <c r="H343" s="34">
        <f t="shared" si="76"/>
        <v>1.3249420337860219E-3</v>
      </c>
      <c r="I343" s="34">
        <f t="shared" si="77"/>
        <v>2.9884198729921555E-3</v>
      </c>
      <c r="J343" s="34">
        <f t="shared" si="78"/>
        <v>1.0638297872340426E-3</v>
      </c>
      <c r="K343" s="34">
        <f t="shared" si="81"/>
        <v>15</v>
      </c>
      <c r="L343" s="34">
        <f t="shared" si="82"/>
        <v>0.25</v>
      </c>
      <c r="M343" s="34">
        <f t="shared" si="79"/>
        <v>4.1539739684297982E-3</v>
      </c>
      <c r="N343" s="40">
        <f t="shared" si="80"/>
        <v>3.3123550844650548E-4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1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>
        <f t="shared" si="78"/>
        <v>2.1276595744680851E-4</v>
      </c>
      <c r="K345" s="34" t="str">
        <f t="shared" si="81"/>
        <v xml:space="preserve"> </v>
      </c>
      <c r="L345" s="34">
        <f t="shared" si="82"/>
        <v>1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2</v>
      </c>
      <c r="E346" s="33">
        <v>2</v>
      </c>
      <c r="F346" s="33">
        <v>0</v>
      </c>
      <c r="G346" s="34" t="str">
        <f t="shared" si="75"/>
        <v/>
      </c>
      <c r="H346" s="34">
        <f t="shared" si="76"/>
        <v>6.6247101689301095E-4</v>
      </c>
      <c r="I346" s="34">
        <f t="shared" si="77"/>
        <v>3.7355248412401944E-4</v>
      </c>
      <c r="J346" s="34" t="str">
        <f t="shared" si="78"/>
        <v/>
      </c>
      <c r="K346" s="34">
        <f t="shared" si="81"/>
        <v>1</v>
      </c>
      <c r="L346" s="34">
        <f t="shared" si="82"/>
        <v>-1</v>
      </c>
      <c r="M346" s="34" t="str">
        <f t="shared" si="79"/>
        <v/>
      </c>
      <c r="N346" s="40">
        <f t="shared" si="80"/>
        <v>-6.6247101689301095E-4</v>
      </c>
    </row>
    <row r="347" spans="1:14" ht="25.5" x14ac:dyDescent="0.2">
      <c r="A347" s="27"/>
      <c r="B347" s="29" t="s">
        <v>321</v>
      </c>
      <c r="C347" s="39">
        <v>4</v>
      </c>
      <c r="D347" s="33">
        <v>4</v>
      </c>
      <c r="E347" s="33">
        <v>16</v>
      </c>
      <c r="F347" s="33">
        <v>8</v>
      </c>
      <c r="G347" s="34">
        <f t="shared" si="75"/>
        <v>1.1077263915812794E-3</v>
      </c>
      <c r="H347" s="34">
        <f t="shared" si="76"/>
        <v>1.3249420337860219E-3</v>
      </c>
      <c r="I347" s="34">
        <f t="shared" si="77"/>
        <v>2.9884198729921555E-3</v>
      </c>
      <c r="J347" s="34">
        <f t="shared" si="78"/>
        <v>1.7021276595744681E-3</v>
      </c>
      <c r="K347" s="34">
        <f t="shared" si="81"/>
        <v>3</v>
      </c>
      <c r="L347" s="34">
        <f t="shared" si="82"/>
        <v>1</v>
      </c>
      <c r="M347" s="34">
        <f t="shared" si="79"/>
        <v>3.3231791747438382E-3</v>
      </c>
      <c r="N347" s="40">
        <f t="shared" si="80"/>
        <v>1.3249420337860219E-3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4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>
        <f t="shared" ref="J348:J363" si="86">+IF(F348=0,"",F348/F$188)</f>
        <v>8.5106382978723403E-4</v>
      </c>
      <c r="K348" s="34" t="str">
        <f t="shared" si="81"/>
        <v xml:space="preserve"> </v>
      </c>
      <c r="L348" s="34">
        <f t="shared" si="82"/>
        <v>1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1</v>
      </c>
      <c r="D349" s="33">
        <v>0</v>
      </c>
      <c r="E349" s="33">
        <v>0</v>
      </c>
      <c r="F349" s="33">
        <v>0</v>
      </c>
      <c r="G349" s="34">
        <f t="shared" si="83"/>
        <v>2.7693159789531985E-4</v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>
        <f t="shared" ref="K349:K363" si="89">+IF(AND(C349=0,E349=0)," ",IF(C349=0,1,IF(E349=0,-1,(E349-C349)/C349)))</f>
        <v>-1</v>
      </c>
      <c r="L349" s="34" t="str">
        <f t="shared" ref="L349:L363" si="90">+IF(AND(D349=0,F349=0)," ",IF(D349=0,1,IF(F349=0,-1,(F349-D349)/D349)))</f>
        <v xml:space="preserve"> </v>
      </c>
      <c r="M349" s="34">
        <f t="shared" si="87"/>
        <v>-2.7693159789531985E-4</v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1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>
        <f t="shared" si="86"/>
        <v>2.1276595744680851E-4</v>
      </c>
      <c r="K350" s="34" t="str">
        <f t="shared" si="89"/>
        <v xml:space="preserve"> </v>
      </c>
      <c r="L350" s="34">
        <f t="shared" si="90"/>
        <v>1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6</v>
      </c>
      <c r="D352" s="33">
        <v>3</v>
      </c>
      <c r="E352" s="33">
        <v>10</v>
      </c>
      <c r="F352" s="33">
        <v>5</v>
      </c>
      <c r="G352" s="34">
        <f t="shared" si="83"/>
        <v>1.6615895873719191E-3</v>
      </c>
      <c r="H352" s="34">
        <f t="shared" si="84"/>
        <v>9.9370652533951648E-4</v>
      </c>
      <c r="I352" s="34">
        <f t="shared" si="85"/>
        <v>1.8677624206200972E-3</v>
      </c>
      <c r="J352" s="34">
        <f t="shared" si="86"/>
        <v>1.0638297872340426E-3</v>
      </c>
      <c r="K352" s="34">
        <f t="shared" si="89"/>
        <v>0.66666666666666663</v>
      </c>
      <c r="L352" s="34">
        <f t="shared" si="90"/>
        <v>0.66666666666666663</v>
      </c>
      <c r="M352" s="34">
        <f t="shared" si="87"/>
        <v>1.1077263915812794E-3</v>
      </c>
      <c r="N352" s="40">
        <f t="shared" si="88"/>
        <v>6.6247101689301095E-4</v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1</v>
      </c>
      <c r="F353" s="33">
        <v>1</v>
      </c>
      <c r="G353" s="34" t="str">
        <f t="shared" si="83"/>
        <v/>
      </c>
      <c r="H353" s="34" t="str">
        <f t="shared" si="84"/>
        <v/>
      </c>
      <c r="I353" s="34">
        <f t="shared" si="85"/>
        <v>1.8677624206200972E-4</v>
      </c>
      <c r="J353" s="34">
        <f t="shared" si="86"/>
        <v>2.1276595744680851E-4</v>
      </c>
      <c r="K353" s="34">
        <f t="shared" si="89"/>
        <v>1</v>
      </c>
      <c r="L353" s="34">
        <f t="shared" si="90"/>
        <v>1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2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>
        <f t="shared" si="86"/>
        <v>4.2553191489361702E-4</v>
      </c>
      <c r="K354" s="34" t="str">
        <f t="shared" si="89"/>
        <v xml:space="preserve"> </v>
      </c>
      <c r="L354" s="34">
        <f t="shared" si="90"/>
        <v>1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2</v>
      </c>
      <c r="D355" s="33">
        <v>4</v>
      </c>
      <c r="E355" s="33">
        <v>1</v>
      </c>
      <c r="F355" s="33">
        <v>2</v>
      </c>
      <c r="G355" s="34">
        <f t="shared" si="83"/>
        <v>5.538631957906397E-4</v>
      </c>
      <c r="H355" s="34">
        <f t="shared" si="84"/>
        <v>1.3249420337860219E-3</v>
      </c>
      <c r="I355" s="34">
        <f t="shared" si="85"/>
        <v>1.8677624206200972E-4</v>
      </c>
      <c r="J355" s="34">
        <f t="shared" si="86"/>
        <v>4.2553191489361702E-4</v>
      </c>
      <c r="K355" s="34">
        <f t="shared" si="89"/>
        <v>-0.5</v>
      </c>
      <c r="L355" s="34">
        <f t="shared" si="90"/>
        <v>-0.5</v>
      </c>
      <c r="M355" s="34">
        <f t="shared" si="87"/>
        <v>-2.7693159789531985E-4</v>
      </c>
      <c r="N355" s="40">
        <f t="shared" si="88"/>
        <v>-6.6247101689301095E-4</v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2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>
        <f t="shared" si="86"/>
        <v>4.2553191489361702E-4</v>
      </c>
      <c r="K356" s="34" t="str">
        <f t="shared" si="89"/>
        <v xml:space="preserve"> </v>
      </c>
      <c r="L356" s="34">
        <f t="shared" si="90"/>
        <v>1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1</v>
      </c>
      <c r="F358" s="33">
        <v>2</v>
      </c>
      <c r="G358" s="34" t="str">
        <f t="shared" si="83"/>
        <v/>
      </c>
      <c r="H358" s="34" t="str">
        <f t="shared" si="84"/>
        <v/>
      </c>
      <c r="I358" s="34">
        <f t="shared" si="85"/>
        <v>1.8677624206200972E-4</v>
      </c>
      <c r="J358" s="34">
        <f t="shared" si="86"/>
        <v>4.2553191489361702E-4</v>
      </c>
      <c r="K358" s="34">
        <f t="shared" si="89"/>
        <v>1</v>
      </c>
      <c r="L358" s="34">
        <f t="shared" si="90"/>
        <v>1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2</v>
      </c>
      <c r="F359" s="33">
        <v>0</v>
      </c>
      <c r="G359" s="34" t="str">
        <f t="shared" si="83"/>
        <v/>
      </c>
      <c r="H359" s="34" t="str">
        <f t="shared" si="84"/>
        <v/>
      </c>
      <c r="I359" s="34">
        <f t="shared" si="85"/>
        <v>3.7355248412401944E-4</v>
      </c>
      <c r="J359" s="34" t="str">
        <f t="shared" si="86"/>
        <v/>
      </c>
      <c r="K359" s="34">
        <f t="shared" si="89"/>
        <v>1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1</v>
      </c>
      <c r="D360" s="33">
        <v>0</v>
      </c>
      <c r="E360" s="33">
        <v>0</v>
      </c>
      <c r="F360" s="33">
        <v>1</v>
      </c>
      <c r="G360" s="34">
        <f t="shared" si="83"/>
        <v>2.7693159789531985E-4</v>
      </c>
      <c r="H360" s="34" t="str">
        <f t="shared" si="84"/>
        <v/>
      </c>
      <c r="I360" s="34" t="str">
        <f t="shared" si="85"/>
        <v/>
      </c>
      <c r="J360" s="34">
        <f t="shared" si="86"/>
        <v>2.1276595744680851E-4</v>
      </c>
      <c r="K360" s="34">
        <f t="shared" si="89"/>
        <v>-1</v>
      </c>
      <c r="L360" s="34">
        <f t="shared" si="90"/>
        <v>1</v>
      </c>
      <c r="M360" s="34">
        <f t="shared" si="87"/>
        <v>-2.7693159789531985E-4</v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12</v>
      </c>
      <c r="D361" s="33">
        <v>13</v>
      </c>
      <c r="E361" s="33">
        <v>16</v>
      </c>
      <c r="F361" s="33">
        <v>19</v>
      </c>
      <c r="G361" s="34">
        <f t="shared" si="83"/>
        <v>3.3231791747438382E-3</v>
      </c>
      <c r="H361" s="34">
        <f t="shared" si="84"/>
        <v>4.3060616098045713E-3</v>
      </c>
      <c r="I361" s="34">
        <f t="shared" si="85"/>
        <v>2.9884198729921555E-3</v>
      </c>
      <c r="J361" s="34">
        <f t="shared" si="86"/>
        <v>4.0425531914893616E-3</v>
      </c>
      <c r="K361" s="34">
        <f t="shared" si="89"/>
        <v>0.33333333333333331</v>
      </c>
      <c r="L361" s="34">
        <f t="shared" si="90"/>
        <v>0.46153846153846156</v>
      </c>
      <c r="M361" s="34">
        <f t="shared" si="87"/>
        <v>1.1077263915812794E-3</v>
      </c>
      <c r="N361" s="40">
        <f t="shared" si="88"/>
        <v>1.987413050679033E-3</v>
      </c>
    </row>
    <row r="362" spans="1:14" x14ac:dyDescent="0.2">
      <c r="A362" s="27"/>
      <c r="B362" s="29" t="s">
        <v>336</v>
      </c>
      <c r="C362" s="39">
        <v>16</v>
      </c>
      <c r="D362" s="33">
        <v>5</v>
      </c>
      <c r="E362" s="33">
        <v>15</v>
      </c>
      <c r="F362" s="33">
        <v>4</v>
      </c>
      <c r="G362" s="34">
        <f t="shared" si="83"/>
        <v>4.4309055663251176E-3</v>
      </c>
      <c r="H362" s="34">
        <f t="shared" si="84"/>
        <v>1.6561775422325273E-3</v>
      </c>
      <c r="I362" s="34">
        <f t="shared" si="85"/>
        <v>2.8016436309301457E-3</v>
      </c>
      <c r="J362" s="34">
        <f t="shared" si="86"/>
        <v>8.5106382978723403E-4</v>
      </c>
      <c r="K362" s="34">
        <f t="shared" si="89"/>
        <v>-6.25E-2</v>
      </c>
      <c r="L362" s="34">
        <f t="shared" si="90"/>
        <v>-0.2</v>
      </c>
      <c r="M362" s="34">
        <f t="shared" si="87"/>
        <v>-2.7693159789531985E-4</v>
      </c>
      <c r="N362" s="40">
        <f t="shared" si="88"/>
        <v>-3.3123550844650548E-4</v>
      </c>
    </row>
    <row r="363" spans="1:14" ht="26.25" thickBot="1" x14ac:dyDescent="0.25">
      <c r="A363" s="27"/>
      <c r="B363" s="30" t="s">
        <v>337</v>
      </c>
      <c r="C363" s="41">
        <v>1</v>
      </c>
      <c r="D363" s="42">
        <v>1</v>
      </c>
      <c r="E363" s="42">
        <v>0</v>
      </c>
      <c r="F363" s="42">
        <v>3</v>
      </c>
      <c r="G363" s="43">
        <f t="shared" si="83"/>
        <v>2.7693159789531985E-4</v>
      </c>
      <c r="H363" s="43">
        <f t="shared" si="84"/>
        <v>3.3123550844650548E-4</v>
      </c>
      <c r="I363" s="43" t="str">
        <f t="shared" si="85"/>
        <v/>
      </c>
      <c r="J363" s="43">
        <f t="shared" si="86"/>
        <v>6.382978723404255E-4</v>
      </c>
      <c r="K363" s="43">
        <f t="shared" si="89"/>
        <v>-1</v>
      </c>
      <c r="L363" s="43">
        <f t="shared" si="90"/>
        <v>2</v>
      </c>
      <c r="M363" s="43">
        <f t="shared" si="87"/>
        <v>-2.7693159789531985E-4</v>
      </c>
      <c r="N363" s="44">
        <f t="shared" si="88"/>
        <v>6.6247101689301095E-4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17762</v>
      </c>
      <c r="D371" s="31">
        <f>SUM(D372:D604)</f>
        <v>14595</v>
      </c>
      <c r="E371" s="31">
        <f>SUM(E372:E604)</f>
        <v>19980</v>
      </c>
      <c r="F371" s="31">
        <f>SUM(F372:F604)</f>
        <v>17732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0.12487332507600496</v>
      </c>
      <c r="L371" s="32">
        <f>+IF(AND(D371=0,F371=0),"",IF(D371=0,1,IF(F371=0,-1,(F371-D371)/D371)))</f>
        <v>0.21493662213086673</v>
      </c>
      <c r="M371" s="32">
        <f t="shared" ref="M371:M434" si="95">+IF(OR(AND(G371=""),(K371="")),"",G371*K371)</f>
        <v>0.12487332507600496</v>
      </c>
      <c r="N371" s="32">
        <f t="shared" ref="N371:N434" si="96">+IF(OR(AND(H371=""),(L371="")),"",H371*L371)</f>
        <v>0.21493662213086673</v>
      </c>
    </row>
    <row r="372" spans="1:14" x14ac:dyDescent="0.2">
      <c r="A372" s="27"/>
      <c r="B372" s="28" t="s">
        <v>338</v>
      </c>
      <c r="C372" s="35">
        <v>142</v>
      </c>
      <c r="D372" s="36">
        <v>12</v>
      </c>
      <c r="E372" s="36">
        <v>48</v>
      </c>
      <c r="F372" s="36">
        <v>12</v>
      </c>
      <c r="G372" s="37">
        <f t="shared" si="91"/>
        <v>7.9945952032428776E-3</v>
      </c>
      <c r="H372" s="37">
        <f t="shared" si="92"/>
        <v>8.2219938335046251E-4</v>
      </c>
      <c r="I372" s="37">
        <f t="shared" si="93"/>
        <v>2.4024024024024023E-3</v>
      </c>
      <c r="J372" s="37">
        <f t="shared" si="94"/>
        <v>6.7674261222648319E-4</v>
      </c>
      <c r="K372" s="37">
        <f t="shared" ref="K372:K435" si="97">+IF(AND(C372=0,E372=0)," ",IF(C372=0,1,IF(E372=0,-1,(E372-C372)/C372)))</f>
        <v>-0.6619718309859155</v>
      </c>
      <c r="L372" s="37">
        <f t="shared" ref="L372:L435" si="98">+IF(AND(D372=0,F372=0)," ",IF(D372=0,1,IF(F372=0,-1,(F372-D372)/D372)))</f>
        <v>0</v>
      </c>
      <c r="M372" s="37">
        <f t="shared" si="95"/>
        <v>-5.2921968246819051E-3</v>
      </c>
      <c r="N372" s="38">
        <f t="shared" si="96"/>
        <v>0</v>
      </c>
    </row>
    <row r="373" spans="1:14" x14ac:dyDescent="0.2">
      <c r="A373" s="27"/>
      <c r="B373" s="29" t="s">
        <v>339</v>
      </c>
      <c r="C373" s="39">
        <v>26</v>
      </c>
      <c r="D373" s="33">
        <v>5</v>
      </c>
      <c r="E373" s="33">
        <v>32</v>
      </c>
      <c r="F373" s="33">
        <v>10</v>
      </c>
      <c r="G373" s="34">
        <f t="shared" si="91"/>
        <v>1.4637991217205269E-3</v>
      </c>
      <c r="H373" s="34">
        <f t="shared" si="92"/>
        <v>3.4258307639602604E-4</v>
      </c>
      <c r="I373" s="34">
        <f t="shared" si="93"/>
        <v>1.6016016016016017E-3</v>
      </c>
      <c r="J373" s="34">
        <f t="shared" si="94"/>
        <v>5.6395217685540266E-4</v>
      </c>
      <c r="K373" s="34">
        <f t="shared" si="97"/>
        <v>0.23076923076923078</v>
      </c>
      <c r="L373" s="34">
        <f t="shared" si="98"/>
        <v>1</v>
      </c>
      <c r="M373" s="34">
        <f t="shared" si="95"/>
        <v>3.3779979732012161E-4</v>
      </c>
      <c r="N373" s="40">
        <f t="shared" si="96"/>
        <v>3.4258307639602604E-4</v>
      </c>
    </row>
    <row r="374" spans="1:14" x14ac:dyDescent="0.2">
      <c r="A374" s="27"/>
      <c r="B374" s="29" t="s">
        <v>340</v>
      </c>
      <c r="C374" s="39">
        <v>151</v>
      </c>
      <c r="D374" s="33">
        <v>107</v>
      </c>
      <c r="E374" s="33">
        <v>90</v>
      </c>
      <c r="F374" s="33">
        <v>81</v>
      </c>
      <c r="G374" s="34">
        <f t="shared" si="91"/>
        <v>8.5012948992230601E-3</v>
      </c>
      <c r="H374" s="34">
        <f t="shared" si="92"/>
        <v>7.3312778348749571E-3</v>
      </c>
      <c r="I374" s="34">
        <f t="shared" si="93"/>
        <v>4.5045045045045045E-3</v>
      </c>
      <c r="J374" s="34">
        <f t="shared" si="94"/>
        <v>4.5680126325287618E-3</v>
      </c>
      <c r="K374" s="34">
        <f t="shared" si="97"/>
        <v>-0.40397350993377484</v>
      </c>
      <c r="L374" s="34">
        <f t="shared" si="98"/>
        <v>-0.24299065420560748</v>
      </c>
      <c r="M374" s="34">
        <f t="shared" si="95"/>
        <v>-3.4342979394212363E-3</v>
      </c>
      <c r="N374" s="40">
        <f t="shared" si="96"/>
        <v>-1.7814319972593354E-3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5</v>
      </c>
      <c r="F376" s="33">
        <v>6</v>
      </c>
      <c r="G376" s="34" t="str">
        <f t="shared" si="91"/>
        <v/>
      </c>
      <c r="H376" s="34" t="str">
        <f t="shared" si="92"/>
        <v/>
      </c>
      <c r="I376" s="34">
        <f t="shared" si="93"/>
        <v>2.5025025025025025E-4</v>
      </c>
      <c r="J376" s="34">
        <f t="shared" si="94"/>
        <v>3.383713061132416E-4</v>
      </c>
      <c r="K376" s="34">
        <f t="shared" si="97"/>
        <v>1</v>
      </c>
      <c r="L376" s="34">
        <f t="shared" si="98"/>
        <v>1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171</v>
      </c>
      <c r="D377" s="33">
        <v>131</v>
      </c>
      <c r="E377" s="33">
        <v>201</v>
      </c>
      <c r="F377" s="33">
        <v>109</v>
      </c>
      <c r="G377" s="34">
        <f t="shared" si="91"/>
        <v>9.627294223623465E-3</v>
      </c>
      <c r="H377" s="34">
        <f t="shared" si="92"/>
        <v>8.975676601575883E-3</v>
      </c>
      <c r="I377" s="34">
        <f t="shared" si="93"/>
        <v>1.006006006006006E-2</v>
      </c>
      <c r="J377" s="34">
        <f t="shared" si="94"/>
        <v>6.1470787277238892E-3</v>
      </c>
      <c r="K377" s="34">
        <f t="shared" si="97"/>
        <v>0.17543859649122806</v>
      </c>
      <c r="L377" s="34">
        <f t="shared" si="98"/>
        <v>-0.16793893129770993</v>
      </c>
      <c r="M377" s="34">
        <f t="shared" si="95"/>
        <v>1.6889989866006078E-3</v>
      </c>
      <c r="N377" s="40">
        <f t="shared" si="96"/>
        <v>-1.5073655361425148E-3</v>
      </c>
    </row>
    <row r="378" spans="1:14" x14ac:dyDescent="0.2">
      <c r="A378" s="27"/>
      <c r="B378" s="29" t="s">
        <v>344</v>
      </c>
      <c r="C378" s="39">
        <v>12</v>
      </c>
      <c r="D378" s="33">
        <v>4</v>
      </c>
      <c r="E378" s="33">
        <v>22</v>
      </c>
      <c r="F378" s="33">
        <v>6</v>
      </c>
      <c r="G378" s="34">
        <f t="shared" si="91"/>
        <v>6.7559959464024322E-4</v>
      </c>
      <c r="H378" s="34">
        <f t="shared" si="92"/>
        <v>2.7406646111682084E-4</v>
      </c>
      <c r="I378" s="34">
        <f t="shared" si="93"/>
        <v>1.1011011011011012E-3</v>
      </c>
      <c r="J378" s="34">
        <f t="shared" si="94"/>
        <v>3.383713061132416E-4</v>
      </c>
      <c r="K378" s="34">
        <f t="shared" si="97"/>
        <v>0.83333333333333337</v>
      </c>
      <c r="L378" s="34">
        <f t="shared" si="98"/>
        <v>0.5</v>
      </c>
      <c r="M378" s="34">
        <f t="shared" si="95"/>
        <v>5.6299966220020267E-4</v>
      </c>
      <c r="N378" s="40">
        <f t="shared" si="96"/>
        <v>1.3703323055841042E-4</v>
      </c>
    </row>
    <row r="379" spans="1:14" x14ac:dyDescent="0.2">
      <c r="A379" s="27"/>
      <c r="B379" s="29" t="s">
        <v>345</v>
      </c>
      <c r="C379" s="39">
        <v>14</v>
      </c>
      <c r="D379" s="33">
        <v>8</v>
      </c>
      <c r="E379" s="33">
        <v>3</v>
      </c>
      <c r="F379" s="33">
        <v>4</v>
      </c>
      <c r="G379" s="34">
        <f t="shared" si="91"/>
        <v>7.8819952708028378E-4</v>
      </c>
      <c r="H379" s="34">
        <f t="shared" si="92"/>
        <v>5.4813292223364167E-4</v>
      </c>
      <c r="I379" s="34">
        <f t="shared" si="93"/>
        <v>1.5015015015015014E-4</v>
      </c>
      <c r="J379" s="34">
        <f t="shared" si="94"/>
        <v>2.2558087074216106E-4</v>
      </c>
      <c r="K379" s="34">
        <f t="shared" si="97"/>
        <v>-0.7857142857142857</v>
      </c>
      <c r="L379" s="34">
        <f t="shared" si="98"/>
        <v>-0.5</v>
      </c>
      <c r="M379" s="34">
        <f t="shared" si="95"/>
        <v>-6.19299628420223E-4</v>
      </c>
      <c r="N379" s="40">
        <f t="shared" si="96"/>
        <v>-2.7406646111682084E-4</v>
      </c>
    </row>
    <row r="380" spans="1:14" x14ac:dyDescent="0.2">
      <c r="A380" s="27"/>
      <c r="B380" s="29" t="s">
        <v>346</v>
      </c>
      <c r="C380" s="39">
        <v>9</v>
      </c>
      <c r="D380" s="33">
        <v>4</v>
      </c>
      <c r="E380" s="33">
        <v>5</v>
      </c>
      <c r="F380" s="33">
        <v>2</v>
      </c>
      <c r="G380" s="34">
        <f t="shared" si="91"/>
        <v>5.0669969598018244E-4</v>
      </c>
      <c r="H380" s="34">
        <f t="shared" si="92"/>
        <v>2.7406646111682084E-4</v>
      </c>
      <c r="I380" s="34">
        <f t="shared" si="93"/>
        <v>2.5025025025025025E-4</v>
      </c>
      <c r="J380" s="34">
        <f t="shared" si="94"/>
        <v>1.1279043537108053E-4</v>
      </c>
      <c r="K380" s="34">
        <f t="shared" si="97"/>
        <v>-0.44444444444444442</v>
      </c>
      <c r="L380" s="34">
        <f t="shared" si="98"/>
        <v>-0.5</v>
      </c>
      <c r="M380" s="34">
        <f t="shared" si="95"/>
        <v>-2.2519986488008108E-4</v>
      </c>
      <c r="N380" s="40">
        <f t="shared" si="96"/>
        <v>-1.3703323055841042E-4</v>
      </c>
    </row>
    <row r="381" spans="1:14" x14ac:dyDescent="0.2">
      <c r="A381" s="27"/>
      <c r="B381" s="29" t="s">
        <v>347</v>
      </c>
      <c r="C381" s="39">
        <v>26</v>
      </c>
      <c r="D381" s="33">
        <v>37</v>
      </c>
      <c r="E381" s="33">
        <v>87</v>
      </c>
      <c r="F381" s="33">
        <v>40</v>
      </c>
      <c r="G381" s="34">
        <f t="shared" si="91"/>
        <v>1.4637991217205269E-3</v>
      </c>
      <c r="H381" s="34">
        <f t="shared" si="92"/>
        <v>2.5351147653305925E-3</v>
      </c>
      <c r="I381" s="34">
        <f t="shared" si="93"/>
        <v>4.3543543543543544E-3</v>
      </c>
      <c r="J381" s="34">
        <f t="shared" si="94"/>
        <v>2.2558087074216106E-3</v>
      </c>
      <c r="K381" s="34">
        <f t="shared" si="97"/>
        <v>2.3461538461538463</v>
      </c>
      <c r="L381" s="34">
        <f t="shared" si="98"/>
        <v>8.1081081081081086E-2</v>
      </c>
      <c r="M381" s="34">
        <f t="shared" si="95"/>
        <v>3.4342979394212363E-3</v>
      </c>
      <c r="N381" s="40">
        <f t="shared" si="96"/>
        <v>2.0554984583761563E-4</v>
      </c>
    </row>
    <row r="382" spans="1:14" x14ac:dyDescent="0.2">
      <c r="A382" s="27"/>
      <c r="B382" s="29" t="s">
        <v>348</v>
      </c>
      <c r="C382" s="39">
        <v>1</v>
      </c>
      <c r="D382" s="33">
        <v>0</v>
      </c>
      <c r="E382" s="33">
        <v>1</v>
      </c>
      <c r="F382" s="33">
        <v>0</v>
      </c>
      <c r="G382" s="34">
        <f t="shared" si="91"/>
        <v>5.6299966220020271E-5</v>
      </c>
      <c r="H382" s="34" t="str">
        <f t="shared" si="92"/>
        <v/>
      </c>
      <c r="I382" s="34">
        <f t="shared" si="93"/>
        <v>5.0050050050050052E-5</v>
      </c>
      <c r="J382" s="34" t="str">
        <f t="shared" si="94"/>
        <v/>
      </c>
      <c r="K382" s="34">
        <f t="shared" si="97"/>
        <v>0</v>
      </c>
      <c r="L382" s="34" t="str">
        <f t="shared" si="98"/>
        <v xml:space="preserve"> </v>
      </c>
      <c r="M382" s="34">
        <f t="shared" si="95"/>
        <v>0</v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898</v>
      </c>
      <c r="D383" s="33">
        <v>444</v>
      </c>
      <c r="E383" s="33">
        <v>794</v>
      </c>
      <c r="F383" s="33">
        <v>424</v>
      </c>
      <c r="G383" s="34">
        <f t="shared" si="91"/>
        <v>5.0557369665578202E-2</v>
      </c>
      <c r="H383" s="34">
        <f t="shared" si="92"/>
        <v>3.0421377183967112E-2</v>
      </c>
      <c r="I383" s="34">
        <f t="shared" si="93"/>
        <v>3.9739739739739738E-2</v>
      </c>
      <c r="J383" s="34">
        <f t="shared" si="94"/>
        <v>2.3911572298669075E-2</v>
      </c>
      <c r="K383" s="34">
        <f t="shared" si="97"/>
        <v>-0.11581291759465479</v>
      </c>
      <c r="L383" s="34">
        <f t="shared" si="98"/>
        <v>-4.5045045045045043E-2</v>
      </c>
      <c r="M383" s="34">
        <f t="shared" si="95"/>
        <v>-5.8551964868821076E-3</v>
      </c>
      <c r="N383" s="40">
        <f t="shared" si="96"/>
        <v>-1.3703323055841042E-3</v>
      </c>
    </row>
    <row r="384" spans="1:14" x14ac:dyDescent="0.2">
      <c r="A384" s="27"/>
      <c r="B384" s="29" t="s">
        <v>350</v>
      </c>
      <c r="C384" s="39">
        <v>302</v>
      </c>
      <c r="D384" s="33">
        <v>108</v>
      </c>
      <c r="E384" s="33">
        <v>247</v>
      </c>
      <c r="F384" s="33">
        <v>104</v>
      </c>
      <c r="G384" s="34">
        <f t="shared" si="91"/>
        <v>1.700258979844612E-2</v>
      </c>
      <c r="H384" s="34">
        <f t="shared" si="92"/>
        <v>7.3997944501541625E-3</v>
      </c>
      <c r="I384" s="34">
        <f t="shared" si="93"/>
        <v>1.2362362362362362E-2</v>
      </c>
      <c r="J384" s="34">
        <f t="shared" si="94"/>
        <v>5.8651026392961877E-3</v>
      </c>
      <c r="K384" s="34">
        <f t="shared" si="97"/>
        <v>-0.18211920529801323</v>
      </c>
      <c r="L384" s="34">
        <f t="shared" si="98"/>
        <v>-3.7037037037037035E-2</v>
      </c>
      <c r="M384" s="34">
        <f t="shared" si="95"/>
        <v>-3.0964981421011143E-3</v>
      </c>
      <c r="N384" s="40">
        <f t="shared" si="96"/>
        <v>-2.7406646111682084E-4</v>
      </c>
    </row>
    <row r="385" spans="1:14" x14ac:dyDescent="0.2">
      <c r="A385" s="27"/>
      <c r="B385" s="29" t="s">
        <v>351</v>
      </c>
      <c r="C385" s="39">
        <v>2</v>
      </c>
      <c r="D385" s="33">
        <v>0</v>
      </c>
      <c r="E385" s="33">
        <v>0</v>
      </c>
      <c r="F385" s="33">
        <v>1</v>
      </c>
      <c r="G385" s="34">
        <f t="shared" si="91"/>
        <v>1.1259993244004054E-4</v>
      </c>
      <c r="H385" s="34" t="str">
        <f t="shared" si="92"/>
        <v/>
      </c>
      <c r="I385" s="34" t="str">
        <f t="shared" si="93"/>
        <v/>
      </c>
      <c r="J385" s="34">
        <f t="shared" si="94"/>
        <v>5.6395217685540266E-5</v>
      </c>
      <c r="K385" s="34">
        <f t="shared" si="97"/>
        <v>-1</v>
      </c>
      <c r="L385" s="34">
        <f t="shared" si="98"/>
        <v>1</v>
      </c>
      <c r="M385" s="34">
        <f t="shared" si="95"/>
        <v>-1.1259993244004054E-4</v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90</v>
      </c>
      <c r="D386" s="33">
        <v>45</v>
      </c>
      <c r="E386" s="33">
        <v>44</v>
      </c>
      <c r="F386" s="33">
        <v>34</v>
      </c>
      <c r="G386" s="34">
        <f t="shared" si="91"/>
        <v>5.0669969598018238E-3</v>
      </c>
      <c r="H386" s="34">
        <f t="shared" si="92"/>
        <v>3.0832476875642342E-3</v>
      </c>
      <c r="I386" s="34">
        <f t="shared" si="93"/>
        <v>2.2022022022022024E-3</v>
      </c>
      <c r="J386" s="34">
        <f t="shared" si="94"/>
        <v>1.917437401308369E-3</v>
      </c>
      <c r="K386" s="34">
        <f t="shared" si="97"/>
        <v>-0.51111111111111107</v>
      </c>
      <c r="L386" s="34">
        <f t="shared" si="98"/>
        <v>-0.24444444444444444</v>
      </c>
      <c r="M386" s="34">
        <f t="shared" si="95"/>
        <v>-2.5897984461209318E-3</v>
      </c>
      <c r="N386" s="40">
        <f t="shared" si="96"/>
        <v>-7.5368276807125719E-4</v>
      </c>
    </row>
    <row r="387" spans="1:14" x14ac:dyDescent="0.2">
      <c r="A387" s="27"/>
      <c r="B387" s="29" t="s">
        <v>353</v>
      </c>
      <c r="C387" s="39">
        <v>163</v>
      </c>
      <c r="D387" s="33">
        <v>34</v>
      </c>
      <c r="E387" s="33">
        <v>178</v>
      </c>
      <c r="F387" s="33">
        <v>75</v>
      </c>
      <c r="G387" s="34">
        <f t="shared" si="91"/>
        <v>9.1768944938633041E-3</v>
      </c>
      <c r="H387" s="34">
        <f t="shared" si="92"/>
        <v>2.3295649194929771E-3</v>
      </c>
      <c r="I387" s="34">
        <f t="shared" si="93"/>
        <v>8.9089089089089083E-3</v>
      </c>
      <c r="J387" s="34">
        <f t="shared" si="94"/>
        <v>4.2296413264155197E-3</v>
      </c>
      <c r="K387" s="34">
        <f t="shared" si="97"/>
        <v>9.202453987730061E-2</v>
      </c>
      <c r="L387" s="34">
        <f t="shared" si="98"/>
        <v>1.2058823529411764</v>
      </c>
      <c r="M387" s="34">
        <f t="shared" si="95"/>
        <v>8.44499493300304E-4</v>
      </c>
      <c r="N387" s="40">
        <f t="shared" si="96"/>
        <v>2.8091812264474133E-3</v>
      </c>
    </row>
    <row r="388" spans="1:14" x14ac:dyDescent="0.2">
      <c r="A388" s="27"/>
      <c r="B388" s="29" t="s">
        <v>354</v>
      </c>
      <c r="C388" s="39">
        <v>15</v>
      </c>
      <c r="D388" s="33">
        <v>7</v>
      </c>
      <c r="E388" s="33">
        <v>40</v>
      </c>
      <c r="F388" s="33">
        <v>20</v>
      </c>
      <c r="G388" s="34">
        <f t="shared" si="91"/>
        <v>8.44499493300304E-4</v>
      </c>
      <c r="H388" s="34">
        <f t="shared" si="92"/>
        <v>4.7961630695443646E-4</v>
      </c>
      <c r="I388" s="34">
        <f t="shared" si="93"/>
        <v>2.002002002002002E-3</v>
      </c>
      <c r="J388" s="34">
        <f t="shared" si="94"/>
        <v>1.1279043537108053E-3</v>
      </c>
      <c r="K388" s="34">
        <f t="shared" si="97"/>
        <v>1.6666666666666667</v>
      </c>
      <c r="L388" s="34">
        <f t="shared" si="98"/>
        <v>1.8571428571428572</v>
      </c>
      <c r="M388" s="34">
        <f t="shared" si="95"/>
        <v>1.4074991555005068E-3</v>
      </c>
      <c r="N388" s="40">
        <f t="shared" si="96"/>
        <v>8.9071599862966771E-4</v>
      </c>
    </row>
    <row r="389" spans="1:14" x14ac:dyDescent="0.2">
      <c r="A389" s="27"/>
      <c r="B389" s="29" t="s">
        <v>355</v>
      </c>
      <c r="C389" s="39">
        <v>5</v>
      </c>
      <c r="D389" s="33">
        <v>4</v>
      </c>
      <c r="E389" s="33">
        <v>51</v>
      </c>
      <c r="F389" s="33">
        <v>11</v>
      </c>
      <c r="G389" s="34">
        <f t="shared" si="91"/>
        <v>2.8149983110010133E-4</v>
      </c>
      <c r="H389" s="34">
        <f t="shared" si="92"/>
        <v>2.7406646111682084E-4</v>
      </c>
      <c r="I389" s="34">
        <f t="shared" si="93"/>
        <v>2.5525525525525524E-3</v>
      </c>
      <c r="J389" s="34">
        <f t="shared" si="94"/>
        <v>6.2034739454094293E-4</v>
      </c>
      <c r="K389" s="34">
        <f t="shared" si="97"/>
        <v>9.1999999999999993</v>
      </c>
      <c r="L389" s="34">
        <f t="shared" si="98"/>
        <v>1.75</v>
      </c>
      <c r="M389" s="34">
        <f t="shared" si="95"/>
        <v>2.5897984461209322E-3</v>
      </c>
      <c r="N389" s="40">
        <f t="shared" si="96"/>
        <v>4.7961630695443646E-4</v>
      </c>
    </row>
    <row r="390" spans="1:14" x14ac:dyDescent="0.2">
      <c r="A390" s="27"/>
      <c r="B390" s="29" t="s">
        <v>356</v>
      </c>
      <c r="C390" s="39">
        <v>2</v>
      </c>
      <c r="D390" s="33">
        <v>0</v>
      </c>
      <c r="E390" s="33">
        <v>1</v>
      </c>
      <c r="F390" s="33">
        <v>0</v>
      </c>
      <c r="G390" s="34">
        <f t="shared" si="91"/>
        <v>1.1259993244004054E-4</v>
      </c>
      <c r="H390" s="34" t="str">
        <f t="shared" si="92"/>
        <v/>
      </c>
      <c r="I390" s="34">
        <f t="shared" si="93"/>
        <v>5.0050050050050052E-5</v>
      </c>
      <c r="J390" s="34" t="str">
        <f t="shared" si="94"/>
        <v/>
      </c>
      <c r="K390" s="34">
        <f t="shared" si="97"/>
        <v>-0.5</v>
      </c>
      <c r="L390" s="34" t="str">
        <f t="shared" si="98"/>
        <v xml:space="preserve"> </v>
      </c>
      <c r="M390" s="34">
        <f t="shared" si="95"/>
        <v>-5.6299966220020271E-5</v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3667</v>
      </c>
      <c r="D391" s="33">
        <v>2129</v>
      </c>
      <c r="E391" s="33">
        <v>11061</v>
      </c>
      <c r="F391" s="33">
        <v>7998</v>
      </c>
      <c r="G391" s="34">
        <f t="shared" si="91"/>
        <v>0.20645197612881433</v>
      </c>
      <c r="H391" s="34">
        <f t="shared" si="92"/>
        <v>0.14587187392942788</v>
      </c>
      <c r="I391" s="34">
        <f t="shared" si="93"/>
        <v>0.55360360360360361</v>
      </c>
      <c r="J391" s="34">
        <f t="shared" si="94"/>
        <v>0.45104895104895104</v>
      </c>
      <c r="K391" s="34">
        <f t="shared" si="97"/>
        <v>2.016362148895555</v>
      </c>
      <c r="L391" s="34">
        <f t="shared" si="98"/>
        <v>2.7566932832315643</v>
      </c>
      <c r="M391" s="34">
        <f t="shared" si="95"/>
        <v>0.41628195023082987</v>
      </c>
      <c r="N391" s="40">
        <f t="shared" si="96"/>
        <v>0.40212401507365536</v>
      </c>
    </row>
    <row r="392" spans="1:14" x14ac:dyDescent="0.2">
      <c r="A392" s="27"/>
      <c r="B392" s="29" t="s">
        <v>358</v>
      </c>
      <c r="C392" s="39">
        <v>2</v>
      </c>
      <c r="D392" s="33">
        <v>7</v>
      </c>
      <c r="E392" s="33">
        <v>4</v>
      </c>
      <c r="F392" s="33">
        <v>1</v>
      </c>
      <c r="G392" s="34">
        <f t="shared" si="91"/>
        <v>1.1259993244004054E-4</v>
      </c>
      <c r="H392" s="34">
        <f t="shared" si="92"/>
        <v>4.7961630695443646E-4</v>
      </c>
      <c r="I392" s="34">
        <f t="shared" si="93"/>
        <v>2.0020020020020021E-4</v>
      </c>
      <c r="J392" s="34">
        <f t="shared" si="94"/>
        <v>5.6395217685540266E-5</v>
      </c>
      <c r="K392" s="34">
        <f t="shared" si="97"/>
        <v>1</v>
      </c>
      <c r="L392" s="34">
        <f t="shared" si="98"/>
        <v>-0.8571428571428571</v>
      </c>
      <c r="M392" s="34">
        <f t="shared" si="95"/>
        <v>1.1259993244004054E-4</v>
      </c>
      <c r="N392" s="40">
        <f t="shared" si="96"/>
        <v>-4.1109969167523125E-4</v>
      </c>
    </row>
    <row r="393" spans="1:14" x14ac:dyDescent="0.2">
      <c r="A393" s="27"/>
      <c r="B393" s="29" t="s">
        <v>359</v>
      </c>
      <c r="C393" s="39">
        <v>4</v>
      </c>
      <c r="D393" s="33">
        <v>0</v>
      </c>
      <c r="E393" s="33">
        <v>1</v>
      </c>
      <c r="F393" s="33">
        <v>0</v>
      </c>
      <c r="G393" s="34">
        <f t="shared" si="91"/>
        <v>2.2519986488008108E-4</v>
      </c>
      <c r="H393" s="34" t="str">
        <f t="shared" si="92"/>
        <v/>
      </c>
      <c r="I393" s="34">
        <f t="shared" si="93"/>
        <v>5.0050050050050052E-5</v>
      </c>
      <c r="J393" s="34" t="str">
        <f t="shared" si="94"/>
        <v/>
      </c>
      <c r="K393" s="34">
        <f t="shared" si="97"/>
        <v>-0.75</v>
      </c>
      <c r="L393" s="34" t="str">
        <f t="shared" si="98"/>
        <v xml:space="preserve"> </v>
      </c>
      <c r="M393" s="34">
        <f t="shared" si="95"/>
        <v>-1.6889989866006081E-4</v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106</v>
      </c>
      <c r="D394" s="33">
        <v>136</v>
      </c>
      <c r="E394" s="33">
        <v>3</v>
      </c>
      <c r="F394" s="33">
        <v>78</v>
      </c>
      <c r="G394" s="34">
        <f t="shared" si="91"/>
        <v>5.9677964193221482E-3</v>
      </c>
      <c r="H394" s="34">
        <f t="shared" si="92"/>
        <v>9.3182596779719084E-3</v>
      </c>
      <c r="I394" s="34">
        <f t="shared" si="93"/>
        <v>1.5015015015015014E-4</v>
      </c>
      <c r="J394" s="34">
        <f t="shared" si="94"/>
        <v>4.3988269794721412E-3</v>
      </c>
      <c r="K394" s="34">
        <f t="shared" si="97"/>
        <v>-0.97169811320754718</v>
      </c>
      <c r="L394" s="34">
        <f t="shared" si="98"/>
        <v>-0.4264705882352941</v>
      </c>
      <c r="M394" s="34">
        <f t="shared" si="95"/>
        <v>-5.7988965206620877E-3</v>
      </c>
      <c r="N394" s="40">
        <f t="shared" si="96"/>
        <v>-3.9739636861939017E-3</v>
      </c>
    </row>
    <row r="395" spans="1:14" x14ac:dyDescent="0.2">
      <c r="A395" s="27"/>
      <c r="B395" s="29" t="s">
        <v>361</v>
      </c>
      <c r="C395" s="39">
        <v>492</v>
      </c>
      <c r="D395" s="33">
        <v>2079</v>
      </c>
      <c r="E395" s="33">
        <v>258</v>
      </c>
      <c r="F395" s="33">
        <v>1278</v>
      </c>
      <c r="G395" s="34">
        <f t="shared" si="91"/>
        <v>2.769958338024997E-2</v>
      </c>
      <c r="H395" s="34">
        <f t="shared" si="92"/>
        <v>0.14244604316546763</v>
      </c>
      <c r="I395" s="34">
        <f t="shared" si="93"/>
        <v>1.2912912912912912E-2</v>
      </c>
      <c r="J395" s="34">
        <f t="shared" si="94"/>
        <v>7.2073088202120467E-2</v>
      </c>
      <c r="K395" s="34">
        <f t="shared" si="97"/>
        <v>-0.47560975609756095</v>
      </c>
      <c r="L395" s="34">
        <f t="shared" si="98"/>
        <v>-0.38528138528138528</v>
      </c>
      <c r="M395" s="34">
        <f t="shared" si="95"/>
        <v>-1.3174192095484741E-2</v>
      </c>
      <c r="N395" s="40">
        <f t="shared" si="96"/>
        <v>-5.4881808838643374E-2</v>
      </c>
    </row>
    <row r="396" spans="1:14" x14ac:dyDescent="0.2">
      <c r="A396" s="27"/>
      <c r="B396" s="29" t="s">
        <v>362</v>
      </c>
      <c r="C396" s="39">
        <v>12</v>
      </c>
      <c r="D396" s="33">
        <v>16</v>
      </c>
      <c r="E396" s="33">
        <v>19</v>
      </c>
      <c r="F396" s="33">
        <v>24</v>
      </c>
      <c r="G396" s="34">
        <f t="shared" si="91"/>
        <v>6.7559959464024322E-4</v>
      </c>
      <c r="H396" s="34">
        <f t="shared" si="92"/>
        <v>1.0962658444672833E-3</v>
      </c>
      <c r="I396" s="34">
        <f t="shared" si="93"/>
        <v>9.509509509509509E-4</v>
      </c>
      <c r="J396" s="34">
        <f t="shared" si="94"/>
        <v>1.3534852244529664E-3</v>
      </c>
      <c r="K396" s="34">
        <f t="shared" si="97"/>
        <v>0.58333333333333337</v>
      </c>
      <c r="L396" s="34">
        <f t="shared" si="98"/>
        <v>0.5</v>
      </c>
      <c r="M396" s="34">
        <f t="shared" si="95"/>
        <v>3.9409976354014189E-4</v>
      </c>
      <c r="N396" s="40">
        <f t="shared" si="96"/>
        <v>5.4813292223364167E-4</v>
      </c>
    </row>
    <row r="397" spans="1:14" x14ac:dyDescent="0.2">
      <c r="A397" s="27"/>
      <c r="B397" s="29" t="s">
        <v>363</v>
      </c>
      <c r="C397" s="39">
        <v>0</v>
      </c>
      <c r="D397" s="33">
        <v>3</v>
      </c>
      <c r="E397" s="33">
        <v>2</v>
      </c>
      <c r="F397" s="33">
        <v>1</v>
      </c>
      <c r="G397" s="34" t="str">
        <f t="shared" si="91"/>
        <v/>
      </c>
      <c r="H397" s="34">
        <f t="shared" si="92"/>
        <v>2.0554984583761563E-4</v>
      </c>
      <c r="I397" s="34">
        <f t="shared" si="93"/>
        <v>1.001001001001001E-4</v>
      </c>
      <c r="J397" s="34">
        <f t="shared" si="94"/>
        <v>5.6395217685540266E-5</v>
      </c>
      <c r="K397" s="34">
        <f t="shared" si="97"/>
        <v>1</v>
      </c>
      <c r="L397" s="34">
        <f t="shared" si="98"/>
        <v>-0.66666666666666663</v>
      </c>
      <c r="M397" s="34" t="str">
        <f t="shared" si="95"/>
        <v/>
      </c>
      <c r="N397" s="40">
        <f t="shared" si="96"/>
        <v>-1.3703323055841042E-4</v>
      </c>
    </row>
    <row r="398" spans="1:14" x14ac:dyDescent="0.2">
      <c r="A398" s="27"/>
      <c r="B398" s="29" t="s">
        <v>364</v>
      </c>
      <c r="C398" s="39">
        <v>1</v>
      </c>
      <c r="D398" s="33">
        <v>3</v>
      </c>
      <c r="E398" s="33">
        <v>1</v>
      </c>
      <c r="F398" s="33">
        <v>3</v>
      </c>
      <c r="G398" s="34">
        <f t="shared" si="91"/>
        <v>5.6299966220020271E-5</v>
      </c>
      <c r="H398" s="34">
        <f t="shared" si="92"/>
        <v>2.0554984583761563E-4</v>
      </c>
      <c r="I398" s="34">
        <f t="shared" si="93"/>
        <v>5.0050050050050052E-5</v>
      </c>
      <c r="J398" s="34">
        <f t="shared" si="94"/>
        <v>1.691856530566208E-4</v>
      </c>
      <c r="K398" s="34">
        <f t="shared" si="97"/>
        <v>0</v>
      </c>
      <c r="L398" s="34">
        <f t="shared" si="98"/>
        <v>0</v>
      </c>
      <c r="M398" s="34">
        <f t="shared" si="95"/>
        <v>0</v>
      </c>
      <c r="N398" s="40">
        <f t="shared" si="96"/>
        <v>0</v>
      </c>
    </row>
    <row r="399" spans="1:14" x14ac:dyDescent="0.2">
      <c r="A399" s="27"/>
      <c r="B399" s="29" t="s">
        <v>365</v>
      </c>
      <c r="C399" s="39">
        <v>1</v>
      </c>
      <c r="D399" s="33">
        <v>2</v>
      </c>
      <c r="E399" s="33">
        <v>0</v>
      </c>
      <c r="F399" s="33">
        <v>0</v>
      </c>
      <c r="G399" s="34">
        <f t="shared" si="91"/>
        <v>5.6299966220020271E-5</v>
      </c>
      <c r="H399" s="34">
        <f t="shared" si="92"/>
        <v>1.3703323055841042E-4</v>
      </c>
      <c r="I399" s="34" t="str">
        <f t="shared" si="93"/>
        <v/>
      </c>
      <c r="J399" s="34" t="str">
        <f t="shared" si="94"/>
        <v/>
      </c>
      <c r="K399" s="34">
        <f t="shared" si="97"/>
        <v>-1</v>
      </c>
      <c r="L399" s="34">
        <f t="shared" si="98"/>
        <v>-1</v>
      </c>
      <c r="M399" s="34">
        <f t="shared" si="95"/>
        <v>-5.6299966220020271E-5</v>
      </c>
      <c r="N399" s="40">
        <f t="shared" si="96"/>
        <v>-1.3703323055841042E-4</v>
      </c>
    </row>
    <row r="400" spans="1:14" x14ac:dyDescent="0.2">
      <c r="A400" s="27"/>
      <c r="B400" s="29" t="s">
        <v>366</v>
      </c>
      <c r="C400" s="39">
        <v>3</v>
      </c>
      <c r="D400" s="33">
        <v>1</v>
      </c>
      <c r="E400" s="33">
        <v>5</v>
      </c>
      <c r="F400" s="33">
        <v>5</v>
      </c>
      <c r="G400" s="34">
        <f t="shared" si="91"/>
        <v>1.6889989866006081E-4</v>
      </c>
      <c r="H400" s="34">
        <f t="shared" si="92"/>
        <v>6.8516615279205209E-5</v>
      </c>
      <c r="I400" s="34">
        <f t="shared" si="93"/>
        <v>2.5025025025025025E-4</v>
      </c>
      <c r="J400" s="34">
        <f t="shared" si="94"/>
        <v>2.8197608842770133E-4</v>
      </c>
      <c r="K400" s="34">
        <f t="shared" si="97"/>
        <v>0.66666666666666663</v>
      </c>
      <c r="L400" s="34">
        <f t="shared" si="98"/>
        <v>4</v>
      </c>
      <c r="M400" s="34">
        <f t="shared" si="95"/>
        <v>1.1259993244004053E-4</v>
      </c>
      <c r="N400" s="40">
        <f t="shared" si="96"/>
        <v>2.7406646111682084E-4</v>
      </c>
    </row>
    <row r="401" spans="1:14" x14ac:dyDescent="0.2">
      <c r="A401" s="27"/>
      <c r="B401" s="29" t="s">
        <v>367</v>
      </c>
      <c r="C401" s="39">
        <v>5</v>
      </c>
      <c r="D401" s="33">
        <v>7</v>
      </c>
      <c r="E401" s="33">
        <v>24</v>
      </c>
      <c r="F401" s="33">
        <v>22</v>
      </c>
      <c r="G401" s="34">
        <f t="shared" si="91"/>
        <v>2.8149983110010133E-4</v>
      </c>
      <c r="H401" s="34">
        <f t="shared" si="92"/>
        <v>4.7961630695443646E-4</v>
      </c>
      <c r="I401" s="34">
        <f t="shared" si="93"/>
        <v>1.2012012012012011E-3</v>
      </c>
      <c r="J401" s="34">
        <f t="shared" si="94"/>
        <v>1.2406947890818859E-3</v>
      </c>
      <c r="K401" s="34">
        <f t="shared" si="97"/>
        <v>3.8</v>
      </c>
      <c r="L401" s="34">
        <f t="shared" si="98"/>
        <v>2.1428571428571428</v>
      </c>
      <c r="M401" s="34">
        <f t="shared" si="95"/>
        <v>1.069699358180385E-3</v>
      </c>
      <c r="N401" s="40">
        <f t="shared" si="96"/>
        <v>1.0277492291880781E-3</v>
      </c>
    </row>
    <row r="402" spans="1:14" x14ac:dyDescent="0.2">
      <c r="A402" s="27"/>
      <c r="B402" s="29" t="s">
        <v>368</v>
      </c>
      <c r="C402" s="39">
        <v>84</v>
      </c>
      <c r="D402" s="33">
        <v>35</v>
      </c>
      <c r="E402" s="33">
        <v>45</v>
      </c>
      <c r="F402" s="33">
        <v>148</v>
      </c>
      <c r="G402" s="34">
        <f t="shared" si="91"/>
        <v>4.7291971624817027E-3</v>
      </c>
      <c r="H402" s="34">
        <f t="shared" si="92"/>
        <v>2.3980815347721821E-3</v>
      </c>
      <c r="I402" s="34">
        <f t="shared" si="93"/>
        <v>2.2522522522522522E-3</v>
      </c>
      <c r="J402" s="34">
        <f t="shared" si="94"/>
        <v>8.3464922174599603E-3</v>
      </c>
      <c r="K402" s="34">
        <f t="shared" si="97"/>
        <v>-0.4642857142857143</v>
      </c>
      <c r="L402" s="34">
        <f t="shared" si="98"/>
        <v>3.2285714285714286</v>
      </c>
      <c r="M402" s="34">
        <f t="shared" si="95"/>
        <v>-2.1956986825807908E-3</v>
      </c>
      <c r="N402" s="40">
        <f t="shared" si="96"/>
        <v>7.7423775265501879E-3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1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5.6395217685540266E-5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7</v>
      </c>
      <c r="D404" s="33">
        <v>19</v>
      </c>
      <c r="E404" s="33">
        <v>3</v>
      </c>
      <c r="F404" s="33">
        <v>43</v>
      </c>
      <c r="G404" s="34">
        <f t="shared" si="91"/>
        <v>3.9409976354014189E-4</v>
      </c>
      <c r="H404" s="34">
        <f t="shared" si="92"/>
        <v>1.301815690304899E-3</v>
      </c>
      <c r="I404" s="34">
        <f t="shared" si="93"/>
        <v>1.5015015015015014E-4</v>
      </c>
      <c r="J404" s="34">
        <f t="shared" si="94"/>
        <v>2.4249943604782317E-3</v>
      </c>
      <c r="K404" s="34">
        <f t="shared" si="97"/>
        <v>-0.5714285714285714</v>
      </c>
      <c r="L404" s="34">
        <f t="shared" si="98"/>
        <v>1.263157894736842</v>
      </c>
      <c r="M404" s="34">
        <f t="shared" si="95"/>
        <v>-2.2519986488008106E-4</v>
      </c>
      <c r="N404" s="40">
        <f t="shared" si="96"/>
        <v>1.644398766700925E-3</v>
      </c>
    </row>
    <row r="405" spans="1:14" ht="25.5" x14ac:dyDescent="0.2">
      <c r="A405" s="27"/>
      <c r="B405" s="29" t="s">
        <v>371</v>
      </c>
      <c r="C405" s="39">
        <v>28</v>
      </c>
      <c r="D405" s="33">
        <v>51</v>
      </c>
      <c r="E405" s="33">
        <v>85</v>
      </c>
      <c r="F405" s="33">
        <v>145</v>
      </c>
      <c r="G405" s="34">
        <f t="shared" si="91"/>
        <v>1.5763990541605676E-3</v>
      </c>
      <c r="H405" s="34">
        <f t="shared" si="92"/>
        <v>3.4943473792394654E-3</v>
      </c>
      <c r="I405" s="34">
        <f t="shared" si="93"/>
        <v>4.2542542542542547E-3</v>
      </c>
      <c r="J405" s="34">
        <f t="shared" si="94"/>
        <v>8.1773065644033388E-3</v>
      </c>
      <c r="K405" s="34">
        <f t="shared" si="97"/>
        <v>2.0357142857142856</v>
      </c>
      <c r="L405" s="34">
        <f t="shared" si="98"/>
        <v>1.8431372549019607</v>
      </c>
      <c r="M405" s="34">
        <f t="shared" si="95"/>
        <v>3.209098074541155E-3</v>
      </c>
      <c r="N405" s="40">
        <f t="shared" si="96"/>
        <v>6.4405618362452892E-3</v>
      </c>
    </row>
    <row r="406" spans="1:14" x14ac:dyDescent="0.2">
      <c r="A406" s="27"/>
      <c r="B406" s="29" t="s">
        <v>372</v>
      </c>
      <c r="C406" s="39">
        <v>188</v>
      </c>
      <c r="D406" s="33">
        <v>50</v>
      </c>
      <c r="E406" s="33">
        <v>238</v>
      </c>
      <c r="F406" s="33">
        <v>73</v>
      </c>
      <c r="G406" s="34">
        <f t="shared" si="91"/>
        <v>1.058439364936381E-2</v>
      </c>
      <c r="H406" s="34">
        <f t="shared" si="92"/>
        <v>3.4258307639602604E-3</v>
      </c>
      <c r="I406" s="34">
        <f t="shared" si="93"/>
        <v>1.1911911911911911E-2</v>
      </c>
      <c r="J406" s="34">
        <f t="shared" si="94"/>
        <v>4.1168508910444396E-3</v>
      </c>
      <c r="K406" s="34">
        <f t="shared" si="97"/>
        <v>0.26595744680851063</v>
      </c>
      <c r="L406" s="34">
        <f t="shared" si="98"/>
        <v>0.46</v>
      </c>
      <c r="M406" s="34">
        <f t="shared" si="95"/>
        <v>2.8149983110010131E-3</v>
      </c>
      <c r="N406" s="40">
        <f t="shared" si="96"/>
        <v>1.5758821514217198E-3</v>
      </c>
    </row>
    <row r="407" spans="1:14" x14ac:dyDescent="0.2">
      <c r="A407" s="27"/>
      <c r="B407" s="29" t="s">
        <v>373</v>
      </c>
      <c r="C407" s="39">
        <v>56</v>
      </c>
      <c r="D407" s="33">
        <v>9</v>
      </c>
      <c r="E407" s="33">
        <v>47</v>
      </c>
      <c r="F407" s="33">
        <v>11</v>
      </c>
      <c r="G407" s="34">
        <f t="shared" si="91"/>
        <v>3.1527981083211351E-3</v>
      </c>
      <c r="H407" s="34">
        <f t="shared" si="92"/>
        <v>6.1664953751284688E-4</v>
      </c>
      <c r="I407" s="34">
        <f t="shared" si="93"/>
        <v>2.3523523523523524E-3</v>
      </c>
      <c r="J407" s="34">
        <f t="shared" si="94"/>
        <v>6.2034739454094293E-4</v>
      </c>
      <c r="K407" s="34">
        <f t="shared" si="97"/>
        <v>-0.16071428571428573</v>
      </c>
      <c r="L407" s="34">
        <f t="shared" si="98"/>
        <v>0.22222222222222221</v>
      </c>
      <c r="M407" s="34">
        <f t="shared" si="95"/>
        <v>-5.0669969598018244E-4</v>
      </c>
      <c r="N407" s="40">
        <f t="shared" si="96"/>
        <v>1.3703323055841042E-4</v>
      </c>
    </row>
    <row r="408" spans="1:14" x14ac:dyDescent="0.2">
      <c r="A408" s="27"/>
      <c r="B408" s="29" t="s">
        <v>374</v>
      </c>
      <c r="C408" s="39">
        <v>45</v>
      </c>
      <c r="D408" s="33">
        <v>8</v>
      </c>
      <c r="E408" s="33">
        <v>82</v>
      </c>
      <c r="F408" s="33">
        <v>36</v>
      </c>
      <c r="G408" s="34">
        <f t="shared" si="91"/>
        <v>2.5334984799009119E-3</v>
      </c>
      <c r="H408" s="34">
        <f t="shared" si="92"/>
        <v>5.4813292223364167E-4</v>
      </c>
      <c r="I408" s="34">
        <f t="shared" si="93"/>
        <v>4.1041041041041037E-3</v>
      </c>
      <c r="J408" s="34">
        <f t="shared" si="94"/>
        <v>2.0302278366794496E-3</v>
      </c>
      <c r="K408" s="34">
        <f t="shared" si="97"/>
        <v>0.82222222222222219</v>
      </c>
      <c r="L408" s="34">
        <f t="shared" si="98"/>
        <v>3.5</v>
      </c>
      <c r="M408" s="34">
        <f t="shared" si="95"/>
        <v>2.0830987501407497E-3</v>
      </c>
      <c r="N408" s="40">
        <f t="shared" si="96"/>
        <v>1.9184652278177458E-3</v>
      </c>
    </row>
    <row r="409" spans="1:14" x14ac:dyDescent="0.2">
      <c r="A409" s="27"/>
      <c r="B409" s="29" t="s">
        <v>375</v>
      </c>
      <c r="C409" s="39">
        <v>7</v>
      </c>
      <c r="D409" s="33">
        <v>3</v>
      </c>
      <c r="E409" s="33">
        <v>9</v>
      </c>
      <c r="F409" s="33">
        <v>3</v>
      </c>
      <c r="G409" s="34">
        <f t="shared" si="91"/>
        <v>3.9409976354014189E-4</v>
      </c>
      <c r="H409" s="34">
        <f t="shared" si="92"/>
        <v>2.0554984583761563E-4</v>
      </c>
      <c r="I409" s="34">
        <f t="shared" si="93"/>
        <v>4.5045045045045046E-4</v>
      </c>
      <c r="J409" s="34">
        <f t="shared" si="94"/>
        <v>1.691856530566208E-4</v>
      </c>
      <c r="K409" s="34">
        <f t="shared" si="97"/>
        <v>0.2857142857142857</v>
      </c>
      <c r="L409" s="34">
        <f t="shared" si="98"/>
        <v>0</v>
      </c>
      <c r="M409" s="34">
        <f t="shared" si="95"/>
        <v>1.1259993244004053E-4</v>
      </c>
      <c r="N409" s="40">
        <f t="shared" si="96"/>
        <v>0</v>
      </c>
    </row>
    <row r="410" spans="1:14" x14ac:dyDescent="0.2">
      <c r="A410" s="27"/>
      <c r="B410" s="29" t="s">
        <v>376</v>
      </c>
      <c r="C410" s="39">
        <v>89</v>
      </c>
      <c r="D410" s="33">
        <v>25</v>
      </c>
      <c r="E410" s="33">
        <v>129</v>
      </c>
      <c r="F410" s="33">
        <v>40</v>
      </c>
      <c r="G410" s="34">
        <f t="shared" si="91"/>
        <v>5.0106969935818039E-3</v>
      </c>
      <c r="H410" s="34">
        <f t="shared" si="92"/>
        <v>1.7129153819801302E-3</v>
      </c>
      <c r="I410" s="34">
        <f t="shared" si="93"/>
        <v>6.4564564564564561E-3</v>
      </c>
      <c r="J410" s="34">
        <f t="shared" si="94"/>
        <v>2.2558087074216106E-3</v>
      </c>
      <c r="K410" s="34">
        <f t="shared" si="97"/>
        <v>0.449438202247191</v>
      </c>
      <c r="L410" s="34">
        <f t="shared" si="98"/>
        <v>0.6</v>
      </c>
      <c r="M410" s="34">
        <f t="shared" si="95"/>
        <v>2.2519986488008107E-3</v>
      </c>
      <c r="N410" s="40">
        <f t="shared" si="96"/>
        <v>1.0277492291880781E-3</v>
      </c>
    </row>
    <row r="411" spans="1:14" x14ac:dyDescent="0.2">
      <c r="A411" s="27"/>
      <c r="B411" s="29" t="s">
        <v>377</v>
      </c>
      <c r="C411" s="39">
        <v>0</v>
      </c>
      <c r="D411" s="33">
        <v>1</v>
      </c>
      <c r="E411" s="33">
        <v>6</v>
      </c>
      <c r="F411" s="33">
        <v>11</v>
      </c>
      <c r="G411" s="34" t="str">
        <f t="shared" si="91"/>
        <v/>
      </c>
      <c r="H411" s="34">
        <f t="shared" si="92"/>
        <v>6.8516615279205209E-5</v>
      </c>
      <c r="I411" s="34">
        <f t="shared" si="93"/>
        <v>3.0030030030030029E-4</v>
      </c>
      <c r="J411" s="34">
        <f t="shared" si="94"/>
        <v>6.2034739454094293E-4</v>
      </c>
      <c r="K411" s="34">
        <f t="shared" si="97"/>
        <v>1</v>
      </c>
      <c r="L411" s="34">
        <f t="shared" si="98"/>
        <v>10</v>
      </c>
      <c r="M411" s="34" t="str">
        <f t="shared" si="95"/>
        <v/>
      </c>
      <c r="N411" s="40">
        <f t="shared" si="96"/>
        <v>6.8516615279205209E-4</v>
      </c>
    </row>
    <row r="412" spans="1:14" x14ac:dyDescent="0.2">
      <c r="A412" s="27"/>
      <c r="B412" s="29" t="s">
        <v>378</v>
      </c>
      <c r="C412" s="39">
        <v>3</v>
      </c>
      <c r="D412" s="33">
        <v>8</v>
      </c>
      <c r="E412" s="33">
        <v>7</v>
      </c>
      <c r="F412" s="33">
        <v>4</v>
      </c>
      <c r="G412" s="34">
        <f t="shared" si="91"/>
        <v>1.6889989866006081E-4</v>
      </c>
      <c r="H412" s="34">
        <f t="shared" si="92"/>
        <v>5.4813292223364167E-4</v>
      </c>
      <c r="I412" s="34">
        <f t="shared" si="93"/>
        <v>3.5035035035035033E-4</v>
      </c>
      <c r="J412" s="34">
        <f t="shared" si="94"/>
        <v>2.2558087074216106E-4</v>
      </c>
      <c r="K412" s="34">
        <f t="shared" si="97"/>
        <v>1.3333333333333333</v>
      </c>
      <c r="L412" s="34">
        <f t="shared" si="98"/>
        <v>-0.5</v>
      </c>
      <c r="M412" s="34">
        <f t="shared" si="95"/>
        <v>2.2519986488008106E-4</v>
      </c>
      <c r="N412" s="40">
        <f t="shared" si="96"/>
        <v>-2.7406646111682084E-4</v>
      </c>
    </row>
    <row r="413" spans="1:14" x14ac:dyDescent="0.2">
      <c r="A413" s="27"/>
      <c r="B413" s="29" t="s">
        <v>379</v>
      </c>
      <c r="C413" s="39">
        <v>186</v>
      </c>
      <c r="D413" s="33">
        <v>19</v>
      </c>
      <c r="E413" s="33">
        <v>174</v>
      </c>
      <c r="F413" s="33">
        <v>21</v>
      </c>
      <c r="G413" s="34">
        <f t="shared" si="91"/>
        <v>1.047179371692377E-2</v>
      </c>
      <c r="H413" s="34">
        <f t="shared" si="92"/>
        <v>1.301815690304899E-3</v>
      </c>
      <c r="I413" s="34">
        <f t="shared" si="93"/>
        <v>8.7087087087087088E-3</v>
      </c>
      <c r="J413" s="34">
        <f t="shared" si="94"/>
        <v>1.1842995713963456E-3</v>
      </c>
      <c r="K413" s="34">
        <f t="shared" si="97"/>
        <v>-6.4516129032258063E-2</v>
      </c>
      <c r="L413" s="34">
        <f t="shared" si="98"/>
        <v>0.10526315789473684</v>
      </c>
      <c r="M413" s="34">
        <f t="shared" si="95"/>
        <v>-6.7559959464024322E-4</v>
      </c>
      <c r="N413" s="40">
        <f t="shared" si="96"/>
        <v>1.3703323055841042E-4</v>
      </c>
    </row>
    <row r="414" spans="1:14" x14ac:dyDescent="0.2">
      <c r="A414" s="27"/>
      <c r="B414" s="29" t="s">
        <v>380</v>
      </c>
      <c r="C414" s="39">
        <v>0</v>
      </c>
      <c r="D414" s="33">
        <v>7</v>
      </c>
      <c r="E414" s="33">
        <v>1</v>
      </c>
      <c r="F414" s="33">
        <v>4</v>
      </c>
      <c r="G414" s="34" t="str">
        <f t="shared" si="91"/>
        <v/>
      </c>
      <c r="H414" s="34">
        <f t="shared" si="92"/>
        <v>4.7961630695443646E-4</v>
      </c>
      <c r="I414" s="34">
        <f t="shared" si="93"/>
        <v>5.0050050050050052E-5</v>
      </c>
      <c r="J414" s="34">
        <f t="shared" si="94"/>
        <v>2.2558087074216106E-4</v>
      </c>
      <c r="K414" s="34">
        <f t="shared" si="97"/>
        <v>1</v>
      </c>
      <c r="L414" s="34">
        <f t="shared" si="98"/>
        <v>-0.42857142857142855</v>
      </c>
      <c r="M414" s="34" t="str">
        <f t="shared" si="95"/>
        <v/>
      </c>
      <c r="N414" s="40">
        <f t="shared" si="96"/>
        <v>-2.0554984583761563E-4</v>
      </c>
    </row>
    <row r="415" spans="1:14" x14ac:dyDescent="0.2">
      <c r="A415" s="27"/>
      <c r="B415" s="29" t="s">
        <v>381</v>
      </c>
      <c r="C415" s="39">
        <v>0</v>
      </c>
      <c r="D415" s="33">
        <v>1</v>
      </c>
      <c r="E415" s="33">
        <v>1</v>
      </c>
      <c r="F415" s="33">
        <v>1</v>
      </c>
      <c r="G415" s="34" t="str">
        <f t="shared" si="91"/>
        <v/>
      </c>
      <c r="H415" s="34">
        <f t="shared" si="92"/>
        <v>6.8516615279205209E-5</v>
      </c>
      <c r="I415" s="34">
        <f t="shared" si="93"/>
        <v>5.0050050050050052E-5</v>
      </c>
      <c r="J415" s="34">
        <f t="shared" si="94"/>
        <v>5.6395217685540266E-5</v>
      </c>
      <c r="K415" s="34">
        <f t="shared" si="97"/>
        <v>1</v>
      </c>
      <c r="L415" s="34">
        <f t="shared" si="98"/>
        <v>0</v>
      </c>
      <c r="M415" s="34" t="str">
        <f t="shared" si="95"/>
        <v/>
      </c>
      <c r="N415" s="40">
        <f t="shared" si="96"/>
        <v>0</v>
      </c>
    </row>
    <row r="416" spans="1:14" x14ac:dyDescent="0.2">
      <c r="A416" s="27"/>
      <c r="B416" s="29" t="s">
        <v>382</v>
      </c>
      <c r="C416" s="39">
        <v>2</v>
      </c>
      <c r="D416" s="33">
        <v>3</v>
      </c>
      <c r="E416" s="33">
        <v>3</v>
      </c>
      <c r="F416" s="33">
        <v>4</v>
      </c>
      <c r="G416" s="34">
        <f t="shared" si="91"/>
        <v>1.1259993244004054E-4</v>
      </c>
      <c r="H416" s="34">
        <f t="shared" si="92"/>
        <v>2.0554984583761563E-4</v>
      </c>
      <c r="I416" s="34">
        <f t="shared" si="93"/>
        <v>1.5015015015015014E-4</v>
      </c>
      <c r="J416" s="34">
        <f t="shared" si="94"/>
        <v>2.2558087074216106E-4</v>
      </c>
      <c r="K416" s="34">
        <f t="shared" si="97"/>
        <v>0.5</v>
      </c>
      <c r="L416" s="34">
        <f t="shared" si="98"/>
        <v>0.33333333333333331</v>
      </c>
      <c r="M416" s="34">
        <f t="shared" si="95"/>
        <v>5.6299966220020271E-5</v>
      </c>
      <c r="N416" s="40">
        <f t="shared" si="96"/>
        <v>6.8516615279205209E-5</v>
      </c>
    </row>
    <row r="417" spans="1:14" x14ac:dyDescent="0.2">
      <c r="A417" s="27"/>
      <c r="B417" s="29" t="s">
        <v>383</v>
      </c>
      <c r="C417" s="39">
        <v>2</v>
      </c>
      <c r="D417" s="33">
        <v>1</v>
      </c>
      <c r="E417" s="33">
        <v>3</v>
      </c>
      <c r="F417" s="33">
        <v>1</v>
      </c>
      <c r="G417" s="34">
        <f t="shared" si="91"/>
        <v>1.1259993244004054E-4</v>
      </c>
      <c r="H417" s="34">
        <f t="shared" si="92"/>
        <v>6.8516615279205209E-5</v>
      </c>
      <c r="I417" s="34">
        <f t="shared" si="93"/>
        <v>1.5015015015015014E-4</v>
      </c>
      <c r="J417" s="34">
        <f t="shared" si="94"/>
        <v>5.6395217685540266E-5</v>
      </c>
      <c r="K417" s="34">
        <f t="shared" si="97"/>
        <v>0.5</v>
      </c>
      <c r="L417" s="34">
        <f t="shared" si="98"/>
        <v>0</v>
      </c>
      <c r="M417" s="34">
        <f t="shared" si="95"/>
        <v>5.6299966220020271E-5</v>
      </c>
      <c r="N417" s="40">
        <f t="shared" si="96"/>
        <v>0</v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1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>
        <f t="shared" si="94"/>
        <v>5.6395217685540266E-5</v>
      </c>
      <c r="K418" s="34" t="str">
        <f t="shared" si="97"/>
        <v xml:space="preserve"> </v>
      </c>
      <c r="L418" s="34">
        <f t="shared" si="98"/>
        <v>1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6651</v>
      </c>
      <c r="D419" s="33">
        <v>4577</v>
      </c>
      <c r="E419" s="33">
        <v>1875</v>
      </c>
      <c r="F419" s="33">
        <v>1378</v>
      </c>
      <c r="G419" s="34">
        <f t="shared" si="91"/>
        <v>0.37445107532935479</v>
      </c>
      <c r="H419" s="34">
        <f t="shared" si="92"/>
        <v>0.31360054813292221</v>
      </c>
      <c r="I419" s="34">
        <f t="shared" si="93"/>
        <v>9.3843843843843838E-2</v>
      </c>
      <c r="J419" s="34">
        <f t="shared" si="94"/>
        <v>7.7712609970674487E-2</v>
      </c>
      <c r="K419" s="34">
        <f t="shared" si="97"/>
        <v>-0.71808750563824986</v>
      </c>
      <c r="L419" s="34">
        <f t="shared" si="98"/>
        <v>-0.69892942975748307</v>
      </c>
      <c r="M419" s="34">
        <f t="shared" si="95"/>
        <v>-0.26888863866681678</v>
      </c>
      <c r="N419" s="40">
        <f t="shared" si="96"/>
        <v>-0.21918465227817743</v>
      </c>
    </row>
    <row r="420" spans="1:14" x14ac:dyDescent="0.2">
      <c r="A420" s="27"/>
      <c r="B420" s="29" t="s">
        <v>386</v>
      </c>
      <c r="C420" s="39">
        <v>12</v>
      </c>
      <c r="D420" s="33">
        <v>11</v>
      </c>
      <c r="E420" s="33">
        <v>51</v>
      </c>
      <c r="F420" s="33">
        <v>44</v>
      </c>
      <c r="G420" s="34">
        <f t="shared" si="91"/>
        <v>6.7559959464024322E-4</v>
      </c>
      <c r="H420" s="34">
        <f t="shared" si="92"/>
        <v>7.536827680712573E-4</v>
      </c>
      <c r="I420" s="34">
        <f t="shared" si="93"/>
        <v>2.5525525525525524E-3</v>
      </c>
      <c r="J420" s="34">
        <f t="shared" si="94"/>
        <v>2.4813895781637717E-3</v>
      </c>
      <c r="K420" s="34">
        <f t="shared" si="97"/>
        <v>3.25</v>
      </c>
      <c r="L420" s="34">
        <f t="shared" si="98"/>
        <v>3</v>
      </c>
      <c r="M420" s="34">
        <f t="shared" si="95"/>
        <v>2.1956986825807903E-3</v>
      </c>
      <c r="N420" s="40">
        <f t="shared" si="96"/>
        <v>2.2610483042137721E-3</v>
      </c>
    </row>
    <row r="421" spans="1:14" x14ac:dyDescent="0.2">
      <c r="A421" s="27"/>
      <c r="B421" s="29" t="s">
        <v>387</v>
      </c>
      <c r="C421" s="39">
        <v>2</v>
      </c>
      <c r="D421" s="33">
        <v>5</v>
      </c>
      <c r="E421" s="33">
        <v>3</v>
      </c>
      <c r="F421" s="33">
        <v>2</v>
      </c>
      <c r="G421" s="34">
        <f t="shared" si="91"/>
        <v>1.1259993244004054E-4</v>
      </c>
      <c r="H421" s="34">
        <f t="shared" si="92"/>
        <v>3.4258307639602604E-4</v>
      </c>
      <c r="I421" s="34">
        <f t="shared" si="93"/>
        <v>1.5015015015015014E-4</v>
      </c>
      <c r="J421" s="34">
        <f t="shared" si="94"/>
        <v>1.1279043537108053E-4</v>
      </c>
      <c r="K421" s="34">
        <f t="shared" si="97"/>
        <v>0.5</v>
      </c>
      <c r="L421" s="34">
        <f t="shared" si="98"/>
        <v>-0.6</v>
      </c>
      <c r="M421" s="34">
        <f t="shared" si="95"/>
        <v>5.6299966220020271E-5</v>
      </c>
      <c r="N421" s="40">
        <f t="shared" si="96"/>
        <v>-2.0554984583761563E-4</v>
      </c>
    </row>
    <row r="422" spans="1:14" x14ac:dyDescent="0.2">
      <c r="A422" s="27"/>
      <c r="B422" s="29" t="s">
        <v>388</v>
      </c>
      <c r="C422" s="39">
        <v>266</v>
      </c>
      <c r="D422" s="33">
        <v>146</v>
      </c>
      <c r="E422" s="33">
        <v>138</v>
      </c>
      <c r="F422" s="33">
        <v>48</v>
      </c>
      <c r="G422" s="34">
        <f t="shared" si="91"/>
        <v>1.4975791014525392E-2</v>
      </c>
      <c r="H422" s="34">
        <f t="shared" si="92"/>
        <v>1.0003425830763961E-2</v>
      </c>
      <c r="I422" s="34">
        <f t="shared" si="93"/>
        <v>6.9069069069069072E-3</v>
      </c>
      <c r="J422" s="34">
        <f t="shared" si="94"/>
        <v>2.7069704489059328E-3</v>
      </c>
      <c r="K422" s="34">
        <f t="shared" si="97"/>
        <v>-0.48120300751879697</v>
      </c>
      <c r="L422" s="34">
        <f t="shared" si="98"/>
        <v>-0.67123287671232879</v>
      </c>
      <c r="M422" s="34">
        <f t="shared" si="95"/>
        <v>-7.2063956761625938E-3</v>
      </c>
      <c r="N422" s="40">
        <f t="shared" si="96"/>
        <v>-6.7146282973621109E-3</v>
      </c>
    </row>
    <row r="423" spans="1:14" x14ac:dyDescent="0.2">
      <c r="A423" s="27"/>
      <c r="B423" s="29" t="s">
        <v>389</v>
      </c>
      <c r="C423" s="39">
        <v>1128</v>
      </c>
      <c r="D423" s="33">
        <v>400</v>
      </c>
      <c r="E423" s="33">
        <v>548</v>
      </c>
      <c r="F423" s="33">
        <v>299</v>
      </c>
      <c r="G423" s="34">
        <f t="shared" si="91"/>
        <v>6.3506361896182861E-2</v>
      </c>
      <c r="H423" s="34">
        <f t="shared" si="92"/>
        <v>2.7406646111682084E-2</v>
      </c>
      <c r="I423" s="34">
        <f t="shared" si="93"/>
        <v>2.7427427427427428E-2</v>
      </c>
      <c r="J423" s="34">
        <f t="shared" si="94"/>
        <v>1.6862170087976538E-2</v>
      </c>
      <c r="K423" s="34">
        <f t="shared" si="97"/>
        <v>-0.51418439716312059</v>
      </c>
      <c r="L423" s="34">
        <f t="shared" si="98"/>
        <v>-0.2525</v>
      </c>
      <c r="M423" s="34">
        <f t="shared" si="95"/>
        <v>-3.2653980407611756E-2</v>
      </c>
      <c r="N423" s="40">
        <f t="shared" si="96"/>
        <v>-6.9201781431997263E-3</v>
      </c>
    </row>
    <row r="424" spans="1:14" x14ac:dyDescent="0.2">
      <c r="A424" s="27"/>
      <c r="B424" s="29" t="s">
        <v>390</v>
      </c>
      <c r="C424" s="39">
        <v>98</v>
      </c>
      <c r="D424" s="33">
        <v>39</v>
      </c>
      <c r="E424" s="33">
        <v>109</v>
      </c>
      <c r="F424" s="33">
        <v>39</v>
      </c>
      <c r="G424" s="34">
        <f t="shared" si="91"/>
        <v>5.5173966895619864E-3</v>
      </c>
      <c r="H424" s="34">
        <f t="shared" si="92"/>
        <v>2.6721479958890029E-3</v>
      </c>
      <c r="I424" s="34">
        <f t="shared" si="93"/>
        <v>5.4554554554554551E-3</v>
      </c>
      <c r="J424" s="34">
        <f t="shared" si="94"/>
        <v>2.1994134897360706E-3</v>
      </c>
      <c r="K424" s="34">
        <f t="shared" si="97"/>
        <v>0.11224489795918367</v>
      </c>
      <c r="L424" s="34">
        <f t="shared" si="98"/>
        <v>0</v>
      </c>
      <c r="M424" s="34">
        <f t="shared" si="95"/>
        <v>6.19299628420223E-4</v>
      </c>
      <c r="N424" s="40">
        <f t="shared" si="96"/>
        <v>0</v>
      </c>
    </row>
    <row r="425" spans="1:14" x14ac:dyDescent="0.2">
      <c r="A425" s="27"/>
      <c r="B425" s="29" t="s">
        <v>391</v>
      </c>
      <c r="C425" s="39">
        <v>2</v>
      </c>
      <c r="D425" s="33">
        <v>2</v>
      </c>
      <c r="E425" s="33">
        <v>5</v>
      </c>
      <c r="F425" s="33">
        <v>1</v>
      </c>
      <c r="G425" s="34">
        <f t="shared" si="91"/>
        <v>1.1259993244004054E-4</v>
      </c>
      <c r="H425" s="34">
        <f t="shared" si="92"/>
        <v>1.3703323055841042E-4</v>
      </c>
      <c r="I425" s="34">
        <f t="shared" si="93"/>
        <v>2.5025025025025025E-4</v>
      </c>
      <c r="J425" s="34">
        <f t="shared" si="94"/>
        <v>5.6395217685540266E-5</v>
      </c>
      <c r="K425" s="34">
        <f t="shared" si="97"/>
        <v>1.5</v>
      </c>
      <c r="L425" s="34">
        <f t="shared" si="98"/>
        <v>-0.5</v>
      </c>
      <c r="M425" s="34">
        <f t="shared" si="95"/>
        <v>1.6889989866006081E-4</v>
      </c>
      <c r="N425" s="40">
        <f t="shared" si="96"/>
        <v>-6.8516615279205209E-5</v>
      </c>
    </row>
    <row r="426" spans="1:14" x14ac:dyDescent="0.2">
      <c r="A426" s="27"/>
      <c r="B426" s="29" t="s">
        <v>392</v>
      </c>
      <c r="C426" s="39">
        <v>10</v>
      </c>
      <c r="D426" s="33">
        <v>6</v>
      </c>
      <c r="E426" s="33">
        <v>7</v>
      </c>
      <c r="F426" s="33">
        <v>6</v>
      </c>
      <c r="G426" s="34">
        <f t="shared" si="91"/>
        <v>5.6299966220020267E-4</v>
      </c>
      <c r="H426" s="34">
        <f t="shared" si="92"/>
        <v>4.1109969167523125E-4</v>
      </c>
      <c r="I426" s="34">
        <f t="shared" si="93"/>
        <v>3.5035035035035033E-4</v>
      </c>
      <c r="J426" s="34">
        <f t="shared" si="94"/>
        <v>3.383713061132416E-4</v>
      </c>
      <c r="K426" s="34">
        <f t="shared" si="97"/>
        <v>-0.3</v>
      </c>
      <c r="L426" s="34">
        <f t="shared" si="98"/>
        <v>0</v>
      </c>
      <c r="M426" s="34">
        <f t="shared" si="95"/>
        <v>-1.6889989866006081E-4</v>
      </c>
      <c r="N426" s="40">
        <f t="shared" si="96"/>
        <v>0</v>
      </c>
    </row>
    <row r="427" spans="1:14" ht="25.5" x14ac:dyDescent="0.2">
      <c r="A427" s="27"/>
      <c r="B427" s="29" t="s">
        <v>393</v>
      </c>
      <c r="C427" s="39">
        <v>142</v>
      </c>
      <c r="D427" s="33">
        <v>103</v>
      </c>
      <c r="E427" s="33">
        <v>117</v>
      </c>
      <c r="F427" s="33">
        <v>46</v>
      </c>
      <c r="G427" s="34">
        <f t="shared" si="91"/>
        <v>7.9945952032428776E-3</v>
      </c>
      <c r="H427" s="34">
        <f t="shared" si="92"/>
        <v>7.0572113737581363E-3</v>
      </c>
      <c r="I427" s="34">
        <f t="shared" si="93"/>
        <v>5.8558558558558559E-3</v>
      </c>
      <c r="J427" s="34">
        <f t="shared" si="94"/>
        <v>2.5941800135348522E-3</v>
      </c>
      <c r="K427" s="34">
        <f t="shared" si="97"/>
        <v>-0.176056338028169</v>
      </c>
      <c r="L427" s="34">
        <f t="shared" si="98"/>
        <v>-0.55339805825242716</v>
      </c>
      <c r="M427" s="34">
        <f t="shared" si="95"/>
        <v>-1.4074991555005066E-3</v>
      </c>
      <c r="N427" s="40">
        <f t="shared" si="96"/>
        <v>-3.9054470709146967E-3</v>
      </c>
    </row>
    <row r="428" spans="1:14" x14ac:dyDescent="0.2">
      <c r="A428" s="27"/>
      <c r="B428" s="29" t="s">
        <v>394</v>
      </c>
      <c r="C428" s="39">
        <v>12</v>
      </c>
      <c r="D428" s="33">
        <v>2</v>
      </c>
      <c r="E428" s="33">
        <v>25</v>
      </c>
      <c r="F428" s="33">
        <v>16</v>
      </c>
      <c r="G428" s="34">
        <f t="shared" si="91"/>
        <v>6.7559959464024322E-4</v>
      </c>
      <c r="H428" s="34">
        <f t="shared" si="92"/>
        <v>1.3703323055841042E-4</v>
      </c>
      <c r="I428" s="34">
        <f t="shared" si="93"/>
        <v>1.2512512512512512E-3</v>
      </c>
      <c r="J428" s="34">
        <f t="shared" si="94"/>
        <v>9.0232348296864426E-4</v>
      </c>
      <c r="K428" s="34">
        <f t="shared" si="97"/>
        <v>1.0833333333333333</v>
      </c>
      <c r="L428" s="34">
        <f t="shared" si="98"/>
        <v>7</v>
      </c>
      <c r="M428" s="34">
        <f t="shared" si="95"/>
        <v>7.3189956086026344E-4</v>
      </c>
      <c r="N428" s="40">
        <f t="shared" si="96"/>
        <v>9.5923261390887292E-4</v>
      </c>
    </row>
    <row r="429" spans="1:14" x14ac:dyDescent="0.2">
      <c r="A429" s="27"/>
      <c r="B429" s="29" t="s">
        <v>395</v>
      </c>
      <c r="C429" s="39">
        <v>36</v>
      </c>
      <c r="D429" s="33">
        <v>20</v>
      </c>
      <c r="E429" s="33">
        <v>37</v>
      </c>
      <c r="F429" s="33">
        <v>30</v>
      </c>
      <c r="G429" s="34">
        <f t="shared" si="91"/>
        <v>2.0267987839207298E-3</v>
      </c>
      <c r="H429" s="34">
        <f t="shared" si="92"/>
        <v>1.3703323055841042E-3</v>
      </c>
      <c r="I429" s="34">
        <f t="shared" si="93"/>
        <v>1.8518518518518519E-3</v>
      </c>
      <c r="J429" s="34">
        <f t="shared" si="94"/>
        <v>1.691856530566208E-3</v>
      </c>
      <c r="K429" s="34">
        <f t="shared" si="97"/>
        <v>2.7777777777777776E-2</v>
      </c>
      <c r="L429" s="34">
        <f t="shared" si="98"/>
        <v>0.5</v>
      </c>
      <c r="M429" s="34">
        <f t="shared" si="95"/>
        <v>5.6299966220020271E-5</v>
      </c>
      <c r="N429" s="40">
        <f t="shared" si="96"/>
        <v>6.8516615279205209E-4</v>
      </c>
    </row>
    <row r="430" spans="1:14" x14ac:dyDescent="0.2">
      <c r="A430" s="27"/>
      <c r="B430" s="29" t="s">
        <v>396</v>
      </c>
      <c r="C430" s="39">
        <v>36</v>
      </c>
      <c r="D430" s="33">
        <v>23</v>
      </c>
      <c r="E430" s="33">
        <v>51</v>
      </c>
      <c r="F430" s="33">
        <v>36</v>
      </c>
      <c r="G430" s="34">
        <f t="shared" si="91"/>
        <v>2.0267987839207298E-3</v>
      </c>
      <c r="H430" s="34">
        <f t="shared" si="92"/>
        <v>1.5758821514217198E-3</v>
      </c>
      <c r="I430" s="34">
        <f t="shared" si="93"/>
        <v>2.5525525525525524E-3</v>
      </c>
      <c r="J430" s="34">
        <f t="shared" si="94"/>
        <v>2.0302278366794496E-3</v>
      </c>
      <c r="K430" s="34">
        <f t="shared" si="97"/>
        <v>0.41666666666666669</v>
      </c>
      <c r="L430" s="34">
        <f t="shared" si="98"/>
        <v>0.56521739130434778</v>
      </c>
      <c r="M430" s="34">
        <f t="shared" si="95"/>
        <v>8.4449949330030411E-4</v>
      </c>
      <c r="N430" s="40">
        <f t="shared" si="96"/>
        <v>8.9071599862966761E-4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5</v>
      </c>
      <c r="D432" s="33">
        <v>1</v>
      </c>
      <c r="E432" s="33">
        <v>17</v>
      </c>
      <c r="F432" s="33">
        <v>8</v>
      </c>
      <c r="G432" s="34">
        <f t="shared" si="91"/>
        <v>2.8149983110010133E-4</v>
      </c>
      <c r="H432" s="34">
        <f t="shared" si="92"/>
        <v>6.8516615279205209E-5</v>
      </c>
      <c r="I432" s="34">
        <f t="shared" si="93"/>
        <v>8.5085085085085082E-4</v>
      </c>
      <c r="J432" s="34">
        <f t="shared" si="94"/>
        <v>4.5116174148432213E-4</v>
      </c>
      <c r="K432" s="34">
        <f t="shared" si="97"/>
        <v>2.4</v>
      </c>
      <c r="L432" s="34">
        <f t="shared" si="98"/>
        <v>7</v>
      </c>
      <c r="M432" s="34">
        <f t="shared" si="95"/>
        <v>6.7559959464024322E-4</v>
      </c>
      <c r="N432" s="40">
        <f t="shared" si="96"/>
        <v>4.7961630695443646E-4</v>
      </c>
    </row>
    <row r="433" spans="1:14" ht="25.5" x14ac:dyDescent="0.2">
      <c r="A433" s="27"/>
      <c r="B433" s="29" t="s">
        <v>399</v>
      </c>
      <c r="C433" s="39">
        <v>9</v>
      </c>
      <c r="D433" s="33">
        <v>34</v>
      </c>
      <c r="E433" s="33">
        <v>2</v>
      </c>
      <c r="F433" s="33">
        <v>6</v>
      </c>
      <c r="G433" s="34">
        <f t="shared" si="91"/>
        <v>5.0669969598018244E-4</v>
      </c>
      <c r="H433" s="34">
        <f t="shared" si="92"/>
        <v>2.3295649194929771E-3</v>
      </c>
      <c r="I433" s="34">
        <f t="shared" si="93"/>
        <v>1.001001001001001E-4</v>
      </c>
      <c r="J433" s="34">
        <f t="shared" si="94"/>
        <v>3.383713061132416E-4</v>
      </c>
      <c r="K433" s="34">
        <f t="shared" si="97"/>
        <v>-0.77777777777777779</v>
      </c>
      <c r="L433" s="34">
        <f t="shared" si="98"/>
        <v>-0.82352941176470584</v>
      </c>
      <c r="M433" s="34">
        <f t="shared" si="95"/>
        <v>-3.9409976354014189E-4</v>
      </c>
      <c r="N433" s="40">
        <f t="shared" si="96"/>
        <v>-1.9184652278177458E-3</v>
      </c>
    </row>
    <row r="434" spans="1:14" x14ac:dyDescent="0.2">
      <c r="A434" s="27"/>
      <c r="B434" s="29" t="s">
        <v>400</v>
      </c>
      <c r="C434" s="39">
        <v>40</v>
      </c>
      <c r="D434" s="33">
        <v>23</v>
      </c>
      <c r="E434" s="33">
        <v>86</v>
      </c>
      <c r="F434" s="33">
        <v>45</v>
      </c>
      <c r="G434" s="34">
        <f t="shared" si="91"/>
        <v>2.2519986488008107E-3</v>
      </c>
      <c r="H434" s="34">
        <f t="shared" si="92"/>
        <v>1.5758821514217198E-3</v>
      </c>
      <c r="I434" s="34">
        <f t="shared" si="93"/>
        <v>4.3043043043043041E-3</v>
      </c>
      <c r="J434" s="34">
        <f t="shared" si="94"/>
        <v>2.5377847958493122E-3</v>
      </c>
      <c r="K434" s="34">
        <f t="shared" si="97"/>
        <v>1.1499999999999999</v>
      </c>
      <c r="L434" s="34">
        <f t="shared" si="98"/>
        <v>0.95652173913043481</v>
      </c>
      <c r="M434" s="34">
        <f t="shared" si="95"/>
        <v>2.5897984461209322E-3</v>
      </c>
      <c r="N434" s="40">
        <f t="shared" si="96"/>
        <v>1.5073655361425146E-3</v>
      </c>
    </row>
    <row r="435" spans="1:14" x14ac:dyDescent="0.2">
      <c r="A435" s="27"/>
      <c r="B435" s="29" t="s">
        <v>401</v>
      </c>
      <c r="C435" s="39">
        <v>105</v>
      </c>
      <c r="D435" s="33">
        <v>53</v>
      </c>
      <c r="E435" s="33">
        <v>88</v>
      </c>
      <c r="F435" s="33">
        <v>66</v>
      </c>
      <c r="G435" s="34">
        <f t="shared" ref="G435:G498" si="99">+IF(C435=0,"",C435/C$371)</f>
        <v>5.9114964531021283E-3</v>
      </c>
      <c r="H435" s="34">
        <f t="shared" ref="H435:H498" si="100">+IF(D435=0,"",D435/D$371)</f>
        <v>3.6313806097978758E-3</v>
      </c>
      <c r="I435" s="34">
        <f t="shared" ref="I435:I498" si="101">+IF(E435=0,"",E435/E$371)</f>
        <v>4.4044044044044047E-3</v>
      </c>
      <c r="J435" s="34">
        <f t="shared" ref="J435:J498" si="102">+IF(F435=0,"",F435/F$371)</f>
        <v>3.7220843672456576E-3</v>
      </c>
      <c r="K435" s="34">
        <f t="shared" si="97"/>
        <v>-0.16190476190476191</v>
      </c>
      <c r="L435" s="34">
        <f t="shared" si="98"/>
        <v>0.24528301886792453</v>
      </c>
      <c r="M435" s="34">
        <f t="shared" ref="M435:M498" si="103">+IF(OR(AND(G435=""),(K435="")),"",G435*K435)</f>
        <v>-9.5709942574034466E-4</v>
      </c>
      <c r="N435" s="40">
        <f t="shared" ref="N435:N498" si="104">+IF(OR(AND(H435=""),(L435="")),"",H435*L435)</f>
        <v>8.9071599862966771E-4</v>
      </c>
    </row>
    <row r="436" spans="1:14" x14ac:dyDescent="0.2">
      <c r="A436" s="27"/>
      <c r="B436" s="29" t="s">
        <v>402</v>
      </c>
      <c r="C436" s="39">
        <v>0</v>
      </c>
      <c r="D436" s="33">
        <v>6</v>
      </c>
      <c r="E436" s="33">
        <v>18</v>
      </c>
      <c r="F436" s="33">
        <v>18</v>
      </c>
      <c r="G436" s="34" t="str">
        <f t="shared" si="99"/>
        <v/>
      </c>
      <c r="H436" s="34">
        <f t="shared" si="100"/>
        <v>4.1109969167523125E-4</v>
      </c>
      <c r="I436" s="34">
        <f t="shared" si="101"/>
        <v>9.0090090090090091E-4</v>
      </c>
      <c r="J436" s="34">
        <f t="shared" si="102"/>
        <v>1.0151139183397248E-3</v>
      </c>
      <c r="K436" s="34">
        <f t="shared" ref="K436:K499" si="105">+IF(AND(C436=0,E436=0)," ",IF(C436=0,1,IF(E436=0,-1,(E436-C436)/C436)))</f>
        <v>1</v>
      </c>
      <c r="L436" s="34">
        <f t="shared" ref="L436:L499" si="106">+IF(AND(D436=0,F436=0)," ",IF(D436=0,1,IF(F436=0,-1,(F436-D436)/D436)))</f>
        <v>2</v>
      </c>
      <c r="M436" s="34" t="str">
        <f t="shared" si="103"/>
        <v/>
      </c>
      <c r="N436" s="40">
        <f t="shared" si="104"/>
        <v>8.2219938335046251E-4</v>
      </c>
    </row>
    <row r="437" spans="1:14" x14ac:dyDescent="0.2">
      <c r="A437" s="27"/>
      <c r="B437" s="29" t="s">
        <v>403</v>
      </c>
      <c r="C437" s="39">
        <v>24</v>
      </c>
      <c r="D437" s="33">
        <v>20</v>
      </c>
      <c r="E437" s="33">
        <v>55</v>
      </c>
      <c r="F437" s="33">
        <v>41</v>
      </c>
      <c r="G437" s="34">
        <f t="shared" si="99"/>
        <v>1.3511991892804864E-3</v>
      </c>
      <c r="H437" s="34">
        <f t="shared" si="100"/>
        <v>1.3703323055841042E-3</v>
      </c>
      <c r="I437" s="34">
        <f t="shared" si="101"/>
        <v>2.7527527527527527E-3</v>
      </c>
      <c r="J437" s="34">
        <f t="shared" si="102"/>
        <v>2.3122039251071511E-3</v>
      </c>
      <c r="K437" s="34">
        <f t="shared" si="105"/>
        <v>1.2916666666666667</v>
      </c>
      <c r="L437" s="34">
        <f t="shared" si="106"/>
        <v>1.05</v>
      </c>
      <c r="M437" s="34">
        <f t="shared" si="103"/>
        <v>1.7452989528206283E-3</v>
      </c>
      <c r="N437" s="40">
        <f t="shared" si="104"/>
        <v>1.4388489208633094E-3</v>
      </c>
    </row>
    <row r="438" spans="1:14" x14ac:dyDescent="0.2">
      <c r="A438" s="27"/>
      <c r="B438" s="29" t="s">
        <v>404</v>
      </c>
      <c r="C438" s="39">
        <v>8</v>
      </c>
      <c r="D438" s="33">
        <v>2</v>
      </c>
      <c r="E438" s="33">
        <v>26</v>
      </c>
      <c r="F438" s="33">
        <v>33</v>
      </c>
      <c r="G438" s="34">
        <f t="shared" si="99"/>
        <v>4.5039972976016217E-4</v>
      </c>
      <c r="H438" s="34">
        <f t="shared" si="100"/>
        <v>1.3703323055841042E-4</v>
      </c>
      <c r="I438" s="34">
        <f t="shared" si="101"/>
        <v>1.3013013013013013E-3</v>
      </c>
      <c r="J438" s="34">
        <f t="shared" si="102"/>
        <v>1.8610421836228288E-3</v>
      </c>
      <c r="K438" s="34">
        <f t="shared" si="105"/>
        <v>2.25</v>
      </c>
      <c r="L438" s="34">
        <f t="shared" si="106"/>
        <v>15.5</v>
      </c>
      <c r="M438" s="34">
        <f t="shared" si="103"/>
        <v>1.0133993919603649E-3</v>
      </c>
      <c r="N438" s="40">
        <f t="shared" si="104"/>
        <v>2.1240150736553613E-3</v>
      </c>
    </row>
    <row r="439" spans="1:14" x14ac:dyDescent="0.2">
      <c r="A439" s="27"/>
      <c r="B439" s="29" t="s">
        <v>405</v>
      </c>
      <c r="C439" s="39">
        <v>0</v>
      </c>
      <c r="D439" s="33">
        <v>1</v>
      </c>
      <c r="E439" s="33">
        <v>1</v>
      </c>
      <c r="F439" s="33">
        <v>1</v>
      </c>
      <c r="G439" s="34" t="str">
        <f t="shared" si="99"/>
        <v/>
      </c>
      <c r="H439" s="34">
        <f t="shared" si="100"/>
        <v>6.8516615279205209E-5</v>
      </c>
      <c r="I439" s="34">
        <f t="shared" si="101"/>
        <v>5.0050050050050052E-5</v>
      </c>
      <c r="J439" s="34">
        <f t="shared" si="102"/>
        <v>5.6395217685540266E-5</v>
      </c>
      <c r="K439" s="34">
        <f t="shared" si="105"/>
        <v>1</v>
      </c>
      <c r="L439" s="34">
        <f t="shared" si="106"/>
        <v>0</v>
      </c>
      <c r="M439" s="34" t="str">
        <f t="shared" si="103"/>
        <v/>
      </c>
      <c r="N439" s="40">
        <f t="shared" si="104"/>
        <v>0</v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19</v>
      </c>
      <c r="D442" s="33">
        <v>16</v>
      </c>
      <c r="E442" s="33">
        <v>13</v>
      </c>
      <c r="F442" s="33">
        <v>10</v>
      </c>
      <c r="G442" s="34">
        <f t="shared" si="99"/>
        <v>1.069699358180385E-3</v>
      </c>
      <c r="H442" s="34">
        <f t="shared" si="100"/>
        <v>1.0962658444672833E-3</v>
      </c>
      <c r="I442" s="34">
        <f t="shared" si="101"/>
        <v>6.5065065065065067E-4</v>
      </c>
      <c r="J442" s="34">
        <f t="shared" si="102"/>
        <v>5.6395217685540266E-4</v>
      </c>
      <c r="K442" s="34">
        <f t="shared" si="105"/>
        <v>-0.31578947368421051</v>
      </c>
      <c r="L442" s="34">
        <f t="shared" si="106"/>
        <v>-0.375</v>
      </c>
      <c r="M442" s="34">
        <f t="shared" si="103"/>
        <v>-3.3779979732012156E-4</v>
      </c>
      <c r="N442" s="40">
        <f t="shared" si="104"/>
        <v>-4.1109969167523125E-4</v>
      </c>
    </row>
    <row r="443" spans="1:14" x14ac:dyDescent="0.2">
      <c r="A443" s="27"/>
      <c r="B443" s="29" t="s">
        <v>409</v>
      </c>
      <c r="C443" s="39">
        <v>12</v>
      </c>
      <c r="D443" s="33">
        <v>44</v>
      </c>
      <c r="E443" s="33">
        <v>23</v>
      </c>
      <c r="F443" s="33">
        <v>44</v>
      </c>
      <c r="G443" s="34">
        <f t="shared" si="99"/>
        <v>6.7559959464024322E-4</v>
      </c>
      <c r="H443" s="34">
        <f t="shared" si="100"/>
        <v>3.0147310722850292E-3</v>
      </c>
      <c r="I443" s="34">
        <f t="shared" si="101"/>
        <v>1.1511511511511511E-3</v>
      </c>
      <c r="J443" s="34">
        <f t="shared" si="102"/>
        <v>2.4813895781637717E-3</v>
      </c>
      <c r="K443" s="34">
        <f t="shared" si="105"/>
        <v>0.91666666666666663</v>
      </c>
      <c r="L443" s="34">
        <f t="shared" si="106"/>
        <v>0</v>
      </c>
      <c r="M443" s="34">
        <f t="shared" si="103"/>
        <v>6.1929962842022289E-4</v>
      </c>
      <c r="N443" s="40">
        <f t="shared" si="104"/>
        <v>0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2</v>
      </c>
      <c r="D445" s="33">
        <v>147</v>
      </c>
      <c r="E445" s="33">
        <v>1</v>
      </c>
      <c r="F445" s="33">
        <v>109</v>
      </c>
      <c r="G445" s="34">
        <f t="shared" si="99"/>
        <v>1.1259993244004054E-4</v>
      </c>
      <c r="H445" s="34">
        <f t="shared" si="100"/>
        <v>1.0071942446043165E-2</v>
      </c>
      <c r="I445" s="34">
        <f t="shared" si="101"/>
        <v>5.0050050050050052E-5</v>
      </c>
      <c r="J445" s="34">
        <f t="shared" si="102"/>
        <v>6.1470787277238892E-3</v>
      </c>
      <c r="K445" s="34">
        <f t="shared" si="105"/>
        <v>-0.5</v>
      </c>
      <c r="L445" s="34">
        <f t="shared" si="106"/>
        <v>-0.25850340136054423</v>
      </c>
      <c r="M445" s="34">
        <f t="shared" si="103"/>
        <v>-5.6299966220020271E-5</v>
      </c>
      <c r="N445" s="40">
        <f t="shared" si="104"/>
        <v>-2.6036313806097979E-3</v>
      </c>
    </row>
    <row r="446" spans="1:14" x14ac:dyDescent="0.2">
      <c r="A446" s="27"/>
      <c r="B446" s="29" t="s">
        <v>412</v>
      </c>
      <c r="C446" s="39">
        <v>51</v>
      </c>
      <c r="D446" s="33">
        <v>156</v>
      </c>
      <c r="E446" s="33">
        <v>53</v>
      </c>
      <c r="F446" s="33">
        <v>131</v>
      </c>
      <c r="G446" s="34">
        <f t="shared" si="99"/>
        <v>2.8712982772210339E-3</v>
      </c>
      <c r="H446" s="34">
        <f t="shared" si="100"/>
        <v>1.0688591983556012E-2</v>
      </c>
      <c r="I446" s="34">
        <f t="shared" si="101"/>
        <v>2.6526526526526525E-3</v>
      </c>
      <c r="J446" s="34">
        <f t="shared" si="102"/>
        <v>7.3877735168057746E-3</v>
      </c>
      <c r="K446" s="34">
        <f t="shared" si="105"/>
        <v>3.9215686274509803E-2</v>
      </c>
      <c r="L446" s="34">
        <f t="shared" si="106"/>
        <v>-0.16025641025641027</v>
      </c>
      <c r="M446" s="34">
        <f t="shared" si="103"/>
        <v>1.1259993244004054E-4</v>
      </c>
      <c r="N446" s="40">
        <f t="shared" si="104"/>
        <v>-1.7129153819801302E-3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1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>
        <f t="shared" si="102"/>
        <v>5.6395217685540266E-5</v>
      </c>
      <c r="K447" s="34" t="str">
        <f t="shared" si="105"/>
        <v xml:space="preserve"> </v>
      </c>
      <c r="L447" s="34">
        <f t="shared" si="106"/>
        <v>1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176</v>
      </c>
      <c r="D448" s="33">
        <v>14</v>
      </c>
      <c r="E448" s="33">
        <v>168</v>
      </c>
      <c r="F448" s="33">
        <v>3</v>
      </c>
      <c r="G448" s="34">
        <f t="shared" si="99"/>
        <v>9.908794054723568E-3</v>
      </c>
      <c r="H448" s="34">
        <f t="shared" si="100"/>
        <v>9.5923261390887292E-4</v>
      </c>
      <c r="I448" s="34">
        <f t="shared" si="101"/>
        <v>8.4084084084084087E-3</v>
      </c>
      <c r="J448" s="34">
        <f t="shared" si="102"/>
        <v>1.691856530566208E-4</v>
      </c>
      <c r="K448" s="34">
        <f t="shared" si="105"/>
        <v>-4.5454545454545456E-2</v>
      </c>
      <c r="L448" s="34">
        <f t="shared" si="106"/>
        <v>-0.7857142857142857</v>
      </c>
      <c r="M448" s="34">
        <f t="shared" si="103"/>
        <v>-4.5039972976016222E-4</v>
      </c>
      <c r="N448" s="40">
        <f t="shared" si="104"/>
        <v>-7.536827680712573E-4</v>
      </c>
    </row>
    <row r="449" spans="1:14" x14ac:dyDescent="0.2">
      <c r="A449" s="27"/>
      <c r="B449" s="29" t="s">
        <v>415</v>
      </c>
      <c r="C449" s="39">
        <v>21</v>
      </c>
      <c r="D449" s="33">
        <v>0</v>
      </c>
      <c r="E449" s="33">
        <v>15</v>
      </c>
      <c r="F449" s="33">
        <v>2</v>
      </c>
      <c r="G449" s="34">
        <f t="shared" si="99"/>
        <v>1.1822992906204257E-3</v>
      </c>
      <c r="H449" s="34" t="str">
        <f t="shared" si="100"/>
        <v/>
      </c>
      <c r="I449" s="34">
        <f t="shared" si="101"/>
        <v>7.5075075075075074E-4</v>
      </c>
      <c r="J449" s="34">
        <f t="shared" si="102"/>
        <v>1.1279043537108053E-4</v>
      </c>
      <c r="K449" s="34">
        <f t="shared" si="105"/>
        <v>-0.2857142857142857</v>
      </c>
      <c r="L449" s="34">
        <f t="shared" si="106"/>
        <v>1</v>
      </c>
      <c r="M449" s="34">
        <f t="shared" si="103"/>
        <v>-3.3779979732012161E-4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64</v>
      </c>
      <c r="D450" s="33">
        <v>21</v>
      </c>
      <c r="E450" s="33">
        <v>119</v>
      </c>
      <c r="F450" s="33">
        <v>33</v>
      </c>
      <c r="G450" s="34">
        <f t="shared" si="99"/>
        <v>3.6031978380812973E-3</v>
      </c>
      <c r="H450" s="34">
        <f t="shared" si="100"/>
        <v>1.4388489208633094E-3</v>
      </c>
      <c r="I450" s="34">
        <f t="shared" si="101"/>
        <v>5.9559559559559556E-3</v>
      </c>
      <c r="J450" s="34">
        <f t="shared" si="102"/>
        <v>1.8610421836228288E-3</v>
      </c>
      <c r="K450" s="34">
        <f t="shared" si="105"/>
        <v>0.859375</v>
      </c>
      <c r="L450" s="34">
        <f t="shared" si="106"/>
        <v>0.5714285714285714</v>
      </c>
      <c r="M450" s="34">
        <f t="shared" si="103"/>
        <v>3.0964981421011148E-3</v>
      </c>
      <c r="N450" s="40">
        <f t="shared" si="104"/>
        <v>8.2219938335046251E-4</v>
      </c>
    </row>
    <row r="451" spans="1:14" x14ac:dyDescent="0.2">
      <c r="A451" s="27"/>
      <c r="B451" s="29" t="s">
        <v>417</v>
      </c>
      <c r="C451" s="39">
        <v>28</v>
      </c>
      <c r="D451" s="33">
        <v>12</v>
      </c>
      <c r="E451" s="33">
        <v>29</v>
      </c>
      <c r="F451" s="33">
        <v>19</v>
      </c>
      <c r="G451" s="34">
        <f t="shared" si="99"/>
        <v>1.5763990541605676E-3</v>
      </c>
      <c r="H451" s="34">
        <f t="shared" si="100"/>
        <v>8.2219938335046251E-4</v>
      </c>
      <c r="I451" s="34">
        <f t="shared" si="101"/>
        <v>1.4514514514514514E-3</v>
      </c>
      <c r="J451" s="34">
        <f t="shared" si="102"/>
        <v>1.0715091360252651E-3</v>
      </c>
      <c r="K451" s="34">
        <f t="shared" si="105"/>
        <v>3.5714285714285712E-2</v>
      </c>
      <c r="L451" s="34">
        <f t="shared" si="106"/>
        <v>0.58333333333333337</v>
      </c>
      <c r="M451" s="34">
        <f t="shared" si="103"/>
        <v>5.6299966220020264E-5</v>
      </c>
      <c r="N451" s="40">
        <f t="shared" si="104"/>
        <v>4.7961630695443652E-4</v>
      </c>
    </row>
    <row r="452" spans="1:14" x14ac:dyDescent="0.2">
      <c r="A452" s="27"/>
      <c r="B452" s="29" t="s">
        <v>418</v>
      </c>
      <c r="C452" s="39">
        <v>3</v>
      </c>
      <c r="D452" s="33">
        <v>3</v>
      </c>
      <c r="E452" s="33">
        <v>0</v>
      </c>
      <c r="F452" s="33">
        <v>0</v>
      </c>
      <c r="G452" s="34">
        <f t="shared" si="99"/>
        <v>1.6889989866006081E-4</v>
      </c>
      <c r="H452" s="34">
        <f t="shared" si="100"/>
        <v>2.0554984583761563E-4</v>
      </c>
      <c r="I452" s="34" t="str">
        <f t="shared" si="101"/>
        <v/>
      </c>
      <c r="J452" s="34" t="str">
        <f t="shared" si="102"/>
        <v/>
      </c>
      <c r="K452" s="34">
        <f t="shared" si="105"/>
        <v>-1</v>
      </c>
      <c r="L452" s="34">
        <f t="shared" si="106"/>
        <v>-1</v>
      </c>
      <c r="M452" s="34">
        <f t="shared" si="103"/>
        <v>-1.6889989866006081E-4</v>
      </c>
      <c r="N452" s="40">
        <f t="shared" si="104"/>
        <v>-2.0554984583761563E-4</v>
      </c>
    </row>
    <row r="453" spans="1:14" x14ac:dyDescent="0.2">
      <c r="A453" s="27"/>
      <c r="B453" s="29" t="s">
        <v>419</v>
      </c>
      <c r="C453" s="39">
        <v>1</v>
      </c>
      <c r="D453" s="33">
        <v>0</v>
      </c>
      <c r="E453" s="33">
        <v>1</v>
      </c>
      <c r="F453" s="33">
        <v>0</v>
      </c>
      <c r="G453" s="34">
        <f t="shared" si="99"/>
        <v>5.6299966220020271E-5</v>
      </c>
      <c r="H453" s="34" t="str">
        <f t="shared" si="100"/>
        <v/>
      </c>
      <c r="I453" s="34">
        <f t="shared" si="101"/>
        <v>5.0050050050050052E-5</v>
      </c>
      <c r="J453" s="34" t="str">
        <f t="shared" si="102"/>
        <v/>
      </c>
      <c r="K453" s="34">
        <f t="shared" si="105"/>
        <v>0</v>
      </c>
      <c r="L453" s="34" t="str">
        <f t="shared" si="106"/>
        <v xml:space="preserve"> </v>
      </c>
      <c r="M453" s="34">
        <f t="shared" si="103"/>
        <v>0</v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64</v>
      </c>
      <c r="D454" s="33">
        <v>2</v>
      </c>
      <c r="E454" s="33">
        <v>167</v>
      </c>
      <c r="F454" s="33">
        <v>7</v>
      </c>
      <c r="G454" s="34">
        <f t="shared" si="99"/>
        <v>3.6031978380812973E-3</v>
      </c>
      <c r="H454" s="34">
        <f t="shared" si="100"/>
        <v>1.3703323055841042E-4</v>
      </c>
      <c r="I454" s="34">
        <f t="shared" si="101"/>
        <v>8.3583583583583584E-3</v>
      </c>
      <c r="J454" s="34">
        <f t="shared" si="102"/>
        <v>3.9476652379878186E-4</v>
      </c>
      <c r="K454" s="34">
        <f t="shared" si="105"/>
        <v>1.609375</v>
      </c>
      <c r="L454" s="34">
        <f t="shared" si="106"/>
        <v>2.5</v>
      </c>
      <c r="M454" s="34">
        <f t="shared" si="103"/>
        <v>5.7988965206620877E-3</v>
      </c>
      <c r="N454" s="40">
        <f t="shared" si="104"/>
        <v>3.4258307639602604E-4</v>
      </c>
    </row>
    <row r="455" spans="1:14" x14ac:dyDescent="0.2">
      <c r="A455" s="27"/>
      <c r="B455" s="29" t="s">
        <v>421</v>
      </c>
      <c r="C455" s="39">
        <v>80</v>
      </c>
      <c r="D455" s="33">
        <v>11</v>
      </c>
      <c r="E455" s="33">
        <v>94</v>
      </c>
      <c r="F455" s="33">
        <v>4</v>
      </c>
      <c r="G455" s="34">
        <f t="shared" si="99"/>
        <v>4.5039972976016213E-3</v>
      </c>
      <c r="H455" s="34">
        <f t="shared" si="100"/>
        <v>7.536827680712573E-4</v>
      </c>
      <c r="I455" s="34">
        <f t="shared" si="101"/>
        <v>4.7047047047047048E-3</v>
      </c>
      <c r="J455" s="34">
        <f t="shared" si="102"/>
        <v>2.2558087074216106E-4</v>
      </c>
      <c r="K455" s="34">
        <f t="shared" si="105"/>
        <v>0.17499999999999999</v>
      </c>
      <c r="L455" s="34">
        <f t="shared" si="106"/>
        <v>-0.63636363636363635</v>
      </c>
      <c r="M455" s="34">
        <f t="shared" si="103"/>
        <v>7.8819952708028367E-4</v>
      </c>
      <c r="N455" s="40">
        <f t="shared" si="104"/>
        <v>-4.7961630695443646E-4</v>
      </c>
    </row>
    <row r="456" spans="1:14" x14ac:dyDescent="0.2">
      <c r="A456" s="27"/>
      <c r="B456" s="29" t="s">
        <v>422</v>
      </c>
      <c r="C456" s="39">
        <v>5</v>
      </c>
      <c r="D456" s="33">
        <v>2</v>
      </c>
      <c r="E456" s="33">
        <v>20</v>
      </c>
      <c r="F456" s="33">
        <v>0</v>
      </c>
      <c r="G456" s="34">
        <f t="shared" si="99"/>
        <v>2.8149983110010133E-4</v>
      </c>
      <c r="H456" s="34">
        <f t="shared" si="100"/>
        <v>1.3703323055841042E-4</v>
      </c>
      <c r="I456" s="34">
        <f t="shared" si="101"/>
        <v>1.001001001001001E-3</v>
      </c>
      <c r="J456" s="34" t="str">
        <f t="shared" si="102"/>
        <v/>
      </c>
      <c r="K456" s="34">
        <f t="shared" si="105"/>
        <v>3</v>
      </c>
      <c r="L456" s="34">
        <f t="shared" si="106"/>
        <v>-1</v>
      </c>
      <c r="M456" s="34">
        <f t="shared" si="103"/>
        <v>8.44499493300304E-4</v>
      </c>
      <c r="N456" s="40">
        <f t="shared" si="104"/>
        <v>-1.3703323055841042E-4</v>
      </c>
    </row>
    <row r="457" spans="1:14" x14ac:dyDescent="0.2">
      <c r="A457" s="27"/>
      <c r="B457" s="29" t="s">
        <v>423</v>
      </c>
      <c r="C457" s="39">
        <v>6</v>
      </c>
      <c r="D457" s="33">
        <v>8</v>
      </c>
      <c r="E457" s="33">
        <v>12</v>
      </c>
      <c r="F457" s="33">
        <v>12</v>
      </c>
      <c r="G457" s="34">
        <f t="shared" si="99"/>
        <v>3.3779979732012161E-4</v>
      </c>
      <c r="H457" s="34">
        <f t="shared" si="100"/>
        <v>5.4813292223364167E-4</v>
      </c>
      <c r="I457" s="34">
        <f t="shared" si="101"/>
        <v>6.0060060060060057E-4</v>
      </c>
      <c r="J457" s="34">
        <f t="shared" si="102"/>
        <v>6.7674261222648319E-4</v>
      </c>
      <c r="K457" s="34">
        <f t="shared" si="105"/>
        <v>1</v>
      </c>
      <c r="L457" s="34">
        <f t="shared" si="106"/>
        <v>0.5</v>
      </c>
      <c r="M457" s="34">
        <f t="shared" si="103"/>
        <v>3.3779979732012161E-4</v>
      </c>
      <c r="N457" s="40">
        <f t="shared" si="104"/>
        <v>2.7406646111682084E-4</v>
      </c>
    </row>
    <row r="458" spans="1:14" x14ac:dyDescent="0.2">
      <c r="A458" s="27"/>
      <c r="B458" s="29" t="s">
        <v>424</v>
      </c>
      <c r="C458" s="39">
        <v>0</v>
      </c>
      <c r="D458" s="33">
        <v>1</v>
      </c>
      <c r="E458" s="33">
        <v>0</v>
      </c>
      <c r="F458" s="33">
        <v>2</v>
      </c>
      <c r="G458" s="34" t="str">
        <f t="shared" si="99"/>
        <v/>
      </c>
      <c r="H458" s="34">
        <f t="shared" si="100"/>
        <v>6.8516615279205209E-5</v>
      </c>
      <c r="I458" s="34" t="str">
        <f t="shared" si="101"/>
        <v/>
      </c>
      <c r="J458" s="34">
        <f t="shared" si="102"/>
        <v>1.1279043537108053E-4</v>
      </c>
      <c r="K458" s="34" t="str">
        <f t="shared" si="105"/>
        <v xml:space="preserve"> </v>
      </c>
      <c r="L458" s="34">
        <f t="shared" si="106"/>
        <v>1</v>
      </c>
      <c r="M458" s="34" t="str">
        <f t="shared" si="103"/>
        <v/>
      </c>
      <c r="N458" s="40">
        <f t="shared" si="104"/>
        <v>6.8516615279205209E-5</v>
      </c>
    </row>
    <row r="459" spans="1:14" ht="25.5" customHeight="1" x14ac:dyDescent="0.2">
      <c r="A459" s="27"/>
      <c r="B459" s="29" t="s">
        <v>425</v>
      </c>
      <c r="C459" s="39">
        <v>2</v>
      </c>
      <c r="D459" s="33">
        <v>5</v>
      </c>
      <c r="E459" s="33">
        <v>3</v>
      </c>
      <c r="F459" s="33">
        <v>32</v>
      </c>
      <c r="G459" s="34">
        <f t="shared" si="99"/>
        <v>1.1259993244004054E-4</v>
      </c>
      <c r="H459" s="34">
        <f t="shared" si="100"/>
        <v>3.4258307639602604E-4</v>
      </c>
      <c r="I459" s="34">
        <f t="shared" si="101"/>
        <v>1.5015015015015014E-4</v>
      </c>
      <c r="J459" s="34">
        <f t="shared" si="102"/>
        <v>1.8046469659372885E-3</v>
      </c>
      <c r="K459" s="34">
        <f t="shared" si="105"/>
        <v>0.5</v>
      </c>
      <c r="L459" s="34">
        <f t="shared" si="106"/>
        <v>5.4</v>
      </c>
      <c r="M459" s="34">
        <f t="shared" si="103"/>
        <v>5.6299966220020271E-5</v>
      </c>
      <c r="N459" s="40">
        <f t="shared" si="104"/>
        <v>1.8499486125385409E-3</v>
      </c>
    </row>
    <row r="460" spans="1:14" ht="25.5" x14ac:dyDescent="0.2">
      <c r="A460" s="27"/>
      <c r="B460" s="29" t="s">
        <v>426</v>
      </c>
      <c r="C460" s="39">
        <v>15</v>
      </c>
      <c r="D460" s="33">
        <v>25</v>
      </c>
      <c r="E460" s="33">
        <v>10</v>
      </c>
      <c r="F460" s="33">
        <v>35</v>
      </c>
      <c r="G460" s="34">
        <f t="shared" si="99"/>
        <v>8.44499493300304E-4</v>
      </c>
      <c r="H460" s="34">
        <f t="shared" si="100"/>
        <v>1.7129153819801302E-3</v>
      </c>
      <c r="I460" s="34">
        <f t="shared" si="101"/>
        <v>5.005005005005005E-4</v>
      </c>
      <c r="J460" s="34">
        <f t="shared" si="102"/>
        <v>1.9738326189939095E-3</v>
      </c>
      <c r="K460" s="34">
        <f t="shared" si="105"/>
        <v>-0.33333333333333331</v>
      </c>
      <c r="L460" s="34">
        <f t="shared" si="106"/>
        <v>0.4</v>
      </c>
      <c r="M460" s="34">
        <f t="shared" si="103"/>
        <v>-2.8149983110010133E-4</v>
      </c>
      <c r="N460" s="40">
        <f t="shared" si="104"/>
        <v>6.8516615279205209E-4</v>
      </c>
    </row>
    <row r="461" spans="1:14" x14ac:dyDescent="0.2">
      <c r="A461" s="27"/>
      <c r="B461" s="29" t="s">
        <v>427</v>
      </c>
      <c r="C461" s="39">
        <v>0</v>
      </c>
      <c r="D461" s="33">
        <v>10</v>
      </c>
      <c r="E461" s="33">
        <v>6</v>
      </c>
      <c r="F461" s="33">
        <v>92</v>
      </c>
      <c r="G461" s="34" t="str">
        <f t="shared" si="99"/>
        <v/>
      </c>
      <c r="H461" s="34">
        <f t="shared" si="100"/>
        <v>6.8516615279205209E-4</v>
      </c>
      <c r="I461" s="34">
        <f t="shared" si="101"/>
        <v>3.0030030030030029E-4</v>
      </c>
      <c r="J461" s="34">
        <f t="shared" si="102"/>
        <v>5.1883600270697045E-3</v>
      </c>
      <c r="K461" s="34">
        <f t="shared" si="105"/>
        <v>1</v>
      </c>
      <c r="L461" s="34">
        <f t="shared" si="106"/>
        <v>8.1999999999999993</v>
      </c>
      <c r="M461" s="34" t="str">
        <f t="shared" si="103"/>
        <v/>
      </c>
      <c r="N461" s="40">
        <f t="shared" si="104"/>
        <v>5.6183624528948267E-3</v>
      </c>
    </row>
    <row r="462" spans="1:14" ht="25.5" x14ac:dyDescent="0.2">
      <c r="A462" s="27"/>
      <c r="B462" s="29" t="s">
        <v>428</v>
      </c>
      <c r="C462" s="39">
        <v>1</v>
      </c>
      <c r="D462" s="33">
        <v>0</v>
      </c>
      <c r="E462" s="33">
        <v>0</v>
      </c>
      <c r="F462" s="33">
        <v>1</v>
      </c>
      <c r="G462" s="34">
        <f t="shared" si="99"/>
        <v>5.6299966220020271E-5</v>
      </c>
      <c r="H462" s="34" t="str">
        <f t="shared" si="100"/>
        <v/>
      </c>
      <c r="I462" s="34" t="str">
        <f t="shared" si="101"/>
        <v/>
      </c>
      <c r="J462" s="34">
        <f t="shared" si="102"/>
        <v>5.6395217685540266E-5</v>
      </c>
      <c r="K462" s="34">
        <f t="shared" si="105"/>
        <v>-1</v>
      </c>
      <c r="L462" s="34">
        <f t="shared" si="106"/>
        <v>1</v>
      </c>
      <c r="M462" s="34">
        <f t="shared" si="103"/>
        <v>-5.6299966220020271E-5</v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1</v>
      </c>
      <c r="D464" s="33">
        <v>1</v>
      </c>
      <c r="E464" s="33">
        <v>0</v>
      </c>
      <c r="F464" s="33">
        <v>0</v>
      </c>
      <c r="G464" s="34">
        <f t="shared" si="99"/>
        <v>5.6299966220020271E-5</v>
      </c>
      <c r="H464" s="34">
        <f t="shared" si="100"/>
        <v>6.8516615279205209E-5</v>
      </c>
      <c r="I464" s="34" t="str">
        <f t="shared" si="101"/>
        <v/>
      </c>
      <c r="J464" s="34" t="str">
        <f t="shared" si="102"/>
        <v/>
      </c>
      <c r="K464" s="34">
        <f t="shared" si="105"/>
        <v>-1</v>
      </c>
      <c r="L464" s="34">
        <f t="shared" si="106"/>
        <v>-1</v>
      </c>
      <c r="M464" s="34">
        <f t="shared" si="103"/>
        <v>-5.6299966220020271E-5</v>
      </c>
      <c r="N464" s="40">
        <f t="shared" si="104"/>
        <v>-6.8516615279205209E-5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1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>
        <f t="shared" si="102"/>
        <v>5.6395217685540266E-5</v>
      </c>
      <c r="K465" s="34" t="str">
        <f t="shared" si="105"/>
        <v xml:space="preserve"> </v>
      </c>
      <c r="L465" s="34">
        <f t="shared" si="106"/>
        <v>1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2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>
        <f t="shared" si="102"/>
        <v>1.1279043537108053E-4</v>
      </c>
      <c r="K466" s="34" t="str">
        <f t="shared" si="105"/>
        <v xml:space="preserve"> </v>
      </c>
      <c r="L466" s="34">
        <f t="shared" si="106"/>
        <v>1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2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>
        <f t="shared" si="102"/>
        <v>1.1279043537108053E-4</v>
      </c>
      <c r="K467" s="34" t="str">
        <f t="shared" si="105"/>
        <v xml:space="preserve"> 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2</v>
      </c>
      <c r="E468" s="33">
        <v>0</v>
      </c>
      <c r="F468" s="33">
        <v>0</v>
      </c>
      <c r="G468" s="34" t="str">
        <f t="shared" si="99"/>
        <v/>
      </c>
      <c r="H468" s="34">
        <f t="shared" si="100"/>
        <v>1.3703323055841042E-4</v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>
        <f t="shared" si="106"/>
        <v>-1</v>
      </c>
      <c r="M468" s="34" t="str">
        <f t="shared" si="103"/>
        <v/>
      </c>
      <c r="N468" s="40">
        <f t="shared" si="104"/>
        <v>-1.3703323055841042E-4</v>
      </c>
    </row>
    <row r="469" spans="1:14" x14ac:dyDescent="0.2">
      <c r="A469" s="27"/>
      <c r="B469" s="29" t="s">
        <v>435</v>
      </c>
      <c r="C469" s="39">
        <v>0</v>
      </c>
      <c r="D469" s="33">
        <v>3</v>
      </c>
      <c r="E469" s="33">
        <v>4</v>
      </c>
      <c r="F469" s="33">
        <v>10</v>
      </c>
      <c r="G469" s="34" t="str">
        <f t="shared" si="99"/>
        <v/>
      </c>
      <c r="H469" s="34">
        <f t="shared" si="100"/>
        <v>2.0554984583761563E-4</v>
      </c>
      <c r="I469" s="34">
        <f t="shared" si="101"/>
        <v>2.0020020020020021E-4</v>
      </c>
      <c r="J469" s="34">
        <f t="shared" si="102"/>
        <v>5.6395217685540266E-4</v>
      </c>
      <c r="K469" s="34">
        <f t="shared" si="105"/>
        <v>1</v>
      </c>
      <c r="L469" s="34">
        <f t="shared" si="106"/>
        <v>2.3333333333333335</v>
      </c>
      <c r="M469" s="34" t="str">
        <f t="shared" si="103"/>
        <v/>
      </c>
      <c r="N469" s="40">
        <f t="shared" si="104"/>
        <v>4.7961630695443652E-4</v>
      </c>
    </row>
    <row r="470" spans="1:14" x14ac:dyDescent="0.2">
      <c r="A470" s="27"/>
      <c r="B470" s="29" t="s">
        <v>436</v>
      </c>
      <c r="C470" s="39">
        <v>188</v>
      </c>
      <c r="D470" s="33">
        <v>283</v>
      </c>
      <c r="E470" s="33">
        <v>258</v>
      </c>
      <c r="F470" s="33">
        <v>538</v>
      </c>
      <c r="G470" s="34">
        <f t="shared" si="99"/>
        <v>1.058439364936381E-2</v>
      </c>
      <c r="H470" s="34">
        <f t="shared" si="100"/>
        <v>1.9390202124015075E-2</v>
      </c>
      <c r="I470" s="34">
        <f t="shared" si="101"/>
        <v>1.2912912912912912E-2</v>
      </c>
      <c r="J470" s="34">
        <f t="shared" si="102"/>
        <v>3.0340627114820662E-2</v>
      </c>
      <c r="K470" s="34">
        <f t="shared" si="105"/>
        <v>0.37234042553191488</v>
      </c>
      <c r="L470" s="34">
        <f t="shared" si="106"/>
        <v>0.90106007067137805</v>
      </c>
      <c r="M470" s="34">
        <f t="shared" si="103"/>
        <v>3.9409976354014189E-3</v>
      </c>
      <c r="N470" s="40">
        <f t="shared" si="104"/>
        <v>1.747173689619733E-2</v>
      </c>
    </row>
    <row r="471" spans="1:14" x14ac:dyDescent="0.2">
      <c r="A471" s="27"/>
      <c r="B471" s="29" t="s">
        <v>437</v>
      </c>
      <c r="C471" s="39">
        <v>10</v>
      </c>
      <c r="D471" s="33">
        <v>16</v>
      </c>
      <c r="E471" s="33">
        <v>92</v>
      </c>
      <c r="F471" s="33">
        <v>134</v>
      </c>
      <c r="G471" s="34">
        <f t="shared" si="99"/>
        <v>5.6299966220020267E-4</v>
      </c>
      <c r="H471" s="34">
        <f t="shared" si="100"/>
        <v>1.0962658444672833E-3</v>
      </c>
      <c r="I471" s="34">
        <f t="shared" si="101"/>
        <v>4.6046046046046042E-3</v>
      </c>
      <c r="J471" s="34">
        <f t="shared" si="102"/>
        <v>7.5569591698623961E-3</v>
      </c>
      <c r="K471" s="34">
        <f t="shared" si="105"/>
        <v>8.1999999999999993</v>
      </c>
      <c r="L471" s="34">
        <f t="shared" si="106"/>
        <v>7.375</v>
      </c>
      <c r="M471" s="34">
        <f t="shared" si="103"/>
        <v>4.6165972300416611E-3</v>
      </c>
      <c r="N471" s="40">
        <f t="shared" si="104"/>
        <v>8.0849606029462142E-3</v>
      </c>
    </row>
    <row r="472" spans="1:14" x14ac:dyDescent="0.2">
      <c r="A472" s="27"/>
      <c r="B472" s="29" t="s">
        <v>438</v>
      </c>
      <c r="C472" s="39">
        <v>41</v>
      </c>
      <c r="D472" s="33">
        <v>38</v>
      </c>
      <c r="E472" s="33">
        <v>7</v>
      </c>
      <c r="F472" s="33">
        <v>3</v>
      </c>
      <c r="G472" s="34">
        <f t="shared" si="99"/>
        <v>2.308298615020831E-3</v>
      </c>
      <c r="H472" s="34">
        <f t="shared" si="100"/>
        <v>2.6036313806097979E-3</v>
      </c>
      <c r="I472" s="34">
        <f t="shared" si="101"/>
        <v>3.5035035035035033E-4</v>
      </c>
      <c r="J472" s="34">
        <f t="shared" si="102"/>
        <v>1.691856530566208E-4</v>
      </c>
      <c r="K472" s="34">
        <f t="shared" si="105"/>
        <v>-0.82926829268292679</v>
      </c>
      <c r="L472" s="34">
        <f t="shared" si="106"/>
        <v>-0.92105263157894735</v>
      </c>
      <c r="M472" s="34">
        <f t="shared" si="103"/>
        <v>-1.9141988514806891E-3</v>
      </c>
      <c r="N472" s="40">
        <f t="shared" si="104"/>
        <v>-2.3980815347721821E-3</v>
      </c>
    </row>
    <row r="473" spans="1:14" x14ac:dyDescent="0.2">
      <c r="A473" s="27"/>
      <c r="B473" s="29" t="s">
        <v>439</v>
      </c>
      <c r="C473" s="39">
        <v>33</v>
      </c>
      <c r="D473" s="33">
        <v>32</v>
      </c>
      <c r="E473" s="33">
        <v>47</v>
      </c>
      <c r="F473" s="33">
        <v>40</v>
      </c>
      <c r="G473" s="34">
        <f t="shared" si="99"/>
        <v>1.8578988852606688E-3</v>
      </c>
      <c r="H473" s="34">
        <f t="shared" si="100"/>
        <v>2.1925316889345667E-3</v>
      </c>
      <c r="I473" s="34">
        <f t="shared" si="101"/>
        <v>2.3523523523523524E-3</v>
      </c>
      <c r="J473" s="34">
        <f t="shared" si="102"/>
        <v>2.2558087074216106E-3</v>
      </c>
      <c r="K473" s="34">
        <f t="shared" si="105"/>
        <v>0.42424242424242425</v>
      </c>
      <c r="L473" s="34">
        <f t="shared" si="106"/>
        <v>0.25</v>
      </c>
      <c r="M473" s="34">
        <f t="shared" si="103"/>
        <v>7.8819952708028378E-4</v>
      </c>
      <c r="N473" s="40">
        <f t="shared" si="104"/>
        <v>5.4813292223364167E-4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3</v>
      </c>
      <c r="F474" s="33">
        <v>3</v>
      </c>
      <c r="G474" s="34" t="str">
        <f t="shared" si="99"/>
        <v/>
      </c>
      <c r="H474" s="34" t="str">
        <f t="shared" si="100"/>
        <v/>
      </c>
      <c r="I474" s="34">
        <f t="shared" si="101"/>
        <v>1.5015015015015014E-4</v>
      </c>
      <c r="J474" s="34">
        <f t="shared" si="102"/>
        <v>1.691856530566208E-4</v>
      </c>
      <c r="K474" s="34">
        <f t="shared" si="105"/>
        <v>1</v>
      </c>
      <c r="L474" s="34">
        <f t="shared" si="106"/>
        <v>1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2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>
        <f t="shared" si="102"/>
        <v>1.1279043537108053E-4</v>
      </c>
      <c r="K475" s="34" t="str">
        <f t="shared" si="105"/>
        <v xml:space="preserve"> </v>
      </c>
      <c r="L475" s="34">
        <f t="shared" si="106"/>
        <v>1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4</v>
      </c>
      <c r="F476" s="33">
        <v>2</v>
      </c>
      <c r="G476" s="34" t="str">
        <f t="shared" si="99"/>
        <v/>
      </c>
      <c r="H476" s="34" t="str">
        <f t="shared" si="100"/>
        <v/>
      </c>
      <c r="I476" s="34">
        <f t="shared" si="101"/>
        <v>2.0020020020020021E-4</v>
      </c>
      <c r="J476" s="34">
        <f t="shared" si="102"/>
        <v>1.1279043537108053E-4</v>
      </c>
      <c r="K476" s="34">
        <f t="shared" si="105"/>
        <v>1</v>
      </c>
      <c r="L476" s="34">
        <f t="shared" si="106"/>
        <v>1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3</v>
      </c>
      <c r="E477" s="33">
        <v>1</v>
      </c>
      <c r="F477" s="33">
        <v>0</v>
      </c>
      <c r="G477" s="34" t="str">
        <f t="shared" si="99"/>
        <v/>
      </c>
      <c r="H477" s="34">
        <f t="shared" si="100"/>
        <v>2.0554984583761563E-4</v>
      </c>
      <c r="I477" s="34">
        <f t="shared" si="101"/>
        <v>5.0050050050050052E-5</v>
      </c>
      <c r="J477" s="34" t="str">
        <f t="shared" si="102"/>
        <v/>
      </c>
      <c r="K477" s="34">
        <f t="shared" si="105"/>
        <v>1</v>
      </c>
      <c r="L477" s="34">
        <f t="shared" si="106"/>
        <v>-1</v>
      </c>
      <c r="M477" s="34" t="str">
        <f t="shared" si="103"/>
        <v/>
      </c>
      <c r="N477" s="40">
        <f t="shared" si="104"/>
        <v>-2.0554984583761563E-4</v>
      </c>
    </row>
    <row r="478" spans="1:14" x14ac:dyDescent="0.2">
      <c r="A478" s="27"/>
      <c r="B478" s="29" t="s">
        <v>444</v>
      </c>
      <c r="C478" s="39">
        <v>9</v>
      </c>
      <c r="D478" s="33">
        <v>10</v>
      </c>
      <c r="E478" s="33">
        <v>51</v>
      </c>
      <c r="F478" s="33">
        <v>65</v>
      </c>
      <c r="G478" s="34">
        <f t="shared" si="99"/>
        <v>5.0669969598018244E-4</v>
      </c>
      <c r="H478" s="34">
        <f t="shared" si="100"/>
        <v>6.8516615279205209E-4</v>
      </c>
      <c r="I478" s="34">
        <f t="shared" si="101"/>
        <v>2.5525525525525524E-3</v>
      </c>
      <c r="J478" s="34">
        <f t="shared" si="102"/>
        <v>3.6656891495601175E-3</v>
      </c>
      <c r="K478" s="34">
        <f t="shared" si="105"/>
        <v>4.666666666666667</v>
      </c>
      <c r="L478" s="34">
        <f t="shared" si="106"/>
        <v>5.5</v>
      </c>
      <c r="M478" s="34">
        <f t="shared" si="103"/>
        <v>2.3645985812408518E-3</v>
      </c>
      <c r="N478" s="40">
        <f t="shared" si="104"/>
        <v>3.7684138403562863E-3</v>
      </c>
    </row>
    <row r="479" spans="1:14" x14ac:dyDescent="0.2">
      <c r="A479" s="27"/>
      <c r="B479" s="29" t="s">
        <v>445</v>
      </c>
      <c r="C479" s="39">
        <v>1</v>
      </c>
      <c r="D479" s="33">
        <v>0</v>
      </c>
      <c r="E479" s="33">
        <v>2</v>
      </c>
      <c r="F479" s="33">
        <v>3</v>
      </c>
      <c r="G479" s="34">
        <f t="shared" si="99"/>
        <v>5.6299966220020271E-5</v>
      </c>
      <c r="H479" s="34" t="str">
        <f t="shared" si="100"/>
        <v/>
      </c>
      <c r="I479" s="34">
        <f t="shared" si="101"/>
        <v>1.001001001001001E-4</v>
      </c>
      <c r="J479" s="34">
        <f t="shared" si="102"/>
        <v>1.691856530566208E-4</v>
      </c>
      <c r="K479" s="34">
        <f t="shared" si="105"/>
        <v>1</v>
      </c>
      <c r="L479" s="34">
        <f t="shared" si="106"/>
        <v>1</v>
      </c>
      <c r="M479" s="34">
        <f t="shared" si="103"/>
        <v>5.6299966220020271E-5</v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19</v>
      </c>
      <c r="D480" s="33">
        <v>15</v>
      </c>
      <c r="E480" s="33">
        <v>13</v>
      </c>
      <c r="F480" s="33">
        <v>14</v>
      </c>
      <c r="G480" s="34">
        <f t="shared" si="99"/>
        <v>1.069699358180385E-3</v>
      </c>
      <c r="H480" s="34">
        <f t="shared" si="100"/>
        <v>1.0277492291880781E-3</v>
      </c>
      <c r="I480" s="34">
        <f t="shared" si="101"/>
        <v>6.5065065065065067E-4</v>
      </c>
      <c r="J480" s="34">
        <f t="shared" si="102"/>
        <v>7.8953304759756373E-4</v>
      </c>
      <c r="K480" s="34">
        <f t="shared" si="105"/>
        <v>-0.31578947368421051</v>
      </c>
      <c r="L480" s="34">
        <f t="shared" si="106"/>
        <v>-6.6666666666666666E-2</v>
      </c>
      <c r="M480" s="34">
        <f t="shared" si="103"/>
        <v>-3.3779979732012156E-4</v>
      </c>
      <c r="N480" s="40">
        <f t="shared" si="104"/>
        <v>-6.8516615279205209E-5</v>
      </c>
    </row>
    <row r="481" spans="1:14" ht="22.5" customHeight="1" x14ac:dyDescent="0.2">
      <c r="A481" s="27"/>
      <c r="B481" s="29" t="s">
        <v>447</v>
      </c>
      <c r="C481" s="39">
        <v>11</v>
      </c>
      <c r="D481" s="33">
        <v>24</v>
      </c>
      <c r="E481" s="33">
        <v>2</v>
      </c>
      <c r="F481" s="33">
        <v>19</v>
      </c>
      <c r="G481" s="34">
        <f t="shared" si="99"/>
        <v>6.19299628420223E-4</v>
      </c>
      <c r="H481" s="34">
        <f t="shared" si="100"/>
        <v>1.644398766700925E-3</v>
      </c>
      <c r="I481" s="34">
        <f t="shared" si="101"/>
        <v>1.001001001001001E-4</v>
      </c>
      <c r="J481" s="34">
        <f t="shared" si="102"/>
        <v>1.0715091360252651E-3</v>
      </c>
      <c r="K481" s="34">
        <f t="shared" si="105"/>
        <v>-0.81818181818181823</v>
      </c>
      <c r="L481" s="34">
        <f t="shared" si="106"/>
        <v>-0.20833333333333334</v>
      </c>
      <c r="M481" s="34">
        <f t="shared" si="103"/>
        <v>-5.0669969598018244E-4</v>
      </c>
      <c r="N481" s="40">
        <f t="shared" si="104"/>
        <v>-3.4258307639602604E-4</v>
      </c>
    </row>
    <row r="482" spans="1:14" x14ac:dyDescent="0.2">
      <c r="A482" s="27"/>
      <c r="B482" s="29" t="s">
        <v>448</v>
      </c>
      <c r="C482" s="39">
        <v>0</v>
      </c>
      <c r="D482" s="33">
        <v>3</v>
      </c>
      <c r="E482" s="33">
        <v>1</v>
      </c>
      <c r="F482" s="33">
        <v>0</v>
      </c>
      <c r="G482" s="34" t="str">
        <f t="shared" si="99"/>
        <v/>
      </c>
      <c r="H482" s="34">
        <f t="shared" si="100"/>
        <v>2.0554984583761563E-4</v>
      </c>
      <c r="I482" s="34">
        <f t="shared" si="101"/>
        <v>5.0050050050050052E-5</v>
      </c>
      <c r="J482" s="34" t="str">
        <f t="shared" si="102"/>
        <v/>
      </c>
      <c r="K482" s="34">
        <f t="shared" si="105"/>
        <v>1</v>
      </c>
      <c r="L482" s="34">
        <f t="shared" si="106"/>
        <v>-1</v>
      </c>
      <c r="M482" s="34" t="str">
        <f t="shared" si="103"/>
        <v/>
      </c>
      <c r="N482" s="40">
        <f t="shared" si="104"/>
        <v>-2.0554984583761563E-4</v>
      </c>
    </row>
    <row r="483" spans="1:14" x14ac:dyDescent="0.2">
      <c r="A483" s="27"/>
      <c r="B483" s="29" t="s">
        <v>449</v>
      </c>
      <c r="C483" s="39">
        <v>1</v>
      </c>
      <c r="D483" s="33">
        <v>31</v>
      </c>
      <c r="E483" s="33">
        <v>4</v>
      </c>
      <c r="F483" s="33">
        <v>63</v>
      </c>
      <c r="G483" s="34">
        <f t="shared" si="99"/>
        <v>5.6299966220020271E-5</v>
      </c>
      <c r="H483" s="34">
        <f t="shared" si="100"/>
        <v>2.1240150736553613E-3</v>
      </c>
      <c r="I483" s="34">
        <f t="shared" si="101"/>
        <v>2.0020020020020021E-4</v>
      </c>
      <c r="J483" s="34">
        <f t="shared" si="102"/>
        <v>3.552898714189037E-3</v>
      </c>
      <c r="K483" s="34">
        <f t="shared" si="105"/>
        <v>3</v>
      </c>
      <c r="L483" s="34">
        <f t="shared" si="106"/>
        <v>1.032258064516129</v>
      </c>
      <c r="M483" s="34">
        <f t="shared" si="103"/>
        <v>1.6889989866006081E-4</v>
      </c>
      <c r="N483" s="40">
        <f t="shared" si="104"/>
        <v>2.1925316889345662E-3</v>
      </c>
    </row>
    <row r="484" spans="1:14" x14ac:dyDescent="0.2">
      <c r="A484" s="27"/>
      <c r="B484" s="29" t="s">
        <v>450</v>
      </c>
      <c r="C484" s="39">
        <v>2</v>
      </c>
      <c r="D484" s="33">
        <v>43</v>
      </c>
      <c r="E484" s="33">
        <v>1</v>
      </c>
      <c r="F484" s="33">
        <v>46</v>
      </c>
      <c r="G484" s="34">
        <f t="shared" si="99"/>
        <v>1.1259993244004054E-4</v>
      </c>
      <c r="H484" s="34">
        <f t="shared" si="100"/>
        <v>2.9462144570058238E-3</v>
      </c>
      <c r="I484" s="34">
        <f t="shared" si="101"/>
        <v>5.0050050050050052E-5</v>
      </c>
      <c r="J484" s="34">
        <f t="shared" si="102"/>
        <v>2.5941800135348522E-3</v>
      </c>
      <c r="K484" s="34">
        <f t="shared" si="105"/>
        <v>-0.5</v>
      </c>
      <c r="L484" s="34">
        <f t="shared" si="106"/>
        <v>6.9767441860465115E-2</v>
      </c>
      <c r="M484" s="34">
        <f t="shared" si="103"/>
        <v>-5.6299966220020271E-5</v>
      </c>
      <c r="N484" s="40">
        <f t="shared" si="104"/>
        <v>2.055498458376156E-4</v>
      </c>
    </row>
    <row r="485" spans="1:14" x14ac:dyDescent="0.2">
      <c r="A485" s="27"/>
      <c r="B485" s="29" t="s">
        <v>451</v>
      </c>
      <c r="C485" s="39">
        <v>0</v>
      </c>
      <c r="D485" s="33">
        <v>8</v>
      </c>
      <c r="E485" s="33">
        <v>7</v>
      </c>
      <c r="F485" s="33">
        <v>26</v>
      </c>
      <c r="G485" s="34" t="str">
        <f t="shared" si="99"/>
        <v/>
      </c>
      <c r="H485" s="34">
        <f t="shared" si="100"/>
        <v>5.4813292223364167E-4</v>
      </c>
      <c r="I485" s="34">
        <f t="shared" si="101"/>
        <v>3.5035035035035033E-4</v>
      </c>
      <c r="J485" s="34">
        <f t="shared" si="102"/>
        <v>1.4662756598240469E-3</v>
      </c>
      <c r="K485" s="34">
        <f t="shared" si="105"/>
        <v>1</v>
      </c>
      <c r="L485" s="34">
        <f t="shared" si="106"/>
        <v>2.25</v>
      </c>
      <c r="M485" s="34" t="str">
        <f t="shared" si="103"/>
        <v/>
      </c>
      <c r="N485" s="40">
        <f t="shared" si="104"/>
        <v>1.2332990750256938E-3</v>
      </c>
    </row>
    <row r="486" spans="1:14" ht="25.5" x14ac:dyDescent="0.2">
      <c r="A486" s="27"/>
      <c r="B486" s="29" t="s">
        <v>452</v>
      </c>
      <c r="C486" s="39">
        <v>4</v>
      </c>
      <c r="D486" s="33">
        <v>10</v>
      </c>
      <c r="E486" s="33">
        <v>6</v>
      </c>
      <c r="F486" s="33">
        <v>7</v>
      </c>
      <c r="G486" s="34">
        <f t="shared" si="99"/>
        <v>2.2519986488008108E-4</v>
      </c>
      <c r="H486" s="34">
        <f t="shared" si="100"/>
        <v>6.8516615279205209E-4</v>
      </c>
      <c r="I486" s="34">
        <f t="shared" si="101"/>
        <v>3.0030030030030029E-4</v>
      </c>
      <c r="J486" s="34">
        <f t="shared" si="102"/>
        <v>3.9476652379878186E-4</v>
      </c>
      <c r="K486" s="34">
        <f t="shared" si="105"/>
        <v>0.5</v>
      </c>
      <c r="L486" s="34">
        <f t="shared" si="106"/>
        <v>-0.3</v>
      </c>
      <c r="M486" s="34">
        <f t="shared" si="103"/>
        <v>1.1259993244004054E-4</v>
      </c>
      <c r="N486" s="40">
        <f t="shared" si="104"/>
        <v>-2.0554984583761563E-4</v>
      </c>
    </row>
    <row r="487" spans="1:14" ht="25.5" x14ac:dyDescent="0.2">
      <c r="A487" s="27"/>
      <c r="B487" s="29" t="s">
        <v>453</v>
      </c>
      <c r="C487" s="39">
        <v>61</v>
      </c>
      <c r="D487" s="33">
        <v>111</v>
      </c>
      <c r="E487" s="33">
        <v>9</v>
      </c>
      <c r="F487" s="33">
        <v>15</v>
      </c>
      <c r="G487" s="34">
        <f t="shared" si="99"/>
        <v>3.4342979394212363E-3</v>
      </c>
      <c r="H487" s="34">
        <f t="shared" si="100"/>
        <v>7.605344295991778E-3</v>
      </c>
      <c r="I487" s="34">
        <f t="shared" si="101"/>
        <v>4.5045045045045046E-4</v>
      </c>
      <c r="J487" s="34">
        <f t="shared" si="102"/>
        <v>8.4592826528310399E-4</v>
      </c>
      <c r="K487" s="34">
        <f t="shared" si="105"/>
        <v>-0.85245901639344257</v>
      </c>
      <c r="L487" s="34">
        <f t="shared" si="106"/>
        <v>-0.86486486486486491</v>
      </c>
      <c r="M487" s="34">
        <f t="shared" si="103"/>
        <v>-2.9275982434410538E-3</v>
      </c>
      <c r="N487" s="40">
        <f t="shared" si="104"/>
        <v>-6.5775950668037E-3</v>
      </c>
    </row>
    <row r="488" spans="1:14" ht="25.5" x14ac:dyDescent="0.2">
      <c r="A488" s="27"/>
      <c r="B488" s="29" t="s">
        <v>454</v>
      </c>
      <c r="C488" s="39">
        <v>1</v>
      </c>
      <c r="D488" s="33">
        <v>1</v>
      </c>
      <c r="E488" s="33">
        <v>0</v>
      </c>
      <c r="F488" s="33">
        <v>0</v>
      </c>
      <c r="G488" s="34">
        <f t="shared" si="99"/>
        <v>5.6299966220020271E-5</v>
      </c>
      <c r="H488" s="34">
        <f t="shared" si="100"/>
        <v>6.8516615279205209E-5</v>
      </c>
      <c r="I488" s="34" t="str">
        <f t="shared" si="101"/>
        <v/>
      </c>
      <c r="J488" s="34" t="str">
        <f t="shared" si="102"/>
        <v/>
      </c>
      <c r="K488" s="34">
        <f t="shared" si="105"/>
        <v>-1</v>
      </c>
      <c r="L488" s="34">
        <f t="shared" si="106"/>
        <v>-1</v>
      </c>
      <c r="M488" s="34">
        <f t="shared" si="103"/>
        <v>-5.6299966220020271E-5</v>
      </c>
      <c r="N488" s="40">
        <f t="shared" si="104"/>
        <v>-6.8516615279205209E-5</v>
      </c>
    </row>
    <row r="489" spans="1:14" x14ac:dyDescent="0.2">
      <c r="A489" s="27"/>
      <c r="B489" s="29" t="s">
        <v>455</v>
      </c>
      <c r="C489" s="39">
        <v>1</v>
      </c>
      <c r="D489" s="33">
        <v>37</v>
      </c>
      <c r="E489" s="33">
        <v>2</v>
      </c>
      <c r="F489" s="33">
        <v>10</v>
      </c>
      <c r="G489" s="34">
        <f t="shared" si="99"/>
        <v>5.6299966220020271E-5</v>
      </c>
      <c r="H489" s="34">
        <f t="shared" si="100"/>
        <v>2.5351147653305925E-3</v>
      </c>
      <c r="I489" s="34">
        <f t="shared" si="101"/>
        <v>1.001001001001001E-4</v>
      </c>
      <c r="J489" s="34">
        <f t="shared" si="102"/>
        <v>5.6395217685540266E-4</v>
      </c>
      <c r="K489" s="34">
        <f t="shared" si="105"/>
        <v>1</v>
      </c>
      <c r="L489" s="34">
        <f t="shared" si="106"/>
        <v>-0.72972972972972971</v>
      </c>
      <c r="M489" s="34">
        <f t="shared" si="103"/>
        <v>5.6299966220020271E-5</v>
      </c>
      <c r="N489" s="40">
        <f t="shared" si="104"/>
        <v>-1.8499486125385404E-3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1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>
        <f t="shared" si="102"/>
        <v>5.6395217685540266E-5</v>
      </c>
      <c r="K490" s="34" t="str">
        <f t="shared" si="105"/>
        <v xml:space="preserve"> </v>
      </c>
      <c r="L490" s="34">
        <f t="shared" si="106"/>
        <v>1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7</v>
      </c>
      <c r="E491" s="33">
        <v>1</v>
      </c>
      <c r="F491" s="33">
        <v>5</v>
      </c>
      <c r="G491" s="34" t="str">
        <f t="shared" si="99"/>
        <v/>
      </c>
      <c r="H491" s="34">
        <f t="shared" si="100"/>
        <v>4.7961630695443646E-4</v>
      </c>
      <c r="I491" s="34">
        <f t="shared" si="101"/>
        <v>5.0050050050050052E-5</v>
      </c>
      <c r="J491" s="34">
        <f t="shared" si="102"/>
        <v>2.8197608842770133E-4</v>
      </c>
      <c r="K491" s="34">
        <f t="shared" si="105"/>
        <v>1</v>
      </c>
      <c r="L491" s="34">
        <f t="shared" si="106"/>
        <v>-0.2857142857142857</v>
      </c>
      <c r="M491" s="34" t="str">
        <f t="shared" si="103"/>
        <v/>
      </c>
      <c r="N491" s="40">
        <f t="shared" si="104"/>
        <v>-1.3703323055841042E-4</v>
      </c>
    </row>
    <row r="492" spans="1:14" x14ac:dyDescent="0.2">
      <c r="A492" s="27"/>
      <c r="B492" s="29" t="s">
        <v>458</v>
      </c>
      <c r="C492" s="39">
        <v>0</v>
      </c>
      <c r="D492" s="33">
        <v>3</v>
      </c>
      <c r="E492" s="33">
        <v>1</v>
      </c>
      <c r="F492" s="33">
        <v>2</v>
      </c>
      <c r="G492" s="34" t="str">
        <f t="shared" si="99"/>
        <v/>
      </c>
      <c r="H492" s="34">
        <f t="shared" si="100"/>
        <v>2.0554984583761563E-4</v>
      </c>
      <c r="I492" s="34">
        <f t="shared" si="101"/>
        <v>5.0050050050050052E-5</v>
      </c>
      <c r="J492" s="34">
        <f t="shared" si="102"/>
        <v>1.1279043537108053E-4</v>
      </c>
      <c r="K492" s="34">
        <f t="shared" si="105"/>
        <v>1</v>
      </c>
      <c r="L492" s="34">
        <f t="shared" si="106"/>
        <v>-0.33333333333333331</v>
      </c>
      <c r="M492" s="34" t="str">
        <f t="shared" si="103"/>
        <v/>
      </c>
      <c r="N492" s="40">
        <f t="shared" si="104"/>
        <v>-6.8516615279205209E-5</v>
      </c>
    </row>
    <row r="493" spans="1:14" x14ac:dyDescent="0.2">
      <c r="A493" s="27"/>
      <c r="B493" s="29" t="s">
        <v>459</v>
      </c>
      <c r="C493" s="39">
        <v>11</v>
      </c>
      <c r="D493" s="33">
        <v>63</v>
      </c>
      <c r="E493" s="33">
        <v>4</v>
      </c>
      <c r="F493" s="33">
        <v>93</v>
      </c>
      <c r="G493" s="34">
        <f t="shared" si="99"/>
        <v>6.19299628420223E-4</v>
      </c>
      <c r="H493" s="34">
        <f t="shared" si="100"/>
        <v>4.3165467625899279E-3</v>
      </c>
      <c r="I493" s="34">
        <f t="shared" si="101"/>
        <v>2.0020020020020021E-4</v>
      </c>
      <c r="J493" s="34">
        <f t="shared" si="102"/>
        <v>5.244755244755245E-3</v>
      </c>
      <c r="K493" s="34">
        <f t="shared" si="105"/>
        <v>-0.63636363636363635</v>
      </c>
      <c r="L493" s="34">
        <f t="shared" si="106"/>
        <v>0.47619047619047616</v>
      </c>
      <c r="M493" s="34">
        <f t="shared" si="103"/>
        <v>-3.9409976354014189E-4</v>
      </c>
      <c r="N493" s="40">
        <f t="shared" si="104"/>
        <v>2.0554984583761558E-3</v>
      </c>
    </row>
    <row r="494" spans="1:14" x14ac:dyDescent="0.2">
      <c r="A494" s="27"/>
      <c r="B494" s="29" t="s">
        <v>460</v>
      </c>
      <c r="C494" s="39">
        <v>0</v>
      </c>
      <c r="D494" s="33">
        <v>9</v>
      </c>
      <c r="E494" s="33">
        <v>3</v>
      </c>
      <c r="F494" s="33">
        <v>17</v>
      </c>
      <c r="G494" s="34" t="str">
        <f t="shared" si="99"/>
        <v/>
      </c>
      <c r="H494" s="34">
        <f t="shared" si="100"/>
        <v>6.1664953751284688E-4</v>
      </c>
      <c r="I494" s="34">
        <f t="shared" si="101"/>
        <v>1.5015015015015014E-4</v>
      </c>
      <c r="J494" s="34">
        <f t="shared" si="102"/>
        <v>9.5871870065418452E-4</v>
      </c>
      <c r="K494" s="34">
        <f t="shared" si="105"/>
        <v>1</v>
      </c>
      <c r="L494" s="34">
        <f t="shared" si="106"/>
        <v>0.88888888888888884</v>
      </c>
      <c r="M494" s="34" t="str">
        <f t="shared" si="103"/>
        <v/>
      </c>
      <c r="N494" s="40">
        <f t="shared" si="104"/>
        <v>5.4813292223364167E-4</v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3</v>
      </c>
      <c r="F495" s="33">
        <v>9</v>
      </c>
      <c r="G495" s="34" t="str">
        <f t="shared" si="99"/>
        <v/>
      </c>
      <c r="H495" s="34">
        <f t="shared" si="100"/>
        <v>6.8516615279205209E-5</v>
      </c>
      <c r="I495" s="34">
        <f t="shared" si="101"/>
        <v>1.5015015015015014E-4</v>
      </c>
      <c r="J495" s="34">
        <f t="shared" si="102"/>
        <v>5.075569591698624E-4</v>
      </c>
      <c r="K495" s="34">
        <f t="shared" si="105"/>
        <v>1</v>
      </c>
      <c r="L495" s="34">
        <f t="shared" si="106"/>
        <v>8</v>
      </c>
      <c r="M495" s="34" t="str">
        <f t="shared" si="103"/>
        <v/>
      </c>
      <c r="N495" s="40">
        <f t="shared" si="104"/>
        <v>5.4813292223364167E-4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8</v>
      </c>
      <c r="D497" s="33">
        <v>63</v>
      </c>
      <c r="E497" s="33">
        <v>19</v>
      </c>
      <c r="F497" s="33">
        <v>36</v>
      </c>
      <c r="G497" s="34">
        <f t="shared" si="99"/>
        <v>4.5039972976016217E-4</v>
      </c>
      <c r="H497" s="34">
        <f t="shared" si="100"/>
        <v>4.3165467625899279E-3</v>
      </c>
      <c r="I497" s="34">
        <f t="shared" si="101"/>
        <v>9.509509509509509E-4</v>
      </c>
      <c r="J497" s="34">
        <f t="shared" si="102"/>
        <v>2.0302278366794496E-3</v>
      </c>
      <c r="K497" s="34">
        <f t="shared" si="105"/>
        <v>1.375</v>
      </c>
      <c r="L497" s="34">
        <f t="shared" si="106"/>
        <v>-0.42857142857142855</v>
      </c>
      <c r="M497" s="34">
        <f t="shared" si="103"/>
        <v>6.19299628420223E-4</v>
      </c>
      <c r="N497" s="40">
        <f t="shared" si="104"/>
        <v>-1.8499486125385404E-3</v>
      </c>
    </row>
    <row r="498" spans="1:14" x14ac:dyDescent="0.2">
      <c r="A498" s="27"/>
      <c r="B498" s="29" t="s">
        <v>464</v>
      </c>
      <c r="C498" s="39">
        <v>0</v>
      </c>
      <c r="D498" s="33">
        <v>19</v>
      </c>
      <c r="E498" s="33">
        <v>10</v>
      </c>
      <c r="F498" s="33">
        <v>12</v>
      </c>
      <c r="G498" s="34" t="str">
        <f t="shared" si="99"/>
        <v/>
      </c>
      <c r="H498" s="34">
        <f t="shared" si="100"/>
        <v>1.301815690304899E-3</v>
      </c>
      <c r="I498" s="34">
        <f t="shared" si="101"/>
        <v>5.005005005005005E-4</v>
      </c>
      <c r="J498" s="34">
        <f t="shared" si="102"/>
        <v>6.7674261222648319E-4</v>
      </c>
      <c r="K498" s="34">
        <f t="shared" si="105"/>
        <v>1</v>
      </c>
      <c r="L498" s="34">
        <f t="shared" si="106"/>
        <v>-0.36842105263157893</v>
      </c>
      <c r="M498" s="34" t="str">
        <f t="shared" si="103"/>
        <v/>
      </c>
      <c r="N498" s="40">
        <f t="shared" si="104"/>
        <v>-4.7961630695443646E-4</v>
      </c>
    </row>
    <row r="499" spans="1:14" x14ac:dyDescent="0.2">
      <c r="A499" s="27"/>
      <c r="B499" s="29" t="s">
        <v>465</v>
      </c>
      <c r="C499" s="39">
        <v>6</v>
      </c>
      <c r="D499" s="33">
        <v>186</v>
      </c>
      <c r="E499" s="33">
        <v>15</v>
      </c>
      <c r="F499" s="33">
        <v>149</v>
      </c>
      <c r="G499" s="34">
        <f t="shared" ref="G499:G562" si="107">+IF(C499=0,"",C499/C$371)</f>
        <v>3.3779979732012161E-4</v>
      </c>
      <c r="H499" s="34">
        <f t="shared" ref="H499:H562" si="108">+IF(D499=0,"",D499/D$371)</f>
        <v>1.2744090441932169E-2</v>
      </c>
      <c r="I499" s="34">
        <f t="shared" ref="I499:I562" si="109">+IF(E499=0,"",E499/E$371)</f>
        <v>7.5075075075075074E-4</v>
      </c>
      <c r="J499" s="34">
        <f t="shared" ref="J499:J562" si="110">+IF(F499=0,"",F499/F$371)</f>
        <v>8.402887435145499E-3</v>
      </c>
      <c r="K499" s="34">
        <f t="shared" si="105"/>
        <v>1.5</v>
      </c>
      <c r="L499" s="34">
        <f t="shared" si="106"/>
        <v>-0.19892473118279569</v>
      </c>
      <c r="M499" s="34">
        <f t="shared" ref="M499:M562" si="111">+IF(OR(AND(G499=""),(K499="")),"",G499*K499)</f>
        <v>5.0669969598018244E-4</v>
      </c>
      <c r="N499" s="40">
        <f t="shared" ref="N499:N562" si="112">+IF(OR(AND(H499=""),(L499="")),"",H499*L499)</f>
        <v>-2.5351147653305925E-3</v>
      </c>
    </row>
    <row r="500" spans="1:14" x14ac:dyDescent="0.2">
      <c r="A500" s="27"/>
      <c r="B500" s="29" t="s">
        <v>466</v>
      </c>
      <c r="C500" s="39">
        <v>0</v>
      </c>
      <c r="D500" s="33">
        <v>2</v>
      </c>
      <c r="E500" s="33">
        <v>0</v>
      </c>
      <c r="F500" s="33">
        <v>3</v>
      </c>
      <c r="G500" s="34" t="str">
        <f t="shared" si="107"/>
        <v/>
      </c>
      <c r="H500" s="34">
        <f t="shared" si="108"/>
        <v>1.3703323055841042E-4</v>
      </c>
      <c r="I500" s="34" t="str">
        <f t="shared" si="109"/>
        <v/>
      </c>
      <c r="J500" s="34">
        <f t="shared" si="110"/>
        <v>1.691856530566208E-4</v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0.5</v>
      </c>
      <c r="M500" s="34" t="str">
        <f t="shared" si="111"/>
        <v/>
      </c>
      <c r="N500" s="40">
        <f t="shared" si="112"/>
        <v>6.8516615279205209E-5</v>
      </c>
    </row>
    <row r="501" spans="1:14" x14ac:dyDescent="0.2">
      <c r="A501" s="27"/>
      <c r="B501" s="29" t="s">
        <v>467</v>
      </c>
      <c r="C501" s="39">
        <v>1</v>
      </c>
      <c r="D501" s="33">
        <v>2</v>
      </c>
      <c r="E501" s="33">
        <v>1</v>
      </c>
      <c r="F501" s="33">
        <v>1</v>
      </c>
      <c r="G501" s="34">
        <f t="shared" si="107"/>
        <v>5.6299966220020271E-5</v>
      </c>
      <c r="H501" s="34">
        <f t="shared" si="108"/>
        <v>1.3703323055841042E-4</v>
      </c>
      <c r="I501" s="34">
        <f t="shared" si="109"/>
        <v>5.0050050050050052E-5</v>
      </c>
      <c r="J501" s="34">
        <f t="shared" si="110"/>
        <v>5.6395217685540266E-5</v>
      </c>
      <c r="K501" s="34">
        <f t="shared" si="113"/>
        <v>0</v>
      </c>
      <c r="L501" s="34">
        <f t="shared" si="114"/>
        <v>-0.5</v>
      </c>
      <c r="M501" s="34">
        <f t="shared" si="111"/>
        <v>0</v>
      </c>
      <c r="N501" s="40">
        <f t="shared" si="112"/>
        <v>-6.8516615279205209E-5</v>
      </c>
    </row>
    <row r="502" spans="1:14" x14ac:dyDescent="0.2">
      <c r="A502" s="27"/>
      <c r="B502" s="29" t="s">
        <v>468</v>
      </c>
      <c r="C502" s="39">
        <v>0</v>
      </c>
      <c r="D502" s="33">
        <v>1</v>
      </c>
      <c r="E502" s="33">
        <v>1</v>
      </c>
      <c r="F502" s="33">
        <v>6</v>
      </c>
      <c r="G502" s="34" t="str">
        <f t="shared" si="107"/>
        <v/>
      </c>
      <c r="H502" s="34">
        <f t="shared" si="108"/>
        <v>6.8516615279205209E-5</v>
      </c>
      <c r="I502" s="34">
        <f t="shared" si="109"/>
        <v>5.0050050050050052E-5</v>
      </c>
      <c r="J502" s="34">
        <f t="shared" si="110"/>
        <v>3.383713061132416E-4</v>
      </c>
      <c r="K502" s="34">
        <f t="shared" si="113"/>
        <v>1</v>
      </c>
      <c r="L502" s="34">
        <f t="shared" si="114"/>
        <v>5</v>
      </c>
      <c r="M502" s="34" t="str">
        <f t="shared" si="111"/>
        <v/>
      </c>
      <c r="N502" s="40">
        <f t="shared" si="112"/>
        <v>3.4258307639602604E-4</v>
      </c>
    </row>
    <row r="503" spans="1:14" x14ac:dyDescent="0.2">
      <c r="A503" s="27"/>
      <c r="B503" s="29" t="s">
        <v>469</v>
      </c>
      <c r="C503" s="39">
        <v>1</v>
      </c>
      <c r="D503" s="33">
        <v>1</v>
      </c>
      <c r="E503" s="33">
        <v>0</v>
      </c>
      <c r="F503" s="33">
        <v>7</v>
      </c>
      <c r="G503" s="34">
        <f t="shared" si="107"/>
        <v>5.6299966220020271E-5</v>
      </c>
      <c r="H503" s="34">
        <f t="shared" si="108"/>
        <v>6.8516615279205209E-5</v>
      </c>
      <c r="I503" s="34" t="str">
        <f t="shared" si="109"/>
        <v/>
      </c>
      <c r="J503" s="34">
        <f t="shared" si="110"/>
        <v>3.9476652379878186E-4</v>
      </c>
      <c r="K503" s="34">
        <f t="shared" si="113"/>
        <v>-1</v>
      </c>
      <c r="L503" s="34">
        <f t="shared" si="114"/>
        <v>6</v>
      </c>
      <c r="M503" s="34">
        <f t="shared" si="111"/>
        <v>-5.6299966220020271E-5</v>
      </c>
      <c r="N503" s="40">
        <f t="shared" si="112"/>
        <v>4.1109969167523125E-4</v>
      </c>
    </row>
    <row r="504" spans="1:14" x14ac:dyDescent="0.2">
      <c r="A504" s="27"/>
      <c r="B504" s="29" t="s">
        <v>470</v>
      </c>
      <c r="C504" s="39">
        <v>0</v>
      </c>
      <c r="D504" s="33">
        <v>9</v>
      </c>
      <c r="E504" s="33">
        <v>1</v>
      </c>
      <c r="F504" s="33">
        <v>16</v>
      </c>
      <c r="G504" s="34" t="str">
        <f t="shared" si="107"/>
        <v/>
      </c>
      <c r="H504" s="34">
        <f t="shared" si="108"/>
        <v>6.1664953751284688E-4</v>
      </c>
      <c r="I504" s="34">
        <f t="shared" si="109"/>
        <v>5.0050050050050052E-5</v>
      </c>
      <c r="J504" s="34">
        <f t="shared" si="110"/>
        <v>9.0232348296864426E-4</v>
      </c>
      <c r="K504" s="34">
        <f t="shared" si="113"/>
        <v>1</v>
      </c>
      <c r="L504" s="34">
        <f t="shared" si="114"/>
        <v>0.77777777777777779</v>
      </c>
      <c r="M504" s="34" t="str">
        <f t="shared" si="111"/>
        <v/>
      </c>
      <c r="N504" s="40">
        <f t="shared" si="112"/>
        <v>4.7961630695443646E-4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2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>
        <f t="shared" si="110"/>
        <v>1.1279043537108053E-4</v>
      </c>
      <c r="K505" s="34" t="str">
        <f t="shared" si="113"/>
        <v xml:space="preserve"> </v>
      </c>
      <c r="L505" s="34">
        <f t="shared" si="114"/>
        <v>1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3</v>
      </c>
      <c r="F506" s="33">
        <v>0</v>
      </c>
      <c r="G506" s="34" t="str">
        <f t="shared" si="107"/>
        <v/>
      </c>
      <c r="H506" s="34" t="str">
        <f t="shared" si="108"/>
        <v/>
      </c>
      <c r="I506" s="34">
        <f t="shared" si="109"/>
        <v>1.5015015015015014E-4</v>
      </c>
      <c r="J506" s="34" t="str">
        <f t="shared" si="110"/>
        <v/>
      </c>
      <c r="K506" s="34">
        <f t="shared" si="113"/>
        <v>1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4</v>
      </c>
      <c r="D507" s="33">
        <v>55</v>
      </c>
      <c r="E507" s="33">
        <v>18</v>
      </c>
      <c r="F507" s="33">
        <v>105</v>
      </c>
      <c r="G507" s="34">
        <f t="shared" si="107"/>
        <v>2.2519986488008108E-4</v>
      </c>
      <c r="H507" s="34">
        <f t="shared" si="108"/>
        <v>3.7684138403562863E-3</v>
      </c>
      <c r="I507" s="34">
        <f t="shared" si="109"/>
        <v>9.0090090090090091E-4</v>
      </c>
      <c r="J507" s="34">
        <f t="shared" si="110"/>
        <v>5.9214978569817282E-3</v>
      </c>
      <c r="K507" s="34">
        <f t="shared" si="113"/>
        <v>3.5</v>
      </c>
      <c r="L507" s="34">
        <f t="shared" si="114"/>
        <v>0.90909090909090906</v>
      </c>
      <c r="M507" s="34">
        <f t="shared" si="111"/>
        <v>7.8819952708028378E-4</v>
      </c>
      <c r="N507" s="40">
        <f t="shared" si="112"/>
        <v>3.42583076396026E-3</v>
      </c>
    </row>
    <row r="508" spans="1:14" ht="25.5" x14ac:dyDescent="0.2">
      <c r="A508" s="27"/>
      <c r="B508" s="29" t="s">
        <v>474</v>
      </c>
      <c r="C508" s="39">
        <v>5</v>
      </c>
      <c r="D508" s="33">
        <v>28</v>
      </c>
      <c r="E508" s="33">
        <v>6</v>
      </c>
      <c r="F508" s="33">
        <v>13</v>
      </c>
      <c r="G508" s="34">
        <f t="shared" si="107"/>
        <v>2.8149983110010133E-4</v>
      </c>
      <c r="H508" s="34">
        <f t="shared" si="108"/>
        <v>1.9184652278177458E-3</v>
      </c>
      <c r="I508" s="34">
        <f t="shared" si="109"/>
        <v>3.0030030030030029E-4</v>
      </c>
      <c r="J508" s="34">
        <f t="shared" si="110"/>
        <v>7.3313782991202346E-4</v>
      </c>
      <c r="K508" s="34">
        <f t="shared" si="113"/>
        <v>0.2</v>
      </c>
      <c r="L508" s="34">
        <f t="shared" si="114"/>
        <v>-0.5357142857142857</v>
      </c>
      <c r="M508" s="34">
        <f t="shared" si="111"/>
        <v>5.6299966220020271E-5</v>
      </c>
      <c r="N508" s="40">
        <f t="shared" si="112"/>
        <v>-1.0277492291880781E-3</v>
      </c>
    </row>
    <row r="509" spans="1:14" x14ac:dyDescent="0.2">
      <c r="A509" s="27"/>
      <c r="B509" s="29" t="s">
        <v>475</v>
      </c>
      <c r="C509" s="39">
        <v>0</v>
      </c>
      <c r="D509" s="33">
        <v>5</v>
      </c>
      <c r="E509" s="33">
        <v>1</v>
      </c>
      <c r="F509" s="33">
        <v>4</v>
      </c>
      <c r="G509" s="34" t="str">
        <f t="shared" si="107"/>
        <v/>
      </c>
      <c r="H509" s="34">
        <f t="shared" si="108"/>
        <v>3.4258307639602604E-4</v>
      </c>
      <c r="I509" s="34">
        <f t="shared" si="109"/>
        <v>5.0050050050050052E-5</v>
      </c>
      <c r="J509" s="34">
        <f t="shared" si="110"/>
        <v>2.2558087074216106E-4</v>
      </c>
      <c r="K509" s="34">
        <f t="shared" si="113"/>
        <v>1</v>
      </c>
      <c r="L509" s="34">
        <f t="shared" si="114"/>
        <v>-0.2</v>
      </c>
      <c r="M509" s="34" t="str">
        <f t="shared" si="111"/>
        <v/>
      </c>
      <c r="N509" s="40">
        <f t="shared" si="112"/>
        <v>-6.8516615279205209E-5</v>
      </c>
    </row>
    <row r="510" spans="1:14" x14ac:dyDescent="0.2">
      <c r="A510" s="27"/>
      <c r="B510" s="29" t="s">
        <v>476</v>
      </c>
      <c r="C510" s="39">
        <v>0</v>
      </c>
      <c r="D510" s="33">
        <v>1</v>
      </c>
      <c r="E510" s="33">
        <v>11</v>
      </c>
      <c r="F510" s="33">
        <v>63</v>
      </c>
      <c r="G510" s="34" t="str">
        <f t="shared" si="107"/>
        <v/>
      </c>
      <c r="H510" s="34">
        <f t="shared" si="108"/>
        <v>6.8516615279205209E-5</v>
      </c>
      <c r="I510" s="34">
        <f t="shared" si="109"/>
        <v>5.5055055055055059E-4</v>
      </c>
      <c r="J510" s="34">
        <f t="shared" si="110"/>
        <v>3.552898714189037E-3</v>
      </c>
      <c r="K510" s="34">
        <f t="shared" si="113"/>
        <v>1</v>
      </c>
      <c r="L510" s="34">
        <f t="shared" si="114"/>
        <v>62</v>
      </c>
      <c r="M510" s="34" t="str">
        <f t="shared" si="111"/>
        <v/>
      </c>
      <c r="N510" s="40">
        <f t="shared" si="112"/>
        <v>4.2480301473107225E-3</v>
      </c>
    </row>
    <row r="511" spans="1:14" x14ac:dyDescent="0.2">
      <c r="A511" s="27"/>
      <c r="B511" s="29" t="s">
        <v>477</v>
      </c>
      <c r="C511" s="39">
        <v>2</v>
      </c>
      <c r="D511" s="33">
        <v>20</v>
      </c>
      <c r="E511" s="33">
        <v>2</v>
      </c>
      <c r="F511" s="33">
        <v>10</v>
      </c>
      <c r="G511" s="34">
        <f t="shared" si="107"/>
        <v>1.1259993244004054E-4</v>
      </c>
      <c r="H511" s="34">
        <f t="shared" si="108"/>
        <v>1.3703323055841042E-3</v>
      </c>
      <c r="I511" s="34">
        <f t="shared" si="109"/>
        <v>1.001001001001001E-4</v>
      </c>
      <c r="J511" s="34">
        <f t="shared" si="110"/>
        <v>5.6395217685540266E-4</v>
      </c>
      <c r="K511" s="34">
        <f t="shared" si="113"/>
        <v>0</v>
      </c>
      <c r="L511" s="34">
        <f t="shared" si="114"/>
        <v>-0.5</v>
      </c>
      <c r="M511" s="34">
        <f t="shared" si="111"/>
        <v>0</v>
      </c>
      <c r="N511" s="40">
        <f t="shared" si="112"/>
        <v>-6.8516615279205209E-4</v>
      </c>
    </row>
    <row r="512" spans="1:14" x14ac:dyDescent="0.2">
      <c r="A512" s="27"/>
      <c r="B512" s="29" t="s">
        <v>478</v>
      </c>
      <c r="C512" s="39">
        <v>2</v>
      </c>
      <c r="D512" s="33">
        <v>44</v>
      </c>
      <c r="E512" s="33">
        <v>2</v>
      </c>
      <c r="F512" s="33">
        <v>94</v>
      </c>
      <c r="G512" s="34">
        <f t="shared" si="107"/>
        <v>1.1259993244004054E-4</v>
      </c>
      <c r="H512" s="34">
        <f t="shared" si="108"/>
        <v>3.0147310722850292E-3</v>
      </c>
      <c r="I512" s="34">
        <f t="shared" si="109"/>
        <v>1.001001001001001E-4</v>
      </c>
      <c r="J512" s="34">
        <f t="shared" si="110"/>
        <v>5.3011504624407855E-3</v>
      </c>
      <c r="K512" s="34">
        <f t="shared" si="113"/>
        <v>0</v>
      </c>
      <c r="L512" s="34">
        <f t="shared" si="114"/>
        <v>1.1363636363636365</v>
      </c>
      <c r="M512" s="34">
        <f t="shared" si="111"/>
        <v>0</v>
      </c>
      <c r="N512" s="40">
        <f t="shared" si="112"/>
        <v>3.4258307639602609E-3</v>
      </c>
    </row>
    <row r="513" spans="1:14" x14ac:dyDescent="0.2">
      <c r="A513" s="27"/>
      <c r="B513" s="29" t="s">
        <v>479</v>
      </c>
      <c r="C513" s="39">
        <v>0</v>
      </c>
      <c r="D513" s="33">
        <v>1</v>
      </c>
      <c r="E513" s="33">
        <v>0</v>
      </c>
      <c r="F513" s="33">
        <v>0</v>
      </c>
      <c r="G513" s="34" t="str">
        <f t="shared" si="107"/>
        <v/>
      </c>
      <c r="H513" s="34">
        <f t="shared" si="108"/>
        <v>6.8516615279205209E-5</v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>
        <f t="shared" si="114"/>
        <v>-1</v>
      </c>
      <c r="M513" s="34" t="str">
        <f t="shared" si="111"/>
        <v/>
      </c>
      <c r="N513" s="40">
        <f t="shared" si="112"/>
        <v>-6.8516615279205209E-5</v>
      </c>
    </row>
    <row r="514" spans="1:14" x14ac:dyDescent="0.2">
      <c r="A514" s="27"/>
      <c r="B514" s="29" t="s">
        <v>480</v>
      </c>
      <c r="C514" s="39">
        <v>13</v>
      </c>
      <c r="D514" s="33">
        <v>55</v>
      </c>
      <c r="E514" s="33">
        <v>5</v>
      </c>
      <c r="F514" s="33">
        <v>58</v>
      </c>
      <c r="G514" s="34">
        <f t="shared" si="107"/>
        <v>7.3189956086026344E-4</v>
      </c>
      <c r="H514" s="34">
        <f t="shared" si="108"/>
        <v>3.7684138403562863E-3</v>
      </c>
      <c r="I514" s="34">
        <f t="shared" si="109"/>
        <v>2.5025025025025025E-4</v>
      </c>
      <c r="J514" s="34">
        <f t="shared" si="110"/>
        <v>3.2709226257613354E-3</v>
      </c>
      <c r="K514" s="34">
        <f t="shared" si="113"/>
        <v>-0.61538461538461542</v>
      </c>
      <c r="L514" s="34">
        <f t="shared" si="114"/>
        <v>5.4545454545454543E-2</v>
      </c>
      <c r="M514" s="34">
        <f t="shared" si="111"/>
        <v>-4.5039972976016217E-4</v>
      </c>
      <c r="N514" s="40">
        <f t="shared" si="112"/>
        <v>2.055498458376156E-4</v>
      </c>
    </row>
    <row r="515" spans="1:14" x14ac:dyDescent="0.2">
      <c r="A515" s="27"/>
      <c r="B515" s="29" t="s">
        <v>481</v>
      </c>
      <c r="C515" s="39">
        <v>0</v>
      </c>
      <c r="D515" s="33">
        <v>4</v>
      </c>
      <c r="E515" s="33">
        <v>1</v>
      </c>
      <c r="F515" s="33">
        <v>4</v>
      </c>
      <c r="G515" s="34" t="str">
        <f t="shared" si="107"/>
        <v/>
      </c>
      <c r="H515" s="34">
        <f t="shared" si="108"/>
        <v>2.7406646111682084E-4</v>
      </c>
      <c r="I515" s="34">
        <f t="shared" si="109"/>
        <v>5.0050050050050052E-5</v>
      </c>
      <c r="J515" s="34">
        <f t="shared" si="110"/>
        <v>2.2558087074216106E-4</v>
      </c>
      <c r="K515" s="34">
        <f t="shared" si="113"/>
        <v>1</v>
      </c>
      <c r="L515" s="34">
        <f t="shared" si="114"/>
        <v>0</v>
      </c>
      <c r="M515" s="34" t="str">
        <f t="shared" si="111"/>
        <v/>
      </c>
      <c r="N515" s="40">
        <f t="shared" si="112"/>
        <v>0</v>
      </c>
    </row>
    <row r="516" spans="1:14" x14ac:dyDescent="0.2">
      <c r="A516" s="27"/>
      <c r="B516" s="29" t="s">
        <v>482</v>
      </c>
      <c r="C516" s="39">
        <v>0</v>
      </c>
      <c r="D516" s="33">
        <v>5</v>
      </c>
      <c r="E516" s="33">
        <v>1</v>
      </c>
      <c r="F516" s="33">
        <v>1</v>
      </c>
      <c r="G516" s="34" t="str">
        <f t="shared" si="107"/>
        <v/>
      </c>
      <c r="H516" s="34">
        <f t="shared" si="108"/>
        <v>3.4258307639602604E-4</v>
      </c>
      <c r="I516" s="34">
        <f t="shared" si="109"/>
        <v>5.0050050050050052E-5</v>
      </c>
      <c r="J516" s="34">
        <f t="shared" si="110"/>
        <v>5.6395217685540266E-5</v>
      </c>
      <c r="K516" s="34">
        <f t="shared" si="113"/>
        <v>1</v>
      </c>
      <c r="L516" s="34">
        <f t="shared" si="114"/>
        <v>-0.8</v>
      </c>
      <c r="M516" s="34" t="str">
        <f t="shared" si="111"/>
        <v/>
      </c>
      <c r="N516" s="40">
        <f t="shared" si="112"/>
        <v>-2.7406646111682084E-4</v>
      </c>
    </row>
    <row r="517" spans="1:14" x14ac:dyDescent="0.2">
      <c r="A517" s="27"/>
      <c r="B517" s="29" t="s">
        <v>483</v>
      </c>
      <c r="C517" s="39">
        <v>0</v>
      </c>
      <c r="D517" s="33">
        <v>11</v>
      </c>
      <c r="E517" s="33">
        <v>2</v>
      </c>
      <c r="F517" s="33">
        <v>30</v>
      </c>
      <c r="G517" s="34" t="str">
        <f t="shared" si="107"/>
        <v/>
      </c>
      <c r="H517" s="34">
        <f t="shared" si="108"/>
        <v>7.536827680712573E-4</v>
      </c>
      <c r="I517" s="34">
        <f t="shared" si="109"/>
        <v>1.001001001001001E-4</v>
      </c>
      <c r="J517" s="34">
        <f t="shared" si="110"/>
        <v>1.691856530566208E-3</v>
      </c>
      <c r="K517" s="34">
        <f t="shared" si="113"/>
        <v>1</v>
      </c>
      <c r="L517" s="34">
        <f t="shared" si="114"/>
        <v>1.7272727272727273</v>
      </c>
      <c r="M517" s="34" t="str">
        <f t="shared" si="111"/>
        <v/>
      </c>
      <c r="N517" s="40">
        <f t="shared" si="112"/>
        <v>1.301815690304899E-3</v>
      </c>
    </row>
    <row r="518" spans="1:14" x14ac:dyDescent="0.2">
      <c r="A518" s="27"/>
      <c r="B518" s="29" t="s">
        <v>484</v>
      </c>
      <c r="C518" s="39">
        <v>11</v>
      </c>
      <c r="D518" s="33">
        <v>35</v>
      </c>
      <c r="E518" s="33">
        <v>36</v>
      </c>
      <c r="F518" s="33">
        <v>125</v>
      </c>
      <c r="G518" s="34">
        <f t="shared" si="107"/>
        <v>6.19299628420223E-4</v>
      </c>
      <c r="H518" s="34">
        <f t="shared" si="108"/>
        <v>2.3980815347721821E-3</v>
      </c>
      <c r="I518" s="34">
        <f t="shared" si="109"/>
        <v>1.8018018018018018E-3</v>
      </c>
      <c r="J518" s="34">
        <f t="shared" si="110"/>
        <v>7.0494022106925335E-3</v>
      </c>
      <c r="K518" s="34">
        <f t="shared" si="113"/>
        <v>2.2727272727272729</v>
      </c>
      <c r="L518" s="34">
        <f t="shared" si="114"/>
        <v>2.5714285714285716</v>
      </c>
      <c r="M518" s="34">
        <f t="shared" si="111"/>
        <v>1.407499155500507E-3</v>
      </c>
      <c r="N518" s="40">
        <f t="shared" si="112"/>
        <v>6.1664953751284684E-3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2</v>
      </c>
      <c r="F519" s="33">
        <v>6</v>
      </c>
      <c r="G519" s="34" t="str">
        <f t="shared" si="107"/>
        <v/>
      </c>
      <c r="H519" s="34" t="str">
        <f t="shared" si="108"/>
        <v/>
      </c>
      <c r="I519" s="34">
        <f t="shared" si="109"/>
        <v>1.001001001001001E-4</v>
      </c>
      <c r="J519" s="34">
        <f t="shared" si="110"/>
        <v>3.383713061132416E-4</v>
      </c>
      <c r="K519" s="34">
        <f t="shared" si="113"/>
        <v>1</v>
      </c>
      <c r="L519" s="34">
        <f t="shared" si="114"/>
        <v>1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4</v>
      </c>
      <c r="E520" s="33">
        <v>1</v>
      </c>
      <c r="F520" s="33">
        <v>3</v>
      </c>
      <c r="G520" s="34" t="str">
        <f t="shared" si="107"/>
        <v/>
      </c>
      <c r="H520" s="34">
        <f t="shared" si="108"/>
        <v>2.7406646111682084E-4</v>
      </c>
      <c r="I520" s="34">
        <f t="shared" si="109"/>
        <v>5.0050050050050052E-5</v>
      </c>
      <c r="J520" s="34">
        <f t="shared" si="110"/>
        <v>1.691856530566208E-4</v>
      </c>
      <c r="K520" s="34">
        <f t="shared" si="113"/>
        <v>1</v>
      </c>
      <c r="L520" s="34">
        <f t="shared" si="114"/>
        <v>-0.25</v>
      </c>
      <c r="M520" s="34" t="str">
        <f t="shared" si="111"/>
        <v/>
      </c>
      <c r="N520" s="40">
        <f t="shared" si="112"/>
        <v>-6.8516615279205209E-5</v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1</v>
      </c>
      <c r="E521" s="33">
        <v>0</v>
      </c>
      <c r="F521" s="33">
        <v>1</v>
      </c>
      <c r="G521" s="34" t="str">
        <f t="shared" si="107"/>
        <v/>
      </c>
      <c r="H521" s="34">
        <f t="shared" si="108"/>
        <v>6.8516615279205209E-5</v>
      </c>
      <c r="I521" s="34" t="str">
        <f t="shared" si="109"/>
        <v/>
      </c>
      <c r="J521" s="34">
        <f t="shared" si="110"/>
        <v>5.6395217685540266E-5</v>
      </c>
      <c r="K521" s="34" t="str">
        <f t="shared" si="113"/>
        <v xml:space="preserve"> </v>
      </c>
      <c r="L521" s="34">
        <f t="shared" si="114"/>
        <v>0</v>
      </c>
      <c r="M521" s="34" t="str">
        <f t="shared" si="111"/>
        <v/>
      </c>
      <c r="N521" s="40">
        <f t="shared" si="112"/>
        <v>0</v>
      </c>
    </row>
    <row r="522" spans="1:14" ht="25.5" x14ac:dyDescent="0.2">
      <c r="A522" s="27"/>
      <c r="B522" s="29" t="s">
        <v>488</v>
      </c>
      <c r="C522" s="39">
        <v>27</v>
      </c>
      <c r="D522" s="33">
        <v>4</v>
      </c>
      <c r="E522" s="33">
        <v>0</v>
      </c>
      <c r="F522" s="33">
        <v>5</v>
      </c>
      <c r="G522" s="34">
        <f t="shared" si="107"/>
        <v>1.5200990879405472E-3</v>
      </c>
      <c r="H522" s="34">
        <f t="shared" si="108"/>
        <v>2.7406646111682084E-4</v>
      </c>
      <c r="I522" s="34" t="str">
        <f t="shared" si="109"/>
        <v/>
      </c>
      <c r="J522" s="34">
        <f t="shared" si="110"/>
        <v>2.8197608842770133E-4</v>
      </c>
      <c r="K522" s="34">
        <f t="shared" si="113"/>
        <v>-1</v>
      </c>
      <c r="L522" s="34">
        <f t="shared" si="114"/>
        <v>0.25</v>
      </c>
      <c r="M522" s="34">
        <f t="shared" si="111"/>
        <v>-1.5200990879405472E-3</v>
      </c>
      <c r="N522" s="40">
        <f t="shared" si="112"/>
        <v>6.8516615279205209E-5</v>
      </c>
    </row>
    <row r="523" spans="1:14" ht="24.75" customHeight="1" x14ac:dyDescent="0.2">
      <c r="A523" s="27"/>
      <c r="B523" s="29" t="s">
        <v>489</v>
      </c>
      <c r="C523" s="39">
        <v>1</v>
      </c>
      <c r="D523" s="33">
        <v>6</v>
      </c>
      <c r="E523" s="33">
        <v>5</v>
      </c>
      <c r="F523" s="33">
        <v>1</v>
      </c>
      <c r="G523" s="34">
        <f t="shared" si="107"/>
        <v>5.6299966220020271E-5</v>
      </c>
      <c r="H523" s="34">
        <f t="shared" si="108"/>
        <v>4.1109969167523125E-4</v>
      </c>
      <c r="I523" s="34">
        <f t="shared" si="109"/>
        <v>2.5025025025025025E-4</v>
      </c>
      <c r="J523" s="34">
        <f t="shared" si="110"/>
        <v>5.6395217685540266E-5</v>
      </c>
      <c r="K523" s="34">
        <f t="shared" si="113"/>
        <v>4</v>
      </c>
      <c r="L523" s="34">
        <f t="shared" si="114"/>
        <v>-0.83333333333333337</v>
      </c>
      <c r="M523" s="34">
        <f t="shared" si="111"/>
        <v>2.2519986488008108E-4</v>
      </c>
      <c r="N523" s="40">
        <f t="shared" si="112"/>
        <v>-3.4258307639602604E-4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1</v>
      </c>
      <c r="D525" s="33">
        <v>1</v>
      </c>
      <c r="E525" s="33">
        <v>14</v>
      </c>
      <c r="F525" s="33">
        <v>15</v>
      </c>
      <c r="G525" s="34">
        <f t="shared" si="107"/>
        <v>5.6299966220020271E-5</v>
      </c>
      <c r="H525" s="34">
        <f t="shared" si="108"/>
        <v>6.8516615279205209E-5</v>
      </c>
      <c r="I525" s="34">
        <f t="shared" si="109"/>
        <v>7.0070070070070065E-4</v>
      </c>
      <c r="J525" s="34">
        <f t="shared" si="110"/>
        <v>8.4592826528310399E-4</v>
      </c>
      <c r="K525" s="34">
        <f t="shared" si="113"/>
        <v>13</v>
      </c>
      <c r="L525" s="34">
        <f t="shared" si="114"/>
        <v>14</v>
      </c>
      <c r="M525" s="34">
        <f t="shared" si="111"/>
        <v>7.3189956086026355E-4</v>
      </c>
      <c r="N525" s="40">
        <f t="shared" si="112"/>
        <v>9.5923261390887292E-4</v>
      </c>
    </row>
    <row r="526" spans="1:14" ht="25.5" x14ac:dyDescent="0.2">
      <c r="A526" s="27"/>
      <c r="B526" s="29" t="s">
        <v>492</v>
      </c>
      <c r="C526" s="39">
        <v>1</v>
      </c>
      <c r="D526" s="33">
        <v>9</v>
      </c>
      <c r="E526" s="33">
        <v>1</v>
      </c>
      <c r="F526" s="33">
        <v>15</v>
      </c>
      <c r="G526" s="34">
        <f t="shared" si="107"/>
        <v>5.6299966220020271E-5</v>
      </c>
      <c r="H526" s="34">
        <f t="shared" si="108"/>
        <v>6.1664953751284688E-4</v>
      </c>
      <c r="I526" s="34">
        <f t="shared" si="109"/>
        <v>5.0050050050050052E-5</v>
      </c>
      <c r="J526" s="34">
        <f t="shared" si="110"/>
        <v>8.4592826528310399E-4</v>
      </c>
      <c r="K526" s="34">
        <f t="shared" si="113"/>
        <v>0</v>
      </c>
      <c r="L526" s="34">
        <f t="shared" si="114"/>
        <v>0.66666666666666663</v>
      </c>
      <c r="M526" s="34">
        <f t="shared" si="111"/>
        <v>0</v>
      </c>
      <c r="N526" s="40">
        <f t="shared" si="112"/>
        <v>4.1109969167523125E-4</v>
      </c>
    </row>
    <row r="527" spans="1:14" ht="25.5" x14ac:dyDescent="0.2">
      <c r="A527" s="27"/>
      <c r="B527" s="29" t="s">
        <v>493</v>
      </c>
      <c r="C527" s="39">
        <v>0</v>
      </c>
      <c r="D527" s="33">
        <v>1</v>
      </c>
      <c r="E527" s="33">
        <v>1</v>
      </c>
      <c r="F527" s="33">
        <v>5</v>
      </c>
      <c r="G527" s="34" t="str">
        <f t="shared" si="107"/>
        <v/>
      </c>
      <c r="H527" s="34">
        <f t="shared" si="108"/>
        <v>6.8516615279205209E-5</v>
      </c>
      <c r="I527" s="34">
        <f t="shared" si="109"/>
        <v>5.0050050050050052E-5</v>
      </c>
      <c r="J527" s="34">
        <f t="shared" si="110"/>
        <v>2.8197608842770133E-4</v>
      </c>
      <c r="K527" s="34">
        <f t="shared" si="113"/>
        <v>1</v>
      </c>
      <c r="L527" s="34">
        <f t="shared" si="114"/>
        <v>4</v>
      </c>
      <c r="M527" s="34" t="str">
        <f t="shared" si="111"/>
        <v/>
      </c>
      <c r="N527" s="40">
        <f t="shared" si="112"/>
        <v>2.7406646111682084E-4</v>
      </c>
    </row>
    <row r="528" spans="1:14" x14ac:dyDescent="0.2">
      <c r="A528" s="27"/>
      <c r="B528" s="29" t="s">
        <v>494</v>
      </c>
      <c r="C528" s="39">
        <v>4</v>
      </c>
      <c r="D528" s="33">
        <v>6</v>
      </c>
      <c r="E528" s="33">
        <v>6</v>
      </c>
      <c r="F528" s="33">
        <v>6</v>
      </c>
      <c r="G528" s="34">
        <f t="shared" si="107"/>
        <v>2.2519986488008108E-4</v>
      </c>
      <c r="H528" s="34">
        <f t="shared" si="108"/>
        <v>4.1109969167523125E-4</v>
      </c>
      <c r="I528" s="34">
        <f t="shared" si="109"/>
        <v>3.0030030030030029E-4</v>
      </c>
      <c r="J528" s="34">
        <f t="shared" si="110"/>
        <v>3.383713061132416E-4</v>
      </c>
      <c r="K528" s="34">
        <f t="shared" si="113"/>
        <v>0.5</v>
      </c>
      <c r="L528" s="34">
        <f t="shared" si="114"/>
        <v>0</v>
      </c>
      <c r="M528" s="34">
        <f t="shared" si="111"/>
        <v>1.1259993244004054E-4</v>
      </c>
      <c r="N528" s="40">
        <f t="shared" si="112"/>
        <v>0</v>
      </c>
    </row>
    <row r="529" spans="1:14" x14ac:dyDescent="0.2">
      <c r="A529" s="27"/>
      <c r="B529" s="29" t="s">
        <v>495</v>
      </c>
      <c r="C529" s="39">
        <v>8</v>
      </c>
      <c r="D529" s="33">
        <v>4</v>
      </c>
      <c r="E529" s="33">
        <v>11</v>
      </c>
      <c r="F529" s="33">
        <v>17</v>
      </c>
      <c r="G529" s="34">
        <f t="shared" si="107"/>
        <v>4.5039972976016217E-4</v>
      </c>
      <c r="H529" s="34">
        <f t="shared" si="108"/>
        <v>2.7406646111682084E-4</v>
      </c>
      <c r="I529" s="34">
        <f t="shared" si="109"/>
        <v>5.5055055055055059E-4</v>
      </c>
      <c r="J529" s="34">
        <f t="shared" si="110"/>
        <v>9.5871870065418452E-4</v>
      </c>
      <c r="K529" s="34">
        <f t="shared" si="113"/>
        <v>0.375</v>
      </c>
      <c r="L529" s="34">
        <f t="shared" si="114"/>
        <v>3.25</v>
      </c>
      <c r="M529" s="34">
        <f t="shared" si="111"/>
        <v>1.6889989866006081E-4</v>
      </c>
      <c r="N529" s="40">
        <f t="shared" si="112"/>
        <v>8.9071599862966771E-4</v>
      </c>
    </row>
    <row r="530" spans="1:14" ht="25.5" x14ac:dyDescent="0.2">
      <c r="A530" s="27"/>
      <c r="B530" s="29" t="s">
        <v>496</v>
      </c>
      <c r="C530" s="39">
        <v>3</v>
      </c>
      <c r="D530" s="33">
        <v>9</v>
      </c>
      <c r="E530" s="33">
        <v>1</v>
      </c>
      <c r="F530" s="33">
        <v>2</v>
      </c>
      <c r="G530" s="34">
        <f t="shared" si="107"/>
        <v>1.6889989866006081E-4</v>
      </c>
      <c r="H530" s="34">
        <f t="shared" si="108"/>
        <v>6.1664953751284688E-4</v>
      </c>
      <c r="I530" s="34">
        <f t="shared" si="109"/>
        <v>5.0050050050050052E-5</v>
      </c>
      <c r="J530" s="34">
        <f t="shared" si="110"/>
        <v>1.1279043537108053E-4</v>
      </c>
      <c r="K530" s="34">
        <f t="shared" si="113"/>
        <v>-0.66666666666666663</v>
      </c>
      <c r="L530" s="34">
        <f t="shared" si="114"/>
        <v>-0.77777777777777779</v>
      </c>
      <c r="M530" s="34">
        <f t="shared" si="111"/>
        <v>-1.1259993244004053E-4</v>
      </c>
      <c r="N530" s="40">
        <f t="shared" si="112"/>
        <v>-4.7961630695443646E-4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1</v>
      </c>
      <c r="D532" s="33">
        <v>0</v>
      </c>
      <c r="E532" s="33">
        <v>0</v>
      </c>
      <c r="F532" s="33">
        <v>0</v>
      </c>
      <c r="G532" s="34">
        <f t="shared" si="107"/>
        <v>5.6299966220020271E-5</v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>
        <f t="shared" si="113"/>
        <v>-1</v>
      </c>
      <c r="L532" s="34" t="str">
        <f t="shared" si="114"/>
        <v xml:space="preserve"> </v>
      </c>
      <c r="M532" s="34">
        <f t="shared" si="111"/>
        <v>-5.6299966220020271E-5</v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2</v>
      </c>
      <c r="E533" s="33">
        <v>2</v>
      </c>
      <c r="F533" s="33">
        <v>1</v>
      </c>
      <c r="G533" s="34" t="str">
        <f t="shared" si="107"/>
        <v/>
      </c>
      <c r="H533" s="34">
        <f t="shared" si="108"/>
        <v>1.3703323055841042E-4</v>
      </c>
      <c r="I533" s="34">
        <f t="shared" si="109"/>
        <v>1.001001001001001E-4</v>
      </c>
      <c r="J533" s="34">
        <f t="shared" si="110"/>
        <v>5.6395217685540266E-5</v>
      </c>
      <c r="K533" s="34">
        <f t="shared" si="113"/>
        <v>1</v>
      </c>
      <c r="L533" s="34">
        <f t="shared" si="114"/>
        <v>-0.5</v>
      </c>
      <c r="M533" s="34" t="str">
        <f t="shared" si="111"/>
        <v/>
      </c>
      <c r="N533" s="40">
        <f t="shared" si="112"/>
        <v>-6.8516615279205209E-5</v>
      </c>
    </row>
    <row r="534" spans="1:14" ht="25.5" x14ac:dyDescent="0.2">
      <c r="A534" s="27"/>
      <c r="B534" s="29" t="s">
        <v>500</v>
      </c>
      <c r="C534" s="39">
        <v>1</v>
      </c>
      <c r="D534" s="33">
        <v>0</v>
      </c>
      <c r="E534" s="33">
        <v>1</v>
      </c>
      <c r="F534" s="33">
        <v>1</v>
      </c>
      <c r="G534" s="34">
        <f t="shared" si="107"/>
        <v>5.6299966220020271E-5</v>
      </c>
      <c r="H534" s="34" t="str">
        <f t="shared" si="108"/>
        <v/>
      </c>
      <c r="I534" s="34">
        <f t="shared" si="109"/>
        <v>5.0050050050050052E-5</v>
      </c>
      <c r="J534" s="34">
        <f t="shared" si="110"/>
        <v>5.6395217685540266E-5</v>
      </c>
      <c r="K534" s="34">
        <f t="shared" si="113"/>
        <v>0</v>
      </c>
      <c r="L534" s="34">
        <f t="shared" si="114"/>
        <v>1</v>
      </c>
      <c r="M534" s="34">
        <f t="shared" si="111"/>
        <v>0</v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6</v>
      </c>
      <c r="D535" s="33">
        <v>10</v>
      </c>
      <c r="E535" s="33">
        <v>8</v>
      </c>
      <c r="F535" s="33">
        <v>22</v>
      </c>
      <c r="G535" s="34">
        <f t="shared" si="107"/>
        <v>3.3779979732012161E-4</v>
      </c>
      <c r="H535" s="34">
        <f t="shared" si="108"/>
        <v>6.8516615279205209E-4</v>
      </c>
      <c r="I535" s="34">
        <f t="shared" si="109"/>
        <v>4.0040040040040042E-4</v>
      </c>
      <c r="J535" s="34">
        <f t="shared" si="110"/>
        <v>1.2406947890818859E-3</v>
      </c>
      <c r="K535" s="34">
        <f t="shared" si="113"/>
        <v>0.33333333333333331</v>
      </c>
      <c r="L535" s="34">
        <f t="shared" si="114"/>
        <v>1.2</v>
      </c>
      <c r="M535" s="34">
        <f t="shared" si="111"/>
        <v>1.1259993244004053E-4</v>
      </c>
      <c r="N535" s="40">
        <f t="shared" si="112"/>
        <v>8.2219938335046251E-4</v>
      </c>
    </row>
    <row r="536" spans="1:14" ht="29.25" customHeight="1" x14ac:dyDescent="0.2">
      <c r="A536" s="27"/>
      <c r="B536" s="29" t="s">
        <v>502</v>
      </c>
      <c r="C536" s="39">
        <v>1</v>
      </c>
      <c r="D536" s="33">
        <v>7</v>
      </c>
      <c r="E536" s="33">
        <v>9</v>
      </c>
      <c r="F536" s="33">
        <v>4</v>
      </c>
      <c r="G536" s="34">
        <f t="shared" si="107"/>
        <v>5.6299966220020271E-5</v>
      </c>
      <c r="H536" s="34">
        <f t="shared" si="108"/>
        <v>4.7961630695443646E-4</v>
      </c>
      <c r="I536" s="34">
        <f t="shared" si="109"/>
        <v>4.5045045045045046E-4</v>
      </c>
      <c r="J536" s="34">
        <f t="shared" si="110"/>
        <v>2.2558087074216106E-4</v>
      </c>
      <c r="K536" s="34">
        <f t="shared" si="113"/>
        <v>8</v>
      </c>
      <c r="L536" s="34">
        <f t="shared" si="114"/>
        <v>-0.42857142857142855</v>
      </c>
      <c r="M536" s="34">
        <f t="shared" si="111"/>
        <v>4.5039972976016217E-4</v>
      </c>
      <c r="N536" s="40">
        <f t="shared" si="112"/>
        <v>-2.0554984583761563E-4</v>
      </c>
    </row>
    <row r="537" spans="1:14" ht="25.5" x14ac:dyDescent="0.2">
      <c r="A537" s="27"/>
      <c r="B537" s="29" t="s">
        <v>503</v>
      </c>
      <c r="C537" s="39">
        <v>2</v>
      </c>
      <c r="D537" s="33">
        <v>10</v>
      </c>
      <c r="E537" s="33">
        <v>8</v>
      </c>
      <c r="F537" s="33">
        <v>12</v>
      </c>
      <c r="G537" s="34">
        <f t="shared" si="107"/>
        <v>1.1259993244004054E-4</v>
      </c>
      <c r="H537" s="34">
        <f t="shared" si="108"/>
        <v>6.8516615279205209E-4</v>
      </c>
      <c r="I537" s="34">
        <f t="shared" si="109"/>
        <v>4.0040040040040042E-4</v>
      </c>
      <c r="J537" s="34">
        <f t="shared" si="110"/>
        <v>6.7674261222648319E-4</v>
      </c>
      <c r="K537" s="34">
        <f t="shared" si="113"/>
        <v>3</v>
      </c>
      <c r="L537" s="34">
        <f t="shared" si="114"/>
        <v>0.2</v>
      </c>
      <c r="M537" s="34">
        <f t="shared" si="111"/>
        <v>3.3779979732012161E-4</v>
      </c>
      <c r="N537" s="40">
        <f t="shared" si="112"/>
        <v>1.3703323055841042E-4</v>
      </c>
    </row>
    <row r="538" spans="1:14" x14ac:dyDescent="0.2">
      <c r="A538" s="27"/>
      <c r="B538" s="29" t="s">
        <v>504</v>
      </c>
      <c r="C538" s="39">
        <v>10</v>
      </c>
      <c r="D538" s="33">
        <v>4</v>
      </c>
      <c r="E538" s="33">
        <v>14</v>
      </c>
      <c r="F538" s="33">
        <v>11</v>
      </c>
      <c r="G538" s="34">
        <f t="shared" si="107"/>
        <v>5.6299966220020267E-4</v>
      </c>
      <c r="H538" s="34">
        <f t="shared" si="108"/>
        <v>2.7406646111682084E-4</v>
      </c>
      <c r="I538" s="34">
        <f t="shared" si="109"/>
        <v>7.0070070070070065E-4</v>
      </c>
      <c r="J538" s="34">
        <f t="shared" si="110"/>
        <v>6.2034739454094293E-4</v>
      </c>
      <c r="K538" s="34">
        <f t="shared" si="113"/>
        <v>0.4</v>
      </c>
      <c r="L538" s="34">
        <f t="shared" si="114"/>
        <v>1.75</v>
      </c>
      <c r="M538" s="34">
        <f t="shared" si="111"/>
        <v>2.2519986488008108E-4</v>
      </c>
      <c r="N538" s="40">
        <f t="shared" si="112"/>
        <v>4.7961630695443646E-4</v>
      </c>
    </row>
    <row r="539" spans="1:14" x14ac:dyDescent="0.2">
      <c r="A539" s="27"/>
      <c r="B539" s="29" t="s">
        <v>505</v>
      </c>
      <c r="C539" s="39">
        <v>532</v>
      </c>
      <c r="D539" s="33">
        <v>104</v>
      </c>
      <c r="E539" s="33">
        <v>415</v>
      </c>
      <c r="F539" s="33">
        <v>77</v>
      </c>
      <c r="G539" s="34">
        <f t="shared" si="107"/>
        <v>2.9951582029050784E-2</v>
      </c>
      <c r="H539" s="34">
        <f t="shared" si="108"/>
        <v>7.1257279890373417E-3</v>
      </c>
      <c r="I539" s="34">
        <f t="shared" si="109"/>
        <v>2.0770770770770771E-2</v>
      </c>
      <c r="J539" s="34">
        <f t="shared" si="110"/>
        <v>4.3424317617866007E-3</v>
      </c>
      <c r="K539" s="34">
        <f t="shared" si="113"/>
        <v>-0.21992481203007519</v>
      </c>
      <c r="L539" s="34">
        <f t="shared" si="114"/>
        <v>-0.25961538461538464</v>
      </c>
      <c r="M539" s="34">
        <f t="shared" si="111"/>
        <v>-6.5870960477423714E-3</v>
      </c>
      <c r="N539" s="40">
        <f t="shared" si="112"/>
        <v>-1.8499486125385409E-3</v>
      </c>
    </row>
    <row r="540" spans="1:14" x14ac:dyDescent="0.2">
      <c r="A540" s="27"/>
      <c r="B540" s="29" t="s">
        <v>506</v>
      </c>
      <c r="C540" s="39">
        <v>167</v>
      </c>
      <c r="D540" s="33">
        <v>80</v>
      </c>
      <c r="E540" s="33">
        <v>197</v>
      </c>
      <c r="F540" s="33">
        <v>37</v>
      </c>
      <c r="G540" s="34">
        <f t="shared" si="107"/>
        <v>9.4020943587433854E-3</v>
      </c>
      <c r="H540" s="34">
        <f t="shared" si="108"/>
        <v>5.4813292223364167E-3</v>
      </c>
      <c r="I540" s="34">
        <f t="shared" si="109"/>
        <v>9.859859859859859E-3</v>
      </c>
      <c r="J540" s="34">
        <f t="shared" si="110"/>
        <v>2.0866230543649901E-3</v>
      </c>
      <c r="K540" s="34">
        <f t="shared" si="113"/>
        <v>0.17964071856287425</v>
      </c>
      <c r="L540" s="34">
        <f t="shared" si="114"/>
        <v>-0.53749999999999998</v>
      </c>
      <c r="M540" s="34">
        <f t="shared" si="111"/>
        <v>1.6889989866006082E-3</v>
      </c>
      <c r="N540" s="40">
        <f t="shared" si="112"/>
        <v>-2.9462144570058238E-3</v>
      </c>
    </row>
    <row r="541" spans="1:14" ht="38.25" x14ac:dyDescent="0.2">
      <c r="A541" s="27"/>
      <c r="B541" s="29" t="s">
        <v>507</v>
      </c>
      <c r="C541" s="39">
        <v>8</v>
      </c>
      <c r="D541" s="33">
        <v>4</v>
      </c>
      <c r="E541" s="33">
        <v>7</v>
      </c>
      <c r="F541" s="33">
        <v>5</v>
      </c>
      <c r="G541" s="34">
        <f t="shared" si="107"/>
        <v>4.5039972976016217E-4</v>
      </c>
      <c r="H541" s="34">
        <f t="shared" si="108"/>
        <v>2.7406646111682084E-4</v>
      </c>
      <c r="I541" s="34">
        <f t="shared" si="109"/>
        <v>3.5035035035035033E-4</v>
      </c>
      <c r="J541" s="34">
        <f t="shared" si="110"/>
        <v>2.8197608842770133E-4</v>
      </c>
      <c r="K541" s="34">
        <f t="shared" si="113"/>
        <v>-0.125</v>
      </c>
      <c r="L541" s="34">
        <f t="shared" si="114"/>
        <v>0.25</v>
      </c>
      <c r="M541" s="34">
        <f t="shared" si="111"/>
        <v>-5.6299966220020271E-5</v>
      </c>
      <c r="N541" s="40">
        <f t="shared" si="112"/>
        <v>6.8516615279205209E-5</v>
      </c>
    </row>
    <row r="542" spans="1:14" x14ac:dyDescent="0.2">
      <c r="A542" s="27"/>
      <c r="B542" s="29" t="s">
        <v>508</v>
      </c>
      <c r="C542" s="39">
        <v>0</v>
      </c>
      <c r="D542" s="33">
        <v>1</v>
      </c>
      <c r="E542" s="33">
        <v>9</v>
      </c>
      <c r="F542" s="33">
        <v>1</v>
      </c>
      <c r="G542" s="34" t="str">
        <f t="shared" si="107"/>
        <v/>
      </c>
      <c r="H542" s="34">
        <f t="shared" si="108"/>
        <v>6.8516615279205209E-5</v>
      </c>
      <c r="I542" s="34">
        <f t="shared" si="109"/>
        <v>4.5045045045045046E-4</v>
      </c>
      <c r="J542" s="34">
        <f t="shared" si="110"/>
        <v>5.6395217685540266E-5</v>
      </c>
      <c r="K542" s="34">
        <f t="shared" si="113"/>
        <v>1</v>
      </c>
      <c r="L542" s="34">
        <f t="shared" si="114"/>
        <v>0</v>
      </c>
      <c r="M542" s="34" t="str">
        <f t="shared" si="111"/>
        <v/>
      </c>
      <c r="N542" s="40">
        <f t="shared" si="112"/>
        <v>0</v>
      </c>
    </row>
    <row r="543" spans="1:14" ht="25.5" x14ac:dyDescent="0.2">
      <c r="A543" s="27"/>
      <c r="B543" s="29" t="s">
        <v>509</v>
      </c>
      <c r="C543" s="39">
        <v>58</v>
      </c>
      <c r="D543" s="33">
        <v>28</v>
      </c>
      <c r="E543" s="33">
        <v>16</v>
      </c>
      <c r="F543" s="33">
        <v>6</v>
      </c>
      <c r="G543" s="34">
        <f t="shared" si="107"/>
        <v>3.2653980407611753E-3</v>
      </c>
      <c r="H543" s="34">
        <f t="shared" si="108"/>
        <v>1.9184652278177458E-3</v>
      </c>
      <c r="I543" s="34">
        <f t="shared" si="109"/>
        <v>8.0080080080080084E-4</v>
      </c>
      <c r="J543" s="34">
        <f t="shared" si="110"/>
        <v>3.383713061132416E-4</v>
      </c>
      <c r="K543" s="34">
        <f t="shared" si="113"/>
        <v>-0.72413793103448276</v>
      </c>
      <c r="L543" s="34">
        <f t="shared" si="114"/>
        <v>-0.7857142857142857</v>
      </c>
      <c r="M543" s="34">
        <f t="shared" si="111"/>
        <v>-2.3645985812408513E-3</v>
      </c>
      <c r="N543" s="40">
        <f t="shared" si="112"/>
        <v>-1.5073655361425146E-3</v>
      </c>
    </row>
    <row r="544" spans="1:14" ht="25.5" x14ac:dyDescent="0.2">
      <c r="A544" s="27"/>
      <c r="B544" s="29" t="s">
        <v>510</v>
      </c>
      <c r="C544" s="39">
        <v>10</v>
      </c>
      <c r="D544" s="33">
        <v>10</v>
      </c>
      <c r="E544" s="33">
        <v>114</v>
      </c>
      <c r="F544" s="33">
        <v>56</v>
      </c>
      <c r="G544" s="34">
        <f t="shared" si="107"/>
        <v>5.6299966220020267E-4</v>
      </c>
      <c r="H544" s="34">
        <f t="shared" si="108"/>
        <v>6.8516615279205209E-4</v>
      </c>
      <c r="I544" s="34">
        <f t="shared" si="109"/>
        <v>5.7057057057057058E-3</v>
      </c>
      <c r="J544" s="34">
        <f t="shared" si="110"/>
        <v>3.1581321903902549E-3</v>
      </c>
      <c r="K544" s="34">
        <f t="shared" si="113"/>
        <v>10.4</v>
      </c>
      <c r="L544" s="34">
        <f t="shared" si="114"/>
        <v>4.5999999999999996</v>
      </c>
      <c r="M544" s="34">
        <f t="shared" si="111"/>
        <v>5.8551964868821076E-3</v>
      </c>
      <c r="N544" s="40">
        <f t="shared" si="112"/>
        <v>3.1517643028434392E-3</v>
      </c>
    </row>
    <row r="545" spans="1:14" x14ac:dyDescent="0.2">
      <c r="A545" s="27"/>
      <c r="B545" s="29" t="s">
        <v>511</v>
      </c>
      <c r="C545" s="39">
        <v>2</v>
      </c>
      <c r="D545" s="33">
        <v>8</v>
      </c>
      <c r="E545" s="33">
        <v>2</v>
      </c>
      <c r="F545" s="33">
        <v>2</v>
      </c>
      <c r="G545" s="34">
        <f t="shared" si="107"/>
        <v>1.1259993244004054E-4</v>
      </c>
      <c r="H545" s="34">
        <f t="shared" si="108"/>
        <v>5.4813292223364167E-4</v>
      </c>
      <c r="I545" s="34">
        <f t="shared" si="109"/>
        <v>1.001001001001001E-4</v>
      </c>
      <c r="J545" s="34">
        <f t="shared" si="110"/>
        <v>1.1279043537108053E-4</v>
      </c>
      <c r="K545" s="34">
        <f t="shared" si="113"/>
        <v>0</v>
      </c>
      <c r="L545" s="34">
        <f t="shared" si="114"/>
        <v>-0.75</v>
      </c>
      <c r="M545" s="34">
        <f t="shared" si="111"/>
        <v>0</v>
      </c>
      <c r="N545" s="40">
        <f t="shared" si="112"/>
        <v>-4.1109969167523125E-4</v>
      </c>
    </row>
    <row r="546" spans="1:14" ht="25.5" x14ac:dyDescent="0.2">
      <c r="A546" s="27"/>
      <c r="B546" s="29" t="s">
        <v>512</v>
      </c>
      <c r="C546" s="39">
        <v>72</v>
      </c>
      <c r="D546" s="33">
        <v>50</v>
      </c>
      <c r="E546" s="33">
        <v>7</v>
      </c>
      <c r="F546" s="33">
        <v>8</v>
      </c>
      <c r="G546" s="34">
        <f t="shared" si="107"/>
        <v>4.0535975678414595E-3</v>
      </c>
      <c r="H546" s="34">
        <f t="shared" si="108"/>
        <v>3.4258307639602604E-3</v>
      </c>
      <c r="I546" s="34">
        <f t="shared" si="109"/>
        <v>3.5035035035035033E-4</v>
      </c>
      <c r="J546" s="34">
        <f t="shared" si="110"/>
        <v>4.5116174148432213E-4</v>
      </c>
      <c r="K546" s="34">
        <f t="shared" si="113"/>
        <v>-0.90277777777777779</v>
      </c>
      <c r="L546" s="34">
        <f t="shared" si="114"/>
        <v>-0.84</v>
      </c>
      <c r="M546" s="34">
        <f t="shared" si="111"/>
        <v>-3.6594978043013177E-3</v>
      </c>
      <c r="N546" s="40">
        <f t="shared" si="112"/>
        <v>-2.8776978417266188E-3</v>
      </c>
    </row>
    <row r="547" spans="1:14" ht="25.5" x14ac:dyDescent="0.2">
      <c r="A547" s="27"/>
      <c r="B547" s="29" t="s">
        <v>513</v>
      </c>
      <c r="C547" s="39">
        <v>1</v>
      </c>
      <c r="D547" s="33">
        <v>0</v>
      </c>
      <c r="E547" s="33">
        <v>0</v>
      </c>
      <c r="F547" s="33">
        <v>0</v>
      </c>
      <c r="G547" s="34">
        <f t="shared" si="107"/>
        <v>5.6299966220020271E-5</v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>
        <f t="shared" si="113"/>
        <v>-1</v>
      </c>
      <c r="L547" s="34" t="str">
        <f t="shared" si="114"/>
        <v xml:space="preserve"> </v>
      </c>
      <c r="M547" s="34">
        <f t="shared" si="111"/>
        <v>-5.6299966220020271E-5</v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1</v>
      </c>
      <c r="D548" s="33">
        <v>0</v>
      </c>
      <c r="E548" s="33">
        <v>1</v>
      </c>
      <c r="F548" s="33">
        <v>0</v>
      </c>
      <c r="G548" s="34">
        <f t="shared" si="107"/>
        <v>5.6299966220020271E-5</v>
      </c>
      <c r="H548" s="34" t="str">
        <f t="shared" si="108"/>
        <v/>
      </c>
      <c r="I548" s="34">
        <f t="shared" si="109"/>
        <v>5.0050050050050052E-5</v>
      </c>
      <c r="J548" s="34" t="str">
        <f t="shared" si="110"/>
        <v/>
      </c>
      <c r="K548" s="34">
        <f t="shared" si="113"/>
        <v>0</v>
      </c>
      <c r="L548" s="34" t="str">
        <f t="shared" si="114"/>
        <v xml:space="preserve"> </v>
      </c>
      <c r="M548" s="34">
        <f t="shared" si="111"/>
        <v>0</v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4</v>
      </c>
      <c r="E550" s="33">
        <v>3</v>
      </c>
      <c r="F550" s="33">
        <v>14</v>
      </c>
      <c r="G550" s="34" t="str">
        <f t="shared" si="107"/>
        <v/>
      </c>
      <c r="H550" s="34">
        <f t="shared" si="108"/>
        <v>2.7406646111682084E-4</v>
      </c>
      <c r="I550" s="34">
        <f t="shared" si="109"/>
        <v>1.5015015015015014E-4</v>
      </c>
      <c r="J550" s="34">
        <f t="shared" si="110"/>
        <v>7.8953304759756373E-4</v>
      </c>
      <c r="K550" s="34">
        <f t="shared" si="113"/>
        <v>1</v>
      </c>
      <c r="L550" s="34">
        <f t="shared" si="114"/>
        <v>2.5</v>
      </c>
      <c r="M550" s="34" t="str">
        <f t="shared" si="111"/>
        <v/>
      </c>
      <c r="N550" s="40">
        <f t="shared" si="112"/>
        <v>6.8516615279205209E-4</v>
      </c>
    </row>
    <row r="551" spans="1:14" ht="25.5" x14ac:dyDescent="0.2">
      <c r="A551" s="27"/>
      <c r="B551" s="29" t="s">
        <v>517</v>
      </c>
      <c r="C551" s="39">
        <v>1</v>
      </c>
      <c r="D551" s="33">
        <v>3</v>
      </c>
      <c r="E551" s="33">
        <v>1</v>
      </c>
      <c r="F551" s="33">
        <v>1</v>
      </c>
      <c r="G551" s="34">
        <f t="shared" si="107"/>
        <v>5.6299966220020271E-5</v>
      </c>
      <c r="H551" s="34">
        <f t="shared" si="108"/>
        <v>2.0554984583761563E-4</v>
      </c>
      <c r="I551" s="34">
        <f t="shared" si="109"/>
        <v>5.0050050050050052E-5</v>
      </c>
      <c r="J551" s="34">
        <f t="shared" si="110"/>
        <v>5.6395217685540266E-5</v>
      </c>
      <c r="K551" s="34">
        <f t="shared" si="113"/>
        <v>0</v>
      </c>
      <c r="L551" s="34">
        <f t="shared" si="114"/>
        <v>-0.66666666666666663</v>
      </c>
      <c r="M551" s="34">
        <f t="shared" si="111"/>
        <v>0</v>
      </c>
      <c r="N551" s="40">
        <f t="shared" si="112"/>
        <v>-1.3703323055841042E-4</v>
      </c>
    </row>
    <row r="552" spans="1:14" ht="25.5" x14ac:dyDescent="0.2">
      <c r="A552" s="27"/>
      <c r="B552" s="29" t="s">
        <v>518</v>
      </c>
      <c r="C552" s="39">
        <v>1</v>
      </c>
      <c r="D552" s="33">
        <v>15</v>
      </c>
      <c r="E552" s="33">
        <v>1</v>
      </c>
      <c r="F552" s="33">
        <v>4</v>
      </c>
      <c r="G552" s="34">
        <f t="shared" si="107"/>
        <v>5.6299966220020271E-5</v>
      </c>
      <c r="H552" s="34">
        <f t="shared" si="108"/>
        <v>1.0277492291880781E-3</v>
      </c>
      <c r="I552" s="34">
        <f t="shared" si="109"/>
        <v>5.0050050050050052E-5</v>
      </c>
      <c r="J552" s="34">
        <f t="shared" si="110"/>
        <v>2.2558087074216106E-4</v>
      </c>
      <c r="K552" s="34">
        <f t="shared" si="113"/>
        <v>0</v>
      </c>
      <c r="L552" s="34">
        <f t="shared" si="114"/>
        <v>-0.73333333333333328</v>
      </c>
      <c r="M552" s="34">
        <f t="shared" si="111"/>
        <v>0</v>
      </c>
      <c r="N552" s="40">
        <f t="shared" si="112"/>
        <v>-7.536827680712573E-4</v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1</v>
      </c>
      <c r="F553" s="33">
        <v>9</v>
      </c>
      <c r="G553" s="34" t="str">
        <f t="shared" si="107"/>
        <v/>
      </c>
      <c r="H553" s="34" t="str">
        <f t="shared" si="108"/>
        <v/>
      </c>
      <c r="I553" s="34">
        <f t="shared" si="109"/>
        <v>5.0050050050050052E-5</v>
      </c>
      <c r="J553" s="34">
        <f t="shared" si="110"/>
        <v>5.075569591698624E-4</v>
      </c>
      <c r="K553" s="34">
        <f t="shared" si="113"/>
        <v>1</v>
      </c>
      <c r="L553" s="34">
        <f t="shared" si="114"/>
        <v>1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4</v>
      </c>
      <c r="E557" s="33">
        <v>1</v>
      </c>
      <c r="F557" s="33">
        <v>7</v>
      </c>
      <c r="G557" s="34" t="str">
        <f t="shared" si="107"/>
        <v/>
      </c>
      <c r="H557" s="34">
        <f t="shared" si="108"/>
        <v>2.7406646111682084E-4</v>
      </c>
      <c r="I557" s="34">
        <f t="shared" si="109"/>
        <v>5.0050050050050052E-5</v>
      </c>
      <c r="J557" s="34">
        <f t="shared" si="110"/>
        <v>3.9476652379878186E-4</v>
      </c>
      <c r="K557" s="34">
        <f t="shared" si="113"/>
        <v>1</v>
      </c>
      <c r="L557" s="34">
        <f t="shared" si="114"/>
        <v>0.75</v>
      </c>
      <c r="M557" s="34" t="str">
        <f t="shared" si="111"/>
        <v/>
      </c>
      <c r="N557" s="40">
        <f t="shared" si="112"/>
        <v>2.0554984583761563E-4</v>
      </c>
    </row>
    <row r="558" spans="1:14" x14ac:dyDescent="0.2">
      <c r="A558" s="27"/>
      <c r="B558" s="29" t="s">
        <v>524</v>
      </c>
      <c r="C558" s="39">
        <v>23</v>
      </c>
      <c r="D558" s="33">
        <v>28</v>
      </c>
      <c r="E558" s="33">
        <v>28</v>
      </c>
      <c r="F558" s="33">
        <v>34</v>
      </c>
      <c r="G558" s="34">
        <f t="shared" si="107"/>
        <v>1.2948992230604661E-3</v>
      </c>
      <c r="H558" s="34">
        <f t="shared" si="108"/>
        <v>1.9184652278177458E-3</v>
      </c>
      <c r="I558" s="34">
        <f t="shared" si="109"/>
        <v>1.4014014014014013E-3</v>
      </c>
      <c r="J558" s="34">
        <f t="shared" si="110"/>
        <v>1.917437401308369E-3</v>
      </c>
      <c r="K558" s="34">
        <f t="shared" si="113"/>
        <v>0.21739130434782608</v>
      </c>
      <c r="L558" s="34">
        <f t="shared" si="114"/>
        <v>0.21428571428571427</v>
      </c>
      <c r="M558" s="34">
        <f t="shared" si="111"/>
        <v>2.8149983110010133E-4</v>
      </c>
      <c r="N558" s="40">
        <f t="shared" si="112"/>
        <v>4.1109969167523125E-4</v>
      </c>
    </row>
    <row r="559" spans="1:14" ht="26.25" customHeight="1" x14ac:dyDescent="0.2">
      <c r="A559" s="27"/>
      <c r="B559" s="29" t="s">
        <v>525</v>
      </c>
      <c r="C559" s="39">
        <v>1</v>
      </c>
      <c r="D559" s="33">
        <v>1</v>
      </c>
      <c r="E559" s="33">
        <v>2</v>
      </c>
      <c r="F559" s="33">
        <v>7</v>
      </c>
      <c r="G559" s="34">
        <f t="shared" si="107"/>
        <v>5.6299966220020271E-5</v>
      </c>
      <c r="H559" s="34">
        <f t="shared" si="108"/>
        <v>6.8516615279205209E-5</v>
      </c>
      <c r="I559" s="34">
        <f t="shared" si="109"/>
        <v>1.001001001001001E-4</v>
      </c>
      <c r="J559" s="34">
        <f t="shared" si="110"/>
        <v>3.9476652379878186E-4</v>
      </c>
      <c r="K559" s="34">
        <f t="shared" si="113"/>
        <v>1</v>
      </c>
      <c r="L559" s="34">
        <f t="shared" si="114"/>
        <v>6</v>
      </c>
      <c r="M559" s="34">
        <f t="shared" si="111"/>
        <v>5.6299966220020271E-5</v>
      </c>
      <c r="N559" s="40">
        <f t="shared" si="112"/>
        <v>4.1109969167523125E-4</v>
      </c>
    </row>
    <row r="560" spans="1:14" ht="25.5" x14ac:dyDescent="0.2">
      <c r="A560" s="27"/>
      <c r="B560" s="29" t="s">
        <v>526</v>
      </c>
      <c r="C560" s="39">
        <v>0</v>
      </c>
      <c r="D560" s="33">
        <v>2</v>
      </c>
      <c r="E560" s="33">
        <v>1</v>
      </c>
      <c r="F560" s="33">
        <v>0</v>
      </c>
      <c r="G560" s="34" t="str">
        <f t="shared" si="107"/>
        <v/>
      </c>
      <c r="H560" s="34">
        <f t="shared" si="108"/>
        <v>1.3703323055841042E-4</v>
      </c>
      <c r="I560" s="34">
        <f t="shared" si="109"/>
        <v>5.0050050050050052E-5</v>
      </c>
      <c r="J560" s="34" t="str">
        <f t="shared" si="110"/>
        <v/>
      </c>
      <c r="K560" s="34">
        <f t="shared" si="113"/>
        <v>1</v>
      </c>
      <c r="L560" s="34">
        <f t="shared" si="114"/>
        <v>-1</v>
      </c>
      <c r="M560" s="34" t="str">
        <f t="shared" si="111"/>
        <v/>
      </c>
      <c r="N560" s="40">
        <f t="shared" si="112"/>
        <v>-1.3703323055841042E-4</v>
      </c>
    </row>
    <row r="561" spans="1:14" x14ac:dyDescent="0.2">
      <c r="A561" s="27"/>
      <c r="B561" s="29" t="s">
        <v>527</v>
      </c>
      <c r="C561" s="39">
        <v>1</v>
      </c>
      <c r="D561" s="33">
        <v>11</v>
      </c>
      <c r="E561" s="33">
        <v>5</v>
      </c>
      <c r="F561" s="33">
        <v>12</v>
      </c>
      <c r="G561" s="34">
        <f t="shared" si="107"/>
        <v>5.6299966220020271E-5</v>
      </c>
      <c r="H561" s="34">
        <f t="shared" si="108"/>
        <v>7.536827680712573E-4</v>
      </c>
      <c r="I561" s="34">
        <f t="shared" si="109"/>
        <v>2.5025025025025025E-4</v>
      </c>
      <c r="J561" s="34">
        <f t="shared" si="110"/>
        <v>6.7674261222648319E-4</v>
      </c>
      <c r="K561" s="34">
        <f t="shared" si="113"/>
        <v>4</v>
      </c>
      <c r="L561" s="34">
        <f t="shared" si="114"/>
        <v>9.0909090909090912E-2</v>
      </c>
      <c r="M561" s="34">
        <f t="shared" si="111"/>
        <v>2.2519986488008108E-4</v>
      </c>
      <c r="N561" s="40">
        <f t="shared" si="112"/>
        <v>6.8516615279205209E-5</v>
      </c>
    </row>
    <row r="562" spans="1:14" x14ac:dyDescent="0.2">
      <c r="A562" s="27"/>
      <c r="B562" s="29" t="s">
        <v>528</v>
      </c>
      <c r="C562" s="39">
        <v>1</v>
      </c>
      <c r="D562" s="33">
        <v>0</v>
      </c>
      <c r="E562" s="33">
        <v>2</v>
      </c>
      <c r="F562" s="33">
        <v>3</v>
      </c>
      <c r="G562" s="34">
        <f t="shared" si="107"/>
        <v>5.6299966220020271E-5</v>
      </c>
      <c r="H562" s="34" t="str">
        <f t="shared" si="108"/>
        <v/>
      </c>
      <c r="I562" s="34">
        <f t="shared" si="109"/>
        <v>1.001001001001001E-4</v>
      </c>
      <c r="J562" s="34">
        <f t="shared" si="110"/>
        <v>1.691856530566208E-4</v>
      </c>
      <c r="K562" s="34">
        <f t="shared" si="113"/>
        <v>1</v>
      </c>
      <c r="L562" s="34">
        <f t="shared" si="114"/>
        <v>1</v>
      </c>
      <c r="M562" s="34">
        <f t="shared" si="111"/>
        <v>5.6299966220020271E-5</v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83</v>
      </c>
      <c r="D563" s="33">
        <v>104</v>
      </c>
      <c r="E563" s="33">
        <v>40</v>
      </c>
      <c r="F563" s="33">
        <v>55</v>
      </c>
      <c r="G563" s="34">
        <f t="shared" ref="G563:G604" si="115">+IF(C563=0,"",C563/C$371)</f>
        <v>4.6728971962616819E-3</v>
      </c>
      <c r="H563" s="34">
        <f t="shared" ref="H563:H604" si="116">+IF(D563=0,"",D563/D$371)</f>
        <v>7.1257279890373417E-3</v>
      </c>
      <c r="I563" s="34">
        <f t="shared" ref="I563:I604" si="117">+IF(E563=0,"",E563/E$371)</f>
        <v>2.002002002002002E-3</v>
      </c>
      <c r="J563" s="34">
        <f t="shared" ref="J563:J604" si="118">+IF(F563=0,"",F563/F$371)</f>
        <v>3.1017369727047149E-3</v>
      </c>
      <c r="K563" s="34">
        <f t="shared" si="113"/>
        <v>-0.51807228915662651</v>
      </c>
      <c r="L563" s="34">
        <f t="shared" si="114"/>
        <v>-0.47115384615384615</v>
      </c>
      <c r="M563" s="34">
        <f t="shared" ref="M563:M604" si="119">+IF(OR(AND(G563=""),(K563="")),"",G563*K563)</f>
        <v>-2.4208985474608712E-3</v>
      </c>
      <c r="N563" s="40">
        <f t="shared" ref="N563:N604" si="120">+IF(OR(AND(H563=""),(L563="")),"",H563*L563)</f>
        <v>-3.357314148681055E-3</v>
      </c>
    </row>
    <row r="564" spans="1:14" x14ac:dyDescent="0.2">
      <c r="A564" s="27"/>
      <c r="B564" s="29" t="s">
        <v>530</v>
      </c>
      <c r="C564" s="39">
        <v>6</v>
      </c>
      <c r="D564" s="33">
        <v>35</v>
      </c>
      <c r="E564" s="33">
        <v>128</v>
      </c>
      <c r="F564" s="33">
        <v>187</v>
      </c>
      <c r="G564" s="34">
        <f t="shared" si="115"/>
        <v>3.3779979732012161E-4</v>
      </c>
      <c r="H564" s="34">
        <f t="shared" si="116"/>
        <v>2.3980815347721821E-3</v>
      </c>
      <c r="I564" s="34">
        <f t="shared" si="117"/>
        <v>6.4064064064064067E-3</v>
      </c>
      <c r="J564" s="34">
        <f t="shared" si="118"/>
        <v>1.054590570719603E-2</v>
      </c>
      <c r="K564" s="34">
        <f t="shared" ref="K564:K604" si="121">+IF(AND(C564=0,E564=0)," ",IF(C564=0,1,IF(E564=0,-1,(E564-C564)/C564)))</f>
        <v>20.333333333333332</v>
      </c>
      <c r="L564" s="34">
        <f t="shared" ref="L564:L604" si="122">+IF(AND(D564=0,F564=0)," ",IF(D564=0,1,IF(F564=0,-1,(F564-D564)/D564)))</f>
        <v>4.3428571428571425</v>
      </c>
      <c r="M564" s="34">
        <f t="shared" si="119"/>
        <v>6.8685958788424727E-3</v>
      </c>
      <c r="N564" s="40">
        <f t="shared" si="120"/>
        <v>1.041452552243919E-2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2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>
        <f t="shared" si="118"/>
        <v>1.1279043537108053E-4</v>
      </c>
      <c r="K565" s="34" t="str">
        <f t="shared" si="121"/>
        <v xml:space="preserve"> 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1</v>
      </c>
      <c r="D566" s="33">
        <v>1</v>
      </c>
      <c r="E566" s="33">
        <v>1</v>
      </c>
      <c r="F566" s="33">
        <v>0</v>
      </c>
      <c r="G566" s="34">
        <f t="shared" si="115"/>
        <v>5.6299966220020271E-5</v>
      </c>
      <c r="H566" s="34">
        <f t="shared" si="116"/>
        <v>6.8516615279205209E-5</v>
      </c>
      <c r="I566" s="34">
        <f t="shared" si="117"/>
        <v>5.0050050050050052E-5</v>
      </c>
      <c r="J566" s="34" t="str">
        <f t="shared" si="118"/>
        <v/>
      </c>
      <c r="K566" s="34">
        <f t="shared" si="121"/>
        <v>0</v>
      </c>
      <c r="L566" s="34">
        <f t="shared" si="122"/>
        <v>-1</v>
      </c>
      <c r="M566" s="34">
        <f t="shared" si="119"/>
        <v>0</v>
      </c>
      <c r="N566" s="40">
        <f t="shared" si="120"/>
        <v>-6.8516615279205209E-5</v>
      </c>
    </row>
    <row r="567" spans="1:14" x14ac:dyDescent="0.2">
      <c r="A567" s="27"/>
      <c r="B567" s="29" t="s">
        <v>533</v>
      </c>
      <c r="C567" s="39">
        <v>38</v>
      </c>
      <c r="D567" s="33">
        <v>112</v>
      </c>
      <c r="E567" s="33">
        <v>25</v>
      </c>
      <c r="F567" s="33">
        <v>137</v>
      </c>
      <c r="G567" s="34">
        <f t="shared" si="115"/>
        <v>2.13939871636077E-3</v>
      </c>
      <c r="H567" s="34">
        <f t="shared" si="116"/>
        <v>7.6738609112709834E-3</v>
      </c>
      <c r="I567" s="34">
        <f t="shared" si="117"/>
        <v>1.2512512512512512E-3</v>
      </c>
      <c r="J567" s="34">
        <f t="shared" si="118"/>
        <v>7.7261448229190167E-3</v>
      </c>
      <c r="K567" s="34">
        <f t="shared" si="121"/>
        <v>-0.34210526315789475</v>
      </c>
      <c r="L567" s="34">
        <f t="shared" si="122"/>
        <v>0.22321428571428573</v>
      </c>
      <c r="M567" s="34">
        <f t="shared" si="119"/>
        <v>-7.3189956086026344E-4</v>
      </c>
      <c r="N567" s="40">
        <f t="shared" si="120"/>
        <v>1.7129153819801302E-3</v>
      </c>
    </row>
    <row r="568" spans="1:14" x14ac:dyDescent="0.2">
      <c r="A568" s="27"/>
      <c r="B568" s="29" t="s">
        <v>534</v>
      </c>
      <c r="C568" s="39">
        <v>4</v>
      </c>
      <c r="D568" s="33">
        <v>44</v>
      </c>
      <c r="E568" s="33">
        <v>12</v>
      </c>
      <c r="F568" s="33">
        <v>57</v>
      </c>
      <c r="G568" s="34">
        <f t="shared" si="115"/>
        <v>2.2519986488008108E-4</v>
      </c>
      <c r="H568" s="34">
        <f t="shared" si="116"/>
        <v>3.0147310722850292E-3</v>
      </c>
      <c r="I568" s="34">
        <f t="shared" si="117"/>
        <v>6.0060060060060057E-4</v>
      </c>
      <c r="J568" s="34">
        <f t="shared" si="118"/>
        <v>3.2145274080757954E-3</v>
      </c>
      <c r="K568" s="34">
        <f t="shared" si="121"/>
        <v>2</v>
      </c>
      <c r="L568" s="34">
        <f t="shared" si="122"/>
        <v>0.29545454545454547</v>
      </c>
      <c r="M568" s="34">
        <f t="shared" si="119"/>
        <v>4.5039972976016217E-4</v>
      </c>
      <c r="N568" s="40">
        <f t="shared" si="120"/>
        <v>8.9071599862966771E-4</v>
      </c>
    </row>
    <row r="569" spans="1:14" x14ac:dyDescent="0.2">
      <c r="A569" s="27"/>
      <c r="B569" s="29" t="s">
        <v>535</v>
      </c>
      <c r="C569" s="39">
        <v>0</v>
      </c>
      <c r="D569" s="33">
        <v>3</v>
      </c>
      <c r="E569" s="33">
        <v>1</v>
      </c>
      <c r="F569" s="33">
        <v>12</v>
      </c>
      <c r="G569" s="34" t="str">
        <f t="shared" si="115"/>
        <v/>
      </c>
      <c r="H569" s="34">
        <f t="shared" si="116"/>
        <v>2.0554984583761563E-4</v>
      </c>
      <c r="I569" s="34">
        <f t="shared" si="117"/>
        <v>5.0050050050050052E-5</v>
      </c>
      <c r="J569" s="34">
        <f t="shared" si="118"/>
        <v>6.7674261222648319E-4</v>
      </c>
      <c r="K569" s="34">
        <f t="shared" si="121"/>
        <v>1</v>
      </c>
      <c r="L569" s="34">
        <f t="shared" si="122"/>
        <v>3</v>
      </c>
      <c r="M569" s="34" t="str">
        <f t="shared" si="119"/>
        <v/>
      </c>
      <c r="N569" s="40">
        <f t="shared" si="120"/>
        <v>6.1664953751284688E-4</v>
      </c>
    </row>
    <row r="570" spans="1:14" x14ac:dyDescent="0.2">
      <c r="A570" s="27"/>
      <c r="B570" s="29" t="s">
        <v>536</v>
      </c>
      <c r="C570" s="39">
        <v>0</v>
      </c>
      <c r="D570" s="33">
        <v>3</v>
      </c>
      <c r="E570" s="33">
        <v>0</v>
      </c>
      <c r="F570" s="33">
        <v>3</v>
      </c>
      <c r="G570" s="34" t="str">
        <f t="shared" si="115"/>
        <v/>
      </c>
      <c r="H570" s="34">
        <f t="shared" si="116"/>
        <v>2.0554984583761563E-4</v>
      </c>
      <c r="I570" s="34" t="str">
        <f t="shared" si="117"/>
        <v/>
      </c>
      <c r="J570" s="34">
        <f t="shared" si="118"/>
        <v>1.691856530566208E-4</v>
      </c>
      <c r="K570" s="34" t="str">
        <f t="shared" si="121"/>
        <v xml:space="preserve"> </v>
      </c>
      <c r="L570" s="34">
        <f t="shared" si="122"/>
        <v>0</v>
      </c>
      <c r="M570" s="34" t="str">
        <f t="shared" si="119"/>
        <v/>
      </c>
      <c r="N570" s="40">
        <f t="shared" si="120"/>
        <v>0</v>
      </c>
    </row>
    <row r="571" spans="1:14" x14ac:dyDescent="0.2">
      <c r="A571" s="27"/>
      <c r="B571" s="29" t="s">
        <v>537</v>
      </c>
      <c r="C571" s="39">
        <v>13</v>
      </c>
      <c r="D571" s="33">
        <v>1</v>
      </c>
      <c r="E571" s="33">
        <v>9</v>
      </c>
      <c r="F571" s="33">
        <v>1</v>
      </c>
      <c r="G571" s="34">
        <f t="shared" si="115"/>
        <v>7.3189956086026344E-4</v>
      </c>
      <c r="H571" s="34">
        <f t="shared" si="116"/>
        <v>6.8516615279205209E-5</v>
      </c>
      <c r="I571" s="34">
        <f t="shared" si="117"/>
        <v>4.5045045045045046E-4</v>
      </c>
      <c r="J571" s="34">
        <f t="shared" si="118"/>
        <v>5.6395217685540266E-5</v>
      </c>
      <c r="K571" s="34">
        <f t="shared" si="121"/>
        <v>-0.30769230769230771</v>
      </c>
      <c r="L571" s="34">
        <f t="shared" si="122"/>
        <v>0</v>
      </c>
      <c r="M571" s="34">
        <f t="shared" si="119"/>
        <v>-2.2519986488008108E-4</v>
      </c>
      <c r="N571" s="40">
        <f t="shared" si="120"/>
        <v>0</v>
      </c>
    </row>
    <row r="572" spans="1:14" x14ac:dyDescent="0.2">
      <c r="A572" s="27"/>
      <c r="B572" s="29" t="s">
        <v>538</v>
      </c>
      <c r="C572" s="39">
        <v>0</v>
      </c>
      <c r="D572" s="33">
        <v>5</v>
      </c>
      <c r="E572" s="33">
        <v>4</v>
      </c>
      <c r="F572" s="33">
        <v>3</v>
      </c>
      <c r="G572" s="34" t="str">
        <f t="shared" si="115"/>
        <v/>
      </c>
      <c r="H572" s="34">
        <f t="shared" si="116"/>
        <v>3.4258307639602604E-4</v>
      </c>
      <c r="I572" s="34">
        <f t="shared" si="117"/>
        <v>2.0020020020020021E-4</v>
      </c>
      <c r="J572" s="34">
        <f t="shared" si="118"/>
        <v>1.691856530566208E-4</v>
      </c>
      <c r="K572" s="34">
        <f t="shared" si="121"/>
        <v>1</v>
      </c>
      <c r="L572" s="34">
        <f t="shared" si="122"/>
        <v>-0.4</v>
      </c>
      <c r="M572" s="34" t="str">
        <f t="shared" si="119"/>
        <v/>
      </c>
      <c r="N572" s="40">
        <f t="shared" si="120"/>
        <v>-1.3703323055841042E-4</v>
      </c>
    </row>
    <row r="573" spans="1:14" x14ac:dyDescent="0.2">
      <c r="A573" s="27"/>
      <c r="B573" s="29" t="s">
        <v>539</v>
      </c>
      <c r="C573" s="39">
        <v>5</v>
      </c>
      <c r="D573" s="33">
        <v>0</v>
      </c>
      <c r="E573" s="33">
        <v>13</v>
      </c>
      <c r="F573" s="33">
        <v>6</v>
      </c>
      <c r="G573" s="34">
        <f t="shared" si="115"/>
        <v>2.8149983110010133E-4</v>
      </c>
      <c r="H573" s="34" t="str">
        <f t="shared" si="116"/>
        <v/>
      </c>
      <c r="I573" s="34">
        <f t="shared" si="117"/>
        <v>6.5065065065065067E-4</v>
      </c>
      <c r="J573" s="34">
        <f t="shared" si="118"/>
        <v>3.383713061132416E-4</v>
      </c>
      <c r="K573" s="34">
        <f t="shared" si="121"/>
        <v>1.6</v>
      </c>
      <c r="L573" s="34">
        <f t="shared" si="122"/>
        <v>1</v>
      </c>
      <c r="M573" s="34">
        <f t="shared" si="119"/>
        <v>4.5039972976016217E-4</v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3</v>
      </c>
      <c r="D574" s="33">
        <v>230</v>
      </c>
      <c r="E574" s="33">
        <v>4</v>
      </c>
      <c r="F574" s="33">
        <v>2</v>
      </c>
      <c r="G574" s="34">
        <f t="shared" si="115"/>
        <v>1.6889989866006081E-4</v>
      </c>
      <c r="H574" s="34">
        <f t="shared" si="116"/>
        <v>1.5758821514217199E-2</v>
      </c>
      <c r="I574" s="34">
        <f t="shared" si="117"/>
        <v>2.0020020020020021E-4</v>
      </c>
      <c r="J574" s="34">
        <f t="shared" si="118"/>
        <v>1.1279043537108053E-4</v>
      </c>
      <c r="K574" s="34">
        <f t="shared" si="121"/>
        <v>0.33333333333333331</v>
      </c>
      <c r="L574" s="34">
        <f t="shared" si="122"/>
        <v>-0.99130434782608701</v>
      </c>
      <c r="M574" s="34">
        <f t="shared" si="119"/>
        <v>5.6299966220020264E-5</v>
      </c>
      <c r="N574" s="40">
        <f t="shared" si="120"/>
        <v>-1.562178828365879E-2</v>
      </c>
    </row>
    <row r="575" spans="1:14" x14ac:dyDescent="0.2">
      <c r="A575" s="27"/>
      <c r="B575" s="29" t="s">
        <v>541</v>
      </c>
      <c r="C575" s="39">
        <v>2</v>
      </c>
      <c r="D575" s="33">
        <v>8</v>
      </c>
      <c r="E575" s="33">
        <v>0</v>
      </c>
      <c r="F575" s="33">
        <v>3</v>
      </c>
      <c r="G575" s="34">
        <f t="shared" si="115"/>
        <v>1.1259993244004054E-4</v>
      </c>
      <c r="H575" s="34">
        <f t="shared" si="116"/>
        <v>5.4813292223364167E-4</v>
      </c>
      <c r="I575" s="34" t="str">
        <f t="shared" si="117"/>
        <v/>
      </c>
      <c r="J575" s="34">
        <f t="shared" si="118"/>
        <v>1.691856530566208E-4</v>
      </c>
      <c r="K575" s="34">
        <f t="shared" si="121"/>
        <v>-1</v>
      </c>
      <c r="L575" s="34">
        <f t="shared" si="122"/>
        <v>-0.625</v>
      </c>
      <c r="M575" s="34">
        <f t="shared" si="119"/>
        <v>-1.1259993244004054E-4</v>
      </c>
      <c r="N575" s="40">
        <f t="shared" si="120"/>
        <v>-3.4258307639602604E-4</v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8</v>
      </c>
      <c r="D577" s="33">
        <v>26</v>
      </c>
      <c r="E577" s="33">
        <v>40</v>
      </c>
      <c r="F577" s="33">
        <v>96</v>
      </c>
      <c r="G577" s="34">
        <f t="shared" si="115"/>
        <v>4.5039972976016217E-4</v>
      </c>
      <c r="H577" s="34">
        <f t="shared" si="116"/>
        <v>1.7814319972593354E-3</v>
      </c>
      <c r="I577" s="34">
        <f t="shared" si="117"/>
        <v>2.002002002002002E-3</v>
      </c>
      <c r="J577" s="34">
        <f t="shared" si="118"/>
        <v>5.4139408978118655E-3</v>
      </c>
      <c r="K577" s="34">
        <f t="shared" si="121"/>
        <v>4</v>
      </c>
      <c r="L577" s="34">
        <f t="shared" si="122"/>
        <v>2.6923076923076925</v>
      </c>
      <c r="M577" s="34">
        <f t="shared" si="119"/>
        <v>1.8015989190406487E-3</v>
      </c>
      <c r="N577" s="40">
        <f t="shared" si="120"/>
        <v>4.796163069544365E-3</v>
      </c>
    </row>
    <row r="578" spans="1:14" ht="25.5" x14ac:dyDescent="0.2">
      <c r="A578" s="27"/>
      <c r="B578" s="29" t="s">
        <v>544</v>
      </c>
      <c r="C578" s="39">
        <v>3</v>
      </c>
      <c r="D578" s="33">
        <v>27</v>
      </c>
      <c r="E578" s="33">
        <v>1</v>
      </c>
      <c r="F578" s="33">
        <v>4</v>
      </c>
      <c r="G578" s="34">
        <f t="shared" si="115"/>
        <v>1.6889989866006081E-4</v>
      </c>
      <c r="H578" s="34">
        <f t="shared" si="116"/>
        <v>1.8499486125385406E-3</v>
      </c>
      <c r="I578" s="34">
        <f t="shared" si="117"/>
        <v>5.0050050050050052E-5</v>
      </c>
      <c r="J578" s="34">
        <f t="shared" si="118"/>
        <v>2.2558087074216106E-4</v>
      </c>
      <c r="K578" s="34">
        <f t="shared" si="121"/>
        <v>-0.66666666666666663</v>
      </c>
      <c r="L578" s="34">
        <f t="shared" si="122"/>
        <v>-0.85185185185185186</v>
      </c>
      <c r="M578" s="34">
        <f t="shared" si="119"/>
        <v>-1.1259993244004053E-4</v>
      </c>
      <c r="N578" s="40">
        <f t="shared" si="120"/>
        <v>-1.5758821514217198E-3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5</v>
      </c>
      <c r="E580" s="33">
        <v>0</v>
      </c>
      <c r="F580" s="33">
        <v>5</v>
      </c>
      <c r="G580" s="34" t="str">
        <f t="shared" si="115"/>
        <v/>
      </c>
      <c r="H580" s="34">
        <f t="shared" si="116"/>
        <v>3.4258307639602604E-4</v>
      </c>
      <c r="I580" s="34" t="str">
        <f t="shared" si="117"/>
        <v/>
      </c>
      <c r="J580" s="34">
        <f t="shared" si="118"/>
        <v>2.8197608842770133E-4</v>
      </c>
      <c r="K580" s="34" t="str">
        <f t="shared" si="121"/>
        <v xml:space="preserve"> </v>
      </c>
      <c r="L580" s="34">
        <f t="shared" si="122"/>
        <v>0</v>
      </c>
      <c r="M580" s="34" t="str">
        <f t="shared" si="119"/>
        <v/>
      </c>
      <c r="N580" s="40">
        <f t="shared" si="120"/>
        <v>0</v>
      </c>
    </row>
    <row r="581" spans="1:14" ht="25.5" x14ac:dyDescent="0.2">
      <c r="A581" s="27"/>
      <c r="B581" s="29" t="s">
        <v>547</v>
      </c>
      <c r="C581" s="39">
        <v>0</v>
      </c>
      <c r="D581" s="33">
        <v>5</v>
      </c>
      <c r="E581" s="33">
        <v>0</v>
      </c>
      <c r="F581" s="33">
        <v>19</v>
      </c>
      <c r="G581" s="34" t="str">
        <f t="shared" si="115"/>
        <v/>
      </c>
      <c r="H581" s="34">
        <f t="shared" si="116"/>
        <v>3.4258307639602604E-4</v>
      </c>
      <c r="I581" s="34" t="str">
        <f t="shared" si="117"/>
        <v/>
      </c>
      <c r="J581" s="34">
        <f t="shared" si="118"/>
        <v>1.0715091360252651E-3</v>
      </c>
      <c r="K581" s="34" t="str">
        <f t="shared" si="121"/>
        <v xml:space="preserve"> </v>
      </c>
      <c r="L581" s="34">
        <f t="shared" si="122"/>
        <v>2.8</v>
      </c>
      <c r="M581" s="34" t="str">
        <f t="shared" si="119"/>
        <v/>
      </c>
      <c r="N581" s="40">
        <f t="shared" si="120"/>
        <v>9.5923261390887281E-4</v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2</v>
      </c>
      <c r="D583" s="33">
        <v>32</v>
      </c>
      <c r="E583" s="33">
        <v>1</v>
      </c>
      <c r="F583" s="33">
        <v>49</v>
      </c>
      <c r="G583" s="34">
        <f t="shared" si="115"/>
        <v>1.1259993244004054E-4</v>
      </c>
      <c r="H583" s="34">
        <f t="shared" si="116"/>
        <v>2.1925316889345667E-3</v>
      </c>
      <c r="I583" s="34">
        <f t="shared" si="117"/>
        <v>5.0050050050050052E-5</v>
      </c>
      <c r="J583" s="34">
        <f t="shared" si="118"/>
        <v>2.7633656665914733E-3</v>
      </c>
      <c r="K583" s="34">
        <f t="shared" si="121"/>
        <v>-0.5</v>
      </c>
      <c r="L583" s="34">
        <f t="shared" si="122"/>
        <v>0.53125</v>
      </c>
      <c r="M583" s="34">
        <f t="shared" si="119"/>
        <v>-5.6299966220020271E-5</v>
      </c>
      <c r="N583" s="40">
        <f t="shared" si="120"/>
        <v>1.1647824597464885E-3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4</v>
      </c>
      <c r="E585" s="33">
        <v>0</v>
      </c>
      <c r="F585" s="33">
        <v>4</v>
      </c>
      <c r="G585" s="34" t="str">
        <f t="shared" si="115"/>
        <v/>
      </c>
      <c r="H585" s="34">
        <f t="shared" si="116"/>
        <v>2.7406646111682084E-4</v>
      </c>
      <c r="I585" s="34" t="str">
        <f t="shared" si="117"/>
        <v/>
      </c>
      <c r="J585" s="34">
        <f t="shared" si="118"/>
        <v>2.2558087074216106E-4</v>
      </c>
      <c r="K585" s="34" t="str">
        <f t="shared" si="121"/>
        <v xml:space="preserve"> </v>
      </c>
      <c r="L585" s="34">
        <f t="shared" si="122"/>
        <v>0</v>
      </c>
      <c r="M585" s="34" t="str">
        <f t="shared" si="119"/>
        <v/>
      </c>
      <c r="N585" s="40">
        <f t="shared" si="120"/>
        <v>0</v>
      </c>
    </row>
    <row r="586" spans="1:14" x14ac:dyDescent="0.2">
      <c r="A586" s="27"/>
      <c r="B586" s="29" t="s">
        <v>552</v>
      </c>
      <c r="C586" s="39">
        <v>1</v>
      </c>
      <c r="D586" s="33">
        <v>2</v>
      </c>
      <c r="E586" s="33">
        <v>0</v>
      </c>
      <c r="F586" s="33">
        <v>3</v>
      </c>
      <c r="G586" s="34">
        <f t="shared" si="115"/>
        <v>5.6299966220020271E-5</v>
      </c>
      <c r="H586" s="34">
        <f t="shared" si="116"/>
        <v>1.3703323055841042E-4</v>
      </c>
      <c r="I586" s="34" t="str">
        <f t="shared" si="117"/>
        <v/>
      </c>
      <c r="J586" s="34">
        <f t="shared" si="118"/>
        <v>1.691856530566208E-4</v>
      </c>
      <c r="K586" s="34">
        <f t="shared" si="121"/>
        <v>-1</v>
      </c>
      <c r="L586" s="34">
        <f t="shared" si="122"/>
        <v>0.5</v>
      </c>
      <c r="M586" s="34">
        <f t="shared" si="119"/>
        <v>-5.6299966220020271E-5</v>
      </c>
      <c r="N586" s="40">
        <f t="shared" si="120"/>
        <v>6.8516615279205209E-5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139</v>
      </c>
      <c r="E588" s="33">
        <v>11</v>
      </c>
      <c r="F588" s="33">
        <v>114</v>
      </c>
      <c r="G588" s="34">
        <f t="shared" si="115"/>
        <v>5.6299966220020271E-5</v>
      </c>
      <c r="H588" s="34">
        <f t="shared" si="116"/>
        <v>9.5238095238095247E-3</v>
      </c>
      <c r="I588" s="34">
        <f t="shared" si="117"/>
        <v>5.5055055055055059E-4</v>
      </c>
      <c r="J588" s="34">
        <f t="shared" si="118"/>
        <v>6.4290548161515908E-3</v>
      </c>
      <c r="K588" s="34">
        <f t="shared" si="121"/>
        <v>10</v>
      </c>
      <c r="L588" s="34">
        <f t="shared" si="122"/>
        <v>-0.17985611510791366</v>
      </c>
      <c r="M588" s="34">
        <f t="shared" si="119"/>
        <v>5.6299966220020267E-4</v>
      </c>
      <c r="N588" s="40">
        <f t="shared" si="120"/>
        <v>-1.7129153819801302E-3</v>
      </c>
    </row>
    <row r="589" spans="1:14" ht="25.5" x14ac:dyDescent="0.2">
      <c r="A589" s="27"/>
      <c r="B589" s="29" t="s">
        <v>555</v>
      </c>
      <c r="C589" s="39">
        <v>3</v>
      </c>
      <c r="D589" s="33">
        <v>79</v>
      </c>
      <c r="E589" s="33">
        <v>0</v>
      </c>
      <c r="F589" s="33">
        <v>72</v>
      </c>
      <c r="G589" s="34">
        <f t="shared" si="115"/>
        <v>1.6889989866006081E-4</v>
      </c>
      <c r="H589" s="34">
        <f t="shared" si="116"/>
        <v>5.4128126070572113E-3</v>
      </c>
      <c r="I589" s="34" t="str">
        <f t="shared" si="117"/>
        <v/>
      </c>
      <c r="J589" s="34">
        <f t="shared" si="118"/>
        <v>4.0604556733588992E-3</v>
      </c>
      <c r="K589" s="34">
        <f t="shared" si="121"/>
        <v>-1</v>
      </c>
      <c r="L589" s="34">
        <f t="shared" si="122"/>
        <v>-8.8607594936708861E-2</v>
      </c>
      <c r="M589" s="34">
        <f t="shared" si="119"/>
        <v>-1.6889989866006081E-4</v>
      </c>
      <c r="N589" s="40">
        <f t="shared" si="120"/>
        <v>-4.7961630695443646E-4</v>
      </c>
    </row>
    <row r="590" spans="1:14" x14ac:dyDescent="0.2">
      <c r="A590" s="27"/>
      <c r="B590" s="29" t="s">
        <v>556</v>
      </c>
      <c r="C590" s="39">
        <v>9</v>
      </c>
      <c r="D590" s="33">
        <v>199</v>
      </c>
      <c r="E590" s="33">
        <v>8</v>
      </c>
      <c r="F590" s="33">
        <v>329</v>
      </c>
      <c r="G590" s="34">
        <f t="shared" si="115"/>
        <v>5.0669969598018244E-4</v>
      </c>
      <c r="H590" s="34">
        <f t="shared" si="116"/>
        <v>1.3634806440561836E-2</v>
      </c>
      <c r="I590" s="34">
        <f t="shared" si="117"/>
        <v>4.0040040040040042E-4</v>
      </c>
      <c r="J590" s="34">
        <f t="shared" si="118"/>
        <v>1.8554026618542746E-2</v>
      </c>
      <c r="K590" s="34">
        <f t="shared" si="121"/>
        <v>-0.1111111111111111</v>
      </c>
      <c r="L590" s="34">
        <f t="shared" si="122"/>
        <v>0.65326633165829151</v>
      </c>
      <c r="M590" s="34">
        <f t="shared" si="119"/>
        <v>-5.6299966220020271E-5</v>
      </c>
      <c r="N590" s="40">
        <f t="shared" si="120"/>
        <v>8.9071599862966776E-3</v>
      </c>
    </row>
    <row r="591" spans="1:14" x14ac:dyDescent="0.2">
      <c r="A591" s="27"/>
      <c r="B591" s="29" t="s">
        <v>557</v>
      </c>
      <c r="C591" s="39">
        <v>1</v>
      </c>
      <c r="D591" s="33">
        <v>9</v>
      </c>
      <c r="E591" s="33">
        <v>0</v>
      </c>
      <c r="F591" s="33">
        <v>2</v>
      </c>
      <c r="G591" s="34">
        <f t="shared" si="115"/>
        <v>5.6299966220020271E-5</v>
      </c>
      <c r="H591" s="34">
        <f t="shared" si="116"/>
        <v>6.1664953751284688E-4</v>
      </c>
      <c r="I591" s="34" t="str">
        <f t="shared" si="117"/>
        <v/>
      </c>
      <c r="J591" s="34">
        <f t="shared" si="118"/>
        <v>1.1279043537108053E-4</v>
      </c>
      <c r="K591" s="34">
        <f t="shared" si="121"/>
        <v>-1</v>
      </c>
      <c r="L591" s="34">
        <f t="shared" si="122"/>
        <v>-0.77777777777777779</v>
      </c>
      <c r="M591" s="34">
        <f t="shared" si="119"/>
        <v>-5.6299966220020271E-5</v>
      </c>
      <c r="N591" s="40">
        <f t="shared" si="120"/>
        <v>-4.7961630695443646E-4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2</v>
      </c>
      <c r="F592" s="33">
        <v>53</v>
      </c>
      <c r="G592" s="34" t="str">
        <f t="shared" si="115"/>
        <v/>
      </c>
      <c r="H592" s="34" t="str">
        <f t="shared" si="116"/>
        <v/>
      </c>
      <c r="I592" s="34">
        <f t="shared" si="117"/>
        <v>1.001001001001001E-4</v>
      </c>
      <c r="J592" s="34">
        <f t="shared" si="118"/>
        <v>2.9889465373336343E-3</v>
      </c>
      <c r="K592" s="34">
        <f t="shared" si="121"/>
        <v>1</v>
      </c>
      <c r="L592" s="34">
        <f t="shared" si="122"/>
        <v>1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1</v>
      </c>
      <c r="D594" s="33">
        <v>1</v>
      </c>
      <c r="E594" s="33">
        <v>1</v>
      </c>
      <c r="F594" s="33">
        <v>46</v>
      </c>
      <c r="G594" s="34">
        <f t="shared" si="115"/>
        <v>5.6299966220020271E-5</v>
      </c>
      <c r="H594" s="34">
        <f t="shared" si="116"/>
        <v>6.8516615279205209E-5</v>
      </c>
      <c r="I594" s="34">
        <f t="shared" si="117"/>
        <v>5.0050050050050052E-5</v>
      </c>
      <c r="J594" s="34">
        <f t="shared" si="118"/>
        <v>2.5941800135348522E-3</v>
      </c>
      <c r="K594" s="34">
        <f t="shared" si="121"/>
        <v>0</v>
      </c>
      <c r="L594" s="34">
        <f t="shared" si="122"/>
        <v>45</v>
      </c>
      <c r="M594" s="34">
        <f t="shared" si="119"/>
        <v>0</v>
      </c>
      <c r="N594" s="40">
        <f t="shared" si="120"/>
        <v>3.0832476875642346E-3</v>
      </c>
    </row>
    <row r="595" spans="1:14" x14ac:dyDescent="0.2">
      <c r="A595" s="27"/>
      <c r="B595" s="29" t="s">
        <v>561</v>
      </c>
      <c r="C595" s="39">
        <v>5</v>
      </c>
      <c r="D595" s="33">
        <v>11</v>
      </c>
      <c r="E595" s="33">
        <v>3</v>
      </c>
      <c r="F595" s="33">
        <v>30</v>
      </c>
      <c r="G595" s="34">
        <f t="shared" si="115"/>
        <v>2.8149983110010133E-4</v>
      </c>
      <c r="H595" s="34">
        <f t="shared" si="116"/>
        <v>7.536827680712573E-4</v>
      </c>
      <c r="I595" s="34">
        <f t="shared" si="117"/>
        <v>1.5015015015015014E-4</v>
      </c>
      <c r="J595" s="34">
        <f t="shared" si="118"/>
        <v>1.691856530566208E-3</v>
      </c>
      <c r="K595" s="34">
        <f t="shared" si="121"/>
        <v>-0.4</v>
      </c>
      <c r="L595" s="34">
        <f t="shared" si="122"/>
        <v>1.7272727272727273</v>
      </c>
      <c r="M595" s="34">
        <f t="shared" si="119"/>
        <v>-1.1259993244004054E-4</v>
      </c>
      <c r="N595" s="40">
        <f t="shared" si="120"/>
        <v>1.301815690304899E-3</v>
      </c>
    </row>
    <row r="596" spans="1:14" x14ac:dyDescent="0.2">
      <c r="A596" s="27"/>
      <c r="B596" s="29" t="s">
        <v>562</v>
      </c>
      <c r="C596" s="39">
        <v>0</v>
      </c>
      <c r="D596" s="33">
        <v>33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2.2610483042137717E-3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-2.2610483042137717E-3</v>
      </c>
    </row>
    <row r="597" spans="1:14" x14ac:dyDescent="0.2">
      <c r="A597" s="27"/>
      <c r="B597" s="29" t="s">
        <v>563</v>
      </c>
      <c r="C597" s="39">
        <v>24</v>
      </c>
      <c r="D597" s="33">
        <v>160</v>
      </c>
      <c r="E597" s="33">
        <v>34</v>
      </c>
      <c r="F597" s="33">
        <v>536</v>
      </c>
      <c r="G597" s="34">
        <f t="shared" si="115"/>
        <v>1.3511991892804864E-3</v>
      </c>
      <c r="H597" s="34">
        <f t="shared" si="116"/>
        <v>1.0962658444672833E-2</v>
      </c>
      <c r="I597" s="34">
        <f t="shared" si="117"/>
        <v>1.7017017017017016E-3</v>
      </c>
      <c r="J597" s="34">
        <f t="shared" si="118"/>
        <v>3.0227836679449584E-2</v>
      </c>
      <c r="K597" s="34">
        <f t="shared" si="121"/>
        <v>0.41666666666666669</v>
      </c>
      <c r="L597" s="34">
        <f t="shared" si="122"/>
        <v>2.35</v>
      </c>
      <c r="M597" s="34">
        <f t="shared" si="119"/>
        <v>5.6299966220020267E-4</v>
      </c>
      <c r="N597" s="40">
        <f t="shared" si="120"/>
        <v>2.576224734498116E-2</v>
      </c>
    </row>
    <row r="598" spans="1:14" x14ac:dyDescent="0.2">
      <c r="A598" s="27"/>
      <c r="B598" s="29" t="s">
        <v>564</v>
      </c>
      <c r="C598" s="39">
        <v>0</v>
      </c>
      <c r="D598" s="33">
        <v>5</v>
      </c>
      <c r="E598" s="33">
        <v>0</v>
      </c>
      <c r="F598" s="33">
        <v>8</v>
      </c>
      <c r="G598" s="34" t="str">
        <f t="shared" si="115"/>
        <v/>
      </c>
      <c r="H598" s="34">
        <f t="shared" si="116"/>
        <v>3.4258307639602604E-4</v>
      </c>
      <c r="I598" s="34" t="str">
        <f t="shared" si="117"/>
        <v/>
      </c>
      <c r="J598" s="34">
        <f t="shared" si="118"/>
        <v>4.5116174148432213E-4</v>
      </c>
      <c r="K598" s="34" t="str">
        <f t="shared" si="121"/>
        <v xml:space="preserve"> </v>
      </c>
      <c r="L598" s="34">
        <f t="shared" si="122"/>
        <v>0.6</v>
      </c>
      <c r="M598" s="34" t="str">
        <f t="shared" si="119"/>
        <v/>
      </c>
      <c r="N598" s="40">
        <f t="shared" si="120"/>
        <v>2.0554984583761563E-4</v>
      </c>
    </row>
    <row r="599" spans="1:14" ht="25.5" x14ac:dyDescent="0.2">
      <c r="A599" s="27"/>
      <c r="B599" s="29" t="s">
        <v>565</v>
      </c>
      <c r="C599" s="39">
        <v>1</v>
      </c>
      <c r="D599" s="33">
        <v>10</v>
      </c>
      <c r="E599" s="33">
        <v>2</v>
      </c>
      <c r="F599" s="33">
        <v>1</v>
      </c>
      <c r="G599" s="34">
        <f t="shared" si="115"/>
        <v>5.6299966220020271E-5</v>
      </c>
      <c r="H599" s="34">
        <f t="shared" si="116"/>
        <v>6.8516615279205209E-4</v>
      </c>
      <c r="I599" s="34">
        <f t="shared" si="117"/>
        <v>1.001001001001001E-4</v>
      </c>
      <c r="J599" s="34">
        <f t="shared" si="118"/>
        <v>5.6395217685540266E-5</v>
      </c>
      <c r="K599" s="34">
        <f t="shared" si="121"/>
        <v>1</v>
      </c>
      <c r="L599" s="34">
        <f t="shared" si="122"/>
        <v>-0.9</v>
      </c>
      <c r="M599" s="34">
        <f t="shared" si="119"/>
        <v>5.6299966220020271E-5</v>
      </c>
      <c r="N599" s="40">
        <f t="shared" si="120"/>
        <v>-6.1664953751284688E-4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3</v>
      </c>
      <c r="E600" s="33">
        <v>0</v>
      </c>
      <c r="F600" s="33">
        <v>2</v>
      </c>
      <c r="G600" s="34" t="str">
        <f t="shared" si="115"/>
        <v/>
      </c>
      <c r="H600" s="34">
        <f t="shared" si="116"/>
        <v>2.0554984583761563E-4</v>
      </c>
      <c r="I600" s="34" t="str">
        <f t="shared" si="117"/>
        <v/>
      </c>
      <c r="J600" s="34">
        <f t="shared" si="118"/>
        <v>1.1279043537108053E-4</v>
      </c>
      <c r="K600" s="34" t="str">
        <f t="shared" si="121"/>
        <v xml:space="preserve"> </v>
      </c>
      <c r="L600" s="34">
        <f t="shared" si="122"/>
        <v>-0.33333333333333331</v>
      </c>
      <c r="M600" s="34" t="str">
        <f t="shared" si="119"/>
        <v/>
      </c>
      <c r="N600" s="40">
        <f t="shared" si="120"/>
        <v>-6.8516615279205209E-5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1</v>
      </c>
      <c r="D602" s="33">
        <v>43</v>
      </c>
      <c r="E602" s="33">
        <v>3</v>
      </c>
      <c r="F602" s="33">
        <v>2</v>
      </c>
      <c r="G602" s="34">
        <f t="shared" si="115"/>
        <v>5.6299966220020271E-5</v>
      </c>
      <c r="H602" s="34">
        <f t="shared" si="116"/>
        <v>2.9462144570058238E-3</v>
      </c>
      <c r="I602" s="34">
        <f t="shared" si="117"/>
        <v>1.5015015015015014E-4</v>
      </c>
      <c r="J602" s="34">
        <f t="shared" si="118"/>
        <v>1.1279043537108053E-4</v>
      </c>
      <c r="K602" s="34">
        <f t="shared" si="121"/>
        <v>2</v>
      </c>
      <c r="L602" s="34">
        <f t="shared" si="122"/>
        <v>-0.95348837209302328</v>
      </c>
      <c r="M602" s="34">
        <f t="shared" si="119"/>
        <v>1.1259993244004054E-4</v>
      </c>
      <c r="N602" s="40">
        <f t="shared" si="120"/>
        <v>-2.8091812264474133E-3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26</v>
      </c>
      <c r="F604" s="42">
        <v>12</v>
      </c>
      <c r="G604" s="43" t="str">
        <f t="shared" si="115"/>
        <v/>
      </c>
      <c r="H604" s="43" t="str">
        <f t="shared" si="116"/>
        <v/>
      </c>
      <c r="I604" s="43">
        <f t="shared" si="117"/>
        <v>1.3013013013013013E-3</v>
      </c>
      <c r="J604" s="43">
        <f t="shared" si="118"/>
        <v>6.7674261222648319E-4</v>
      </c>
      <c r="K604" s="43">
        <f t="shared" si="121"/>
        <v>1</v>
      </c>
      <c r="L604" s="43">
        <f t="shared" si="122"/>
        <v>1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12943</v>
      </c>
      <c r="D612" s="31">
        <f>SUM(D613:D640)</f>
        <v>11413</v>
      </c>
      <c r="E612" s="31">
        <f>SUM(E613:E640)</f>
        <v>6803</v>
      </c>
      <c r="F612" s="31">
        <f>SUM(F613:F640)</f>
        <v>6830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-0.47438769991501195</v>
      </c>
      <c r="L612" s="32">
        <f>+IF(AND(D612=0,F612=0),"",IF(D612=0,1,IF(F612=0,-1,(F612-D612)/D612)))</f>
        <v>-0.40155962498904757</v>
      </c>
      <c r="M612" s="32">
        <f t="shared" ref="M612:M640" si="127">+IF(OR(AND(G612=""),(K612="")),"",G612*K612)</f>
        <v>-0.47438769991501195</v>
      </c>
      <c r="N612" s="32">
        <f t="shared" ref="N612:N640" si="128">+IF(OR(AND(H612=""),(L612="")),"",H612*L612)</f>
        <v>-0.40155962498904757</v>
      </c>
    </row>
    <row r="613" spans="1:14" x14ac:dyDescent="0.2">
      <c r="A613" s="27"/>
      <c r="B613" s="28" t="s">
        <v>571</v>
      </c>
      <c r="C613" s="35">
        <v>3</v>
      </c>
      <c r="D613" s="36">
        <v>8</v>
      </c>
      <c r="E613" s="36">
        <v>1</v>
      </c>
      <c r="F613" s="36">
        <v>5</v>
      </c>
      <c r="G613" s="37">
        <f t="shared" si="123"/>
        <v>2.3178552113111334E-4</v>
      </c>
      <c r="H613" s="37">
        <f t="shared" si="124"/>
        <v>7.0095505125733818E-4</v>
      </c>
      <c r="I613" s="37">
        <f t="shared" si="125"/>
        <v>1.4699397324709687E-4</v>
      </c>
      <c r="J613" s="37">
        <f t="shared" si="126"/>
        <v>7.320644216691069E-4</v>
      </c>
      <c r="K613" s="37">
        <f t="shared" ref="K613:K640" si="129">+IF(AND(C613=0,E613=0)," ",IF(C613=0,1,IF(E613=0,-1,(E613-C613)/C613)))</f>
        <v>-0.66666666666666663</v>
      </c>
      <c r="L613" s="37">
        <f t="shared" ref="L613:L640" si="130">+IF(AND(D613=0,F613=0)," ",IF(D613=0,1,IF(F613=0,-1,(F613-D613)/D613)))</f>
        <v>-0.375</v>
      </c>
      <c r="M613" s="37">
        <f t="shared" si="127"/>
        <v>-1.5452368075407556E-4</v>
      </c>
      <c r="N613" s="38">
        <f t="shared" si="128"/>
        <v>-2.628581442215018E-4</v>
      </c>
    </row>
    <row r="614" spans="1:14" x14ac:dyDescent="0.2">
      <c r="A614" s="27"/>
      <c r="B614" s="29" t="s">
        <v>572</v>
      </c>
      <c r="C614" s="39">
        <v>367</v>
      </c>
      <c r="D614" s="33">
        <v>341</v>
      </c>
      <c r="E614" s="33">
        <v>13</v>
      </c>
      <c r="F614" s="33">
        <v>50</v>
      </c>
      <c r="G614" s="34">
        <f t="shared" si="123"/>
        <v>2.8355095418372864E-2</v>
      </c>
      <c r="H614" s="34">
        <f t="shared" si="124"/>
        <v>2.9878209059844039E-2</v>
      </c>
      <c r="I614" s="34">
        <f t="shared" si="125"/>
        <v>1.9109216522122593E-3</v>
      </c>
      <c r="J614" s="34">
        <f t="shared" si="126"/>
        <v>7.320644216691069E-3</v>
      </c>
      <c r="K614" s="34">
        <f t="shared" si="129"/>
        <v>-0.96457765667574935</v>
      </c>
      <c r="L614" s="34">
        <f t="shared" si="130"/>
        <v>-0.85337243401759533</v>
      </c>
      <c r="M614" s="34">
        <f t="shared" si="127"/>
        <v>-2.7350691493471375E-2</v>
      </c>
      <c r="N614" s="40">
        <f t="shared" si="128"/>
        <v>-2.5497239989485675E-2</v>
      </c>
    </row>
    <row r="615" spans="1:14" ht="25.5" x14ac:dyDescent="0.2">
      <c r="A615" s="27"/>
      <c r="B615" s="29" t="s">
        <v>573</v>
      </c>
      <c r="C615" s="39">
        <v>809</v>
      </c>
      <c r="D615" s="33">
        <v>282</v>
      </c>
      <c r="E615" s="33">
        <v>1804</v>
      </c>
      <c r="F615" s="33">
        <v>997</v>
      </c>
      <c r="G615" s="34">
        <f t="shared" si="123"/>
        <v>6.2504828865023565E-2</v>
      </c>
      <c r="H615" s="34">
        <f t="shared" si="124"/>
        <v>2.470866555682117E-2</v>
      </c>
      <c r="I615" s="34">
        <f t="shared" si="125"/>
        <v>0.26517712773776275</v>
      </c>
      <c r="J615" s="34">
        <f t="shared" si="126"/>
        <v>0.14597364568081991</v>
      </c>
      <c r="K615" s="34">
        <f t="shared" si="129"/>
        <v>1.2299134734239803</v>
      </c>
      <c r="L615" s="34">
        <f t="shared" si="130"/>
        <v>2.5354609929078014</v>
      </c>
      <c r="M615" s="34">
        <f t="shared" si="127"/>
        <v>7.6875531175152598E-2</v>
      </c>
      <c r="N615" s="40">
        <f t="shared" si="128"/>
        <v>6.2647857706124591E-2</v>
      </c>
    </row>
    <row r="616" spans="1:14" x14ac:dyDescent="0.2">
      <c r="A616" s="27"/>
      <c r="B616" s="29" t="s">
        <v>574</v>
      </c>
      <c r="C616" s="39">
        <v>1613</v>
      </c>
      <c r="D616" s="33">
        <v>828</v>
      </c>
      <c r="E616" s="33">
        <v>845</v>
      </c>
      <c r="F616" s="33">
        <v>210</v>
      </c>
      <c r="G616" s="34">
        <f t="shared" si="123"/>
        <v>0.12462334852816194</v>
      </c>
      <c r="H616" s="34">
        <f t="shared" si="124"/>
        <v>7.25488478051345E-2</v>
      </c>
      <c r="I616" s="34">
        <f t="shared" si="125"/>
        <v>0.12420990739379685</v>
      </c>
      <c r="J616" s="34">
        <f t="shared" si="126"/>
        <v>3.074670571010249E-2</v>
      </c>
      <c r="K616" s="34">
        <f t="shared" si="129"/>
        <v>-0.47613143211407316</v>
      </c>
      <c r="L616" s="34">
        <f t="shared" si="130"/>
        <v>-0.74637681159420288</v>
      </c>
      <c r="M616" s="34">
        <f t="shared" si="127"/>
        <v>-5.9337093409565014E-2</v>
      </c>
      <c r="N616" s="40">
        <f t="shared" si="128"/>
        <v>-5.4148777709629371E-2</v>
      </c>
    </row>
    <row r="617" spans="1:14" x14ac:dyDescent="0.2">
      <c r="A617" s="27"/>
      <c r="B617" s="29" t="s">
        <v>575</v>
      </c>
      <c r="C617" s="39">
        <v>1745</v>
      </c>
      <c r="D617" s="33">
        <v>1352</v>
      </c>
      <c r="E617" s="33">
        <v>425</v>
      </c>
      <c r="F617" s="33">
        <v>417</v>
      </c>
      <c r="G617" s="34">
        <f t="shared" si="123"/>
        <v>0.13482191145793093</v>
      </c>
      <c r="H617" s="34">
        <f t="shared" si="124"/>
        <v>0.11846140366249014</v>
      </c>
      <c r="I617" s="34">
        <f t="shared" si="125"/>
        <v>6.2472438630016169E-2</v>
      </c>
      <c r="J617" s="34">
        <f t="shared" si="126"/>
        <v>6.1054172767203513E-2</v>
      </c>
      <c r="K617" s="34">
        <f t="shared" si="129"/>
        <v>-0.7564469914040115</v>
      </c>
      <c r="L617" s="34">
        <f t="shared" si="130"/>
        <v>-0.69156804733727806</v>
      </c>
      <c r="M617" s="34">
        <f t="shared" si="127"/>
        <v>-0.10198562929768988</v>
      </c>
      <c r="N617" s="40">
        <f t="shared" si="128"/>
        <v>-8.1924121615701381E-2</v>
      </c>
    </row>
    <row r="618" spans="1:14" x14ac:dyDescent="0.2">
      <c r="A618" s="27"/>
      <c r="B618" s="29" t="s">
        <v>576</v>
      </c>
      <c r="C618" s="39">
        <v>4</v>
      </c>
      <c r="D618" s="33">
        <v>9</v>
      </c>
      <c r="E618" s="33">
        <v>2</v>
      </c>
      <c r="F618" s="33">
        <v>6</v>
      </c>
      <c r="G618" s="34">
        <f t="shared" si="123"/>
        <v>3.0904736150815112E-4</v>
      </c>
      <c r="H618" s="34">
        <f t="shared" si="124"/>
        <v>7.8857443266450535E-4</v>
      </c>
      <c r="I618" s="34">
        <f t="shared" si="125"/>
        <v>2.9398794649419373E-4</v>
      </c>
      <c r="J618" s="34">
        <f t="shared" si="126"/>
        <v>8.784773060029283E-4</v>
      </c>
      <c r="K618" s="34">
        <f t="shared" si="129"/>
        <v>-0.5</v>
      </c>
      <c r="L618" s="34">
        <f t="shared" si="130"/>
        <v>-0.33333333333333331</v>
      </c>
      <c r="M618" s="34">
        <f t="shared" si="127"/>
        <v>-1.5452368075407556E-4</v>
      </c>
      <c r="N618" s="40">
        <f t="shared" si="128"/>
        <v>-2.6285814422150175E-4</v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1</v>
      </c>
      <c r="F619" s="33">
        <v>10</v>
      </c>
      <c r="G619" s="34" t="str">
        <f t="shared" si="123"/>
        <v/>
      </c>
      <c r="H619" s="34" t="str">
        <f t="shared" si="124"/>
        <v/>
      </c>
      <c r="I619" s="34">
        <f t="shared" si="125"/>
        <v>1.4699397324709687E-4</v>
      </c>
      <c r="J619" s="34">
        <f t="shared" si="126"/>
        <v>1.4641288433382138E-3</v>
      </c>
      <c r="K619" s="34">
        <f t="shared" si="129"/>
        <v>1</v>
      </c>
      <c r="L619" s="34">
        <f t="shared" si="130"/>
        <v>1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10</v>
      </c>
      <c r="D620" s="33">
        <v>18</v>
      </c>
      <c r="E620" s="33">
        <v>33</v>
      </c>
      <c r="F620" s="33">
        <v>32</v>
      </c>
      <c r="G620" s="34">
        <f t="shared" si="123"/>
        <v>7.7261840377037779E-4</v>
      </c>
      <c r="H620" s="34">
        <f t="shared" si="124"/>
        <v>1.5771488653290107E-3</v>
      </c>
      <c r="I620" s="34">
        <f t="shared" si="125"/>
        <v>4.850801117154197E-3</v>
      </c>
      <c r="J620" s="34">
        <f t="shared" si="126"/>
        <v>4.685212298682284E-3</v>
      </c>
      <c r="K620" s="34">
        <f t="shared" si="129"/>
        <v>2.2999999999999998</v>
      </c>
      <c r="L620" s="34">
        <f t="shared" si="130"/>
        <v>0.77777777777777779</v>
      </c>
      <c r="M620" s="34">
        <f t="shared" si="127"/>
        <v>1.7770223286718689E-3</v>
      </c>
      <c r="N620" s="40">
        <f t="shared" si="128"/>
        <v>1.2266713397003418E-3</v>
      </c>
    </row>
    <row r="621" spans="1:14" x14ac:dyDescent="0.2">
      <c r="A621" s="27"/>
      <c r="B621" s="29" t="s">
        <v>579</v>
      </c>
      <c r="C621" s="39">
        <v>0</v>
      </c>
      <c r="D621" s="33">
        <v>2</v>
      </c>
      <c r="E621" s="33">
        <v>8</v>
      </c>
      <c r="F621" s="33">
        <v>2</v>
      </c>
      <c r="G621" s="34" t="str">
        <f t="shared" si="123"/>
        <v/>
      </c>
      <c r="H621" s="34">
        <f t="shared" si="124"/>
        <v>1.7523876281433454E-4</v>
      </c>
      <c r="I621" s="34">
        <f t="shared" si="125"/>
        <v>1.1759517859767749E-3</v>
      </c>
      <c r="J621" s="34">
        <f t="shared" si="126"/>
        <v>2.9282576866764275E-4</v>
      </c>
      <c r="K621" s="34">
        <f t="shared" si="129"/>
        <v>1</v>
      </c>
      <c r="L621" s="34">
        <f t="shared" si="130"/>
        <v>0</v>
      </c>
      <c r="M621" s="34" t="str">
        <f t="shared" si="127"/>
        <v/>
      </c>
      <c r="N621" s="40">
        <f t="shared" si="128"/>
        <v>0</v>
      </c>
    </row>
    <row r="622" spans="1:14" ht="24.75" customHeight="1" x14ac:dyDescent="0.2">
      <c r="A622" s="27"/>
      <c r="B622" s="29" t="s">
        <v>580</v>
      </c>
      <c r="C622" s="39">
        <v>5</v>
      </c>
      <c r="D622" s="33">
        <v>8</v>
      </c>
      <c r="E622" s="33">
        <v>2</v>
      </c>
      <c r="F622" s="33">
        <v>6</v>
      </c>
      <c r="G622" s="34">
        <f t="shared" si="123"/>
        <v>3.863092018851889E-4</v>
      </c>
      <c r="H622" s="34">
        <f t="shared" si="124"/>
        <v>7.0095505125733818E-4</v>
      </c>
      <c r="I622" s="34">
        <f t="shared" si="125"/>
        <v>2.9398794649419373E-4</v>
      </c>
      <c r="J622" s="34">
        <f t="shared" si="126"/>
        <v>8.784773060029283E-4</v>
      </c>
      <c r="K622" s="34">
        <f t="shared" si="129"/>
        <v>-0.6</v>
      </c>
      <c r="L622" s="34">
        <f t="shared" si="130"/>
        <v>-0.25</v>
      </c>
      <c r="M622" s="34">
        <f t="shared" si="127"/>
        <v>-2.3178552113111334E-4</v>
      </c>
      <c r="N622" s="40">
        <f t="shared" si="128"/>
        <v>-1.7523876281433454E-4</v>
      </c>
    </row>
    <row r="623" spans="1:14" x14ac:dyDescent="0.2">
      <c r="A623" s="27"/>
      <c r="B623" s="29" t="s">
        <v>581</v>
      </c>
      <c r="C623" s="39">
        <v>56</v>
      </c>
      <c r="D623" s="33">
        <v>10</v>
      </c>
      <c r="E623" s="33">
        <v>51</v>
      </c>
      <c r="F623" s="33">
        <v>4</v>
      </c>
      <c r="G623" s="34">
        <f t="shared" si="123"/>
        <v>4.3266630611141161E-3</v>
      </c>
      <c r="H623" s="34">
        <f t="shared" si="124"/>
        <v>8.7619381407167264E-4</v>
      </c>
      <c r="I623" s="34">
        <f t="shared" si="125"/>
        <v>7.4966926356019401E-3</v>
      </c>
      <c r="J623" s="34">
        <f t="shared" si="126"/>
        <v>5.856515373352855E-4</v>
      </c>
      <c r="K623" s="34">
        <f t="shared" si="129"/>
        <v>-8.9285714285714288E-2</v>
      </c>
      <c r="L623" s="34">
        <f t="shared" si="130"/>
        <v>-0.6</v>
      </c>
      <c r="M623" s="34">
        <f t="shared" si="127"/>
        <v>-3.8630920188518895E-4</v>
      </c>
      <c r="N623" s="40">
        <f t="shared" si="128"/>
        <v>-5.2571628844300361E-4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11</v>
      </c>
      <c r="D625" s="33">
        <v>2</v>
      </c>
      <c r="E625" s="33">
        <v>2</v>
      </c>
      <c r="F625" s="33">
        <v>1</v>
      </c>
      <c r="G625" s="34">
        <f t="shared" si="123"/>
        <v>8.4988024414741562E-4</v>
      </c>
      <c r="H625" s="34">
        <f t="shared" si="124"/>
        <v>1.7523876281433454E-4</v>
      </c>
      <c r="I625" s="34">
        <f t="shared" si="125"/>
        <v>2.9398794649419373E-4</v>
      </c>
      <c r="J625" s="34">
        <f t="shared" si="126"/>
        <v>1.4641288433382137E-4</v>
      </c>
      <c r="K625" s="34">
        <f t="shared" si="129"/>
        <v>-0.81818181818181823</v>
      </c>
      <c r="L625" s="34">
        <f t="shared" si="130"/>
        <v>-0.5</v>
      </c>
      <c r="M625" s="34">
        <f t="shared" si="127"/>
        <v>-6.9535656339334007E-4</v>
      </c>
      <c r="N625" s="40">
        <f t="shared" si="128"/>
        <v>-8.7619381407167272E-5</v>
      </c>
    </row>
    <row r="626" spans="1:14" x14ac:dyDescent="0.2">
      <c r="A626" s="27"/>
      <c r="B626" s="29" t="s">
        <v>584</v>
      </c>
      <c r="C626" s="39">
        <v>2</v>
      </c>
      <c r="D626" s="33">
        <v>5</v>
      </c>
      <c r="E626" s="33">
        <v>18</v>
      </c>
      <c r="F626" s="33">
        <v>166</v>
      </c>
      <c r="G626" s="34">
        <f t="shared" si="123"/>
        <v>1.5452368075407556E-4</v>
      </c>
      <c r="H626" s="34">
        <f t="shared" si="124"/>
        <v>4.3809690703583632E-4</v>
      </c>
      <c r="I626" s="34">
        <f t="shared" si="125"/>
        <v>2.6458915184477435E-3</v>
      </c>
      <c r="J626" s="34">
        <f t="shared" si="126"/>
        <v>2.4304538799414348E-2</v>
      </c>
      <c r="K626" s="34">
        <f t="shared" si="129"/>
        <v>8</v>
      </c>
      <c r="L626" s="34">
        <f t="shared" si="130"/>
        <v>32.200000000000003</v>
      </c>
      <c r="M626" s="34">
        <f t="shared" si="127"/>
        <v>1.2361894460326045E-3</v>
      </c>
      <c r="N626" s="40">
        <f t="shared" si="128"/>
        <v>1.4106720406553931E-2</v>
      </c>
    </row>
    <row r="627" spans="1:14" ht="25.5" x14ac:dyDescent="0.2">
      <c r="A627" s="27"/>
      <c r="B627" s="29" t="s">
        <v>585</v>
      </c>
      <c r="C627" s="39">
        <v>25</v>
      </c>
      <c r="D627" s="33">
        <v>45</v>
      </c>
      <c r="E627" s="33">
        <v>11</v>
      </c>
      <c r="F627" s="33">
        <v>16</v>
      </c>
      <c r="G627" s="34">
        <f t="shared" si="123"/>
        <v>1.9315460094259445E-3</v>
      </c>
      <c r="H627" s="34">
        <f t="shared" si="124"/>
        <v>3.9428721633225266E-3</v>
      </c>
      <c r="I627" s="34">
        <f t="shared" si="125"/>
        <v>1.6169337057180655E-3</v>
      </c>
      <c r="J627" s="34">
        <f t="shared" si="126"/>
        <v>2.342606149341142E-3</v>
      </c>
      <c r="K627" s="34">
        <f t="shared" si="129"/>
        <v>-0.56000000000000005</v>
      </c>
      <c r="L627" s="34">
        <f t="shared" si="130"/>
        <v>-0.64444444444444449</v>
      </c>
      <c r="M627" s="34">
        <f t="shared" si="127"/>
        <v>-1.081665765278529E-3</v>
      </c>
      <c r="N627" s="40">
        <f t="shared" si="128"/>
        <v>-2.5409620608078504E-3</v>
      </c>
    </row>
    <row r="628" spans="1:14" x14ac:dyDescent="0.2">
      <c r="A628" s="27"/>
      <c r="B628" s="29" t="s">
        <v>586</v>
      </c>
      <c r="C628" s="39">
        <v>58</v>
      </c>
      <c r="D628" s="33">
        <v>125</v>
      </c>
      <c r="E628" s="33">
        <v>209</v>
      </c>
      <c r="F628" s="33">
        <v>217</v>
      </c>
      <c r="G628" s="34">
        <f t="shared" si="123"/>
        <v>4.4811867418681917E-3</v>
      </c>
      <c r="H628" s="34">
        <f t="shared" si="124"/>
        <v>1.0952422675895909E-2</v>
      </c>
      <c r="I628" s="34">
        <f t="shared" si="125"/>
        <v>3.0721740408643245E-2</v>
      </c>
      <c r="J628" s="34">
        <f t="shared" si="126"/>
        <v>3.1771595900439237E-2</v>
      </c>
      <c r="K628" s="34">
        <f t="shared" si="129"/>
        <v>2.603448275862069</v>
      </c>
      <c r="L628" s="34">
        <f t="shared" si="130"/>
        <v>0.73599999999999999</v>
      </c>
      <c r="M628" s="34">
        <f t="shared" si="127"/>
        <v>1.1666537896932706E-2</v>
      </c>
      <c r="N628" s="40">
        <f t="shared" si="128"/>
        <v>8.0609830894593885E-3</v>
      </c>
    </row>
    <row r="629" spans="1:14" x14ac:dyDescent="0.2">
      <c r="A629" s="27"/>
      <c r="B629" s="29" t="s">
        <v>587</v>
      </c>
      <c r="C629" s="39">
        <v>53</v>
      </c>
      <c r="D629" s="33">
        <v>114</v>
      </c>
      <c r="E629" s="33">
        <v>22</v>
      </c>
      <c r="F629" s="33">
        <v>79</v>
      </c>
      <c r="G629" s="34">
        <f t="shared" si="123"/>
        <v>4.0948775399830021E-3</v>
      </c>
      <c r="H629" s="34">
        <f t="shared" si="124"/>
        <v>9.988609480417068E-3</v>
      </c>
      <c r="I629" s="34">
        <f t="shared" si="125"/>
        <v>3.2338674114361309E-3</v>
      </c>
      <c r="J629" s="34">
        <f t="shared" si="126"/>
        <v>1.1566617862371889E-2</v>
      </c>
      <c r="K629" s="34">
        <f t="shared" si="129"/>
        <v>-0.58490566037735847</v>
      </c>
      <c r="L629" s="34">
        <f t="shared" si="130"/>
        <v>-0.30701754385964913</v>
      </c>
      <c r="M629" s="34">
        <f t="shared" si="127"/>
        <v>-2.3951170516881711E-3</v>
      </c>
      <c r="N629" s="40">
        <f t="shared" si="128"/>
        <v>-3.0666783492508541E-3</v>
      </c>
    </row>
    <row r="630" spans="1:14" x14ac:dyDescent="0.2">
      <c r="A630" s="27"/>
      <c r="B630" s="29" t="s">
        <v>588</v>
      </c>
      <c r="C630" s="39">
        <v>131</v>
      </c>
      <c r="D630" s="33">
        <v>852</v>
      </c>
      <c r="E630" s="33">
        <v>153</v>
      </c>
      <c r="F630" s="33">
        <v>1262</v>
      </c>
      <c r="G630" s="34">
        <f t="shared" si="123"/>
        <v>1.012130108939195E-2</v>
      </c>
      <c r="H630" s="34">
        <f t="shared" si="124"/>
        <v>7.4651712958906505E-2</v>
      </c>
      <c r="I630" s="34">
        <f t="shared" si="125"/>
        <v>2.2490077906805822E-2</v>
      </c>
      <c r="J630" s="34">
        <f t="shared" si="126"/>
        <v>0.18477306002928257</v>
      </c>
      <c r="K630" s="34">
        <f t="shared" si="129"/>
        <v>0.16793893129770993</v>
      </c>
      <c r="L630" s="34">
        <f t="shared" si="130"/>
        <v>0.48122065727699531</v>
      </c>
      <c r="M630" s="34">
        <f t="shared" si="127"/>
        <v>1.6997604882948312E-3</v>
      </c>
      <c r="N630" s="40">
        <f t="shared" si="128"/>
        <v>3.5923946376938576E-2</v>
      </c>
    </row>
    <row r="631" spans="1:14" x14ac:dyDescent="0.2">
      <c r="A631" s="27"/>
      <c r="B631" s="29" t="s">
        <v>589</v>
      </c>
      <c r="C631" s="39">
        <v>5511</v>
      </c>
      <c r="D631" s="33">
        <v>4847</v>
      </c>
      <c r="E631" s="33">
        <v>2032</v>
      </c>
      <c r="F631" s="33">
        <v>1735</v>
      </c>
      <c r="G631" s="34">
        <f t="shared" si="123"/>
        <v>0.42579000231785519</v>
      </c>
      <c r="H631" s="34">
        <f t="shared" si="124"/>
        <v>0.42469114168053973</v>
      </c>
      <c r="I631" s="34">
        <f t="shared" si="125"/>
        <v>0.29869175363810085</v>
      </c>
      <c r="J631" s="34">
        <f t="shared" si="126"/>
        <v>0.25402635431918008</v>
      </c>
      <c r="K631" s="34">
        <f t="shared" si="129"/>
        <v>-0.63128288876791872</v>
      </c>
      <c r="L631" s="34">
        <f t="shared" si="130"/>
        <v>-0.64204662677945123</v>
      </c>
      <c r="M631" s="34">
        <f t="shared" si="127"/>
        <v>-0.26879394267171441</v>
      </c>
      <c r="N631" s="40">
        <f t="shared" si="128"/>
        <v>-0.27267151493910452</v>
      </c>
    </row>
    <row r="632" spans="1:14" x14ac:dyDescent="0.2">
      <c r="A632" s="27"/>
      <c r="B632" s="29" t="s">
        <v>590</v>
      </c>
      <c r="C632" s="39">
        <v>3</v>
      </c>
      <c r="D632" s="33">
        <v>4</v>
      </c>
      <c r="E632" s="33">
        <v>3</v>
      </c>
      <c r="F632" s="33">
        <v>33</v>
      </c>
      <c r="G632" s="34">
        <f t="shared" si="123"/>
        <v>2.3178552113111334E-4</v>
      </c>
      <c r="H632" s="34">
        <f t="shared" si="124"/>
        <v>3.5047752562866909E-4</v>
      </c>
      <c r="I632" s="34">
        <f t="shared" si="125"/>
        <v>4.4098191974129063E-4</v>
      </c>
      <c r="J632" s="34">
        <f t="shared" si="126"/>
        <v>4.8316251830161057E-3</v>
      </c>
      <c r="K632" s="34">
        <f t="shared" si="129"/>
        <v>0</v>
      </c>
      <c r="L632" s="34">
        <f t="shared" si="130"/>
        <v>7.25</v>
      </c>
      <c r="M632" s="34">
        <f t="shared" si="127"/>
        <v>0</v>
      </c>
      <c r="N632" s="40">
        <f t="shared" si="128"/>
        <v>2.5409620608078509E-3</v>
      </c>
    </row>
    <row r="633" spans="1:14" x14ac:dyDescent="0.2">
      <c r="A633" s="27"/>
      <c r="B633" s="29" t="s">
        <v>591</v>
      </c>
      <c r="C633" s="39">
        <v>54</v>
      </c>
      <c r="D633" s="33">
        <v>200</v>
      </c>
      <c r="E633" s="33">
        <v>10</v>
      </c>
      <c r="F633" s="33">
        <v>188</v>
      </c>
      <c r="G633" s="34">
        <f t="shared" si="123"/>
        <v>4.1721393803600404E-3</v>
      </c>
      <c r="H633" s="34">
        <f t="shared" si="124"/>
        <v>1.7523876281433454E-2</v>
      </c>
      <c r="I633" s="34">
        <f t="shared" si="125"/>
        <v>1.4699397324709686E-3</v>
      </c>
      <c r="J633" s="34">
        <f t="shared" si="126"/>
        <v>2.7525622254758419E-2</v>
      </c>
      <c r="K633" s="34">
        <f t="shared" si="129"/>
        <v>-0.81481481481481477</v>
      </c>
      <c r="L633" s="34">
        <f t="shared" si="130"/>
        <v>-0.06</v>
      </c>
      <c r="M633" s="34">
        <f t="shared" si="127"/>
        <v>-3.3995209765896625E-3</v>
      </c>
      <c r="N633" s="40">
        <f t="shared" si="128"/>
        <v>-1.0514325768860072E-3</v>
      </c>
    </row>
    <row r="634" spans="1:14" ht="25.5" x14ac:dyDescent="0.2">
      <c r="A634" s="27"/>
      <c r="B634" s="29" t="s">
        <v>592</v>
      </c>
      <c r="C634" s="39">
        <v>4</v>
      </c>
      <c r="D634" s="33">
        <v>22</v>
      </c>
      <c r="E634" s="33">
        <v>35</v>
      </c>
      <c r="F634" s="33">
        <v>62</v>
      </c>
      <c r="G634" s="34">
        <f t="shared" si="123"/>
        <v>3.0904736150815112E-4</v>
      </c>
      <c r="H634" s="34">
        <f t="shared" si="124"/>
        <v>1.9276263909576799E-3</v>
      </c>
      <c r="I634" s="34">
        <f t="shared" si="125"/>
        <v>5.1447890636483907E-3</v>
      </c>
      <c r="J634" s="34">
        <f t="shared" si="126"/>
        <v>9.0775988286969245E-3</v>
      </c>
      <c r="K634" s="34">
        <f t="shared" si="129"/>
        <v>7.75</v>
      </c>
      <c r="L634" s="34">
        <f t="shared" si="130"/>
        <v>1.8181818181818181</v>
      </c>
      <c r="M634" s="34">
        <f t="shared" si="127"/>
        <v>2.3951170516881711E-3</v>
      </c>
      <c r="N634" s="40">
        <f t="shared" si="128"/>
        <v>3.5047752562866906E-3</v>
      </c>
    </row>
    <row r="635" spans="1:14" ht="25.5" x14ac:dyDescent="0.2">
      <c r="A635" s="27"/>
      <c r="B635" s="29" t="s">
        <v>593</v>
      </c>
      <c r="C635" s="39">
        <v>0</v>
      </c>
      <c r="D635" s="33">
        <v>5</v>
      </c>
      <c r="E635" s="33">
        <v>0</v>
      </c>
      <c r="F635" s="33">
        <v>8</v>
      </c>
      <c r="G635" s="34" t="str">
        <f t="shared" si="123"/>
        <v/>
      </c>
      <c r="H635" s="34">
        <f t="shared" si="124"/>
        <v>4.3809690703583632E-4</v>
      </c>
      <c r="I635" s="34" t="str">
        <f t="shared" si="125"/>
        <v/>
      </c>
      <c r="J635" s="34">
        <f t="shared" si="126"/>
        <v>1.171303074670571E-3</v>
      </c>
      <c r="K635" s="34" t="str">
        <f t="shared" si="129"/>
        <v xml:space="preserve"> </v>
      </c>
      <c r="L635" s="34">
        <f t="shared" si="130"/>
        <v>0.6</v>
      </c>
      <c r="M635" s="34" t="str">
        <f t="shared" si="127"/>
        <v/>
      </c>
      <c r="N635" s="40">
        <f t="shared" si="128"/>
        <v>2.628581442215018E-4</v>
      </c>
    </row>
    <row r="636" spans="1:14" x14ac:dyDescent="0.2">
      <c r="A636" s="27"/>
      <c r="B636" s="29" t="s">
        <v>594</v>
      </c>
      <c r="C636" s="39">
        <v>5</v>
      </c>
      <c r="D636" s="33">
        <v>31</v>
      </c>
      <c r="E636" s="33">
        <v>4</v>
      </c>
      <c r="F636" s="33">
        <v>35</v>
      </c>
      <c r="G636" s="34">
        <f t="shared" si="123"/>
        <v>3.863092018851889E-4</v>
      </c>
      <c r="H636" s="34">
        <f t="shared" si="124"/>
        <v>2.7162008236221854E-3</v>
      </c>
      <c r="I636" s="34">
        <f t="shared" si="125"/>
        <v>5.8797589298838747E-4</v>
      </c>
      <c r="J636" s="34">
        <f t="shared" si="126"/>
        <v>5.1244509516837483E-3</v>
      </c>
      <c r="K636" s="34">
        <f t="shared" si="129"/>
        <v>-0.2</v>
      </c>
      <c r="L636" s="34">
        <f t="shared" si="130"/>
        <v>0.12903225806451613</v>
      </c>
      <c r="M636" s="34">
        <f t="shared" si="127"/>
        <v>-7.7261840377037779E-5</v>
      </c>
      <c r="N636" s="40">
        <f t="shared" si="128"/>
        <v>3.5047752562866909E-4</v>
      </c>
    </row>
    <row r="637" spans="1:14" x14ac:dyDescent="0.2">
      <c r="A637" s="27"/>
      <c r="B637" s="29" t="s">
        <v>595</v>
      </c>
      <c r="C637" s="39">
        <v>1</v>
      </c>
      <c r="D637" s="33">
        <v>2</v>
      </c>
      <c r="E637" s="33">
        <v>8</v>
      </c>
      <c r="F637" s="33">
        <v>23</v>
      </c>
      <c r="G637" s="34">
        <f t="shared" si="123"/>
        <v>7.7261840377037779E-5</v>
      </c>
      <c r="H637" s="34">
        <f t="shared" si="124"/>
        <v>1.7523876281433454E-4</v>
      </c>
      <c r="I637" s="34">
        <f t="shared" si="125"/>
        <v>1.1759517859767749E-3</v>
      </c>
      <c r="J637" s="34">
        <f t="shared" si="126"/>
        <v>3.3674963396778915E-3</v>
      </c>
      <c r="K637" s="34">
        <f t="shared" si="129"/>
        <v>7</v>
      </c>
      <c r="L637" s="34">
        <f t="shared" si="130"/>
        <v>10.5</v>
      </c>
      <c r="M637" s="34">
        <f t="shared" si="127"/>
        <v>5.408328826392644E-4</v>
      </c>
      <c r="N637" s="40">
        <f t="shared" si="128"/>
        <v>1.8400070095505128E-3</v>
      </c>
    </row>
    <row r="638" spans="1:14" ht="25.5" x14ac:dyDescent="0.2">
      <c r="A638" s="27"/>
      <c r="B638" s="29" t="s">
        <v>596</v>
      </c>
      <c r="C638" s="39">
        <v>3</v>
      </c>
      <c r="D638" s="33">
        <v>6</v>
      </c>
      <c r="E638" s="33">
        <v>11</v>
      </c>
      <c r="F638" s="33">
        <v>5</v>
      </c>
      <c r="G638" s="34">
        <f t="shared" si="123"/>
        <v>2.3178552113111334E-4</v>
      </c>
      <c r="H638" s="34">
        <f t="shared" si="124"/>
        <v>5.2571628844300361E-4</v>
      </c>
      <c r="I638" s="34">
        <f t="shared" si="125"/>
        <v>1.6169337057180655E-3</v>
      </c>
      <c r="J638" s="34">
        <f t="shared" si="126"/>
        <v>7.320644216691069E-4</v>
      </c>
      <c r="K638" s="34">
        <f t="shared" si="129"/>
        <v>2.6666666666666665</v>
      </c>
      <c r="L638" s="34">
        <f t="shared" si="130"/>
        <v>-0.16666666666666666</v>
      </c>
      <c r="M638" s="34">
        <f t="shared" si="127"/>
        <v>6.1809472301630223E-4</v>
      </c>
      <c r="N638" s="40">
        <f t="shared" si="128"/>
        <v>-8.7619381407167259E-5</v>
      </c>
    </row>
    <row r="639" spans="1:14" ht="25.5" x14ac:dyDescent="0.2">
      <c r="A639" s="27"/>
      <c r="B639" s="29" t="s">
        <v>597</v>
      </c>
      <c r="C639" s="39">
        <v>124</v>
      </c>
      <c r="D639" s="33">
        <v>81</v>
      </c>
      <c r="E639" s="33">
        <v>479</v>
      </c>
      <c r="F639" s="33">
        <v>229</v>
      </c>
      <c r="G639" s="34">
        <f t="shared" si="123"/>
        <v>9.5804682067526844E-3</v>
      </c>
      <c r="H639" s="34">
        <f t="shared" si="124"/>
        <v>7.0971698939805488E-3</v>
      </c>
      <c r="I639" s="34">
        <f t="shared" si="125"/>
        <v>7.0410113185359405E-2</v>
      </c>
      <c r="J639" s="34">
        <f t="shared" si="126"/>
        <v>3.3528550512445097E-2</v>
      </c>
      <c r="K639" s="34">
        <f t="shared" si="129"/>
        <v>2.8629032258064515</v>
      </c>
      <c r="L639" s="34">
        <f t="shared" si="130"/>
        <v>1.8271604938271604</v>
      </c>
      <c r="M639" s="34">
        <f t="shared" si="127"/>
        <v>2.7427953333848409E-2</v>
      </c>
      <c r="N639" s="40">
        <f t="shared" si="128"/>
        <v>1.2967668448260755E-2</v>
      </c>
    </row>
    <row r="640" spans="1:14" ht="26.25" thickBot="1" x14ac:dyDescent="0.25">
      <c r="A640" s="27"/>
      <c r="B640" s="30" t="s">
        <v>598</v>
      </c>
      <c r="C640" s="41">
        <v>2346</v>
      </c>
      <c r="D640" s="42">
        <v>2214</v>
      </c>
      <c r="E640" s="42">
        <v>621</v>
      </c>
      <c r="F640" s="42">
        <v>1032</v>
      </c>
      <c r="G640" s="43">
        <f t="shared" si="123"/>
        <v>0.18125627752453063</v>
      </c>
      <c r="H640" s="43">
        <f t="shared" si="124"/>
        <v>0.19398931043546833</v>
      </c>
      <c r="I640" s="43">
        <f t="shared" si="125"/>
        <v>9.1283257386447159E-2</v>
      </c>
      <c r="J640" s="43">
        <f t="shared" si="126"/>
        <v>0.15109809663250365</v>
      </c>
      <c r="K640" s="43">
        <f t="shared" si="129"/>
        <v>-0.73529411764705888</v>
      </c>
      <c r="L640" s="43">
        <f t="shared" si="130"/>
        <v>-0.53387533875338755</v>
      </c>
      <c r="M640" s="43">
        <f t="shared" si="127"/>
        <v>-0.13327667465039017</v>
      </c>
      <c r="N640" s="44">
        <f t="shared" si="128"/>
        <v>-0.1035661088232717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655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656</v>
      </c>
      <c r="C9" s="11">
        <f>+C22+C81+C188+C371+C612</f>
        <v>3038</v>
      </c>
      <c r="D9" s="11">
        <f>+D22+D81+D188+D371+D612</f>
        <v>2394</v>
      </c>
      <c r="E9" s="11">
        <f>+E22+E81+E188+E371+E612</f>
        <v>3565</v>
      </c>
      <c r="F9" s="11">
        <f>+F22+F81+F188+F371+F612</f>
        <v>3298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0.17346938775510204</v>
      </c>
      <c r="L9" s="12">
        <f t="shared" si="0"/>
        <v>0.37761069340016706</v>
      </c>
      <c r="M9" s="12">
        <f t="shared" ref="M9:N14" si="1">+IF(OR(AND(G9=""),(K9="")),"",G9*K9)</f>
        <v>0.17346938775510204</v>
      </c>
      <c r="N9" s="12">
        <f t="shared" si="1"/>
        <v>0.37761069340016706</v>
      </c>
    </row>
    <row r="10" spans="1:14" x14ac:dyDescent="0.2">
      <c r="A10" s="27"/>
      <c r="B10" s="23" t="s">
        <v>7</v>
      </c>
      <c r="C10" s="20">
        <f>+C22</f>
        <v>6</v>
      </c>
      <c r="D10" s="13">
        <f>+D22</f>
        <v>6</v>
      </c>
      <c r="E10" s="13">
        <f>+E22</f>
        <v>11</v>
      </c>
      <c r="F10" s="13">
        <f>+F22</f>
        <v>17</v>
      </c>
      <c r="G10" s="14">
        <f t="shared" ref="G10:J14" si="2">+C10/C$9</f>
        <v>1.9749835418038184E-3</v>
      </c>
      <c r="H10" s="14">
        <f t="shared" si="2"/>
        <v>2.5062656641604009E-3</v>
      </c>
      <c r="I10" s="14">
        <f t="shared" si="2"/>
        <v>3.0855539971949507E-3</v>
      </c>
      <c r="J10" s="14">
        <f t="shared" si="2"/>
        <v>5.1546391752577319E-3</v>
      </c>
      <c r="K10" s="14">
        <f t="shared" si="0"/>
        <v>0.83333333333333337</v>
      </c>
      <c r="L10" s="14">
        <f t="shared" si="0"/>
        <v>1.8333333333333333</v>
      </c>
      <c r="M10" s="14">
        <f t="shared" si="1"/>
        <v>1.6458196181698488E-3</v>
      </c>
      <c r="N10" s="15">
        <f t="shared" si="1"/>
        <v>4.5948203842940682E-3</v>
      </c>
    </row>
    <row r="11" spans="1:14" ht="27" customHeight="1" x14ac:dyDescent="0.2">
      <c r="A11" s="27"/>
      <c r="B11" s="24" t="s">
        <v>8</v>
      </c>
      <c r="C11" s="21">
        <f>+C81</f>
        <v>247</v>
      </c>
      <c r="D11" s="7">
        <f>+D81</f>
        <v>215</v>
      </c>
      <c r="E11" s="7">
        <f>+E81</f>
        <v>374</v>
      </c>
      <c r="F11" s="7">
        <f>+F81</f>
        <v>340</v>
      </c>
      <c r="G11" s="8">
        <f t="shared" si="2"/>
        <v>8.1303489137590515E-2</v>
      </c>
      <c r="H11" s="8">
        <f t="shared" si="2"/>
        <v>8.9807852965747698E-2</v>
      </c>
      <c r="I11" s="8">
        <f t="shared" si="2"/>
        <v>0.10490883590462834</v>
      </c>
      <c r="J11" s="8">
        <f t="shared" si="2"/>
        <v>0.10309278350515463</v>
      </c>
      <c r="K11" s="8">
        <f t="shared" si="0"/>
        <v>0.51417004048582993</v>
      </c>
      <c r="L11" s="8">
        <f t="shared" si="0"/>
        <v>0.58139534883720934</v>
      </c>
      <c r="M11" s="8">
        <f t="shared" si="1"/>
        <v>4.1803818301514147E-2</v>
      </c>
      <c r="N11" s="16">
        <f t="shared" si="1"/>
        <v>5.2213868003341685E-2</v>
      </c>
    </row>
    <row r="12" spans="1:14" ht="25.5" x14ac:dyDescent="0.2">
      <c r="A12" s="27"/>
      <c r="B12" s="24" t="s">
        <v>9</v>
      </c>
      <c r="C12" s="21">
        <f>+C188</f>
        <v>753</v>
      </c>
      <c r="D12" s="7">
        <f>+D188</f>
        <v>417</v>
      </c>
      <c r="E12" s="7">
        <f>+E188</f>
        <v>1044</v>
      </c>
      <c r="F12" s="7">
        <f>+F188</f>
        <v>827</v>
      </c>
      <c r="G12" s="8">
        <f t="shared" si="2"/>
        <v>0.24786043449637921</v>
      </c>
      <c r="H12" s="8">
        <f t="shared" si="2"/>
        <v>0.17418546365914786</v>
      </c>
      <c r="I12" s="8">
        <f t="shared" si="2"/>
        <v>0.29284712482468445</v>
      </c>
      <c r="J12" s="8">
        <f t="shared" si="2"/>
        <v>0.25075803517283202</v>
      </c>
      <c r="K12" s="8">
        <f t="shared" si="0"/>
        <v>0.38645418326693226</v>
      </c>
      <c r="L12" s="8">
        <f t="shared" si="0"/>
        <v>0.98321342925659472</v>
      </c>
      <c r="M12" s="8">
        <f t="shared" si="1"/>
        <v>9.5786701777485189E-2</v>
      </c>
      <c r="N12" s="16">
        <f t="shared" si="1"/>
        <v>0.17126148705096073</v>
      </c>
    </row>
    <row r="13" spans="1:14" ht="25.5" customHeight="1" x14ac:dyDescent="0.2">
      <c r="A13" s="27"/>
      <c r="B13" s="24" t="s">
        <v>10</v>
      </c>
      <c r="C13" s="21">
        <f>+C371</f>
        <v>1716</v>
      </c>
      <c r="D13" s="7">
        <f>+D371</f>
        <v>1323</v>
      </c>
      <c r="E13" s="7">
        <f>+E371</f>
        <v>1901</v>
      </c>
      <c r="F13" s="7">
        <f>+F371</f>
        <v>1797</v>
      </c>
      <c r="G13" s="8">
        <f t="shared" si="2"/>
        <v>0.56484529295589203</v>
      </c>
      <c r="H13" s="8">
        <f t="shared" si="2"/>
        <v>0.55263157894736847</v>
      </c>
      <c r="I13" s="8">
        <f t="shared" si="2"/>
        <v>0.53323983169705469</v>
      </c>
      <c r="J13" s="8">
        <f t="shared" si="2"/>
        <v>0.5448756822316555</v>
      </c>
      <c r="K13" s="8">
        <f t="shared" si="0"/>
        <v>0.10780885780885781</v>
      </c>
      <c r="L13" s="8">
        <f t="shared" si="0"/>
        <v>0.35827664399092973</v>
      </c>
      <c r="M13" s="8">
        <f t="shared" si="1"/>
        <v>6.0895325872284398E-2</v>
      </c>
      <c r="N13" s="16">
        <f t="shared" si="1"/>
        <v>0.19799498746867172</v>
      </c>
    </row>
    <row r="14" spans="1:14" ht="15.75" thickBot="1" x14ac:dyDescent="0.25">
      <c r="A14" s="27"/>
      <c r="B14" s="25" t="s">
        <v>11</v>
      </c>
      <c r="C14" s="22">
        <f>+C612</f>
        <v>316</v>
      </c>
      <c r="D14" s="17">
        <f>+D612</f>
        <v>433</v>
      </c>
      <c r="E14" s="17">
        <f>+E612</f>
        <v>235</v>
      </c>
      <c r="F14" s="17">
        <f>+F612</f>
        <v>317</v>
      </c>
      <c r="G14" s="18">
        <f t="shared" si="2"/>
        <v>0.10401579986833442</v>
      </c>
      <c r="H14" s="18">
        <f t="shared" si="2"/>
        <v>0.1808688387635756</v>
      </c>
      <c r="I14" s="18">
        <f t="shared" si="2"/>
        <v>6.5918653576437586E-2</v>
      </c>
      <c r="J14" s="18">
        <f t="shared" si="2"/>
        <v>9.6118859915100066E-2</v>
      </c>
      <c r="K14" s="18">
        <f t="shared" si="0"/>
        <v>-0.25632911392405061</v>
      </c>
      <c r="L14" s="18">
        <f t="shared" si="0"/>
        <v>-0.26789838337182448</v>
      </c>
      <c r="M14" s="18">
        <f t="shared" si="1"/>
        <v>-2.6662277814351543E-2</v>
      </c>
      <c r="N14" s="19">
        <f t="shared" si="1"/>
        <v>-4.8454469507101083E-2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6</v>
      </c>
      <c r="D22" s="31">
        <f>SUM(D23:D73)</f>
        <v>6</v>
      </c>
      <c r="E22" s="31">
        <f>SUM(E23:E73)</f>
        <v>11</v>
      </c>
      <c r="F22" s="31">
        <f>SUM(F23:F73)</f>
        <v>17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0.83333333333333337</v>
      </c>
      <c r="L22" s="32">
        <f>+IF(AND(D22=0,F22=0),"",IF(D22=0,1,IF(F22=0,-1,(F22-D22)/D22)))</f>
        <v>1.8333333333333333</v>
      </c>
      <c r="M22" s="32">
        <f t="shared" ref="M22:M53" si="7">+IF(OR(AND(G22=""),(K22="")),"",G22*K22)</f>
        <v>0.83333333333333337</v>
      </c>
      <c r="N22" s="32">
        <f t="shared" ref="N22:N53" si="8">+IF(OR(AND(H22=""),(L22="")),"",H22*L22)</f>
        <v>1.8333333333333333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</v>
      </c>
      <c r="D24" s="33">
        <v>1</v>
      </c>
      <c r="E24" s="33">
        <v>1</v>
      </c>
      <c r="F24" s="33">
        <v>0</v>
      </c>
      <c r="G24" s="34">
        <f t="shared" si="3"/>
        <v>0.16666666666666666</v>
      </c>
      <c r="H24" s="34">
        <f t="shared" si="4"/>
        <v>0.16666666666666666</v>
      </c>
      <c r="I24" s="34">
        <f t="shared" si="5"/>
        <v>9.0909090909090912E-2</v>
      </c>
      <c r="J24" s="34" t="str">
        <f t="shared" si="6"/>
        <v/>
      </c>
      <c r="K24" s="34">
        <f t="shared" si="9"/>
        <v>0</v>
      </c>
      <c r="L24" s="34">
        <f t="shared" si="10"/>
        <v>-1</v>
      </c>
      <c r="M24" s="34">
        <f t="shared" si="7"/>
        <v>0</v>
      </c>
      <c r="N24" s="40">
        <f t="shared" si="8"/>
        <v>-0.16666666666666666</v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1</v>
      </c>
      <c r="D28" s="33">
        <v>0</v>
      </c>
      <c r="E28" s="33">
        <v>1</v>
      </c>
      <c r="F28" s="33">
        <v>2</v>
      </c>
      <c r="G28" s="34">
        <f t="shared" si="3"/>
        <v>0.16666666666666666</v>
      </c>
      <c r="H28" s="34" t="str">
        <f t="shared" si="4"/>
        <v/>
      </c>
      <c r="I28" s="34">
        <f t="shared" si="5"/>
        <v>9.0909090909090912E-2</v>
      </c>
      <c r="J28" s="34">
        <f t="shared" si="6"/>
        <v>0.11764705882352941</v>
      </c>
      <c r="K28" s="34">
        <f t="shared" si="9"/>
        <v>0</v>
      </c>
      <c r="L28" s="34">
        <f t="shared" si="10"/>
        <v>1</v>
      </c>
      <c r="M28" s="34">
        <f t="shared" si="7"/>
        <v>0</v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1</v>
      </c>
      <c r="D30" s="33">
        <v>1</v>
      </c>
      <c r="E30" s="33">
        <v>2</v>
      </c>
      <c r="F30" s="33">
        <v>0</v>
      </c>
      <c r="G30" s="34">
        <f t="shared" si="3"/>
        <v>0.16666666666666666</v>
      </c>
      <c r="H30" s="34">
        <f t="shared" si="4"/>
        <v>0.16666666666666666</v>
      </c>
      <c r="I30" s="34">
        <f t="shared" si="5"/>
        <v>0.18181818181818182</v>
      </c>
      <c r="J30" s="34" t="str">
        <f t="shared" si="6"/>
        <v/>
      </c>
      <c r="K30" s="34">
        <f t="shared" si="9"/>
        <v>1</v>
      </c>
      <c r="L30" s="34">
        <f t="shared" si="10"/>
        <v>-1</v>
      </c>
      <c r="M30" s="34">
        <f t="shared" si="7"/>
        <v>0.16666666666666666</v>
      </c>
      <c r="N30" s="40">
        <f t="shared" si="8"/>
        <v>-0.16666666666666666</v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1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>
        <f t="shared" si="6"/>
        <v>5.8823529411764705E-2</v>
      </c>
      <c r="K31" s="34" t="str">
        <f t="shared" si="9"/>
        <v xml:space="preserve"> </v>
      </c>
      <c r="L31" s="34">
        <f t="shared" si="10"/>
        <v>1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4</v>
      </c>
      <c r="F33" s="33">
        <v>4</v>
      </c>
      <c r="G33" s="34" t="str">
        <f t="shared" si="3"/>
        <v/>
      </c>
      <c r="H33" s="34" t="str">
        <f t="shared" si="4"/>
        <v/>
      </c>
      <c r="I33" s="34">
        <f t="shared" si="5"/>
        <v>0.36363636363636365</v>
      </c>
      <c r="J33" s="34">
        <f t="shared" si="6"/>
        <v>0.23529411764705882</v>
      </c>
      <c r="K33" s="34">
        <f t="shared" si="9"/>
        <v>1</v>
      </c>
      <c r="L33" s="34">
        <f t="shared" si="10"/>
        <v>1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1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>
        <f t="shared" si="6"/>
        <v>5.8823529411764705E-2</v>
      </c>
      <c r="K35" s="34" t="str">
        <f t="shared" si="9"/>
        <v xml:space="preserve"> </v>
      </c>
      <c r="L35" s="34">
        <f t="shared" si="10"/>
        <v>1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1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>
        <f t="shared" si="6"/>
        <v>5.8823529411764705E-2</v>
      </c>
      <c r="K42" s="34" t="str">
        <f t="shared" si="9"/>
        <v xml:space="preserve"> </v>
      </c>
      <c r="L42" s="34">
        <f t="shared" si="10"/>
        <v>1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1</v>
      </c>
      <c r="D53" s="33">
        <v>0</v>
      </c>
      <c r="E53" s="33">
        <v>1</v>
      </c>
      <c r="F53" s="33">
        <v>0</v>
      </c>
      <c r="G53" s="34">
        <f t="shared" si="3"/>
        <v>0.16666666666666666</v>
      </c>
      <c r="H53" s="34" t="str">
        <f t="shared" si="4"/>
        <v/>
      </c>
      <c r="I53" s="34">
        <f t="shared" si="5"/>
        <v>9.0909090909090912E-2</v>
      </c>
      <c r="J53" s="34" t="str">
        <f t="shared" si="6"/>
        <v/>
      </c>
      <c r="K53" s="34">
        <f t="shared" si="9"/>
        <v>0</v>
      </c>
      <c r="L53" s="34" t="str">
        <f t="shared" si="10"/>
        <v xml:space="preserve"> </v>
      </c>
      <c r="M53" s="34">
        <f t="shared" si="7"/>
        <v>0</v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1</v>
      </c>
      <c r="F57" s="33">
        <v>0</v>
      </c>
      <c r="G57" s="34" t="str">
        <f t="shared" si="11"/>
        <v/>
      </c>
      <c r="H57" s="34" t="str">
        <f t="shared" si="12"/>
        <v/>
      </c>
      <c r="I57" s="34">
        <f t="shared" si="13"/>
        <v>9.0909090909090912E-2</v>
      </c>
      <c r="J57" s="34" t="str">
        <f t="shared" si="14"/>
        <v/>
      </c>
      <c r="K57" s="34">
        <f t="shared" si="17"/>
        <v>1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2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>
        <f t="shared" si="14"/>
        <v>0.11764705882352941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2</v>
      </c>
      <c r="E59" s="33">
        <v>0</v>
      </c>
      <c r="F59" s="33">
        <v>0</v>
      </c>
      <c r="G59" s="34" t="str">
        <f t="shared" si="11"/>
        <v/>
      </c>
      <c r="H59" s="34">
        <f t="shared" si="12"/>
        <v>0.33333333333333331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-0.33333333333333331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</v>
      </c>
      <c r="D64" s="33">
        <v>1</v>
      </c>
      <c r="E64" s="33">
        <v>0</v>
      </c>
      <c r="F64" s="33">
        <v>1</v>
      </c>
      <c r="G64" s="34">
        <f t="shared" si="11"/>
        <v>0.16666666666666666</v>
      </c>
      <c r="H64" s="34">
        <f t="shared" si="12"/>
        <v>0.16666666666666666</v>
      </c>
      <c r="I64" s="34" t="str">
        <f t="shared" si="13"/>
        <v/>
      </c>
      <c r="J64" s="34">
        <f t="shared" si="14"/>
        <v>5.8823529411764705E-2</v>
      </c>
      <c r="K64" s="34">
        <f t="shared" si="17"/>
        <v>-1</v>
      </c>
      <c r="L64" s="34">
        <f t="shared" si="18"/>
        <v>0</v>
      </c>
      <c r="M64" s="34">
        <f t="shared" si="15"/>
        <v>-0.16666666666666666</v>
      </c>
      <c r="N64" s="40">
        <f t="shared" si="16"/>
        <v>0</v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1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>
        <f t="shared" si="14"/>
        <v>5.8823529411764705E-2</v>
      </c>
      <c r="K65" s="34" t="str">
        <f t="shared" si="17"/>
        <v xml:space="preserve"> </v>
      </c>
      <c r="L65" s="34">
        <f t="shared" si="18"/>
        <v>1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</v>
      </c>
      <c r="D67" s="33">
        <v>0</v>
      </c>
      <c r="E67" s="33">
        <v>1</v>
      </c>
      <c r="F67" s="33">
        <v>4</v>
      </c>
      <c r="G67" s="34">
        <f t="shared" si="11"/>
        <v>0.16666666666666666</v>
      </c>
      <c r="H67" s="34" t="str">
        <f t="shared" si="12"/>
        <v/>
      </c>
      <c r="I67" s="34">
        <f t="shared" si="13"/>
        <v>9.0909090909090912E-2</v>
      </c>
      <c r="J67" s="34">
        <f t="shared" si="14"/>
        <v>0.23529411764705882</v>
      </c>
      <c r="K67" s="34">
        <f t="shared" si="17"/>
        <v>0</v>
      </c>
      <c r="L67" s="34">
        <f t="shared" si="18"/>
        <v>1</v>
      </c>
      <c r="M67" s="34">
        <f t="shared" si="15"/>
        <v>0</v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1</v>
      </c>
      <c r="E73" s="42">
        <v>0</v>
      </c>
      <c r="F73" s="42">
        <v>0</v>
      </c>
      <c r="G73" s="43" t="str">
        <f t="shared" si="11"/>
        <v/>
      </c>
      <c r="H73" s="43">
        <f t="shared" si="12"/>
        <v>0.16666666666666666</v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>
        <f t="shared" si="18"/>
        <v>-1</v>
      </c>
      <c r="M73" s="43" t="str">
        <f t="shared" si="15"/>
        <v/>
      </c>
      <c r="N73" s="44">
        <f t="shared" si="16"/>
        <v>-0.16666666666666666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247</v>
      </c>
      <c r="D81" s="31">
        <f>SUM(D82:D180)</f>
        <v>215</v>
      </c>
      <c r="E81" s="31">
        <f>SUM(E82:E180)</f>
        <v>374</v>
      </c>
      <c r="F81" s="31">
        <f>SUM(F82:F180)</f>
        <v>340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0.51417004048582993</v>
      </c>
      <c r="L81" s="32">
        <f>+IF(AND(D81=0,F81=0),"",IF(D81=0,1,IF(F81=0,-1,(F81-D81)/D81)))</f>
        <v>0.58139534883720934</v>
      </c>
      <c r="M81" s="32">
        <f t="shared" ref="M81:M112" si="23">+IF(OR(AND(G81=""),(K81="")),"",G81*K81)</f>
        <v>0.51417004048582993</v>
      </c>
      <c r="N81" s="32">
        <f t="shared" ref="N81:N112" si="24">+IF(OR(AND(H81=""),(L81="")),"",H81*L81)</f>
        <v>0.58139534883720934</v>
      </c>
    </row>
    <row r="82" spans="1:14" x14ac:dyDescent="0.2">
      <c r="A82" s="27"/>
      <c r="B82" s="28" t="s">
        <v>64</v>
      </c>
      <c r="C82" s="35">
        <v>12</v>
      </c>
      <c r="D82" s="36">
        <v>19</v>
      </c>
      <c r="E82" s="36">
        <v>12</v>
      </c>
      <c r="F82" s="36">
        <v>17</v>
      </c>
      <c r="G82" s="37">
        <f t="shared" si="19"/>
        <v>4.8582995951417005E-2</v>
      </c>
      <c r="H82" s="37">
        <f t="shared" si="20"/>
        <v>8.8372093023255813E-2</v>
      </c>
      <c r="I82" s="37">
        <f t="shared" si="21"/>
        <v>3.2085561497326207E-2</v>
      </c>
      <c r="J82" s="37">
        <f t="shared" si="22"/>
        <v>0.05</v>
      </c>
      <c r="K82" s="37">
        <f t="shared" ref="K82:K113" si="25">+IF(AND(C82=0,E82=0)," ",IF(C82=0,1,IF(E82=0,-1,(E82-C82)/C82)))</f>
        <v>0</v>
      </c>
      <c r="L82" s="37">
        <f t="shared" ref="L82:L113" si="26">+IF(AND(D82=0,F82=0)," ",IF(D82=0,1,IF(F82=0,-1,(F82-D82)/D82)))</f>
        <v>-0.10526315789473684</v>
      </c>
      <c r="M82" s="37">
        <f t="shared" si="23"/>
        <v>0</v>
      </c>
      <c r="N82" s="38">
        <f t="shared" si="24"/>
        <v>-9.3023255813953487E-3</v>
      </c>
    </row>
    <row r="83" spans="1:14" ht="26.25" customHeight="1" x14ac:dyDescent="0.2">
      <c r="A83" s="27"/>
      <c r="B83" s="29" t="s">
        <v>65</v>
      </c>
      <c r="C83" s="39">
        <v>2</v>
      </c>
      <c r="D83" s="33">
        <v>0</v>
      </c>
      <c r="E83" s="33">
        <v>1</v>
      </c>
      <c r="F83" s="33">
        <v>2</v>
      </c>
      <c r="G83" s="34">
        <f t="shared" si="19"/>
        <v>8.0971659919028341E-3</v>
      </c>
      <c r="H83" s="34" t="str">
        <f t="shared" si="20"/>
        <v/>
      </c>
      <c r="I83" s="34">
        <f t="shared" si="21"/>
        <v>2.6737967914438501E-3</v>
      </c>
      <c r="J83" s="34">
        <f t="shared" si="22"/>
        <v>5.8823529411764705E-3</v>
      </c>
      <c r="K83" s="34">
        <f t="shared" si="25"/>
        <v>-0.5</v>
      </c>
      <c r="L83" s="34">
        <f t="shared" si="26"/>
        <v>1</v>
      </c>
      <c r="M83" s="34">
        <f t="shared" si="23"/>
        <v>-4.048582995951417E-3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1</v>
      </c>
      <c r="D84" s="33">
        <v>1</v>
      </c>
      <c r="E84" s="33">
        <v>1</v>
      </c>
      <c r="F84" s="33">
        <v>2</v>
      </c>
      <c r="G84" s="34">
        <f t="shared" si="19"/>
        <v>4.048582995951417E-3</v>
      </c>
      <c r="H84" s="34">
        <f t="shared" si="20"/>
        <v>4.6511627906976744E-3</v>
      </c>
      <c r="I84" s="34">
        <f t="shared" si="21"/>
        <v>2.6737967914438501E-3</v>
      </c>
      <c r="J84" s="34">
        <f t="shared" si="22"/>
        <v>5.8823529411764705E-3</v>
      </c>
      <c r="K84" s="34">
        <f t="shared" si="25"/>
        <v>0</v>
      </c>
      <c r="L84" s="34">
        <f t="shared" si="26"/>
        <v>1</v>
      </c>
      <c r="M84" s="34">
        <f t="shared" si="23"/>
        <v>0</v>
      </c>
      <c r="N84" s="40">
        <f t="shared" si="24"/>
        <v>4.6511627906976744E-3</v>
      </c>
    </row>
    <row r="85" spans="1:14" x14ac:dyDescent="0.2">
      <c r="A85" s="27"/>
      <c r="B85" s="29" t="s">
        <v>67</v>
      </c>
      <c r="C85" s="39">
        <v>2</v>
      </c>
      <c r="D85" s="33">
        <v>3</v>
      </c>
      <c r="E85" s="33">
        <v>12</v>
      </c>
      <c r="F85" s="33">
        <v>5</v>
      </c>
      <c r="G85" s="34">
        <f t="shared" si="19"/>
        <v>8.0971659919028341E-3</v>
      </c>
      <c r="H85" s="34">
        <f t="shared" si="20"/>
        <v>1.3953488372093023E-2</v>
      </c>
      <c r="I85" s="34">
        <f t="shared" si="21"/>
        <v>3.2085561497326207E-2</v>
      </c>
      <c r="J85" s="34">
        <f t="shared" si="22"/>
        <v>1.4705882352941176E-2</v>
      </c>
      <c r="K85" s="34">
        <f t="shared" si="25"/>
        <v>5</v>
      </c>
      <c r="L85" s="34">
        <f t="shared" si="26"/>
        <v>0.66666666666666663</v>
      </c>
      <c r="M85" s="34">
        <f t="shared" si="23"/>
        <v>4.048582995951417E-2</v>
      </c>
      <c r="N85" s="40">
        <f t="shared" si="24"/>
        <v>9.3023255813953487E-3</v>
      </c>
    </row>
    <row r="86" spans="1:14" ht="25.5" x14ac:dyDescent="0.2">
      <c r="A86" s="27"/>
      <c r="B86" s="29" t="s">
        <v>68</v>
      </c>
      <c r="C86" s="39">
        <v>28</v>
      </c>
      <c r="D86" s="33">
        <v>18</v>
      </c>
      <c r="E86" s="33">
        <v>27</v>
      </c>
      <c r="F86" s="33">
        <v>24</v>
      </c>
      <c r="G86" s="34">
        <f t="shared" si="19"/>
        <v>0.11336032388663968</v>
      </c>
      <c r="H86" s="34">
        <f t="shared" si="20"/>
        <v>8.3720930232558138E-2</v>
      </c>
      <c r="I86" s="34">
        <f t="shared" si="21"/>
        <v>7.2192513368983954E-2</v>
      </c>
      <c r="J86" s="34">
        <f t="shared" si="22"/>
        <v>7.0588235294117646E-2</v>
      </c>
      <c r="K86" s="34">
        <f t="shared" si="25"/>
        <v>-3.5714285714285712E-2</v>
      </c>
      <c r="L86" s="34">
        <f t="shared" si="26"/>
        <v>0.33333333333333331</v>
      </c>
      <c r="M86" s="34">
        <f t="shared" si="23"/>
        <v>-4.048582995951417E-3</v>
      </c>
      <c r="N86" s="40">
        <f t="shared" si="24"/>
        <v>2.7906976744186046E-2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1</v>
      </c>
      <c r="D88" s="33">
        <v>0</v>
      </c>
      <c r="E88" s="33">
        <v>0</v>
      </c>
      <c r="F88" s="33">
        <v>0</v>
      </c>
      <c r="G88" s="34">
        <f t="shared" si="19"/>
        <v>4.048582995951417E-3</v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>
        <f t="shared" si="25"/>
        <v>-1</v>
      </c>
      <c r="L88" s="34" t="str">
        <f t="shared" si="26"/>
        <v xml:space="preserve"> </v>
      </c>
      <c r="M88" s="34">
        <f t="shared" si="23"/>
        <v>-4.048582995951417E-3</v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1</v>
      </c>
      <c r="D90" s="33">
        <v>0</v>
      </c>
      <c r="E90" s="33">
        <v>0</v>
      </c>
      <c r="F90" s="33">
        <v>0</v>
      </c>
      <c r="G90" s="34">
        <f t="shared" si="19"/>
        <v>4.048582995951417E-3</v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>
        <f t="shared" si="25"/>
        <v>-1</v>
      </c>
      <c r="L90" s="34" t="str">
        <f t="shared" si="26"/>
        <v xml:space="preserve"> </v>
      </c>
      <c r="M90" s="34">
        <f t="shared" si="23"/>
        <v>-4.048582995951417E-3</v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1</v>
      </c>
      <c r="D91" s="33">
        <v>1</v>
      </c>
      <c r="E91" s="33">
        <v>0</v>
      </c>
      <c r="F91" s="33">
        <v>0</v>
      </c>
      <c r="G91" s="34">
        <f t="shared" si="19"/>
        <v>4.048582995951417E-3</v>
      </c>
      <c r="H91" s="34">
        <f t="shared" si="20"/>
        <v>4.6511627906976744E-3</v>
      </c>
      <c r="I91" s="34" t="str">
        <f t="shared" si="21"/>
        <v/>
      </c>
      <c r="J91" s="34" t="str">
        <f t="shared" si="22"/>
        <v/>
      </c>
      <c r="K91" s="34">
        <f t="shared" si="25"/>
        <v>-1</v>
      </c>
      <c r="L91" s="34">
        <f t="shared" si="26"/>
        <v>-1</v>
      </c>
      <c r="M91" s="34">
        <f t="shared" si="23"/>
        <v>-4.048582995951417E-3</v>
      </c>
      <c r="N91" s="40">
        <f t="shared" si="24"/>
        <v>-4.6511627906976744E-3</v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1</v>
      </c>
      <c r="E93" s="33">
        <v>0</v>
      </c>
      <c r="F93" s="33">
        <v>2</v>
      </c>
      <c r="G93" s="34" t="str">
        <f t="shared" si="19"/>
        <v/>
      </c>
      <c r="H93" s="34">
        <f t="shared" si="20"/>
        <v>4.6511627906976744E-3</v>
      </c>
      <c r="I93" s="34" t="str">
        <f t="shared" si="21"/>
        <v/>
      </c>
      <c r="J93" s="34">
        <f t="shared" si="22"/>
        <v>5.8823529411764705E-3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>
        <f t="shared" si="24"/>
        <v>4.6511627906976744E-3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10</v>
      </c>
      <c r="D97" s="33">
        <v>3</v>
      </c>
      <c r="E97" s="33">
        <v>10</v>
      </c>
      <c r="F97" s="33">
        <v>1</v>
      </c>
      <c r="G97" s="34">
        <f t="shared" si="19"/>
        <v>4.048582995951417E-2</v>
      </c>
      <c r="H97" s="34">
        <f t="shared" si="20"/>
        <v>1.3953488372093023E-2</v>
      </c>
      <c r="I97" s="34">
        <f t="shared" si="21"/>
        <v>2.6737967914438502E-2</v>
      </c>
      <c r="J97" s="34">
        <f t="shared" si="22"/>
        <v>2.9411764705882353E-3</v>
      </c>
      <c r="K97" s="34">
        <f t="shared" si="25"/>
        <v>0</v>
      </c>
      <c r="L97" s="34">
        <f t="shared" si="26"/>
        <v>-0.66666666666666663</v>
      </c>
      <c r="M97" s="34">
        <f t="shared" si="23"/>
        <v>0</v>
      </c>
      <c r="N97" s="40">
        <f t="shared" si="24"/>
        <v>-9.3023255813953487E-3</v>
      </c>
    </row>
    <row r="98" spans="1:14" x14ac:dyDescent="0.2">
      <c r="A98" s="27"/>
      <c r="B98" s="29" t="s">
        <v>80</v>
      </c>
      <c r="C98" s="39">
        <v>1</v>
      </c>
      <c r="D98" s="33">
        <v>0</v>
      </c>
      <c r="E98" s="33">
        <v>0</v>
      </c>
      <c r="F98" s="33">
        <v>0</v>
      </c>
      <c r="G98" s="34">
        <f t="shared" si="19"/>
        <v>4.048582995951417E-3</v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>
        <f t="shared" si="25"/>
        <v>-1</v>
      </c>
      <c r="L98" s="34" t="str">
        <f t="shared" si="26"/>
        <v xml:space="preserve"> </v>
      </c>
      <c r="M98" s="34">
        <f t="shared" si="23"/>
        <v>-4.048582995951417E-3</v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4</v>
      </c>
      <c r="D99" s="33">
        <v>4</v>
      </c>
      <c r="E99" s="33">
        <v>1</v>
      </c>
      <c r="F99" s="33">
        <v>5</v>
      </c>
      <c r="G99" s="34">
        <f t="shared" si="19"/>
        <v>1.6194331983805668E-2</v>
      </c>
      <c r="H99" s="34">
        <f t="shared" si="20"/>
        <v>1.8604651162790697E-2</v>
      </c>
      <c r="I99" s="34">
        <f t="shared" si="21"/>
        <v>2.6737967914438501E-3</v>
      </c>
      <c r="J99" s="34">
        <f t="shared" si="22"/>
        <v>1.4705882352941176E-2</v>
      </c>
      <c r="K99" s="34">
        <f t="shared" si="25"/>
        <v>-0.75</v>
      </c>
      <c r="L99" s="34">
        <f t="shared" si="26"/>
        <v>0.25</v>
      </c>
      <c r="M99" s="34">
        <f t="shared" si="23"/>
        <v>-1.2145748987854251E-2</v>
      </c>
      <c r="N99" s="40">
        <f t="shared" si="24"/>
        <v>4.6511627906976744E-3</v>
      </c>
    </row>
    <row r="100" spans="1:14" x14ac:dyDescent="0.2">
      <c r="A100" s="27"/>
      <c r="B100" s="29" t="s">
        <v>82</v>
      </c>
      <c r="C100" s="39">
        <v>0</v>
      </c>
      <c r="D100" s="33">
        <v>1</v>
      </c>
      <c r="E100" s="33">
        <v>2</v>
      </c>
      <c r="F100" s="33">
        <v>3</v>
      </c>
      <c r="G100" s="34" t="str">
        <f t="shared" si="19"/>
        <v/>
      </c>
      <c r="H100" s="34">
        <f t="shared" si="20"/>
        <v>4.6511627906976744E-3</v>
      </c>
      <c r="I100" s="34">
        <f t="shared" si="21"/>
        <v>5.3475935828877002E-3</v>
      </c>
      <c r="J100" s="34">
        <f t="shared" si="22"/>
        <v>8.8235294117647058E-3</v>
      </c>
      <c r="K100" s="34">
        <f t="shared" si="25"/>
        <v>1</v>
      </c>
      <c r="L100" s="34">
        <f t="shared" si="26"/>
        <v>2</v>
      </c>
      <c r="M100" s="34" t="str">
        <f t="shared" si="23"/>
        <v/>
      </c>
      <c r="N100" s="40">
        <f t="shared" si="24"/>
        <v>9.3023255813953487E-3</v>
      </c>
    </row>
    <row r="101" spans="1:14" x14ac:dyDescent="0.2">
      <c r="A101" s="27"/>
      <c r="B101" s="29" t="s">
        <v>83</v>
      </c>
      <c r="C101" s="39">
        <v>9</v>
      </c>
      <c r="D101" s="33">
        <v>6</v>
      </c>
      <c r="E101" s="33">
        <v>19</v>
      </c>
      <c r="F101" s="33">
        <v>18</v>
      </c>
      <c r="G101" s="34">
        <f t="shared" si="19"/>
        <v>3.643724696356275E-2</v>
      </c>
      <c r="H101" s="34">
        <f t="shared" si="20"/>
        <v>2.7906976744186046E-2</v>
      </c>
      <c r="I101" s="34">
        <f t="shared" si="21"/>
        <v>5.0802139037433157E-2</v>
      </c>
      <c r="J101" s="34">
        <f t="shared" si="22"/>
        <v>5.2941176470588235E-2</v>
      </c>
      <c r="K101" s="34">
        <f t="shared" si="25"/>
        <v>1.1111111111111112</v>
      </c>
      <c r="L101" s="34">
        <f t="shared" si="26"/>
        <v>2</v>
      </c>
      <c r="M101" s="34">
        <f t="shared" si="23"/>
        <v>4.048582995951417E-2</v>
      </c>
      <c r="N101" s="40">
        <f t="shared" si="24"/>
        <v>5.5813953488372092E-2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4</v>
      </c>
      <c r="D103" s="33">
        <v>10</v>
      </c>
      <c r="E103" s="33">
        <v>3</v>
      </c>
      <c r="F103" s="33">
        <v>9</v>
      </c>
      <c r="G103" s="34">
        <f t="shared" si="19"/>
        <v>1.6194331983805668E-2</v>
      </c>
      <c r="H103" s="34">
        <f t="shared" si="20"/>
        <v>4.6511627906976744E-2</v>
      </c>
      <c r="I103" s="34">
        <f t="shared" si="21"/>
        <v>8.0213903743315516E-3</v>
      </c>
      <c r="J103" s="34">
        <f t="shared" si="22"/>
        <v>2.6470588235294117E-2</v>
      </c>
      <c r="K103" s="34">
        <f t="shared" si="25"/>
        <v>-0.25</v>
      </c>
      <c r="L103" s="34">
        <f t="shared" si="26"/>
        <v>-0.1</v>
      </c>
      <c r="M103" s="34">
        <f t="shared" si="23"/>
        <v>-4.048582995951417E-3</v>
      </c>
      <c r="N103" s="40">
        <f t="shared" si="24"/>
        <v>-4.6511627906976744E-3</v>
      </c>
    </row>
    <row r="104" spans="1:14" x14ac:dyDescent="0.2">
      <c r="A104" s="27"/>
      <c r="B104" s="29" t="s">
        <v>86</v>
      </c>
      <c r="C104" s="39">
        <v>1</v>
      </c>
      <c r="D104" s="33">
        <v>6</v>
      </c>
      <c r="E104" s="33">
        <v>1</v>
      </c>
      <c r="F104" s="33">
        <v>1</v>
      </c>
      <c r="G104" s="34">
        <f t="shared" si="19"/>
        <v>4.048582995951417E-3</v>
      </c>
      <c r="H104" s="34">
        <f t="shared" si="20"/>
        <v>2.7906976744186046E-2</v>
      </c>
      <c r="I104" s="34">
        <f t="shared" si="21"/>
        <v>2.6737967914438501E-3</v>
      </c>
      <c r="J104" s="34">
        <f t="shared" si="22"/>
        <v>2.9411764705882353E-3</v>
      </c>
      <c r="K104" s="34">
        <f t="shared" si="25"/>
        <v>0</v>
      </c>
      <c r="L104" s="34">
        <f t="shared" si="26"/>
        <v>-0.83333333333333337</v>
      </c>
      <c r="M104" s="34">
        <f t="shared" si="23"/>
        <v>0</v>
      </c>
      <c r="N104" s="40">
        <f t="shared" si="24"/>
        <v>-2.3255813953488372E-2</v>
      </c>
    </row>
    <row r="105" spans="1:14" x14ac:dyDescent="0.2">
      <c r="A105" s="27"/>
      <c r="B105" s="29" t="s">
        <v>87</v>
      </c>
      <c r="C105" s="39">
        <v>0</v>
      </c>
      <c r="D105" s="33">
        <v>3</v>
      </c>
      <c r="E105" s="33">
        <v>0</v>
      </c>
      <c r="F105" s="33">
        <v>0</v>
      </c>
      <c r="G105" s="34" t="str">
        <f t="shared" si="19"/>
        <v/>
      </c>
      <c r="H105" s="34">
        <f t="shared" si="20"/>
        <v>1.3953488372093023E-2</v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>
        <f t="shared" si="26"/>
        <v>-1</v>
      </c>
      <c r="M105" s="34" t="str">
        <f t="shared" si="23"/>
        <v/>
      </c>
      <c r="N105" s="40">
        <f t="shared" si="24"/>
        <v>-1.3953488372093023E-2</v>
      </c>
    </row>
    <row r="106" spans="1:14" x14ac:dyDescent="0.2">
      <c r="A106" s="27"/>
      <c r="B106" s="29" t="s">
        <v>88</v>
      </c>
      <c r="C106" s="39">
        <v>0</v>
      </c>
      <c r="D106" s="33">
        <v>3</v>
      </c>
      <c r="E106" s="33">
        <v>0</v>
      </c>
      <c r="F106" s="33">
        <v>1</v>
      </c>
      <c r="G106" s="34" t="str">
        <f t="shared" si="19"/>
        <v/>
      </c>
      <c r="H106" s="34">
        <f t="shared" si="20"/>
        <v>1.3953488372093023E-2</v>
      </c>
      <c r="I106" s="34" t="str">
        <f t="shared" si="21"/>
        <v/>
      </c>
      <c r="J106" s="34">
        <f t="shared" si="22"/>
        <v>2.9411764705882353E-3</v>
      </c>
      <c r="K106" s="34" t="str">
        <f t="shared" si="25"/>
        <v xml:space="preserve"> </v>
      </c>
      <c r="L106" s="34">
        <f t="shared" si="26"/>
        <v>-0.66666666666666663</v>
      </c>
      <c r="M106" s="34" t="str">
        <f t="shared" si="23"/>
        <v/>
      </c>
      <c r="N106" s="40">
        <f t="shared" si="24"/>
        <v>-9.3023255813953487E-3</v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1</v>
      </c>
      <c r="D108" s="33">
        <v>0</v>
      </c>
      <c r="E108" s="33">
        <v>0</v>
      </c>
      <c r="F108" s="33">
        <v>1</v>
      </c>
      <c r="G108" s="34">
        <f t="shared" si="19"/>
        <v>4.048582995951417E-3</v>
      </c>
      <c r="H108" s="34" t="str">
        <f t="shared" si="20"/>
        <v/>
      </c>
      <c r="I108" s="34" t="str">
        <f t="shared" si="21"/>
        <v/>
      </c>
      <c r="J108" s="34">
        <f t="shared" si="22"/>
        <v>2.9411764705882353E-3</v>
      </c>
      <c r="K108" s="34">
        <f t="shared" si="25"/>
        <v>-1</v>
      </c>
      <c r="L108" s="34">
        <f t="shared" si="26"/>
        <v>1</v>
      </c>
      <c r="M108" s="34">
        <f t="shared" si="23"/>
        <v>-4.048582995951417E-3</v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4</v>
      </c>
      <c r="D111" s="33">
        <v>14</v>
      </c>
      <c r="E111" s="33">
        <v>6</v>
      </c>
      <c r="F111" s="33">
        <v>3</v>
      </c>
      <c r="G111" s="34">
        <f t="shared" si="19"/>
        <v>1.6194331983805668E-2</v>
      </c>
      <c r="H111" s="34">
        <f t="shared" si="20"/>
        <v>6.5116279069767441E-2</v>
      </c>
      <c r="I111" s="34">
        <f t="shared" si="21"/>
        <v>1.6042780748663103E-2</v>
      </c>
      <c r="J111" s="34">
        <f t="shared" si="22"/>
        <v>8.8235294117647058E-3</v>
      </c>
      <c r="K111" s="34">
        <f t="shared" si="25"/>
        <v>0.5</v>
      </c>
      <c r="L111" s="34">
        <f t="shared" si="26"/>
        <v>-0.7857142857142857</v>
      </c>
      <c r="M111" s="34">
        <f t="shared" si="23"/>
        <v>8.0971659919028341E-3</v>
      </c>
      <c r="N111" s="40">
        <f t="shared" si="24"/>
        <v>-5.1162790697674418E-2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1</v>
      </c>
      <c r="D113" s="33">
        <v>0</v>
      </c>
      <c r="E113" s="33">
        <v>0</v>
      </c>
      <c r="F113" s="33">
        <v>0</v>
      </c>
      <c r="G113" s="34">
        <f t="shared" ref="G113:G144" si="27">+IF(C113=0,"",C113/C$81)</f>
        <v>4.048582995951417E-3</v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>
        <f t="shared" si="25"/>
        <v>-1</v>
      </c>
      <c r="L113" s="34" t="str">
        <f t="shared" si="26"/>
        <v xml:space="preserve"> </v>
      </c>
      <c r="M113" s="34">
        <f t="shared" ref="M113:M144" si="31">+IF(OR(AND(G113=""),(K113="")),"",G113*K113)</f>
        <v>-4.048582995951417E-3</v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2</v>
      </c>
      <c r="E114" s="33">
        <v>0</v>
      </c>
      <c r="F114" s="33">
        <v>0</v>
      </c>
      <c r="G114" s="34" t="str">
        <f t="shared" si="27"/>
        <v/>
      </c>
      <c r="H114" s="34">
        <f t="shared" si="28"/>
        <v>9.3023255813953487E-3</v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>
        <f t="shared" ref="L114:L145" si="34">+IF(AND(D114=0,F114=0)," ",IF(D114=0,1,IF(F114=0,-1,(F114-D114)/D114)))</f>
        <v>-1</v>
      </c>
      <c r="M114" s="34" t="str">
        <f t="shared" si="31"/>
        <v/>
      </c>
      <c r="N114" s="40">
        <f t="shared" si="32"/>
        <v>-9.3023255813953487E-3</v>
      </c>
    </row>
    <row r="115" spans="1:14" x14ac:dyDescent="0.2">
      <c r="A115" s="27"/>
      <c r="B115" s="29" t="s">
        <v>97</v>
      </c>
      <c r="C115" s="39">
        <v>7</v>
      </c>
      <c r="D115" s="33">
        <v>11</v>
      </c>
      <c r="E115" s="33">
        <v>0</v>
      </c>
      <c r="F115" s="33">
        <v>7</v>
      </c>
      <c r="G115" s="34">
        <f t="shared" si="27"/>
        <v>2.8340080971659919E-2</v>
      </c>
      <c r="H115" s="34">
        <f t="shared" si="28"/>
        <v>5.1162790697674418E-2</v>
      </c>
      <c r="I115" s="34" t="str">
        <f t="shared" si="29"/>
        <v/>
      </c>
      <c r="J115" s="34">
        <f t="shared" si="30"/>
        <v>2.0588235294117647E-2</v>
      </c>
      <c r="K115" s="34">
        <f t="shared" si="33"/>
        <v>-1</v>
      </c>
      <c r="L115" s="34">
        <f t="shared" si="34"/>
        <v>-0.36363636363636365</v>
      </c>
      <c r="M115" s="34">
        <f t="shared" si="31"/>
        <v>-2.8340080971659919E-2</v>
      </c>
      <c r="N115" s="40">
        <f t="shared" si="32"/>
        <v>-1.8604651162790697E-2</v>
      </c>
    </row>
    <row r="116" spans="1:14" x14ac:dyDescent="0.2">
      <c r="A116" s="27"/>
      <c r="B116" s="29" t="s">
        <v>98</v>
      </c>
      <c r="C116" s="39">
        <v>11</v>
      </c>
      <c r="D116" s="33">
        <v>15</v>
      </c>
      <c r="E116" s="33">
        <v>9</v>
      </c>
      <c r="F116" s="33">
        <v>10</v>
      </c>
      <c r="G116" s="34">
        <f t="shared" si="27"/>
        <v>4.4534412955465584E-2</v>
      </c>
      <c r="H116" s="34">
        <f t="shared" si="28"/>
        <v>6.9767441860465115E-2</v>
      </c>
      <c r="I116" s="34">
        <f t="shared" si="29"/>
        <v>2.4064171122994651E-2</v>
      </c>
      <c r="J116" s="34">
        <f t="shared" si="30"/>
        <v>2.9411764705882353E-2</v>
      </c>
      <c r="K116" s="34">
        <f t="shared" si="33"/>
        <v>-0.18181818181818182</v>
      </c>
      <c r="L116" s="34">
        <f t="shared" si="34"/>
        <v>-0.33333333333333331</v>
      </c>
      <c r="M116" s="34">
        <f t="shared" si="31"/>
        <v>-8.0971659919028341E-3</v>
      </c>
      <c r="N116" s="40">
        <f t="shared" si="32"/>
        <v>-2.3255813953488372E-2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3</v>
      </c>
      <c r="D118" s="33">
        <v>4</v>
      </c>
      <c r="E118" s="33">
        <v>5</v>
      </c>
      <c r="F118" s="33">
        <v>13</v>
      </c>
      <c r="G118" s="34">
        <f t="shared" si="27"/>
        <v>1.2145748987854251E-2</v>
      </c>
      <c r="H118" s="34">
        <f t="shared" si="28"/>
        <v>1.8604651162790697E-2</v>
      </c>
      <c r="I118" s="34">
        <f t="shared" si="29"/>
        <v>1.3368983957219251E-2</v>
      </c>
      <c r="J118" s="34">
        <f t="shared" si="30"/>
        <v>3.8235294117647062E-2</v>
      </c>
      <c r="K118" s="34">
        <f t="shared" si="33"/>
        <v>0.66666666666666663</v>
      </c>
      <c r="L118" s="34">
        <f t="shared" si="34"/>
        <v>2.25</v>
      </c>
      <c r="M118" s="34">
        <f t="shared" si="31"/>
        <v>8.0971659919028341E-3</v>
      </c>
      <c r="N118" s="40">
        <f t="shared" si="32"/>
        <v>4.1860465116279069E-2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1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>
        <f t="shared" si="30"/>
        <v>2.9411764705882353E-3</v>
      </c>
      <c r="K119" s="34" t="str">
        <f t="shared" si="33"/>
        <v xml:space="preserve"> </v>
      </c>
      <c r="L119" s="34">
        <f t="shared" si="34"/>
        <v>1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1</v>
      </c>
      <c r="E120" s="33">
        <v>0</v>
      </c>
      <c r="F120" s="33">
        <v>0</v>
      </c>
      <c r="G120" s="34" t="str">
        <f t="shared" si="27"/>
        <v/>
      </c>
      <c r="H120" s="34">
        <f t="shared" si="28"/>
        <v>4.6511627906976744E-3</v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>
        <f t="shared" si="34"/>
        <v>-1</v>
      </c>
      <c r="M120" s="34" t="str">
        <f t="shared" si="31"/>
        <v/>
      </c>
      <c r="N120" s="40">
        <f t="shared" si="32"/>
        <v>-4.6511627906976744E-3</v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1</v>
      </c>
      <c r="D122" s="33">
        <v>0</v>
      </c>
      <c r="E122" s="33">
        <v>1</v>
      </c>
      <c r="F122" s="33">
        <v>0</v>
      </c>
      <c r="G122" s="34">
        <f t="shared" si="27"/>
        <v>4.048582995951417E-3</v>
      </c>
      <c r="H122" s="34" t="str">
        <f t="shared" si="28"/>
        <v/>
      </c>
      <c r="I122" s="34">
        <f t="shared" si="29"/>
        <v>2.6737967914438501E-3</v>
      </c>
      <c r="J122" s="34" t="str">
        <f t="shared" si="30"/>
        <v/>
      </c>
      <c r="K122" s="34">
        <f t="shared" si="33"/>
        <v>0</v>
      </c>
      <c r="L122" s="34" t="str">
        <f t="shared" si="34"/>
        <v xml:space="preserve"> </v>
      </c>
      <c r="M122" s="34">
        <f t="shared" si="31"/>
        <v>0</v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17</v>
      </c>
      <c r="D123" s="33">
        <v>29</v>
      </c>
      <c r="E123" s="33">
        <v>25</v>
      </c>
      <c r="F123" s="33">
        <v>49</v>
      </c>
      <c r="G123" s="34">
        <f t="shared" si="27"/>
        <v>6.8825910931174086E-2</v>
      </c>
      <c r="H123" s="34">
        <f t="shared" si="28"/>
        <v>0.13488372093023257</v>
      </c>
      <c r="I123" s="34">
        <f t="shared" si="29"/>
        <v>6.684491978609626E-2</v>
      </c>
      <c r="J123" s="34">
        <f t="shared" si="30"/>
        <v>0.14411764705882352</v>
      </c>
      <c r="K123" s="34">
        <f t="shared" si="33"/>
        <v>0.47058823529411764</v>
      </c>
      <c r="L123" s="34">
        <f t="shared" si="34"/>
        <v>0.68965517241379315</v>
      </c>
      <c r="M123" s="34">
        <f t="shared" si="31"/>
        <v>3.2388663967611336E-2</v>
      </c>
      <c r="N123" s="40">
        <f t="shared" si="32"/>
        <v>9.3023255813953501E-2</v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7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>
        <f t="shared" si="30"/>
        <v>2.0588235294117647E-2</v>
      </c>
      <c r="K124" s="34" t="str">
        <f t="shared" si="33"/>
        <v xml:space="preserve"> </v>
      </c>
      <c r="L124" s="34">
        <f t="shared" si="34"/>
        <v>1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2</v>
      </c>
      <c r="D125" s="33">
        <v>6</v>
      </c>
      <c r="E125" s="33">
        <v>33</v>
      </c>
      <c r="F125" s="33">
        <v>42</v>
      </c>
      <c r="G125" s="34">
        <f t="shared" si="27"/>
        <v>8.0971659919028341E-3</v>
      </c>
      <c r="H125" s="34">
        <f t="shared" si="28"/>
        <v>2.7906976744186046E-2</v>
      </c>
      <c r="I125" s="34">
        <f t="shared" si="29"/>
        <v>8.8235294117647065E-2</v>
      </c>
      <c r="J125" s="34">
        <f t="shared" si="30"/>
        <v>0.12352941176470589</v>
      </c>
      <c r="K125" s="34">
        <f t="shared" si="33"/>
        <v>15.5</v>
      </c>
      <c r="L125" s="34">
        <f t="shared" si="34"/>
        <v>6</v>
      </c>
      <c r="M125" s="34">
        <f t="shared" si="31"/>
        <v>0.12550607287449392</v>
      </c>
      <c r="N125" s="40">
        <f t="shared" si="32"/>
        <v>0.16744186046511628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1</v>
      </c>
      <c r="D127" s="33">
        <v>2</v>
      </c>
      <c r="E127" s="33">
        <v>20</v>
      </c>
      <c r="F127" s="33">
        <v>10</v>
      </c>
      <c r="G127" s="34">
        <f t="shared" si="27"/>
        <v>4.048582995951417E-3</v>
      </c>
      <c r="H127" s="34">
        <f t="shared" si="28"/>
        <v>9.3023255813953487E-3</v>
      </c>
      <c r="I127" s="34">
        <f t="shared" si="29"/>
        <v>5.3475935828877004E-2</v>
      </c>
      <c r="J127" s="34">
        <f t="shared" si="30"/>
        <v>2.9411764705882353E-2</v>
      </c>
      <c r="K127" s="34">
        <f t="shared" si="33"/>
        <v>19</v>
      </c>
      <c r="L127" s="34">
        <f t="shared" si="34"/>
        <v>4</v>
      </c>
      <c r="M127" s="34">
        <f t="shared" si="31"/>
        <v>7.6923076923076927E-2</v>
      </c>
      <c r="N127" s="40">
        <f t="shared" si="32"/>
        <v>3.7209302325581395E-2</v>
      </c>
    </row>
    <row r="128" spans="1:14" x14ac:dyDescent="0.2">
      <c r="A128" s="27"/>
      <c r="B128" s="29" t="s">
        <v>110</v>
      </c>
      <c r="C128" s="39">
        <v>2</v>
      </c>
      <c r="D128" s="33">
        <v>0</v>
      </c>
      <c r="E128" s="33">
        <v>4</v>
      </c>
      <c r="F128" s="33">
        <v>0</v>
      </c>
      <c r="G128" s="34">
        <f t="shared" si="27"/>
        <v>8.0971659919028341E-3</v>
      </c>
      <c r="H128" s="34" t="str">
        <f t="shared" si="28"/>
        <v/>
      </c>
      <c r="I128" s="34">
        <f t="shared" si="29"/>
        <v>1.06951871657754E-2</v>
      </c>
      <c r="J128" s="34" t="str">
        <f t="shared" si="30"/>
        <v/>
      </c>
      <c r="K128" s="34">
        <f t="shared" si="33"/>
        <v>1</v>
      </c>
      <c r="L128" s="34" t="str">
        <f t="shared" si="34"/>
        <v xml:space="preserve"> </v>
      </c>
      <c r="M128" s="34">
        <f t="shared" si="31"/>
        <v>8.0971659919028341E-3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2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>
        <f t="shared" si="30"/>
        <v>5.8823529411764705E-3</v>
      </c>
      <c r="K129" s="34" t="str">
        <f t="shared" si="33"/>
        <v xml:space="preserve"> </v>
      </c>
      <c r="L129" s="34">
        <f t="shared" si="34"/>
        <v>1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1</v>
      </c>
      <c r="F132" s="33">
        <v>1</v>
      </c>
      <c r="G132" s="34" t="str">
        <f t="shared" si="27"/>
        <v/>
      </c>
      <c r="H132" s="34" t="str">
        <f t="shared" si="28"/>
        <v/>
      </c>
      <c r="I132" s="34">
        <f t="shared" si="29"/>
        <v>2.6737967914438501E-3</v>
      </c>
      <c r="J132" s="34">
        <f t="shared" si="30"/>
        <v>2.9411764705882353E-3</v>
      </c>
      <c r="K132" s="34">
        <f t="shared" si="33"/>
        <v>1</v>
      </c>
      <c r="L132" s="34">
        <f t="shared" si="34"/>
        <v>1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2</v>
      </c>
      <c r="F133" s="33">
        <v>0</v>
      </c>
      <c r="G133" s="34" t="str">
        <f t="shared" si="27"/>
        <v/>
      </c>
      <c r="H133" s="34" t="str">
        <f t="shared" si="28"/>
        <v/>
      </c>
      <c r="I133" s="34">
        <f t="shared" si="29"/>
        <v>5.3475935828877002E-3</v>
      </c>
      <c r="J133" s="34" t="str">
        <f t="shared" si="30"/>
        <v/>
      </c>
      <c r="K133" s="34">
        <f t="shared" si="33"/>
        <v>1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2</v>
      </c>
      <c r="D134" s="33">
        <v>1</v>
      </c>
      <c r="E134" s="33">
        <v>1</v>
      </c>
      <c r="F134" s="33">
        <v>0</v>
      </c>
      <c r="G134" s="34">
        <f t="shared" si="27"/>
        <v>8.0971659919028341E-3</v>
      </c>
      <c r="H134" s="34">
        <f t="shared" si="28"/>
        <v>4.6511627906976744E-3</v>
      </c>
      <c r="I134" s="34">
        <f t="shared" si="29"/>
        <v>2.6737967914438501E-3</v>
      </c>
      <c r="J134" s="34" t="str">
        <f t="shared" si="30"/>
        <v/>
      </c>
      <c r="K134" s="34">
        <f t="shared" si="33"/>
        <v>-0.5</v>
      </c>
      <c r="L134" s="34">
        <f t="shared" si="34"/>
        <v>-1</v>
      </c>
      <c r="M134" s="34">
        <f t="shared" si="31"/>
        <v>-4.048582995951417E-3</v>
      </c>
      <c r="N134" s="40">
        <f t="shared" si="32"/>
        <v>-4.6511627906976744E-3</v>
      </c>
    </row>
    <row r="135" spans="1:14" x14ac:dyDescent="0.2">
      <c r="A135" s="27"/>
      <c r="B135" s="29" t="s">
        <v>117</v>
      </c>
      <c r="C135" s="39">
        <v>7</v>
      </c>
      <c r="D135" s="33">
        <v>1</v>
      </c>
      <c r="E135" s="33">
        <v>0</v>
      </c>
      <c r="F135" s="33">
        <v>0</v>
      </c>
      <c r="G135" s="34">
        <f t="shared" si="27"/>
        <v>2.8340080971659919E-2</v>
      </c>
      <c r="H135" s="34">
        <f t="shared" si="28"/>
        <v>4.6511627906976744E-3</v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>
        <f t="shared" si="34"/>
        <v>-1</v>
      </c>
      <c r="M135" s="34">
        <f t="shared" si="31"/>
        <v>-2.8340080971659919E-2</v>
      </c>
      <c r="N135" s="40">
        <f t="shared" si="32"/>
        <v>-4.6511627906976744E-3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6</v>
      </c>
      <c r="D137" s="33">
        <v>1</v>
      </c>
      <c r="E137" s="33">
        <v>19</v>
      </c>
      <c r="F137" s="33">
        <v>10</v>
      </c>
      <c r="G137" s="34">
        <f t="shared" si="27"/>
        <v>2.4291497975708502E-2</v>
      </c>
      <c r="H137" s="34">
        <f t="shared" si="28"/>
        <v>4.6511627906976744E-3</v>
      </c>
      <c r="I137" s="34">
        <f t="shared" si="29"/>
        <v>5.0802139037433157E-2</v>
      </c>
      <c r="J137" s="34">
        <f t="shared" si="30"/>
        <v>2.9411764705882353E-2</v>
      </c>
      <c r="K137" s="34">
        <f t="shared" si="33"/>
        <v>2.1666666666666665</v>
      </c>
      <c r="L137" s="34">
        <f t="shared" si="34"/>
        <v>9</v>
      </c>
      <c r="M137" s="34">
        <f t="shared" si="31"/>
        <v>5.2631578947368418E-2</v>
      </c>
      <c r="N137" s="40">
        <f t="shared" si="32"/>
        <v>4.1860465116279069E-2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34</v>
      </c>
      <c r="D139" s="33">
        <v>1</v>
      </c>
      <c r="E139" s="33">
        <v>51</v>
      </c>
      <c r="F139" s="33">
        <v>11</v>
      </c>
      <c r="G139" s="34">
        <f t="shared" si="27"/>
        <v>0.13765182186234817</v>
      </c>
      <c r="H139" s="34">
        <f t="shared" si="28"/>
        <v>4.6511627906976744E-3</v>
      </c>
      <c r="I139" s="34">
        <f t="shared" si="29"/>
        <v>0.13636363636363635</v>
      </c>
      <c r="J139" s="34">
        <f t="shared" si="30"/>
        <v>3.2352941176470591E-2</v>
      </c>
      <c r="K139" s="34">
        <f t="shared" si="33"/>
        <v>0.5</v>
      </c>
      <c r="L139" s="34">
        <f t="shared" si="34"/>
        <v>10</v>
      </c>
      <c r="M139" s="34">
        <f t="shared" si="31"/>
        <v>6.8825910931174086E-2</v>
      </c>
      <c r="N139" s="40">
        <f t="shared" si="32"/>
        <v>4.6511627906976744E-2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21</v>
      </c>
      <c r="D141" s="33">
        <v>16</v>
      </c>
      <c r="E141" s="33">
        <v>21</v>
      </c>
      <c r="F141" s="33">
        <v>22</v>
      </c>
      <c r="G141" s="34">
        <f t="shared" si="27"/>
        <v>8.5020242914979755E-2</v>
      </c>
      <c r="H141" s="34">
        <f t="shared" si="28"/>
        <v>7.441860465116279E-2</v>
      </c>
      <c r="I141" s="34">
        <f t="shared" si="29"/>
        <v>5.6149732620320858E-2</v>
      </c>
      <c r="J141" s="34">
        <f t="shared" si="30"/>
        <v>6.4705882352941183E-2</v>
      </c>
      <c r="K141" s="34">
        <f t="shared" si="33"/>
        <v>0</v>
      </c>
      <c r="L141" s="34">
        <f t="shared" si="34"/>
        <v>0.375</v>
      </c>
      <c r="M141" s="34">
        <f t="shared" si="31"/>
        <v>0</v>
      </c>
      <c r="N141" s="40">
        <f t="shared" si="32"/>
        <v>2.7906976744186046E-2</v>
      </c>
    </row>
    <row r="142" spans="1:14" x14ac:dyDescent="0.2">
      <c r="A142" s="27"/>
      <c r="B142" s="29" t="s">
        <v>124</v>
      </c>
      <c r="C142" s="39">
        <v>6</v>
      </c>
      <c r="D142" s="33">
        <v>8</v>
      </c>
      <c r="E142" s="33">
        <v>11</v>
      </c>
      <c r="F142" s="33">
        <v>10</v>
      </c>
      <c r="G142" s="34">
        <f t="shared" si="27"/>
        <v>2.4291497975708502E-2</v>
      </c>
      <c r="H142" s="34">
        <f t="shared" si="28"/>
        <v>3.7209302325581395E-2</v>
      </c>
      <c r="I142" s="34">
        <f t="shared" si="29"/>
        <v>2.9411764705882353E-2</v>
      </c>
      <c r="J142" s="34">
        <f t="shared" si="30"/>
        <v>2.9411764705882353E-2</v>
      </c>
      <c r="K142" s="34">
        <f t="shared" si="33"/>
        <v>0.83333333333333337</v>
      </c>
      <c r="L142" s="34">
        <f t="shared" si="34"/>
        <v>0.25</v>
      </c>
      <c r="M142" s="34">
        <f t="shared" si="31"/>
        <v>2.0242914979757085E-2</v>
      </c>
      <c r="N142" s="40">
        <f t="shared" si="32"/>
        <v>9.3023255813953487E-3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</v>
      </c>
      <c r="D144" s="33">
        <v>0</v>
      </c>
      <c r="E144" s="33">
        <v>9</v>
      </c>
      <c r="F144" s="33">
        <v>5</v>
      </c>
      <c r="G144" s="34">
        <f t="shared" si="27"/>
        <v>8.0971659919028341E-3</v>
      </c>
      <c r="H144" s="34" t="str">
        <f t="shared" si="28"/>
        <v/>
      </c>
      <c r="I144" s="34">
        <f t="shared" si="29"/>
        <v>2.4064171122994651E-2</v>
      </c>
      <c r="J144" s="34">
        <f t="shared" si="30"/>
        <v>1.4705882352941176E-2</v>
      </c>
      <c r="K144" s="34">
        <f t="shared" si="33"/>
        <v>3.5</v>
      </c>
      <c r="L144" s="34">
        <f t="shared" si="34"/>
        <v>1</v>
      </c>
      <c r="M144" s="34">
        <f t="shared" si="31"/>
        <v>2.8340080971659919E-2</v>
      </c>
      <c r="N144" s="40" t="str">
        <f t="shared" si="32"/>
        <v/>
      </c>
    </row>
    <row r="145" spans="1:14" ht="24" customHeight="1" x14ac:dyDescent="0.2">
      <c r="A145" s="27"/>
      <c r="B145" s="29" t="s">
        <v>127</v>
      </c>
      <c r="C145" s="39">
        <v>9</v>
      </c>
      <c r="D145" s="33">
        <v>11</v>
      </c>
      <c r="E145" s="33">
        <v>14</v>
      </c>
      <c r="F145" s="33">
        <v>13</v>
      </c>
      <c r="G145" s="34">
        <f t="shared" ref="G145:G180" si="35">+IF(C145=0,"",C145/C$81)</f>
        <v>3.643724696356275E-2</v>
      </c>
      <c r="H145" s="34">
        <f t="shared" ref="H145:H180" si="36">+IF(D145=0,"",D145/D$81)</f>
        <v>5.1162790697674418E-2</v>
      </c>
      <c r="I145" s="34">
        <f t="shared" ref="I145:I180" si="37">+IF(E145=0,"",E145/E$81)</f>
        <v>3.7433155080213901E-2</v>
      </c>
      <c r="J145" s="34">
        <f t="shared" ref="J145:J180" si="38">+IF(F145=0,"",F145/F$81)</f>
        <v>3.8235294117647062E-2</v>
      </c>
      <c r="K145" s="34">
        <f t="shared" si="33"/>
        <v>0.55555555555555558</v>
      </c>
      <c r="L145" s="34">
        <f t="shared" si="34"/>
        <v>0.18181818181818182</v>
      </c>
      <c r="M145" s="34">
        <f t="shared" ref="M145:M180" si="39">+IF(OR(AND(G145=""),(K145="")),"",G145*K145)</f>
        <v>2.0242914979757085E-2</v>
      </c>
      <c r="N145" s="40">
        <f t="shared" ref="N145:N180" si="40">+IF(OR(AND(H145=""),(L145="")),"",H145*L145)</f>
        <v>9.3023255813953487E-3</v>
      </c>
    </row>
    <row r="146" spans="1:14" x14ac:dyDescent="0.2">
      <c r="A146" s="27"/>
      <c r="B146" s="29" t="s">
        <v>128</v>
      </c>
      <c r="C146" s="39">
        <v>12</v>
      </c>
      <c r="D146" s="33">
        <v>3</v>
      </c>
      <c r="E146" s="33">
        <v>19</v>
      </c>
      <c r="F146" s="33">
        <v>11</v>
      </c>
      <c r="G146" s="34">
        <f t="shared" si="35"/>
        <v>4.8582995951417005E-2</v>
      </c>
      <c r="H146" s="34">
        <f t="shared" si="36"/>
        <v>1.3953488372093023E-2</v>
      </c>
      <c r="I146" s="34">
        <f t="shared" si="37"/>
        <v>5.0802139037433157E-2</v>
      </c>
      <c r="J146" s="34">
        <f t="shared" si="38"/>
        <v>3.2352941176470591E-2</v>
      </c>
      <c r="K146" s="34">
        <f t="shared" ref="K146:K180" si="41">+IF(AND(C146=0,E146=0)," ",IF(C146=0,1,IF(E146=0,-1,(E146-C146)/C146)))</f>
        <v>0.58333333333333337</v>
      </c>
      <c r="L146" s="34">
        <f t="shared" ref="L146:L180" si="42">+IF(AND(D146=0,F146=0)," ",IF(D146=0,1,IF(F146=0,-1,(F146-D146)/D146)))</f>
        <v>2.6666666666666665</v>
      </c>
      <c r="M146" s="34">
        <f t="shared" si="39"/>
        <v>2.8340080971659923E-2</v>
      </c>
      <c r="N146" s="40">
        <f t="shared" si="40"/>
        <v>3.7209302325581395E-2</v>
      </c>
    </row>
    <row r="147" spans="1:14" x14ac:dyDescent="0.2">
      <c r="A147" s="27"/>
      <c r="B147" s="29" t="s">
        <v>129</v>
      </c>
      <c r="C147" s="39">
        <v>3</v>
      </c>
      <c r="D147" s="33">
        <v>0</v>
      </c>
      <c r="E147" s="33">
        <v>4</v>
      </c>
      <c r="F147" s="33">
        <v>0</v>
      </c>
      <c r="G147" s="34">
        <f t="shared" si="35"/>
        <v>1.2145748987854251E-2</v>
      </c>
      <c r="H147" s="34" t="str">
        <f t="shared" si="36"/>
        <v/>
      </c>
      <c r="I147" s="34">
        <f t="shared" si="37"/>
        <v>1.06951871657754E-2</v>
      </c>
      <c r="J147" s="34" t="str">
        <f t="shared" si="38"/>
        <v/>
      </c>
      <c r="K147" s="34">
        <f t="shared" si="41"/>
        <v>0.33333333333333331</v>
      </c>
      <c r="L147" s="34" t="str">
        <f t="shared" si="42"/>
        <v xml:space="preserve"> </v>
      </c>
      <c r="M147" s="34">
        <f t="shared" si="39"/>
        <v>4.048582995951417E-3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1</v>
      </c>
      <c r="D148" s="33">
        <v>0</v>
      </c>
      <c r="E148" s="33">
        <v>1</v>
      </c>
      <c r="F148" s="33">
        <v>0</v>
      </c>
      <c r="G148" s="34">
        <f t="shared" si="35"/>
        <v>4.048582995951417E-3</v>
      </c>
      <c r="H148" s="34" t="str">
        <f t="shared" si="36"/>
        <v/>
      </c>
      <c r="I148" s="34">
        <f t="shared" si="37"/>
        <v>2.6737967914438501E-3</v>
      </c>
      <c r="J148" s="34" t="str">
        <f t="shared" si="38"/>
        <v/>
      </c>
      <c r="K148" s="34">
        <f t="shared" si="41"/>
        <v>0</v>
      </c>
      <c r="L148" s="34" t="str">
        <f t="shared" si="42"/>
        <v xml:space="preserve"> </v>
      </c>
      <c r="M148" s="34">
        <f t="shared" si="39"/>
        <v>0</v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2</v>
      </c>
      <c r="F149" s="33">
        <v>2</v>
      </c>
      <c r="G149" s="34" t="str">
        <f t="shared" si="35"/>
        <v/>
      </c>
      <c r="H149" s="34" t="str">
        <f t="shared" si="36"/>
        <v/>
      </c>
      <c r="I149" s="34">
        <f t="shared" si="37"/>
        <v>5.3475935828877002E-3</v>
      </c>
      <c r="J149" s="34">
        <f t="shared" si="38"/>
        <v>5.8823529411764705E-3</v>
      </c>
      <c r="K149" s="34">
        <f t="shared" si="41"/>
        <v>1</v>
      </c>
      <c r="L149" s="34">
        <f t="shared" si="42"/>
        <v>1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3</v>
      </c>
      <c r="D150" s="33">
        <v>0</v>
      </c>
      <c r="E150" s="33">
        <v>6</v>
      </c>
      <c r="F150" s="33">
        <v>0</v>
      </c>
      <c r="G150" s="34">
        <f t="shared" si="35"/>
        <v>1.2145748987854251E-2</v>
      </c>
      <c r="H150" s="34" t="str">
        <f t="shared" si="36"/>
        <v/>
      </c>
      <c r="I150" s="34">
        <f t="shared" si="37"/>
        <v>1.6042780748663103E-2</v>
      </c>
      <c r="J150" s="34" t="str">
        <f t="shared" si="38"/>
        <v/>
      </c>
      <c r="K150" s="34">
        <f t="shared" si="41"/>
        <v>1</v>
      </c>
      <c r="L150" s="34" t="str">
        <f t="shared" si="42"/>
        <v xml:space="preserve"> </v>
      </c>
      <c r="M150" s="34">
        <f t="shared" si="39"/>
        <v>1.2145748987854251E-2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1</v>
      </c>
      <c r="D153" s="33">
        <v>0</v>
      </c>
      <c r="E153" s="33">
        <v>0</v>
      </c>
      <c r="F153" s="33">
        <v>2</v>
      </c>
      <c r="G153" s="34">
        <f t="shared" si="35"/>
        <v>4.048582995951417E-3</v>
      </c>
      <c r="H153" s="34" t="str">
        <f t="shared" si="36"/>
        <v/>
      </c>
      <c r="I153" s="34" t="str">
        <f t="shared" si="37"/>
        <v/>
      </c>
      <c r="J153" s="34">
        <f t="shared" si="38"/>
        <v>5.8823529411764705E-3</v>
      </c>
      <c r="K153" s="34">
        <f t="shared" si="41"/>
        <v>-1</v>
      </c>
      <c r="L153" s="34">
        <f t="shared" si="42"/>
        <v>1</v>
      </c>
      <c r="M153" s="34">
        <f t="shared" si="39"/>
        <v>-4.048582995951417E-3</v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9</v>
      </c>
      <c r="D154" s="33">
        <v>4</v>
      </c>
      <c r="E154" s="33">
        <v>9</v>
      </c>
      <c r="F154" s="33">
        <v>9</v>
      </c>
      <c r="G154" s="34">
        <f t="shared" si="35"/>
        <v>3.643724696356275E-2</v>
      </c>
      <c r="H154" s="34">
        <f t="shared" si="36"/>
        <v>1.8604651162790697E-2</v>
      </c>
      <c r="I154" s="34">
        <f t="shared" si="37"/>
        <v>2.4064171122994651E-2</v>
      </c>
      <c r="J154" s="34">
        <f t="shared" si="38"/>
        <v>2.6470588235294117E-2</v>
      </c>
      <c r="K154" s="34">
        <f t="shared" si="41"/>
        <v>0</v>
      </c>
      <c r="L154" s="34">
        <f t="shared" si="42"/>
        <v>1.25</v>
      </c>
      <c r="M154" s="34">
        <f t="shared" si="39"/>
        <v>0</v>
      </c>
      <c r="N154" s="40">
        <f t="shared" si="40"/>
        <v>2.3255813953488372E-2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1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>
        <f t="shared" si="38"/>
        <v>2.9411764705882353E-3</v>
      </c>
      <c r="K155" s="34" t="str">
        <f t="shared" si="41"/>
        <v xml:space="preserve"> </v>
      </c>
      <c r="L155" s="34">
        <f t="shared" si="42"/>
        <v>1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1</v>
      </c>
      <c r="D156" s="33">
        <v>3</v>
      </c>
      <c r="E156" s="33">
        <v>0</v>
      </c>
      <c r="F156" s="33">
        <v>1</v>
      </c>
      <c r="G156" s="34">
        <f t="shared" si="35"/>
        <v>4.048582995951417E-3</v>
      </c>
      <c r="H156" s="34">
        <f t="shared" si="36"/>
        <v>1.3953488372093023E-2</v>
      </c>
      <c r="I156" s="34" t="str">
        <f t="shared" si="37"/>
        <v/>
      </c>
      <c r="J156" s="34">
        <f t="shared" si="38"/>
        <v>2.9411764705882353E-3</v>
      </c>
      <c r="K156" s="34">
        <f t="shared" si="41"/>
        <v>-1</v>
      </c>
      <c r="L156" s="34">
        <f t="shared" si="42"/>
        <v>-0.66666666666666663</v>
      </c>
      <c r="M156" s="34">
        <f t="shared" si="39"/>
        <v>-4.048582995951417E-3</v>
      </c>
      <c r="N156" s="40">
        <f t="shared" si="40"/>
        <v>-9.3023255813953487E-3</v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1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>
        <f t="shared" si="38"/>
        <v>2.9411764705882353E-3</v>
      </c>
      <c r="K159" s="34" t="str">
        <f t="shared" si="41"/>
        <v xml:space="preserve"> </v>
      </c>
      <c r="L159" s="34">
        <f t="shared" si="42"/>
        <v>1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2</v>
      </c>
      <c r="D166" s="33">
        <v>0</v>
      </c>
      <c r="E166" s="33">
        <v>4</v>
      </c>
      <c r="F166" s="33">
        <v>0</v>
      </c>
      <c r="G166" s="34">
        <f t="shared" si="35"/>
        <v>8.0971659919028341E-3</v>
      </c>
      <c r="H166" s="34" t="str">
        <f t="shared" si="36"/>
        <v/>
      </c>
      <c r="I166" s="34">
        <f t="shared" si="37"/>
        <v>1.06951871657754E-2</v>
      </c>
      <c r="J166" s="34" t="str">
        <f t="shared" si="38"/>
        <v/>
      </c>
      <c r="K166" s="34">
        <f t="shared" si="41"/>
        <v>1</v>
      </c>
      <c r="L166" s="34" t="str">
        <f t="shared" si="42"/>
        <v xml:space="preserve"> </v>
      </c>
      <c r="M166" s="34">
        <f t="shared" si="39"/>
        <v>8.0971659919028341E-3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1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>
        <f t="shared" si="38"/>
        <v>2.9411764705882353E-3</v>
      </c>
      <c r="K168" s="34" t="str">
        <f t="shared" si="41"/>
        <v xml:space="preserve"> </v>
      </c>
      <c r="L168" s="34">
        <f t="shared" si="42"/>
        <v>1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1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>
        <f t="shared" si="38"/>
        <v>2.9411764705882353E-3</v>
      </c>
      <c r="K171" s="34" t="str">
        <f t="shared" si="41"/>
        <v xml:space="preserve"> 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1</v>
      </c>
      <c r="F174" s="33">
        <v>0</v>
      </c>
      <c r="G174" s="34" t="str">
        <f t="shared" si="35"/>
        <v/>
      </c>
      <c r="H174" s="34" t="str">
        <f t="shared" si="36"/>
        <v/>
      </c>
      <c r="I174" s="34">
        <f t="shared" si="37"/>
        <v>2.6737967914438501E-3</v>
      </c>
      <c r="J174" s="34" t="str">
        <f t="shared" si="38"/>
        <v/>
      </c>
      <c r="K174" s="34">
        <f t="shared" si="41"/>
        <v>1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1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>
        <f t="shared" si="38"/>
        <v>2.9411764705882353E-3</v>
      </c>
      <c r="K176" s="34" t="str">
        <f t="shared" si="41"/>
        <v xml:space="preserve"> </v>
      </c>
      <c r="L176" s="34">
        <f t="shared" si="42"/>
        <v>1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3</v>
      </c>
      <c r="E177" s="33">
        <v>4</v>
      </c>
      <c r="F177" s="33">
        <v>0</v>
      </c>
      <c r="G177" s="34" t="str">
        <f t="shared" si="35"/>
        <v/>
      </c>
      <c r="H177" s="34">
        <f t="shared" si="36"/>
        <v>1.3953488372093023E-2</v>
      </c>
      <c r="I177" s="34">
        <f t="shared" si="37"/>
        <v>1.06951871657754E-2</v>
      </c>
      <c r="J177" s="34" t="str">
        <f t="shared" si="38"/>
        <v/>
      </c>
      <c r="K177" s="34">
        <f t="shared" si="41"/>
        <v>1</v>
      </c>
      <c r="L177" s="34">
        <f t="shared" si="42"/>
        <v>-1</v>
      </c>
      <c r="M177" s="34" t="str">
        <f t="shared" si="39"/>
        <v/>
      </c>
      <c r="N177" s="40">
        <f t="shared" si="40"/>
        <v>-1.3953488372093023E-2</v>
      </c>
    </row>
    <row r="178" spans="1:14" ht="25.5" x14ac:dyDescent="0.2">
      <c r="A178" s="27"/>
      <c r="B178" s="29" t="s">
        <v>160</v>
      </c>
      <c r="C178" s="39">
        <v>1</v>
      </c>
      <c r="D178" s="33">
        <v>0</v>
      </c>
      <c r="E178" s="33">
        <v>3</v>
      </c>
      <c r="F178" s="33">
        <v>3</v>
      </c>
      <c r="G178" s="34">
        <f t="shared" si="35"/>
        <v>4.048582995951417E-3</v>
      </c>
      <c r="H178" s="34" t="str">
        <f t="shared" si="36"/>
        <v/>
      </c>
      <c r="I178" s="34">
        <f t="shared" si="37"/>
        <v>8.0213903743315516E-3</v>
      </c>
      <c r="J178" s="34">
        <f t="shared" si="38"/>
        <v>8.8235294117647058E-3</v>
      </c>
      <c r="K178" s="34">
        <f t="shared" si="41"/>
        <v>2</v>
      </c>
      <c r="L178" s="34">
        <f t="shared" si="42"/>
        <v>1</v>
      </c>
      <c r="M178" s="34">
        <f t="shared" si="39"/>
        <v>8.0971659919028341E-3</v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753</v>
      </c>
      <c r="D188" s="31">
        <f>SUM(D189:D363)</f>
        <v>417</v>
      </c>
      <c r="E188" s="31">
        <f>SUM(E189:E363)</f>
        <v>1044</v>
      </c>
      <c r="F188" s="31">
        <f>SUM(F189:F363)</f>
        <v>827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0.38645418326693226</v>
      </c>
      <c r="L188" s="32">
        <f>+IF(AND(D188=0,F188=0),"",IF(D188=0,1,IF(F188=0,-1,(F188-D188)/D188)))</f>
        <v>0.98321342925659472</v>
      </c>
      <c r="M188" s="32">
        <f t="shared" ref="M188:M219" si="47">+IF(OR(AND(G188=""),(K188="")),"",G188*K188)</f>
        <v>0.38645418326693226</v>
      </c>
      <c r="N188" s="32">
        <f t="shared" ref="N188:N219" si="48">+IF(OR(AND(H188=""),(L188="")),"",H188*L188)</f>
        <v>0.98321342925659472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0</v>
      </c>
      <c r="E189" s="36">
        <v>3</v>
      </c>
      <c r="F189" s="36">
        <v>3</v>
      </c>
      <c r="G189" s="37" t="str">
        <f t="shared" si="43"/>
        <v/>
      </c>
      <c r="H189" s="37" t="str">
        <f t="shared" si="44"/>
        <v/>
      </c>
      <c r="I189" s="37">
        <f t="shared" si="45"/>
        <v>2.8735632183908046E-3</v>
      </c>
      <c r="J189" s="37">
        <f t="shared" si="46"/>
        <v>3.6275695284159614E-3</v>
      </c>
      <c r="K189" s="37">
        <f t="shared" ref="K189:K220" si="49">+IF(AND(C189=0,E189=0)," ",IF(C189=0,1,IF(E189=0,-1,(E189-C189)/C189)))</f>
        <v>1</v>
      </c>
      <c r="L189" s="37">
        <f t="shared" ref="L189:L220" si="50">+IF(AND(D189=0,F189=0)," ",IF(D189=0,1,IF(F189=0,-1,(F189-D189)/D189)))</f>
        <v>1</v>
      </c>
      <c r="M189" s="37" t="str">
        <f t="shared" si="47"/>
        <v/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1</v>
      </c>
      <c r="E190" s="33">
        <v>0</v>
      </c>
      <c r="F190" s="33">
        <v>0</v>
      </c>
      <c r="G190" s="34" t="str">
        <f t="shared" si="43"/>
        <v/>
      </c>
      <c r="H190" s="34">
        <f t="shared" si="44"/>
        <v>2.3980815347721821E-3</v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>
        <f t="shared" si="50"/>
        <v>-1</v>
      </c>
      <c r="M190" s="34" t="str">
        <f t="shared" si="47"/>
        <v/>
      </c>
      <c r="N190" s="40">
        <f t="shared" si="48"/>
        <v>-2.3980815347721821E-3</v>
      </c>
    </row>
    <row r="191" spans="1:14" ht="38.25" x14ac:dyDescent="0.2">
      <c r="A191" s="27"/>
      <c r="B191" s="29" t="s">
        <v>165</v>
      </c>
      <c r="C191" s="39">
        <v>1</v>
      </c>
      <c r="D191" s="33">
        <v>0</v>
      </c>
      <c r="E191" s="33">
        <v>3</v>
      </c>
      <c r="F191" s="33">
        <v>0</v>
      </c>
      <c r="G191" s="34">
        <f t="shared" si="43"/>
        <v>1.3280212483399733E-3</v>
      </c>
      <c r="H191" s="34" t="str">
        <f t="shared" si="44"/>
        <v/>
      </c>
      <c r="I191" s="34">
        <f t="shared" si="45"/>
        <v>2.8735632183908046E-3</v>
      </c>
      <c r="J191" s="34" t="str">
        <f t="shared" si="46"/>
        <v/>
      </c>
      <c r="K191" s="34">
        <f t="shared" si="49"/>
        <v>2</v>
      </c>
      <c r="L191" s="34" t="str">
        <f t="shared" si="50"/>
        <v xml:space="preserve"> </v>
      </c>
      <c r="M191" s="34">
        <f t="shared" si="47"/>
        <v>2.6560424966799467E-3</v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2</v>
      </c>
      <c r="E193" s="33">
        <v>0</v>
      </c>
      <c r="F193" s="33">
        <v>2</v>
      </c>
      <c r="G193" s="34">
        <f t="shared" si="43"/>
        <v>1.3280212483399733E-3</v>
      </c>
      <c r="H193" s="34">
        <f t="shared" si="44"/>
        <v>4.7961630695443642E-3</v>
      </c>
      <c r="I193" s="34" t="str">
        <f t="shared" si="45"/>
        <v/>
      </c>
      <c r="J193" s="34">
        <f t="shared" si="46"/>
        <v>2.4183796856106408E-3</v>
      </c>
      <c r="K193" s="34">
        <f t="shared" si="49"/>
        <v>-1</v>
      </c>
      <c r="L193" s="34">
        <f t="shared" si="50"/>
        <v>0</v>
      </c>
      <c r="M193" s="34">
        <f t="shared" si="47"/>
        <v>-1.3280212483399733E-3</v>
      </c>
      <c r="N193" s="40">
        <f t="shared" si="48"/>
        <v>0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306</v>
      </c>
      <c r="D195" s="33">
        <v>136</v>
      </c>
      <c r="E195" s="33">
        <v>452</v>
      </c>
      <c r="F195" s="33">
        <v>249</v>
      </c>
      <c r="G195" s="34">
        <f t="shared" si="43"/>
        <v>0.4063745019920319</v>
      </c>
      <c r="H195" s="34">
        <f t="shared" si="44"/>
        <v>0.32613908872901681</v>
      </c>
      <c r="I195" s="34">
        <f t="shared" si="45"/>
        <v>0.43295019157088122</v>
      </c>
      <c r="J195" s="34">
        <f t="shared" si="46"/>
        <v>0.3010882708585248</v>
      </c>
      <c r="K195" s="34">
        <f t="shared" si="49"/>
        <v>0.47712418300653597</v>
      </c>
      <c r="L195" s="34">
        <f t="shared" si="50"/>
        <v>0.83088235294117652</v>
      </c>
      <c r="M195" s="34">
        <f t="shared" si="47"/>
        <v>0.19389110225763614</v>
      </c>
      <c r="N195" s="40">
        <f t="shared" si="48"/>
        <v>0.27098321342925663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0</v>
      </c>
      <c r="D197" s="33">
        <v>0</v>
      </c>
      <c r="E197" s="33">
        <v>2</v>
      </c>
      <c r="F197" s="33">
        <v>1</v>
      </c>
      <c r="G197" s="34" t="str">
        <f t="shared" si="43"/>
        <v/>
      </c>
      <c r="H197" s="34" t="str">
        <f t="shared" si="44"/>
        <v/>
      </c>
      <c r="I197" s="34">
        <f t="shared" si="45"/>
        <v>1.9157088122605363E-3</v>
      </c>
      <c r="J197" s="34">
        <f t="shared" si="46"/>
        <v>1.2091898428053204E-3</v>
      </c>
      <c r="K197" s="34">
        <f t="shared" si="49"/>
        <v>1</v>
      </c>
      <c r="L197" s="34">
        <f t="shared" si="50"/>
        <v>1</v>
      </c>
      <c r="M197" s="34" t="str">
        <f t="shared" si="47"/>
        <v/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1</v>
      </c>
      <c r="E198" s="33">
        <v>0</v>
      </c>
      <c r="F198" s="33">
        <v>0</v>
      </c>
      <c r="G198" s="34" t="str">
        <f t="shared" si="43"/>
        <v/>
      </c>
      <c r="H198" s="34">
        <f t="shared" si="44"/>
        <v>2.3980815347721821E-3</v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>
        <f t="shared" si="50"/>
        <v>-1</v>
      </c>
      <c r="M198" s="34" t="str">
        <f t="shared" si="47"/>
        <v/>
      </c>
      <c r="N198" s="40">
        <f t="shared" si="48"/>
        <v>-2.3980815347721821E-3</v>
      </c>
    </row>
    <row r="199" spans="1:14" x14ac:dyDescent="0.2">
      <c r="A199" s="27"/>
      <c r="B199" s="29" t="s">
        <v>173</v>
      </c>
      <c r="C199" s="39">
        <v>1</v>
      </c>
      <c r="D199" s="33">
        <v>0</v>
      </c>
      <c r="E199" s="33">
        <v>1</v>
      </c>
      <c r="F199" s="33">
        <v>0</v>
      </c>
      <c r="G199" s="34">
        <f t="shared" si="43"/>
        <v>1.3280212483399733E-3</v>
      </c>
      <c r="H199" s="34" t="str">
        <f t="shared" si="44"/>
        <v/>
      </c>
      <c r="I199" s="34">
        <f t="shared" si="45"/>
        <v>9.5785440613026815E-4</v>
      </c>
      <c r="J199" s="34" t="str">
        <f t="shared" si="46"/>
        <v/>
      </c>
      <c r="K199" s="34">
        <f t="shared" si="49"/>
        <v>0</v>
      </c>
      <c r="L199" s="34" t="str">
        <f t="shared" si="50"/>
        <v xml:space="preserve"> </v>
      </c>
      <c r="M199" s="34">
        <f t="shared" si="47"/>
        <v>0</v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</v>
      </c>
      <c r="D201" s="33">
        <v>0</v>
      </c>
      <c r="E201" s="33">
        <v>0</v>
      </c>
      <c r="F201" s="33">
        <v>0</v>
      </c>
      <c r="G201" s="34">
        <f t="shared" si="43"/>
        <v>1.3280212483399733E-3</v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>
        <f t="shared" si="49"/>
        <v>-1</v>
      </c>
      <c r="L201" s="34" t="str">
        <f t="shared" si="50"/>
        <v xml:space="preserve"> </v>
      </c>
      <c r="M201" s="34">
        <f t="shared" si="47"/>
        <v>-1.3280212483399733E-3</v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2</v>
      </c>
      <c r="D202" s="33">
        <v>2</v>
      </c>
      <c r="E202" s="33">
        <v>2</v>
      </c>
      <c r="F202" s="33">
        <v>1</v>
      </c>
      <c r="G202" s="34">
        <f t="shared" si="43"/>
        <v>2.6560424966799467E-3</v>
      </c>
      <c r="H202" s="34">
        <f t="shared" si="44"/>
        <v>4.7961630695443642E-3</v>
      </c>
      <c r="I202" s="34">
        <f t="shared" si="45"/>
        <v>1.9157088122605363E-3</v>
      </c>
      <c r="J202" s="34">
        <f t="shared" si="46"/>
        <v>1.2091898428053204E-3</v>
      </c>
      <c r="K202" s="34">
        <f t="shared" si="49"/>
        <v>0</v>
      </c>
      <c r="L202" s="34">
        <f t="shared" si="50"/>
        <v>-0.5</v>
      </c>
      <c r="M202" s="34">
        <f t="shared" si="47"/>
        <v>0</v>
      </c>
      <c r="N202" s="40">
        <f t="shared" si="48"/>
        <v>-2.3980815347721821E-3</v>
      </c>
    </row>
    <row r="203" spans="1:14" x14ac:dyDescent="0.2">
      <c r="A203" s="27"/>
      <c r="B203" s="29" t="s">
        <v>177</v>
      </c>
      <c r="C203" s="39">
        <v>85</v>
      </c>
      <c r="D203" s="33">
        <v>57</v>
      </c>
      <c r="E203" s="33">
        <v>98</v>
      </c>
      <c r="F203" s="33">
        <v>73</v>
      </c>
      <c r="G203" s="34">
        <f t="shared" si="43"/>
        <v>0.11288180610889774</v>
      </c>
      <c r="H203" s="34">
        <f t="shared" si="44"/>
        <v>0.1366906474820144</v>
      </c>
      <c r="I203" s="34">
        <f t="shared" si="45"/>
        <v>9.3869731800766285E-2</v>
      </c>
      <c r="J203" s="34">
        <f t="shared" si="46"/>
        <v>8.8270858524788387E-2</v>
      </c>
      <c r="K203" s="34">
        <f t="shared" si="49"/>
        <v>0.15294117647058825</v>
      </c>
      <c r="L203" s="34">
        <f t="shared" si="50"/>
        <v>0.2807017543859649</v>
      </c>
      <c r="M203" s="34">
        <f t="shared" si="47"/>
        <v>1.7264276228419657E-2</v>
      </c>
      <c r="N203" s="40">
        <f t="shared" si="48"/>
        <v>3.8369304556354913E-2</v>
      </c>
    </row>
    <row r="204" spans="1:14" ht="25.5" x14ac:dyDescent="0.2">
      <c r="A204" s="27"/>
      <c r="B204" s="29" t="s">
        <v>178</v>
      </c>
      <c r="C204" s="39">
        <v>1</v>
      </c>
      <c r="D204" s="33">
        <v>1</v>
      </c>
      <c r="E204" s="33">
        <v>2</v>
      </c>
      <c r="F204" s="33">
        <v>1</v>
      </c>
      <c r="G204" s="34">
        <f t="shared" si="43"/>
        <v>1.3280212483399733E-3</v>
      </c>
      <c r="H204" s="34">
        <f t="shared" si="44"/>
        <v>2.3980815347721821E-3</v>
      </c>
      <c r="I204" s="34">
        <f t="shared" si="45"/>
        <v>1.9157088122605363E-3</v>
      </c>
      <c r="J204" s="34">
        <f t="shared" si="46"/>
        <v>1.2091898428053204E-3</v>
      </c>
      <c r="K204" s="34">
        <f t="shared" si="49"/>
        <v>1</v>
      </c>
      <c r="L204" s="34">
        <f t="shared" si="50"/>
        <v>0</v>
      </c>
      <c r="M204" s="34">
        <f t="shared" si="47"/>
        <v>1.3280212483399733E-3</v>
      </c>
      <c r="N204" s="40">
        <f t="shared" si="48"/>
        <v>0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1</v>
      </c>
      <c r="F207" s="33">
        <v>0</v>
      </c>
      <c r="G207" s="34" t="str">
        <f t="shared" si="43"/>
        <v/>
      </c>
      <c r="H207" s="34" t="str">
        <f t="shared" si="44"/>
        <v/>
      </c>
      <c r="I207" s="34">
        <f t="shared" si="45"/>
        <v>9.5785440613026815E-4</v>
      </c>
      <c r="J207" s="34" t="str">
        <f t="shared" si="46"/>
        <v/>
      </c>
      <c r="K207" s="34">
        <f t="shared" si="49"/>
        <v>1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19</v>
      </c>
      <c r="D209" s="33">
        <v>5</v>
      </c>
      <c r="E209" s="33">
        <v>3</v>
      </c>
      <c r="F209" s="33">
        <v>3</v>
      </c>
      <c r="G209" s="34">
        <f t="shared" si="43"/>
        <v>2.5232403718459494E-2</v>
      </c>
      <c r="H209" s="34">
        <f t="shared" si="44"/>
        <v>1.1990407673860911E-2</v>
      </c>
      <c r="I209" s="34">
        <f t="shared" si="45"/>
        <v>2.8735632183908046E-3</v>
      </c>
      <c r="J209" s="34">
        <f t="shared" si="46"/>
        <v>3.6275695284159614E-3</v>
      </c>
      <c r="K209" s="34">
        <f t="shared" si="49"/>
        <v>-0.84210526315789469</v>
      </c>
      <c r="L209" s="34">
        <f t="shared" si="50"/>
        <v>-0.4</v>
      </c>
      <c r="M209" s="34">
        <f t="shared" si="47"/>
        <v>-2.1248339973439574E-2</v>
      </c>
      <c r="N209" s="40">
        <f t="shared" si="48"/>
        <v>-4.796163069544365E-3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1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>
        <f t="shared" si="46"/>
        <v>1.2091898428053204E-3</v>
      </c>
      <c r="K210" s="34" t="str">
        <f t="shared" si="49"/>
        <v xml:space="preserve"> </v>
      </c>
      <c r="L210" s="34">
        <f t="shared" si="50"/>
        <v>1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1</v>
      </c>
      <c r="D213" s="33">
        <v>0</v>
      </c>
      <c r="E213" s="33">
        <v>0</v>
      </c>
      <c r="F213" s="33">
        <v>0</v>
      </c>
      <c r="G213" s="34">
        <f t="shared" si="43"/>
        <v>1.3280212483399733E-3</v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>
        <f t="shared" si="49"/>
        <v>-1</v>
      </c>
      <c r="L213" s="34" t="str">
        <f t="shared" si="50"/>
        <v xml:space="preserve"> </v>
      </c>
      <c r="M213" s="34">
        <f t="shared" si="47"/>
        <v>-1.3280212483399733E-3</v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1</v>
      </c>
      <c r="D214" s="33">
        <v>0</v>
      </c>
      <c r="E214" s="33">
        <v>1</v>
      </c>
      <c r="F214" s="33">
        <v>0</v>
      </c>
      <c r="G214" s="34">
        <f t="shared" si="43"/>
        <v>1.3280212483399733E-3</v>
      </c>
      <c r="H214" s="34" t="str">
        <f t="shared" si="44"/>
        <v/>
      </c>
      <c r="I214" s="34">
        <f t="shared" si="45"/>
        <v>9.5785440613026815E-4</v>
      </c>
      <c r="J214" s="34" t="str">
        <f t="shared" si="46"/>
        <v/>
      </c>
      <c r="K214" s="34">
        <f t="shared" si="49"/>
        <v>0</v>
      </c>
      <c r="L214" s="34" t="str">
        <f t="shared" si="50"/>
        <v xml:space="preserve"> </v>
      </c>
      <c r="M214" s="34">
        <f t="shared" si="47"/>
        <v>0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2</v>
      </c>
      <c r="D215" s="33">
        <v>0</v>
      </c>
      <c r="E215" s="33">
        <v>2</v>
      </c>
      <c r="F215" s="33">
        <v>2</v>
      </c>
      <c r="G215" s="34">
        <f t="shared" si="43"/>
        <v>2.6560424966799467E-3</v>
      </c>
      <c r="H215" s="34" t="str">
        <f t="shared" si="44"/>
        <v/>
      </c>
      <c r="I215" s="34">
        <f t="shared" si="45"/>
        <v>1.9157088122605363E-3</v>
      </c>
      <c r="J215" s="34">
        <f t="shared" si="46"/>
        <v>2.4183796856106408E-3</v>
      </c>
      <c r="K215" s="34">
        <f t="shared" si="49"/>
        <v>0</v>
      </c>
      <c r="L215" s="34">
        <f t="shared" si="50"/>
        <v>1</v>
      </c>
      <c r="M215" s="34">
        <f t="shared" si="47"/>
        <v>0</v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1</v>
      </c>
      <c r="E216" s="33">
        <v>2</v>
      </c>
      <c r="F216" s="33">
        <v>0</v>
      </c>
      <c r="G216" s="34" t="str">
        <f t="shared" si="43"/>
        <v/>
      </c>
      <c r="H216" s="34">
        <f t="shared" si="44"/>
        <v>2.3980815347721821E-3</v>
      </c>
      <c r="I216" s="34">
        <f t="shared" si="45"/>
        <v>1.9157088122605363E-3</v>
      </c>
      <c r="J216" s="34" t="str">
        <f t="shared" si="46"/>
        <v/>
      </c>
      <c r="K216" s="34">
        <f t="shared" si="49"/>
        <v>1</v>
      </c>
      <c r="L216" s="34">
        <f t="shared" si="50"/>
        <v>-1</v>
      </c>
      <c r="M216" s="34" t="str">
        <f t="shared" si="47"/>
        <v/>
      </c>
      <c r="N216" s="40">
        <f t="shared" si="48"/>
        <v>-2.3980815347721821E-3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3</v>
      </c>
      <c r="D218" s="33">
        <v>11</v>
      </c>
      <c r="E218" s="33">
        <v>21</v>
      </c>
      <c r="F218" s="33">
        <v>21</v>
      </c>
      <c r="G218" s="34">
        <f t="shared" si="43"/>
        <v>3.9840637450199202E-3</v>
      </c>
      <c r="H218" s="34">
        <f t="shared" si="44"/>
        <v>2.6378896882494004E-2</v>
      </c>
      <c r="I218" s="34">
        <f t="shared" si="45"/>
        <v>2.0114942528735632E-2</v>
      </c>
      <c r="J218" s="34">
        <f t="shared" si="46"/>
        <v>2.539298669891173E-2</v>
      </c>
      <c r="K218" s="34">
        <f t="shared" si="49"/>
        <v>6</v>
      </c>
      <c r="L218" s="34">
        <f t="shared" si="50"/>
        <v>0.90909090909090906</v>
      </c>
      <c r="M218" s="34">
        <f t="shared" si="47"/>
        <v>2.3904382470119521E-2</v>
      </c>
      <c r="N218" s="40">
        <f t="shared" si="48"/>
        <v>2.3980815347721819E-2</v>
      </c>
    </row>
    <row r="219" spans="1:14" x14ac:dyDescent="0.2">
      <c r="A219" s="27"/>
      <c r="B219" s="29" t="s">
        <v>193</v>
      </c>
      <c r="C219" s="39">
        <v>0</v>
      </c>
      <c r="D219" s="33">
        <v>3</v>
      </c>
      <c r="E219" s="33">
        <v>0</v>
      </c>
      <c r="F219" s="33">
        <v>4</v>
      </c>
      <c r="G219" s="34" t="str">
        <f t="shared" si="43"/>
        <v/>
      </c>
      <c r="H219" s="34">
        <f t="shared" si="44"/>
        <v>7.1942446043165471E-3</v>
      </c>
      <c r="I219" s="34" t="str">
        <f t="shared" si="45"/>
        <v/>
      </c>
      <c r="J219" s="34">
        <f t="shared" si="46"/>
        <v>4.8367593712212815E-3</v>
      </c>
      <c r="K219" s="34" t="str">
        <f t="shared" si="49"/>
        <v xml:space="preserve"> </v>
      </c>
      <c r="L219" s="34">
        <f t="shared" si="50"/>
        <v>0.33333333333333331</v>
      </c>
      <c r="M219" s="34" t="str">
        <f t="shared" si="47"/>
        <v/>
      </c>
      <c r="N219" s="40">
        <f t="shared" si="48"/>
        <v>2.3980815347721821E-3</v>
      </c>
    </row>
    <row r="220" spans="1:14" x14ac:dyDescent="0.2">
      <c r="A220" s="27"/>
      <c r="B220" s="29" t="s">
        <v>194</v>
      </c>
      <c r="C220" s="39">
        <v>10</v>
      </c>
      <c r="D220" s="33">
        <v>12</v>
      </c>
      <c r="E220" s="33">
        <v>5</v>
      </c>
      <c r="F220" s="33">
        <v>1</v>
      </c>
      <c r="G220" s="34">
        <f t="shared" ref="G220:G251" si="51">+IF(C220=0,"",C220/C$188)</f>
        <v>1.3280212483399735E-2</v>
      </c>
      <c r="H220" s="34">
        <f t="shared" ref="H220:H251" si="52">+IF(D220=0,"",D220/D$188)</f>
        <v>2.8776978417266189E-2</v>
      </c>
      <c r="I220" s="34">
        <f t="shared" ref="I220:I251" si="53">+IF(E220=0,"",E220/E$188)</f>
        <v>4.7892720306513406E-3</v>
      </c>
      <c r="J220" s="34">
        <f t="shared" ref="J220:J251" si="54">+IF(F220=0,"",F220/F$188)</f>
        <v>1.2091898428053204E-3</v>
      </c>
      <c r="K220" s="34">
        <f t="shared" si="49"/>
        <v>-0.5</v>
      </c>
      <c r="L220" s="34">
        <f t="shared" si="50"/>
        <v>-0.91666666666666663</v>
      </c>
      <c r="M220" s="34">
        <f t="shared" ref="M220:M251" si="55">+IF(OR(AND(G220=""),(K220="")),"",G220*K220)</f>
        <v>-6.6401062416998674E-3</v>
      </c>
      <c r="N220" s="40">
        <f t="shared" ref="N220:N251" si="56">+IF(OR(AND(H220=""),(L220="")),"",H220*L220)</f>
        <v>-2.6378896882494004E-2</v>
      </c>
    </row>
    <row r="221" spans="1:14" x14ac:dyDescent="0.2">
      <c r="A221" s="27"/>
      <c r="B221" s="29" t="s">
        <v>195</v>
      </c>
      <c r="C221" s="39">
        <v>1</v>
      </c>
      <c r="D221" s="33">
        <v>3</v>
      </c>
      <c r="E221" s="33">
        <v>1</v>
      </c>
      <c r="F221" s="33">
        <v>4</v>
      </c>
      <c r="G221" s="34">
        <f t="shared" si="51"/>
        <v>1.3280212483399733E-3</v>
      </c>
      <c r="H221" s="34">
        <f t="shared" si="52"/>
        <v>7.1942446043165471E-3</v>
      </c>
      <c r="I221" s="34">
        <f t="shared" si="53"/>
        <v>9.5785440613026815E-4</v>
      </c>
      <c r="J221" s="34">
        <f t="shared" si="54"/>
        <v>4.8367593712212815E-3</v>
      </c>
      <c r="K221" s="34">
        <f t="shared" ref="K221:K252" si="57">+IF(AND(C221=0,E221=0)," ",IF(C221=0,1,IF(E221=0,-1,(E221-C221)/C221)))</f>
        <v>0</v>
      </c>
      <c r="L221" s="34">
        <f t="shared" ref="L221:L252" si="58">+IF(AND(D221=0,F221=0)," ",IF(D221=0,1,IF(F221=0,-1,(F221-D221)/D221)))</f>
        <v>0.33333333333333331</v>
      </c>
      <c r="M221" s="34">
        <f t="shared" si="55"/>
        <v>0</v>
      </c>
      <c r="N221" s="40">
        <f t="shared" si="56"/>
        <v>2.3980815347721821E-3</v>
      </c>
    </row>
    <row r="222" spans="1:14" x14ac:dyDescent="0.2">
      <c r="A222" s="27"/>
      <c r="B222" s="29" t="s">
        <v>196</v>
      </c>
      <c r="C222" s="39">
        <v>1</v>
      </c>
      <c r="D222" s="33">
        <v>1</v>
      </c>
      <c r="E222" s="33">
        <v>0</v>
      </c>
      <c r="F222" s="33">
        <v>1</v>
      </c>
      <c r="G222" s="34">
        <f t="shared" si="51"/>
        <v>1.3280212483399733E-3</v>
      </c>
      <c r="H222" s="34">
        <f t="shared" si="52"/>
        <v>2.3980815347721821E-3</v>
      </c>
      <c r="I222" s="34" t="str">
        <f t="shared" si="53"/>
        <v/>
      </c>
      <c r="J222" s="34">
        <f t="shared" si="54"/>
        <v>1.2091898428053204E-3</v>
      </c>
      <c r="K222" s="34">
        <f t="shared" si="57"/>
        <v>-1</v>
      </c>
      <c r="L222" s="34">
        <f t="shared" si="58"/>
        <v>0</v>
      </c>
      <c r="M222" s="34">
        <f t="shared" si="55"/>
        <v>-1.3280212483399733E-3</v>
      </c>
      <c r="N222" s="40">
        <f t="shared" si="56"/>
        <v>0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2</v>
      </c>
      <c r="D226" s="33">
        <v>0</v>
      </c>
      <c r="E226" s="33">
        <v>2</v>
      </c>
      <c r="F226" s="33">
        <v>0</v>
      </c>
      <c r="G226" s="34">
        <f t="shared" si="51"/>
        <v>2.6560424966799467E-3</v>
      </c>
      <c r="H226" s="34" t="str">
        <f t="shared" si="52"/>
        <v/>
      </c>
      <c r="I226" s="34">
        <f t="shared" si="53"/>
        <v>1.9157088122605363E-3</v>
      </c>
      <c r="J226" s="34" t="str">
        <f t="shared" si="54"/>
        <v/>
      </c>
      <c r="K226" s="34">
        <f t="shared" si="57"/>
        <v>0</v>
      </c>
      <c r="L226" s="34" t="str">
        <f t="shared" si="58"/>
        <v xml:space="preserve"> </v>
      </c>
      <c r="M226" s="34">
        <f t="shared" si="55"/>
        <v>0</v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8</v>
      </c>
      <c r="D230" s="33">
        <v>3</v>
      </c>
      <c r="E230" s="33">
        <v>12</v>
      </c>
      <c r="F230" s="33">
        <v>5</v>
      </c>
      <c r="G230" s="34">
        <f t="shared" si="51"/>
        <v>1.0624169986719787E-2</v>
      </c>
      <c r="H230" s="34">
        <f t="shared" si="52"/>
        <v>7.1942446043165471E-3</v>
      </c>
      <c r="I230" s="34">
        <f t="shared" si="53"/>
        <v>1.1494252873563218E-2</v>
      </c>
      <c r="J230" s="34">
        <f t="shared" si="54"/>
        <v>6.0459492140266021E-3</v>
      </c>
      <c r="K230" s="34">
        <f t="shared" si="57"/>
        <v>0.5</v>
      </c>
      <c r="L230" s="34">
        <f t="shared" si="58"/>
        <v>0.66666666666666663</v>
      </c>
      <c r="M230" s="34">
        <f t="shared" si="55"/>
        <v>5.3120849933598934E-3</v>
      </c>
      <c r="N230" s="40">
        <f t="shared" si="56"/>
        <v>4.7961630695443642E-3</v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1</v>
      </c>
      <c r="F231" s="33">
        <v>1</v>
      </c>
      <c r="G231" s="34" t="str">
        <f t="shared" si="51"/>
        <v/>
      </c>
      <c r="H231" s="34" t="str">
        <f t="shared" si="52"/>
        <v/>
      </c>
      <c r="I231" s="34">
        <f t="shared" si="53"/>
        <v>9.5785440613026815E-4</v>
      </c>
      <c r="J231" s="34">
        <f t="shared" si="54"/>
        <v>1.2091898428053204E-3</v>
      </c>
      <c r="K231" s="34">
        <f t="shared" si="57"/>
        <v>1</v>
      </c>
      <c r="L231" s="34">
        <f t="shared" si="58"/>
        <v>1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</v>
      </c>
      <c r="D235" s="33">
        <v>2</v>
      </c>
      <c r="E235" s="33">
        <v>1</v>
      </c>
      <c r="F235" s="33">
        <v>0</v>
      </c>
      <c r="G235" s="34">
        <f t="shared" si="51"/>
        <v>1.3280212483399733E-3</v>
      </c>
      <c r="H235" s="34">
        <f t="shared" si="52"/>
        <v>4.7961630695443642E-3</v>
      </c>
      <c r="I235" s="34">
        <f t="shared" si="53"/>
        <v>9.5785440613026815E-4</v>
      </c>
      <c r="J235" s="34" t="str">
        <f t="shared" si="54"/>
        <v/>
      </c>
      <c r="K235" s="34">
        <f t="shared" si="57"/>
        <v>0</v>
      </c>
      <c r="L235" s="34">
        <f t="shared" si="58"/>
        <v>-1</v>
      </c>
      <c r="M235" s="34">
        <f t="shared" si="55"/>
        <v>0</v>
      </c>
      <c r="N235" s="40">
        <f t="shared" si="56"/>
        <v>-4.7961630695443642E-3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1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>
        <f t="shared" si="54"/>
        <v>1.2091898428053204E-3</v>
      </c>
      <c r="K238" s="34" t="str">
        <f t="shared" si="57"/>
        <v xml:space="preserve"> </v>
      </c>
      <c r="L238" s="34">
        <f t="shared" si="58"/>
        <v>1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53</v>
      </c>
      <c r="D242" s="33">
        <v>43</v>
      </c>
      <c r="E242" s="33">
        <v>97</v>
      </c>
      <c r="F242" s="33">
        <v>117</v>
      </c>
      <c r="G242" s="34">
        <f t="shared" si="51"/>
        <v>7.0385126162018599E-2</v>
      </c>
      <c r="H242" s="34">
        <f t="shared" si="52"/>
        <v>0.10311750599520383</v>
      </c>
      <c r="I242" s="34">
        <f t="shared" si="53"/>
        <v>9.2911877394636022E-2</v>
      </c>
      <c r="J242" s="34">
        <f t="shared" si="54"/>
        <v>0.14147521160822249</v>
      </c>
      <c r="K242" s="34">
        <f t="shared" si="57"/>
        <v>0.83018867924528306</v>
      </c>
      <c r="L242" s="34">
        <f t="shared" si="58"/>
        <v>1.7209302325581395</v>
      </c>
      <c r="M242" s="34">
        <f t="shared" si="55"/>
        <v>5.8432934926958842E-2</v>
      </c>
      <c r="N242" s="40">
        <f t="shared" si="56"/>
        <v>0.17745803357314147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1</v>
      </c>
      <c r="F243" s="33">
        <v>0</v>
      </c>
      <c r="G243" s="34" t="str">
        <f t="shared" si="51"/>
        <v/>
      </c>
      <c r="H243" s="34" t="str">
        <f t="shared" si="52"/>
        <v/>
      </c>
      <c r="I243" s="34">
        <f t="shared" si="53"/>
        <v>9.5785440613026815E-4</v>
      </c>
      <c r="J243" s="34" t="str">
        <f t="shared" si="54"/>
        <v/>
      </c>
      <c r="K243" s="34">
        <f t="shared" si="57"/>
        <v>1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1</v>
      </c>
      <c r="E245" s="33">
        <v>0</v>
      </c>
      <c r="F245" s="33">
        <v>0</v>
      </c>
      <c r="G245" s="34" t="str">
        <f t="shared" si="51"/>
        <v/>
      </c>
      <c r="H245" s="34">
        <f t="shared" si="52"/>
        <v>2.3980815347721821E-3</v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>
        <f t="shared" si="58"/>
        <v>-1</v>
      </c>
      <c r="M245" s="34" t="str">
        <f t="shared" si="55"/>
        <v/>
      </c>
      <c r="N245" s="40">
        <f t="shared" si="56"/>
        <v>-2.3980815347721821E-3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3</v>
      </c>
      <c r="D248" s="33">
        <v>1</v>
      </c>
      <c r="E248" s="33">
        <v>4</v>
      </c>
      <c r="F248" s="33">
        <v>1</v>
      </c>
      <c r="G248" s="34">
        <f t="shared" si="51"/>
        <v>3.9840637450199202E-3</v>
      </c>
      <c r="H248" s="34">
        <f t="shared" si="52"/>
        <v>2.3980815347721821E-3</v>
      </c>
      <c r="I248" s="34">
        <f t="shared" si="53"/>
        <v>3.8314176245210726E-3</v>
      </c>
      <c r="J248" s="34">
        <f t="shared" si="54"/>
        <v>1.2091898428053204E-3</v>
      </c>
      <c r="K248" s="34">
        <f t="shared" si="57"/>
        <v>0.33333333333333331</v>
      </c>
      <c r="L248" s="34">
        <f t="shared" si="58"/>
        <v>0</v>
      </c>
      <c r="M248" s="34">
        <f t="shared" si="55"/>
        <v>1.3280212483399733E-3</v>
      </c>
      <c r="N248" s="40">
        <f t="shared" si="56"/>
        <v>0</v>
      </c>
    </row>
    <row r="249" spans="1:14" x14ac:dyDescent="0.2">
      <c r="A249" s="27"/>
      <c r="B249" s="29" t="s">
        <v>223</v>
      </c>
      <c r="C249" s="39">
        <v>0</v>
      </c>
      <c r="D249" s="33">
        <v>1</v>
      </c>
      <c r="E249" s="33">
        <v>0</v>
      </c>
      <c r="F249" s="33">
        <v>0</v>
      </c>
      <c r="G249" s="34" t="str">
        <f t="shared" si="51"/>
        <v/>
      </c>
      <c r="H249" s="34">
        <f t="shared" si="52"/>
        <v>2.3980815347721821E-3</v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>
        <f t="shared" si="58"/>
        <v>-1</v>
      </c>
      <c r="M249" s="34" t="str">
        <f t="shared" si="55"/>
        <v/>
      </c>
      <c r="N249" s="40">
        <f t="shared" si="56"/>
        <v>-2.3980815347721821E-3</v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1</v>
      </c>
      <c r="E252" s="33">
        <v>1</v>
      </c>
      <c r="F252" s="33">
        <v>0</v>
      </c>
      <c r="G252" s="34" t="str">
        <f t="shared" ref="G252:G283" si="59">+IF(C252=0,"",C252/C$188)</f>
        <v/>
      </c>
      <c r="H252" s="34">
        <f t="shared" ref="H252:H283" si="60">+IF(D252=0,"",D252/D$188)</f>
        <v>2.3980815347721821E-3</v>
      </c>
      <c r="I252" s="34">
        <f t="shared" ref="I252:I283" si="61">+IF(E252=0,"",E252/E$188)</f>
        <v>9.5785440613026815E-4</v>
      </c>
      <c r="J252" s="34" t="str">
        <f t="shared" ref="J252:J283" si="62">+IF(F252=0,"",F252/F$188)</f>
        <v/>
      </c>
      <c r="K252" s="34">
        <f t="shared" si="57"/>
        <v>1</v>
      </c>
      <c r="L252" s="34">
        <f t="shared" si="58"/>
        <v>-1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-2.3980815347721821E-3</v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1</v>
      </c>
      <c r="E254" s="33">
        <v>0</v>
      </c>
      <c r="F254" s="33">
        <v>0</v>
      </c>
      <c r="G254" s="34" t="str">
        <f t="shared" si="59"/>
        <v/>
      </c>
      <c r="H254" s="34">
        <f t="shared" si="60"/>
        <v>2.3980815347721821E-3</v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>
        <f t="shared" si="66"/>
        <v>-1</v>
      </c>
      <c r="M254" s="34" t="str">
        <f t="shared" si="63"/>
        <v/>
      </c>
      <c r="N254" s="40">
        <f t="shared" si="64"/>
        <v>-2.3980815347721821E-3</v>
      </c>
    </row>
    <row r="255" spans="1:14" x14ac:dyDescent="0.2">
      <c r="A255" s="27"/>
      <c r="B255" s="29" t="s">
        <v>229</v>
      </c>
      <c r="C255" s="39">
        <v>17</v>
      </c>
      <c r="D255" s="33">
        <v>1</v>
      </c>
      <c r="E255" s="33">
        <v>13</v>
      </c>
      <c r="F255" s="33">
        <v>1</v>
      </c>
      <c r="G255" s="34">
        <f t="shared" si="59"/>
        <v>2.2576361221779549E-2</v>
      </c>
      <c r="H255" s="34">
        <f t="shared" si="60"/>
        <v>2.3980815347721821E-3</v>
      </c>
      <c r="I255" s="34">
        <f t="shared" si="61"/>
        <v>1.2452107279693486E-2</v>
      </c>
      <c r="J255" s="34">
        <f t="shared" si="62"/>
        <v>1.2091898428053204E-3</v>
      </c>
      <c r="K255" s="34">
        <f t="shared" si="65"/>
        <v>-0.23529411764705882</v>
      </c>
      <c r="L255" s="34">
        <f t="shared" si="66"/>
        <v>0</v>
      </c>
      <c r="M255" s="34">
        <f t="shared" si="63"/>
        <v>-5.3120849933598942E-3</v>
      </c>
      <c r="N255" s="40">
        <f t="shared" si="64"/>
        <v>0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1</v>
      </c>
      <c r="F257" s="33">
        <v>0</v>
      </c>
      <c r="G257" s="34" t="str">
        <f t="shared" si="59"/>
        <v/>
      </c>
      <c r="H257" s="34" t="str">
        <f t="shared" si="60"/>
        <v/>
      </c>
      <c r="I257" s="34">
        <f t="shared" si="61"/>
        <v>9.5785440613026815E-4</v>
      </c>
      <c r="J257" s="34" t="str">
        <f t="shared" si="62"/>
        <v/>
      </c>
      <c r="K257" s="34">
        <f t="shared" si="65"/>
        <v>1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1</v>
      </c>
      <c r="E258" s="33">
        <v>1</v>
      </c>
      <c r="F258" s="33">
        <v>1</v>
      </c>
      <c r="G258" s="34" t="str">
        <f t="shared" si="59"/>
        <v/>
      </c>
      <c r="H258" s="34">
        <f t="shared" si="60"/>
        <v>2.3980815347721821E-3</v>
      </c>
      <c r="I258" s="34">
        <f t="shared" si="61"/>
        <v>9.5785440613026815E-4</v>
      </c>
      <c r="J258" s="34">
        <f t="shared" si="62"/>
        <v>1.2091898428053204E-3</v>
      </c>
      <c r="K258" s="34">
        <f t="shared" si="65"/>
        <v>1</v>
      </c>
      <c r="L258" s="34">
        <f t="shared" si="66"/>
        <v>0</v>
      </c>
      <c r="M258" s="34" t="str">
        <f t="shared" si="63"/>
        <v/>
      </c>
      <c r="N258" s="40">
        <f t="shared" si="64"/>
        <v>0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1</v>
      </c>
      <c r="E260" s="33">
        <v>2</v>
      </c>
      <c r="F260" s="33">
        <v>0</v>
      </c>
      <c r="G260" s="34" t="str">
        <f t="shared" si="59"/>
        <v/>
      </c>
      <c r="H260" s="34">
        <f t="shared" si="60"/>
        <v>2.3980815347721821E-3</v>
      </c>
      <c r="I260" s="34">
        <f t="shared" si="61"/>
        <v>1.9157088122605363E-3</v>
      </c>
      <c r="J260" s="34" t="str">
        <f t="shared" si="62"/>
        <v/>
      </c>
      <c r="K260" s="34">
        <f t="shared" si="65"/>
        <v>1</v>
      </c>
      <c r="L260" s="34">
        <f t="shared" si="66"/>
        <v>-1</v>
      </c>
      <c r="M260" s="34" t="str">
        <f t="shared" si="63"/>
        <v/>
      </c>
      <c r="N260" s="40">
        <f t="shared" si="64"/>
        <v>-2.3980815347721821E-3</v>
      </c>
    </row>
    <row r="261" spans="1:14" x14ac:dyDescent="0.2">
      <c r="A261" s="27"/>
      <c r="B261" s="29" t="s">
        <v>235</v>
      </c>
      <c r="C261" s="39">
        <v>1</v>
      </c>
      <c r="D261" s="33">
        <v>0</v>
      </c>
      <c r="E261" s="33">
        <v>2</v>
      </c>
      <c r="F261" s="33">
        <v>3</v>
      </c>
      <c r="G261" s="34">
        <f t="shared" si="59"/>
        <v>1.3280212483399733E-3</v>
      </c>
      <c r="H261" s="34" t="str">
        <f t="shared" si="60"/>
        <v/>
      </c>
      <c r="I261" s="34">
        <f t="shared" si="61"/>
        <v>1.9157088122605363E-3</v>
      </c>
      <c r="J261" s="34">
        <f t="shared" si="62"/>
        <v>3.6275695284159614E-3</v>
      </c>
      <c r="K261" s="34">
        <f t="shared" si="65"/>
        <v>1</v>
      </c>
      <c r="L261" s="34">
        <f t="shared" si="66"/>
        <v>1</v>
      </c>
      <c r="M261" s="34">
        <f t="shared" si="63"/>
        <v>1.3280212483399733E-3</v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1</v>
      </c>
      <c r="F270" s="33">
        <v>1</v>
      </c>
      <c r="G270" s="34" t="str">
        <f t="shared" si="59"/>
        <v/>
      </c>
      <c r="H270" s="34" t="str">
        <f t="shared" si="60"/>
        <v/>
      </c>
      <c r="I270" s="34">
        <f t="shared" si="61"/>
        <v>9.5785440613026815E-4</v>
      </c>
      <c r="J270" s="34">
        <f t="shared" si="62"/>
        <v>1.2091898428053204E-3</v>
      </c>
      <c r="K270" s="34">
        <f t="shared" si="65"/>
        <v>1</v>
      </c>
      <c r="L270" s="34">
        <f t="shared" si="66"/>
        <v>1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2</v>
      </c>
      <c r="F271" s="33">
        <v>2</v>
      </c>
      <c r="G271" s="34" t="str">
        <f t="shared" si="59"/>
        <v/>
      </c>
      <c r="H271" s="34" t="str">
        <f t="shared" si="60"/>
        <v/>
      </c>
      <c r="I271" s="34">
        <f t="shared" si="61"/>
        <v>1.9157088122605363E-3</v>
      </c>
      <c r="J271" s="34">
        <f t="shared" si="62"/>
        <v>2.4183796856106408E-3</v>
      </c>
      <c r="K271" s="34">
        <f t="shared" si="65"/>
        <v>1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2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>
        <f t="shared" si="62"/>
        <v>2.4183796856106408E-3</v>
      </c>
      <c r="K272" s="34" t="str">
        <f t="shared" si="65"/>
        <v xml:space="preserve"> </v>
      </c>
      <c r="L272" s="34">
        <f t="shared" si="66"/>
        <v>1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1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>
        <f t="shared" si="62"/>
        <v>1.2091898428053204E-3</v>
      </c>
      <c r="K275" s="34" t="str">
        <f t="shared" si="65"/>
        <v xml:space="preserve"> </v>
      </c>
      <c r="L275" s="34">
        <f t="shared" si="66"/>
        <v>1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1</v>
      </c>
      <c r="F276" s="33">
        <v>0</v>
      </c>
      <c r="G276" s="34" t="str">
        <f t="shared" si="59"/>
        <v/>
      </c>
      <c r="H276" s="34" t="str">
        <f t="shared" si="60"/>
        <v/>
      </c>
      <c r="I276" s="34">
        <f t="shared" si="61"/>
        <v>9.5785440613026815E-4</v>
      </c>
      <c r="J276" s="34" t="str">
        <f t="shared" si="62"/>
        <v/>
      </c>
      <c r="K276" s="34">
        <f t="shared" si="65"/>
        <v>1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2</v>
      </c>
      <c r="E280" s="33">
        <v>0</v>
      </c>
      <c r="F280" s="33">
        <v>0</v>
      </c>
      <c r="G280" s="34" t="str">
        <f t="shared" si="59"/>
        <v/>
      </c>
      <c r="H280" s="34">
        <f t="shared" si="60"/>
        <v>4.7961630695443642E-3</v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>
        <f t="shared" si="66"/>
        <v>-1</v>
      </c>
      <c r="M280" s="34" t="str">
        <f t="shared" si="63"/>
        <v/>
      </c>
      <c r="N280" s="40">
        <f t="shared" si="64"/>
        <v>-4.7961630695443642E-3</v>
      </c>
    </row>
    <row r="281" spans="1:14" x14ac:dyDescent="0.2">
      <c r="A281" s="27"/>
      <c r="B281" s="29" t="s">
        <v>255</v>
      </c>
      <c r="C281" s="39">
        <v>0</v>
      </c>
      <c r="D281" s="33">
        <v>1</v>
      </c>
      <c r="E281" s="33">
        <v>0</v>
      </c>
      <c r="F281" s="33">
        <v>3</v>
      </c>
      <c r="G281" s="34" t="str">
        <f t="shared" si="59"/>
        <v/>
      </c>
      <c r="H281" s="34">
        <f t="shared" si="60"/>
        <v>2.3980815347721821E-3</v>
      </c>
      <c r="I281" s="34" t="str">
        <f t="shared" si="61"/>
        <v/>
      </c>
      <c r="J281" s="34">
        <f t="shared" si="62"/>
        <v>3.6275695284159614E-3</v>
      </c>
      <c r="K281" s="34" t="str">
        <f t="shared" si="65"/>
        <v xml:space="preserve"> </v>
      </c>
      <c r="L281" s="34">
        <f t="shared" si="66"/>
        <v>2</v>
      </c>
      <c r="M281" s="34" t="str">
        <f t="shared" si="63"/>
        <v/>
      </c>
      <c r="N281" s="40">
        <f t="shared" si="64"/>
        <v>4.7961630695443642E-3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1</v>
      </c>
      <c r="D283" s="33">
        <v>0</v>
      </c>
      <c r="E283" s="33">
        <v>0</v>
      </c>
      <c r="F283" s="33">
        <v>0</v>
      </c>
      <c r="G283" s="34">
        <f t="shared" si="59"/>
        <v>1.3280212483399733E-3</v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>
        <f t="shared" si="65"/>
        <v>-1</v>
      </c>
      <c r="L283" s="34" t="str">
        <f t="shared" si="66"/>
        <v xml:space="preserve"> </v>
      </c>
      <c r="M283" s="34">
        <f t="shared" si="63"/>
        <v>-1.3280212483399733E-3</v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80</v>
      </c>
      <c r="D284" s="33">
        <v>2</v>
      </c>
      <c r="E284" s="33">
        <v>36</v>
      </c>
      <c r="F284" s="33">
        <v>3</v>
      </c>
      <c r="G284" s="34">
        <f t="shared" ref="G284:G315" si="67">+IF(C284=0,"",C284/C$188)</f>
        <v>0.10624169986719788</v>
      </c>
      <c r="H284" s="34">
        <f t="shared" ref="H284:H315" si="68">+IF(D284=0,"",D284/D$188)</f>
        <v>4.7961630695443642E-3</v>
      </c>
      <c r="I284" s="34">
        <f t="shared" ref="I284:I315" si="69">+IF(E284=0,"",E284/E$188)</f>
        <v>3.4482758620689655E-2</v>
      </c>
      <c r="J284" s="34">
        <f t="shared" ref="J284:J315" si="70">+IF(F284=0,"",F284/F$188)</f>
        <v>3.6275695284159614E-3</v>
      </c>
      <c r="K284" s="34">
        <f t="shared" si="65"/>
        <v>-0.55000000000000004</v>
      </c>
      <c r="L284" s="34">
        <f t="shared" si="66"/>
        <v>0.5</v>
      </c>
      <c r="M284" s="34">
        <f t="shared" ref="M284:M315" si="71">+IF(OR(AND(G284=""),(K284="")),"",G284*K284)</f>
        <v>-5.8432934926958835E-2</v>
      </c>
      <c r="N284" s="40">
        <f t="shared" ref="N284:N315" si="72">+IF(OR(AND(H284=""),(L284="")),"",H284*L284)</f>
        <v>2.3980815347721821E-3</v>
      </c>
    </row>
    <row r="285" spans="1:14" ht="24.75" customHeight="1" x14ac:dyDescent="0.2">
      <c r="A285" s="27"/>
      <c r="B285" s="29" t="s">
        <v>259</v>
      </c>
      <c r="C285" s="39">
        <v>1</v>
      </c>
      <c r="D285" s="33">
        <v>0</v>
      </c>
      <c r="E285" s="33">
        <v>2</v>
      </c>
      <c r="F285" s="33">
        <v>0</v>
      </c>
      <c r="G285" s="34">
        <f t="shared" si="67"/>
        <v>1.3280212483399733E-3</v>
      </c>
      <c r="H285" s="34" t="str">
        <f t="shared" si="68"/>
        <v/>
      </c>
      <c r="I285" s="34">
        <f t="shared" si="69"/>
        <v>1.9157088122605363E-3</v>
      </c>
      <c r="J285" s="34" t="str">
        <f t="shared" si="70"/>
        <v/>
      </c>
      <c r="K285" s="34">
        <f t="shared" ref="K285:K316" si="73">+IF(AND(C285=0,E285=0)," ",IF(C285=0,1,IF(E285=0,-1,(E285-C285)/C285)))</f>
        <v>1</v>
      </c>
      <c r="L285" s="34" t="str">
        <f t="shared" ref="L285:L316" si="74">+IF(AND(D285=0,F285=0)," ",IF(D285=0,1,IF(F285=0,-1,(F285-D285)/D285)))</f>
        <v xml:space="preserve"> </v>
      </c>
      <c r="M285" s="34">
        <f t="shared" si="71"/>
        <v>1.3280212483399733E-3</v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1</v>
      </c>
      <c r="D286" s="33">
        <v>0</v>
      </c>
      <c r="E286" s="33">
        <v>2</v>
      </c>
      <c r="F286" s="33">
        <v>0</v>
      </c>
      <c r="G286" s="34">
        <f t="shared" si="67"/>
        <v>1.3280212483399733E-3</v>
      </c>
      <c r="H286" s="34" t="str">
        <f t="shared" si="68"/>
        <v/>
      </c>
      <c r="I286" s="34">
        <f t="shared" si="69"/>
        <v>1.9157088122605363E-3</v>
      </c>
      <c r="J286" s="34" t="str">
        <f t="shared" si="70"/>
        <v/>
      </c>
      <c r="K286" s="34">
        <f t="shared" si="73"/>
        <v>1</v>
      </c>
      <c r="L286" s="34" t="str">
        <f t="shared" si="74"/>
        <v xml:space="preserve"> </v>
      </c>
      <c r="M286" s="34">
        <f t="shared" si="71"/>
        <v>1.3280212483399733E-3</v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1</v>
      </c>
      <c r="D287" s="33">
        <v>0</v>
      </c>
      <c r="E287" s="33">
        <v>0</v>
      </c>
      <c r="F287" s="33">
        <v>0</v>
      </c>
      <c r="G287" s="34">
        <f t="shared" si="67"/>
        <v>1.3280212483399733E-3</v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>
        <f t="shared" si="73"/>
        <v>-1</v>
      </c>
      <c r="L287" s="34" t="str">
        <f t="shared" si="74"/>
        <v xml:space="preserve"> </v>
      </c>
      <c r="M287" s="34">
        <f t="shared" si="71"/>
        <v>-1.3280212483399733E-3</v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10</v>
      </c>
      <c r="F288" s="33">
        <v>0</v>
      </c>
      <c r="G288" s="34" t="str">
        <f t="shared" si="67"/>
        <v/>
      </c>
      <c r="H288" s="34" t="str">
        <f t="shared" si="68"/>
        <v/>
      </c>
      <c r="I288" s="34">
        <f t="shared" si="69"/>
        <v>9.5785440613026813E-3</v>
      </c>
      <c r="J288" s="34" t="str">
        <f t="shared" si="70"/>
        <v/>
      </c>
      <c r="K288" s="34">
        <f t="shared" si="73"/>
        <v>1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1</v>
      </c>
      <c r="F292" s="33">
        <v>0</v>
      </c>
      <c r="G292" s="34" t="str">
        <f t="shared" si="67"/>
        <v/>
      </c>
      <c r="H292" s="34" t="str">
        <f t="shared" si="68"/>
        <v/>
      </c>
      <c r="I292" s="34">
        <f t="shared" si="69"/>
        <v>9.5785440613026815E-4</v>
      </c>
      <c r="J292" s="34" t="str">
        <f t="shared" si="70"/>
        <v/>
      </c>
      <c r="K292" s="34">
        <f t="shared" si="73"/>
        <v>1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5</v>
      </c>
      <c r="D293" s="33">
        <v>5</v>
      </c>
      <c r="E293" s="33">
        <v>2</v>
      </c>
      <c r="F293" s="33">
        <v>2</v>
      </c>
      <c r="G293" s="34">
        <f t="shared" si="67"/>
        <v>6.6401062416998674E-3</v>
      </c>
      <c r="H293" s="34">
        <f t="shared" si="68"/>
        <v>1.1990407673860911E-2</v>
      </c>
      <c r="I293" s="34">
        <f t="shared" si="69"/>
        <v>1.9157088122605363E-3</v>
      </c>
      <c r="J293" s="34">
        <f t="shared" si="70"/>
        <v>2.4183796856106408E-3</v>
      </c>
      <c r="K293" s="34">
        <f t="shared" si="73"/>
        <v>-0.6</v>
      </c>
      <c r="L293" s="34">
        <f t="shared" si="74"/>
        <v>-0.6</v>
      </c>
      <c r="M293" s="34">
        <f t="shared" si="71"/>
        <v>-3.9840637450199202E-3</v>
      </c>
      <c r="N293" s="40">
        <f t="shared" si="72"/>
        <v>-7.1942446043165463E-3</v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1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>
        <f t="shared" si="70"/>
        <v>1.2091898428053204E-3</v>
      </c>
      <c r="K294" s="34" t="str">
        <f t="shared" si="73"/>
        <v xml:space="preserve"> </v>
      </c>
      <c r="L294" s="34">
        <f t="shared" si="74"/>
        <v>1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2</v>
      </c>
      <c r="D295" s="33">
        <v>4</v>
      </c>
      <c r="E295" s="33">
        <v>12</v>
      </c>
      <c r="F295" s="33">
        <v>11</v>
      </c>
      <c r="G295" s="34">
        <f t="shared" si="67"/>
        <v>2.6560424966799467E-3</v>
      </c>
      <c r="H295" s="34">
        <f t="shared" si="68"/>
        <v>9.5923261390887284E-3</v>
      </c>
      <c r="I295" s="34">
        <f t="shared" si="69"/>
        <v>1.1494252873563218E-2</v>
      </c>
      <c r="J295" s="34">
        <f t="shared" si="70"/>
        <v>1.3301088270858524E-2</v>
      </c>
      <c r="K295" s="34">
        <f t="shared" si="73"/>
        <v>5</v>
      </c>
      <c r="L295" s="34">
        <f t="shared" si="74"/>
        <v>1.75</v>
      </c>
      <c r="M295" s="34">
        <f t="shared" si="71"/>
        <v>1.3280212483399733E-2</v>
      </c>
      <c r="N295" s="40">
        <f t="shared" si="72"/>
        <v>1.6786570743405275E-2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1</v>
      </c>
      <c r="F297" s="33">
        <v>0</v>
      </c>
      <c r="G297" s="34" t="str">
        <f t="shared" si="67"/>
        <v/>
      </c>
      <c r="H297" s="34" t="str">
        <f t="shared" si="68"/>
        <v/>
      </c>
      <c r="I297" s="34">
        <f t="shared" si="69"/>
        <v>9.5785440613026815E-4</v>
      </c>
      <c r="J297" s="34" t="str">
        <f t="shared" si="70"/>
        <v/>
      </c>
      <c r="K297" s="34">
        <f t="shared" si="73"/>
        <v>1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0</v>
      </c>
      <c r="G298" s="34" t="str">
        <f t="shared" si="67"/>
        <v/>
      </c>
      <c r="H298" s="34">
        <f t="shared" si="68"/>
        <v>2.3980815347721821E-3</v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>
        <f t="shared" si="74"/>
        <v>-1</v>
      </c>
      <c r="M298" s="34" t="str">
        <f t="shared" si="71"/>
        <v/>
      </c>
      <c r="N298" s="40">
        <f t="shared" si="72"/>
        <v>-2.3980815347721821E-3</v>
      </c>
    </row>
    <row r="299" spans="1:14" x14ac:dyDescent="0.2">
      <c r="A299" s="27"/>
      <c r="B299" s="29" t="s">
        <v>273</v>
      </c>
      <c r="C299" s="39">
        <v>0</v>
      </c>
      <c r="D299" s="33">
        <v>4</v>
      </c>
      <c r="E299" s="33">
        <v>1</v>
      </c>
      <c r="F299" s="33">
        <v>1</v>
      </c>
      <c r="G299" s="34" t="str">
        <f t="shared" si="67"/>
        <v/>
      </c>
      <c r="H299" s="34">
        <f t="shared" si="68"/>
        <v>9.5923261390887284E-3</v>
      </c>
      <c r="I299" s="34">
        <f t="shared" si="69"/>
        <v>9.5785440613026815E-4</v>
      </c>
      <c r="J299" s="34">
        <f t="shared" si="70"/>
        <v>1.2091898428053204E-3</v>
      </c>
      <c r="K299" s="34">
        <f t="shared" si="73"/>
        <v>1</v>
      </c>
      <c r="L299" s="34">
        <f t="shared" si="74"/>
        <v>-0.75</v>
      </c>
      <c r="M299" s="34" t="str">
        <f t="shared" si="71"/>
        <v/>
      </c>
      <c r="N299" s="40">
        <f t="shared" si="72"/>
        <v>-7.1942446043165463E-3</v>
      </c>
    </row>
    <row r="300" spans="1:14" x14ac:dyDescent="0.2">
      <c r="A300" s="27"/>
      <c r="B300" s="29" t="s">
        <v>274</v>
      </c>
      <c r="C300" s="39">
        <v>1</v>
      </c>
      <c r="D300" s="33">
        <v>1</v>
      </c>
      <c r="E300" s="33">
        <v>0</v>
      </c>
      <c r="F300" s="33">
        <v>1</v>
      </c>
      <c r="G300" s="34">
        <f t="shared" si="67"/>
        <v>1.3280212483399733E-3</v>
      </c>
      <c r="H300" s="34">
        <f t="shared" si="68"/>
        <v>2.3980815347721821E-3</v>
      </c>
      <c r="I300" s="34" t="str">
        <f t="shared" si="69"/>
        <v/>
      </c>
      <c r="J300" s="34">
        <f t="shared" si="70"/>
        <v>1.2091898428053204E-3</v>
      </c>
      <c r="K300" s="34">
        <f t="shared" si="73"/>
        <v>-1</v>
      </c>
      <c r="L300" s="34">
        <f t="shared" si="74"/>
        <v>0</v>
      </c>
      <c r="M300" s="34">
        <f t="shared" si="71"/>
        <v>-1.3280212483399733E-3</v>
      </c>
      <c r="N300" s="40">
        <f t="shared" si="72"/>
        <v>0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11</v>
      </c>
      <c r="D306" s="33">
        <v>12</v>
      </c>
      <c r="E306" s="33">
        <v>6</v>
      </c>
      <c r="F306" s="33">
        <v>6</v>
      </c>
      <c r="G306" s="34">
        <f t="shared" si="67"/>
        <v>1.4608233731739707E-2</v>
      </c>
      <c r="H306" s="34">
        <f t="shared" si="68"/>
        <v>2.8776978417266189E-2</v>
      </c>
      <c r="I306" s="34">
        <f t="shared" si="69"/>
        <v>5.7471264367816091E-3</v>
      </c>
      <c r="J306" s="34">
        <f t="shared" si="70"/>
        <v>7.2551390568319227E-3</v>
      </c>
      <c r="K306" s="34">
        <f t="shared" si="73"/>
        <v>-0.45454545454545453</v>
      </c>
      <c r="L306" s="34">
        <f t="shared" si="74"/>
        <v>-0.5</v>
      </c>
      <c r="M306" s="34">
        <f t="shared" si="71"/>
        <v>-6.6401062416998665E-3</v>
      </c>
      <c r="N306" s="40">
        <f t="shared" si="72"/>
        <v>-1.4388489208633094E-2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30</v>
      </c>
      <c r="F307" s="33">
        <v>12</v>
      </c>
      <c r="G307" s="34" t="str">
        <f t="shared" si="67"/>
        <v/>
      </c>
      <c r="H307" s="34" t="str">
        <f t="shared" si="68"/>
        <v/>
      </c>
      <c r="I307" s="34">
        <f t="shared" si="69"/>
        <v>2.8735632183908046E-2</v>
      </c>
      <c r="J307" s="34">
        <f t="shared" si="70"/>
        <v>1.4510278113663845E-2</v>
      </c>
      <c r="K307" s="34">
        <f t="shared" si="73"/>
        <v>1</v>
      </c>
      <c r="L307" s="34">
        <f t="shared" si="74"/>
        <v>1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1</v>
      </c>
      <c r="E310" s="33">
        <v>0</v>
      </c>
      <c r="F310" s="33">
        <v>0</v>
      </c>
      <c r="G310" s="34" t="str">
        <f t="shared" si="67"/>
        <v/>
      </c>
      <c r="H310" s="34">
        <f t="shared" si="68"/>
        <v>2.3980815347721821E-3</v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>
        <f t="shared" si="74"/>
        <v>-1</v>
      </c>
      <c r="M310" s="34" t="str">
        <f t="shared" si="71"/>
        <v/>
      </c>
      <c r="N310" s="40">
        <f t="shared" si="72"/>
        <v>-2.3980815347721821E-3</v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2</v>
      </c>
      <c r="D312" s="33">
        <v>6</v>
      </c>
      <c r="E312" s="33">
        <v>1</v>
      </c>
      <c r="F312" s="33">
        <v>0</v>
      </c>
      <c r="G312" s="34">
        <f t="shared" si="67"/>
        <v>2.6560424966799467E-3</v>
      </c>
      <c r="H312" s="34">
        <f t="shared" si="68"/>
        <v>1.4388489208633094E-2</v>
      </c>
      <c r="I312" s="34">
        <f t="shared" si="69"/>
        <v>9.5785440613026815E-4</v>
      </c>
      <c r="J312" s="34" t="str">
        <f t="shared" si="70"/>
        <v/>
      </c>
      <c r="K312" s="34">
        <f t="shared" si="73"/>
        <v>-0.5</v>
      </c>
      <c r="L312" s="34">
        <f t="shared" si="74"/>
        <v>-1</v>
      </c>
      <c r="M312" s="34">
        <f t="shared" si="71"/>
        <v>-1.3280212483399733E-3</v>
      </c>
      <c r="N312" s="40">
        <f t="shared" si="72"/>
        <v>-1.4388489208633094E-2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9</v>
      </c>
      <c r="D318" s="33">
        <v>8</v>
      </c>
      <c r="E318" s="33">
        <v>0</v>
      </c>
      <c r="F318" s="33">
        <v>0</v>
      </c>
      <c r="G318" s="34">
        <f t="shared" si="75"/>
        <v>1.1952191235059761E-2</v>
      </c>
      <c r="H318" s="34">
        <f t="shared" si="76"/>
        <v>1.9184652278177457E-2</v>
      </c>
      <c r="I318" s="34" t="str">
        <f t="shared" si="77"/>
        <v/>
      </c>
      <c r="J318" s="34" t="str">
        <f t="shared" si="78"/>
        <v/>
      </c>
      <c r="K318" s="34">
        <f t="shared" si="81"/>
        <v>-1</v>
      </c>
      <c r="L318" s="34">
        <f t="shared" si="82"/>
        <v>-1</v>
      </c>
      <c r="M318" s="34">
        <f t="shared" si="79"/>
        <v>-1.1952191235059761E-2</v>
      </c>
      <c r="N318" s="40">
        <f t="shared" si="80"/>
        <v>-1.9184652278177457E-2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3</v>
      </c>
      <c r="D321" s="33">
        <v>1</v>
      </c>
      <c r="E321" s="33">
        <v>0</v>
      </c>
      <c r="F321" s="33">
        <v>2</v>
      </c>
      <c r="G321" s="34">
        <f t="shared" si="75"/>
        <v>3.9840637450199202E-3</v>
      </c>
      <c r="H321" s="34">
        <f t="shared" si="76"/>
        <v>2.3980815347721821E-3</v>
      </c>
      <c r="I321" s="34" t="str">
        <f t="shared" si="77"/>
        <v/>
      </c>
      <c r="J321" s="34">
        <f t="shared" si="78"/>
        <v>2.4183796856106408E-3</v>
      </c>
      <c r="K321" s="34">
        <f t="shared" si="81"/>
        <v>-1</v>
      </c>
      <c r="L321" s="34">
        <f t="shared" si="82"/>
        <v>1</v>
      </c>
      <c r="M321" s="34">
        <f t="shared" si="79"/>
        <v>-3.9840637450199202E-3</v>
      </c>
      <c r="N321" s="40">
        <f t="shared" si="80"/>
        <v>2.3980815347721821E-3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10</v>
      </c>
      <c r="D324" s="33">
        <v>12</v>
      </c>
      <c r="E324" s="33">
        <v>51</v>
      </c>
      <c r="F324" s="33">
        <v>34</v>
      </c>
      <c r="G324" s="34">
        <f t="shared" si="75"/>
        <v>1.3280212483399735E-2</v>
      </c>
      <c r="H324" s="34">
        <f t="shared" si="76"/>
        <v>2.8776978417266189E-2</v>
      </c>
      <c r="I324" s="34">
        <f t="shared" si="77"/>
        <v>4.8850574712643681E-2</v>
      </c>
      <c r="J324" s="34">
        <f t="shared" si="78"/>
        <v>4.1112454655380895E-2</v>
      </c>
      <c r="K324" s="34">
        <f t="shared" si="81"/>
        <v>4.0999999999999996</v>
      </c>
      <c r="L324" s="34">
        <f t="shared" si="82"/>
        <v>1.8333333333333333</v>
      </c>
      <c r="M324" s="34">
        <f t="shared" si="79"/>
        <v>5.4448871181938904E-2</v>
      </c>
      <c r="N324" s="40">
        <f t="shared" si="80"/>
        <v>5.2757793764988008E-2</v>
      </c>
    </row>
    <row r="325" spans="1:14" x14ac:dyDescent="0.2">
      <c r="A325" s="27"/>
      <c r="B325" s="29" t="s">
        <v>299</v>
      </c>
      <c r="C325" s="39">
        <v>1</v>
      </c>
      <c r="D325" s="33">
        <v>0</v>
      </c>
      <c r="E325" s="33">
        <v>0</v>
      </c>
      <c r="F325" s="33">
        <v>1</v>
      </c>
      <c r="G325" s="34">
        <f t="shared" si="75"/>
        <v>1.3280212483399733E-3</v>
      </c>
      <c r="H325" s="34" t="str">
        <f t="shared" si="76"/>
        <v/>
      </c>
      <c r="I325" s="34" t="str">
        <f t="shared" si="77"/>
        <v/>
      </c>
      <c r="J325" s="34">
        <f t="shared" si="78"/>
        <v>1.2091898428053204E-3</v>
      </c>
      <c r="K325" s="34">
        <f t="shared" si="81"/>
        <v>-1</v>
      </c>
      <c r="L325" s="34">
        <f t="shared" si="82"/>
        <v>1</v>
      </c>
      <c r="M325" s="34">
        <f t="shared" si="79"/>
        <v>-1.3280212483399733E-3</v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103</v>
      </c>
      <c r="D327" s="33">
        <v>59</v>
      </c>
      <c r="E327" s="33">
        <v>131</v>
      </c>
      <c r="F327" s="33">
        <v>230</v>
      </c>
      <c r="G327" s="34">
        <f t="shared" si="75"/>
        <v>0.13678618857901725</v>
      </c>
      <c r="H327" s="34">
        <f t="shared" si="76"/>
        <v>0.14148681055155876</v>
      </c>
      <c r="I327" s="34">
        <f t="shared" si="77"/>
        <v>0.12547892720306514</v>
      </c>
      <c r="J327" s="34">
        <f t="shared" si="78"/>
        <v>0.27811366384522368</v>
      </c>
      <c r="K327" s="34">
        <f t="shared" si="81"/>
        <v>0.27184466019417475</v>
      </c>
      <c r="L327" s="34">
        <f t="shared" si="82"/>
        <v>2.8983050847457625</v>
      </c>
      <c r="M327" s="34">
        <f t="shared" si="79"/>
        <v>3.7184594953519251E-2</v>
      </c>
      <c r="N327" s="40">
        <f t="shared" si="80"/>
        <v>0.41007194244604317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1</v>
      </c>
      <c r="D329" s="33">
        <v>0</v>
      </c>
      <c r="E329" s="33">
        <v>11</v>
      </c>
      <c r="F329" s="33">
        <v>9</v>
      </c>
      <c r="G329" s="34">
        <f t="shared" si="75"/>
        <v>1.3280212483399733E-3</v>
      </c>
      <c r="H329" s="34" t="str">
        <f t="shared" si="76"/>
        <v/>
      </c>
      <c r="I329" s="34">
        <f t="shared" si="77"/>
        <v>1.0536398467432951E-2</v>
      </c>
      <c r="J329" s="34">
        <f t="shared" si="78"/>
        <v>1.0882708585247884E-2</v>
      </c>
      <c r="K329" s="34">
        <f t="shared" si="81"/>
        <v>10</v>
      </c>
      <c r="L329" s="34">
        <f t="shared" si="82"/>
        <v>1</v>
      </c>
      <c r="M329" s="34">
        <f t="shared" si="79"/>
        <v>1.3280212483399733E-2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1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>
        <f t="shared" si="78"/>
        <v>1.2091898428053204E-3</v>
      </c>
      <c r="K333" s="34" t="str">
        <f t="shared" si="81"/>
        <v xml:space="preserve"> </v>
      </c>
      <c r="L333" s="34">
        <f t="shared" si="82"/>
        <v>1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1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>
        <f t="shared" si="78"/>
        <v>1.2091898428053204E-3</v>
      </c>
      <c r="K336" s="34" t="str">
        <f t="shared" si="81"/>
        <v xml:space="preserve"> </v>
      </c>
      <c r="L336" s="34">
        <f t="shared" si="82"/>
        <v>1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6</v>
      </c>
      <c r="E338" s="33">
        <v>1</v>
      </c>
      <c r="F338" s="33">
        <v>4</v>
      </c>
      <c r="G338" s="34" t="str">
        <f t="shared" si="75"/>
        <v/>
      </c>
      <c r="H338" s="34">
        <f t="shared" si="76"/>
        <v>1.4388489208633094E-2</v>
      </c>
      <c r="I338" s="34">
        <f t="shared" si="77"/>
        <v>9.5785440613026815E-4</v>
      </c>
      <c r="J338" s="34">
        <f t="shared" si="78"/>
        <v>4.8367593712212815E-3</v>
      </c>
      <c r="K338" s="34">
        <f t="shared" si="81"/>
        <v>1</v>
      </c>
      <c r="L338" s="34">
        <f t="shared" si="82"/>
        <v>-0.33333333333333331</v>
      </c>
      <c r="M338" s="34" t="str">
        <f t="shared" si="79"/>
        <v/>
      </c>
      <c r="N338" s="40">
        <f t="shared" si="80"/>
        <v>-4.7961630695443642E-3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3</v>
      </c>
      <c r="F343" s="33">
        <v>0</v>
      </c>
      <c r="G343" s="34" t="str">
        <f t="shared" si="75"/>
        <v/>
      </c>
      <c r="H343" s="34" t="str">
        <f t="shared" si="76"/>
        <v/>
      </c>
      <c r="I343" s="34">
        <f t="shared" si="77"/>
        <v>2.8735632183908046E-3</v>
      </c>
      <c r="J343" s="34" t="str">
        <f t="shared" si="78"/>
        <v/>
      </c>
      <c r="K343" s="34">
        <f t="shared" si="81"/>
        <v>1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2</v>
      </c>
      <c r="F355" s="33">
        <v>0</v>
      </c>
      <c r="G355" s="34" t="str">
        <f t="shared" si="83"/>
        <v/>
      </c>
      <c r="H355" s="34" t="str">
        <f t="shared" si="84"/>
        <v/>
      </c>
      <c r="I355" s="34">
        <f t="shared" si="85"/>
        <v>1.9157088122605363E-3</v>
      </c>
      <c r="J355" s="34" t="str">
        <f t="shared" si="86"/>
        <v/>
      </c>
      <c r="K355" s="34">
        <f t="shared" si="89"/>
        <v>1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2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>
        <f t="shared" si="86"/>
        <v>2.4183796856106408E-3</v>
      </c>
      <c r="K357" s="34" t="str">
        <f t="shared" si="89"/>
        <v xml:space="preserve"> </v>
      </c>
      <c r="L357" s="34">
        <f t="shared" si="90"/>
        <v>1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1716</v>
      </c>
      <c r="D371" s="31">
        <f>SUM(D372:D604)</f>
        <v>1323</v>
      </c>
      <c r="E371" s="31">
        <f>SUM(E372:E604)</f>
        <v>1901</v>
      </c>
      <c r="F371" s="31">
        <f>SUM(F372:F604)</f>
        <v>1797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0.10780885780885781</v>
      </c>
      <c r="L371" s="32">
        <f>+IF(AND(D371=0,F371=0),"",IF(D371=0,1,IF(F371=0,-1,(F371-D371)/D371)))</f>
        <v>0.35827664399092973</v>
      </c>
      <c r="M371" s="32">
        <f t="shared" ref="M371:M434" si="95">+IF(OR(AND(G371=""),(K371="")),"",G371*K371)</f>
        <v>0.10780885780885781</v>
      </c>
      <c r="N371" s="32">
        <f t="shared" ref="N371:N434" si="96">+IF(OR(AND(H371=""),(L371="")),"",H371*L371)</f>
        <v>0.35827664399092973</v>
      </c>
    </row>
    <row r="372" spans="1:14" x14ac:dyDescent="0.2">
      <c r="A372" s="27"/>
      <c r="B372" s="28" t="s">
        <v>338</v>
      </c>
      <c r="C372" s="35">
        <v>7</v>
      </c>
      <c r="D372" s="36">
        <v>0</v>
      </c>
      <c r="E372" s="36">
        <v>10</v>
      </c>
      <c r="F372" s="36">
        <v>0</v>
      </c>
      <c r="G372" s="37">
        <f t="shared" si="91"/>
        <v>4.079254079254079E-3</v>
      </c>
      <c r="H372" s="37" t="str">
        <f t="shared" si="92"/>
        <v/>
      </c>
      <c r="I372" s="37">
        <f t="shared" si="93"/>
        <v>5.2603892688058915E-3</v>
      </c>
      <c r="J372" s="37" t="str">
        <f t="shared" si="94"/>
        <v/>
      </c>
      <c r="K372" s="37">
        <f t="shared" ref="K372:K435" si="97">+IF(AND(C372=0,E372=0)," ",IF(C372=0,1,IF(E372=0,-1,(E372-C372)/C372)))</f>
        <v>0.42857142857142855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1.748251748251748E-3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1</v>
      </c>
      <c r="D373" s="33">
        <v>1</v>
      </c>
      <c r="E373" s="33">
        <v>1</v>
      </c>
      <c r="F373" s="33">
        <v>0</v>
      </c>
      <c r="G373" s="34">
        <f t="shared" si="91"/>
        <v>5.8275058275058275E-4</v>
      </c>
      <c r="H373" s="34">
        <f t="shared" si="92"/>
        <v>7.5585789871504159E-4</v>
      </c>
      <c r="I373" s="34">
        <f t="shared" si="93"/>
        <v>5.2603892688058915E-4</v>
      </c>
      <c r="J373" s="34" t="str">
        <f t="shared" si="94"/>
        <v/>
      </c>
      <c r="K373" s="34">
        <f t="shared" si="97"/>
        <v>0</v>
      </c>
      <c r="L373" s="34">
        <f t="shared" si="98"/>
        <v>-1</v>
      </c>
      <c r="M373" s="34">
        <f t="shared" si="95"/>
        <v>0</v>
      </c>
      <c r="N373" s="40">
        <f t="shared" si="96"/>
        <v>-7.5585789871504159E-4</v>
      </c>
    </row>
    <row r="374" spans="1:14" x14ac:dyDescent="0.2">
      <c r="A374" s="27"/>
      <c r="B374" s="29" t="s">
        <v>340</v>
      </c>
      <c r="C374" s="39">
        <v>7</v>
      </c>
      <c r="D374" s="33">
        <v>7</v>
      </c>
      <c r="E374" s="33">
        <v>6</v>
      </c>
      <c r="F374" s="33">
        <v>2</v>
      </c>
      <c r="G374" s="34">
        <f t="shared" si="91"/>
        <v>4.079254079254079E-3</v>
      </c>
      <c r="H374" s="34">
        <f t="shared" si="92"/>
        <v>5.2910052910052907E-3</v>
      </c>
      <c r="I374" s="34">
        <f t="shared" si="93"/>
        <v>3.1562335612835349E-3</v>
      </c>
      <c r="J374" s="34">
        <f t="shared" si="94"/>
        <v>1.1129660545353367E-3</v>
      </c>
      <c r="K374" s="34">
        <f t="shared" si="97"/>
        <v>-0.14285714285714285</v>
      </c>
      <c r="L374" s="34">
        <f t="shared" si="98"/>
        <v>-0.7142857142857143</v>
      </c>
      <c r="M374" s="34">
        <f t="shared" si="95"/>
        <v>-5.8275058275058264E-4</v>
      </c>
      <c r="N374" s="40">
        <f t="shared" si="96"/>
        <v>-3.7792894935752075E-3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43</v>
      </c>
      <c r="D377" s="33">
        <v>36</v>
      </c>
      <c r="E377" s="33">
        <v>118</v>
      </c>
      <c r="F377" s="33">
        <v>81</v>
      </c>
      <c r="G377" s="34">
        <f t="shared" si="91"/>
        <v>2.505827505827506E-2</v>
      </c>
      <c r="H377" s="34">
        <f t="shared" si="92"/>
        <v>2.7210884353741496E-2</v>
      </c>
      <c r="I377" s="34">
        <f t="shared" si="93"/>
        <v>6.2072593371909519E-2</v>
      </c>
      <c r="J377" s="34">
        <f t="shared" si="94"/>
        <v>4.5075125208681135E-2</v>
      </c>
      <c r="K377" s="34">
        <f t="shared" si="97"/>
        <v>1.7441860465116279</v>
      </c>
      <c r="L377" s="34">
        <f t="shared" si="98"/>
        <v>1.25</v>
      </c>
      <c r="M377" s="34">
        <f t="shared" si="95"/>
        <v>4.3706293706293711E-2</v>
      </c>
      <c r="N377" s="40">
        <f t="shared" si="96"/>
        <v>3.4013605442176867E-2</v>
      </c>
    </row>
    <row r="378" spans="1:14" x14ac:dyDescent="0.2">
      <c r="A378" s="27"/>
      <c r="B378" s="29" t="s">
        <v>344</v>
      </c>
      <c r="C378" s="39">
        <v>3</v>
      </c>
      <c r="D378" s="33">
        <v>1</v>
      </c>
      <c r="E378" s="33">
        <v>0</v>
      </c>
      <c r="F378" s="33">
        <v>0</v>
      </c>
      <c r="G378" s="34">
        <f t="shared" si="91"/>
        <v>1.7482517482517483E-3</v>
      </c>
      <c r="H378" s="34">
        <f t="shared" si="92"/>
        <v>7.5585789871504159E-4</v>
      </c>
      <c r="I378" s="34" t="str">
        <f t="shared" si="93"/>
        <v/>
      </c>
      <c r="J378" s="34" t="str">
        <f t="shared" si="94"/>
        <v/>
      </c>
      <c r="K378" s="34">
        <f t="shared" si="97"/>
        <v>-1</v>
      </c>
      <c r="L378" s="34">
        <f t="shared" si="98"/>
        <v>-1</v>
      </c>
      <c r="M378" s="34">
        <f t="shared" si="95"/>
        <v>-1.7482517482517483E-3</v>
      </c>
      <c r="N378" s="40">
        <f t="shared" si="96"/>
        <v>-7.5585789871504159E-4</v>
      </c>
    </row>
    <row r="379" spans="1:14" x14ac:dyDescent="0.2">
      <c r="A379" s="27"/>
      <c r="B379" s="29" t="s">
        <v>345</v>
      </c>
      <c r="C379" s="39">
        <v>1</v>
      </c>
      <c r="D379" s="33">
        <v>0</v>
      </c>
      <c r="E379" s="33">
        <v>0</v>
      </c>
      <c r="F379" s="33">
        <v>0</v>
      </c>
      <c r="G379" s="34">
        <f t="shared" si="91"/>
        <v>5.8275058275058275E-4</v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>
        <f t="shared" si="97"/>
        <v>-1</v>
      </c>
      <c r="L379" s="34" t="str">
        <f t="shared" si="98"/>
        <v xml:space="preserve"> </v>
      </c>
      <c r="M379" s="34">
        <f t="shared" si="95"/>
        <v>-5.8275058275058275E-4</v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1</v>
      </c>
      <c r="E380" s="33">
        <v>1</v>
      </c>
      <c r="F380" s="33">
        <v>2</v>
      </c>
      <c r="G380" s="34" t="str">
        <f t="shared" si="91"/>
        <v/>
      </c>
      <c r="H380" s="34">
        <f t="shared" si="92"/>
        <v>7.5585789871504159E-4</v>
      </c>
      <c r="I380" s="34">
        <f t="shared" si="93"/>
        <v>5.2603892688058915E-4</v>
      </c>
      <c r="J380" s="34">
        <f t="shared" si="94"/>
        <v>1.1129660545353367E-3</v>
      </c>
      <c r="K380" s="34">
        <f t="shared" si="97"/>
        <v>1</v>
      </c>
      <c r="L380" s="34">
        <f t="shared" si="98"/>
        <v>1</v>
      </c>
      <c r="M380" s="34" t="str">
        <f t="shared" si="95"/>
        <v/>
      </c>
      <c r="N380" s="40">
        <f t="shared" si="96"/>
        <v>7.5585789871504159E-4</v>
      </c>
    </row>
    <row r="381" spans="1:14" x14ac:dyDescent="0.2">
      <c r="A381" s="27"/>
      <c r="B381" s="29" t="s">
        <v>347</v>
      </c>
      <c r="C381" s="39">
        <v>2</v>
      </c>
      <c r="D381" s="33">
        <v>0</v>
      </c>
      <c r="E381" s="33">
        <v>0</v>
      </c>
      <c r="F381" s="33">
        <v>1</v>
      </c>
      <c r="G381" s="34">
        <f t="shared" si="91"/>
        <v>1.1655011655011655E-3</v>
      </c>
      <c r="H381" s="34" t="str">
        <f t="shared" si="92"/>
        <v/>
      </c>
      <c r="I381" s="34" t="str">
        <f t="shared" si="93"/>
        <v/>
      </c>
      <c r="J381" s="34">
        <f t="shared" si="94"/>
        <v>5.5648302726766835E-4</v>
      </c>
      <c r="K381" s="34">
        <f t="shared" si="97"/>
        <v>-1</v>
      </c>
      <c r="L381" s="34">
        <f t="shared" si="98"/>
        <v>1</v>
      </c>
      <c r="M381" s="34">
        <f t="shared" si="95"/>
        <v>-1.1655011655011655E-3</v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20</v>
      </c>
      <c r="D383" s="33">
        <v>14</v>
      </c>
      <c r="E383" s="33">
        <v>50</v>
      </c>
      <c r="F383" s="33">
        <v>29</v>
      </c>
      <c r="G383" s="34">
        <f t="shared" si="91"/>
        <v>1.1655011655011656E-2</v>
      </c>
      <c r="H383" s="34">
        <f t="shared" si="92"/>
        <v>1.0582010582010581E-2</v>
      </c>
      <c r="I383" s="34">
        <f t="shared" si="93"/>
        <v>2.6301946344029457E-2</v>
      </c>
      <c r="J383" s="34">
        <f t="shared" si="94"/>
        <v>1.6138007790762382E-2</v>
      </c>
      <c r="K383" s="34">
        <f t="shared" si="97"/>
        <v>1.5</v>
      </c>
      <c r="L383" s="34">
        <f t="shared" si="98"/>
        <v>1.0714285714285714</v>
      </c>
      <c r="M383" s="34">
        <f t="shared" si="95"/>
        <v>1.7482517482517484E-2</v>
      </c>
      <c r="N383" s="40">
        <f t="shared" si="96"/>
        <v>1.1337868480725623E-2</v>
      </c>
    </row>
    <row r="384" spans="1:14" x14ac:dyDescent="0.2">
      <c r="A384" s="27"/>
      <c r="B384" s="29" t="s">
        <v>350</v>
      </c>
      <c r="C384" s="39">
        <v>1</v>
      </c>
      <c r="D384" s="33">
        <v>2</v>
      </c>
      <c r="E384" s="33">
        <v>4</v>
      </c>
      <c r="F384" s="33">
        <v>5</v>
      </c>
      <c r="G384" s="34">
        <f t="shared" si="91"/>
        <v>5.8275058275058275E-4</v>
      </c>
      <c r="H384" s="34">
        <f t="shared" si="92"/>
        <v>1.5117157974300832E-3</v>
      </c>
      <c r="I384" s="34">
        <f t="shared" si="93"/>
        <v>2.1041557075223566E-3</v>
      </c>
      <c r="J384" s="34">
        <f t="shared" si="94"/>
        <v>2.7824151363383415E-3</v>
      </c>
      <c r="K384" s="34">
        <f t="shared" si="97"/>
        <v>3</v>
      </c>
      <c r="L384" s="34">
        <f t="shared" si="98"/>
        <v>1.5</v>
      </c>
      <c r="M384" s="34">
        <f t="shared" si="95"/>
        <v>1.7482517482517483E-3</v>
      </c>
      <c r="N384" s="40">
        <f t="shared" si="96"/>
        <v>2.2675736961451248E-3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6</v>
      </c>
      <c r="D386" s="33">
        <v>7</v>
      </c>
      <c r="E386" s="33">
        <v>7</v>
      </c>
      <c r="F386" s="33">
        <v>1</v>
      </c>
      <c r="G386" s="34">
        <f t="shared" si="91"/>
        <v>3.4965034965034965E-3</v>
      </c>
      <c r="H386" s="34">
        <f t="shared" si="92"/>
        <v>5.2910052910052907E-3</v>
      </c>
      <c r="I386" s="34">
        <f t="shared" si="93"/>
        <v>3.682272488164124E-3</v>
      </c>
      <c r="J386" s="34">
        <f t="shared" si="94"/>
        <v>5.5648302726766835E-4</v>
      </c>
      <c r="K386" s="34">
        <f t="shared" si="97"/>
        <v>0.16666666666666666</v>
      </c>
      <c r="L386" s="34">
        <f t="shared" si="98"/>
        <v>-0.8571428571428571</v>
      </c>
      <c r="M386" s="34">
        <f t="shared" si="95"/>
        <v>5.8275058275058275E-4</v>
      </c>
      <c r="N386" s="40">
        <f t="shared" si="96"/>
        <v>-4.5351473922902487E-3</v>
      </c>
    </row>
    <row r="387" spans="1:14" x14ac:dyDescent="0.2">
      <c r="A387" s="27"/>
      <c r="B387" s="29" t="s">
        <v>353</v>
      </c>
      <c r="C387" s="39">
        <v>8</v>
      </c>
      <c r="D387" s="33">
        <v>2</v>
      </c>
      <c r="E387" s="33">
        <v>38</v>
      </c>
      <c r="F387" s="33">
        <v>9</v>
      </c>
      <c r="G387" s="34">
        <f t="shared" si="91"/>
        <v>4.662004662004662E-3</v>
      </c>
      <c r="H387" s="34">
        <f t="shared" si="92"/>
        <v>1.5117157974300832E-3</v>
      </c>
      <c r="I387" s="34">
        <f t="shared" si="93"/>
        <v>1.9989479221462388E-2</v>
      </c>
      <c r="J387" s="34">
        <f t="shared" si="94"/>
        <v>5.008347245409015E-3</v>
      </c>
      <c r="K387" s="34">
        <f t="shared" si="97"/>
        <v>3.75</v>
      </c>
      <c r="L387" s="34">
        <f t="shared" si="98"/>
        <v>3.5</v>
      </c>
      <c r="M387" s="34">
        <f t="shared" si="95"/>
        <v>1.7482517482517484E-2</v>
      </c>
      <c r="N387" s="40">
        <f t="shared" si="96"/>
        <v>5.2910052910052907E-3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1</v>
      </c>
      <c r="E389" s="33">
        <v>0</v>
      </c>
      <c r="F389" s="33">
        <v>0</v>
      </c>
      <c r="G389" s="34" t="str">
        <f t="shared" si="91"/>
        <v/>
      </c>
      <c r="H389" s="34">
        <f t="shared" si="92"/>
        <v>7.5585789871504159E-4</v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>
        <f t="shared" si="98"/>
        <v>-1</v>
      </c>
      <c r="M389" s="34" t="str">
        <f t="shared" si="95"/>
        <v/>
      </c>
      <c r="N389" s="40">
        <f t="shared" si="96"/>
        <v>-7.5585789871504159E-4</v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698</v>
      </c>
      <c r="D391" s="33">
        <v>427</v>
      </c>
      <c r="E391" s="33">
        <v>689</v>
      </c>
      <c r="F391" s="33">
        <v>720</v>
      </c>
      <c r="G391" s="34">
        <f t="shared" si="91"/>
        <v>0.40675990675990675</v>
      </c>
      <c r="H391" s="34">
        <f t="shared" si="92"/>
        <v>0.32275132275132273</v>
      </c>
      <c r="I391" s="34">
        <f t="shared" si="93"/>
        <v>0.36244082062072591</v>
      </c>
      <c r="J391" s="34">
        <f t="shared" si="94"/>
        <v>0.40066777963272121</v>
      </c>
      <c r="K391" s="34">
        <f t="shared" si="97"/>
        <v>-1.2893982808022923E-2</v>
      </c>
      <c r="L391" s="34">
        <f t="shared" si="98"/>
        <v>0.68618266978922715</v>
      </c>
      <c r="M391" s="34">
        <f t="shared" si="95"/>
        <v>-5.244755244755245E-3</v>
      </c>
      <c r="N391" s="40">
        <f t="shared" si="96"/>
        <v>0.22146636432350716</v>
      </c>
    </row>
    <row r="392" spans="1:14" x14ac:dyDescent="0.2">
      <c r="A392" s="27"/>
      <c r="B392" s="29" t="s">
        <v>358</v>
      </c>
      <c r="C392" s="39">
        <v>3</v>
      </c>
      <c r="D392" s="33">
        <v>0</v>
      </c>
      <c r="E392" s="33">
        <v>0</v>
      </c>
      <c r="F392" s="33">
        <v>1</v>
      </c>
      <c r="G392" s="34">
        <f t="shared" si="91"/>
        <v>1.7482517482517483E-3</v>
      </c>
      <c r="H392" s="34" t="str">
        <f t="shared" si="92"/>
        <v/>
      </c>
      <c r="I392" s="34" t="str">
        <f t="shared" si="93"/>
        <v/>
      </c>
      <c r="J392" s="34">
        <f t="shared" si="94"/>
        <v>5.5648302726766835E-4</v>
      </c>
      <c r="K392" s="34">
        <f t="shared" si="97"/>
        <v>-1</v>
      </c>
      <c r="L392" s="34">
        <f t="shared" si="98"/>
        <v>1</v>
      </c>
      <c r="M392" s="34">
        <f t="shared" si="95"/>
        <v>-1.7482517482517483E-3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2</v>
      </c>
      <c r="D395" s="33">
        <v>9</v>
      </c>
      <c r="E395" s="33">
        <v>2</v>
      </c>
      <c r="F395" s="33">
        <v>21</v>
      </c>
      <c r="G395" s="34">
        <f t="shared" si="91"/>
        <v>1.1655011655011655E-3</v>
      </c>
      <c r="H395" s="34">
        <f t="shared" si="92"/>
        <v>6.8027210884353739E-3</v>
      </c>
      <c r="I395" s="34">
        <f t="shared" si="93"/>
        <v>1.0520778537611783E-3</v>
      </c>
      <c r="J395" s="34">
        <f t="shared" si="94"/>
        <v>1.1686143572621035E-2</v>
      </c>
      <c r="K395" s="34">
        <f t="shared" si="97"/>
        <v>0</v>
      </c>
      <c r="L395" s="34">
        <f t="shared" si="98"/>
        <v>1.3333333333333333</v>
      </c>
      <c r="M395" s="34">
        <f t="shared" si="95"/>
        <v>0</v>
      </c>
      <c r="N395" s="40">
        <f t="shared" si="96"/>
        <v>9.0702947845804974E-3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1</v>
      </c>
      <c r="F396" s="33">
        <v>0</v>
      </c>
      <c r="G396" s="34" t="str">
        <f t="shared" si="91"/>
        <v/>
      </c>
      <c r="H396" s="34" t="str">
        <f t="shared" si="92"/>
        <v/>
      </c>
      <c r="I396" s="34">
        <f t="shared" si="93"/>
        <v>5.2603892688058915E-4</v>
      </c>
      <c r="J396" s="34" t="str">
        <f t="shared" si="94"/>
        <v/>
      </c>
      <c r="K396" s="34">
        <f t="shared" si="97"/>
        <v>1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1</v>
      </c>
      <c r="D400" s="33">
        <v>0</v>
      </c>
      <c r="E400" s="33">
        <v>0</v>
      </c>
      <c r="F400" s="33">
        <v>0</v>
      </c>
      <c r="G400" s="34">
        <f t="shared" si="91"/>
        <v>5.8275058275058275E-4</v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>
        <f t="shared" si="97"/>
        <v>-1</v>
      </c>
      <c r="L400" s="34" t="str">
        <f t="shared" si="98"/>
        <v xml:space="preserve"> </v>
      </c>
      <c r="M400" s="34">
        <f t="shared" si="95"/>
        <v>-5.8275058275058275E-4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1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>
        <f t="shared" si="94"/>
        <v>5.5648302726766835E-4</v>
      </c>
      <c r="K401" s="34" t="str">
        <f t="shared" si="97"/>
        <v xml:space="preserve"> </v>
      </c>
      <c r="L401" s="34">
        <f t="shared" si="98"/>
        <v>1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2</v>
      </c>
      <c r="D402" s="33">
        <v>4</v>
      </c>
      <c r="E402" s="33">
        <v>3</v>
      </c>
      <c r="F402" s="33">
        <v>3</v>
      </c>
      <c r="G402" s="34">
        <f t="shared" si="91"/>
        <v>1.1655011655011655E-3</v>
      </c>
      <c r="H402" s="34">
        <f t="shared" si="92"/>
        <v>3.0234315948601664E-3</v>
      </c>
      <c r="I402" s="34">
        <f t="shared" si="93"/>
        <v>1.5781167806417674E-3</v>
      </c>
      <c r="J402" s="34">
        <f t="shared" si="94"/>
        <v>1.6694490818030051E-3</v>
      </c>
      <c r="K402" s="34">
        <f t="shared" si="97"/>
        <v>0.5</v>
      </c>
      <c r="L402" s="34">
        <f t="shared" si="98"/>
        <v>-0.25</v>
      </c>
      <c r="M402" s="34">
        <f t="shared" si="95"/>
        <v>5.8275058275058275E-4</v>
      </c>
      <c r="N402" s="40">
        <f t="shared" si="96"/>
        <v>-7.5585789871504159E-4</v>
      </c>
    </row>
    <row r="403" spans="1:14" x14ac:dyDescent="0.2">
      <c r="A403" s="27"/>
      <c r="B403" s="29" t="s">
        <v>369</v>
      </c>
      <c r="C403" s="39">
        <v>0</v>
      </c>
      <c r="D403" s="33">
        <v>1</v>
      </c>
      <c r="E403" s="33">
        <v>0</v>
      </c>
      <c r="F403" s="33">
        <v>0</v>
      </c>
      <c r="G403" s="34" t="str">
        <f t="shared" si="91"/>
        <v/>
      </c>
      <c r="H403" s="34">
        <f t="shared" si="92"/>
        <v>7.5585789871504159E-4</v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>
        <f t="shared" si="98"/>
        <v>-1</v>
      </c>
      <c r="M403" s="34" t="str">
        <f t="shared" si="95"/>
        <v/>
      </c>
      <c r="N403" s="40">
        <f t="shared" si="96"/>
        <v>-7.5585789871504159E-4</v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11</v>
      </c>
      <c r="D405" s="33">
        <v>23</v>
      </c>
      <c r="E405" s="33">
        <v>14</v>
      </c>
      <c r="F405" s="33">
        <v>13</v>
      </c>
      <c r="G405" s="34">
        <f t="shared" si="91"/>
        <v>6.41025641025641E-3</v>
      </c>
      <c r="H405" s="34">
        <f t="shared" si="92"/>
        <v>1.7384731670445956E-2</v>
      </c>
      <c r="I405" s="34">
        <f t="shared" si="93"/>
        <v>7.3645449763282481E-3</v>
      </c>
      <c r="J405" s="34">
        <f t="shared" si="94"/>
        <v>7.2342793544796884E-3</v>
      </c>
      <c r="K405" s="34">
        <f t="shared" si="97"/>
        <v>0.27272727272727271</v>
      </c>
      <c r="L405" s="34">
        <f t="shared" si="98"/>
        <v>-0.43478260869565216</v>
      </c>
      <c r="M405" s="34">
        <f t="shared" si="95"/>
        <v>1.748251748251748E-3</v>
      </c>
      <c r="N405" s="40">
        <f t="shared" si="96"/>
        <v>-7.5585789871504159E-3</v>
      </c>
    </row>
    <row r="406" spans="1:14" x14ac:dyDescent="0.2">
      <c r="A406" s="27"/>
      <c r="B406" s="29" t="s">
        <v>372</v>
      </c>
      <c r="C406" s="39">
        <v>51</v>
      </c>
      <c r="D406" s="33">
        <v>10</v>
      </c>
      <c r="E406" s="33">
        <v>56</v>
      </c>
      <c r="F406" s="33">
        <v>15</v>
      </c>
      <c r="G406" s="34">
        <f t="shared" si="91"/>
        <v>2.972027972027972E-2</v>
      </c>
      <c r="H406" s="34">
        <f t="shared" si="92"/>
        <v>7.5585789871504159E-3</v>
      </c>
      <c r="I406" s="34">
        <f t="shared" si="93"/>
        <v>2.9458179905312992E-2</v>
      </c>
      <c r="J406" s="34">
        <f t="shared" si="94"/>
        <v>8.3472454090150246E-3</v>
      </c>
      <c r="K406" s="34">
        <f t="shared" si="97"/>
        <v>9.8039215686274508E-2</v>
      </c>
      <c r="L406" s="34">
        <f t="shared" si="98"/>
        <v>0.5</v>
      </c>
      <c r="M406" s="34">
        <f t="shared" si="95"/>
        <v>2.9137529137529135E-3</v>
      </c>
      <c r="N406" s="40">
        <f t="shared" si="96"/>
        <v>3.779289493575208E-3</v>
      </c>
    </row>
    <row r="407" spans="1:14" x14ac:dyDescent="0.2">
      <c r="A407" s="27"/>
      <c r="B407" s="29" t="s">
        <v>373</v>
      </c>
      <c r="C407" s="39">
        <v>2</v>
      </c>
      <c r="D407" s="33">
        <v>0</v>
      </c>
      <c r="E407" s="33">
        <v>1</v>
      </c>
      <c r="F407" s="33">
        <v>0</v>
      </c>
      <c r="G407" s="34">
        <f t="shared" si="91"/>
        <v>1.1655011655011655E-3</v>
      </c>
      <c r="H407" s="34" t="str">
        <f t="shared" si="92"/>
        <v/>
      </c>
      <c r="I407" s="34">
        <f t="shared" si="93"/>
        <v>5.2603892688058915E-4</v>
      </c>
      <c r="J407" s="34" t="str">
        <f t="shared" si="94"/>
        <v/>
      </c>
      <c r="K407" s="34">
        <f t="shared" si="97"/>
        <v>-0.5</v>
      </c>
      <c r="L407" s="34" t="str">
        <f t="shared" si="98"/>
        <v xml:space="preserve"> </v>
      </c>
      <c r="M407" s="34">
        <f t="shared" si="95"/>
        <v>-5.8275058275058275E-4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1</v>
      </c>
      <c r="E408" s="33">
        <v>16</v>
      </c>
      <c r="F408" s="33">
        <v>10</v>
      </c>
      <c r="G408" s="34" t="str">
        <f t="shared" si="91"/>
        <v/>
      </c>
      <c r="H408" s="34">
        <f t="shared" si="92"/>
        <v>7.5585789871504159E-4</v>
      </c>
      <c r="I408" s="34">
        <f t="shared" si="93"/>
        <v>8.4166228300894264E-3</v>
      </c>
      <c r="J408" s="34">
        <f t="shared" si="94"/>
        <v>5.5648302726766831E-3</v>
      </c>
      <c r="K408" s="34">
        <f t="shared" si="97"/>
        <v>1</v>
      </c>
      <c r="L408" s="34">
        <f t="shared" si="98"/>
        <v>9</v>
      </c>
      <c r="M408" s="34" t="str">
        <f t="shared" si="95"/>
        <v/>
      </c>
      <c r="N408" s="40">
        <f t="shared" si="96"/>
        <v>6.8027210884353748E-3</v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3</v>
      </c>
      <c r="F409" s="33">
        <v>0</v>
      </c>
      <c r="G409" s="34" t="str">
        <f t="shared" si="91"/>
        <v/>
      </c>
      <c r="H409" s="34" t="str">
        <f t="shared" si="92"/>
        <v/>
      </c>
      <c r="I409" s="34">
        <f t="shared" si="93"/>
        <v>1.5781167806417674E-3</v>
      </c>
      <c r="J409" s="34" t="str">
        <f t="shared" si="94"/>
        <v/>
      </c>
      <c r="K409" s="34">
        <f t="shared" si="97"/>
        <v>1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7</v>
      </c>
      <c r="D410" s="33">
        <v>4</v>
      </c>
      <c r="E410" s="33">
        <v>9</v>
      </c>
      <c r="F410" s="33">
        <v>6</v>
      </c>
      <c r="G410" s="34">
        <f t="shared" si="91"/>
        <v>4.079254079254079E-3</v>
      </c>
      <c r="H410" s="34">
        <f t="shared" si="92"/>
        <v>3.0234315948601664E-3</v>
      </c>
      <c r="I410" s="34">
        <f t="shared" si="93"/>
        <v>4.7343503419253023E-3</v>
      </c>
      <c r="J410" s="34">
        <f t="shared" si="94"/>
        <v>3.3388981636060101E-3</v>
      </c>
      <c r="K410" s="34">
        <f t="shared" si="97"/>
        <v>0.2857142857142857</v>
      </c>
      <c r="L410" s="34">
        <f t="shared" si="98"/>
        <v>0.5</v>
      </c>
      <c r="M410" s="34">
        <f t="shared" si="95"/>
        <v>1.1655011655011653E-3</v>
      </c>
      <c r="N410" s="40">
        <f t="shared" si="96"/>
        <v>1.5117157974300832E-3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6</v>
      </c>
      <c r="D413" s="33">
        <v>0</v>
      </c>
      <c r="E413" s="33">
        <v>20</v>
      </c>
      <c r="F413" s="33">
        <v>3</v>
      </c>
      <c r="G413" s="34">
        <f t="shared" si="91"/>
        <v>3.4965034965034965E-3</v>
      </c>
      <c r="H413" s="34" t="str">
        <f t="shared" si="92"/>
        <v/>
      </c>
      <c r="I413" s="34">
        <f t="shared" si="93"/>
        <v>1.0520778537611783E-2</v>
      </c>
      <c r="J413" s="34">
        <f t="shared" si="94"/>
        <v>1.6694490818030051E-3</v>
      </c>
      <c r="K413" s="34">
        <f t="shared" si="97"/>
        <v>2.3333333333333335</v>
      </c>
      <c r="L413" s="34">
        <f t="shared" si="98"/>
        <v>1</v>
      </c>
      <c r="M413" s="34">
        <f t="shared" si="95"/>
        <v>8.1585081585081598E-3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435</v>
      </c>
      <c r="D419" s="33">
        <v>289</v>
      </c>
      <c r="E419" s="33">
        <v>468</v>
      </c>
      <c r="F419" s="33">
        <v>319</v>
      </c>
      <c r="G419" s="34">
        <f t="shared" si="91"/>
        <v>0.25349650349650349</v>
      </c>
      <c r="H419" s="34">
        <f t="shared" si="92"/>
        <v>0.21844293272864701</v>
      </c>
      <c r="I419" s="34">
        <f t="shared" si="93"/>
        <v>0.24618621778011573</v>
      </c>
      <c r="J419" s="34">
        <f t="shared" si="94"/>
        <v>0.1775180856983862</v>
      </c>
      <c r="K419" s="34">
        <f t="shared" si="97"/>
        <v>7.586206896551724E-2</v>
      </c>
      <c r="L419" s="34">
        <f t="shared" si="98"/>
        <v>0.10380622837370242</v>
      </c>
      <c r="M419" s="34">
        <f t="shared" si="95"/>
        <v>1.9230769230769228E-2</v>
      </c>
      <c r="N419" s="40">
        <f t="shared" si="96"/>
        <v>2.2675736961451247E-2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</v>
      </c>
      <c r="D422" s="33">
        <v>0</v>
      </c>
      <c r="E422" s="33">
        <v>11</v>
      </c>
      <c r="F422" s="33">
        <v>6</v>
      </c>
      <c r="G422" s="34">
        <f t="shared" si="91"/>
        <v>5.8275058275058275E-4</v>
      </c>
      <c r="H422" s="34" t="str">
        <f t="shared" si="92"/>
        <v/>
      </c>
      <c r="I422" s="34">
        <f t="shared" si="93"/>
        <v>5.7864281956864806E-3</v>
      </c>
      <c r="J422" s="34">
        <f t="shared" si="94"/>
        <v>3.3388981636060101E-3</v>
      </c>
      <c r="K422" s="34">
        <f t="shared" si="97"/>
        <v>10</v>
      </c>
      <c r="L422" s="34">
        <f t="shared" si="98"/>
        <v>1</v>
      </c>
      <c r="M422" s="34">
        <f t="shared" si="95"/>
        <v>5.8275058275058279E-3</v>
      </c>
      <c r="N422" s="40" t="str">
        <f t="shared" si="96"/>
        <v/>
      </c>
    </row>
    <row r="423" spans="1:14" x14ac:dyDescent="0.2">
      <c r="A423" s="27"/>
      <c r="B423" s="29" t="s">
        <v>389</v>
      </c>
      <c r="C423" s="39">
        <v>159</v>
      </c>
      <c r="D423" s="33">
        <v>54</v>
      </c>
      <c r="E423" s="33">
        <v>54</v>
      </c>
      <c r="F423" s="33">
        <v>33</v>
      </c>
      <c r="G423" s="34">
        <f t="shared" si="91"/>
        <v>9.2657342657342656E-2</v>
      </c>
      <c r="H423" s="34">
        <f t="shared" si="92"/>
        <v>4.0816326530612242E-2</v>
      </c>
      <c r="I423" s="34">
        <f t="shared" si="93"/>
        <v>2.8406102051551814E-2</v>
      </c>
      <c r="J423" s="34">
        <f t="shared" si="94"/>
        <v>1.8363939899833055E-2</v>
      </c>
      <c r="K423" s="34">
        <f t="shared" si="97"/>
        <v>-0.660377358490566</v>
      </c>
      <c r="L423" s="34">
        <f t="shared" si="98"/>
        <v>-0.3888888888888889</v>
      </c>
      <c r="M423" s="34">
        <f t="shared" si="95"/>
        <v>-6.1188811188811185E-2</v>
      </c>
      <c r="N423" s="40">
        <f t="shared" si="96"/>
        <v>-1.5873015873015872E-2</v>
      </c>
    </row>
    <row r="424" spans="1:14" x14ac:dyDescent="0.2">
      <c r="A424" s="27"/>
      <c r="B424" s="29" t="s">
        <v>390</v>
      </c>
      <c r="C424" s="39">
        <v>2</v>
      </c>
      <c r="D424" s="33">
        <v>7</v>
      </c>
      <c r="E424" s="33">
        <v>9</v>
      </c>
      <c r="F424" s="33">
        <v>3</v>
      </c>
      <c r="G424" s="34">
        <f t="shared" si="91"/>
        <v>1.1655011655011655E-3</v>
      </c>
      <c r="H424" s="34">
        <f t="shared" si="92"/>
        <v>5.2910052910052907E-3</v>
      </c>
      <c r="I424" s="34">
        <f t="shared" si="93"/>
        <v>4.7343503419253023E-3</v>
      </c>
      <c r="J424" s="34">
        <f t="shared" si="94"/>
        <v>1.6694490818030051E-3</v>
      </c>
      <c r="K424" s="34">
        <f t="shared" si="97"/>
        <v>3.5</v>
      </c>
      <c r="L424" s="34">
        <f t="shared" si="98"/>
        <v>-0.5714285714285714</v>
      </c>
      <c r="M424" s="34">
        <f t="shared" si="95"/>
        <v>4.079254079254079E-3</v>
      </c>
      <c r="N424" s="40">
        <f t="shared" si="96"/>
        <v>-3.0234315948601659E-3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2</v>
      </c>
      <c r="F426" s="33">
        <v>0</v>
      </c>
      <c r="G426" s="34" t="str">
        <f t="shared" si="91"/>
        <v/>
      </c>
      <c r="H426" s="34" t="str">
        <f t="shared" si="92"/>
        <v/>
      </c>
      <c r="I426" s="34">
        <f t="shared" si="93"/>
        <v>1.0520778537611783E-3</v>
      </c>
      <c r="J426" s="34" t="str">
        <f t="shared" si="94"/>
        <v/>
      </c>
      <c r="K426" s="34">
        <f t="shared" si="97"/>
        <v>1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0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 t="str">
        <f t="shared" si="97"/>
        <v xml:space="preserve"> 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2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>
        <f t="shared" si="94"/>
        <v>1.1129660545353367E-3</v>
      </c>
      <c r="K428" s="34" t="str">
        <f t="shared" si="97"/>
        <v xml:space="preserve"> </v>
      </c>
      <c r="L428" s="34">
        <f t="shared" si="98"/>
        <v>1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2</v>
      </c>
      <c r="D429" s="33">
        <v>3</v>
      </c>
      <c r="E429" s="33">
        <v>1</v>
      </c>
      <c r="F429" s="33">
        <v>0</v>
      </c>
      <c r="G429" s="34">
        <f t="shared" si="91"/>
        <v>1.1655011655011655E-3</v>
      </c>
      <c r="H429" s="34">
        <f t="shared" si="92"/>
        <v>2.2675736961451248E-3</v>
      </c>
      <c r="I429" s="34">
        <f t="shared" si="93"/>
        <v>5.2603892688058915E-4</v>
      </c>
      <c r="J429" s="34" t="str">
        <f t="shared" si="94"/>
        <v/>
      </c>
      <c r="K429" s="34">
        <f t="shared" si="97"/>
        <v>-0.5</v>
      </c>
      <c r="L429" s="34">
        <f t="shared" si="98"/>
        <v>-1</v>
      </c>
      <c r="M429" s="34">
        <f t="shared" si="95"/>
        <v>-5.8275058275058275E-4</v>
      </c>
      <c r="N429" s="40">
        <f t="shared" si="96"/>
        <v>-2.2675736961451248E-3</v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1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>
        <f t="shared" si="94"/>
        <v>5.5648302726766835E-4</v>
      </c>
      <c r="K430" s="34" t="str">
        <f t="shared" si="97"/>
        <v xml:space="preserve"> 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2</v>
      </c>
      <c r="D434" s="33">
        <v>1</v>
      </c>
      <c r="E434" s="33">
        <v>4</v>
      </c>
      <c r="F434" s="33">
        <v>0</v>
      </c>
      <c r="G434" s="34">
        <f t="shared" si="91"/>
        <v>1.1655011655011655E-3</v>
      </c>
      <c r="H434" s="34">
        <f t="shared" si="92"/>
        <v>7.5585789871504159E-4</v>
      </c>
      <c r="I434" s="34">
        <f t="shared" si="93"/>
        <v>2.1041557075223566E-3</v>
      </c>
      <c r="J434" s="34" t="str">
        <f t="shared" si="94"/>
        <v/>
      </c>
      <c r="K434" s="34">
        <f t="shared" si="97"/>
        <v>1</v>
      </c>
      <c r="L434" s="34">
        <f t="shared" si="98"/>
        <v>-1</v>
      </c>
      <c r="M434" s="34">
        <f t="shared" si="95"/>
        <v>1.1655011655011655E-3</v>
      </c>
      <c r="N434" s="40">
        <f t="shared" si="96"/>
        <v>-7.5585789871504159E-4</v>
      </c>
    </row>
    <row r="435" spans="1:14" x14ac:dyDescent="0.2">
      <c r="A435" s="27"/>
      <c r="B435" s="29" t="s">
        <v>401</v>
      </c>
      <c r="C435" s="39">
        <v>16</v>
      </c>
      <c r="D435" s="33">
        <v>9</v>
      </c>
      <c r="E435" s="33">
        <v>0</v>
      </c>
      <c r="F435" s="33">
        <v>1</v>
      </c>
      <c r="G435" s="34">
        <f t="shared" ref="G435:G498" si="99">+IF(C435=0,"",C435/C$371)</f>
        <v>9.324009324009324E-3</v>
      </c>
      <c r="H435" s="34">
        <f t="shared" ref="H435:H498" si="100">+IF(D435=0,"",D435/D$371)</f>
        <v>6.8027210884353739E-3</v>
      </c>
      <c r="I435" s="34" t="str">
        <f t="shared" ref="I435:I498" si="101">+IF(E435=0,"",E435/E$371)</f>
        <v/>
      </c>
      <c r="J435" s="34">
        <f t="shared" ref="J435:J498" si="102">+IF(F435=0,"",F435/F$371)</f>
        <v>5.5648302726766835E-4</v>
      </c>
      <c r="K435" s="34">
        <f t="shared" si="97"/>
        <v>-1</v>
      </c>
      <c r="L435" s="34">
        <f t="shared" si="98"/>
        <v>-0.88888888888888884</v>
      </c>
      <c r="M435" s="34">
        <f t="shared" ref="M435:M498" si="103">+IF(OR(AND(G435=""),(K435="")),"",G435*K435)</f>
        <v>-9.324009324009324E-3</v>
      </c>
      <c r="N435" s="40">
        <f t="shared" ref="N435:N498" si="104">+IF(OR(AND(H435=""),(L435="")),"",H435*L435)</f>
        <v>-6.0468631897203319E-3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10</v>
      </c>
      <c r="D437" s="33">
        <v>6</v>
      </c>
      <c r="E437" s="33">
        <v>0</v>
      </c>
      <c r="F437" s="33">
        <v>2</v>
      </c>
      <c r="G437" s="34">
        <f t="shared" si="99"/>
        <v>5.8275058275058279E-3</v>
      </c>
      <c r="H437" s="34">
        <f t="shared" si="100"/>
        <v>4.5351473922902496E-3</v>
      </c>
      <c r="I437" s="34" t="str">
        <f t="shared" si="101"/>
        <v/>
      </c>
      <c r="J437" s="34">
        <f t="shared" si="102"/>
        <v>1.1129660545353367E-3</v>
      </c>
      <c r="K437" s="34">
        <f t="shared" si="105"/>
        <v>-1</v>
      </c>
      <c r="L437" s="34">
        <f t="shared" si="106"/>
        <v>-0.66666666666666663</v>
      </c>
      <c r="M437" s="34">
        <f t="shared" si="103"/>
        <v>-5.8275058275058279E-3</v>
      </c>
      <c r="N437" s="40">
        <f t="shared" si="104"/>
        <v>-3.0234315948601664E-3</v>
      </c>
    </row>
    <row r="438" spans="1:14" x14ac:dyDescent="0.2">
      <c r="A438" s="27"/>
      <c r="B438" s="29" t="s">
        <v>404</v>
      </c>
      <c r="C438" s="39">
        <v>19</v>
      </c>
      <c r="D438" s="33">
        <v>9</v>
      </c>
      <c r="E438" s="33">
        <v>0</v>
      </c>
      <c r="F438" s="33">
        <v>0</v>
      </c>
      <c r="G438" s="34">
        <f t="shared" si="99"/>
        <v>1.1072261072261072E-2</v>
      </c>
      <c r="H438" s="34">
        <f t="shared" si="100"/>
        <v>6.8027210884353739E-3</v>
      </c>
      <c r="I438" s="34" t="str">
        <f t="shared" si="101"/>
        <v/>
      </c>
      <c r="J438" s="34" t="str">
        <f t="shared" si="102"/>
        <v/>
      </c>
      <c r="K438" s="34">
        <f t="shared" si="105"/>
        <v>-1</v>
      </c>
      <c r="L438" s="34">
        <f t="shared" si="106"/>
        <v>-1</v>
      </c>
      <c r="M438" s="34">
        <f t="shared" si="103"/>
        <v>-1.1072261072261072E-2</v>
      </c>
      <c r="N438" s="40">
        <f t="shared" si="104"/>
        <v>-6.8027210884353739E-3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1</v>
      </c>
      <c r="E442" s="33">
        <v>0</v>
      </c>
      <c r="F442" s="33">
        <v>2</v>
      </c>
      <c r="G442" s="34" t="str">
        <f t="shared" si="99"/>
        <v/>
      </c>
      <c r="H442" s="34">
        <f t="shared" si="100"/>
        <v>7.5585789871504159E-4</v>
      </c>
      <c r="I442" s="34" t="str">
        <f t="shared" si="101"/>
        <v/>
      </c>
      <c r="J442" s="34">
        <f t="shared" si="102"/>
        <v>1.1129660545353367E-3</v>
      </c>
      <c r="K442" s="34" t="str">
        <f t="shared" si="105"/>
        <v xml:space="preserve"> </v>
      </c>
      <c r="L442" s="34">
        <f t="shared" si="106"/>
        <v>1</v>
      </c>
      <c r="M442" s="34" t="str">
        <f t="shared" si="103"/>
        <v/>
      </c>
      <c r="N442" s="40">
        <f t="shared" si="104"/>
        <v>7.5585789871504159E-4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47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>
        <f t="shared" si="102"/>
        <v>2.615470228158041E-2</v>
      </c>
      <c r="K445" s="34" t="str">
        <f t="shared" si="105"/>
        <v xml:space="preserve"> </v>
      </c>
      <c r="L445" s="34">
        <f t="shared" si="106"/>
        <v>1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13</v>
      </c>
      <c r="D446" s="33">
        <v>33</v>
      </c>
      <c r="E446" s="33">
        <v>7</v>
      </c>
      <c r="F446" s="33">
        <v>38</v>
      </c>
      <c r="G446" s="34">
        <f t="shared" si="99"/>
        <v>7.575757575757576E-3</v>
      </c>
      <c r="H446" s="34">
        <f t="shared" si="100"/>
        <v>2.4943310657596373E-2</v>
      </c>
      <c r="I446" s="34">
        <f t="shared" si="101"/>
        <v>3.682272488164124E-3</v>
      </c>
      <c r="J446" s="34">
        <f t="shared" si="102"/>
        <v>2.1146355036171398E-2</v>
      </c>
      <c r="K446" s="34">
        <f t="shared" si="105"/>
        <v>-0.46153846153846156</v>
      </c>
      <c r="L446" s="34">
        <f t="shared" si="106"/>
        <v>0.15151515151515152</v>
      </c>
      <c r="M446" s="34">
        <f t="shared" si="103"/>
        <v>-3.4965034965034969E-3</v>
      </c>
      <c r="N446" s="40">
        <f t="shared" si="104"/>
        <v>3.779289493575208E-3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1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>
        <f t="shared" si="102"/>
        <v>5.5648302726766835E-4</v>
      </c>
      <c r="K448" s="34" t="str">
        <f t="shared" si="105"/>
        <v xml:space="preserve"> </v>
      </c>
      <c r="L448" s="34">
        <f t="shared" si="106"/>
        <v>1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1</v>
      </c>
      <c r="F449" s="33">
        <v>0</v>
      </c>
      <c r="G449" s="34" t="str">
        <f t="shared" si="99"/>
        <v/>
      </c>
      <c r="H449" s="34" t="str">
        <f t="shared" si="100"/>
        <v/>
      </c>
      <c r="I449" s="34">
        <f t="shared" si="101"/>
        <v>5.2603892688058915E-4</v>
      </c>
      <c r="J449" s="34" t="str">
        <f t="shared" si="102"/>
        <v/>
      </c>
      <c r="K449" s="34">
        <f t="shared" si="105"/>
        <v>1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35</v>
      </c>
      <c r="D450" s="33">
        <v>2</v>
      </c>
      <c r="E450" s="33">
        <v>68</v>
      </c>
      <c r="F450" s="33">
        <v>1</v>
      </c>
      <c r="G450" s="34">
        <f t="shared" si="99"/>
        <v>2.0396270396270396E-2</v>
      </c>
      <c r="H450" s="34">
        <f t="shared" si="100"/>
        <v>1.5117157974300832E-3</v>
      </c>
      <c r="I450" s="34">
        <f t="shared" si="101"/>
        <v>3.5770647027880062E-2</v>
      </c>
      <c r="J450" s="34">
        <f t="shared" si="102"/>
        <v>5.5648302726766835E-4</v>
      </c>
      <c r="K450" s="34">
        <f t="shared" si="105"/>
        <v>0.94285714285714284</v>
      </c>
      <c r="L450" s="34">
        <f t="shared" si="106"/>
        <v>-0.5</v>
      </c>
      <c r="M450" s="34">
        <f t="shared" si="103"/>
        <v>1.9230769230769232E-2</v>
      </c>
      <c r="N450" s="40">
        <f t="shared" si="104"/>
        <v>-7.5585789871504159E-4</v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1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>
        <f t="shared" si="102"/>
        <v>5.5648302726766835E-4</v>
      </c>
      <c r="K451" s="34" t="str">
        <f t="shared" si="105"/>
        <v xml:space="preserve"> </v>
      </c>
      <c r="L451" s="34">
        <f t="shared" si="106"/>
        <v>1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1</v>
      </c>
      <c r="F454" s="33">
        <v>0</v>
      </c>
      <c r="G454" s="34" t="str">
        <f t="shared" si="99"/>
        <v/>
      </c>
      <c r="H454" s="34" t="str">
        <f t="shared" si="100"/>
        <v/>
      </c>
      <c r="I454" s="34">
        <f t="shared" si="101"/>
        <v>5.2603892688058915E-4</v>
      </c>
      <c r="J454" s="34" t="str">
        <f t="shared" si="102"/>
        <v/>
      </c>
      <c r="K454" s="34">
        <f t="shared" si="105"/>
        <v>1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2</v>
      </c>
      <c r="D455" s="33">
        <v>0</v>
      </c>
      <c r="E455" s="33">
        <v>29</v>
      </c>
      <c r="F455" s="33">
        <v>0</v>
      </c>
      <c r="G455" s="34">
        <f t="shared" si="99"/>
        <v>1.1655011655011655E-3</v>
      </c>
      <c r="H455" s="34" t="str">
        <f t="shared" si="100"/>
        <v/>
      </c>
      <c r="I455" s="34">
        <f t="shared" si="101"/>
        <v>1.5255128879537085E-2</v>
      </c>
      <c r="J455" s="34" t="str">
        <f t="shared" si="102"/>
        <v/>
      </c>
      <c r="K455" s="34">
        <f t="shared" si="105"/>
        <v>13.5</v>
      </c>
      <c r="L455" s="34" t="str">
        <f t="shared" si="106"/>
        <v xml:space="preserve"> </v>
      </c>
      <c r="M455" s="34">
        <f t="shared" si="103"/>
        <v>1.5734265734265736E-2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1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5.5648302726766835E-4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21</v>
      </c>
      <c r="D460" s="33">
        <v>110</v>
      </c>
      <c r="E460" s="33">
        <v>20</v>
      </c>
      <c r="F460" s="33">
        <v>20</v>
      </c>
      <c r="G460" s="34">
        <f t="shared" si="99"/>
        <v>1.2237762237762238E-2</v>
      </c>
      <c r="H460" s="34">
        <f t="shared" si="100"/>
        <v>8.3144368858654574E-2</v>
      </c>
      <c r="I460" s="34">
        <f t="shared" si="101"/>
        <v>1.0520778537611783E-2</v>
      </c>
      <c r="J460" s="34">
        <f t="shared" si="102"/>
        <v>1.1129660545353366E-2</v>
      </c>
      <c r="K460" s="34">
        <f t="shared" si="105"/>
        <v>-4.7619047619047616E-2</v>
      </c>
      <c r="L460" s="34">
        <f t="shared" si="106"/>
        <v>-0.81818181818181823</v>
      </c>
      <c r="M460" s="34">
        <f t="shared" si="103"/>
        <v>-5.8275058275058275E-4</v>
      </c>
      <c r="N460" s="40">
        <f t="shared" si="104"/>
        <v>-6.8027210884353748E-2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1</v>
      </c>
      <c r="D462" s="33">
        <v>1</v>
      </c>
      <c r="E462" s="33">
        <v>0</v>
      </c>
      <c r="F462" s="33">
        <v>0</v>
      </c>
      <c r="G462" s="34">
        <f t="shared" si="99"/>
        <v>5.8275058275058275E-4</v>
      </c>
      <c r="H462" s="34">
        <f t="shared" si="100"/>
        <v>7.5585789871504159E-4</v>
      </c>
      <c r="I462" s="34" t="str">
        <f t="shared" si="101"/>
        <v/>
      </c>
      <c r="J462" s="34" t="str">
        <f t="shared" si="102"/>
        <v/>
      </c>
      <c r="K462" s="34">
        <f t="shared" si="105"/>
        <v>-1</v>
      </c>
      <c r="L462" s="34">
        <f t="shared" si="106"/>
        <v>-1</v>
      </c>
      <c r="M462" s="34">
        <f t="shared" si="103"/>
        <v>-5.8275058275058275E-4</v>
      </c>
      <c r="N462" s="40">
        <f t="shared" si="104"/>
        <v>-7.5585789871504159E-4</v>
      </c>
    </row>
    <row r="463" spans="1:14" ht="25.5" x14ac:dyDescent="0.2">
      <c r="A463" s="27"/>
      <c r="B463" s="29" t="s">
        <v>429</v>
      </c>
      <c r="C463" s="39">
        <v>0</v>
      </c>
      <c r="D463" s="33">
        <v>1</v>
      </c>
      <c r="E463" s="33">
        <v>0</v>
      </c>
      <c r="F463" s="33">
        <v>0</v>
      </c>
      <c r="G463" s="34" t="str">
        <f t="shared" si="99"/>
        <v/>
      </c>
      <c r="H463" s="34">
        <f t="shared" si="100"/>
        <v>7.5585789871504159E-4</v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>
        <f t="shared" si="106"/>
        <v>-1</v>
      </c>
      <c r="M463" s="34" t="str">
        <f t="shared" si="103"/>
        <v/>
      </c>
      <c r="N463" s="40">
        <f t="shared" si="104"/>
        <v>-7.5585789871504159E-4</v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2</v>
      </c>
      <c r="E467" s="33">
        <v>0</v>
      </c>
      <c r="F467" s="33">
        <v>1</v>
      </c>
      <c r="G467" s="34" t="str">
        <f t="shared" si="99"/>
        <v/>
      </c>
      <c r="H467" s="34">
        <f t="shared" si="100"/>
        <v>1.5117157974300832E-3</v>
      </c>
      <c r="I467" s="34" t="str">
        <f t="shared" si="101"/>
        <v/>
      </c>
      <c r="J467" s="34">
        <f t="shared" si="102"/>
        <v>5.5648302726766835E-4</v>
      </c>
      <c r="K467" s="34" t="str">
        <f t="shared" si="105"/>
        <v xml:space="preserve"> </v>
      </c>
      <c r="L467" s="34">
        <f t="shared" si="106"/>
        <v>-0.5</v>
      </c>
      <c r="M467" s="34" t="str">
        <f t="shared" si="103"/>
        <v/>
      </c>
      <c r="N467" s="40">
        <f t="shared" si="104"/>
        <v>-7.5585789871504159E-4</v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0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 t="str">
        <f t="shared" si="106"/>
        <v xml:space="preserve"> 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1</v>
      </c>
      <c r="D470" s="33">
        <v>1</v>
      </c>
      <c r="E470" s="33">
        <v>8</v>
      </c>
      <c r="F470" s="33">
        <v>11</v>
      </c>
      <c r="G470" s="34">
        <f t="shared" si="99"/>
        <v>5.8275058275058275E-4</v>
      </c>
      <c r="H470" s="34">
        <f t="shared" si="100"/>
        <v>7.5585789871504159E-4</v>
      </c>
      <c r="I470" s="34">
        <f t="shared" si="101"/>
        <v>4.2083114150447132E-3</v>
      </c>
      <c r="J470" s="34">
        <f t="shared" si="102"/>
        <v>6.1213132999443521E-3</v>
      </c>
      <c r="K470" s="34">
        <f t="shared" si="105"/>
        <v>7</v>
      </c>
      <c r="L470" s="34">
        <f t="shared" si="106"/>
        <v>10</v>
      </c>
      <c r="M470" s="34">
        <f t="shared" si="103"/>
        <v>4.079254079254079E-3</v>
      </c>
      <c r="N470" s="40">
        <f t="shared" si="104"/>
        <v>7.5585789871504159E-3</v>
      </c>
    </row>
    <row r="471" spans="1:14" x14ac:dyDescent="0.2">
      <c r="A471" s="27"/>
      <c r="B471" s="29" t="s">
        <v>437</v>
      </c>
      <c r="C471" s="39">
        <v>20</v>
      </c>
      <c r="D471" s="33">
        <v>67</v>
      </c>
      <c r="E471" s="33">
        <v>0</v>
      </c>
      <c r="F471" s="33">
        <v>1</v>
      </c>
      <c r="G471" s="34">
        <f t="shared" si="99"/>
        <v>1.1655011655011656E-2</v>
      </c>
      <c r="H471" s="34">
        <f t="shared" si="100"/>
        <v>5.0642479213907785E-2</v>
      </c>
      <c r="I471" s="34" t="str">
        <f t="shared" si="101"/>
        <v/>
      </c>
      <c r="J471" s="34">
        <f t="shared" si="102"/>
        <v>5.5648302726766835E-4</v>
      </c>
      <c r="K471" s="34">
        <f t="shared" si="105"/>
        <v>-1</v>
      </c>
      <c r="L471" s="34">
        <f t="shared" si="106"/>
        <v>-0.9850746268656716</v>
      </c>
      <c r="M471" s="34">
        <f t="shared" si="103"/>
        <v>-1.1655011655011656E-2</v>
      </c>
      <c r="N471" s="40">
        <f t="shared" si="104"/>
        <v>-4.9886621315192739E-2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1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>
        <f t="shared" si="102"/>
        <v>5.5648302726766835E-4</v>
      </c>
      <c r="K472" s="34" t="str">
        <f t="shared" si="105"/>
        <v xml:space="preserve"> </v>
      </c>
      <c r="L472" s="34">
        <f t="shared" si="106"/>
        <v>1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15</v>
      </c>
      <c r="D473" s="33">
        <v>20</v>
      </c>
      <c r="E473" s="33">
        <v>8</v>
      </c>
      <c r="F473" s="33">
        <v>27</v>
      </c>
      <c r="G473" s="34">
        <f t="shared" si="99"/>
        <v>8.7412587412587419E-3</v>
      </c>
      <c r="H473" s="34">
        <f t="shared" si="100"/>
        <v>1.5117157974300832E-2</v>
      </c>
      <c r="I473" s="34">
        <f t="shared" si="101"/>
        <v>4.2083114150447132E-3</v>
      </c>
      <c r="J473" s="34">
        <f t="shared" si="102"/>
        <v>1.5025041736227046E-2</v>
      </c>
      <c r="K473" s="34">
        <f t="shared" si="105"/>
        <v>-0.46666666666666667</v>
      </c>
      <c r="L473" s="34">
        <f t="shared" si="106"/>
        <v>0.35</v>
      </c>
      <c r="M473" s="34">
        <f t="shared" si="103"/>
        <v>-4.0792540792540799E-3</v>
      </c>
      <c r="N473" s="40">
        <f t="shared" si="104"/>
        <v>5.2910052910052907E-3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6</v>
      </c>
      <c r="D478" s="33">
        <v>3</v>
      </c>
      <c r="E478" s="33">
        <v>5</v>
      </c>
      <c r="F478" s="33">
        <v>24</v>
      </c>
      <c r="G478" s="34">
        <f t="shared" si="99"/>
        <v>3.4965034965034965E-3</v>
      </c>
      <c r="H478" s="34">
        <f t="shared" si="100"/>
        <v>2.2675736961451248E-3</v>
      </c>
      <c r="I478" s="34">
        <f t="shared" si="101"/>
        <v>2.6301946344029457E-3</v>
      </c>
      <c r="J478" s="34">
        <f t="shared" si="102"/>
        <v>1.335559265442404E-2</v>
      </c>
      <c r="K478" s="34">
        <f t="shared" si="105"/>
        <v>-0.16666666666666666</v>
      </c>
      <c r="L478" s="34">
        <f t="shared" si="106"/>
        <v>7</v>
      </c>
      <c r="M478" s="34">
        <f t="shared" si="103"/>
        <v>-5.8275058275058275E-4</v>
      </c>
      <c r="N478" s="40">
        <f t="shared" si="104"/>
        <v>1.5873015873015872E-2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7</v>
      </c>
      <c r="D480" s="33">
        <v>5</v>
      </c>
      <c r="E480" s="33">
        <v>1</v>
      </c>
      <c r="F480" s="33">
        <v>5</v>
      </c>
      <c r="G480" s="34">
        <f t="shared" si="99"/>
        <v>4.079254079254079E-3</v>
      </c>
      <c r="H480" s="34">
        <f t="shared" si="100"/>
        <v>3.779289493575208E-3</v>
      </c>
      <c r="I480" s="34">
        <f t="shared" si="101"/>
        <v>5.2603892688058915E-4</v>
      </c>
      <c r="J480" s="34">
        <f t="shared" si="102"/>
        <v>2.7824151363383415E-3</v>
      </c>
      <c r="K480" s="34">
        <f t="shared" si="105"/>
        <v>-0.8571428571428571</v>
      </c>
      <c r="L480" s="34">
        <f t="shared" si="106"/>
        <v>0</v>
      </c>
      <c r="M480" s="34">
        <f t="shared" si="103"/>
        <v>-3.4965034965034961E-3</v>
      </c>
      <c r="N480" s="40">
        <f t="shared" si="104"/>
        <v>0</v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1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>
        <f t="shared" si="102"/>
        <v>5.5648302726766835E-4</v>
      </c>
      <c r="K483" s="34" t="str">
        <f t="shared" si="105"/>
        <v xml:space="preserve"> </v>
      </c>
      <c r="L483" s="34">
        <f t="shared" si="106"/>
        <v>1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7</v>
      </c>
      <c r="E484" s="33">
        <v>0</v>
      </c>
      <c r="F484" s="33">
        <v>2</v>
      </c>
      <c r="G484" s="34" t="str">
        <f t="shared" si="99"/>
        <v/>
      </c>
      <c r="H484" s="34">
        <f t="shared" si="100"/>
        <v>5.2910052910052907E-3</v>
      </c>
      <c r="I484" s="34" t="str">
        <f t="shared" si="101"/>
        <v/>
      </c>
      <c r="J484" s="34">
        <f t="shared" si="102"/>
        <v>1.1129660545353367E-3</v>
      </c>
      <c r="K484" s="34" t="str">
        <f t="shared" si="105"/>
        <v xml:space="preserve"> </v>
      </c>
      <c r="L484" s="34">
        <f t="shared" si="106"/>
        <v>-0.7142857142857143</v>
      </c>
      <c r="M484" s="34" t="str">
        <f t="shared" si="103"/>
        <v/>
      </c>
      <c r="N484" s="40">
        <f t="shared" si="104"/>
        <v>-3.7792894935752075E-3</v>
      </c>
    </row>
    <row r="485" spans="1:14" x14ac:dyDescent="0.2">
      <c r="A485" s="27"/>
      <c r="B485" s="29" t="s">
        <v>451</v>
      </c>
      <c r="C485" s="39">
        <v>0</v>
      </c>
      <c r="D485" s="33">
        <v>2</v>
      </c>
      <c r="E485" s="33">
        <v>0</v>
      </c>
      <c r="F485" s="33">
        <v>0</v>
      </c>
      <c r="G485" s="34" t="str">
        <f t="shared" si="99"/>
        <v/>
      </c>
      <c r="H485" s="34">
        <f t="shared" si="100"/>
        <v>1.5117157974300832E-3</v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>
        <f t="shared" si="106"/>
        <v>-1</v>
      </c>
      <c r="M485" s="34" t="str">
        <f t="shared" si="103"/>
        <v/>
      </c>
      <c r="N485" s="40">
        <f t="shared" si="104"/>
        <v>-1.5117157974300832E-3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2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>
        <f t="shared" si="102"/>
        <v>1.1129660545353367E-3</v>
      </c>
      <c r="K486" s="34" t="str">
        <f t="shared" si="105"/>
        <v xml:space="preserve"> </v>
      </c>
      <c r="L486" s="34">
        <f t="shared" si="106"/>
        <v>1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0</v>
      </c>
      <c r="G487" s="34" t="str">
        <f t="shared" si="99"/>
        <v/>
      </c>
      <c r="H487" s="34">
        <f t="shared" si="100"/>
        <v>7.5585789871504159E-4</v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>
        <f t="shared" si="106"/>
        <v>-1</v>
      </c>
      <c r="M487" s="34" t="str">
        <f t="shared" si="103"/>
        <v/>
      </c>
      <c r="N487" s="40">
        <f t="shared" si="104"/>
        <v>-7.5585789871504159E-4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1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7.5585789871504159E-4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-7.5585789871504159E-4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1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>
        <f t="shared" si="102"/>
        <v>5.5648302726766835E-4</v>
      </c>
      <c r="K491" s="34" t="str">
        <f t="shared" si="105"/>
        <v xml:space="preserve"> </v>
      </c>
      <c r="L491" s="34">
        <f t="shared" si="106"/>
        <v>1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10</v>
      </c>
      <c r="E493" s="33">
        <v>0</v>
      </c>
      <c r="F493" s="33">
        <v>7</v>
      </c>
      <c r="G493" s="34" t="str">
        <f t="shared" si="99"/>
        <v/>
      </c>
      <c r="H493" s="34">
        <f t="shared" si="100"/>
        <v>7.5585789871504159E-3</v>
      </c>
      <c r="I493" s="34" t="str">
        <f t="shared" si="101"/>
        <v/>
      </c>
      <c r="J493" s="34">
        <f t="shared" si="102"/>
        <v>3.8953811908736783E-3</v>
      </c>
      <c r="K493" s="34" t="str">
        <f t="shared" si="105"/>
        <v xml:space="preserve"> </v>
      </c>
      <c r="L493" s="34">
        <f t="shared" si="106"/>
        <v>-0.3</v>
      </c>
      <c r="M493" s="34" t="str">
        <f t="shared" si="103"/>
        <v/>
      </c>
      <c r="N493" s="40">
        <f t="shared" si="104"/>
        <v>-2.2675736961451248E-3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0</v>
      </c>
      <c r="G495" s="34" t="str">
        <f t="shared" si="99"/>
        <v/>
      </c>
      <c r="H495" s="34">
        <f t="shared" si="100"/>
        <v>7.5585789871504159E-4</v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>
        <f t="shared" si="106"/>
        <v>-1</v>
      </c>
      <c r="M495" s="34" t="str">
        <f t="shared" si="103"/>
        <v/>
      </c>
      <c r="N495" s="40">
        <f t="shared" si="104"/>
        <v>-7.5585789871504159E-4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2</v>
      </c>
      <c r="E498" s="33">
        <v>0</v>
      </c>
      <c r="F498" s="33">
        <v>0</v>
      </c>
      <c r="G498" s="34" t="str">
        <f t="shared" si="99"/>
        <v/>
      </c>
      <c r="H498" s="34">
        <f t="shared" si="100"/>
        <v>1.5117157974300832E-3</v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>
        <f t="shared" si="106"/>
        <v>-1</v>
      </c>
      <c r="M498" s="34" t="str">
        <f t="shared" si="103"/>
        <v/>
      </c>
      <c r="N498" s="40">
        <f t="shared" si="104"/>
        <v>-1.5117157974300832E-3</v>
      </c>
    </row>
    <row r="499" spans="1:14" x14ac:dyDescent="0.2">
      <c r="A499" s="27"/>
      <c r="B499" s="29" t="s">
        <v>465</v>
      </c>
      <c r="C499" s="39">
        <v>0</v>
      </c>
      <c r="D499" s="33">
        <v>11</v>
      </c>
      <c r="E499" s="33">
        <v>1</v>
      </c>
      <c r="F499" s="33">
        <v>12</v>
      </c>
      <c r="G499" s="34" t="str">
        <f t="shared" ref="G499:G562" si="107">+IF(C499=0,"",C499/C$371)</f>
        <v/>
      </c>
      <c r="H499" s="34">
        <f t="shared" ref="H499:H562" si="108">+IF(D499=0,"",D499/D$371)</f>
        <v>8.3144368858654571E-3</v>
      </c>
      <c r="I499" s="34">
        <f t="shared" ref="I499:I562" si="109">+IF(E499=0,"",E499/E$371)</f>
        <v>5.2603892688058915E-4</v>
      </c>
      <c r="J499" s="34">
        <f t="shared" ref="J499:J562" si="110">+IF(F499=0,"",F499/F$371)</f>
        <v>6.6777963272120202E-3</v>
      </c>
      <c r="K499" s="34">
        <f t="shared" si="105"/>
        <v>1</v>
      </c>
      <c r="L499" s="34">
        <f t="shared" si="106"/>
        <v>9.0909090909090912E-2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7.5585789871504159E-4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1</v>
      </c>
      <c r="E507" s="33">
        <v>0</v>
      </c>
      <c r="F507" s="33">
        <v>2</v>
      </c>
      <c r="G507" s="34" t="str">
        <f t="shared" si="107"/>
        <v/>
      </c>
      <c r="H507" s="34">
        <f t="shared" si="108"/>
        <v>7.5585789871504159E-4</v>
      </c>
      <c r="I507" s="34" t="str">
        <f t="shared" si="109"/>
        <v/>
      </c>
      <c r="J507" s="34">
        <f t="shared" si="110"/>
        <v>1.1129660545353367E-3</v>
      </c>
      <c r="K507" s="34" t="str">
        <f t="shared" si="113"/>
        <v xml:space="preserve"> </v>
      </c>
      <c r="L507" s="34">
        <f t="shared" si="114"/>
        <v>1</v>
      </c>
      <c r="M507" s="34" t="str">
        <f t="shared" si="111"/>
        <v/>
      </c>
      <c r="N507" s="40">
        <f t="shared" si="112"/>
        <v>7.5585789871504159E-4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2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1.5117157974300832E-3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-1.5117157974300832E-3</v>
      </c>
    </row>
    <row r="512" spans="1:14" x14ac:dyDescent="0.2">
      <c r="A512" s="27"/>
      <c r="B512" s="29" t="s">
        <v>478</v>
      </c>
      <c r="C512" s="39">
        <v>0</v>
      </c>
      <c r="D512" s="33">
        <v>2</v>
      </c>
      <c r="E512" s="33">
        <v>0</v>
      </c>
      <c r="F512" s="33">
        <v>2</v>
      </c>
      <c r="G512" s="34" t="str">
        <f t="shared" si="107"/>
        <v/>
      </c>
      <c r="H512" s="34">
        <f t="shared" si="108"/>
        <v>1.5117157974300832E-3</v>
      </c>
      <c r="I512" s="34" t="str">
        <f t="shared" si="109"/>
        <v/>
      </c>
      <c r="J512" s="34">
        <f t="shared" si="110"/>
        <v>1.1129660545353367E-3</v>
      </c>
      <c r="K512" s="34" t="str">
        <f t="shared" si="113"/>
        <v xml:space="preserve"> </v>
      </c>
      <c r="L512" s="34">
        <f t="shared" si="114"/>
        <v>0</v>
      </c>
      <c r="M512" s="34" t="str">
        <f t="shared" si="111"/>
        <v/>
      </c>
      <c r="N512" s="40">
        <f t="shared" si="112"/>
        <v>0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8</v>
      </c>
      <c r="E514" s="33">
        <v>5</v>
      </c>
      <c r="F514" s="33">
        <v>68</v>
      </c>
      <c r="G514" s="34" t="str">
        <f t="shared" si="107"/>
        <v/>
      </c>
      <c r="H514" s="34">
        <f t="shared" si="108"/>
        <v>6.0468631897203327E-3</v>
      </c>
      <c r="I514" s="34">
        <f t="shared" si="109"/>
        <v>2.6301946344029457E-3</v>
      </c>
      <c r="J514" s="34">
        <f t="shared" si="110"/>
        <v>3.7840845854201444E-2</v>
      </c>
      <c r="K514" s="34">
        <f t="shared" si="113"/>
        <v>1</v>
      </c>
      <c r="L514" s="34">
        <f t="shared" si="114"/>
        <v>7.5</v>
      </c>
      <c r="M514" s="34" t="str">
        <f t="shared" si="111"/>
        <v/>
      </c>
      <c r="N514" s="40">
        <f t="shared" si="112"/>
        <v>4.5351473922902494E-2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2</v>
      </c>
      <c r="E518" s="33">
        <v>0</v>
      </c>
      <c r="F518" s="33">
        <v>1</v>
      </c>
      <c r="G518" s="34" t="str">
        <f t="shared" si="107"/>
        <v/>
      </c>
      <c r="H518" s="34">
        <f t="shared" si="108"/>
        <v>1.5117157974300832E-3</v>
      </c>
      <c r="I518" s="34" t="str">
        <f t="shared" si="109"/>
        <v/>
      </c>
      <c r="J518" s="34">
        <f t="shared" si="110"/>
        <v>5.5648302726766835E-4</v>
      </c>
      <c r="K518" s="34" t="str">
        <f t="shared" si="113"/>
        <v xml:space="preserve"> </v>
      </c>
      <c r="L518" s="34">
        <f t="shared" si="114"/>
        <v>-0.5</v>
      </c>
      <c r="M518" s="34" t="str">
        <f t="shared" si="111"/>
        <v/>
      </c>
      <c r="N518" s="40">
        <f t="shared" si="112"/>
        <v>-7.5585789871504159E-4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1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>
        <f t="shared" si="110"/>
        <v>5.5648302726766835E-4</v>
      </c>
      <c r="K520" s="34" t="str">
        <f t="shared" si="113"/>
        <v xml:space="preserve"> </v>
      </c>
      <c r="L520" s="34">
        <f t="shared" si="114"/>
        <v>1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2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>
        <f t="shared" si="110"/>
        <v>1.1129660545353367E-3</v>
      </c>
      <c r="K523" s="34" t="str">
        <f t="shared" si="113"/>
        <v xml:space="preserve"> </v>
      </c>
      <c r="L523" s="34">
        <f t="shared" si="114"/>
        <v>1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1</v>
      </c>
      <c r="D525" s="33">
        <v>0</v>
      </c>
      <c r="E525" s="33">
        <v>0</v>
      </c>
      <c r="F525" s="33">
        <v>4</v>
      </c>
      <c r="G525" s="34">
        <f t="shared" si="107"/>
        <v>5.8275058275058275E-4</v>
      </c>
      <c r="H525" s="34" t="str">
        <f t="shared" si="108"/>
        <v/>
      </c>
      <c r="I525" s="34" t="str">
        <f t="shared" si="109"/>
        <v/>
      </c>
      <c r="J525" s="34">
        <f t="shared" si="110"/>
        <v>2.2259321090706734E-3</v>
      </c>
      <c r="K525" s="34">
        <f t="shared" si="113"/>
        <v>-1</v>
      </c>
      <c r="L525" s="34">
        <f t="shared" si="114"/>
        <v>1</v>
      </c>
      <c r="M525" s="34">
        <f t="shared" si="111"/>
        <v>-5.8275058275058275E-4</v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9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>
        <f t="shared" si="110"/>
        <v>5.008347245409015E-3</v>
      </c>
      <c r="K528" s="34" t="str">
        <f t="shared" si="113"/>
        <v xml:space="preserve"> </v>
      </c>
      <c r="L528" s="34">
        <f t="shared" si="114"/>
        <v>1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1</v>
      </c>
      <c r="E529" s="33">
        <v>0</v>
      </c>
      <c r="F529" s="33">
        <v>0</v>
      </c>
      <c r="G529" s="34" t="str">
        <f t="shared" si="107"/>
        <v/>
      </c>
      <c r="H529" s="34">
        <f t="shared" si="108"/>
        <v>7.5585789871504159E-4</v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>
        <f t="shared" si="114"/>
        <v>-1</v>
      </c>
      <c r="M529" s="34" t="str">
        <f t="shared" si="111"/>
        <v/>
      </c>
      <c r="N529" s="40">
        <f t="shared" si="112"/>
        <v>-7.5585789871504159E-4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1</v>
      </c>
      <c r="F535" s="33">
        <v>0</v>
      </c>
      <c r="G535" s="34" t="str">
        <f t="shared" si="107"/>
        <v/>
      </c>
      <c r="H535" s="34" t="str">
        <f t="shared" si="108"/>
        <v/>
      </c>
      <c r="I535" s="34">
        <f t="shared" si="109"/>
        <v>5.2603892688058915E-4</v>
      </c>
      <c r="J535" s="34" t="str">
        <f t="shared" si="110"/>
        <v/>
      </c>
      <c r="K535" s="34">
        <f t="shared" si="113"/>
        <v>1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1</v>
      </c>
      <c r="E536" s="33">
        <v>0</v>
      </c>
      <c r="F536" s="33">
        <v>0</v>
      </c>
      <c r="G536" s="34" t="str">
        <f t="shared" si="107"/>
        <v/>
      </c>
      <c r="H536" s="34">
        <f t="shared" si="108"/>
        <v>7.5585789871504159E-4</v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>
        <f t="shared" si="114"/>
        <v>-1</v>
      </c>
      <c r="M536" s="34" t="str">
        <f t="shared" si="111"/>
        <v/>
      </c>
      <c r="N536" s="40">
        <f t="shared" si="112"/>
        <v>-7.5585789871504159E-4</v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2</v>
      </c>
      <c r="D539" s="33">
        <v>1</v>
      </c>
      <c r="E539" s="33">
        <v>0</v>
      </c>
      <c r="F539" s="33">
        <v>0</v>
      </c>
      <c r="G539" s="34">
        <f t="shared" si="107"/>
        <v>1.1655011655011655E-3</v>
      </c>
      <c r="H539" s="34">
        <f t="shared" si="108"/>
        <v>7.5585789871504159E-4</v>
      </c>
      <c r="I539" s="34" t="str">
        <f t="shared" si="109"/>
        <v/>
      </c>
      <c r="J539" s="34" t="str">
        <f t="shared" si="110"/>
        <v/>
      </c>
      <c r="K539" s="34">
        <f t="shared" si="113"/>
        <v>-1</v>
      </c>
      <c r="L539" s="34">
        <f t="shared" si="114"/>
        <v>-1</v>
      </c>
      <c r="M539" s="34">
        <f t="shared" si="111"/>
        <v>-1.1655011655011655E-3</v>
      </c>
      <c r="N539" s="40">
        <f t="shared" si="112"/>
        <v>-7.5585789871504159E-4</v>
      </c>
    </row>
    <row r="540" spans="1:14" x14ac:dyDescent="0.2">
      <c r="A540" s="27"/>
      <c r="B540" s="29" t="s">
        <v>506</v>
      </c>
      <c r="C540" s="39">
        <v>9</v>
      </c>
      <c r="D540" s="33">
        <v>0</v>
      </c>
      <c r="E540" s="33">
        <v>39</v>
      </c>
      <c r="F540" s="33">
        <v>1</v>
      </c>
      <c r="G540" s="34">
        <f t="shared" si="107"/>
        <v>5.244755244755245E-3</v>
      </c>
      <c r="H540" s="34" t="str">
        <f t="shared" si="108"/>
        <v/>
      </c>
      <c r="I540" s="34">
        <f t="shared" si="109"/>
        <v>2.0515518148342977E-2</v>
      </c>
      <c r="J540" s="34">
        <f t="shared" si="110"/>
        <v>5.5648302726766835E-4</v>
      </c>
      <c r="K540" s="34">
        <f t="shared" si="113"/>
        <v>3.3333333333333335</v>
      </c>
      <c r="L540" s="34">
        <f t="shared" si="114"/>
        <v>1</v>
      </c>
      <c r="M540" s="34">
        <f t="shared" si="111"/>
        <v>1.7482517482517484E-2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20</v>
      </c>
      <c r="D541" s="33">
        <v>0</v>
      </c>
      <c r="E541" s="33">
        <v>33</v>
      </c>
      <c r="F541" s="33">
        <v>3</v>
      </c>
      <c r="G541" s="34">
        <f t="shared" si="107"/>
        <v>1.1655011655011656E-2</v>
      </c>
      <c r="H541" s="34" t="str">
        <f t="shared" si="108"/>
        <v/>
      </c>
      <c r="I541" s="34">
        <f t="shared" si="109"/>
        <v>1.7359284587059442E-2</v>
      </c>
      <c r="J541" s="34">
        <f t="shared" si="110"/>
        <v>1.6694490818030051E-3</v>
      </c>
      <c r="K541" s="34">
        <f t="shared" si="113"/>
        <v>0.65</v>
      </c>
      <c r="L541" s="34">
        <f t="shared" si="114"/>
        <v>1</v>
      </c>
      <c r="M541" s="34">
        <f t="shared" si="111"/>
        <v>7.5757575757575768E-3</v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1</v>
      </c>
      <c r="E542" s="33">
        <v>0</v>
      </c>
      <c r="F542" s="33">
        <v>0</v>
      </c>
      <c r="G542" s="34" t="str">
        <f t="shared" si="107"/>
        <v/>
      </c>
      <c r="H542" s="34">
        <f t="shared" si="108"/>
        <v>7.5585789871504159E-4</v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>
        <f t="shared" si="114"/>
        <v>-1</v>
      </c>
      <c r="M542" s="34" t="str">
        <f t="shared" si="111"/>
        <v/>
      </c>
      <c r="N542" s="40">
        <f t="shared" si="112"/>
        <v>-7.5585789871504159E-4</v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30</v>
      </c>
      <c r="D544" s="33">
        <v>12</v>
      </c>
      <c r="E544" s="33">
        <v>35</v>
      </c>
      <c r="F544" s="33">
        <v>65</v>
      </c>
      <c r="G544" s="34">
        <f t="shared" si="107"/>
        <v>1.7482517482517484E-2</v>
      </c>
      <c r="H544" s="34">
        <f t="shared" si="108"/>
        <v>9.0702947845804991E-3</v>
      </c>
      <c r="I544" s="34">
        <f t="shared" si="109"/>
        <v>1.841136244082062E-2</v>
      </c>
      <c r="J544" s="34">
        <f t="shared" si="110"/>
        <v>3.6171396772398445E-2</v>
      </c>
      <c r="K544" s="34">
        <f t="shared" si="113"/>
        <v>0.16666666666666666</v>
      </c>
      <c r="L544" s="34">
        <f t="shared" si="114"/>
        <v>4.416666666666667</v>
      </c>
      <c r="M544" s="34">
        <f t="shared" si="111"/>
        <v>2.913752913752914E-3</v>
      </c>
      <c r="N544" s="40">
        <f t="shared" si="112"/>
        <v>4.006046863189721E-2</v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5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>
        <f t="shared" si="110"/>
        <v>2.7824151363383415E-3</v>
      </c>
      <c r="K545" s="34" t="str">
        <f t="shared" si="113"/>
        <v xml:space="preserve"> </v>
      </c>
      <c r="L545" s="34">
        <f t="shared" si="114"/>
        <v>1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1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>
        <f t="shared" si="110"/>
        <v>5.5648302726766835E-4</v>
      </c>
      <c r="K558" s="34" t="str">
        <f t="shared" si="113"/>
        <v xml:space="preserve"> </v>
      </c>
      <c r="L558" s="34">
        <f t="shared" si="114"/>
        <v>1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2</v>
      </c>
      <c r="E561" s="33">
        <v>0</v>
      </c>
      <c r="F561" s="33">
        <v>1</v>
      </c>
      <c r="G561" s="34" t="str">
        <f t="shared" si="107"/>
        <v/>
      </c>
      <c r="H561" s="34">
        <f t="shared" si="108"/>
        <v>1.5117157974300832E-3</v>
      </c>
      <c r="I561" s="34" t="str">
        <f t="shared" si="109"/>
        <v/>
      </c>
      <c r="J561" s="34">
        <f t="shared" si="110"/>
        <v>5.5648302726766835E-4</v>
      </c>
      <c r="K561" s="34" t="str">
        <f t="shared" si="113"/>
        <v xml:space="preserve"> </v>
      </c>
      <c r="L561" s="34">
        <f t="shared" si="114"/>
        <v>-0.5</v>
      </c>
      <c r="M561" s="34" t="str">
        <f t="shared" si="111"/>
        <v/>
      </c>
      <c r="N561" s="40">
        <f t="shared" si="112"/>
        <v>-7.5585789871504159E-4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2</v>
      </c>
      <c r="E563" s="33">
        <v>1</v>
      </c>
      <c r="F563" s="33">
        <v>1</v>
      </c>
      <c r="G563" s="34" t="str">
        <f t="shared" ref="G563:G604" si="115">+IF(C563=0,"",C563/C$371)</f>
        <v/>
      </c>
      <c r="H563" s="34">
        <f t="shared" ref="H563:H604" si="116">+IF(D563=0,"",D563/D$371)</f>
        <v>1.5117157974300832E-3</v>
      </c>
      <c r="I563" s="34">
        <f t="shared" ref="I563:I604" si="117">+IF(E563=0,"",E563/E$371)</f>
        <v>5.2603892688058915E-4</v>
      </c>
      <c r="J563" s="34">
        <f t="shared" ref="J563:J604" si="118">+IF(F563=0,"",F563/F$371)</f>
        <v>5.5648302726766835E-4</v>
      </c>
      <c r="K563" s="34">
        <f t="shared" si="113"/>
        <v>1</v>
      </c>
      <c r="L563" s="34">
        <f t="shared" si="114"/>
        <v>-0.5</v>
      </c>
      <c r="M563" s="34" t="str">
        <f t="shared" ref="M563:M604" si="119">+IF(OR(AND(G563=""),(K563="")),"",G563*K563)</f>
        <v/>
      </c>
      <c r="N563" s="40">
        <f t="shared" ref="N563:N604" si="120">+IF(OR(AND(H563=""),(L563="")),"",H563*L563)</f>
        <v>-7.5585789871504159E-4</v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0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 t="str">
        <f t="shared" ref="L564:L604" si="122">+IF(AND(D564=0,F564=0)," ",IF(D564=0,1,IF(F564=0,-1,(F564-D564)/D564)))</f>
        <v xml:space="preserve"> 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1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>
        <f t="shared" si="118"/>
        <v>5.5648302726766835E-4</v>
      </c>
      <c r="K565" s="34" t="str">
        <f t="shared" si="121"/>
        <v xml:space="preserve"> 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7</v>
      </c>
      <c r="E567" s="33">
        <v>1</v>
      </c>
      <c r="F567" s="33">
        <v>9</v>
      </c>
      <c r="G567" s="34" t="str">
        <f t="shared" si="115"/>
        <v/>
      </c>
      <c r="H567" s="34">
        <f t="shared" si="116"/>
        <v>5.2910052910052907E-3</v>
      </c>
      <c r="I567" s="34">
        <f t="shared" si="117"/>
        <v>5.2603892688058915E-4</v>
      </c>
      <c r="J567" s="34">
        <f t="shared" si="118"/>
        <v>5.008347245409015E-3</v>
      </c>
      <c r="K567" s="34">
        <f t="shared" si="121"/>
        <v>1</v>
      </c>
      <c r="L567" s="34">
        <f t="shared" si="122"/>
        <v>0.2857142857142857</v>
      </c>
      <c r="M567" s="34" t="str">
        <f t="shared" si="119"/>
        <v/>
      </c>
      <c r="N567" s="40">
        <f t="shared" si="120"/>
        <v>1.511715797430083E-3</v>
      </c>
    </row>
    <row r="568" spans="1:14" x14ac:dyDescent="0.2">
      <c r="A568" s="27"/>
      <c r="B568" s="29" t="s">
        <v>534</v>
      </c>
      <c r="C568" s="39">
        <v>0</v>
      </c>
      <c r="D568" s="33">
        <v>3</v>
      </c>
      <c r="E568" s="33">
        <v>0</v>
      </c>
      <c r="F568" s="33">
        <v>4</v>
      </c>
      <c r="G568" s="34" t="str">
        <f t="shared" si="115"/>
        <v/>
      </c>
      <c r="H568" s="34">
        <f t="shared" si="116"/>
        <v>2.2675736961451248E-3</v>
      </c>
      <c r="I568" s="34" t="str">
        <f t="shared" si="117"/>
        <v/>
      </c>
      <c r="J568" s="34">
        <f t="shared" si="118"/>
        <v>2.2259321090706734E-3</v>
      </c>
      <c r="K568" s="34" t="str">
        <f t="shared" si="121"/>
        <v xml:space="preserve"> </v>
      </c>
      <c r="L568" s="34">
        <f t="shared" si="122"/>
        <v>0.33333333333333331</v>
      </c>
      <c r="M568" s="34" t="str">
        <f t="shared" si="119"/>
        <v/>
      </c>
      <c r="N568" s="40">
        <f t="shared" si="120"/>
        <v>7.5585789871504159E-4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2</v>
      </c>
      <c r="D571" s="33">
        <v>0</v>
      </c>
      <c r="E571" s="33">
        <v>38</v>
      </c>
      <c r="F571" s="33">
        <v>0</v>
      </c>
      <c r="G571" s="34">
        <f t="shared" si="115"/>
        <v>1.1655011655011655E-3</v>
      </c>
      <c r="H571" s="34" t="str">
        <f t="shared" si="116"/>
        <v/>
      </c>
      <c r="I571" s="34">
        <f t="shared" si="117"/>
        <v>1.9989479221462388E-2</v>
      </c>
      <c r="J571" s="34" t="str">
        <f t="shared" si="118"/>
        <v/>
      </c>
      <c r="K571" s="34">
        <f t="shared" si="121"/>
        <v>18</v>
      </c>
      <c r="L571" s="34" t="str">
        <f t="shared" si="122"/>
        <v xml:space="preserve"> </v>
      </c>
      <c r="M571" s="34">
        <f t="shared" si="119"/>
        <v>2.097902097902098E-2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1</v>
      </c>
      <c r="E577" s="33">
        <v>0</v>
      </c>
      <c r="F577" s="33">
        <v>16</v>
      </c>
      <c r="G577" s="34" t="str">
        <f t="shared" si="115"/>
        <v/>
      </c>
      <c r="H577" s="34">
        <f t="shared" si="116"/>
        <v>7.5585789871504159E-4</v>
      </c>
      <c r="I577" s="34" t="str">
        <f t="shared" si="117"/>
        <v/>
      </c>
      <c r="J577" s="34">
        <f t="shared" si="118"/>
        <v>8.9037284362826936E-3</v>
      </c>
      <c r="K577" s="34" t="str">
        <f t="shared" si="121"/>
        <v xml:space="preserve"> </v>
      </c>
      <c r="L577" s="34">
        <f t="shared" si="122"/>
        <v>15</v>
      </c>
      <c r="M577" s="34" t="str">
        <f t="shared" si="119"/>
        <v/>
      </c>
      <c r="N577" s="40">
        <f t="shared" si="120"/>
        <v>1.1337868480725623E-2</v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2</v>
      </c>
      <c r="E580" s="33">
        <v>0</v>
      </c>
      <c r="F580" s="33">
        <v>0</v>
      </c>
      <c r="G580" s="34" t="str">
        <f t="shared" si="115"/>
        <v/>
      </c>
      <c r="H580" s="34">
        <f t="shared" si="116"/>
        <v>1.5117157974300832E-3</v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>
        <f t="shared" si="122"/>
        <v>-1</v>
      </c>
      <c r="M580" s="34" t="str">
        <f t="shared" si="119"/>
        <v/>
      </c>
      <c r="N580" s="40">
        <f t="shared" si="120"/>
        <v>-1.5117157974300832E-3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3</v>
      </c>
      <c r="E583" s="33">
        <v>0</v>
      </c>
      <c r="F583" s="33">
        <v>2</v>
      </c>
      <c r="G583" s="34" t="str">
        <f t="shared" si="115"/>
        <v/>
      </c>
      <c r="H583" s="34">
        <f t="shared" si="116"/>
        <v>2.2675736961451248E-3</v>
      </c>
      <c r="I583" s="34" t="str">
        <f t="shared" si="117"/>
        <v/>
      </c>
      <c r="J583" s="34">
        <f t="shared" si="118"/>
        <v>1.1129660545353367E-3</v>
      </c>
      <c r="K583" s="34" t="str">
        <f t="shared" si="121"/>
        <v xml:space="preserve"> </v>
      </c>
      <c r="L583" s="34">
        <f t="shared" si="122"/>
        <v>-0.33333333333333331</v>
      </c>
      <c r="M583" s="34" t="str">
        <f t="shared" si="119"/>
        <v/>
      </c>
      <c r="N583" s="40">
        <f t="shared" si="120"/>
        <v>-7.5585789871504159E-4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3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>
        <f t="shared" si="118"/>
        <v>1.6694490818030051E-3</v>
      </c>
      <c r="K585" s="34" t="str">
        <f t="shared" si="121"/>
        <v xml:space="preserve"> </v>
      </c>
      <c r="L585" s="34">
        <f t="shared" si="122"/>
        <v>1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1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>
        <f t="shared" si="118"/>
        <v>5.5648302726766835E-4</v>
      </c>
      <c r="K586" s="34" t="str">
        <f t="shared" si="121"/>
        <v xml:space="preserve"> </v>
      </c>
      <c r="L586" s="34">
        <f t="shared" si="122"/>
        <v>1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12</v>
      </c>
      <c r="E588" s="33">
        <v>0</v>
      </c>
      <c r="F588" s="33">
        <v>8</v>
      </c>
      <c r="G588" s="34">
        <f t="shared" si="115"/>
        <v>5.8275058275058275E-4</v>
      </c>
      <c r="H588" s="34">
        <f t="shared" si="116"/>
        <v>9.0702947845804991E-3</v>
      </c>
      <c r="I588" s="34" t="str">
        <f t="shared" si="117"/>
        <v/>
      </c>
      <c r="J588" s="34">
        <f t="shared" si="118"/>
        <v>4.4518642181413468E-3</v>
      </c>
      <c r="K588" s="34">
        <f t="shared" si="121"/>
        <v>-1</v>
      </c>
      <c r="L588" s="34">
        <f t="shared" si="122"/>
        <v>-0.33333333333333331</v>
      </c>
      <c r="M588" s="34">
        <f t="shared" si="119"/>
        <v>-5.8275058275058275E-4</v>
      </c>
      <c r="N588" s="40">
        <f t="shared" si="120"/>
        <v>-3.0234315948601664E-3</v>
      </c>
    </row>
    <row r="589" spans="1:14" ht="25.5" x14ac:dyDescent="0.2">
      <c r="A589" s="27"/>
      <c r="B589" s="29" t="s">
        <v>555</v>
      </c>
      <c r="C589" s="39">
        <v>0</v>
      </c>
      <c r="D589" s="33">
        <v>4</v>
      </c>
      <c r="E589" s="33">
        <v>0</v>
      </c>
      <c r="F589" s="33">
        <v>1</v>
      </c>
      <c r="G589" s="34" t="str">
        <f t="shared" si="115"/>
        <v/>
      </c>
      <c r="H589" s="34">
        <f t="shared" si="116"/>
        <v>3.0234315948601664E-3</v>
      </c>
      <c r="I589" s="34" t="str">
        <f t="shared" si="117"/>
        <v/>
      </c>
      <c r="J589" s="34">
        <f t="shared" si="118"/>
        <v>5.5648302726766835E-4</v>
      </c>
      <c r="K589" s="34" t="str">
        <f t="shared" si="121"/>
        <v xml:space="preserve"> </v>
      </c>
      <c r="L589" s="34">
        <f t="shared" si="122"/>
        <v>-0.75</v>
      </c>
      <c r="M589" s="34" t="str">
        <f t="shared" si="119"/>
        <v/>
      </c>
      <c r="N589" s="40">
        <f t="shared" si="120"/>
        <v>-2.2675736961451248E-3</v>
      </c>
    </row>
    <row r="590" spans="1:14" x14ac:dyDescent="0.2">
      <c r="A590" s="27"/>
      <c r="B590" s="29" t="s">
        <v>556</v>
      </c>
      <c r="C590" s="39">
        <v>1</v>
      </c>
      <c r="D590" s="33">
        <v>40</v>
      </c>
      <c r="E590" s="33">
        <v>1</v>
      </c>
      <c r="F590" s="33">
        <v>81</v>
      </c>
      <c r="G590" s="34">
        <f t="shared" si="115"/>
        <v>5.8275058275058275E-4</v>
      </c>
      <c r="H590" s="34">
        <f t="shared" si="116"/>
        <v>3.0234315948601664E-2</v>
      </c>
      <c r="I590" s="34">
        <f t="shared" si="117"/>
        <v>5.2603892688058915E-4</v>
      </c>
      <c r="J590" s="34">
        <f t="shared" si="118"/>
        <v>4.5075125208681135E-2</v>
      </c>
      <c r="K590" s="34">
        <f t="shared" si="121"/>
        <v>0</v>
      </c>
      <c r="L590" s="34">
        <f t="shared" si="122"/>
        <v>1.0249999999999999</v>
      </c>
      <c r="M590" s="34">
        <f t="shared" si="119"/>
        <v>0</v>
      </c>
      <c r="N590" s="40">
        <f t="shared" si="120"/>
        <v>3.0990173847316702E-2</v>
      </c>
    </row>
    <row r="591" spans="1:14" x14ac:dyDescent="0.2">
      <c r="A591" s="27"/>
      <c r="B591" s="29" t="s">
        <v>557</v>
      </c>
      <c r="C591" s="39">
        <v>0</v>
      </c>
      <c r="D591" s="33">
        <v>2</v>
      </c>
      <c r="E591" s="33">
        <v>0</v>
      </c>
      <c r="F591" s="33">
        <v>0</v>
      </c>
      <c r="G591" s="34" t="str">
        <f t="shared" si="115"/>
        <v/>
      </c>
      <c r="H591" s="34">
        <f t="shared" si="116"/>
        <v>1.5117157974300832E-3</v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>
        <f t="shared" si="122"/>
        <v>-1</v>
      </c>
      <c r="M591" s="34" t="str">
        <f t="shared" si="119"/>
        <v/>
      </c>
      <c r="N591" s="40">
        <f t="shared" si="120"/>
        <v>-1.5117157974300832E-3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1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>
        <f t="shared" si="118"/>
        <v>5.5648302726766835E-4</v>
      </c>
      <c r="K595" s="34" t="str">
        <f t="shared" si="121"/>
        <v xml:space="preserve"> </v>
      </c>
      <c r="L595" s="34">
        <f t="shared" si="122"/>
        <v>1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4</v>
      </c>
      <c r="E597" s="33">
        <v>0</v>
      </c>
      <c r="F597" s="33">
        <v>8</v>
      </c>
      <c r="G597" s="34" t="str">
        <f t="shared" si="115"/>
        <v/>
      </c>
      <c r="H597" s="34">
        <f t="shared" si="116"/>
        <v>3.0234315948601664E-3</v>
      </c>
      <c r="I597" s="34" t="str">
        <f t="shared" si="117"/>
        <v/>
      </c>
      <c r="J597" s="34">
        <f t="shared" si="118"/>
        <v>4.4518642181413468E-3</v>
      </c>
      <c r="K597" s="34" t="str">
        <f t="shared" si="121"/>
        <v xml:space="preserve"> </v>
      </c>
      <c r="L597" s="34">
        <f t="shared" si="122"/>
        <v>1</v>
      </c>
      <c r="M597" s="34" t="str">
        <f t="shared" si="119"/>
        <v/>
      </c>
      <c r="N597" s="40">
        <f t="shared" si="120"/>
        <v>3.0234315948601664E-3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1</v>
      </c>
      <c r="D604" s="42">
        <v>0</v>
      </c>
      <c r="E604" s="42">
        <v>0</v>
      </c>
      <c r="F604" s="42">
        <v>0</v>
      </c>
      <c r="G604" s="43">
        <f t="shared" si="115"/>
        <v>5.8275058275058275E-4</v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>
        <f t="shared" si="121"/>
        <v>-1</v>
      </c>
      <c r="L604" s="43" t="str">
        <f t="shared" si="122"/>
        <v xml:space="preserve"> </v>
      </c>
      <c r="M604" s="43">
        <f t="shared" si="119"/>
        <v>-5.8275058275058275E-4</v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316</v>
      </c>
      <c r="D612" s="31">
        <f>SUM(D613:D640)</f>
        <v>433</v>
      </c>
      <c r="E612" s="31">
        <f>SUM(E613:E640)</f>
        <v>235</v>
      </c>
      <c r="F612" s="31">
        <f>SUM(F613:F640)</f>
        <v>317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-0.25632911392405061</v>
      </c>
      <c r="L612" s="32">
        <f>+IF(AND(D612=0,F612=0),"",IF(D612=0,1,IF(F612=0,-1,(F612-D612)/D612)))</f>
        <v>-0.26789838337182448</v>
      </c>
      <c r="M612" s="32">
        <f t="shared" ref="M612:M640" si="127">+IF(OR(AND(G612=""),(K612="")),"",G612*K612)</f>
        <v>-0.25632911392405061</v>
      </c>
      <c r="N612" s="32">
        <f t="shared" ref="N612:N640" si="128">+IF(OR(AND(H612=""),(L612="")),"",H612*L612)</f>
        <v>-0.26789838337182448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0</v>
      </c>
      <c r="D614" s="33">
        <v>3</v>
      </c>
      <c r="E614" s="33">
        <v>1</v>
      </c>
      <c r="F614" s="33">
        <v>2</v>
      </c>
      <c r="G614" s="34" t="str">
        <f t="shared" si="123"/>
        <v/>
      </c>
      <c r="H614" s="34">
        <f t="shared" si="124"/>
        <v>6.9284064665127024E-3</v>
      </c>
      <c r="I614" s="34">
        <f t="shared" si="125"/>
        <v>4.2553191489361703E-3</v>
      </c>
      <c r="J614" s="34">
        <f t="shared" si="126"/>
        <v>6.3091482649842269E-3</v>
      </c>
      <c r="K614" s="34">
        <f t="shared" si="129"/>
        <v>1</v>
      </c>
      <c r="L614" s="34">
        <f t="shared" si="130"/>
        <v>-0.33333333333333331</v>
      </c>
      <c r="M614" s="34" t="str">
        <f t="shared" si="127"/>
        <v/>
      </c>
      <c r="N614" s="40">
        <f t="shared" si="128"/>
        <v>-2.3094688221709007E-3</v>
      </c>
    </row>
    <row r="615" spans="1:14" ht="25.5" x14ac:dyDescent="0.2">
      <c r="A615" s="27"/>
      <c r="B615" s="29" t="s">
        <v>573</v>
      </c>
      <c r="C615" s="39">
        <v>90</v>
      </c>
      <c r="D615" s="33">
        <v>24</v>
      </c>
      <c r="E615" s="33">
        <v>60</v>
      </c>
      <c r="F615" s="33">
        <v>9</v>
      </c>
      <c r="G615" s="34">
        <f t="shared" si="123"/>
        <v>0.2848101265822785</v>
      </c>
      <c r="H615" s="34">
        <f t="shared" si="124"/>
        <v>5.5427251732101619E-2</v>
      </c>
      <c r="I615" s="34">
        <f t="shared" si="125"/>
        <v>0.25531914893617019</v>
      </c>
      <c r="J615" s="34">
        <f t="shared" si="126"/>
        <v>2.8391167192429023E-2</v>
      </c>
      <c r="K615" s="34">
        <f t="shared" si="129"/>
        <v>-0.33333333333333331</v>
      </c>
      <c r="L615" s="34">
        <f t="shared" si="130"/>
        <v>-0.625</v>
      </c>
      <c r="M615" s="34">
        <f t="shared" si="127"/>
        <v>-9.49367088607595E-2</v>
      </c>
      <c r="N615" s="40">
        <f t="shared" si="128"/>
        <v>-3.4642032332563515E-2</v>
      </c>
    </row>
    <row r="616" spans="1:14" x14ac:dyDescent="0.2">
      <c r="A616" s="27"/>
      <c r="B616" s="29" t="s">
        <v>574</v>
      </c>
      <c r="C616" s="39">
        <v>56</v>
      </c>
      <c r="D616" s="33">
        <v>15</v>
      </c>
      <c r="E616" s="33">
        <v>19</v>
      </c>
      <c r="F616" s="33">
        <v>3</v>
      </c>
      <c r="G616" s="34">
        <f t="shared" si="123"/>
        <v>0.17721518987341772</v>
      </c>
      <c r="H616" s="34">
        <f t="shared" si="124"/>
        <v>3.4642032332563508E-2</v>
      </c>
      <c r="I616" s="34">
        <f t="shared" si="125"/>
        <v>8.085106382978724E-2</v>
      </c>
      <c r="J616" s="34">
        <f t="shared" si="126"/>
        <v>9.4637223974763408E-3</v>
      </c>
      <c r="K616" s="34">
        <f t="shared" si="129"/>
        <v>-0.6607142857142857</v>
      </c>
      <c r="L616" s="34">
        <f t="shared" si="130"/>
        <v>-0.8</v>
      </c>
      <c r="M616" s="34">
        <f t="shared" si="127"/>
        <v>-0.11708860759493671</v>
      </c>
      <c r="N616" s="40">
        <f t="shared" si="128"/>
        <v>-2.7713625866050806E-2</v>
      </c>
    </row>
    <row r="617" spans="1:14" x14ac:dyDescent="0.2">
      <c r="A617" s="27"/>
      <c r="B617" s="29" t="s">
        <v>575</v>
      </c>
      <c r="C617" s="39">
        <v>27</v>
      </c>
      <c r="D617" s="33">
        <v>12</v>
      </c>
      <c r="E617" s="33">
        <v>8</v>
      </c>
      <c r="F617" s="33">
        <v>6</v>
      </c>
      <c r="G617" s="34">
        <f t="shared" si="123"/>
        <v>8.5443037974683542E-2</v>
      </c>
      <c r="H617" s="34">
        <f t="shared" si="124"/>
        <v>2.771362586605081E-2</v>
      </c>
      <c r="I617" s="34">
        <f t="shared" si="125"/>
        <v>3.4042553191489362E-2</v>
      </c>
      <c r="J617" s="34">
        <f t="shared" si="126"/>
        <v>1.8927444794952682E-2</v>
      </c>
      <c r="K617" s="34">
        <f t="shared" si="129"/>
        <v>-0.70370370370370372</v>
      </c>
      <c r="L617" s="34">
        <f t="shared" si="130"/>
        <v>-0.5</v>
      </c>
      <c r="M617" s="34">
        <f t="shared" si="127"/>
        <v>-6.0126582278481014E-2</v>
      </c>
      <c r="N617" s="40">
        <f t="shared" si="128"/>
        <v>-1.3856812933025405E-2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2</v>
      </c>
      <c r="F618" s="33">
        <v>0</v>
      </c>
      <c r="G618" s="34" t="str">
        <f t="shared" si="123"/>
        <v/>
      </c>
      <c r="H618" s="34" t="str">
        <f t="shared" si="124"/>
        <v/>
      </c>
      <c r="I618" s="34">
        <f t="shared" si="125"/>
        <v>8.5106382978723406E-3</v>
      </c>
      <c r="J618" s="34" t="str">
        <f t="shared" si="126"/>
        <v/>
      </c>
      <c r="K618" s="34">
        <f t="shared" si="129"/>
        <v>1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1</v>
      </c>
      <c r="E620" s="33">
        <v>0</v>
      </c>
      <c r="F620" s="33">
        <v>0</v>
      </c>
      <c r="G620" s="34" t="str">
        <f t="shared" si="123"/>
        <v/>
      </c>
      <c r="H620" s="34">
        <f t="shared" si="124"/>
        <v>2.3094688221709007E-3</v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>
        <f t="shared" si="130"/>
        <v>-1</v>
      </c>
      <c r="M620" s="34" t="str">
        <f t="shared" si="127"/>
        <v/>
      </c>
      <c r="N620" s="40">
        <f t="shared" si="128"/>
        <v>-2.3094688221709007E-3</v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1</v>
      </c>
      <c r="E622" s="33">
        <v>0</v>
      </c>
      <c r="F622" s="33">
        <v>1</v>
      </c>
      <c r="G622" s="34" t="str">
        <f t="shared" si="123"/>
        <v/>
      </c>
      <c r="H622" s="34">
        <f t="shared" si="124"/>
        <v>2.3094688221709007E-3</v>
      </c>
      <c r="I622" s="34" t="str">
        <f t="shared" si="125"/>
        <v/>
      </c>
      <c r="J622" s="34">
        <f t="shared" si="126"/>
        <v>3.1545741324921135E-3</v>
      </c>
      <c r="K622" s="34" t="str">
        <f t="shared" si="129"/>
        <v xml:space="preserve"> </v>
      </c>
      <c r="L622" s="34">
        <f t="shared" si="130"/>
        <v>0</v>
      </c>
      <c r="M622" s="34" t="str">
        <f t="shared" si="127"/>
        <v/>
      </c>
      <c r="N622" s="40">
        <f t="shared" si="128"/>
        <v>0</v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1</v>
      </c>
      <c r="F623" s="33">
        <v>0</v>
      </c>
      <c r="G623" s="34" t="str">
        <f t="shared" si="123"/>
        <v/>
      </c>
      <c r="H623" s="34" t="str">
        <f t="shared" si="124"/>
        <v/>
      </c>
      <c r="I623" s="34">
        <f t="shared" si="125"/>
        <v>4.2553191489361703E-3</v>
      </c>
      <c r="J623" s="34" t="str">
        <f t="shared" si="126"/>
        <v/>
      </c>
      <c r="K623" s="34">
        <f t="shared" si="129"/>
        <v>1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4</v>
      </c>
      <c r="E625" s="33">
        <v>0</v>
      </c>
      <c r="F625" s="33">
        <v>0</v>
      </c>
      <c r="G625" s="34" t="str">
        <f t="shared" si="123"/>
        <v/>
      </c>
      <c r="H625" s="34">
        <f t="shared" si="124"/>
        <v>9.2378752886836026E-3</v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>
        <f t="shared" si="130"/>
        <v>-1</v>
      </c>
      <c r="M625" s="34" t="str">
        <f t="shared" si="127"/>
        <v/>
      </c>
      <c r="N625" s="40">
        <f t="shared" si="128"/>
        <v>-9.2378752886836026E-3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3</v>
      </c>
      <c r="D627" s="33">
        <v>50</v>
      </c>
      <c r="E627" s="33">
        <v>1</v>
      </c>
      <c r="F627" s="33">
        <v>8</v>
      </c>
      <c r="G627" s="34">
        <f t="shared" si="123"/>
        <v>9.4936708860759497E-3</v>
      </c>
      <c r="H627" s="34">
        <f t="shared" si="124"/>
        <v>0.11547344110854503</v>
      </c>
      <c r="I627" s="34">
        <f t="shared" si="125"/>
        <v>4.2553191489361703E-3</v>
      </c>
      <c r="J627" s="34">
        <f t="shared" si="126"/>
        <v>2.5236593059936908E-2</v>
      </c>
      <c r="K627" s="34">
        <f t="shared" si="129"/>
        <v>-0.66666666666666663</v>
      </c>
      <c r="L627" s="34">
        <f t="shared" si="130"/>
        <v>-0.84</v>
      </c>
      <c r="M627" s="34">
        <f t="shared" si="127"/>
        <v>-6.3291139240506328E-3</v>
      </c>
      <c r="N627" s="40">
        <f t="shared" si="128"/>
        <v>-9.6997690531177821E-2</v>
      </c>
    </row>
    <row r="628" spans="1:14" x14ac:dyDescent="0.2">
      <c r="A628" s="27"/>
      <c r="B628" s="29" t="s">
        <v>586</v>
      </c>
      <c r="C628" s="39">
        <v>33</v>
      </c>
      <c r="D628" s="33">
        <v>27</v>
      </c>
      <c r="E628" s="33">
        <v>19</v>
      </c>
      <c r="F628" s="33">
        <v>37</v>
      </c>
      <c r="G628" s="34">
        <f t="shared" si="123"/>
        <v>0.10443037974683544</v>
      </c>
      <c r="H628" s="34">
        <f t="shared" si="124"/>
        <v>6.2355658198614321E-2</v>
      </c>
      <c r="I628" s="34">
        <f t="shared" si="125"/>
        <v>8.085106382978724E-2</v>
      </c>
      <c r="J628" s="34">
        <f t="shared" si="126"/>
        <v>0.1167192429022082</v>
      </c>
      <c r="K628" s="34">
        <f t="shared" si="129"/>
        <v>-0.42424242424242425</v>
      </c>
      <c r="L628" s="34">
        <f t="shared" si="130"/>
        <v>0.37037037037037035</v>
      </c>
      <c r="M628" s="34">
        <f t="shared" si="127"/>
        <v>-4.4303797468354431E-2</v>
      </c>
      <c r="N628" s="40">
        <f t="shared" si="128"/>
        <v>2.3094688221709007E-2</v>
      </c>
    </row>
    <row r="629" spans="1:14" x14ac:dyDescent="0.2">
      <c r="A629" s="27"/>
      <c r="B629" s="29" t="s">
        <v>587</v>
      </c>
      <c r="C629" s="39">
        <v>0</v>
      </c>
      <c r="D629" s="33">
        <v>3</v>
      </c>
      <c r="E629" s="33">
        <v>0</v>
      </c>
      <c r="F629" s="33">
        <v>2</v>
      </c>
      <c r="G629" s="34" t="str">
        <f t="shared" si="123"/>
        <v/>
      </c>
      <c r="H629" s="34">
        <f t="shared" si="124"/>
        <v>6.9284064665127024E-3</v>
      </c>
      <c r="I629" s="34" t="str">
        <f t="shared" si="125"/>
        <v/>
      </c>
      <c r="J629" s="34">
        <f t="shared" si="126"/>
        <v>6.3091482649842269E-3</v>
      </c>
      <c r="K629" s="34" t="str">
        <f t="shared" si="129"/>
        <v xml:space="preserve"> </v>
      </c>
      <c r="L629" s="34">
        <f t="shared" si="130"/>
        <v>-0.33333333333333331</v>
      </c>
      <c r="M629" s="34" t="str">
        <f t="shared" si="127"/>
        <v/>
      </c>
      <c r="N629" s="40">
        <f t="shared" si="128"/>
        <v>-2.3094688221709007E-3</v>
      </c>
    </row>
    <row r="630" spans="1:14" x14ac:dyDescent="0.2">
      <c r="A630" s="27"/>
      <c r="B630" s="29" t="s">
        <v>588</v>
      </c>
      <c r="C630" s="39">
        <v>82</v>
      </c>
      <c r="D630" s="33">
        <v>198</v>
      </c>
      <c r="E630" s="33">
        <v>58</v>
      </c>
      <c r="F630" s="33">
        <v>161</v>
      </c>
      <c r="G630" s="34">
        <f t="shared" si="123"/>
        <v>0.25949367088607594</v>
      </c>
      <c r="H630" s="34">
        <f t="shared" si="124"/>
        <v>0.45727482678983833</v>
      </c>
      <c r="I630" s="34">
        <f t="shared" si="125"/>
        <v>0.24680851063829787</v>
      </c>
      <c r="J630" s="34">
        <f t="shared" si="126"/>
        <v>0.50788643533123023</v>
      </c>
      <c r="K630" s="34">
        <f t="shared" si="129"/>
        <v>-0.29268292682926828</v>
      </c>
      <c r="L630" s="34">
        <f t="shared" si="130"/>
        <v>-0.18686868686868688</v>
      </c>
      <c r="M630" s="34">
        <f t="shared" si="127"/>
        <v>-7.5949367088607583E-2</v>
      </c>
      <c r="N630" s="40">
        <f t="shared" si="128"/>
        <v>-8.5450346420323328E-2</v>
      </c>
    </row>
    <row r="631" spans="1:14" x14ac:dyDescent="0.2">
      <c r="A631" s="27"/>
      <c r="B631" s="29" t="s">
        <v>589</v>
      </c>
      <c r="C631" s="39">
        <v>5</v>
      </c>
      <c r="D631" s="33">
        <v>76</v>
      </c>
      <c r="E631" s="33">
        <v>62</v>
      </c>
      <c r="F631" s="33">
        <v>73</v>
      </c>
      <c r="G631" s="34">
        <f t="shared" si="123"/>
        <v>1.5822784810126583E-2</v>
      </c>
      <c r="H631" s="34">
        <f t="shared" si="124"/>
        <v>0.17551963048498845</v>
      </c>
      <c r="I631" s="34">
        <f t="shared" si="125"/>
        <v>0.26382978723404255</v>
      </c>
      <c r="J631" s="34">
        <f t="shared" si="126"/>
        <v>0.2302839116719243</v>
      </c>
      <c r="K631" s="34">
        <f t="shared" si="129"/>
        <v>11.4</v>
      </c>
      <c r="L631" s="34">
        <f t="shared" si="130"/>
        <v>-3.9473684210526314E-2</v>
      </c>
      <c r="M631" s="34">
        <f t="shared" si="127"/>
        <v>0.18037974683544306</v>
      </c>
      <c r="N631" s="40">
        <f t="shared" si="128"/>
        <v>-6.9284064665127015E-3</v>
      </c>
    </row>
    <row r="632" spans="1:14" x14ac:dyDescent="0.2">
      <c r="A632" s="27"/>
      <c r="B632" s="29" t="s">
        <v>590</v>
      </c>
      <c r="C632" s="39">
        <v>1</v>
      </c>
      <c r="D632" s="33">
        <v>0</v>
      </c>
      <c r="E632" s="33">
        <v>0</v>
      </c>
      <c r="F632" s="33">
        <v>0</v>
      </c>
      <c r="G632" s="34">
        <f t="shared" si="123"/>
        <v>3.1645569620253164E-3</v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>
        <f t="shared" si="129"/>
        <v>-1</v>
      </c>
      <c r="L632" s="34" t="str">
        <f t="shared" si="130"/>
        <v xml:space="preserve"> </v>
      </c>
      <c r="M632" s="34">
        <f t="shared" si="127"/>
        <v>-3.1645569620253164E-3</v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1</v>
      </c>
      <c r="D633" s="33">
        <v>5</v>
      </c>
      <c r="E633" s="33">
        <v>0</v>
      </c>
      <c r="F633" s="33">
        <v>3</v>
      </c>
      <c r="G633" s="34">
        <f t="shared" si="123"/>
        <v>3.1645569620253164E-3</v>
      </c>
      <c r="H633" s="34">
        <f t="shared" si="124"/>
        <v>1.1547344110854504E-2</v>
      </c>
      <c r="I633" s="34" t="str">
        <f t="shared" si="125"/>
        <v/>
      </c>
      <c r="J633" s="34">
        <f t="shared" si="126"/>
        <v>9.4637223974763408E-3</v>
      </c>
      <c r="K633" s="34">
        <f t="shared" si="129"/>
        <v>-1</v>
      </c>
      <c r="L633" s="34">
        <f t="shared" si="130"/>
        <v>-0.4</v>
      </c>
      <c r="M633" s="34">
        <f t="shared" si="127"/>
        <v>-3.1645569620253164E-3</v>
      </c>
      <c r="N633" s="40">
        <f t="shared" si="128"/>
        <v>-4.6189376443418013E-3</v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0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 t="str">
        <f t="shared" si="129"/>
        <v xml:space="preserve"> </v>
      </c>
      <c r="L634" s="34" t="str">
        <f t="shared" si="130"/>
        <v xml:space="preserve"> 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5</v>
      </c>
      <c r="E636" s="33">
        <v>0</v>
      </c>
      <c r="F636" s="33">
        <v>0</v>
      </c>
      <c r="G636" s="34" t="str">
        <f t="shared" si="123"/>
        <v/>
      </c>
      <c r="H636" s="34">
        <f t="shared" si="124"/>
        <v>1.1547344110854504E-2</v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>
        <f t="shared" si="130"/>
        <v>-1</v>
      </c>
      <c r="M636" s="34" t="str">
        <f t="shared" si="127"/>
        <v/>
      </c>
      <c r="N636" s="40">
        <f t="shared" si="128"/>
        <v>-1.1547344110854504E-2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1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>
        <f t="shared" si="126"/>
        <v>3.1545741324921135E-3</v>
      </c>
      <c r="K637" s="34" t="str">
        <f t="shared" si="129"/>
        <v xml:space="preserve"> </v>
      </c>
      <c r="L637" s="34">
        <f t="shared" si="130"/>
        <v>1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1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>
        <f t="shared" si="126"/>
        <v>3.1545741324921135E-3</v>
      </c>
      <c r="K638" s="34" t="str">
        <f t="shared" si="129"/>
        <v xml:space="preserve"> </v>
      </c>
      <c r="L638" s="34">
        <f t="shared" si="130"/>
        <v>1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16</v>
      </c>
      <c r="D639" s="33">
        <v>9</v>
      </c>
      <c r="E639" s="33">
        <v>4</v>
      </c>
      <c r="F639" s="33">
        <v>1</v>
      </c>
      <c r="G639" s="34">
        <f t="shared" si="123"/>
        <v>5.0632911392405063E-2</v>
      </c>
      <c r="H639" s="34">
        <f t="shared" si="124"/>
        <v>2.0785219399538105E-2</v>
      </c>
      <c r="I639" s="34">
        <f t="shared" si="125"/>
        <v>1.7021276595744681E-2</v>
      </c>
      <c r="J639" s="34">
        <f t="shared" si="126"/>
        <v>3.1545741324921135E-3</v>
      </c>
      <c r="K639" s="34">
        <f t="shared" si="129"/>
        <v>-0.75</v>
      </c>
      <c r="L639" s="34">
        <f t="shared" si="130"/>
        <v>-0.88888888888888884</v>
      </c>
      <c r="M639" s="34">
        <f t="shared" si="127"/>
        <v>-3.7974683544303799E-2</v>
      </c>
      <c r="N639" s="40">
        <f t="shared" si="128"/>
        <v>-1.8475750577367202E-2</v>
      </c>
    </row>
    <row r="640" spans="1:14" ht="26.25" thickBot="1" x14ac:dyDescent="0.25">
      <c r="A640" s="27"/>
      <c r="B640" s="30" t="s">
        <v>598</v>
      </c>
      <c r="C640" s="41">
        <v>2</v>
      </c>
      <c r="D640" s="42">
        <v>0</v>
      </c>
      <c r="E640" s="42">
        <v>0</v>
      </c>
      <c r="F640" s="42">
        <v>9</v>
      </c>
      <c r="G640" s="43">
        <f t="shared" si="123"/>
        <v>6.3291139240506328E-3</v>
      </c>
      <c r="H640" s="43" t="str">
        <f t="shared" si="124"/>
        <v/>
      </c>
      <c r="I640" s="43" t="str">
        <f t="shared" si="125"/>
        <v/>
      </c>
      <c r="J640" s="43">
        <f t="shared" si="126"/>
        <v>2.8391167192429023E-2</v>
      </c>
      <c r="K640" s="43">
        <f t="shared" si="129"/>
        <v>-1</v>
      </c>
      <c r="L640" s="43">
        <f t="shared" si="130"/>
        <v>1</v>
      </c>
      <c r="M640" s="43">
        <f t="shared" si="127"/>
        <v>-6.3291139240506328E-3</v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657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658</v>
      </c>
      <c r="C9" s="11">
        <f>+C22+C81+C188+C371+C612</f>
        <v>8491</v>
      </c>
      <c r="D9" s="11">
        <f>+D22+D81+D188+D371+D612</f>
        <v>7295</v>
      </c>
      <c r="E9" s="11">
        <f>+E22+E81+E188+E371+E612</f>
        <v>6382</v>
      </c>
      <c r="F9" s="11">
        <f>+F22+F81+F188+F371+F612</f>
        <v>5635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-0.24838063832293017</v>
      </c>
      <c r="L9" s="12">
        <f t="shared" si="0"/>
        <v>-0.227553118574366</v>
      </c>
      <c r="M9" s="12">
        <f t="shared" ref="M9:N14" si="1">+IF(OR(AND(G9=""),(K9="")),"",G9*K9)</f>
        <v>-0.24838063832293014</v>
      </c>
      <c r="N9" s="12">
        <f t="shared" si="1"/>
        <v>-0.227553118574366</v>
      </c>
    </row>
    <row r="10" spans="1:14" x14ac:dyDescent="0.2">
      <c r="A10" s="27"/>
      <c r="B10" s="23" t="s">
        <v>7</v>
      </c>
      <c r="C10" s="20">
        <f>+C22</f>
        <v>76</v>
      </c>
      <c r="D10" s="13">
        <f>+D22</f>
        <v>43</v>
      </c>
      <c r="E10" s="13">
        <f>+E22</f>
        <v>45</v>
      </c>
      <c r="F10" s="13">
        <f>+F22</f>
        <v>62</v>
      </c>
      <c r="G10" s="14">
        <f t="shared" ref="G10:J14" si="2">+C10/C$9</f>
        <v>8.9506536332587452E-3</v>
      </c>
      <c r="H10" s="14">
        <f t="shared" si="2"/>
        <v>5.8944482522275531E-3</v>
      </c>
      <c r="I10" s="14">
        <f t="shared" si="2"/>
        <v>7.0510811657787525E-3</v>
      </c>
      <c r="J10" s="14">
        <f t="shared" si="2"/>
        <v>1.1002661934338954E-2</v>
      </c>
      <c r="K10" s="14">
        <f t="shared" si="0"/>
        <v>-0.40789473684210525</v>
      </c>
      <c r="L10" s="14">
        <f t="shared" si="0"/>
        <v>0.44186046511627908</v>
      </c>
      <c r="M10" s="14">
        <f t="shared" si="1"/>
        <v>-3.6509245083029091E-3</v>
      </c>
      <c r="N10" s="15">
        <f t="shared" si="1"/>
        <v>2.6045236463331047E-3</v>
      </c>
    </row>
    <row r="11" spans="1:14" ht="27" customHeight="1" x14ac:dyDescent="0.2">
      <c r="A11" s="27"/>
      <c r="B11" s="24" t="s">
        <v>8</v>
      </c>
      <c r="C11" s="21">
        <f>+C81</f>
        <v>574</v>
      </c>
      <c r="D11" s="7">
        <f>+D81</f>
        <v>591</v>
      </c>
      <c r="E11" s="7">
        <f>+E81</f>
        <v>1036</v>
      </c>
      <c r="F11" s="7">
        <f>+F81</f>
        <v>680</v>
      </c>
      <c r="G11" s="8">
        <f t="shared" si="2"/>
        <v>6.7600989282769988E-2</v>
      </c>
      <c r="H11" s="8">
        <f t="shared" si="2"/>
        <v>8.1014393420150793E-2</v>
      </c>
      <c r="I11" s="8">
        <f t="shared" si="2"/>
        <v>0.16233155750548417</v>
      </c>
      <c r="J11" s="8">
        <f t="shared" si="2"/>
        <v>0.12067435669920142</v>
      </c>
      <c r="K11" s="8">
        <f t="shared" si="0"/>
        <v>0.80487804878048785</v>
      </c>
      <c r="L11" s="8">
        <f t="shared" si="0"/>
        <v>0.15059221658206429</v>
      </c>
      <c r="M11" s="8">
        <f t="shared" si="1"/>
        <v>5.441055234954658E-2</v>
      </c>
      <c r="N11" s="16">
        <f t="shared" si="1"/>
        <v>1.2200137080191912E-2</v>
      </c>
    </row>
    <row r="12" spans="1:14" ht="25.5" x14ac:dyDescent="0.2">
      <c r="A12" s="27"/>
      <c r="B12" s="24" t="s">
        <v>9</v>
      </c>
      <c r="C12" s="21">
        <f>+C188</f>
        <v>3159</v>
      </c>
      <c r="D12" s="7">
        <f>+D188</f>
        <v>3065</v>
      </c>
      <c r="E12" s="7">
        <f>+E188</f>
        <v>1193</v>
      </c>
      <c r="F12" s="7">
        <f>+F188</f>
        <v>1215</v>
      </c>
      <c r="G12" s="8">
        <f t="shared" si="2"/>
        <v>0.37204098457189966</v>
      </c>
      <c r="H12" s="8">
        <f t="shared" si="2"/>
        <v>0.42015078821110352</v>
      </c>
      <c r="I12" s="8">
        <f t="shared" si="2"/>
        <v>0.18693199623942339</v>
      </c>
      <c r="J12" s="8">
        <f t="shared" si="2"/>
        <v>0.21561668145519078</v>
      </c>
      <c r="K12" s="8">
        <f t="shared" si="0"/>
        <v>-0.62234884457106676</v>
      </c>
      <c r="L12" s="8">
        <f t="shared" si="0"/>
        <v>-0.60358890701468193</v>
      </c>
      <c r="M12" s="8">
        <f t="shared" si="1"/>
        <v>-0.23153927688140383</v>
      </c>
      <c r="N12" s="16">
        <f t="shared" si="1"/>
        <v>-0.25359835503769707</v>
      </c>
    </row>
    <row r="13" spans="1:14" ht="25.5" customHeight="1" x14ac:dyDescent="0.2">
      <c r="A13" s="27"/>
      <c r="B13" s="24" t="s">
        <v>10</v>
      </c>
      <c r="C13" s="21">
        <f>+C371</f>
        <v>4028</v>
      </c>
      <c r="D13" s="7">
        <f>+D371</f>
        <v>2950</v>
      </c>
      <c r="E13" s="7">
        <f>+E371</f>
        <v>3467</v>
      </c>
      <c r="F13" s="7">
        <f>+F371</f>
        <v>3069</v>
      </c>
      <c r="G13" s="8">
        <f t="shared" si="2"/>
        <v>0.47438464256271345</v>
      </c>
      <c r="H13" s="8">
        <f t="shared" si="2"/>
        <v>0.40438656614119262</v>
      </c>
      <c r="I13" s="8">
        <f t="shared" si="2"/>
        <v>0.54324663115010974</v>
      </c>
      <c r="J13" s="8">
        <f t="shared" si="2"/>
        <v>0.54463176574977812</v>
      </c>
      <c r="K13" s="8">
        <f t="shared" si="0"/>
        <v>-0.13927507447864945</v>
      </c>
      <c r="L13" s="8">
        <f t="shared" si="0"/>
        <v>4.033898305084746E-2</v>
      </c>
      <c r="M13" s="8">
        <f t="shared" si="1"/>
        <v>-6.6069956424449419E-2</v>
      </c>
      <c r="N13" s="16">
        <f t="shared" si="1"/>
        <v>1.6312542837559976E-2</v>
      </c>
    </row>
    <row r="14" spans="1:14" ht="15.75" thickBot="1" x14ac:dyDescent="0.25">
      <c r="A14" s="27"/>
      <c r="B14" s="25" t="s">
        <v>11</v>
      </c>
      <c r="C14" s="22">
        <f>+C612</f>
        <v>654</v>
      </c>
      <c r="D14" s="17">
        <f>+D612</f>
        <v>646</v>
      </c>
      <c r="E14" s="17">
        <f>+E612</f>
        <v>641</v>
      </c>
      <c r="F14" s="17">
        <f>+F612</f>
        <v>609</v>
      </c>
      <c r="G14" s="18">
        <f t="shared" si="2"/>
        <v>7.7022729949358146E-2</v>
      </c>
      <c r="H14" s="18">
        <f t="shared" si="2"/>
        <v>8.8553803975325571E-2</v>
      </c>
      <c r="I14" s="18">
        <f t="shared" si="2"/>
        <v>0.10043873393920401</v>
      </c>
      <c r="J14" s="18">
        <f t="shared" si="2"/>
        <v>0.10807453416149068</v>
      </c>
      <c r="K14" s="18">
        <f t="shared" si="0"/>
        <v>-1.9877675840978593E-2</v>
      </c>
      <c r="L14" s="18">
        <f t="shared" si="0"/>
        <v>-5.7275541795665637E-2</v>
      </c>
      <c r="M14" s="18">
        <f t="shared" si="1"/>
        <v>-1.5310328583205749E-3</v>
      </c>
      <c r="N14" s="19">
        <f t="shared" si="1"/>
        <v>-5.0719671007539418E-3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76</v>
      </c>
      <c r="D22" s="31">
        <f>SUM(D23:D73)</f>
        <v>43</v>
      </c>
      <c r="E22" s="31">
        <f>SUM(E23:E73)</f>
        <v>45</v>
      </c>
      <c r="F22" s="31">
        <f>SUM(F23:F73)</f>
        <v>62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-0.40789473684210525</v>
      </c>
      <c r="L22" s="32">
        <f>+IF(AND(D22=0,F22=0),"",IF(D22=0,1,IF(F22=0,-1,(F22-D22)/D22)))</f>
        <v>0.44186046511627908</v>
      </c>
      <c r="M22" s="32">
        <f t="shared" ref="M22:M53" si="7">+IF(OR(AND(G22=""),(K22="")),"",G22*K22)</f>
        <v>-0.40789473684210525</v>
      </c>
      <c r="N22" s="32">
        <f t="shared" ref="N22:N53" si="8">+IF(OR(AND(H22=""),(L22="")),"",H22*L22)</f>
        <v>0.44186046511627908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2</v>
      </c>
      <c r="F24" s="33">
        <v>1</v>
      </c>
      <c r="G24" s="34" t="str">
        <f t="shared" si="3"/>
        <v/>
      </c>
      <c r="H24" s="34" t="str">
        <f t="shared" si="4"/>
        <v/>
      </c>
      <c r="I24" s="34">
        <f t="shared" si="5"/>
        <v>4.4444444444444446E-2</v>
      </c>
      <c r="J24" s="34">
        <f t="shared" si="6"/>
        <v>1.6129032258064516E-2</v>
      </c>
      <c r="K24" s="34">
        <f t="shared" si="9"/>
        <v>1</v>
      </c>
      <c r="L24" s="34">
        <f t="shared" si="10"/>
        <v>1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1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>
        <f t="shared" si="6"/>
        <v>1.6129032258064516E-2</v>
      </c>
      <c r="K28" s="34" t="str">
        <f t="shared" si="9"/>
        <v xml:space="preserve"> 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2</v>
      </c>
      <c r="D33" s="33">
        <v>2</v>
      </c>
      <c r="E33" s="33">
        <v>2</v>
      </c>
      <c r="F33" s="33">
        <v>3</v>
      </c>
      <c r="G33" s="34">
        <f t="shared" si="3"/>
        <v>2.6315789473684209E-2</v>
      </c>
      <c r="H33" s="34">
        <f t="shared" si="4"/>
        <v>4.6511627906976744E-2</v>
      </c>
      <c r="I33" s="34">
        <f t="shared" si="5"/>
        <v>4.4444444444444446E-2</v>
      </c>
      <c r="J33" s="34">
        <f t="shared" si="6"/>
        <v>4.8387096774193547E-2</v>
      </c>
      <c r="K33" s="34">
        <f t="shared" si="9"/>
        <v>0</v>
      </c>
      <c r="L33" s="34">
        <f t="shared" si="10"/>
        <v>0.5</v>
      </c>
      <c r="M33" s="34">
        <f t="shared" si="7"/>
        <v>0</v>
      </c>
      <c r="N33" s="40">
        <f t="shared" si="8"/>
        <v>2.3255813953488372E-2</v>
      </c>
    </row>
    <row r="34" spans="1:14" ht="25.5" x14ac:dyDescent="0.2">
      <c r="A34" s="27"/>
      <c r="B34" s="29" t="s">
        <v>24</v>
      </c>
      <c r="C34" s="39">
        <v>0</v>
      </c>
      <c r="D34" s="33">
        <v>1</v>
      </c>
      <c r="E34" s="33">
        <v>0</v>
      </c>
      <c r="F34" s="33">
        <v>0</v>
      </c>
      <c r="G34" s="34" t="str">
        <f t="shared" si="3"/>
        <v/>
      </c>
      <c r="H34" s="34">
        <f t="shared" si="4"/>
        <v>2.3255813953488372E-2</v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>
        <f t="shared" si="10"/>
        <v>-1</v>
      </c>
      <c r="M34" s="34" t="str">
        <f t="shared" si="7"/>
        <v/>
      </c>
      <c r="N34" s="40">
        <f t="shared" si="8"/>
        <v>-2.3255813953488372E-2</v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1</v>
      </c>
      <c r="F35" s="33">
        <v>1</v>
      </c>
      <c r="G35" s="34" t="str">
        <f t="shared" si="3"/>
        <v/>
      </c>
      <c r="H35" s="34" t="str">
        <f t="shared" si="4"/>
        <v/>
      </c>
      <c r="I35" s="34">
        <f t="shared" si="5"/>
        <v>2.2222222222222223E-2</v>
      </c>
      <c r="J35" s="34">
        <f t="shared" si="6"/>
        <v>1.6129032258064516E-2</v>
      </c>
      <c r="K35" s="34">
        <f t="shared" si="9"/>
        <v>1</v>
      </c>
      <c r="L35" s="34">
        <f t="shared" si="10"/>
        <v>1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2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>
        <f t="shared" si="6"/>
        <v>3.2258064516129031E-2</v>
      </c>
      <c r="K36" s="34" t="str">
        <f t="shared" si="9"/>
        <v xml:space="preserve"> </v>
      </c>
      <c r="L36" s="34">
        <f t="shared" si="10"/>
        <v>1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1</v>
      </c>
      <c r="D39" s="33">
        <v>0</v>
      </c>
      <c r="E39" s="33">
        <v>4</v>
      </c>
      <c r="F39" s="33">
        <v>5</v>
      </c>
      <c r="G39" s="34">
        <f t="shared" si="3"/>
        <v>1.3157894736842105E-2</v>
      </c>
      <c r="H39" s="34" t="str">
        <f t="shared" si="4"/>
        <v/>
      </c>
      <c r="I39" s="34">
        <f t="shared" si="5"/>
        <v>8.8888888888888892E-2</v>
      </c>
      <c r="J39" s="34">
        <f t="shared" si="6"/>
        <v>8.0645161290322578E-2</v>
      </c>
      <c r="K39" s="34">
        <f t="shared" si="9"/>
        <v>3</v>
      </c>
      <c r="L39" s="34">
        <f t="shared" si="10"/>
        <v>1</v>
      </c>
      <c r="M39" s="34">
        <f t="shared" si="7"/>
        <v>3.9473684210526314E-2</v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1</v>
      </c>
      <c r="E41" s="33">
        <v>0</v>
      </c>
      <c r="F41" s="33">
        <v>1</v>
      </c>
      <c r="G41" s="34" t="str">
        <f t="shared" si="3"/>
        <v/>
      </c>
      <c r="H41" s="34">
        <f t="shared" si="4"/>
        <v>2.3255813953488372E-2</v>
      </c>
      <c r="I41" s="34" t="str">
        <f t="shared" si="5"/>
        <v/>
      </c>
      <c r="J41" s="34">
        <f t="shared" si="6"/>
        <v>1.6129032258064516E-2</v>
      </c>
      <c r="K41" s="34" t="str">
        <f t="shared" si="9"/>
        <v xml:space="preserve"> </v>
      </c>
      <c r="L41" s="34">
        <f t="shared" si="10"/>
        <v>0</v>
      </c>
      <c r="M41" s="34" t="str">
        <f t="shared" si="7"/>
        <v/>
      </c>
      <c r="N41" s="40">
        <f t="shared" si="8"/>
        <v>0</v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3</v>
      </c>
      <c r="F42" s="33">
        <v>3</v>
      </c>
      <c r="G42" s="34" t="str">
        <f t="shared" si="3"/>
        <v/>
      </c>
      <c r="H42" s="34" t="str">
        <f t="shared" si="4"/>
        <v/>
      </c>
      <c r="I42" s="34">
        <f t="shared" si="5"/>
        <v>6.6666666666666666E-2</v>
      </c>
      <c r="J42" s="34">
        <f t="shared" si="6"/>
        <v>4.8387096774193547E-2</v>
      </c>
      <c r="K42" s="34">
        <f t="shared" si="9"/>
        <v>1</v>
      </c>
      <c r="L42" s="34">
        <f t="shared" si="10"/>
        <v>1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1</v>
      </c>
      <c r="F44" s="33">
        <v>0</v>
      </c>
      <c r="G44" s="34" t="str">
        <f t="shared" si="3"/>
        <v/>
      </c>
      <c r="H44" s="34" t="str">
        <f t="shared" si="4"/>
        <v/>
      </c>
      <c r="I44" s="34">
        <f t="shared" si="5"/>
        <v>2.2222222222222223E-2</v>
      </c>
      <c r="J44" s="34" t="str">
        <f t="shared" si="6"/>
        <v/>
      </c>
      <c r="K44" s="34">
        <f t="shared" si="9"/>
        <v>1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1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>
        <f t="shared" si="6"/>
        <v>1.6129032258064516E-2</v>
      </c>
      <c r="K46" s="34" t="str">
        <f t="shared" si="9"/>
        <v xml:space="preserve"> </v>
      </c>
      <c r="L46" s="34">
        <f t="shared" si="10"/>
        <v>1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1</v>
      </c>
      <c r="D48" s="33">
        <v>0</v>
      </c>
      <c r="E48" s="33">
        <v>0</v>
      </c>
      <c r="F48" s="33">
        <v>0</v>
      </c>
      <c r="G48" s="34">
        <f t="shared" si="3"/>
        <v>1.3157894736842105E-2</v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 t="str">
        <f t="shared" si="10"/>
        <v xml:space="preserve"> </v>
      </c>
      <c r="M48" s="34">
        <f t="shared" si="7"/>
        <v>-1.3157894736842105E-2</v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1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>
        <f t="shared" si="6"/>
        <v>1.6129032258064516E-2</v>
      </c>
      <c r="K51" s="34" t="str">
        <f t="shared" si="9"/>
        <v xml:space="preserve"> </v>
      </c>
      <c r="L51" s="34">
        <f t="shared" si="10"/>
        <v>1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1</v>
      </c>
      <c r="F52" s="33">
        <v>0</v>
      </c>
      <c r="G52" s="34" t="str">
        <f t="shared" si="3"/>
        <v/>
      </c>
      <c r="H52" s="34" t="str">
        <f t="shared" si="4"/>
        <v/>
      </c>
      <c r="I52" s="34">
        <f t="shared" si="5"/>
        <v>2.2222222222222223E-2</v>
      </c>
      <c r="J52" s="34" t="str">
        <f t="shared" si="6"/>
        <v/>
      </c>
      <c r="K52" s="34">
        <f t="shared" si="9"/>
        <v>1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4</v>
      </c>
      <c r="D53" s="33">
        <v>3</v>
      </c>
      <c r="E53" s="33">
        <v>8</v>
      </c>
      <c r="F53" s="33">
        <v>8</v>
      </c>
      <c r="G53" s="34">
        <f t="shared" si="3"/>
        <v>5.2631578947368418E-2</v>
      </c>
      <c r="H53" s="34">
        <f t="shared" si="4"/>
        <v>6.9767441860465115E-2</v>
      </c>
      <c r="I53" s="34">
        <f t="shared" si="5"/>
        <v>0.17777777777777778</v>
      </c>
      <c r="J53" s="34">
        <f t="shared" si="6"/>
        <v>0.12903225806451613</v>
      </c>
      <c r="K53" s="34">
        <f t="shared" si="9"/>
        <v>1</v>
      </c>
      <c r="L53" s="34">
        <f t="shared" si="10"/>
        <v>1.6666666666666667</v>
      </c>
      <c r="M53" s="34">
        <f t="shared" si="7"/>
        <v>5.2631578947368418E-2</v>
      </c>
      <c r="N53" s="40">
        <f t="shared" si="8"/>
        <v>0.11627906976744186</v>
      </c>
    </row>
    <row r="54" spans="1:14" x14ac:dyDescent="0.2">
      <c r="A54" s="27"/>
      <c r="B54" s="29" t="s">
        <v>44</v>
      </c>
      <c r="C54" s="39">
        <v>7</v>
      </c>
      <c r="D54" s="33">
        <v>8</v>
      </c>
      <c r="E54" s="33">
        <v>1</v>
      </c>
      <c r="F54" s="33">
        <v>1</v>
      </c>
      <c r="G54" s="34">
        <f t="shared" ref="G54:G73" si="11">+IF(C54=0,"",C54/C$22)</f>
        <v>9.2105263157894732E-2</v>
      </c>
      <c r="H54" s="34">
        <f t="shared" ref="H54:H73" si="12">+IF(D54=0,"",D54/D$22)</f>
        <v>0.18604651162790697</v>
      </c>
      <c r="I54" s="34">
        <f t="shared" ref="I54:I73" si="13">+IF(E54=0,"",E54/E$22)</f>
        <v>2.2222222222222223E-2</v>
      </c>
      <c r="J54" s="34">
        <f t="shared" ref="J54:J73" si="14">+IF(F54=0,"",F54/F$22)</f>
        <v>1.6129032258064516E-2</v>
      </c>
      <c r="K54" s="34">
        <f t="shared" si="9"/>
        <v>-0.8571428571428571</v>
      </c>
      <c r="L54" s="34">
        <f t="shared" si="10"/>
        <v>-0.875</v>
      </c>
      <c r="M54" s="34">
        <f t="shared" ref="M54:M73" si="15">+IF(OR(AND(G54=""),(K54="")),"",G54*K54)</f>
        <v>-7.8947368421052627E-2</v>
      </c>
      <c r="N54" s="40">
        <f t="shared" ref="N54:N73" si="16">+IF(OR(AND(H54=""),(L54="")),"",H54*L54)</f>
        <v>-0.16279069767441862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1</v>
      </c>
      <c r="E56" s="33">
        <v>1</v>
      </c>
      <c r="F56" s="33">
        <v>0</v>
      </c>
      <c r="G56" s="34" t="str">
        <f t="shared" si="11"/>
        <v/>
      </c>
      <c r="H56" s="34">
        <f t="shared" si="12"/>
        <v>2.3255813953488372E-2</v>
      </c>
      <c r="I56" s="34">
        <f t="shared" si="13"/>
        <v>2.2222222222222223E-2</v>
      </c>
      <c r="J56" s="34" t="str">
        <f t="shared" si="14"/>
        <v/>
      </c>
      <c r="K56" s="34">
        <f t="shared" si="17"/>
        <v>1</v>
      </c>
      <c r="L56" s="34">
        <f t="shared" si="18"/>
        <v>-1</v>
      </c>
      <c r="M56" s="34" t="str">
        <f t="shared" si="15"/>
        <v/>
      </c>
      <c r="N56" s="40">
        <f t="shared" si="16"/>
        <v>-2.3255813953488372E-2</v>
      </c>
    </row>
    <row r="57" spans="1:14" x14ac:dyDescent="0.2">
      <c r="A57" s="27"/>
      <c r="B57" s="29" t="s">
        <v>47</v>
      </c>
      <c r="C57" s="39">
        <v>3</v>
      </c>
      <c r="D57" s="33">
        <v>3</v>
      </c>
      <c r="E57" s="33">
        <v>3</v>
      </c>
      <c r="F57" s="33">
        <v>3</v>
      </c>
      <c r="G57" s="34">
        <f t="shared" si="11"/>
        <v>3.9473684210526314E-2</v>
      </c>
      <c r="H57" s="34">
        <f t="shared" si="12"/>
        <v>6.9767441860465115E-2</v>
      </c>
      <c r="I57" s="34">
        <f t="shared" si="13"/>
        <v>6.6666666666666666E-2</v>
      </c>
      <c r="J57" s="34">
        <f t="shared" si="14"/>
        <v>4.8387096774193547E-2</v>
      </c>
      <c r="K57" s="34">
        <f t="shared" si="17"/>
        <v>0</v>
      </c>
      <c r="L57" s="34">
        <f t="shared" si="18"/>
        <v>0</v>
      </c>
      <c r="M57" s="34">
        <f t="shared" si="15"/>
        <v>0</v>
      </c>
      <c r="N57" s="40">
        <f t="shared" si="16"/>
        <v>0</v>
      </c>
    </row>
    <row r="58" spans="1:14" x14ac:dyDescent="0.2">
      <c r="A58" s="27"/>
      <c r="B58" s="29" t="s">
        <v>48</v>
      </c>
      <c r="C58" s="39">
        <v>1</v>
      </c>
      <c r="D58" s="33">
        <v>1</v>
      </c>
      <c r="E58" s="33">
        <v>1</v>
      </c>
      <c r="F58" s="33">
        <v>1</v>
      </c>
      <c r="G58" s="34">
        <f t="shared" si="11"/>
        <v>1.3157894736842105E-2</v>
      </c>
      <c r="H58" s="34">
        <f t="shared" si="12"/>
        <v>2.3255813953488372E-2</v>
      </c>
      <c r="I58" s="34">
        <f t="shared" si="13"/>
        <v>2.2222222222222223E-2</v>
      </c>
      <c r="J58" s="34">
        <f t="shared" si="14"/>
        <v>1.6129032258064516E-2</v>
      </c>
      <c r="K58" s="34">
        <f t="shared" si="17"/>
        <v>0</v>
      </c>
      <c r="L58" s="34">
        <f t="shared" si="18"/>
        <v>0</v>
      </c>
      <c r="M58" s="34">
        <f t="shared" si="15"/>
        <v>0</v>
      </c>
      <c r="N58" s="40">
        <f t="shared" si="16"/>
        <v>0</v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3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>
        <f t="shared" si="14"/>
        <v>4.8387096774193547E-2</v>
      </c>
      <c r="K59" s="34" t="str">
        <f t="shared" si="17"/>
        <v xml:space="preserve"> </v>
      </c>
      <c r="L59" s="34">
        <f t="shared" si="18"/>
        <v>1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33</v>
      </c>
      <c r="D62" s="33">
        <v>0</v>
      </c>
      <c r="E62" s="33">
        <v>1</v>
      </c>
      <c r="F62" s="33">
        <v>0</v>
      </c>
      <c r="G62" s="34">
        <f t="shared" si="11"/>
        <v>0.43421052631578949</v>
      </c>
      <c r="H62" s="34" t="str">
        <f t="shared" si="12"/>
        <v/>
      </c>
      <c r="I62" s="34">
        <f t="shared" si="13"/>
        <v>2.2222222222222223E-2</v>
      </c>
      <c r="J62" s="34" t="str">
        <f t="shared" si="14"/>
        <v/>
      </c>
      <c r="K62" s="34">
        <f t="shared" si="17"/>
        <v>-0.96969696969696972</v>
      </c>
      <c r="L62" s="34" t="str">
        <f t="shared" si="18"/>
        <v xml:space="preserve"> </v>
      </c>
      <c r="M62" s="34">
        <f t="shared" si="15"/>
        <v>-0.4210526315789474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1</v>
      </c>
      <c r="E64" s="33">
        <v>1</v>
      </c>
      <c r="F64" s="33">
        <v>2</v>
      </c>
      <c r="G64" s="34" t="str">
        <f t="shared" si="11"/>
        <v/>
      </c>
      <c r="H64" s="34">
        <f t="shared" si="12"/>
        <v>2.3255813953488372E-2</v>
      </c>
      <c r="I64" s="34">
        <f t="shared" si="13"/>
        <v>2.2222222222222223E-2</v>
      </c>
      <c r="J64" s="34">
        <f t="shared" si="14"/>
        <v>3.2258064516129031E-2</v>
      </c>
      <c r="K64" s="34">
        <f t="shared" si="17"/>
        <v>1</v>
      </c>
      <c r="L64" s="34">
        <f t="shared" si="18"/>
        <v>1</v>
      </c>
      <c r="M64" s="34" t="str">
        <f t="shared" si="15"/>
        <v/>
      </c>
      <c r="N64" s="40">
        <f t="shared" si="16"/>
        <v>2.3255813953488372E-2</v>
      </c>
    </row>
    <row r="65" spans="1:14" x14ac:dyDescent="0.2">
      <c r="A65" s="27"/>
      <c r="B65" s="29" t="s">
        <v>55</v>
      </c>
      <c r="C65" s="39">
        <v>0</v>
      </c>
      <c r="D65" s="33">
        <v>3</v>
      </c>
      <c r="E65" s="33">
        <v>0</v>
      </c>
      <c r="F65" s="33">
        <v>0</v>
      </c>
      <c r="G65" s="34" t="str">
        <f t="shared" si="11"/>
        <v/>
      </c>
      <c r="H65" s="34">
        <f t="shared" si="12"/>
        <v>6.9767441860465115E-2</v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>
        <f t="shared" si="18"/>
        <v>-1</v>
      </c>
      <c r="M65" s="34" t="str">
        <f t="shared" si="15"/>
        <v/>
      </c>
      <c r="N65" s="40">
        <f t="shared" si="16"/>
        <v>-6.9767441860465115E-2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24</v>
      </c>
      <c r="D67" s="33">
        <v>18</v>
      </c>
      <c r="E67" s="33">
        <v>11</v>
      </c>
      <c r="F67" s="33">
        <v>21</v>
      </c>
      <c r="G67" s="34">
        <f t="shared" si="11"/>
        <v>0.31578947368421051</v>
      </c>
      <c r="H67" s="34">
        <f t="shared" si="12"/>
        <v>0.41860465116279072</v>
      </c>
      <c r="I67" s="34">
        <f t="shared" si="13"/>
        <v>0.24444444444444444</v>
      </c>
      <c r="J67" s="34">
        <f t="shared" si="14"/>
        <v>0.33870967741935482</v>
      </c>
      <c r="K67" s="34">
        <f t="shared" si="17"/>
        <v>-0.54166666666666663</v>
      </c>
      <c r="L67" s="34">
        <f t="shared" si="18"/>
        <v>0.16666666666666666</v>
      </c>
      <c r="M67" s="34">
        <f t="shared" si="15"/>
        <v>-0.17105263157894735</v>
      </c>
      <c r="N67" s="40">
        <f t="shared" si="16"/>
        <v>6.9767441860465115E-2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3</v>
      </c>
      <c r="F70" s="33">
        <v>4</v>
      </c>
      <c r="G70" s="34" t="str">
        <f t="shared" si="11"/>
        <v/>
      </c>
      <c r="H70" s="34" t="str">
        <f t="shared" si="12"/>
        <v/>
      </c>
      <c r="I70" s="34">
        <f t="shared" si="13"/>
        <v>6.6666666666666666E-2</v>
      </c>
      <c r="J70" s="34">
        <f t="shared" si="14"/>
        <v>6.4516129032258063E-2</v>
      </c>
      <c r="K70" s="34">
        <f t="shared" si="17"/>
        <v>1</v>
      </c>
      <c r="L70" s="34">
        <f t="shared" si="18"/>
        <v>1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1</v>
      </c>
      <c r="E72" s="33">
        <v>0</v>
      </c>
      <c r="F72" s="33">
        <v>0</v>
      </c>
      <c r="G72" s="34" t="str">
        <f t="shared" si="11"/>
        <v/>
      </c>
      <c r="H72" s="34">
        <f t="shared" si="12"/>
        <v>2.3255813953488372E-2</v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>
        <f t="shared" si="18"/>
        <v>-1</v>
      </c>
      <c r="M72" s="34" t="str">
        <f t="shared" si="15"/>
        <v/>
      </c>
      <c r="N72" s="40">
        <f t="shared" si="16"/>
        <v>-2.3255813953488372E-2</v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1</v>
      </c>
      <c r="F73" s="42">
        <v>0</v>
      </c>
      <c r="G73" s="43" t="str">
        <f t="shared" si="11"/>
        <v/>
      </c>
      <c r="H73" s="43" t="str">
        <f t="shared" si="12"/>
        <v/>
      </c>
      <c r="I73" s="43">
        <f t="shared" si="13"/>
        <v>2.2222222222222223E-2</v>
      </c>
      <c r="J73" s="43" t="str">
        <f t="shared" si="14"/>
        <v/>
      </c>
      <c r="K73" s="43">
        <f t="shared" si="17"/>
        <v>1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574</v>
      </c>
      <c r="D81" s="31">
        <f>SUM(D82:D180)</f>
        <v>591</v>
      </c>
      <c r="E81" s="31">
        <f>SUM(E82:E180)</f>
        <v>1036</v>
      </c>
      <c r="F81" s="31">
        <f>SUM(F82:F180)</f>
        <v>680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0.80487804878048785</v>
      </c>
      <c r="L81" s="32">
        <f>+IF(AND(D81=0,F81=0),"",IF(D81=0,1,IF(F81=0,-1,(F81-D81)/D81)))</f>
        <v>0.15059221658206429</v>
      </c>
      <c r="M81" s="32">
        <f t="shared" ref="M81:M112" si="23">+IF(OR(AND(G81=""),(K81="")),"",G81*K81)</f>
        <v>0.80487804878048785</v>
      </c>
      <c r="N81" s="32">
        <f t="shared" ref="N81:N112" si="24">+IF(OR(AND(H81=""),(L81="")),"",H81*L81)</f>
        <v>0.15059221658206429</v>
      </c>
    </row>
    <row r="82" spans="1:14" x14ac:dyDescent="0.2">
      <c r="A82" s="27"/>
      <c r="B82" s="28" t="s">
        <v>64</v>
      </c>
      <c r="C82" s="35">
        <v>4</v>
      </c>
      <c r="D82" s="36">
        <v>10</v>
      </c>
      <c r="E82" s="36">
        <v>42</v>
      </c>
      <c r="F82" s="36">
        <v>23</v>
      </c>
      <c r="G82" s="37">
        <f t="shared" si="19"/>
        <v>6.9686411149825784E-3</v>
      </c>
      <c r="H82" s="37">
        <f t="shared" si="20"/>
        <v>1.6920473773265651E-2</v>
      </c>
      <c r="I82" s="37">
        <f t="shared" si="21"/>
        <v>4.0540540540540543E-2</v>
      </c>
      <c r="J82" s="37">
        <f t="shared" si="22"/>
        <v>3.3823529411764704E-2</v>
      </c>
      <c r="K82" s="37">
        <f t="shared" ref="K82:K113" si="25">+IF(AND(C82=0,E82=0)," ",IF(C82=0,1,IF(E82=0,-1,(E82-C82)/C82)))</f>
        <v>9.5</v>
      </c>
      <c r="L82" s="37">
        <f t="shared" ref="L82:L113" si="26">+IF(AND(D82=0,F82=0)," ",IF(D82=0,1,IF(F82=0,-1,(F82-D82)/D82)))</f>
        <v>1.3</v>
      </c>
      <c r="M82" s="37">
        <f t="shared" si="23"/>
        <v>6.6202090592334492E-2</v>
      </c>
      <c r="N82" s="38">
        <f t="shared" si="24"/>
        <v>2.1996615905245348E-2</v>
      </c>
    </row>
    <row r="83" spans="1:14" ht="26.25" customHeight="1" x14ac:dyDescent="0.2">
      <c r="A83" s="27"/>
      <c r="B83" s="29" t="s">
        <v>65</v>
      </c>
      <c r="C83" s="39">
        <v>8</v>
      </c>
      <c r="D83" s="33">
        <v>4</v>
      </c>
      <c r="E83" s="33">
        <v>12</v>
      </c>
      <c r="F83" s="33">
        <v>5</v>
      </c>
      <c r="G83" s="34">
        <f t="shared" si="19"/>
        <v>1.3937282229965157E-2</v>
      </c>
      <c r="H83" s="34">
        <f t="shared" si="20"/>
        <v>6.7681895093062603E-3</v>
      </c>
      <c r="I83" s="34">
        <f t="shared" si="21"/>
        <v>1.1583011583011582E-2</v>
      </c>
      <c r="J83" s="34">
        <f t="shared" si="22"/>
        <v>7.3529411764705881E-3</v>
      </c>
      <c r="K83" s="34">
        <f t="shared" si="25"/>
        <v>0.5</v>
      </c>
      <c r="L83" s="34">
        <f t="shared" si="26"/>
        <v>0.25</v>
      </c>
      <c r="M83" s="34">
        <f t="shared" si="23"/>
        <v>6.9686411149825784E-3</v>
      </c>
      <c r="N83" s="40">
        <f t="shared" si="24"/>
        <v>1.6920473773265651E-3</v>
      </c>
    </row>
    <row r="84" spans="1:14" x14ac:dyDescent="0.2">
      <c r="A84" s="27"/>
      <c r="B84" s="29" t="s">
        <v>66</v>
      </c>
      <c r="C84" s="39">
        <v>3</v>
      </c>
      <c r="D84" s="33">
        <v>2</v>
      </c>
      <c r="E84" s="33">
        <v>1</v>
      </c>
      <c r="F84" s="33">
        <v>3</v>
      </c>
      <c r="G84" s="34">
        <f t="shared" si="19"/>
        <v>5.2264808362369342E-3</v>
      </c>
      <c r="H84" s="34">
        <f t="shared" si="20"/>
        <v>3.3840947546531302E-3</v>
      </c>
      <c r="I84" s="34">
        <f t="shared" si="21"/>
        <v>9.6525096525096527E-4</v>
      </c>
      <c r="J84" s="34">
        <f t="shared" si="22"/>
        <v>4.4117647058823529E-3</v>
      </c>
      <c r="K84" s="34">
        <f t="shared" si="25"/>
        <v>-0.66666666666666663</v>
      </c>
      <c r="L84" s="34">
        <f t="shared" si="26"/>
        <v>0.5</v>
      </c>
      <c r="M84" s="34">
        <f t="shared" si="23"/>
        <v>-3.4843205574912892E-3</v>
      </c>
      <c r="N84" s="40">
        <f t="shared" si="24"/>
        <v>1.6920473773265651E-3</v>
      </c>
    </row>
    <row r="85" spans="1:14" x14ac:dyDescent="0.2">
      <c r="A85" s="27"/>
      <c r="B85" s="29" t="s">
        <v>67</v>
      </c>
      <c r="C85" s="39">
        <v>8</v>
      </c>
      <c r="D85" s="33">
        <v>2</v>
      </c>
      <c r="E85" s="33">
        <v>40</v>
      </c>
      <c r="F85" s="33">
        <v>8</v>
      </c>
      <c r="G85" s="34">
        <f t="shared" si="19"/>
        <v>1.3937282229965157E-2</v>
      </c>
      <c r="H85" s="34">
        <f t="shared" si="20"/>
        <v>3.3840947546531302E-3</v>
      </c>
      <c r="I85" s="34">
        <f t="shared" si="21"/>
        <v>3.8610038610038609E-2</v>
      </c>
      <c r="J85" s="34">
        <f t="shared" si="22"/>
        <v>1.1764705882352941E-2</v>
      </c>
      <c r="K85" s="34">
        <f t="shared" si="25"/>
        <v>4</v>
      </c>
      <c r="L85" s="34">
        <f t="shared" si="26"/>
        <v>3</v>
      </c>
      <c r="M85" s="34">
        <f t="shared" si="23"/>
        <v>5.5749128919860627E-2</v>
      </c>
      <c r="N85" s="40">
        <f t="shared" si="24"/>
        <v>1.015228426395939E-2</v>
      </c>
    </row>
    <row r="86" spans="1:14" ht="25.5" x14ac:dyDescent="0.2">
      <c r="A86" s="27"/>
      <c r="B86" s="29" t="s">
        <v>68</v>
      </c>
      <c r="C86" s="39">
        <v>23</v>
      </c>
      <c r="D86" s="33">
        <v>13</v>
      </c>
      <c r="E86" s="33">
        <v>157</v>
      </c>
      <c r="F86" s="33">
        <v>143</v>
      </c>
      <c r="G86" s="34">
        <f t="shared" si="19"/>
        <v>4.0069686411149823E-2</v>
      </c>
      <c r="H86" s="34">
        <f t="shared" si="20"/>
        <v>2.1996615905245348E-2</v>
      </c>
      <c r="I86" s="34">
        <f t="shared" si="21"/>
        <v>0.15154440154440155</v>
      </c>
      <c r="J86" s="34">
        <f t="shared" si="22"/>
        <v>0.21029411764705883</v>
      </c>
      <c r="K86" s="34">
        <f t="shared" si="25"/>
        <v>5.8260869565217392</v>
      </c>
      <c r="L86" s="34">
        <f t="shared" si="26"/>
        <v>10</v>
      </c>
      <c r="M86" s="34">
        <f t="shared" si="23"/>
        <v>0.23344947735191637</v>
      </c>
      <c r="N86" s="40">
        <f t="shared" si="24"/>
        <v>0.21996615905245348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1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>
        <f t="shared" si="22"/>
        <v>1.4705882352941176E-3</v>
      </c>
      <c r="K87" s="34" t="str">
        <f t="shared" si="25"/>
        <v xml:space="preserve"> 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2</v>
      </c>
      <c r="D88" s="33">
        <v>0</v>
      </c>
      <c r="E88" s="33">
        <v>0</v>
      </c>
      <c r="F88" s="33">
        <v>2</v>
      </c>
      <c r="G88" s="34">
        <f t="shared" si="19"/>
        <v>3.4843205574912892E-3</v>
      </c>
      <c r="H88" s="34" t="str">
        <f t="shared" si="20"/>
        <v/>
      </c>
      <c r="I88" s="34" t="str">
        <f t="shared" si="21"/>
        <v/>
      </c>
      <c r="J88" s="34">
        <f t="shared" si="22"/>
        <v>2.9411764705882353E-3</v>
      </c>
      <c r="K88" s="34">
        <f t="shared" si="25"/>
        <v>-1</v>
      </c>
      <c r="L88" s="34">
        <f t="shared" si="26"/>
        <v>1</v>
      </c>
      <c r="M88" s="34">
        <f t="shared" si="23"/>
        <v>-3.4843205574912892E-3</v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2</v>
      </c>
      <c r="F89" s="33">
        <v>0</v>
      </c>
      <c r="G89" s="34" t="str">
        <f t="shared" si="19"/>
        <v/>
      </c>
      <c r="H89" s="34" t="str">
        <f t="shared" si="20"/>
        <v/>
      </c>
      <c r="I89" s="34">
        <f t="shared" si="21"/>
        <v>1.9305019305019305E-3</v>
      </c>
      <c r="J89" s="34" t="str">
        <f t="shared" si="22"/>
        <v/>
      </c>
      <c r="K89" s="34">
        <f t="shared" si="25"/>
        <v>1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1</v>
      </c>
      <c r="E91" s="33">
        <v>0</v>
      </c>
      <c r="F91" s="33">
        <v>0</v>
      </c>
      <c r="G91" s="34" t="str">
        <f t="shared" si="19"/>
        <v/>
      </c>
      <c r="H91" s="34">
        <f t="shared" si="20"/>
        <v>1.6920473773265651E-3</v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>
        <f t="shared" si="26"/>
        <v>-1</v>
      </c>
      <c r="M91" s="34" t="str">
        <f t="shared" si="23"/>
        <v/>
      </c>
      <c r="N91" s="40">
        <f t="shared" si="24"/>
        <v>-1.6920473773265651E-3</v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2</v>
      </c>
      <c r="E93" s="33">
        <v>0</v>
      </c>
      <c r="F93" s="33">
        <v>0</v>
      </c>
      <c r="G93" s="34" t="str">
        <f t="shared" si="19"/>
        <v/>
      </c>
      <c r="H93" s="34">
        <f t="shared" si="20"/>
        <v>3.3840947546531302E-3</v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>
        <f t="shared" si="26"/>
        <v>-1</v>
      </c>
      <c r="M93" s="34" t="str">
        <f t="shared" si="23"/>
        <v/>
      </c>
      <c r="N93" s="40">
        <f t="shared" si="24"/>
        <v>-3.3840947546531302E-3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1</v>
      </c>
      <c r="F96" s="33">
        <v>0</v>
      </c>
      <c r="G96" s="34" t="str">
        <f t="shared" si="19"/>
        <v/>
      </c>
      <c r="H96" s="34" t="str">
        <f t="shared" si="20"/>
        <v/>
      </c>
      <c r="I96" s="34">
        <f t="shared" si="21"/>
        <v>9.6525096525096527E-4</v>
      </c>
      <c r="J96" s="34" t="str">
        <f t="shared" si="22"/>
        <v/>
      </c>
      <c r="K96" s="34">
        <f t="shared" si="25"/>
        <v>1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</v>
      </c>
      <c r="D97" s="33">
        <v>4</v>
      </c>
      <c r="E97" s="33">
        <v>8</v>
      </c>
      <c r="F97" s="33">
        <v>10</v>
      </c>
      <c r="G97" s="34">
        <f t="shared" si="19"/>
        <v>1.7421602787456446E-3</v>
      </c>
      <c r="H97" s="34">
        <f t="shared" si="20"/>
        <v>6.7681895093062603E-3</v>
      </c>
      <c r="I97" s="34">
        <f t="shared" si="21"/>
        <v>7.7220077220077222E-3</v>
      </c>
      <c r="J97" s="34">
        <f t="shared" si="22"/>
        <v>1.4705882352941176E-2</v>
      </c>
      <c r="K97" s="34">
        <f t="shared" si="25"/>
        <v>7</v>
      </c>
      <c r="L97" s="34">
        <f t="shared" si="26"/>
        <v>1.5</v>
      </c>
      <c r="M97" s="34">
        <f t="shared" si="23"/>
        <v>1.2195121951219513E-2</v>
      </c>
      <c r="N97" s="40">
        <f t="shared" si="24"/>
        <v>1.015228426395939E-2</v>
      </c>
    </row>
    <row r="98" spans="1:14" x14ac:dyDescent="0.2">
      <c r="A98" s="27"/>
      <c r="B98" s="29" t="s">
        <v>80</v>
      </c>
      <c r="C98" s="39">
        <v>0</v>
      </c>
      <c r="D98" s="33">
        <v>7</v>
      </c>
      <c r="E98" s="33">
        <v>0</v>
      </c>
      <c r="F98" s="33">
        <v>2</v>
      </c>
      <c r="G98" s="34" t="str">
        <f t="shared" si="19"/>
        <v/>
      </c>
      <c r="H98" s="34">
        <f t="shared" si="20"/>
        <v>1.1844331641285956E-2</v>
      </c>
      <c r="I98" s="34" t="str">
        <f t="shared" si="21"/>
        <v/>
      </c>
      <c r="J98" s="34">
        <f t="shared" si="22"/>
        <v>2.9411764705882353E-3</v>
      </c>
      <c r="K98" s="34" t="str">
        <f t="shared" si="25"/>
        <v xml:space="preserve"> </v>
      </c>
      <c r="L98" s="34">
        <f t="shared" si="26"/>
        <v>-0.7142857142857143</v>
      </c>
      <c r="M98" s="34" t="str">
        <f t="shared" si="23"/>
        <v/>
      </c>
      <c r="N98" s="40">
        <f t="shared" si="24"/>
        <v>-8.4602368866328256E-3</v>
      </c>
    </row>
    <row r="99" spans="1:14" x14ac:dyDescent="0.2">
      <c r="A99" s="27"/>
      <c r="B99" s="29" t="s">
        <v>81</v>
      </c>
      <c r="C99" s="39">
        <v>5</v>
      </c>
      <c r="D99" s="33">
        <v>12</v>
      </c>
      <c r="E99" s="33">
        <v>5</v>
      </c>
      <c r="F99" s="33">
        <v>11</v>
      </c>
      <c r="G99" s="34">
        <f t="shared" si="19"/>
        <v>8.7108013937282226E-3</v>
      </c>
      <c r="H99" s="34">
        <f t="shared" si="20"/>
        <v>2.030456852791878E-2</v>
      </c>
      <c r="I99" s="34">
        <f t="shared" si="21"/>
        <v>4.8262548262548262E-3</v>
      </c>
      <c r="J99" s="34">
        <f t="shared" si="22"/>
        <v>1.6176470588235296E-2</v>
      </c>
      <c r="K99" s="34">
        <f t="shared" si="25"/>
        <v>0</v>
      </c>
      <c r="L99" s="34">
        <f t="shared" si="26"/>
        <v>-8.3333333333333329E-2</v>
      </c>
      <c r="M99" s="34">
        <f t="shared" si="23"/>
        <v>0</v>
      </c>
      <c r="N99" s="40">
        <f t="shared" si="24"/>
        <v>-1.6920473773265649E-3</v>
      </c>
    </row>
    <row r="100" spans="1:14" x14ac:dyDescent="0.2">
      <c r="A100" s="27"/>
      <c r="B100" s="29" t="s">
        <v>82</v>
      </c>
      <c r="C100" s="39">
        <v>40</v>
      </c>
      <c r="D100" s="33">
        <v>33</v>
      </c>
      <c r="E100" s="33">
        <v>8</v>
      </c>
      <c r="F100" s="33">
        <v>19</v>
      </c>
      <c r="G100" s="34">
        <f t="shared" si="19"/>
        <v>6.968641114982578E-2</v>
      </c>
      <c r="H100" s="34">
        <f t="shared" si="20"/>
        <v>5.5837563451776651E-2</v>
      </c>
      <c r="I100" s="34">
        <f t="shared" si="21"/>
        <v>7.7220077220077222E-3</v>
      </c>
      <c r="J100" s="34">
        <f t="shared" si="22"/>
        <v>2.7941176470588237E-2</v>
      </c>
      <c r="K100" s="34">
        <f t="shared" si="25"/>
        <v>-0.8</v>
      </c>
      <c r="L100" s="34">
        <f t="shared" si="26"/>
        <v>-0.42424242424242425</v>
      </c>
      <c r="M100" s="34">
        <f t="shared" si="23"/>
        <v>-5.5749128919860627E-2</v>
      </c>
      <c r="N100" s="40">
        <f t="shared" si="24"/>
        <v>-2.3688663282571912E-2</v>
      </c>
    </row>
    <row r="101" spans="1:14" x14ac:dyDescent="0.2">
      <c r="A101" s="27"/>
      <c r="B101" s="29" t="s">
        <v>83</v>
      </c>
      <c r="C101" s="39">
        <v>24</v>
      </c>
      <c r="D101" s="33">
        <v>19</v>
      </c>
      <c r="E101" s="33">
        <v>13</v>
      </c>
      <c r="F101" s="33">
        <v>14</v>
      </c>
      <c r="G101" s="34">
        <f t="shared" si="19"/>
        <v>4.1811846689895474E-2</v>
      </c>
      <c r="H101" s="34">
        <f t="shared" si="20"/>
        <v>3.2148900169204735E-2</v>
      </c>
      <c r="I101" s="34">
        <f t="shared" si="21"/>
        <v>1.2548262548262547E-2</v>
      </c>
      <c r="J101" s="34">
        <f t="shared" si="22"/>
        <v>2.0588235294117647E-2</v>
      </c>
      <c r="K101" s="34">
        <f t="shared" si="25"/>
        <v>-0.45833333333333331</v>
      </c>
      <c r="L101" s="34">
        <f t="shared" si="26"/>
        <v>-0.26315789473684209</v>
      </c>
      <c r="M101" s="34">
        <f t="shared" si="23"/>
        <v>-1.9163763066202093E-2</v>
      </c>
      <c r="N101" s="40">
        <f t="shared" si="24"/>
        <v>-8.4602368866328239E-3</v>
      </c>
    </row>
    <row r="102" spans="1:14" x14ac:dyDescent="0.2">
      <c r="A102" s="27"/>
      <c r="B102" s="29" t="s">
        <v>84</v>
      </c>
      <c r="C102" s="39">
        <v>37</v>
      </c>
      <c r="D102" s="33">
        <v>24</v>
      </c>
      <c r="E102" s="33">
        <v>2</v>
      </c>
      <c r="F102" s="33">
        <v>0</v>
      </c>
      <c r="G102" s="34">
        <f t="shared" si="19"/>
        <v>6.4459930313588848E-2</v>
      </c>
      <c r="H102" s="34">
        <f t="shared" si="20"/>
        <v>4.060913705583756E-2</v>
      </c>
      <c r="I102" s="34">
        <f t="shared" si="21"/>
        <v>1.9305019305019305E-3</v>
      </c>
      <c r="J102" s="34" t="str">
        <f t="shared" si="22"/>
        <v/>
      </c>
      <c r="K102" s="34">
        <f t="shared" si="25"/>
        <v>-0.94594594594594594</v>
      </c>
      <c r="L102" s="34">
        <f t="shared" si="26"/>
        <v>-1</v>
      </c>
      <c r="M102" s="34">
        <f t="shared" si="23"/>
        <v>-6.097560975609756E-2</v>
      </c>
      <c r="N102" s="40">
        <f t="shared" si="24"/>
        <v>-4.060913705583756E-2</v>
      </c>
    </row>
    <row r="103" spans="1:14" x14ac:dyDescent="0.2">
      <c r="A103" s="27"/>
      <c r="B103" s="29" t="s">
        <v>85</v>
      </c>
      <c r="C103" s="39">
        <v>3</v>
      </c>
      <c r="D103" s="33">
        <v>20</v>
      </c>
      <c r="E103" s="33">
        <v>3</v>
      </c>
      <c r="F103" s="33">
        <v>23</v>
      </c>
      <c r="G103" s="34">
        <f t="shared" si="19"/>
        <v>5.2264808362369342E-3</v>
      </c>
      <c r="H103" s="34">
        <f t="shared" si="20"/>
        <v>3.3840947546531303E-2</v>
      </c>
      <c r="I103" s="34">
        <f t="shared" si="21"/>
        <v>2.8957528957528956E-3</v>
      </c>
      <c r="J103" s="34">
        <f t="shared" si="22"/>
        <v>3.3823529411764704E-2</v>
      </c>
      <c r="K103" s="34">
        <f t="shared" si="25"/>
        <v>0</v>
      </c>
      <c r="L103" s="34">
        <f t="shared" si="26"/>
        <v>0.15</v>
      </c>
      <c r="M103" s="34">
        <f t="shared" si="23"/>
        <v>0</v>
      </c>
      <c r="N103" s="40">
        <f t="shared" si="24"/>
        <v>5.076142131979695E-3</v>
      </c>
    </row>
    <row r="104" spans="1:14" x14ac:dyDescent="0.2">
      <c r="A104" s="27"/>
      <c r="B104" s="29" t="s">
        <v>86</v>
      </c>
      <c r="C104" s="39">
        <v>0</v>
      </c>
      <c r="D104" s="33">
        <v>5</v>
      </c>
      <c r="E104" s="33">
        <v>1</v>
      </c>
      <c r="F104" s="33">
        <v>6</v>
      </c>
      <c r="G104" s="34" t="str">
        <f t="shared" si="19"/>
        <v/>
      </c>
      <c r="H104" s="34">
        <f t="shared" si="20"/>
        <v>8.4602368866328256E-3</v>
      </c>
      <c r="I104" s="34">
        <f t="shared" si="21"/>
        <v>9.6525096525096527E-4</v>
      </c>
      <c r="J104" s="34">
        <f t="shared" si="22"/>
        <v>8.8235294117647058E-3</v>
      </c>
      <c r="K104" s="34">
        <f t="shared" si="25"/>
        <v>1</v>
      </c>
      <c r="L104" s="34">
        <f t="shared" si="26"/>
        <v>0.2</v>
      </c>
      <c r="M104" s="34" t="str">
        <f t="shared" si="23"/>
        <v/>
      </c>
      <c r="N104" s="40">
        <f t="shared" si="24"/>
        <v>1.6920473773265653E-3</v>
      </c>
    </row>
    <row r="105" spans="1:14" x14ac:dyDescent="0.2">
      <c r="A105" s="27"/>
      <c r="B105" s="29" t="s">
        <v>87</v>
      </c>
      <c r="C105" s="39">
        <v>0</v>
      </c>
      <c r="D105" s="33">
        <v>2</v>
      </c>
      <c r="E105" s="33">
        <v>0</v>
      </c>
      <c r="F105" s="33">
        <v>1</v>
      </c>
      <c r="G105" s="34" t="str">
        <f t="shared" si="19"/>
        <v/>
      </c>
      <c r="H105" s="34">
        <f t="shared" si="20"/>
        <v>3.3840947546531302E-3</v>
      </c>
      <c r="I105" s="34" t="str">
        <f t="shared" si="21"/>
        <v/>
      </c>
      <c r="J105" s="34">
        <f t="shared" si="22"/>
        <v>1.4705882352941176E-3</v>
      </c>
      <c r="K105" s="34" t="str">
        <f t="shared" si="25"/>
        <v xml:space="preserve"> </v>
      </c>
      <c r="L105" s="34">
        <f t="shared" si="26"/>
        <v>-0.5</v>
      </c>
      <c r="M105" s="34" t="str">
        <f t="shared" si="23"/>
        <v/>
      </c>
      <c r="N105" s="40">
        <f t="shared" si="24"/>
        <v>-1.6920473773265651E-3</v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0</v>
      </c>
      <c r="F106" s="33">
        <v>4</v>
      </c>
      <c r="G106" s="34" t="str">
        <f t="shared" si="19"/>
        <v/>
      </c>
      <c r="H106" s="34">
        <f t="shared" si="20"/>
        <v>1.6920473773265651E-3</v>
      </c>
      <c r="I106" s="34" t="str">
        <f t="shared" si="21"/>
        <v/>
      </c>
      <c r="J106" s="34">
        <f t="shared" si="22"/>
        <v>5.8823529411764705E-3</v>
      </c>
      <c r="K106" s="34" t="str">
        <f t="shared" si="25"/>
        <v xml:space="preserve"> </v>
      </c>
      <c r="L106" s="34">
        <f t="shared" si="26"/>
        <v>3</v>
      </c>
      <c r="M106" s="34" t="str">
        <f t="shared" si="23"/>
        <v/>
      </c>
      <c r="N106" s="40">
        <f t="shared" si="24"/>
        <v>5.076142131979695E-3</v>
      </c>
    </row>
    <row r="107" spans="1:14" x14ac:dyDescent="0.2">
      <c r="A107" s="27"/>
      <c r="B107" s="29" t="s">
        <v>89</v>
      </c>
      <c r="C107" s="39">
        <v>1</v>
      </c>
      <c r="D107" s="33">
        <v>0</v>
      </c>
      <c r="E107" s="33">
        <v>3</v>
      </c>
      <c r="F107" s="33">
        <v>2</v>
      </c>
      <c r="G107" s="34">
        <f t="shared" si="19"/>
        <v>1.7421602787456446E-3</v>
      </c>
      <c r="H107" s="34" t="str">
        <f t="shared" si="20"/>
        <v/>
      </c>
      <c r="I107" s="34">
        <f t="shared" si="21"/>
        <v>2.8957528957528956E-3</v>
      </c>
      <c r="J107" s="34">
        <f t="shared" si="22"/>
        <v>2.9411764705882353E-3</v>
      </c>
      <c r="K107" s="34">
        <f t="shared" si="25"/>
        <v>2</v>
      </c>
      <c r="L107" s="34">
        <f t="shared" si="26"/>
        <v>1</v>
      </c>
      <c r="M107" s="34">
        <f t="shared" si="23"/>
        <v>3.4843205574912892E-3</v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1</v>
      </c>
      <c r="D108" s="33">
        <v>0</v>
      </c>
      <c r="E108" s="33">
        <v>0</v>
      </c>
      <c r="F108" s="33">
        <v>3</v>
      </c>
      <c r="G108" s="34">
        <f t="shared" si="19"/>
        <v>1.7421602787456446E-3</v>
      </c>
      <c r="H108" s="34" t="str">
        <f t="shared" si="20"/>
        <v/>
      </c>
      <c r="I108" s="34" t="str">
        <f t="shared" si="21"/>
        <v/>
      </c>
      <c r="J108" s="34">
        <f t="shared" si="22"/>
        <v>4.4117647058823529E-3</v>
      </c>
      <c r="K108" s="34">
        <f t="shared" si="25"/>
        <v>-1</v>
      </c>
      <c r="L108" s="34">
        <f t="shared" si="26"/>
        <v>1</v>
      </c>
      <c r="M108" s="34">
        <f t="shared" si="23"/>
        <v>-1.7421602787456446E-3</v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1</v>
      </c>
      <c r="E109" s="33">
        <v>1</v>
      </c>
      <c r="F109" s="33">
        <v>0</v>
      </c>
      <c r="G109" s="34" t="str">
        <f t="shared" si="19"/>
        <v/>
      </c>
      <c r="H109" s="34">
        <f t="shared" si="20"/>
        <v>1.6920473773265651E-3</v>
      </c>
      <c r="I109" s="34">
        <f t="shared" si="21"/>
        <v>9.6525096525096527E-4</v>
      </c>
      <c r="J109" s="34" t="str">
        <f t="shared" si="22"/>
        <v/>
      </c>
      <c r="K109" s="34">
        <f t="shared" si="25"/>
        <v>1</v>
      </c>
      <c r="L109" s="34">
        <f t="shared" si="26"/>
        <v>-1</v>
      </c>
      <c r="M109" s="34" t="str">
        <f t="shared" si="23"/>
        <v/>
      </c>
      <c r="N109" s="40">
        <f t="shared" si="24"/>
        <v>-1.6920473773265651E-3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1</v>
      </c>
      <c r="D111" s="33">
        <v>2</v>
      </c>
      <c r="E111" s="33">
        <v>1</v>
      </c>
      <c r="F111" s="33">
        <v>4</v>
      </c>
      <c r="G111" s="34">
        <f t="shared" si="19"/>
        <v>1.7421602787456446E-3</v>
      </c>
      <c r="H111" s="34">
        <f t="shared" si="20"/>
        <v>3.3840947546531302E-3</v>
      </c>
      <c r="I111" s="34">
        <f t="shared" si="21"/>
        <v>9.6525096525096527E-4</v>
      </c>
      <c r="J111" s="34">
        <f t="shared" si="22"/>
        <v>5.8823529411764705E-3</v>
      </c>
      <c r="K111" s="34">
        <f t="shared" si="25"/>
        <v>0</v>
      </c>
      <c r="L111" s="34">
        <f t="shared" si="26"/>
        <v>1</v>
      </c>
      <c r="M111" s="34">
        <f t="shared" si="23"/>
        <v>0</v>
      </c>
      <c r="N111" s="40">
        <f t="shared" si="24"/>
        <v>3.3840947546531302E-3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1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>
        <f t="shared" ref="J113:J144" si="30">+IF(F113=0,"",F113/F$81)</f>
        <v>1.4705882352941176E-3</v>
      </c>
      <c r="K113" s="34" t="str">
        <f t="shared" si="25"/>
        <v xml:space="preserve"> </v>
      </c>
      <c r="L113" s="34">
        <f t="shared" si="26"/>
        <v>1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6</v>
      </c>
      <c r="E115" s="33">
        <v>0</v>
      </c>
      <c r="F115" s="33">
        <v>10</v>
      </c>
      <c r="G115" s="34" t="str">
        <f t="shared" si="27"/>
        <v/>
      </c>
      <c r="H115" s="34">
        <f t="shared" si="28"/>
        <v>1.015228426395939E-2</v>
      </c>
      <c r="I115" s="34" t="str">
        <f t="shared" si="29"/>
        <v/>
      </c>
      <c r="J115" s="34">
        <f t="shared" si="30"/>
        <v>1.4705882352941176E-2</v>
      </c>
      <c r="K115" s="34" t="str">
        <f t="shared" si="33"/>
        <v xml:space="preserve"> </v>
      </c>
      <c r="L115" s="34">
        <f t="shared" si="34"/>
        <v>0.66666666666666663</v>
      </c>
      <c r="M115" s="34" t="str">
        <f t="shared" si="31"/>
        <v/>
      </c>
      <c r="N115" s="40">
        <f t="shared" si="32"/>
        <v>6.7681895093062595E-3</v>
      </c>
    </row>
    <row r="116" spans="1:14" x14ac:dyDescent="0.2">
      <c r="A116" s="27"/>
      <c r="B116" s="29" t="s">
        <v>98</v>
      </c>
      <c r="C116" s="39">
        <v>5</v>
      </c>
      <c r="D116" s="33">
        <v>3</v>
      </c>
      <c r="E116" s="33">
        <v>5</v>
      </c>
      <c r="F116" s="33">
        <v>5</v>
      </c>
      <c r="G116" s="34">
        <f t="shared" si="27"/>
        <v>8.7108013937282226E-3</v>
      </c>
      <c r="H116" s="34">
        <f t="shared" si="28"/>
        <v>5.076142131979695E-3</v>
      </c>
      <c r="I116" s="34">
        <f t="shared" si="29"/>
        <v>4.8262548262548262E-3</v>
      </c>
      <c r="J116" s="34">
        <f t="shared" si="30"/>
        <v>7.3529411764705881E-3</v>
      </c>
      <c r="K116" s="34">
        <f t="shared" si="33"/>
        <v>0</v>
      </c>
      <c r="L116" s="34">
        <f t="shared" si="34"/>
        <v>0.66666666666666663</v>
      </c>
      <c r="M116" s="34">
        <f t="shared" si="31"/>
        <v>0</v>
      </c>
      <c r="N116" s="40">
        <f t="shared" si="32"/>
        <v>3.3840947546531297E-3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4</v>
      </c>
      <c r="D118" s="33">
        <v>5</v>
      </c>
      <c r="E118" s="33">
        <v>10</v>
      </c>
      <c r="F118" s="33">
        <v>18</v>
      </c>
      <c r="G118" s="34">
        <f t="shared" si="27"/>
        <v>6.9686411149825784E-3</v>
      </c>
      <c r="H118" s="34">
        <f t="shared" si="28"/>
        <v>8.4602368866328256E-3</v>
      </c>
      <c r="I118" s="34">
        <f t="shared" si="29"/>
        <v>9.6525096525096523E-3</v>
      </c>
      <c r="J118" s="34">
        <f t="shared" si="30"/>
        <v>2.6470588235294117E-2</v>
      </c>
      <c r="K118" s="34">
        <f t="shared" si="33"/>
        <v>1.5</v>
      </c>
      <c r="L118" s="34">
        <f t="shared" si="34"/>
        <v>2.6</v>
      </c>
      <c r="M118" s="34">
        <f t="shared" si="31"/>
        <v>1.0452961672473868E-2</v>
      </c>
      <c r="N118" s="40">
        <f t="shared" si="32"/>
        <v>2.1996615905245348E-2</v>
      </c>
    </row>
    <row r="119" spans="1:14" x14ac:dyDescent="0.2">
      <c r="A119" s="27"/>
      <c r="B119" s="29" t="s">
        <v>101</v>
      </c>
      <c r="C119" s="39">
        <v>1</v>
      </c>
      <c r="D119" s="33">
        <v>0</v>
      </c>
      <c r="E119" s="33">
        <v>0</v>
      </c>
      <c r="F119" s="33">
        <v>0</v>
      </c>
      <c r="G119" s="34">
        <f t="shared" si="27"/>
        <v>1.7421602787456446E-3</v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>
        <f t="shared" si="33"/>
        <v>-1</v>
      </c>
      <c r="L119" s="34" t="str">
        <f t="shared" si="34"/>
        <v xml:space="preserve"> </v>
      </c>
      <c r="M119" s="34">
        <f t="shared" si="31"/>
        <v>-1.7421602787456446E-3</v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1</v>
      </c>
      <c r="F120" s="33">
        <v>1</v>
      </c>
      <c r="G120" s="34" t="str">
        <f t="shared" si="27"/>
        <v/>
      </c>
      <c r="H120" s="34" t="str">
        <f t="shared" si="28"/>
        <v/>
      </c>
      <c r="I120" s="34">
        <f t="shared" si="29"/>
        <v>9.6525096525096527E-4</v>
      </c>
      <c r="J120" s="34">
        <f t="shared" si="30"/>
        <v>1.4705882352941176E-3</v>
      </c>
      <c r="K120" s="34">
        <f t="shared" si="33"/>
        <v>1</v>
      </c>
      <c r="L120" s="34">
        <f t="shared" si="34"/>
        <v>1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1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>
        <f t="shared" si="30"/>
        <v>1.4705882352941176E-3</v>
      </c>
      <c r="K121" s="34" t="str">
        <f t="shared" si="33"/>
        <v xml:space="preserve"> </v>
      </c>
      <c r="L121" s="34">
        <f t="shared" si="34"/>
        <v>1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2</v>
      </c>
      <c r="E122" s="33">
        <v>1</v>
      </c>
      <c r="F122" s="33">
        <v>1</v>
      </c>
      <c r="G122" s="34" t="str">
        <f t="shared" si="27"/>
        <v/>
      </c>
      <c r="H122" s="34">
        <f t="shared" si="28"/>
        <v>3.3840947546531302E-3</v>
      </c>
      <c r="I122" s="34">
        <f t="shared" si="29"/>
        <v>9.6525096525096527E-4</v>
      </c>
      <c r="J122" s="34">
        <f t="shared" si="30"/>
        <v>1.4705882352941176E-3</v>
      </c>
      <c r="K122" s="34">
        <f t="shared" si="33"/>
        <v>1</v>
      </c>
      <c r="L122" s="34">
        <f t="shared" si="34"/>
        <v>-0.5</v>
      </c>
      <c r="M122" s="34" t="str">
        <f t="shared" si="31"/>
        <v/>
      </c>
      <c r="N122" s="40">
        <f t="shared" si="32"/>
        <v>-1.6920473773265651E-3</v>
      </c>
    </row>
    <row r="123" spans="1:14" x14ac:dyDescent="0.2">
      <c r="A123" s="27"/>
      <c r="B123" s="29" t="s">
        <v>105</v>
      </c>
      <c r="C123" s="39">
        <v>35</v>
      </c>
      <c r="D123" s="33">
        <v>51</v>
      </c>
      <c r="E123" s="33">
        <v>16</v>
      </c>
      <c r="F123" s="33">
        <v>47</v>
      </c>
      <c r="G123" s="34">
        <f t="shared" si="27"/>
        <v>6.097560975609756E-2</v>
      </c>
      <c r="H123" s="34">
        <f t="shared" si="28"/>
        <v>8.6294416243654817E-2</v>
      </c>
      <c r="I123" s="34">
        <f t="shared" si="29"/>
        <v>1.5444015444015444E-2</v>
      </c>
      <c r="J123" s="34">
        <f t="shared" si="30"/>
        <v>6.9117647058823534E-2</v>
      </c>
      <c r="K123" s="34">
        <f t="shared" si="33"/>
        <v>-0.54285714285714282</v>
      </c>
      <c r="L123" s="34">
        <f t="shared" si="34"/>
        <v>-7.8431372549019607E-2</v>
      </c>
      <c r="M123" s="34">
        <f t="shared" si="31"/>
        <v>-3.3101045296167246E-2</v>
      </c>
      <c r="N123" s="40">
        <f t="shared" si="32"/>
        <v>-6.7681895093062603E-3</v>
      </c>
    </row>
    <row r="124" spans="1:14" ht="25.5" x14ac:dyDescent="0.2">
      <c r="A124" s="27"/>
      <c r="B124" s="29" t="s">
        <v>106</v>
      </c>
      <c r="C124" s="39">
        <v>81</v>
      </c>
      <c r="D124" s="33">
        <v>117</v>
      </c>
      <c r="E124" s="33">
        <v>2</v>
      </c>
      <c r="F124" s="33">
        <v>13</v>
      </c>
      <c r="G124" s="34">
        <f t="shared" si="27"/>
        <v>0.14111498257839722</v>
      </c>
      <c r="H124" s="34">
        <f t="shared" si="28"/>
        <v>0.19796954314720813</v>
      </c>
      <c r="I124" s="34">
        <f t="shared" si="29"/>
        <v>1.9305019305019305E-3</v>
      </c>
      <c r="J124" s="34">
        <f t="shared" si="30"/>
        <v>1.9117647058823531E-2</v>
      </c>
      <c r="K124" s="34">
        <f t="shared" si="33"/>
        <v>-0.97530864197530864</v>
      </c>
      <c r="L124" s="34">
        <f t="shared" si="34"/>
        <v>-0.88888888888888884</v>
      </c>
      <c r="M124" s="34">
        <f t="shared" si="31"/>
        <v>-0.13763066202090593</v>
      </c>
      <c r="N124" s="40">
        <f t="shared" si="32"/>
        <v>-0.17597292724196278</v>
      </c>
    </row>
    <row r="125" spans="1:14" ht="25.5" x14ac:dyDescent="0.2">
      <c r="A125" s="27"/>
      <c r="B125" s="29" t="s">
        <v>107</v>
      </c>
      <c r="C125" s="39">
        <v>6</v>
      </c>
      <c r="D125" s="33">
        <v>25</v>
      </c>
      <c r="E125" s="33">
        <v>17</v>
      </c>
      <c r="F125" s="33">
        <v>22</v>
      </c>
      <c r="G125" s="34">
        <f t="shared" si="27"/>
        <v>1.0452961672473868E-2</v>
      </c>
      <c r="H125" s="34">
        <f t="shared" si="28"/>
        <v>4.2301184433164128E-2</v>
      </c>
      <c r="I125" s="34">
        <f t="shared" si="29"/>
        <v>1.6409266409266408E-2</v>
      </c>
      <c r="J125" s="34">
        <f t="shared" si="30"/>
        <v>3.2352941176470591E-2</v>
      </c>
      <c r="K125" s="34">
        <f t="shared" si="33"/>
        <v>1.8333333333333333</v>
      </c>
      <c r="L125" s="34">
        <f t="shared" si="34"/>
        <v>-0.12</v>
      </c>
      <c r="M125" s="34">
        <f t="shared" si="31"/>
        <v>1.9163763066202093E-2</v>
      </c>
      <c r="N125" s="40">
        <f t="shared" si="32"/>
        <v>-5.076142131979695E-3</v>
      </c>
    </row>
    <row r="126" spans="1:14" x14ac:dyDescent="0.2">
      <c r="A126" s="27"/>
      <c r="B126" s="29" t="s">
        <v>108</v>
      </c>
      <c r="C126" s="39">
        <v>0</v>
      </c>
      <c r="D126" s="33">
        <v>2</v>
      </c>
      <c r="E126" s="33">
        <v>4</v>
      </c>
      <c r="F126" s="33">
        <v>0</v>
      </c>
      <c r="G126" s="34" t="str">
        <f t="shared" si="27"/>
        <v/>
      </c>
      <c r="H126" s="34">
        <f t="shared" si="28"/>
        <v>3.3840947546531302E-3</v>
      </c>
      <c r="I126" s="34">
        <f t="shared" si="29"/>
        <v>3.8610038610038611E-3</v>
      </c>
      <c r="J126" s="34" t="str">
        <f t="shared" si="30"/>
        <v/>
      </c>
      <c r="K126" s="34">
        <f t="shared" si="33"/>
        <v>1</v>
      </c>
      <c r="L126" s="34">
        <f t="shared" si="34"/>
        <v>-1</v>
      </c>
      <c r="M126" s="34" t="str">
        <f t="shared" si="31"/>
        <v/>
      </c>
      <c r="N126" s="40">
        <f t="shared" si="32"/>
        <v>-3.3840947546531302E-3</v>
      </c>
    </row>
    <row r="127" spans="1:14" x14ac:dyDescent="0.2">
      <c r="A127" s="27"/>
      <c r="B127" s="29" t="s">
        <v>109</v>
      </c>
      <c r="C127" s="39">
        <v>5</v>
      </c>
      <c r="D127" s="33">
        <v>5</v>
      </c>
      <c r="E127" s="33">
        <v>22</v>
      </c>
      <c r="F127" s="33">
        <v>8</v>
      </c>
      <c r="G127" s="34">
        <f t="shared" si="27"/>
        <v>8.7108013937282226E-3</v>
      </c>
      <c r="H127" s="34">
        <f t="shared" si="28"/>
        <v>8.4602368866328256E-3</v>
      </c>
      <c r="I127" s="34">
        <f t="shared" si="29"/>
        <v>2.1235521235521235E-2</v>
      </c>
      <c r="J127" s="34">
        <f t="shared" si="30"/>
        <v>1.1764705882352941E-2</v>
      </c>
      <c r="K127" s="34">
        <f t="shared" si="33"/>
        <v>3.4</v>
      </c>
      <c r="L127" s="34">
        <f t="shared" si="34"/>
        <v>0.6</v>
      </c>
      <c r="M127" s="34">
        <f t="shared" si="31"/>
        <v>2.9616724738675954E-2</v>
      </c>
      <c r="N127" s="40">
        <f t="shared" si="32"/>
        <v>5.076142131979695E-3</v>
      </c>
    </row>
    <row r="128" spans="1:14" x14ac:dyDescent="0.2">
      <c r="A128" s="27"/>
      <c r="B128" s="29" t="s">
        <v>110</v>
      </c>
      <c r="C128" s="39">
        <v>2</v>
      </c>
      <c r="D128" s="33">
        <v>0</v>
      </c>
      <c r="E128" s="33">
        <v>2</v>
      </c>
      <c r="F128" s="33">
        <v>2</v>
      </c>
      <c r="G128" s="34">
        <f t="shared" si="27"/>
        <v>3.4843205574912892E-3</v>
      </c>
      <c r="H128" s="34" t="str">
        <f t="shared" si="28"/>
        <v/>
      </c>
      <c r="I128" s="34">
        <f t="shared" si="29"/>
        <v>1.9305019305019305E-3</v>
      </c>
      <c r="J128" s="34">
        <f t="shared" si="30"/>
        <v>2.9411764705882353E-3</v>
      </c>
      <c r="K128" s="34">
        <f t="shared" si="33"/>
        <v>0</v>
      </c>
      <c r="L128" s="34">
        <f t="shared" si="34"/>
        <v>1</v>
      </c>
      <c r="M128" s="34">
        <f t="shared" si="31"/>
        <v>0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3</v>
      </c>
      <c r="D129" s="33">
        <v>1</v>
      </c>
      <c r="E129" s="33">
        <v>10</v>
      </c>
      <c r="F129" s="33">
        <v>2</v>
      </c>
      <c r="G129" s="34">
        <f t="shared" si="27"/>
        <v>5.2264808362369342E-3</v>
      </c>
      <c r="H129" s="34">
        <f t="shared" si="28"/>
        <v>1.6920473773265651E-3</v>
      </c>
      <c r="I129" s="34">
        <f t="shared" si="29"/>
        <v>9.6525096525096523E-3</v>
      </c>
      <c r="J129" s="34">
        <f t="shared" si="30"/>
        <v>2.9411764705882353E-3</v>
      </c>
      <c r="K129" s="34">
        <f t="shared" si="33"/>
        <v>2.3333333333333335</v>
      </c>
      <c r="L129" s="34">
        <f t="shared" si="34"/>
        <v>1</v>
      </c>
      <c r="M129" s="34">
        <f t="shared" si="31"/>
        <v>1.2195121951219514E-2</v>
      </c>
      <c r="N129" s="40">
        <f t="shared" si="32"/>
        <v>1.6920473773265651E-3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1</v>
      </c>
      <c r="F132" s="33">
        <v>1</v>
      </c>
      <c r="G132" s="34" t="str">
        <f t="shared" si="27"/>
        <v/>
      </c>
      <c r="H132" s="34" t="str">
        <f t="shared" si="28"/>
        <v/>
      </c>
      <c r="I132" s="34">
        <f t="shared" si="29"/>
        <v>9.6525096525096527E-4</v>
      </c>
      <c r="J132" s="34">
        <f t="shared" si="30"/>
        <v>1.4705882352941176E-3</v>
      </c>
      <c r="K132" s="34">
        <f t="shared" si="33"/>
        <v>1</v>
      </c>
      <c r="L132" s="34">
        <f t="shared" si="34"/>
        <v>1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1</v>
      </c>
      <c r="E133" s="33">
        <v>1</v>
      </c>
      <c r="F133" s="33">
        <v>1</v>
      </c>
      <c r="G133" s="34">
        <f t="shared" si="27"/>
        <v>1.7421602787456446E-3</v>
      </c>
      <c r="H133" s="34">
        <f t="shared" si="28"/>
        <v>1.6920473773265651E-3</v>
      </c>
      <c r="I133" s="34">
        <f t="shared" si="29"/>
        <v>9.6525096525096527E-4</v>
      </c>
      <c r="J133" s="34">
        <f t="shared" si="30"/>
        <v>1.4705882352941176E-3</v>
      </c>
      <c r="K133" s="34">
        <f t="shared" si="33"/>
        <v>0</v>
      </c>
      <c r="L133" s="34">
        <f t="shared" si="34"/>
        <v>0</v>
      </c>
      <c r="M133" s="34">
        <f t="shared" si="31"/>
        <v>0</v>
      </c>
      <c r="N133" s="40">
        <f t="shared" si="32"/>
        <v>0</v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1</v>
      </c>
      <c r="F134" s="33">
        <v>1</v>
      </c>
      <c r="G134" s="34" t="str">
        <f t="shared" si="27"/>
        <v/>
      </c>
      <c r="H134" s="34" t="str">
        <f t="shared" si="28"/>
        <v/>
      </c>
      <c r="I134" s="34">
        <f t="shared" si="29"/>
        <v>9.6525096525096527E-4</v>
      </c>
      <c r="J134" s="34">
        <f t="shared" si="30"/>
        <v>1.4705882352941176E-3</v>
      </c>
      <c r="K134" s="34">
        <f t="shared" si="33"/>
        <v>1</v>
      </c>
      <c r="L134" s="34">
        <f t="shared" si="34"/>
        <v>1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</v>
      </c>
      <c r="D135" s="33">
        <v>1</v>
      </c>
      <c r="E135" s="33">
        <v>2</v>
      </c>
      <c r="F135" s="33">
        <v>1</v>
      </c>
      <c r="G135" s="34">
        <f t="shared" si="27"/>
        <v>3.4843205574912892E-3</v>
      </c>
      <c r="H135" s="34">
        <f t="shared" si="28"/>
        <v>1.6920473773265651E-3</v>
      </c>
      <c r="I135" s="34">
        <f t="shared" si="29"/>
        <v>1.9305019305019305E-3</v>
      </c>
      <c r="J135" s="34">
        <f t="shared" si="30"/>
        <v>1.4705882352941176E-3</v>
      </c>
      <c r="K135" s="34">
        <f t="shared" si="33"/>
        <v>0</v>
      </c>
      <c r="L135" s="34">
        <f t="shared" si="34"/>
        <v>0</v>
      </c>
      <c r="M135" s="34">
        <f t="shared" si="31"/>
        <v>0</v>
      </c>
      <c r="N135" s="40">
        <f t="shared" si="32"/>
        <v>0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1</v>
      </c>
      <c r="F136" s="33">
        <v>0</v>
      </c>
      <c r="G136" s="34" t="str">
        <f t="shared" si="27"/>
        <v/>
      </c>
      <c r="H136" s="34" t="str">
        <f t="shared" si="28"/>
        <v/>
      </c>
      <c r="I136" s="34">
        <f t="shared" si="29"/>
        <v>9.6525096525096527E-4</v>
      </c>
      <c r="J136" s="34" t="str">
        <f t="shared" si="30"/>
        <v/>
      </c>
      <c r="K136" s="34">
        <f t="shared" si="33"/>
        <v>1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6</v>
      </c>
      <c r="D137" s="33">
        <v>5</v>
      </c>
      <c r="E137" s="33">
        <v>15</v>
      </c>
      <c r="F137" s="33">
        <v>2</v>
      </c>
      <c r="G137" s="34">
        <f t="shared" si="27"/>
        <v>1.0452961672473868E-2</v>
      </c>
      <c r="H137" s="34">
        <f t="shared" si="28"/>
        <v>8.4602368866328256E-3</v>
      </c>
      <c r="I137" s="34">
        <f t="shared" si="29"/>
        <v>1.4478764478764479E-2</v>
      </c>
      <c r="J137" s="34">
        <f t="shared" si="30"/>
        <v>2.9411764705882353E-3</v>
      </c>
      <c r="K137" s="34">
        <f t="shared" si="33"/>
        <v>1.5</v>
      </c>
      <c r="L137" s="34">
        <f t="shared" si="34"/>
        <v>-0.6</v>
      </c>
      <c r="M137" s="34">
        <f t="shared" si="31"/>
        <v>1.5679442508710804E-2</v>
      </c>
      <c r="N137" s="40">
        <f t="shared" si="32"/>
        <v>-5.076142131979695E-3</v>
      </c>
    </row>
    <row r="138" spans="1:14" x14ac:dyDescent="0.2">
      <c r="A138" s="27"/>
      <c r="B138" s="29" t="s">
        <v>120</v>
      </c>
      <c r="C138" s="39">
        <v>1</v>
      </c>
      <c r="D138" s="33">
        <v>0</v>
      </c>
      <c r="E138" s="33">
        <v>1</v>
      </c>
      <c r="F138" s="33">
        <v>0</v>
      </c>
      <c r="G138" s="34">
        <f t="shared" si="27"/>
        <v>1.7421602787456446E-3</v>
      </c>
      <c r="H138" s="34" t="str">
        <f t="shared" si="28"/>
        <v/>
      </c>
      <c r="I138" s="34">
        <f t="shared" si="29"/>
        <v>9.6525096525096527E-4</v>
      </c>
      <c r="J138" s="34" t="str">
        <f t="shared" si="30"/>
        <v/>
      </c>
      <c r="K138" s="34">
        <f t="shared" si="33"/>
        <v>0</v>
      </c>
      <c r="L138" s="34" t="str">
        <f t="shared" si="34"/>
        <v xml:space="preserve"> </v>
      </c>
      <c r="M138" s="34">
        <f t="shared" si="31"/>
        <v>0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24</v>
      </c>
      <c r="D139" s="33">
        <v>5</v>
      </c>
      <c r="E139" s="33">
        <v>79</v>
      </c>
      <c r="F139" s="33">
        <v>15</v>
      </c>
      <c r="G139" s="34">
        <f t="shared" si="27"/>
        <v>4.1811846689895474E-2</v>
      </c>
      <c r="H139" s="34">
        <f t="shared" si="28"/>
        <v>8.4602368866328256E-3</v>
      </c>
      <c r="I139" s="34">
        <f t="shared" si="29"/>
        <v>7.6254826254826255E-2</v>
      </c>
      <c r="J139" s="34">
        <f t="shared" si="30"/>
        <v>2.2058823529411766E-2</v>
      </c>
      <c r="K139" s="34">
        <f t="shared" si="33"/>
        <v>2.2916666666666665</v>
      </c>
      <c r="L139" s="34">
        <f t="shared" si="34"/>
        <v>2</v>
      </c>
      <c r="M139" s="34">
        <f t="shared" si="31"/>
        <v>9.5818815331010457E-2</v>
      </c>
      <c r="N139" s="40">
        <f t="shared" si="32"/>
        <v>1.6920473773265651E-2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19</v>
      </c>
      <c r="D141" s="33">
        <v>16</v>
      </c>
      <c r="E141" s="33">
        <v>33</v>
      </c>
      <c r="F141" s="33">
        <v>26</v>
      </c>
      <c r="G141" s="34">
        <f t="shared" si="27"/>
        <v>3.3101045296167246E-2</v>
      </c>
      <c r="H141" s="34">
        <f t="shared" si="28"/>
        <v>2.7072758037225041E-2</v>
      </c>
      <c r="I141" s="34">
        <f t="shared" si="29"/>
        <v>3.1853281853281852E-2</v>
      </c>
      <c r="J141" s="34">
        <f t="shared" si="30"/>
        <v>3.8235294117647062E-2</v>
      </c>
      <c r="K141" s="34">
        <f t="shared" si="33"/>
        <v>0.73684210526315785</v>
      </c>
      <c r="L141" s="34">
        <f t="shared" si="34"/>
        <v>0.625</v>
      </c>
      <c r="M141" s="34">
        <f t="shared" si="31"/>
        <v>2.4390243902439022E-2</v>
      </c>
      <c r="N141" s="40">
        <f t="shared" si="32"/>
        <v>1.6920473773265651E-2</v>
      </c>
    </row>
    <row r="142" spans="1:14" x14ac:dyDescent="0.2">
      <c r="A142" s="27"/>
      <c r="B142" s="29" t="s">
        <v>124</v>
      </c>
      <c r="C142" s="39">
        <v>6</v>
      </c>
      <c r="D142" s="33">
        <v>7</v>
      </c>
      <c r="E142" s="33">
        <v>290</v>
      </c>
      <c r="F142" s="33">
        <v>106</v>
      </c>
      <c r="G142" s="34">
        <f t="shared" si="27"/>
        <v>1.0452961672473868E-2</v>
      </c>
      <c r="H142" s="34">
        <f t="shared" si="28"/>
        <v>1.1844331641285956E-2</v>
      </c>
      <c r="I142" s="34">
        <f t="shared" si="29"/>
        <v>0.27992277992277992</v>
      </c>
      <c r="J142" s="34">
        <f t="shared" si="30"/>
        <v>0.15588235294117647</v>
      </c>
      <c r="K142" s="34">
        <f t="shared" si="33"/>
        <v>47.333333333333336</v>
      </c>
      <c r="L142" s="34">
        <f t="shared" si="34"/>
        <v>14.142857142857142</v>
      </c>
      <c r="M142" s="34">
        <f t="shared" si="31"/>
        <v>0.49477351916376311</v>
      </c>
      <c r="N142" s="40">
        <f t="shared" si="32"/>
        <v>0.16751269035532995</v>
      </c>
    </row>
    <row r="143" spans="1:14" x14ac:dyDescent="0.2">
      <c r="A143" s="27"/>
      <c r="B143" s="29" t="s">
        <v>125</v>
      </c>
      <c r="C143" s="39">
        <v>1</v>
      </c>
      <c r="D143" s="33">
        <v>1</v>
      </c>
      <c r="E143" s="33">
        <v>0</v>
      </c>
      <c r="F143" s="33">
        <v>0</v>
      </c>
      <c r="G143" s="34">
        <f t="shared" si="27"/>
        <v>1.7421602787456446E-3</v>
      </c>
      <c r="H143" s="34">
        <f t="shared" si="28"/>
        <v>1.6920473773265651E-3</v>
      </c>
      <c r="I143" s="34" t="str">
        <f t="shared" si="29"/>
        <v/>
      </c>
      <c r="J143" s="34" t="str">
        <f t="shared" si="30"/>
        <v/>
      </c>
      <c r="K143" s="34">
        <f t="shared" si="33"/>
        <v>-1</v>
      </c>
      <c r="L143" s="34">
        <f t="shared" si="34"/>
        <v>-1</v>
      </c>
      <c r="M143" s="34">
        <f t="shared" si="31"/>
        <v>-1.7421602787456446E-3</v>
      </c>
      <c r="N143" s="40">
        <f t="shared" si="32"/>
        <v>-1.6920473773265651E-3</v>
      </c>
    </row>
    <row r="144" spans="1:14" ht="25.5" x14ac:dyDescent="0.2">
      <c r="A144" s="27"/>
      <c r="B144" s="29" t="s">
        <v>126</v>
      </c>
      <c r="C144" s="39">
        <v>10</v>
      </c>
      <c r="D144" s="33">
        <v>15</v>
      </c>
      <c r="E144" s="33">
        <v>22</v>
      </c>
      <c r="F144" s="33">
        <v>16</v>
      </c>
      <c r="G144" s="34">
        <f t="shared" si="27"/>
        <v>1.7421602787456445E-2</v>
      </c>
      <c r="H144" s="34">
        <f t="shared" si="28"/>
        <v>2.5380710659898477E-2</v>
      </c>
      <c r="I144" s="34">
        <f t="shared" si="29"/>
        <v>2.1235521235521235E-2</v>
      </c>
      <c r="J144" s="34">
        <f t="shared" si="30"/>
        <v>2.3529411764705882E-2</v>
      </c>
      <c r="K144" s="34">
        <f t="shared" si="33"/>
        <v>1.2</v>
      </c>
      <c r="L144" s="34">
        <f t="shared" si="34"/>
        <v>6.6666666666666666E-2</v>
      </c>
      <c r="M144" s="34">
        <f t="shared" si="31"/>
        <v>2.0905923344947733E-2</v>
      </c>
      <c r="N144" s="40">
        <f t="shared" si="32"/>
        <v>1.6920473773265651E-3</v>
      </c>
    </row>
    <row r="145" spans="1:14" ht="24" customHeight="1" x14ac:dyDescent="0.2">
      <c r="A145" s="27"/>
      <c r="B145" s="29" t="s">
        <v>127</v>
      </c>
      <c r="C145" s="39">
        <v>8</v>
      </c>
      <c r="D145" s="33">
        <v>4</v>
      </c>
      <c r="E145" s="33">
        <v>12</v>
      </c>
      <c r="F145" s="33">
        <v>9</v>
      </c>
      <c r="G145" s="34">
        <f t="shared" ref="G145:G180" si="35">+IF(C145=0,"",C145/C$81)</f>
        <v>1.3937282229965157E-2</v>
      </c>
      <c r="H145" s="34">
        <f t="shared" ref="H145:H180" si="36">+IF(D145=0,"",D145/D$81)</f>
        <v>6.7681895093062603E-3</v>
      </c>
      <c r="I145" s="34">
        <f t="shared" ref="I145:I180" si="37">+IF(E145=0,"",E145/E$81)</f>
        <v>1.1583011583011582E-2</v>
      </c>
      <c r="J145" s="34">
        <f t="shared" ref="J145:J180" si="38">+IF(F145=0,"",F145/F$81)</f>
        <v>1.3235294117647059E-2</v>
      </c>
      <c r="K145" s="34">
        <f t="shared" si="33"/>
        <v>0.5</v>
      </c>
      <c r="L145" s="34">
        <f t="shared" si="34"/>
        <v>1.25</v>
      </c>
      <c r="M145" s="34">
        <f t="shared" ref="M145:M180" si="39">+IF(OR(AND(G145=""),(K145="")),"",G145*K145)</f>
        <v>6.9686411149825784E-3</v>
      </c>
      <c r="N145" s="40">
        <f t="shared" ref="N145:N180" si="40">+IF(OR(AND(H145=""),(L145="")),"",H145*L145)</f>
        <v>8.4602368866328256E-3</v>
      </c>
    </row>
    <row r="146" spans="1:14" x14ac:dyDescent="0.2">
      <c r="A146" s="27"/>
      <c r="B146" s="29" t="s">
        <v>128</v>
      </c>
      <c r="C146" s="39">
        <v>17</v>
      </c>
      <c r="D146" s="33">
        <v>4</v>
      </c>
      <c r="E146" s="33">
        <v>17</v>
      </c>
      <c r="F146" s="33">
        <v>11</v>
      </c>
      <c r="G146" s="34">
        <f t="shared" si="35"/>
        <v>2.9616724738675958E-2</v>
      </c>
      <c r="H146" s="34">
        <f t="shared" si="36"/>
        <v>6.7681895093062603E-3</v>
      </c>
      <c r="I146" s="34">
        <f t="shared" si="37"/>
        <v>1.6409266409266408E-2</v>
      </c>
      <c r="J146" s="34">
        <f t="shared" si="38"/>
        <v>1.6176470588235296E-2</v>
      </c>
      <c r="K146" s="34">
        <f t="shared" ref="K146:K180" si="41">+IF(AND(C146=0,E146=0)," ",IF(C146=0,1,IF(E146=0,-1,(E146-C146)/C146)))</f>
        <v>0</v>
      </c>
      <c r="L146" s="34">
        <f t="shared" ref="L146:L180" si="42">+IF(AND(D146=0,F146=0)," ",IF(D146=0,1,IF(F146=0,-1,(F146-D146)/D146)))</f>
        <v>1.75</v>
      </c>
      <c r="M146" s="34">
        <f t="shared" si="39"/>
        <v>0</v>
      </c>
      <c r="N146" s="40">
        <f t="shared" si="40"/>
        <v>1.1844331641285956E-2</v>
      </c>
    </row>
    <row r="147" spans="1:14" x14ac:dyDescent="0.2">
      <c r="A147" s="27"/>
      <c r="B147" s="29" t="s">
        <v>129</v>
      </c>
      <c r="C147" s="39">
        <v>4</v>
      </c>
      <c r="D147" s="33">
        <v>0</v>
      </c>
      <c r="E147" s="33">
        <v>93</v>
      </c>
      <c r="F147" s="33">
        <v>7</v>
      </c>
      <c r="G147" s="34">
        <f t="shared" si="35"/>
        <v>6.9686411149825784E-3</v>
      </c>
      <c r="H147" s="34" t="str">
        <f t="shared" si="36"/>
        <v/>
      </c>
      <c r="I147" s="34">
        <f t="shared" si="37"/>
        <v>8.9768339768339769E-2</v>
      </c>
      <c r="J147" s="34">
        <f t="shared" si="38"/>
        <v>1.0294117647058823E-2</v>
      </c>
      <c r="K147" s="34">
        <f t="shared" si="41"/>
        <v>22.25</v>
      </c>
      <c r="L147" s="34">
        <f t="shared" si="42"/>
        <v>1</v>
      </c>
      <c r="M147" s="34">
        <f t="shared" si="39"/>
        <v>0.15505226480836237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7</v>
      </c>
      <c r="D148" s="33">
        <v>5</v>
      </c>
      <c r="E148" s="33">
        <v>3</v>
      </c>
      <c r="F148" s="33">
        <v>0</v>
      </c>
      <c r="G148" s="34">
        <f t="shared" si="35"/>
        <v>1.2195121951219513E-2</v>
      </c>
      <c r="H148" s="34">
        <f t="shared" si="36"/>
        <v>8.4602368866328256E-3</v>
      </c>
      <c r="I148" s="34">
        <f t="shared" si="37"/>
        <v>2.8957528957528956E-3</v>
      </c>
      <c r="J148" s="34" t="str">
        <f t="shared" si="38"/>
        <v/>
      </c>
      <c r="K148" s="34">
        <f t="shared" si="41"/>
        <v>-0.5714285714285714</v>
      </c>
      <c r="L148" s="34">
        <f t="shared" si="42"/>
        <v>-1</v>
      </c>
      <c r="M148" s="34">
        <f t="shared" si="39"/>
        <v>-6.9686411149825784E-3</v>
      </c>
      <c r="N148" s="40">
        <f t="shared" si="40"/>
        <v>-8.4602368866328256E-3</v>
      </c>
    </row>
    <row r="149" spans="1:14" x14ac:dyDescent="0.2">
      <c r="A149" s="27"/>
      <c r="B149" s="29" t="s">
        <v>131</v>
      </c>
      <c r="C149" s="39">
        <v>1</v>
      </c>
      <c r="D149" s="33">
        <v>0</v>
      </c>
      <c r="E149" s="33">
        <v>3</v>
      </c>
      <c r="F149" s="33">
        <v>0</v>
      </c>
      <c r="G149" s="34">
        <f t="shared" si="35"/>
        <v>1.7421602787456446E-3</v>
      </c>
      <c r="H149" s="34" t="str">
        <f t="shared" si="36"/>
        <v/>
      </c>
      <c r="I149" s="34">
        <f t="shared" si="37"/>
        <v>2.8957528957528956E-3</v>
      </c>
      <c r="J149" s="34" t="str">
        <f t="shared" si="38"/>
        <v/>
      </c>
      <c r="K149" s="34">
        <f t="shared" si="41"/>
        <v>2</v>
      </c>
      <c r="L149" s="34" t="str">
        <f t="shared" si="42"/>
        <v xml:space="preserve"> </v>
      </c>
      <c r="M149" s="34">
        <f t="shared" si="39"/>
        <v>3.4843205574912892E-3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14</v>
      </c>
      <c r="F150" s="33">
        <v>3</v>
      </c>
      <c r="G150" s="34" t="str">
        <f t="shared" si="35"/>
        <v/>
      </c>
      <c r="H150" s="34" t="str">
        <f t="shared" si="36"/>
        <v/>
      </c>
      <c r="I150" s="34">
        <f t="shared" si="37"/>
        <v>1.3513513513513514E-2</v>
      </c>
      <c r="J150" s="34">
        <f t="shared" si="38"/>
        <v>4.4117647058823529E-3</v>
      </c>
      <c r="K150" s="34">
        <f t="shared" si="41"/>
        <v>1</v>
      </c>
      <c r="L150" s="34">
        <f t="shared" si="42"/>
        <v>1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1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>
        <f t="shared" si="38"/>
        <v>1.4705882352941176E-3</v>
      </c>
      <c r="K151" s="34" t="str">
        <f t="shared" si="41"/>
        <v xml:space="preserve"> </v>
      </c>
      <c r="L151" s="34">
        <f t="shared" si="42"/>
        <v>1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1</v>
      </c>
      <c r="E152" s="33">
        <v>4</v>
      </c>
      <c r="F152" s="33">
        <v>0</v>
      </c>
      <c r="G152" s="34">
        <f t="shared" si="35"/>
        <v>1.7421602787456446E-3</v>
      </c>
      <c r="H152" s="34">
        <f t="shared" si="36"/>
        <v>1.6920473773265651E-3</v>
      </c>
      <c r="I152" s="34">
        <f t="shared" si="37"/>
        <v>3.8610038610038611E-3</v>
      </c>
      <c r="J152" s="34" t="str">
        <f t="shared" si="38"/>
        <v/>
      </c>
      <c r="K152" s="34">
        <f t="shared" si="41"/>
        <v>3</v>
      </c>
      <c r="L152" s="34">
        <f t="shared" si="42"/>
        <v>-1</v>
      </c>
      <c r="M152" s="34">
        <f t="shared" si="39"/>
        <v>5.2264808362369342E-3</v>
      </c>
      <c r="N152" s="40">
        <f t="shared" si="40"/>
        <v>-1.6920473773265651E-3</v>
      </c>
    </row>
    <row r="153" spans="1:14" x14ac:dyDescent="0.2">
      <c r="A153" s="27"/>
      <c r="B153" s="29" t="s">
        <v>135</v>
      </c>
      <c r="C153" s="39">
        <v>4</v>
      </c>
      <c r="D153" s="33">
        <v>2</v>
      </c>
      <c r="E153" s="33">
        <v>4</v>
      </c>
      <c r="F153" s="33">
        <v>2</v>
      </c>
      <c r="G153" s="34">
        <f t="shared" si="35"/>
        <v>6.9686411149825784E-3</v>
      </c>
      <c r="H153" s="34">
        <f t="shared" si="36"/>
        <v>3.3840947546531302E-3</v>
      </c>
      <c r="I153" s="34">
        <f t="shared" si="37"/>
        <v>3.8610038610038611E-3</v>
      </c>
      <c r="J153" s="34">
        <f t="shared" si="38"/>
        <v>2.9411764705882353E-3</v>
      </c>
      <c r="K153" s="34">
        <f t="shared" si="41"/>
        <v>0</v>
      </c>
      <c r="L153" s="34">
        <f t="shared" si="42"/>
        <v>0</v>
      </c>
      <c r="M153" s="34">
        <f t="shared" si="39"/>
        <v>0</v>
      </c>
      <c r="N153" s="40">
        <f t="shared" si="40"/>
        <v>0</v>
      </c>
    </row>
    <row r="154" spans="1:14" ht="25.5" x14ac:dyDescent="0.2">
      <c r="A154" s="27"/>
      <c r="B154" s="29" t="s">
        <v>136</v>
      </c>
      <c r="C154" s="39">
        <v>1</v>
      </c>
      <c r="D154" s="33">
        <v>2</v>
      </c>
      <c r="E154" s="33">
        <v>3</v>
      </c>
      <c r="F154" s="33">
        <v>7</v>
      </c>
      <c r="G154" s="34">
        <f t="shared" si="35"/>
        <v>1.7421602787456446E-3</v>
      </c>
      <c r="H154" s="34">
        <f t="shared" si="36"/>
        <v>3.3840947546531302E-3</v>
      </c>
      <c r="I154" s="34">
        <f t="shared" si="37"/>
        <v>2.8957528957528956E-3</v>
      </c>
      <c r="J154" s="34">
        <f t="shared" si="38"/>
        <v>1.0294117647058823E-2</v>
      </c>
      <c r="K154" s="34">
        <f t="shared" si="41"/>
        <v>2</v>
      </c>
      <c r="L154" s="34">
        <f t="shared" si="42"/>
        <v>2.5</v>
      </c>
      <c r="M154" s="34">
        <f t="shared" si="39"/>
        <v>3.4843205574912892E-3</v>
      </c>
      <c r="N154" s="40">
        <f t="shared" si="40"/>
        <v>8.4602368866328256E-3</v>
      </c>
    </row>
    <row r="155" spans="1:14" ht="25.5" x14ac:dyDescent="0.2">
      <c r="A155" s="27"/>
      <c r="B155" s="29" t="s">
        <v>137</v>
      </c>
      <c r="C155" s="39">
        <v>1</v>
      </c>
      <c r="D155" s="33">
        <v>2</v>
      </c>
      <c r="E155" s="33">
        <v>1</v>
      </c>
      <c r="F155" s="33">
        <v>1</v>
      </c>
      <c r="G155" s="34">
        <f t="shared" si="35"/>
        <v>1.7421602787456446E-3</v>
      </c>
      <c r="H155" s="34">
        <f t="shared" si="36"/>
        <v>3.3840947546531302E-3</v>
      </c>
      <c r="I155" s="34">
        <f t="shared" si="37"/>
        <v>9.6525096525096527E-4</v>
      </c>
      <c r="J155" s="34">
        <f t="shared" si="38"/>
        <v>1.4705882352941176E-3</v>
      </c>
      <c r="K155" s="34">
        <f t="shared" si="41"/>
        <v>0</v>
      </c>
      <c r="L155" s="34">
        <f t="shared" si="42"/>
        <v>-0.5</v>
      </c>
      <c r="M155" s="34">
        <f t="shared" si="39"/>
        <v>0</v>
      </c>
      <c r="N155" s="40">
        <f t="shared" si="40"/>
        <v>-1.6920473773265651E-3</v>
      </c>
    </row>
    <row r="156" spans="1:14" ht="25.5" x14ac:dyDescent="0.2">
      <c r="A156" s="27"/>
      <c r="B156" s="29" t="s">
        <v>138</v>
      </c>
      <c r="C156" s="39">
        <v>1</v>
      </c>
      <c r="D156" s="33">
        <v>0</v>
      </c>
      <c r="E156" s="33">
        <v>0</v>
      </c>
      <c r="F156" s="33">
        <v>0</v>
      </c>
      <c r="G156" s="34">
        <f t="shared" si="35"/>
        <v>1.7421602787456446E-3</v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>
        <f t="shared" si="41"/>
        <v>-1</v>
      </c>
      <c r="L156" s="34" t="str">
        <f t="shared" si="42"/>
        <v xml:space="preserve"> </v>
      </c>
      <c r="M156" s="34">
        <f t="shared" si="39"/>
        <v>-1.7421602787456446E-3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1</v>
      </c>
      <c r="D157" s="33">
        <v>0</v>
      </c>
      <c r="E157" s="33">
        <v>0</v>
      </c>
      <c r="F157" s="33">
        <v>0</v>
      </c>
      <c r="G157" s="34">
        <f t="shared" si="35"/>
        <v>1.7421602787456446E-3</v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>
        <f t="shared" si="41"/>
        <v>-1</v>
      </c>
      <c r="L157" s="34" t="str">
        <f t="shared" si="42"/>
        <v xml:space="preserve"> </v>
      </c>
      <c r="M157" s="34">
        <f t="shared" si="39"/>
        <v>-1.7421602787456446E-3</v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1</v>
      </c>
      <c r="E158" s="33">
        <v>0</v>
      </c>
      <c r="F158" s="33">
        <v>0</v>
      </c>
      <c r="G158" s="34" t="str">
        <f t="shared" si="35"/>
        <v/>
      </c>
      <c r="H158" s="34">
        <f t="shared" si="36"/>
        <v>1.6920473773265651E-3</v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>
        <f t="shared" si="42"/>
        <v>-1</v>
      </c>
      <c r="M158" s="34" t="str">
        <f t="shared" si="39"/>
        <v/>
      </c>
      <c r="N158" s="40">
        <f t="shared" si="40"/>
        <v>-1.6920473773265651E-3</v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1</v>
      </c>
      <c r="D161" s="33">
        <v>0</v>
      </c>
      <c r="E161" s="33">
        <v>0</v>
      </c>
      <c r="F161" s="33">
        <v>1</v>
      </c>
      <c r="G161" s="34">
        <f t="shared" si="35"/>
        <v>1.7421602787456446E-3</v>
      </c>
      <c r="H161" s="34" t="str">
        <f t="shared" si="36"/>
        <v/>
      </c>
      <c r="I161" s="34" t="str">
        <f t="shared" si="37"/>
        <v/>
      </c>
      <c r="J161" s="34">
        <f t="shared" si="38"/>
        <v>1.4705882352941176E-3</v>
      </c>
      <c r="K161" s="34">
        <f t="shared" si="41"/>
        <v>-1</v>
      </c>
      <c r="L161" s="34">
        <f t="shared" si="42"/>
        <v>1</v>
      </c>
      <c r="M161" s="34">
        <f t="shared" si="39"/>
        <v>-1.7421602787456446E-3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1</v>
      </c>
      <c r="E164" s="33">
        <v>0</v>
      </c>
      <c r="F164" s="33">
        <v>1</v>
      </c>
      <c r="G164" s="34" t="str">
        <f t="shared" si="35"/>
        <v/>
      </c>
      <c r="H164" s="34">
        <f t="shared" si="36"/>
        <v>1.6920473773265651E-3</v>
      </c>
      <c r="I164" s="34" t="str">
        <f t="shared" si="37"/>
        <v/>
      </c>
      <c r="J164" s="34">
        <f t="shared" si="38"/>
        <v>1.4705882352941176E-3</v>
      </c>
      <c r="K164" s="34" t="str">
        <f t="shared" si="41"/>
        <v xml:space="preserve"> </v>
      </c>
      <c r="L164" s="34">
        <f t="shared" si="42"/>
        <v>0</v>
      </c>
      <c r="M164" s="34" t="str">
        <f t="shared" si="39"/>
        <v/>
      </c>
      <c r="N164" s="40">
        <f t="shared" si="40"/>
        <v>0</v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1</v>
      </c>
      <c r="F165" s="33">
        <v>1</v>
      </c>
      <c r="G165" s="34" t="str">
        <f t="shared" si="35"/>
        <v/>
      </c>
      <c r="H165" s="34" t="str">
        <f t="shared" si="36"/>
        <v/>
      </c>
      <c r="I165" s="34">
        <f t="shared" si="37"/>
        <v>9.6525096525096527E-4</v>
      </c>
      <c r="J165" s="34">
        <f t="shared" si="38"/>
        <v>1.4705882352941176E-3</v>
      </c>
      <c r="K165" s="34">
        <f t="shared" si="41"/>
        <v>1</v>
      </c>
      <c r="L165" s="34">
        <f t="shared" si="42"/>
        <v>1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3</v>
      </c>
      <c r="D166" s="33">
        <v>4</v>
      </c>
      <c r="E166" s="33">
        <v>8</v>
      </c>
      <c r="F166" s="33">
        <v>2</v>
      </c>
      <c r="G166" s="34">
        <f t="shared" si="35"/>
        <v>5.2264808362369342E-3</v>
      </c>
      <c r="H166" s="34">
        <f t="shared" si="36"/>
        <v>6.7681895093062603E-3</v>
      </c>
      <c r="I166" s="34">
        <f t="shared" si="37"/>
        <v>7.7220077220077222E-3</v>
      </c>
      <c r="J166" s="34">
        <f t="shared" si="38"/>
        <v>2.9411764705882353E-3</v>
      </c>
      <c r="K166" s="34">
        <f t="shared" si="41"/>
        <v>1.6666666666666667</v>
      </c>
      <c r="L166" s="34">
        <f t="shared" si="42"/>
        <v>-0.5</v>
      </c>
      <c r="M166" s="34">
        <f t="shared" si="39"/>
        <v>8.7108013937282243E-3</v>
      </c>
      <c r="N166" s="40">
        <f t="shared" si="40"/>
        <v>-3.3840947546531302E-3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4</v>
      </c>
      <c r="D168" s="33">
        <v>1</v>
      </c>
      <c r="E168" s="33">
        <v>8</v>
      </c>
      <c r="F168" s="33">
        <v>4</v>
      </c>
      <c r="G168" s="34">
        <f t="shared" si="35"/>
        <v>6.9686411149825784E-3</v>
      </c>
      <c r="H168" s="34">
        <f t="shared" si="36"/>
        <v>1.6920473773265651E-3</v>
      </c>
      <c r="I168" s="34">
        <f t="shared" si="37"/>
        <v>7.7220077220077222E-3</v>
      </c>
      <c r="J168" s="34">
        <f t="shared" si="38"/>
        <v>5.8823529411764705E-3</v>
      </c>
      <c r="K168" s="34">
        <f t="shared" si="41"/>
        <v>1</v>
      </c>
      <c r="L168" s="34">
        <f t="shared" si="42"/>
        <v>3</v>
      </c>
      <c r="M168" s="34">
        <f t="shared" si="39"/>
        <v>6.9686411149825784E-3</v>
      </c>
      <c r="N168" s="40">
        <f t="shared" si="40"/>
        <v>5.076142131979695E-3</v>
      </c>
    </row>
    <row r="169" spans="1:14" x14ac:dyDescent="0.2">
      <c r="A169" s="27"/>
      <c r="B169" s="29" t="s">
        <v>151</v>
      </c>
      <c r="C169" s="39">
        <v>1</v>
      </c>
      <c r="D169" s="33">
        <v>2</v>
      </c>
      <c r="E169" s="33">
        <v>2</v>
      </c>
      <c r="F169" s="33">
        <v>3</v>
      </c>
      <c r="G169" s="34">
        <f t="shared" si="35"/>
        <v>1.7421602787456446E-3</v>
      </c>
      <c r="H169" s="34">
        <f t="shared" si="36"/>
        <v>3.3840947546531302E-3</v>
      </c>
      <c r="I169" s="34">
        <f t="shared" si="37"/>
        <v>1.9305019305019305E-3</v>
      </c>
      <c r="J169" s="34">
        <f t="shared" si="38"/>
        <v>4.4117647058823529E-3</v>
      </c>
      <c r="K169" s="34">
        <f t="shared" si="41"/>
        <v>1</v>
      </c>
      <c r="L169" s="34">
        <f t="shared" si="42"/>
        <v>0.5</v>
      </c>
      <c r="M169" s="34">
        <f t="shared" si="39"/>
        <v>1.7421602787456446E-3</v>
      </c>
      <c r="N169" s="40">
        <f t="shared" si="40"/>
        <v>1.6920473773265651E-3</v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1</v>
      </c>
      <c r="F170" s="33">
        <v>1</v>
      </c>
      <c r="G170" s="34" t="str">
        <f t="shared" si="35"/>
        <v/>
      </c>
      <c r="H170" s="34" t="str">
        <f t="shared" si="36"/>
        <v/>
      </c>
      <c r="I170" s="34">
        <f t="shared" si="37"/>
        <v>9.6525096525096527E-4</v>
      </c>
      <c r="J170" s="34">
        <f t="shared" si="38"/>
        <v>1.4705882352941176E-3</v>
      </c>
      <c r="K170" s="34">
        <f t="shared" si="41"/>
        <v>1</v>
      </c>
      <c r="L170" s="34">
        <f t="shared" si="42"/>
        <v>1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5</v>
      </c>
      <c r="D171" s="33">
        <v>12</v>
      </c>
      <c r="E171" s="33">
        <v>0</v>
      </c>
      <c r="F171" s="33">
        <v>4</v>
      </c>
      <c r="G171" s="34">
        <f t="shared" si="35"/>
        <v>8.7108013937282226E-3</v>
      </c>
      <c r="H171" s="34">
        <f t="shared" si="36"/>
        <v>2.030456852791878E-2</v>
      </c>
      <c r="I171" s="34" t="str">
        <f t="shared" si="37"/>
        <v/>
      </c>
      <c r="J171" s="34">
        <f t="shared" si="38"/>
        <v>5.8823529411764705E-3</v>
      </c>
      <c r="K171" s="34">
        <f t="shared" si="41"/>
        <v>-1</v>
      </c>
      <c r="L171" s="34">
        <f t="shared" si="42"/>
        <v>-0.66666666666666663</v>
      </c>
      <c r="M171" s="34">
        <f t="shared" si="39"/>
        <v>-8.7108013937282226E-3</v>
      </c>
      <c r="N171" s="40">
        <f t="shared" si="40"/>
        <v>-1.3536379018612519E-2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1</v>
      </c>
      <c r="F172" s="33">
        <v>0</v>
      </c>
      <c r="G172" s="34" t="str">
        <f t="shared" si="35"/>
        <v/>
      </c>
      <c r="H172" s="34" t="str">
        <f t="shared" si="36"/>
        <v/>
      </c>
      <c r="I172" s="34">
        <f t="shared" si="37"/>
        <v>9.6525096525096527E-4</v>
      </c>
      <c r="J172" s="34" t="str">
        <f t="shared" si="38"/>
        <v/>
      </c>
      <c r="K172" s="34">
        <f t="shared" si="41"/>
        <v>1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1</v>
      </c>
      <c r="E173" s="33">
        <v>1</v>
      </c>
      <c r="F173" s="33">
        <v>8</v>
      </c>
      <c r="G173" s="34" t="str">
        <f t="shared" si="35"/>
        <v/>
      </c>
      <c r="H173" s="34">
        <f t="shared" si="36"/>
        <v>1.6920473773265651E-3</v>
      </c>
      <c r="I173" s="34">
        <f t="shared" si="37"/>
        <v>9.6525096525096527E-4</v>
      </c>
      <c r="J173" s="34">
        <f t="shared" si="38"/>
        <v>1.1764705882352941E-2</v>
      </c>
      <c r="K173" s="34">
        <f t="shared" si="41"/>
        <v>1</v>
      </c>
      <c r="L173" s="34">
        <f t="shared" si="42"/>
        <v>7</v>
      </c>
      <c r="M173" s="34" t="str">
        <f t="shared" si="39"/>
        <v/>
      </c>
      <c r="N173" s="40">
        <f t="shared" si="40"/>
        <v>1.1844331641285956E-2</v>
      </c>
    </row>
    <row r="174" spans="1:14" x14ac:dyDescent="0.2">
      <c r="A174" s="27"/>
      <c r="B174" s="29" t="s">
        <v>156</v>
      </c>
      <c r="C174" s="39">
        <v>3</v>
      </c>
      <c r="D174" s="33">
        <v>1</v>
      </c>
      <c r="E174" s="33">
        <v>1</v>
      </c>
      <c r="F174" s="33">
        <v>0</v>
      </c>
      <c r="G174" s="34">
        <f t="shared" si="35"/>
        <v>5.2264808362369342E-3</v>
      </c>
      <c r="H174" s="34">
        <f t="shared" si="36"/>
        <v>1.6920473773265651E-3</v>
      </c>
      <c r="I174" s="34">
        <f t="shared" si="37"/>
        <v>9.6525096525096527E-4</v>
      </c>
      <c r="J174" s="34" t="str">
        <f t="shared" si="38"/>
        <v/>
      </c>
      <c r="K174" s="34">
        <f t="shared" si="41"/>
        <v>-0.66666666666666663</v>
      </c>
      <c r="L174" s="34">
        <f t="shared" si="42"/>
        <v>-1</v>
      </c>
      <c r="M174" s="34">
        <f t="shared" si="39"/>
        <v>-3.4843205574912892E-3</v>
      </c>
      <c r="N174" s="40">
        <f t="shared" si="40"/>
        <v>-1.6920473773265651E-3</v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2</v>
      </c>
      <c r="F175" s="33">
        <v>0</v>
      </c>
      <c r="G175" s="34" t="str">
        <f t="shared" si="35"/>
        <v/>
      </c>
      <c r="H175" s="34" t="str">
        <f t="shared" si="36"/>
        <v/>
      </c>
      <c r="I175" s="34">
        <f t="shared" si="37"/>
        <v>1.9305019305019305E-3</v>
      </c>
      <c r="J175" s="34" t="str">
        <f t="shared" si="38"/>
        <v/>
      </c>
      <c r="K175" s="34">
        <f t="shared" si="41"/>
        <v>1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2</v>
      </c>
      <c r="F176" s="33">
        <v>0</v>
      </c>
      <c r="G176" s="34" t="str">
        <f t="shared" si="35"/>
        <v/>
      </c>
      <c r="H176" s="34" t="str">
        <f t="shared" si="36"/>
        <v/>
      </c>
      <c r="I176" s="34">
        <f t="shared" si="37"/>
        <v>1.9305019305019305E-3</v>
      </c>
      <c r="J176" s="34" t="str">
        <f t="shared" si="38"/>
        <v/>
      </c>
      <c r="K176" s="34">
        <f t="shared" si="41"/>
        <v>1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133</v>
      </c>
      <c r="D177" s="33">
        <v>112</v>
      </c>
      <c r="E177" s="33">
        <v>10</v>
      </c>
      <c r="F177" s="33">
        <v>13</v>
      </c>
      <c r="G177" s="34">
        <f t="shared" si="35"/>
        <v>0.23170731707317074</v>
      </c>
      <c r="H177" s="34">
        <f t="shared" si="36"/>
        <v>0.1895093062605753</v>
      </c>
      <c r="I177" s="34">
        <f t="shared" si="37"/>
        <v>9.6525096525096523E-3</v>
      </c>
      <c r="J177" s="34">
        <f t="shared" si="38"/>
        <v>1.9117647058823531E-2</v>
      </c>
      <c r="K177" s="34">
        <f t="shared" si="41"/>
        <v>-0.92481203007518797</v>
      </c>
      <c r="L177" s="34">
        <f t="shared" si="42"/>
        <v>-0.8839285714285714</v>
      </c>
      <c r="M177" s="34">
        <f t="shared" si="39"/>
        <v>-0.2142857142857143</v>
      </c>
      <c r="N177" s="40">
        <f t="shared" si="40"/>
        <v>-0.16751269035532995</v>
      </c>
    </row>
    <row r="178" spans="1:14" ht="25.5" x14ac:dyDescent="0.2">
      <c r="A178" s="27"/>
      <c r="B178" s="29" t="s">
        <v>160</v>
      </c>
      <c r="C178" s="39">
        <v>5</v>
      </c>
      <c r="D178" s="33">
        <v>4</v>
      </c>
      <c r="E178" s="33">
        <v>9</v>
      </c>
      <c r="F178" s="33">
        <v>17</v>
      </c>
      <c r="G178" s="34">
        <f t="shared" si="35"/>
        <v>8.7108013937282226E-3</v>
      </c>
      <c r="H178" s="34">
        <f t="shared" si="36"/>
        <v>6.7681895093062603E-3</v>
      </c>
      <c r="I178" s="34">
        <f t="shared" si="37"/>
        <v>8.6872586872586872E-3</v>
      </c>
      <c r="J178" s="34">
        <f t="shared" si="38"/>
        <v>2.5000000000000001E-2</v>
      </c>
      <c r="K178" s="34">
        <f t="shared" si="41"/>
        <v>0.8</v>
      </c>
      <c r="L178" s="34">
        <f t="shared" si="42"/>
        <v>3.25</v>
      </c>
      <c r="M178" s="34">
        <f t="shared" si="39"/>
        <v>6.9686411149825784E-3</v>
      </c>
      <c r="N178" s="40">
        <f t="shared" si="40"/>
        <v>2.1996615905245345E-2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3159</v>
      </c>
      <c r="D188" s="31">
        <f>SUM(D189:D363)</f>
        <v>3065</v>
      </c>
      <c r="E188" s="31">
        <f>SUM(E189:E363)</f>
        <v>1193</v>
      </c>
      <c r="F188" s="31">
        <f>SUM(F189:F363)</f>
        <v>1215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-0.62234884457106676</v>
      </c>
      <c r="L188" s="32">
        <f>+IF(AND(D188=0,F188=0),"",IF(D188=0,1,IF(F188=0,-1,(F188-D188)/D188)))</f>
        <v>-0.60358890701468193</v>
      </c>
      <c r="M188" s="32">
        <f t="shared" ref="M188:M219" si="47">+IF(OR(AND(G188=""),(K188="")),"",G188*K188)</f>
        <v>-0.62234884457106676</v>
      </c>
      <c r="N188" s="32">
        <f t="shared" ref="N188:N219" si="48">+IF(OR(AND(H188=""),(L188="")),"",H188*L188)</f>
        <v>-0.60358890701468193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1</v>
      </c>
      <c r="F189" s="36">
        <v>0</v>
      </c>
      <c r="G189" s="37">
        <f t="shared" si="43"/>
        <v>3.1655587211142766E-4</v>
      </c>
      <c r="H189" s="37" t="str">
        <f t="shared" si="44"/>
        <v/>
      </c>
      <c r="I189" s="37">
        <f t="shared" si="45"/>
        <v>8.3822296730930428E-4</v>
      </c>
      <c r="J189" s="37" t="str">
        <f t="shared" si="46"/>
        <v/>
      </c>
      <c r="K189" s="37">
        <f t="shared" ref="K189:K220" si="49">+IF(AND(C189=0,E189=0)," ",IF(C189=0,1,IF(E189=0,-1,(E189-C189)/C189)))</f>
        <v>0</v>
      </c>
      <c r="L189" s="37" t="str">
        <f t="shared" ref="L189:L220" si="50">+IF(AND(D189=0,F189=0)," ",IF(D189=0,1,IF(F189=0,-1,(F189-D189)/D189)))</f>
        <v xml:space="preserve"> </v>
      </c>
      <c r="M189" s="37">
        <f t="shared" si="47"/>
        <v>0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1</v>
      </c>
      <c r="F190" s="33">
        <v>0</v>
      </c>
      <c r="G190" s="34" t="str">
        <f t="shared" si="43"/>
        <v/>
      </c>
      <c r="H190" s="34" t="str">
        <f t="shared" si="44"/>
        <v/>
      </c>
      <c r="I190" s="34">
        <f t="shared" si="45"/>
        <v>8.3822296730930428E-4</v>
      </c>
      <c r="J190" s="34" t="str">
        <f t="shared" si="46"/>
        <v/>
      </c>
      <c r="K190" s="34">
        <f t="shared" si="49"/>
        <v>1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1</v>
      </c>
      <c r="E191" s="33">
        <v>0</v>
      </c>
      <c r="F191" s="33">
        <v>0</v>
      </c>
      <c r="G191" s="34" t="str">
        <f t="shared" si="43"/>
        <v/>
      </c>
      <c r="H191" s="34">
        <f t="shared" si="44"/>
        <v>3.2626427406199022E-4</v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>
        <f t="shared" si="50"/>
        <v>-1</v>
      </c>
      <c r="M191" s="34" t="str">
        <f t="shared" si="47"/>
        <v/>
      </c>
      <c r="N191" s="40">
        <f t="shared" si="48"/>
        <v>-3.2626427406199022E-4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2</v>
      </c>
      <c r="E193" s="33">
        <v>14</v>
      </c>
      <c r="F193" s="33">
        <v>23</v>
      </c>
      <c r="G193" s="34">
        <f t="shared" si="43"/>
        <v>3.1655587211142766E-4</v>
      </c>
      <c r="H193" s="34">
        <f t="shared" si="44"/>
        <v>6.5252854812398043E-4</v>
      </c>
      <c r="I193" s="34">
        <f t="shared" si="45"/>
        <v>1.173512154233026E-2</v>
      </c>
      <c r="J193" s="34">
        <f t="shared" si="46"/>
        <v>1.8930041152263374E-2</v>
      </c>
      <c r="K193" s="34">
        <f t="shared" si="49"/>
        <v>13</v>
      </c>
      <c r="L193" s="34">
        <f t="shared" si="50"/>
        <v>10.5</v>
      </c>
      <c r="M193" s="34">
        <f t="shared" si="47"/>
        <v>4.11522633744856E-3</v>
      </c>
      <c r="N193" s="40">
        <f t="shared" si="48"/>
        <v>6.8515497553017944E-3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679</v>
      </c>
      <c r="D195" s="33">
        <v>503</v>
      </c>
      <c r="E195" s="33">
        <v>81</v>
      </c>
      <c r="F195" s="33">
        <v>64</v>
      </c>
      <c r="G195" s="34">
        <f t="shared" si="43"/>
        <v>0.21494143716365938</v>
      </c>
      <c r="H195" s="34">
        <f t="shared" si="44"/>
        <v>0.16411092985318107</v>
      </c>
      <c r="I195" s="34">
        <f t="shared" si="45"/>
        <v>6.7896060352053644E-2</v>
      </c>
      <c r="J195" s="34">
        <f t="shared" si="46"/>
        <v>5.2674897119341563E-2</v>
      </c>
      <c r="K195" s="34">
        <f t="shared" si="49"/>
        <v>-0.88070692194403533</v>
      </c>
      <c r="L195" s="34">
        <f t="shared" si="50"/>
        <v>-0.87276341948310143</v>
      </c>
      <c r="M195" s="34">
        <f t="shared" si="47"/>
        <v>-0.18930041152263374</v>
      </c>
      <c r="N195" s="40">
        <f t="shared" si="48"/>
        <v>-0.14323001631321369</v>
      </c>
    </row>
    <row r="196" spans="1:14" x14ac:dyDescent="0.2">
      <c r="A196" s="27"/>
      <c r="B196" s="29" t="s">
        <v>170</v>
      </c>
      <c r="C196" s="39">
        <v>2</v>
      </c>
      <c r="D196" s="33">
        <v>2</v>
      </c>
      <c r="E196" s="33">
        <v>0</v>
      </c>
      <c r="F196" s="33">
        <v>1</v>
      </c>
      <c r="G196" s="34">
        <f t="shared" si="43"/>
        <v>6.3311174422285533E-4</v>
      </c>
      <c r="H196" s="34">
        <f t="shared" si="44"/>
        <v>6.5252854812398043E-4</v>
      </c>
      <c r="I196" s="34" t="str">
        <f t="shared" si="45"/>
        <v/>
      </c>
      <c r="J196" s="34">
        <f t="shared" si="46"/>
        <v>8.2304526748971192E-4</v>
      </c>
      <c r="K196" s="34">
        <f t="shared" si="49"/>
        <v>-1</v>
      </c>
      <c r="L196" s="34">
        <f t="shared" si="50"/>
        <v>-0.5</v>
      </c>
      <c r="M196" s="34">
        <f t="shared" si="47"/>
        <v>-6.3311174422285533E-4</v>
      </c>
      <c r="N196" s="40">
        <f t="shared" si="48"/>
        <v>-3.2626427406199022E-4</v>
      </c>
    </row>
    <row r="197" spans="1:14" x14ac:dyDescent="0.2">
      <c r="A197" s="27"/>
      <c r="B197" s="29" t="s">
        <v>171</v>
      </c>
      <c r="C197" s="39">
        <v>4</v>
      </c>
      <c r="D197" s="33">
        <v>2</v>
      </c>
      <c r="E197" s="33">
        <v>4</v>
      </c>
      <c r="F197" s="33">
        <v>4</v>
      </c>
      <c r="G197" s="34">
        <f t="shared" si="43"/>
        <v>1.2662234884457107E-3</v>
      </c>
      <c r="H197" s="34">
        <f t="shared" si="44"/>
        <v>6.5252854812398043E-4</v>
      </c>
      <c r="I197" s="34">
        <f t="shared" si="45"/>
        <v>3.3528918692372171E-3</v>
      </c>
      <c r="J197" s="34">
        <f t="shared" si="46"/>
        <v>3.2921810699588477E-3</v>
      </c>
      <c r="K197" s="34">
        <f t="shared" si="49"/>
        <v>0</v>
      </c>
      <c r="L197" s="34">
        <f t="shared" si="50"/>
        <v>1</v>
      </c>
      <c r="M197" s="34">
        <f t="shared" si="47"/>
        <v>0</v>
      </c>
      <c r="N197" s="40">
        <f t="shared" si="48"/>
        <v>6.5252854812398043E-4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1</v>
      </c>
      <c r="D199" s="33">
        <v>0</v>
      </c>
      <c r="E199" s="33">
        <v>0</v>
      </c>
      <c r="F199" s="33">
        <v>0</v>
      </c>
      <c r="G199" s="34">
        <f t="shared" si="43"/>
        <v>3.1655587211142766E-4</v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>
        <f t="shared" si="49"/>
        <v>-1</v>
      </c>
      <c r="L199" s="34" t="str">
        <f t="shared" si="50"/>
        <v xml:space="preserve"> </v>
      </c>
      <c r="M199" s="34">
        <f t="shared" si="47"/>
        <v>-3.1655587211142766E-4</v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10</v>
      </c>
      <c r="D201" s="33">
        <v>7</v>
      </c>
      <c r="E201" s="33">
        <v>6</v>
      </c>
      <c r="F201" s="33">
        <v>2</v>
      </c>
      <c r="G201" s="34">
        <f t="shared" si="43"/>
        <v>3.1655587211142765E-3</v>
      </c>
      <c r="H201" s="34">
        <f t="shared" si="44"/>
        <v>2.2838499184339315E-3</v>
      </c>
      <c r="I201" s="34">
        <f t="shared" si="45"/>
        <v>5.0293378038558257E-3</v>
      </c>
      <c r="J201" s="34">
        <f t="shared" si="46"/>
        <v>1.6460905349794238E-3</v>
      </c>
      <c r="K201" s="34">
        <f t="shared" si="49"/>
        <v>-0.4</v>
      </c>
      <c r="L201" s="34">
        <f t="shared" si="50"/>
        <v>-0.7142857142857143</v>
      </c>
      <c r="M201" s="34">
        <f t="shared" si="47"/>
        <v>-1.2662234884457107E-3</v>
      </c>
      <c r="N201" s="40">
        <f t="shared" si="48"/>
        <v>-1.6313213703099511E-3</v>
      </c>
    </row>
    <row r="202" spans="1:14" x14ac:dyDescent="0.2">
      <c r="A202" s="27"/>
      <c r="B202" s="29" t="s">
        <v>176</v>
      </c>
      <c r="C202" s="39">
        <v>4</v>
      </c>
      <c r="D202" s="33">
        <v>7</v>
      </c>
      <c r="E202" s="33">
        <v>3</v>
      </c>
      <c r="F202" s="33">
        <v>4</v>
      </c>
      <c r="G202" s="34">
        <f t="shared" si="43"/>
        <v>1.2662234884457107E-3</v>
      </c>
      <c r="H202" s="34">
        <f t="shared" si="44"/>
        <v>2.2838499184339315E-3</v>
      </c>
      <c r="I202" s="34">
        <f t="shared" si="45"/>
        <v>2.5146689019279128E-3</v>
      </c>
      <c r="J202" s="34">
        <f t="shared" si="46"/>
        <v>3.2921810699588477E-3</v>
      </c>
      <c r="K202" s="34">
        <f t="shared" si="49"/>
        <v>-0.25</v>
      </c>
      <c r="L202" s="34">
        <f t="shared" si="50"/>
        <v>-0.42857142857142855</v>
      </c>
      <c r="M202" s="34">
        <f t="shared" si="47"/>
        <v>-3.1655587211142766E-4</v>
      </c>
      <c r="N202" s="40">
        <f t="shared" si="48"/>
        <v>-9.7879282218597059E-4</v>
      </c>
    </row>
    <row r="203" spans="1:14" x14ac:dyDescent="0.2">
      <c r="A203" s="27"/>
      <c r="B203" s="29" t="s">
        <v>177</v>
      </c>
      <c r="C203" s="39">
        <v>248</v>
      </c>
      <c r="D203" s="33">
        <v>196</v>
      </c>
      <c r="E203" s="33">
        <v>78</v>
      </c>
      <c r="F203" s="33">
        <v>41</v>
      </c>
      <c r="G203" s="34">
        <f t="shared" si="43"/>
        <v>7.850585628363406E-2</v>
      </c>
      <c r="H203" s="34">
        <f t="shared" si="44"/>
        <v>6.3947797716150084E-2</v>
      </c>
      <c r="I203" s="34">
        <f t="shared" si="45"/>
        <v>6.5381391450125739E-2</v>
      </c>
      <c r="J203" s="34">
        <f t="shared" si="46"/>
        <v>3.3744855967078193E-2</v>
      </c>
      <c r="K203" s="34">
        <f t="shared" si="49"/>
        <v>-0.68548387096774188</v>
      </c>
      <c r="L203" s="34">
        <f t="shared" si="50"/>
        <v>-0.79081632653061229</v>
      </c>
      <c r="M203" s="34">
        <f t="shared" si="47"/>
        <v>-5.3814498258942696E-2</v>
      </c>
      <c r="N203" s="40">
        <f t="shared" si="48"/>
        <v>-5.0570962479608489E-2</v>
      </c>
    </row>
    <row r="204" spans="1:14" ht="25.5" x14ac:dyDescent="0.2">
      <c r="A204" s="27"/>
      <c r="B204" s="29" t="s">
        <v>178</v>
      </c>
      <c r="C204" s="39">
        <v>25</v>
      </c>
      <c r="D204" s="33">
        <v>17</v>
      </c>
      <c r="E204" s="33">
        <v>27</v>
      </c>
      <c r="F204" s="33">
        <v>23</v>
      </c>
      <c r="G204" s="34">
        <f t="shared" si="43"/>
        <v>7.9138968027856922E-3</v>
      </c>
      <c r="H204" s="34">
        <f t="shared" si="44"/>
        <v>5.5464926590538333E-3</v>
      </c>
      <c r="I204" s="34">
        <f t="shared" si="45"/>
        <v>2.2632020117351215E-2</v>
      </c>
      <c r="J204" s="34">
        <f t="shared" si="46"/>
        <v>1.8930041152263374E-2</v>
      </c>
      <c r="K204" s="34">
        <f t="shared" si="49"/>
        <v>0.08</v>
      </c>
      <c r="L204" s="34">
        <f t="shared" si="50"/>
        <v>0.35294117647058826</v>
      </c>
      <c r="M204" s="34">
        <f t="shared" si="47"/>
        <v>6.3311174422285544E-4</v>
      </c>
      <c r="N204" s="40">
        <f t="shared" si="48"/>
        <v>1.9575856443719412E-3</v>
      </c>
    </row>
    <row r="205" spans="1:14" ht="25.5" x14ac:dyDescent="0.2">
      <c r="A205" s="27"/>
      <c r="B205" s="29" t="s">
        <v>179</v>
      </c>
      <c r="C205" s="39">
        <v>1</v>
      </c>
      <c r="D205" s="33">
        <v>0</v>
      </c>
      <c r="E205" s="33">
        <v>0</v>
      </c>
      <c r="F205" s="33">
        <v>1</v>
      </c>
      <c r="G205" s="34">
        <f t="shared" si="43"/>
        <v>3.1655587211142766E-4</v>
      </c>
      <c r="H205" s="34" t="str">
        <f t="shared" si="44"/>
        <v/>
      </c>
      <c r="I205" s="34" t="str">
        <f t="shared" si="45"/>
        <v/>
      </c>
      <c r="J205" s="34">
        <f t="shared" si="46"/>
        <v>8.2304526748971192E-4</v>
      </c>
      <c r="K205" s="34">
        <f t="shared" si="49"/>
        <v>-1</v>
      </c>
      <c r="L205" s="34">
        <f t="shared" si="50"/>
        <v>1</v>
      </c>
      <c r="M205" s="34">
        <f t="shared" si="47"/>
        <v>-3.1655587211142766E-4</v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1</v>
      </c>
      <c r="D206" s="33">
        <v>0</v>
      </c>
      <c r="E206" s="33">
        <v>0</v>
      </c>
      <c r="F206" s="33">
        <v>0</v>
      </c>
      <c r="G206" s="34">
        <f t="shared" si="43"/>
        <v>3.1655587211142766E-4</v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>
        <f t="shared" si="49"/>
        <v>-1</v>
      </c>
      <c r="L206" s="34" t="str">
        <f t="shared" si="50"/>
        <v xml:space="preserve"> </v>
      </c>
      <c r="M206" s="34">
        <f t="shared" si="47"/>
        <v>-3.1655587211142766E-4</v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1</v>
      </c>
      <c r="D207" s="33">
        <v>0</v>
      </c>
      <c r="E207" s="33">
        <v>1</v>
      </c>
      <c r="F207" s="33">
        <v>2</v>
      </c>
      <c r="G207" s="34">
        <f t="shared" si="43"/>
        <v>3.1655587211142766E-4</v>
      </c>
      <c r="H207" s="34" t="str">
        <f t="shared" si="44"/>
        <v/>
      </c>
      <c r="I207" s="34">
        <f t="shared" si="45"/>
        <v>8.3822296730930428E-4</v>
      </c>
      <c r="J207" s="34">
        <f t="shared" si="46"/>
        <v>1.6460905349794238E-3</v>
      </c>
      <c r="K207" s="34">
        <f t="shared" si="49"/>
        <v>0</v>
      </c>
      <c r="L207" s="34">
        <f t="shared" si="50"/>
        <v>1</v>
      </c>
      <c r="M207" s="34">
        <f t="shared" si="47"/>
        <v>0</v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3</v>
      </c>
      <c r="D209" s="33">
        <v>3</v>
      </c>
      <c r="E209" s="33">
        <v>7</v>
      </c>
      <c r="F209" s="33">
        <v>4</v>
      </c>
      <c r="G209" s="34">
        <f t="shared" si="43"/>
        <v>9.4966761633428305E-4</v>
      </c>
      <c r="H209" s="34">
        <f t="shared" si="44"/>
        <v>9.7879282218597059E-4</v>
      </c>
      <c r="I209" s="34">
        <f t="shared" si="45"/>
        <v>5.86756077116513E-3</v>
      </c>
      <c r="J209" s="34">
        <f t="shared" si="46"/>
        <v>3.2921810699588477E-3</v>
      </c>
      <c r="K209" s="34">
        <f t="shared" si="49"/>
        <v>1.3333333333333333</v>
      </c>
      <c r="L209" s="34">
        <f t="shared" si="50"/>
        <v>0.33333333333333331</v>
      </c>
      <c r="M209" s="34">
        <f t="shared" si="47"/>
        <v>1.2662234884457107E-3</v>
      </c>
      <c r="N209" s="40">
        <f t="shared" si="48"/>
        <v>3.2626427406199016E-4</v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1</v>
      </c>
      <c r="F210" s="33">
        <v>1</v>
      </c>
      <c r="G210" s="34" t="str">
        <f t="shared" si="43"/>
        <v/>
      </c>
      <c r="H210" s="34" t="str">
        <f t="shared" si="44"/>
        <v/>
      </c>
      <c r="I210" s="34">
        <f t="shared" si="45"/>
        <v>8.3822296730930428E-4</v>
      </c>
      <c r="J210" s="34">
        <f t="shared" si="46"/>
        <v>8.2304526748971192E-4</v>
      </c>
      <c r="K210" s="34">
        <f t="shared" si="49"/>
        <v>1</v>
      </c>
      <c r="L210" s="34">
        <f t="shared" si="50"/>
        <v>1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1</v>
      </c>
      <c r="D214" s="33">
        <v>0</v>
      </c>
      <c r="E214" s="33">
        <v>0</v>
      </c>
      <c r="F214" s="33">
        <v>0</v>
      </c>
      <c r="G214" s="34">
        <f t="shared" si="43"/>
        <v>3.1655587211142766E-4</v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>
        <f t="shared" si="49"/>
        <v>-1</v>
      </c>
      <c r="L214" s="34" t="str">
        <f t="shared" si="50"/>
        <v xml:space="preserve"> </v>
      </c>
      <c r="M214" s="34">
        <f t="shared" si="47"/>
        <v>-3.1655587211142766E-4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219</v>
      </c>
      <c r="D215" s="33">
        <v>166</v>
      </c>
      <c r="E215" s="33">
        <v>61</v>
      </c>
      <c r="F215" s="33">
        <v>50</v>
      </c>
      <c r="G215" s="34">
        <f t="shared" si="43"/>
        <v>6.9325735992402659E-2</v>
      </c>
      <c r="H215" s="34">
        <f t="shared" si="44"/>
        <v>5.4159869494290372E-2</v>
      </c>
      <c r="I215" s="34">
        <f t="shared" si="45"/>
        <v>5.1131601005867562E-2</v>
      </c>
      <c r="J215" s="34">
        <f t="shared" si="46"/>
        <v>4.1152263374485597E-2</v>
      </c>
      <c r="K215" s="34">
        <f t="shared" si="49"/>
        <v>-0.72146118721461183</v>
      </c>
      <c r="L215" s="34">
        <f t="shared" si="50"/>
        <v>-0.6987951807228916</v>
      </c>
      <c r="M215" s="34">
        <f t="shared" si="47"/>
        <v>-5.0015827793605569E-2</v>
      </c>
      <c r="N215" s="40">
        <f t="shared" si="48"/>
        <v>-3.7846655791190863E-2</v>
      </c>
    </row>
    <row r="216" spans="1:14" ht="26.25" customHeight="1" x14ac:dyDescent="0.2">
      <c r="A216" s="27"/>
      <c r="B216" s="29" t="s">
        <v>190</v>
      </c>
      <c r="C216" s="39">
        <v>19</v>
      </c>
      <c r="D216" s="33">
        <v>7</v>
      </c>
      <c r="E216" s="33">
        <v>6</v>
      </c>
      <c r="F216" s="33">
        <v>3</v>
      </c>
      <c r="G216" s="34">
        <f t="shared" si="43"/>
        <v>6.0145615701171252E-3</v>
      </c>
      <c r="H216" s="34">
        <f t="shared" si="44"/>
        <v>2.2838499184339315E-3</v>
      </c>
      <c r="I216" s="34">
        <f t="shared" si="45"/>
        <v>5.0293378038558257E-3</v>
      </c>
      <c r="J216" s="34">
        <f t="shared" si="46"/>
        <v>2.4691358024691358E-3</v>
      </c>
      <c r="K216" s="34">
        <f t="shared" si="49"/>
        <v>-0.68421052631578949</v>
      </c>
      <c r="L216" s="34">
        <f t="shared" si="50"/>
        <v>-0.5714285714285714</v>
      </c>
      <c r="M216" s="34">
        <f t="shared" si="47"/>
        <v>-4.1152263374485592E-3</v>
      </c>
      <c r="N216" s="40">
        <f t="shared" si="48"/>
        <v>-1.3050570962479609E-3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21</v>
      </c>
      <c r="D218" s="33">
        <v>32</v>
      </c>
      <c r="E218" s="33">
        <v>17</v>
      </c>
      <c r="F218" s="33">
        <v>26</v>
      </c>
      <c r="G218" s="34">
        <f t="shared" si="43"/>
        <v>6.6476733143399809E-3</v>
      </c>
      <c r="H218" s="34">
        <f t="shared" si="44"/>
        <v>1.0440456769983687E-2</v>
      </c>
      <c r="I218" s="34">
        <f t="shared" si="45"/>
        <v>1.4249790444258172E-2</v>
      </c>
      <c r="J218" s="34">
        <f t="shared" si="46"/>
        <v>2.1399176954732511E-2</v>
      </c>
      <c r="K218" s="34">
        <f t="shared" si="49"/>
        <v>-0.19047619047619047</v>
      </c>
      <c r="L218" s="34">
        <f t="shared" si="50"/>
        <v>-0.1875</v>
      </c>
      <c r="M218" s="34">
        <f t="shared" si="47"/>
        <v>-1.2662234884457107E-3</v>
      </c>
      <c r="N218" s="40">
        <f t="shared" si="48"/>
        <v>-1.9575856443719412E-3</v>
      </c>
    </row>
    <row r="219" spans="1:14" x14ac:dyDescent="0.2">
      <c r="A219" s="27"/>
      <c r="B219" s="29" t="s">
        <v>193</v>
      </c>
      <c r="C219" s="39">
        <v>0</v>
      </c>
      <c r="D219" s="33">
        <v>11</v>
      </c>
      <c r="E219" s="33">
        <v>0</v>
      </c>
      <c r="F219" s="33">
        <v>8</v>
      </c>
      <c r="G219" s="34" t="str">
        <f t="shared" si="43"/>
        <v/>
      </c>
      <c r="H219" s="34">
        <f t="shared" si="44"/>
        <v>3.5889070146818925E-3</v>
      </c>
      <c r="I219" s="34" t="str">
        <f t="shared" si="45"/>
        <v/>
      </c>
      <c r="J219" s="34">
        <f t="shared" si="46"/>
        <v>6.5843621399176953E-3</v>
      </c>
      <c r="K219" s="34" t="str">
        <f t="shared" si="49"/>
        <v xml:space="preserve"> </v>
      </c>
      <c r="L219" s="34">
        <f t="shared" si="50"/>
        <v>-0.27272727272727271</v>
      </c>
      <c r="M219" s="34" t="str">
        <f t="shared" si="47"/>
        <v/>
      </c>
      <c r="N219" s="40">
        <f t="shared" si="48"/>
        <v>-9.7879282218597059E-4</v>
      </c>
    </row>
    <row r="220" spans="1:14" x14ac:dyDescent="0.2">
      <c r="A220" s="27"/>
      <c r="B220" s="29" t="s">
        <v>194</v>
      </c>
      <c r="C220" s="39">
        <v>82</v>
      </c>
      <c r="D220" s="33">
        <v>69</v>
      </c>
      <c r="E220" s="33">
        <v>38</v>
      </c>
      <c r="F220" s="33">
        <v>37</v>
      </c>
      <c r="G220" s="34">
        <f t="shared" ref="G220:G251" si="51">+IF(C220=0,"",C220/C$188)</f>
        <v>2.5957581513137068E-2</v>
      </c>
      <c r="H220" s="34">
        <f t="shared" ref="H220:H251" si="52">+IF(D220=0,"",D220/D$188)</f>
        <v>2.2512234910277325E-2</v>
      </c>
      <c r="I220" s="34">
        <f t="shared" ref="I220:I251" si="53">+IF(E220=0,"",E220/E$188)</f>
        <v>3.1852472757753561E-2</v>
      </c>
      <c r="J220" s="34">
        <f t="shared" ref="J220:J251" si="54">+IF(F220=0,"",F220/F$188)</f>
        <v>3.0452674897119343E-2</v>
      </c>
      <c r="K220" s="34">
        <f t="shared" si="49"/>
        <v>-0.53658536585365857</v>
      </c>
      <c r="L220" s="34">
        <f t="shared" si="50"/>
        <v>-0.46376811594202899</v>
      </c>
      <c r="M220" s="34">
        <f t="shared" ref="M220:M251" si="55">+IF(OR(AND(G220=""),(K220="")),"",G220*K220)</f>
        <v>-1.3928458372902817E-2</v>
      </c>
      <c r="N220" s="40">
        <f t="shared" ref="N220:N251" si="56">+IF(OR(AND(H220=""),(L220="")),"",H220*L220)</f>
        <v>-1.0440456769983687E-2</v>
      </c>
    </row>
    <row r="221" spans="1:14" x14ac:dyDescent="0.2">
      <c r="A221" s="27"/>
      <c r="B221" s="29" t="s">
        <v>195</v>
      </c>
      <c r="C221" s="39">
        <v>7</v>
      </c>
      <c r="D221" s="33">
        <v>19</v>
      </c>
      <c r="E221" s="33">
        <v>0</v>
      </c>
      <c r="F221" s="33">
        <v>16</v>
      </c>
      <c r="G221" s="34">
        <f t="shared" si="51"/>
        <v>2.2158911047799935E-3</v>
      </c>
      <c r="H221" s="34">
        <f t="shared" si="52"/>
        <v>6.1990212071778138E-3</v>
      </c>
      <c r="I221" s="34" t="str">
        <f t="shared" si="53"/>
        <v/>
      </c>
      <c r="J221" s="34">
        <f t="shared" si="54"/>
        <v>1.3168724279835391E-2</v>
      </c>
      <c r="K221" s="34">
        <f t="shared" ref="K221:K252" si="57">+IF(AND(C221=0,E221=0)," ",IF(C221=0,1,IF(E221=0,-1,(E221-C221)/C221)))</f>
        <v>-1</v>
      </c>
      <c r="L221" s="34">
        <f t="shared" ref="L221:L252" si="58">+IF(AND(D221=0,F221=0)," ",IF(D221=0,1,IF(F221=0,-1,(F221-D221)/D221)))</f>
        <v>-0.15789473684210525</v>
      </c>
      <c r="M221" s="34">
        <f t="shared" si="55"/>
        <v>-2.2158911047799935E-3</v>
      </c>
      <c r="N221" s="40">
        <f t="shared" si="56"/>
        <v>-9.7879282218597059E-4</v>
      </c>
    </row>
    <row r="222" spans="1:14" x14ac:dyDescent="0.2">
      <c r="A222" s="27"/>
      <c r="B222" s="29" t="s">
        <v>196</v>
      </c>
      <c r="C222" s="39">
        <v>1</v>
      </c>
      <c r="D222" s="33">
        <v>7</v>
      </c>
      <c r="E222" s="33">
        <v>1</v>
      </c>
      <c r="F222" s="33">
        <v>2</v>
      </c>
      <c r="G222" s="34">
        <f t="shared" si="51"/>
        <v>3.1655587211142766E-4</v>
      </c>
      <c r="H222" s="34">
        <f t="shared" si="52"/>
        <v>2.2838499184339315E-3</v>
      </c>
      <c r="I222" s="34">
        <f t="shared" si="53"/>
        <v>8.3822296730930428E-4</v>
      </c>
      <c r="J222" s="34">
        <f t="shared" si="54"/>
        <v>1.6460905349794238E-3</v>
      </c>
      <c r="K222" s="34">
        <f t="shared" si="57"/>
        <v>0</v>
      </c>
      <c r="L222" s="34">
        <f t="shared" si="58"/>
        <v>-0.7142857142857143</v>
      </c>
      <c r="M222" s="34">
        <f t="shared" si="55"/>
        <v>0</v>
      </c>
      <c r="N222" s="40">
        <f t="shared" si="56"/>
        <v>-1.6313213703099511E-3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2</v>
      </c>
      <c r="D225" s="33">
        <v>9</v>
      </c>
      <c r="E225" s="33">
        <v>2</v>
      </c>
      <c r="F225" s="33">
        <v>9</v>
      </c>
      <c r="G225" s="34">
        <f t="shared" si="51"/>
        <v>6.3311174422285533E-4</v>
      </c>
      <c r="H225" s="34">
        <f t="shared" si="52"/>
        <v>2.936378466557912E-3</v>
      </c>
      <c r="I225" s="34">
        <f t="shared" si="53"/>
        <v>1.6764459346186086E-3</v>
      </c>
      <c r="J225" s="34">
        <f t="shared" si="54"/>
        <v>7.4074074074074077E-3</v>
      </c>
      <c r="K225" s="34">
        <f t="shared" si="57"/>
        <v>0</v>
      </c>
      <c r="L225" s="34">
        <f t="shared" si="58"/>
        <v>0</v>
      </c>
      <c r="M225" s="34">
        <f t="shared" si="55"/>
        <v>0</v>
      </c>
      <c r="N225" s="40">
        <f t="shared" si="56"/>
        <v>0</v>
      </c>
    </row>
    <row r="226" spans="1:14" x14ac:dyDescent="0.2">
      <c r="A226" s="27"/>
      <c r="B226" s="29" t="s">
        <v>200</v>
      </c>
      <c r="C226" s="39">
        <v>16</v>
      </c>
      <c r="D226" s="33">
        <v>21</v>
      </c>
      <c r="E226" s="33">
        <v>1</v>
      </c>
      <c r="F226" s="33">
        <v>3</v>
      </c>
      <c r="G226" s="34">
        <f t="shared" si="51"/>
        <v>5.0648939537828426E-3</v>
      </c>
      <c r="H226" s="34">
        <f t="shared" si="52"/>
        <v>6.8515497553017944E-3</v>
      </c>
      <c r="I226" s="34">
        <f t="shared" si="53"/>
        <v>8.3822296730930428E-4</v>
      </c>
      <c r="J226" s="34">
        <f t="shared" si="54"/>
        <v>2.4691358024691358E-3</v>
      </c>
      <c r="K226" s="34">
        <f t="shared" si="57"/>
        <v>-0.9375</v>
      </c>
      <c r="L226" s="34">
        <f t="shared" si="58"/>
        <v>-0.8571428571428571</v>
      </c>
      <c r="M226" s="34">
        <f t="shared" si="55"/>
        <v>-4.7483380816714148E-3</v>
      </c>
      <c r="N226" s="40">
        <f t="shared" si="56"/>
        <v>-5.8727569331158231E-3</v>
      </c>
    </row>
    <row r="227" spans="1:14" x14ac:dyDescent="0.2">
      <c r="A227" s="27"/>
      <c r="B227" s="29" t="s">
        <v>201</v>
      </c>
      <c r="C227" s="39">
        <v>0</v>
      </c>
      <c r="D227" s="33">
        <v>2</v>
      </c>
      <c r="E227" s="33">
        <v>0</v>
      </c>
      <c r="F227" s="33">
        <v>2</v>
      </c>
      <c r="G227" s="34" t="str">
        <f t="shared" si="51"/>
        <v/>
      </c>
      <c r="H227" s="34">
        <f t="shared" si="52"/>
        <v>6.5252854812398043E-4</v>
      </c>
      <c r="I227" s="34" t="str">
        <f t="shared" si="53"/>
        <v/>
      </c>
      <c r="J227" s="34">
        <f t="shared" si="54"/>
        <v>1.6460905349794238E-3</v>
      </c>
      <c r="K227" s="34" t="str">
        <f t="shared" si="57"/>
        <v xml:space="preserve"> </v>
      </c>
      <c r="L227" s="34">
        <f t="shared" si="58"/>
        <v>0</v>
      </c>
      <c r="M227" s="34" t="str">
        <f t="shared" si="55"/>
        <v/>
      </c>
      <c r="N227" s="40">
        <f t="shared" si="56"/>
        <v>0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1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>
        <f t="shared" si="54"/>
        <v>8.2304526748971192E-4</v>
      </c>
      <c r="K228" s="34" t="str">
        <f t="shared" si="57"/>
        <v xml:space="preserve"> </v>
      </c>
      <c r="L228" s="34">
        <f t="shared" si="58"/>
        <v>1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5</v>
      </c>
      <c r="D230" s="33">
        <v>5</v>
      </c>
      <c r="E230" s="33">
        <v>134</v>
      </c>
      <c r="F230" s="33">
        <v>47</v>
      </c>
      <c r="G230" s="34">
        <f t="shared" si="51"/>
        <v>1.5827793605571383E-3</v>
      </c>
      <c r="H230" s="34">
        <f t="shared" si="52"/>
        <v>1.6313213703099511E-3</v>
      </c>
      <c r="I230" s="34">
        <f t="shared" si="53"/>
        <v>0.11232187761944677</v>
      </c>
      <c r="J230" s="34">
        <f t="shared" si="54"/>
        <v>3.868312757201646E-2</v>
      </c>
      <c r="K230" s="34">
        <f t="shared" si="57"/>
        <v>25.8</v>
      </c>
      <c r="L230" s="34">
        <f t="shared" si="58"/>
        <v>8.4</v>
      </c>
      <c r="M230" s="34">
        <f t="shared" si="55"/>
        <v>4.0835707502374169E-2</v>
      </c>
      <c r="N230" s="40">
        <f t="shared" si="56"/>
        <v>1.370309951060359E-2</v>
      </c>
    </row>
    <row r="231" spans="1:14" x14ac:dyDescent="0.2">
      <c r="A231" s="27"/>
      <c r="B231" s="29" t="s">
        <v>205</v>
      </c>
      <c r="C231" s="39">
        <v>0</v>
      </c>
      <c r="D231" s="33">
        <v>2</v>
      </c>
      <c r="E231" s="33">
        <v>0</v>
      </c>
      <c r="F231" s="33">
        <v>1</v>
      </c>
      <c r="G231" s="34" t="str">
        <f t="shared" si="51"/>
        <v/>
      </c>
      <c r="H231" s="34">
        <f t="shared" si="52"/>
        <v>6.5252854812398043E-4</v>
      </c>
      <c r="I231" s="34" t="str">
        <f t="shared" si="53"/>
        <v/>
      </c>
      <c r="J231" s="34">
        <f t="shared" si="54"/>
        <v>8.2304526748971192E-4</v>
      </c>
      <c r="K231" s="34" t="str">
        <f t="shared" si="57"/>
        <v xml:space="preserve"> </v>
      </c>
      <c r="L231" s="34">
        <f t="shared" si="58"/>
        <v>-0.5</v>
      </c>
      <c r="M231" s="34" t="str">
        <f t="shared" si="55"/>
        <v/>
      </c>
      <c r="N231" s="40">
        <f t="shared" si="56"/>
        <v>-3.2626427406199022E-4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1</v>
      </c>
      <c r="E233" s="33">
        <v>0</v>
      </c>
      <c r="F233" s="33">
        <v>0</v>
      </c>
      <c r="G233" s="34" t="str">
        <f t="shared" si="51"/>
        <v/>
      </c>
      <c r="H233" s="34">
        <f t="shared" si="52"/>
        <v>3.2626427406199022E-4</v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>
        <f t="shared" si="58"/>
        <v>-1</v>
      </c>
      <c r="M233" s="34" t="str">
        <f t="shared" si="55"/>
        <v/>
      </c>
      <c r="N233" s="40">
        <f t="shared" si="56"/>
        <v>-3.2626427406199022E-4</v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4</v>
      </c>
      <c r="D235" s="33">
        <v>6</v>
      </c>
      <c r="E235" s="33">
        <v>2</v>
      </c>
      <c r="F235" s="33">
        <v>3</v>
      </c>
      <c r="G235" s="34">
        <f t="shared" si="51"/>
        <v>1.2662234884457107E-3</v>
      </c>
      <c r="H235" s="34">
        <f t="shared" si="52"/>
        <v>1.9575856443719412E-3</v>
      </c>
      <c r="I235" s="34">
        <f t="shared" si="53"/>
        <v>1.6764459346186086E-3</v>
      </c>
      <c r="J235" s="34">
        <f t="shared" si="54"/>
        <v>2.4691358024691358E-3</v>
      </c>
      <c r="K235" s="34">
        <f t="shared" si="57"/>
        <v>-0.5</v>
      </c>
      <c r="L235" s="34">
        <f t="shared" si="58"/>
        <v>-0.5</v>
      </c>
      <c r="M235" s="34">
        <f t="shared" si="55"/>
        <v>-6.3311174422285533E-4</v>
      </c>
      <c r="N235" s="40">
        <f t="shared" si="56"/>
        <v>-9.7879282218597059E-4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1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>
        <f t="shared" si="54"/>
        <v>8.2304526748971192E-4</v>
      </c>
      <c r="K236" s="34" t="str">
        <f t="shared" si="57"/>
        <v xml:space="preserve"> </v>
      </c>
      <c r="L236" s="34">
        <f t="shared" si="58"/>
        <v>1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1</v>
      </c>
      <c r="E237" s="33">
        <v>1</v>
      </c>
      <c r="F237" s="33">
        <v>0</v>
      </c>
      <c r="G237" s="34" t="str">
        <f t="shared" si="51"/>
        <v/>
      </c>
      <c r="H237" s="34">
        <f t="shared" si="52"/>
        <v>3.2626427406199022E-4</v>
      </c>
      <c r="I237" s="34">
        <f t="shared" si="53"/>
        <v>8.3822296730930428E-4</v>
      </c>
      <c r="J237" s="34" t="str">
        <f t="shared" si="54"/>
        <v/>
      </c>
      <c r="K237" s="34">
        <f t="shared" si="57"/>
        <v>1</v>
      </c>
      <c r="L237" s="34">
        <f t="shared" si="58"/>
        <v>-1</v>
      </c>
      <c r="M237" s="34" t="str">
        <f t="shared" si="55"/>
        <v/>
      </c>
      <c r="N237" s="40">
        <f t="shared" si="56"/>
        <v>-3.2626427406199022E-4</v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1</v>
      </c>
      <c r="F240" s="33">
        <v>0</v>
      </c>
      <c r="G240" s="34" t="str">
        <f t="shared" si="51"/>
        <v/>
      </c>
      <c r="H240" s="34" t="str">
        <f t="shared" si="52"/>
        <v/>
      </c>
      <c r="I240" s="34">
        <f t="shared" si="53"/>
        <v>8.3822296730930428E-4</v>
      </c>
      <c r="J240" s="34" t="str">
        <f t="shared" si="54"/>
        <v/>
      </c>
      <c r="K240" s="34">
        <f t="shared" si="57"/>
        <v>1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789</v>
      </c>
      <c r="D242" s="33">
        <v>764</v>
      </c>
      <c r="E242" s="33">
        <v>219</v>
      </c>
      <c r="F242" s="33">
        <v>249</v>
      </c>
      <c r="G242" s="34">
        <f t="shared" si="51"/>
        <v>0.24976258309591642</v>
      </c>
      <c r="H242" s="34">
        <f t="shared" si="52"/>
        <v>0.24926590538336052</v>
      </c>
      <c r="I242" s="34">
        <f t="shared" si="53"/>
        <v>0.18357082984073764</v>
      </c>
      <c r="J242" s="34">
        <f t="shared" si="54"/>
        <v>0.20493827160493827</v>
      </c>
      <c r="K242" s="34">
        <f t="shared" si="57"/>
        <v>-0.72243346007604559</v>
      </c>
      <c r="L242" s="34">
        <f t="shared" si="58"/>
        <v>-0.6740837696335078</v>
      </c>
      <c r="M242" s="34">
        <f t="shared" si="55"/>
        <v>-0.18043684710351376</v>
      </c>
      <c r="N242" s="40">
        <f t="shared" si="56"/>
        <v>-0.16802610114192496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3</v>
      </c>
      <c r="F243" s="33">
        <v>1</v>
      </c>
      <c r="G243" s="34" t="str">
        <f t="shared" si="51"/>
        <v/>
      </c>
      <c r="H243" s="34" t="str">
        <f t="shared" si="52"/>
        <v/>
      </c>
      <c r="I243" s="34">
        <f t="shared" si="53"/>
        <v>2.5146689019279128E-3</v>
      </c>
      <c r="J243" s="34">
        <f t="shared" si="54"/>
        <v>8.2304526748971192E-4</v>
      </c>
      <c r="K243" s="34">
        <f t="shared" si="57"/>
        <v>1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1</v>
      </c>
      <c r="D245" s="33">
        <v>2</v>
      </c>
      <c r="E245" s="33">
        <v>1</v>
      </c>
      <c r="F245" s="33">
        <v>1</v>
      </c>
      <c r="G245" s="34">
        <f t="shared" si="51"/>
        <v>3.1655587211142766E-4</v>
      </c>
      <c r="H245" s="34">
        <f t="shared" si="52"/>
        <v>6.5252854812398043E-4</v>
      </c>
      <c r="I245" s="34">
        <f t="shared" si="53"/>
        <v>8.3822296730930428E-4</v>
      </c>
      <c r="J245" s="34">
        <f t="shared" si="54"/>
        <v>8.2304526748971192E-4</v>
      </c>
      <c r="K245" s="34">
        <f t="shared" si="57"/>
        <v>0</v>
      </c>
      <c r="L245" s="34">
        <f t="shared" si="58"/>
        <v>-0.5</v>
      </c>
      <c r="M245" s="34">
        <f t="shared" si="55"/>
        <v>0</v>
      </c>
      <c r="N245" s="40">
        <f t="shared" si="56"/>
        <v>-3.2626427406199022E-4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3</v>
      </c>
      <c r="F248" s="33">
        <v>2</v>
      </c>
      <c r="G248" s="34" t="str">
        <f t="shared" si="51"/>
        <v/>
      </c>
      <c r="H248" s="34" t="str">
        <f t="shared" si="52"/>
        <v/>
      </c>
      <c r="I248" s="34">
        <f t="shared" si="53"/>
        <v>2.5146689019279128E-3</v>
      </c>
      <c r="J248" s="34">
        <f t="shared" si="54"/>
        <v>1.6460905349794238E-3</v>
      </c>
      <c r="K248" s="34">
        <f t="shared" si="57"/>
        <v>1</v>
      </c>
      <c r="L248" s="34">
        <f t="shared" si="58"/>
        <v>1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2</v>
      </c>
      <c r="E252" s="33">
        <v>1</v>
      </c>
      <c r="F252" s="33">
        <v>2</v>
      </c>
      <c r="G252" s="34" t="str">
        <f t="shared" ref="G252:G283" si="59">+IF(C252=0,"",C252/C$188)</f>
        <v/>
      </c>
      <c r="H252" s="34">
        <f t="shared" ref="H252:H283" si="60">+IF(D252=0,"",D252/D$188)</f>
        <v>6.5252854812398043E-4</v>
      </c>
      <c r="I252" s="34">
        <f t="shared" ref="I252:I283" si="61">+IF(E252=0,"",E252/E$188)</f>
        <v>8.3822296730930428E-4</v>
      </c>
      <c r="J252" s="34">
        <f t="shared" ref="J252:J283" si="62">+IF(F252=0,"",F252/F$188)</f>
        <v>1.6460905349794238E-3</v>
      </c>
      <c r="K252" s="34">
        <f t="shared" si="57"/>
        <v>1</v>
      </c>
      <c r="L252" s="34">
        <f t="shared" si="58"/>
        <v>0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0</v>
      </c>
    </row>
    <row r="253" spans="1:14" ht="25.5" x14ac:dyDescent="0.2">
      <c r="A253" s="27"/>
      <c r="B253" s="29" t="s">
        <v>227</v>
      </c>
      <c r="C253" s="39">
        <v>0</v>
      </c>
      <c r="D253" s="33">
        <v>1</v>
      </c>
      <c r="E253" s="33">
        <v>1</v>
      </c>
      <c r="F253" s="33">
        <v>0</v>
      </c>
      <c r="G253" s="34" t="str">
        <f t="shared" si="59"/>
        <v/>
      </c>
      <c r="H253" s="34">
        <f t="shared" si="60"/>
        <v>3.2626427406199022E-4</v>
      </c>
      <c r="I253" s="34">
        <f t="shared" si="61"/>
        <v>8.3822296730930428E-4</v>
      </c>
      <c r="J253" s="34" t="str">
        <f t="shared" si="62"/>
        <v/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-1</v>
      </c>
      <c r="M253" s="34" t="str">
        <f t="shared" si="63"/>
        <v/>
      </c>
      <c r="N253" s="40">
        <f t="shared" si="64"/>
        <v>-3.2626427406199022E-4</v>
      </c>
    </row>
    <row r="254" spans="1:14" x14ac:dyDescent="0.2">
      <c r="A254" s="27"/>
      <c r="B254" s="29" t="s">
        <v>228</v>
      </c>
      <c r="C254" s="39">
        <v>1</v>
      </c>
      <c r="D254" s="33">
        <v>3</v>
      </c>
      <c r="E254" s="33">
        <v>3</v>
      </c>
      <c r="F254" s="33">
        <v>20</v>
      </c>
      <c r="G254" s="34">
        <f t="shared" si="59"/>
        <v>3.1655587211142766E-4</v>
      </c>
      <c r="H254" s="34">
        <f t="shared" si="60"/>
        <v>9.7879282218597059E-4</v>
      </c>
      <c r="I254" s="34">
        <f t="shared" si="61"/>
        <v>2.5146689019279128E-3</v>
      </c>
      <c r="J254" s="34">
        <f t="shared" si="62"/>
        <v>1.646090534979424E-2</v>
      </c>
      <c r="K254" s="34">
        <f t="shared" si="65"/>
        <v>2</v>
      </c>
      <c r="L254" s="34">
        <f t="shared" si="66"/>
        <v>5.666666666666667</v>
      </c>
      <c r="M254" s="34">
        <f t="shared" si="63"/>
        <v>6.3311174422285533E-4</v>
      </c>
      <c r="N254" s="40">
        <f t="shared" si="64"/>
        <v>5.5464926590538333E-3</v>
      </c>
    </row>
    <row r="255" spans="1:14" x14ac:dyDescent="0.2">
      <c r="A255" s="27"/>
      <c r="B255" s="29" t="s">
        <v>229</v>
      </c>
      <c r="C255" s="39">
        <v>3</v>
      </c>
      <c r="D255" s="33">
        <v>1</v>
      </c>
      <c r="E255" s="33">
        <v>7</v>
      </c>
      <c r="F255" s="33">
        <v>1</v>
      </c>
      <c r="G255" s="34">
        <f t="shared" si="59"/>
        <v>9.4966761633428305E-4</v>
      </c>
      <c r="H255" s="34">
        <f t="shared" si="60"/>
        <v>3.2626427406199022E-4</v>
      </c>
      <c r="I255" s="34">
        <f t="shared" si="61"/>
        <v>5.86756077116513E-3</v>
      </c>
      <c r="J255" s="34">
        <f t="shared" si="62"/>
        <v>8.2304526748971192E-4</v>
      </c>
      <c r="K255" s="34">
        <f t="shared" si="65"/>
        <v>1.3333333333333333</v>
      </c>
      <c r="L255" s="34">
        <f t="shared" si="66"/>
        <v>0</v>
      </c>
      <c r="M255" s="34">
        <f t="shared" si="63"/>
        <v>1.2662234884457107E-3</v>
      </c>
      <c r="N255" s="40">
        <f t="shared" si="64"/>
        <v>0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1</v>
      </c>
      <c r="D257" s="33">
        <v>0</v>
      </c>
      <c r="E257" s="33">
        <v>0</v>
      </c>
      <c r="F257" s="33">
        <v>0</v>
      </c>
      <c r="G257" s="34">
        <f t="shared" si="59"/>
        <v>3.1655587211142766E-4</v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>
        <f t="shared" si="65"/>
        <v>-1</v>
      </c>
      <c r="L257" s="34" t="str">
        <f t="shared" si="66"/>
        <v xml:space="preserve"> </v>
      </c>
      <c r="M257" s="34">
        <f t="shared" si="63"/>
        <v>-3.1655587211142766E-4</v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8</v>
      </c>
      <c r="D258" s="33">
        <v>4</v>
      </c>
      <c r="E258" s="33">
        <v>0</v>
      </c>
      <c r="F258" s="33">
        <v>3</v>
      </c>
      <c r="G258" s="34">
        <f t="shared" si="59"/>
        <v>2.5324469768914213E-3</v>
      </c>
      <c r="H258" s="34">
        <f t="shared" si="60"/>
        <v>1.3050570962479609E-3</v>
      </c>
      <c r="I258" s="34" t="str">
        <f t="shared" si="61"/>
        <v/>
      </c>
      <c r="J258" s="34">
        <f t="shared" si="62"/>
        <v>2.4691358024691358E-3</v>
      </c>
      <c r="K258" s="34">
        <f t="shared" si="65"/>
        <v>-1</v>
      </c>
      <c r="L258" s="34">
        <f t="shared" si="66"/>
        <v>-0.25</v>
      </c>
      <c r="M258" s="34">
        <f t="shared" si="63"/>
        <v>-2.5324469768914213E-3</v>
      </c>
      <c r="N258" s="40">
        <f t="shared" si="64"/>
        <v>-3.2626427406199022E-4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1</v>
      </c>
      <c r="E260" s="33">
        <v>0</v>
      </c>
      <c r="F260" s="33">
        <v>4</v>
      </c>
      <c r="G260" s="34" t="str">
        <f t="shared" si="59"/>
        <v/>
      </c>
      <c r="H260" s="34">
        <f t="shared" si="60"/>
        <v>3.2626427406199022E-4</v>
      </c>
      <c r="I260" s="34" t="str">
        <f t="shared" si="61"/>
        <v/>
      </c>
      <c r="J260" s="34">
        <f t="shared" si="62"/>
        <v>3.2921810699588477E-3</v>
      </c>
      <c r="K260" s="34" t="str">
        <f t="shared" si="65"/>
        <v xml:space="preserve"> </v>
      </c>
      <c r="L260" s="34">
        <f t="shared" si="66"/>
        <v>3</v>
      </c>
      <c r="M260" s="34" t="str">
        <f t="shared" si="63"/>
        <v/>
      </c>
      <c r="N260" s="40">
        <f t="shared" si="64"/>
        <v>9.7879282218597059E-4</v>
      </c>
    </row>
    <row r="261" spans="1:14" x14ac:dyDescent="0.2">
      <c r="A261" s="27"/>
      <c r="B261" s="29" t="s">
        <v>235</v>
      </c>
      <c r="C261" s="39">
        <v>7</v>
      </c>
      <c r="D261" s="33">
        <v>3</v>
      </c>
      <c r="E261" s="33">
        <v>13</v>
      </c>
      <c r="F261" s="33">
        <v>1</v>
      </c>
      <c r="G261" s="34">
        <f t="shared" si="59"/>
        <v>2.2158911047799935E-3</v>
      </c>
      <c r="H261" s="34">
        <f t="shared" si="60"/>
        <v>9.7879282218597059E-4</v>
      </c>
      <c r="I261" s="34">
        <f t="shared" si="61"/>
        <v>1.0896898575020955E-2</v>
      </c>
      <c r="J261" s="34">
        <f t="shared" si="62"/>
        <v>8.2304526748971192E-4</v>
      </c>
      <c r="K261" s="34">
        <f t="shared" si="65"/>
        <v>0.8571428571428571</v>
      </c>
      <c r="L261" s="34">
        <f t="shared" si="66"/>
        <v>-0.66666666666666663</v>
      </c>
      <c r="M261" s="34">
        <f t="shared" si="63"/>
        <v>1.8993352326685657E-3</v>
      </c>
      <c r="N261" s="40">
        <f t="shared" si="64"/>
        <v>-6.5252854812398032E-4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1</v>
      </c>
      <c r="F264" s="33">
        <v>0</v>
      </c>
      <c r="G264" s="34" t="str">
        <f t="shared" si="59"/>
        <v/>
      </c>
      <c r="H264" s="34" t="str">
        <f t="shared" si="60"/>
        <v/>
      </c>
      <c r="I264" s="34">
        <f t="shared" si="61"/>
        <v>8.3822296730930428E-4</v>
      </c>
      <c r="J264" s="34" t="str">
        <f t="shared" si="62"/>
        <v/>
      </c>
      <c r="K264" s="34">
        <f t="shared" si="65"/>
        <v>1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3</v>
      </c>
      <c r="F265" s="33">
        <v>1</v>
      </c>
      <c r="G265" s="34" t="str">
        <f t="shared" si="59"/>
        <v/>
      </c>
      <c r="H265" s="34" t="str">
        <f t="shared" si="60"/>
        <v/>
      </c>
      <c r="I265" s="34">
        <f t="shared" si="61"/>
        <v>2.5146689019279128E-3</v>
      </c>
      <c r="J265" s="34">
        <f t="shared" si="62"/>
        <v>8.2304526748971192E-4</v>
      </c>
      <c r="K265" s="34">
        <f t="shared" si="65"/>
        <v>1</v>
      </c>
      <c r="L265" s="34">
        <f t="shared" si="66"/>
        <v>1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2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>
        <f t="shared" si="62"/>
        <v>1.6460905349794238E-3</v>
      </c>
      <c r="K266" s="34" t="str">
        <f t="shared" si="65"/>
        <v xml:space="preserve"> </v>
      </c>
      <c r="L266" s="34">
        <f t="shared" si="66"/>
        <v>1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3</v>
      </c>
      <c r="D267" s="33">
        <v>3</v>
      </c>
      <c r="E267" s="33">
        <v>0</v>
      </c>
      <c r="F267" s="33">
        <v>1</v>
      </c>
      <c r="G267" s="34">
        <f t="shared" si="59"/>
        <v>9.4966761633428305E-4</v>
      </c>
      <c r="H267" s="34">
        <f t="shared" si="60"/>
        <v>9.7879282218597059E-4</v>
      </c>
      <c r="I267" s="34" t="str">
        <f t="shared" si="61"/>
        <v/>
      </c>
      <c r="J267" s="34">
        <f t="shared" si="62"/>
        <v>8.2304526748971192E-4</v>
      </c>
      <c r="K267" s="34">
        <f t="shared" si="65"/>
        <v>-1</v>
      </c>
      <c r="L267" s="34">
        <f t="shared" si="66"/>
        <v>-0.66666666666666663</v>
      </c>
      <c r="M267" s="34">
        <f t="shared" si="63"/>
        <v>-9.4966761633428305E-4</v>
      </c>
      <c r="N267" s="40">
        <f t="shared" si="64"/>
        <v>-6.5252854812398032E-4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1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>
        <f t="shared" si="62"/>
        <v>8.2304526748971192E-4</v>
      </c>
      <c r="K269" s="34" t="str">
        <f t="shared" si="65"/>
        <v xml:space="preserve"> </v>
      </c>
      <c r="L269" s="34">
        <f t="shared" si="66"/>
        <v>1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</v>
      </c>
      <c r="D270" s="33">
        <v>2</v>
      </c>
      <c r="E270" s="33">
        <v>1</v>
      </c>
      <c r="F270" s="33">
        <v>1</v>
      </c>
      <c r="G270" s="34">
        <f t="shared" si="59"/>
        <v>3.1655587211142766E-4</v>
      </c>
      <c r="H270" s="34">
        <f t="shared" si="60"/>
        <v>6.5252854812398043E-4</v>
      </c>
      <c r="I270" s="34">
        <f t="shared" si="61"/>
        <v>8.3822296730930428E-4</v>
      </c>
      <c r="J270" s="34">
        <f t="shared" si="62"/>
        <v>8.2304526748971192E-4</v>
      </c>
      <c r="K270" s="34">
        <f t="shared" si="65"/>
        <v>0</v>
      </c>
      <c r="L270" s="34">
        <f t="shared" si="66"/>
        <v>-0.5</v>
      </c>
      <c r="M270" s="34">
        <f t="shared" si="63"/>
        <v>0</v>
      </c>
      <c r="N270" s="40">
        <f t="shared" si="64"/>
        <v>-3.2626427406199022E-4</v>
      </c>
    </row>
    <row r="271" spans="1:14" x14ac:dyDescent="0.2">
      <c r="A271" s="27"/>
      <c r="B271" s="29" t="s">
        <v>245</v>
      </c>
      <c r="C271" s="39">
        <v>9</v>
      </c>
      <c r="D271" s="33">
        <v>11</v>
      </c>
      <c r="E271" s="33">
        <v>0</v>
      </c>
      <c r="F271" s="33">
        <v>3</v>
      </c>
      <c r="G271" s="34">
        <f t="shared" si="59"/>
        <v>2.8490028490028491E-3</v>
      </c>
      <c r="H271" s="34">
        <f t="shared" si="60"/>
        <v>3.5889070146818925E-3</v>
      </c>
      <c r="I271" s="34" t="str">
        <f t="shared" si="61"/>
        <v/>
      </c>
      <c r="J271" s="34">
        <f t="shared" si="62"/>
        <v>2.4691358024691358E-3</v>
      </c>
      <c r="K271" s="34">
        <f t="shared" si="65"/>
        <v>-1</v>
      </c>
      <c r="L271" s="34">
        <f t="shared" si="66"/>
        <v>-0.72727272727272729</v>
      </c>
      <c r="M271" s="34">
        <f t="shared" si="63"/>
        <v>-2.8490028490028491E-3</v>
      </c>
      <c r="N271" s="40">
        <f t="shared" si="64"/>
        <v>-2.6101141924959217E-3</v>
      </c>
    </row>
    <row r="272" spans="1:14" ht="25.5" x14ac:dyDescent="0.2">
      <c r="A272" s="27"/>
      <c r="B272" s="29" t="s">
        <v>246</v>
      </c>
      <c r="C272" s="39">
        <v>0</v>
      </c>
      <c r="D272" s="33">
        <v>2</v>
      </c>
      <c r="E272" s="33">
        <v>1</v>
      </c>
      <c r="F272" s="33">
        <v>2</v>
      </c>
      <c r="G272" s="34" t="str">
        <f t="shared" si="59"/>
        <v/>
      </c>
      <c r="H272" s="34">
        <f t="shared" si="60"/>
        <v>6.5252854812398043E-4</v>
      </c>
      <c r="I272" s="34">
        <f t="shared" si="61"/>
        <v>8.3822296730930428E-4</v>
      </c>
      <c r="J272" s="34">
        <f t="shared" si="62"/>
        <v>1.6460905349794238E-3</v>
      </c>
      <c r="K272" s="34">
        <f t="shared" si="65"/>
        <v>1</v>
      </c>
      <c r="L272" s="34">
        <f t="shared" si="66"/>
        <v>0</v>
      </c>
      <c r="M272" s="34" t="str">
        <f t="shared" si="63"/>
        <v/>
      </c>
      <c r="N272" s="40">
        <f t="shared" si="64"/>
        <v>0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48</v>
      </c>
      <c r="F274" s="33">
        <v>58</v>
      </c>
      <c r="G274" s="34" t="str">
        <f t="shared" si="59"/>
        <v/>
      </c>
      <c r="H274" s="34" t="str">
        <f t="shared" si="60"/>
        <v/>
      </c>
      <c r="I274" s="34">
        <f t="shared" si="61"/>
        <v>4.0234702430846606E-2</v>
      </c>
      <c r="J274" s="34">
        <f t="shared" si="62"/>
        <v>4.7736625514403296E-2</v>
      </c>
      <c r="K274" s="34">
        <f t="shared" si="65"/>
        <v>1</v>
      </c>
      <c r="L274" s="34">
        <f t="shared" si="66"/>
        <v>1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2</v>
      </c>
      <c r="D276" s="33">
        <v>0</v>
      </c>
      <c r="E276" s="33">
        <v>28</v>
      </c>
      <c r="F276" s="33">
        <v>1</v>
      </c>
      <c r="G276" s="34">
        <f t="shared" si="59"/>
        <v>6.3311174422285533E-4</v>
      </c>
      <c r="H276" s="34" t="str">
        <f t="shared" si="60"/>
        <v/>
      </c>
      <c r="I276" s="34">
        <f t="shared" si="61"/>
        <v>2.347024308466052E-2</v>
      </c>
      <c r="J276" s="34">
        <f t="shared" si="62"/>
        <v>8.2304526748971192E-4</v>
      </c>
      <c r="K276" s="34">
        <f t="shared" si="65"/>
        <v>13</v>
      </c>
      <c r="L276" s="34">
        <f t="shared" si="66"/>
        <v>1</v>
      </c>
      <c r="M276" s="34">
        <f t="shared" si="63"/>
        <v>8.23045267489712E-3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2</v>
      </c>
      <c r="F277" s="33">
        <v>0</v>
      </c>
      <c r="G277" s="34">
        <f t="shared" si="59"/>
        <v>3.1655587211142766E-4</v>
      </c>
      <c r="H277" s="34" t="str">
        <f t="shared" si="60"/>
        <v/>
      </c>
      <c r="I277" s="34">
        <f t="shared" si="61"/>
        <v>1.6764459346186086E-3</v>
      </c>
      <c r="J277" s="34" t="str">
        <f t="shared" si="62"/>
        <v/>
      </c>
      <c r="K277" s="34">
        <f t="shared" si="65"/>
        <v>1</v>
      </c>
      <c r="L277" s="34" t="str">
        <f t="shared" si="66"/>
        <v xml:space="preserve"> </v>
      </c>
      <c r="M277" s="34">
        <f t="shared" si="63"/>
        <v>3.1655587211142766E-4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2</v>
      </c>
      <c r="F279" s="33">
        <v>0</v>
      </c>
      <c r="G279" s="34" t="str">
        <f t="shared" si="59"/>
        <v/>
      </c>
      <c r="H279" s="34" t="str">
        <f t="shared" si="60"/>
        <v/>
      </c>
      <c r="I279" s="34">
        <f t="shared" si="61"/>
        <v>1.6764459346186086E-3</v>
      </c>
      <c r="J279" s="34" t="str">
        <f t="shared" si="62"/>
        <v/>
      </c>
      <c r="K279" s="34">
        <f t="shared" si="65"/>
        <v>1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7</v>
      </c>
      <c r="D280" s="33">
        <v>0</v>
      </c>
      <c r="E280" s="33">
        <v>0</v>
      </c>
      <c r="F280" s="33">
        <v>1</v>
      </c>
      <c r="G280" s="34">
        <f t="shared" si="59"/>
        <v>2.2158911047799935E-3</v>
      </c>
      <c r="H280" s="34" t="str">
        <f t="shared" si="60"/>
        <v/>
      </c>
      <c r="I280" s="34" t="str">
        <f t="shared" si="61"/>
        <v/>
      </c>
      <c r="J280" s="34">
        <f t="shared" si="62"/>
        <v>8.2304526748971192E-4</v>
      </c>
      <c r="K280" s="34">
        <f t="shared" si="65"/>
        <v>-1</v>
      </c>
      <c r="L280" s="34">
        <f t="shared" si="66"/>
        <v>1</v>
      </c>
      <c r="M280" s="34">
        <f t="shared" si="63"/>
        <v>-2.2158911047799935E-3</v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8</v>
      </c>
      <c r="D281" s="33">
        <v>15</v>
      </c>
      <c r="E281" s="33">
        <v>6</v>
      </c>
      <c r="F281" s="33">
        <v>35</v>
      </c>
      <c r="G281" s="34">
        <f t="shared" si="59"/>
        <v>2.5324469768914213E-3</v>
      </c>
      <c r="H281" s="34">
        <f t="shared" si="60"/>
        <v>4.8939641109298528E-3</v>
      </c>
      <c r="I281" s="34">
        <f t="shared" si="61"/>
        <v>5.0293378038558257E-3</v>
      </c>
      <c r="J281" s="34">
        <f t="shared" si="62"/>
        <v>2.8806584362139918E-2</v>
      </c>
      <c r="K281" s="34">
        <f t="shared" si="65"/>
        <v>-0.25</v>
      </c>
      <c r="L281" s="34">
        <f t="shared" si="66"/>
        <v>1.3333333333333333</v>
      </c>
      <c r="M281" s="34">
        <f t="shared" si="63"/>
        <v>-6.3311174422285533E-4</v>
      </c>
      <c r="N281" s="40">
        <f t="shared" si="64"/>
        <v>6.5252854812398037E-3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29</v>
      </c>
      <c r="D284" s="33">
        <v>7</v>
      </c>
      <c r="E284" s="33">
        <v>3</v>
      </c>
      <c r="F284" s="33">
        <v>0</v>
      </c>
      <c r="G284" s="34">
        <f t="shared" ref="G284:G315" si="67">+IF(C284=0,"",C284/C$188)</f>
        <v>9.1801202912314018E-3</v>
      </c>
      <c r="H284" s="34">
        <f t="shared" ref="H284:H315" si="68">+IF(D284=0,"",D284/D$188)</f>
        <v>2.2838499184339315E-3</v>
      </c>
      <c r="I284" s="34">
        <f t="shared" ref="I284:I315" si="69">+IF(E284=0,"",E284/E$188)</f>
        <v>2.5146689019279128E-3</v>
      </c>
      <c r="J284" s="34" t="str">
        <f t="shared" ref="J284:J315" si="70">+IF(F284=0,"",F284/F$188)</f>
        <v/>
      </c>
      <c r="K284" s="34">
        <f t="shared" si="65"/>
        <v>-0.89655172413793105</v>
      </c>
      <c r="L284" s="34">
        <f t="shared" si="66"/>
        <v>-1</v>
      </c>
      <c r="M284" s="34">
        <f t="shared" ref="M284:M315" si="71">+IF(OR(AND(G284=""),(K284="")),"",G284*K284)</f>
        <v>-8.2304526748971183E-3</v>
      </c>
      <c r="N284" s="40">
        <f t="shared" ref="N284:N315" si="72">+IF(OR(AND(H284=""),(L284="")),"",H284*L284)</f>
        <v>-2.2838499184339315E-3</v>
      </c>
    </row>
    <row r="285" spans="1:14" ht="24.75" customHeight="1" x14ac:dyDescent="0.2">
      <c r="A285" s="27"/>
      <c r="B285" s="29" t="s">
        <v>259</v>
      </c>
      <c r="C285" s="39">
        <v>2</v>
      </c>
      <c r="D285" s="33">
        <v>10</v>
      </c>
      <c r="E285" s="33">
        <v>4</v>
      </c>
      <c r="F285" s="33">
        <v>2</v>
      </c>
      <c r="G285" s="34">
        <f t="shared" si="67"/>
        <v>6.3311174422285533E-4</v>
      </c>
      <c r="H285" s="34">
        <f t="shared" si="68"/>
        <v>3.2626427406199023E-3</v>
      </c>
      <c r="I285" s="34">
        <f t="shared" si="69"/>
        <v>3.3528918692372171E-3</v>
      </c>
      <c r="J285" s="34">
        <f t="shared" si="70"/>
        <v>1.6460905349794238E-3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-0.8</v>
      </c>
      <c r="M285" s="34">
        <f t="shared" si="71"/>
        <v>6.3311174422285533E-4</v>
      </c>
      <c r="N285" s="40">
        <f t="shared" si="72"/>
        <v>-2.6101141924959222E-3</v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1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>
        <f t="shared" si="70"/>
        <v>8.2304526748971192E-4</v>
      </c>
      <c r="K287" s="34" t="str">
        <f t="shared" si="73"/>
        <v xml:space="preserve"> </v>
      </c>
      <c r="L287" s="34">
        <f t="shared" si="74"/>
        <v>1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2</v>
      </c>
      <c r="D288" s="33">
        <v>0</v>
      </c>
      <c r="E288" s="33">
        <v>2</v>
      </c>
      <c r="F288" s="33">
        <v>0</v>
      </c>
      <c r="G288" s="34">
        <f t="shared" si="67"/>
        <v>6.3311174422285533E-4</v>
      </c>
      <c r="H288" s="34" t="str">
        <f t="shared" si="68"/>
        <v/>
      </c>
      <c r="I288" s="34">
        <f t="shared" si="69"/>
        <v>1.6764459346186086E-3</v>
      </c>
      <c r="J288" s="34" t="str">
        <f t="shared" si="70"/>
        <v/>
      </c>
      <c r="K288" s="34">
        <f t="shared" si="73"/>
        <v>0</v>
      </c>
      <c r="L288" s="34" t="str">
        <f t="shared" si="74"/>
        <v xml:space="preserve"> </v>
      </c>
      <c r="M288" s="34">
        <f t="shared" si="71"/>
        <v>0</v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1</v>
      </c>
      <c r="E292" s="33">
        <v>2</v>
      </c>
      <c r="F292" s="33">
        <v>0</v>
      </c>
      <c r="G292" s="34" t="str">
        <f t="shared" si="67"/>
        <v/>
      </c>
      <c r="H292" s="34">
        <f t="shared" si="68"/>
        <v>3.2626427406199022E-4</v>
      </c>
      <c r="I292" s="34">
        <f t="shared" si="69"/>
        <v>1.6764459346186086E-3</v>
      </c>
      <c r="J292" s="34" t="str">
        <f t="shared" si="70"/>
        <v/>
      </c>
      <c r="K292" s="34">
        <f t="shared" si="73"/>
        <v>1</v>
      </c>
      <c r="L292" s="34">
        <f t="shared" si="74"/>
        <v>-1</v>
      </c>
      <c r="M292" s="34" t="str">
        <f t="shared" si="71"/>
        <v/>
      </c>
      <c r="N292" s="40">
        <f t="shared" si="72"/>
        <v>-3.2626427406199022E-4</v>
      </c>
    </row>
    <row r="293" spans="1:14" ht="25.5" x14ac:dyDescent="0.2">
      <c r="A293" s="27"/>
      <c r="B293" s="29" t="s">
        <v>267</v>
      </c>
      <c r="C293" s="39">
        <v>10</v>
      </c>
      <c r="D293" s="33">
        <v>6</v>
      </c>
      <c r="E293" s="33">
        <v>2</v>
      </c>
      <c r="F293" s="33">
        <v>12</v>
      </c>
      <c r="G293" s="34">
        <f t="shared" si="67"/>
        <v>3.1655587211142765E-3</v>
      </c>
      <c r="H293" s="34">
        <f t="shared" si="68"/>
        <v>1.9575856443719412E-3</v>
      </c>
      <c r="I293" s="34">
        <f t="shared" si="69"/>
        <v>1.6764459346186086E-3</v>
      </c>
      <c r="J293" s="34">
        <f t="shared" si="70"/>
        <v>9.876543209876543E-3</v>
      </c>
      <c r="K293" s="34">
        <f t="shared" si="73"/>
        <v>-0.8</v>
      </c>
      <c r="L293" s="34">
        <f t="shared" si="74"/>
        <v>1</v>
      </c>
      <c r="M293" s="34">
        <f t="shared" si="71"/>
        <v>-2.5324469768914213E-3</v>
      </c>
      <c r="N293" s="40">
        <f t="shared" si="72"/>
        <v>1.9575856443719412E-3</v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1</v>
      </c>
      <c r="F294" s="33">
        <v>4</v>
      </c>
      <c r="G294" s="34" t="str">
        <f t="shared" si="67"/>
        <v/>
      </c>
      <c r="H294" s="34" t="str">
        <f t="shared" si="68"/>
        <v/>
      </c>
      <c r="I294" s="34">
        <f t="shared" si="69"/>
        <v>8.3822296730930428E-4</v>
      </c>
      <c r="J294" s="34">
        <f t="shared" si="70"/>
        <v>3.2921810699588477E-3</v>
      </c>
      <c r="K294" s="34">
        <f t="shared" si="73"/>
        <v>1</v>
      </c>
      <c r="L294" s="34">
        <f t="shared" si="74"/>
        <v>1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1</v>
      </c>
      <c r="D297" s="33">
        <v>1</v>
      </c>
      <c r="E297" s="33">
        <v>1</v>
      </c>
      <c r="F297" s="33">
        <v>0</v>
      </c>
      <c r="G297" s="34">
        <f t="shared" si="67"/>
        <v>3.1655587211142766E-4</v>
      </c>
      <c r="H297" s="34">
        <f t="shared" si="68"/>
        <v>3.2626427406199022E-4</v>
      </c>
      <c r="I297" s="34">
        <f t="shared" si="69"/>
        <v>8.3822296730930428E-4</v>
      </c>
      <c r="J297" s="34" t="str">
        <f t="shared" si="70"/>
        <v/>
      </c>
      <c r="K297" s="34">
        <f t="shared" si="73"/>
        <v>0</v>
      </c>
      <c r="L297" s="34">
        <f t="shared" si="74"/>
        <v>-1</v>
      </c>
      <c r="M297" s="34">
        <f t="shared" si="71"/>
        <v>0</v>
      </c>
      <c r="N297" s="40">
        <f t="shared" si="72"/>
        <v>-3.2626427406199022E-4</v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3</v>
      </c>
      <c r="G298" s="34" t="str">
        <f t="shared" si="67"/>
        <v/>
      </c>
      <c r="H298" s="34">
        <f t="shared" si="68"/>
        <v>3.2626427406199022E-4</v>
      </c>
      <c r="I298" s="34" t="str">
        <f t="shared" si="69"/>
        <v/>
      </c>
      <c r="J298" s="34">
        <f t="shared" si="70"/>
        <v>2.4691358024691358E-3</v>
      </c>
      <c r="K298" s="34" t="str">
        <f t="shared" si="73"/>
        <v xml:space="preserve"> </v>
      </c>
      <c r="L298" s="34">
        <f t="shared" si="74"/>
        <v>2</v>
      </c>
      <c r="M298" s="34" t="str">
        <f t="shared" si="71"/>
        <v/>
      </c>
      <c r="N298" s="40">
        <f t="shared" si="72"/>
        <v>6.5252854812398043E-4</v>
      </c>
    </row>
    <row r="299" spans="1:14" x14ac:dyDescent="0.2">
      <c r="A299" s="27"/>
      <c r="B299" s="29" t="s">
        <v>273</v>
      </c>
      <c r="C299" s="39">
        <v>0</v>
      </c>
      <c r="D299" s="33">
        <v>3</v>
      </c>
      <c r="E299" s="33">
        <v>1</v>
      </c>
      <c r="F299" s="33">
        <v>2</v>
      </c>
      <c r="G299" s="34" t="str">
        <f t="shared" si="67"/>
        <v/>
      </c>
      <c r="H299" s="34">
        <f t="shared" si="68"/>
        <v>9.7879282218597059E-4</v>
      </c>
      <c r="I299" s="34">
        <f t="shared" si="69"/>
        <v>8.3822296730930428E-4</v>
      </c>
      <c r="J299" s="34">
        <f t="shared" si="70"/>
        <v>1.6460905349794238E-3</v>
      </c>
      <c r="K299" s="34">
        <f t="shared" si="73"/>
        <v>1</v>
      </c>
      <c r="L299" s="34">
        <f t="shared" si="74"/>
        <v>-0.33333333333333331</v>
      </c>
      <c r="M299" s="34" t="str">
        <f t="shared" si="71"/>
        <v/>
      </c>
      <c r="N299" s="40">
        <f t="shared" si="72"/>
        <v>-3.2626427406199016E-4</v>
      </c>
    </row>
    <row r="300" spans="1:14" x14ac:dyDescent="0.2">
      <c r="A300" s="27"/>
      <c r="B300" s="29" t="s">
        <v>274</v>
      </c>
      <c r="C300" s="39">
        <v>0</v>
      </c>
      <c r="D300" s="33">
        <v>2</v>
      </c>
      <c r="E300" s="33">
        <v>0</v>
      </c>
      <c r="F300" s="33">
        <v>6</v>
      </c>
      <c r="G300" s="34" t="str">
        <f t="shared" si="67"/>
        <v/>
      </c>
      <c r="H300" s="34">
        <f t="shared" si="68"/>
        <v>6.5252854812398043E-4</v>
      </c>
      <c r="I300" s="34" t="str">
        <f t="shared" si="69"/>
        <v/>
      </c>
      <c r="J300" s="34">
        <f t="shared" si="70"/>
        <v>4.9382716049382715E-3</v>
      </c>
      <c r="K300" s="34" t="str">
        <f t="shared" si="73"/>
        <v xml:space="preserve"> </v>
      </c>
      <c r="L300" s="34">
        <f t="shared" si="74"/>
        <v>2</v>
      </c>
      <c r="M300" s="34" t="str">
        <f t="shared" si="71"/>
        <v/>
      </c>
      <c r="N300" s="40">
        <f t="shared" si="72"/>
        <v>1.3050570962479609E-3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2</v>
      </c>
      <c r="E304" s="33">
        <v>1</v>
      </c>
      <c r="F304" s="33">
        <v>4</v>
      </c>
      <c r="G304" s="34" t="str">
        <f t="shared" si="67"/>
        <v/>
      </c>
      <c r="H304" s="34">
        <f t="shared" si="68"/>
        <v>6.5252854812398043E-4</v>
      </c>
      <c r="I304" s="34">
        <f t="shared" si="69"/>
        <v>8.3822296730930428E-4</v>
      </c>
      <c r="J304" s="34">
        <f t="shared" si="70"/>
        <v>3.2921810699588477E-3</v>
      </c>
      <c r="K304" s="34">
        <f t="shared" si="73"/>
        <v>1</v>
      </c>
      <c r="L304" s="34">
        <f t="shared" si="74"/>
        <v>1</v>
      </c>
      <c r="M304" s="34" t="str">
        <f t="shared" si="71"/>
        <v/>
      </c>
      <c r="N304" s="40">
        <f t="shared" si="72"/>
        <v>6.5252854812398043E-4</v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1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>
        <f t="shared" si="70"/>
        <v>8.2304526748971192E-4</v>
      </c>
      <c r="K305" s="34" t="str">
        <f t="shared" si="73"/>
        <v xml:space="preserve"> </v>
      </c>
      <c r="L305" s="34">
        <f t="shared" si="74"/>
        <v>1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26</v>
      </c>
      <c r="D306" s="33">
        <v>20</v>
      </c>
      <c r="E306" s="33">
        <v>18</v>
      </c>
      <c r="F306" s="33">
        <v>15</v>
      </c>
      <c r="G306" s="34">
        <f t="shared" si="67"/>
        <v>8.23045267489712E-3</v>
      </c>
      <c r="H306" s="34">
        <f t="shared" si="68"/>
        <v>6.5252854812398045E-3</v>
      </c>
      <c r="I306" s="34">
        <f t="shared" si="69"/>
        <v>1.5088013411567477E-2</v>
      </c>
      <c r="J306" s="34">
        <f t="shared" si="70"/>
        <v>1.2345679012345678E-2</v>
      </c>
      <c r="K306" s="34">
        <f t="shared" si="73"/>
        <v>-0.30769230769230771</v>
      </c>
      <c r="L306" s="34">
        <f t="shared" si="74"/>
        <v>-0.25</v>
      </c>
      <c r="M306" s="34">
        <f t="shared" si="71"/>
        <v>-2.5324469768914218E-3</v>
      </c>
      <c r="N306" s="40">
        <f t="shared" si="72"/>
        <v>-1.6313213703099511E-3</v>
      </c>
    </row>
    <row r="307" spans="1:14" x14ac:dyDescent="0.2">
      <c r="A307" s="27"/>
      <c r="B307" s="29" t="s">
        <v>281</v>
      </c>
      <c r="C307" s="39">
        <v>6</v>
      </c>
      <c r="D307" s="33">
        <v>7</v>
      </c>
      <c r="E307" s="33">
        <v>12</v>
      </c>
      <c r="F307" s="33">
        <v>14</v>
      </c>
      <c r="G307" s="34">
        <f t="shared" si="67"/>
        <v>1.8993352326685661E-3</v>
      </c>
      <c r="H307" s="34">
        <f t="shared" si="68"/>
        <v>2.2838499184339315E-3</v>
      </c>
      <c r="I307" s="34">
        <f t="shared" si="69"/>
        <v>1.0058675607711651E-2</v>
      </c>
      <c r="J307" s="34">
        <f t="shared" si="70"/>
        <v>1.1522633744855968E-2</v>
      </c>
      <c r="K307" s="34">
        <f t="shared" si="73"/>
        <v>1</v>
      </c>
      <c r="L307" s="34">
        <f t="shared" si="74"/>
        <v>1</v>
      </c>
      <c r="M307" s="34">
        <f t="shared" si="71"/>
        <v>1.8993352326685661E-3</v>
      </c>
      <c r="N307" s="40">
        <f t="shared" si="72"/>
        <v>2.2838499184339315E-3</v>
      </c>
    </row>
    <row r="308" spans="1:14" x14ac:dyDescent="0.2">
      <c r="A308" s="27"/>
      <c r="B308" s="29" t="s">
        <v>282</v>
      </c>
      <c r="C308" s="39">
        <v>1</v>
      </c>
      <c r="D308" s="33">
        <v>0</v>
      </c>
      <c r="E308" s="33">
        <v>1</v>
      </c>
      <c r="F308" s="33">
        <v>2</v>
      </c>
      <c r="G308" s="34">
        <f t="shared" si="67"/>
        <v>3.1655587211142766E-4</v>
      </c>
      <c r="H308" s="34" t="str">
        <f t="shared" si="68"/>
        <v/>
      </c>
      <c r="I308" s="34">
        <f t="shared" si="69"/>
        <v>8.3822296730930428E-4</v>
      </c>
      <c r="J308" s="34">
        <f t="shared" si="70"/>
        <v>1.6460905349794238E-3</v>
      </c>
      <c r="K308" s="34">
        <f t="shared" si="73"/>
        <v>0</v>
      </c>
      <c r="L308" s="34">
        <f t="shared" si="74"/>
        <v>1</v>
      </c>
      <c r="M308" s="34">
        <f t="shared" si="71"/>
        <v>0</v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4</v>
      </c>
      <c r="F309" s="33">
        <v>3</v>
      </c>
      <c r="G309" s="34" t="str">
        <f t="shared" si="67"/>
        <v/>
      </c>
      <c r="H309" s="34" t="str">
        <f t="shared" si="68"/>
        <v/>
      </c>
      <c r="I309" s="34">
        <f t="shared" si="69"/>
        <v>3.3528918692372171E-3</v>
      </c>
      <c r="J309" s="34">
        <f t="shared" si="70"/>
        <v>2.4691358024691358E-3</v>
      </c>
      <c r="K309" s="34">
        <f t="shared" si="73"/>
        <v>1</v>
      </c>
      <c r="L309" s="34">
        <f t="shared" si="74"/>
        <v>1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</v>
      </c>
      <c r="D310" s="33">
        <v>1</v>
      </c>
      <c r="E310" s="33">
        <v>0</v>
      </c>
      <c r="F310" s="33">
        <v>2</v>
      </c>
      <c r="G310" s="34">
        <f t="shared" si="67"/>
        <v>3.1655587211142766E-4</v>
      </c>
      <c r="H310" s="34">
        <f t="shared" si="68"/>
        <v>3.2626427406199022E-4</v>
      </c>
      <c r="I310" s="34" t="str">
        <f t="shared" si="69"/>
        <v/>
      </c>
      <c r="J310" s="34">
        <f t="shared" si="70"/>
        <v>1.6460905349794238E-3</v>
      </c>
      <c r="K310" s="34">
        <f t="shared" si="73"/>
        <v>-1</v>
      </c>
      <c r="L310" s="34">
        <f t="shared" si="74"/>
        <v>1</v>
      </c>
      <c r="M310" s="34">
        <f t="shared" si="71"/>
        <v>-3.1655587211142766E-4</v>
      </c>
      <c r="N310" s="40">
        <f t="shared" si="72"/>
        <v>3.2626427406199022E-4</v>
      </c>
    </row>
    <row r="311" spans="1:14" ht="25.5" x14ac:dyDescent="0.2">
      <c r="A311" s="27"/>
      <c r="B311" s="29" t="s">
        <v>285</v>
      </c>
      <c r="C311" s="39">
        <v>0</v>
      </c>
      <c r="D311" s="33">
        <v>1</v>
      </c>
      <c r="E311" s="33">
        <v>0</v>
      </c>
      <c r="F311" s="33">
        <v>0</v>
      </c>
      <c r="G311" s="34" t="str">
        <f t="shared" si="67"/>
        <v/>
      </c>
      <c r="H311" s="34">
        <f t="shared" si="68"/>
        <v>3.2626427406199022E-4</v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>
        <f t="shared" si="74"/>
        <v>-1</v>
      </c>
      <c r="M311" s="34" t="str">
        <f t="shared" si="71"/>
        <v/>
      </c>
      <c r="N311" s="40">
        <f t="shared" si="72"/>
        <v>-3.2626427406199022E-4</v>
      </c>
    </row>
    <row r="312" spans="1:14" x14ac:dyDescent="0.2">
      <c r="A312" s="27"/>
      <c r="B312" s="29" t="s">
        <v>286</v>
      </c>
      <c r="C312" s="39">
        <v>3</v>
      </c>
      <c r="D312" s="33">
        <v>3</v>
      </c>
      <c r="E312" s="33">
        <v>6</v>
      </c>
      <c r="F312" s="33">
        <v>3</v>
      </c>
      <c r="G312" s="34">
        <f t="shared" si="67"/>
        <v>9.4966761633428305E-4</v>
      </c>
      <c r="H312" s="34">
        <f t="shared" si="68"/>
        <v>9.7879282218597059E-4</v>
      </c>
      <c r="I312" s="34">
        <f t="shared" si="69"/>
        <v>5.0293378038558257E-3</v>
      </c>
      <c r="J312" s="34">
        <f t="shared" si="70"/>
        <v>2.4691358024691358E-3</v>
      </c>
      <c r="K312" s="34">
        <f t="shared" si="73"/>
        <v>1</v>
      </c>
      <c r="L312" s="34">
        <f t="shared" si="74"/>
        <v>0</v>
      </c>
      <c r="M312" s="34">
        <f t="shared" si="71"/>
        <v>9.4966761633428305E-4</v>
      </c>
      <c r="N312" s="40">
        <f t="shared" si="72"/>
        <v>0</v>
      </c>
    </row>
    <row r="313" spans="1:14" x14ac:dyDescent="0.2">
      <c r="A313" s="27"/>
      <c r="B313" s="29" t="s">
        <v>287</v>
      </c>
      <c r="C313" s="39">
        <v>3</v>
      </c>
      <c r="D313" s="33">
        <v>0</v>
      </c>
      <c r="E313" s="33">
        <v>1</v>
      </c>
      <c r="F313" s="33">
        <v>0</v>
      </c>
      <c r="G313" s="34">
        <f t="shared" si="67"/>
        <v>9.4966761633428305E-4</v>
      </c>
      <c r="H313" s="34" t="str">
        <f t="shared" si="68"/>
        <v/>
      </c>
      <c r="I313" s="34">
        <f t="shared" si="69"/>
        <v>8.3822296730930428E-4</v>
      </c>
      <c r="J313" s="34" t="str">
        <f t="shared" si="70"/>
        <v/>
      </c>
      <c r="K313" s="34">
        <f t="shared" si="73"/>
        <v>-0.66666666666666663</v>
      </c>
      <c r="L313" s="34" t="str">
        <f t="shared" si="74"/>
        <v xml:space="preserve"> </v>
      </c>
      <c r="M313" s="34">
        <f t="shared" si="71"/>
        <v>-6.3311174422285533E-4</v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1</v>
      </c>
      <c r="E315" s="33">
        <v>0</v>
      </c>
      <c r="F315" s="33">
        <v>0</v>
      </c>
      <c r="G315" s="34" t="str">
        <f t="shared" si="67"/>
        <v/>
      </c>
      <c r="H315" s="34">
        <f t="shared" si="68"/>
        <v>3.2626427406199022E-4</v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>
        <f t="shared" si="74"/>
        <v>-1</v>
      </c>
      <c r="M315" s="34" t="str">
        <f t="shared" si="71"/>
        <v/>
      </c>
      <c r="N315" s="40">
        <f t="shared" si="72"/>
        <v>-3.2626427406199022E-4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1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>
        <f t="shared" ref="J316:J347" si="78">+IF(F316=0,"",F316/F$188)</f>
        <v>8.2304526748971192E-4</v>
      </c>
      <c r="K316" s="34" t="str">
        <f t="shared" si="73"/>
        <v xml:space="preserve"> </v>
      </c>
      <c r="L316" s="34">
        <f t="shared" si="74"/>
        <v>1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49</v>
      </c>
      <c r="D318" s="33">
        <v>40</v>
      </c>
      <c r="E318" s="33">
        <v>5</v>
      </c>
      <c r="F318" s="33">
        <v>5</v>
      </c>
      <c r="G318" s="34">
        <f t="shared" si="75"/>
        <v>1.5511237733459955E-2</v>
      </c>
      <c r="H318" s="34">
        <f t="shared" si="76"/>
        <v>1.3050570962479609E-2</v>
      </c>
      <c r="I318" s="34">
        <f t="shared" si="77"/>
        <v>4.1911148365465214E-3</v>
      </c>
      <c r="J318" s="34">
        <f t="shared" si="78"/>
        <v>4.11522633744856E-3</v>
      </c>
      <c r="K318" s="34">
        <f t="shared" si="81"/>
        <v>-0.89795918367346939</v>
      </c>
      <c r="L318" s="34">
        <f t="shared" si="82"/>
        <v>-0.875</v>
      </c>
      <c r="M318" s="34">
        <f t="shared" si="79"/>
        <v>-1.3928458372902816E-2</v>
      </c>
      <c r="N318" s="40">
        <f t="shared" si="80"/>
        <v>-1.1419249592169658E-2</v>
      </c>
    </row>
    <row r="319" spans="1:14" x14ac:dyDescent="0.2">
      <c r="A319" s="27"/>
      <c r="B319" s="29" t="s">
        <v>293</v>
      </c>
      <c r="C319" s="39">
        <v>0</v>
      </c>
      <c r="D319" s="33">
        <v>1</v>
      </c>
      <c r="E319" s="33">
        <v>0</v>
      </c>
      <c r="F319" s="33">
        <v>0</v>
      </c>
      <c r="G319" s="34" t="str">
        <f t="shared" si="75"/>
        <v/>
      </c>
      <c r="H319" s="34">
        <f t="shared" si="76"/>
        <v>3.2626427406199022E-4</v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>
        <f t="shared" si="82"/>
        <v>-1</v>
      </c>
      <c r="M319" s="34" t="str">
        <f t="shared" si="79"/>
        <v/>
      </c>
      <c r="N319" s="40">
        <f t="shared" si="80"/>
        <v>-3.2626427406199022E-4</v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1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8.2304526748971192E-4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1</v>
      </c>
      <c r="D321" s="33">
        <v>0</v>
      </c>
      <c r="E321" s="33">
        <v>1</v>
      </c>
      <c r="F321" s="33">
        <v>3</v>
      </c>
      <c r="G321" s="34">
        <f t="shared" si="75"/>
        <v>3.1655587211142766E-4</v>
      </c>
      <c r="H321" s="34" t="str">
        <f t="shared" si="76"/>
        <v/>
      </c>
      <c r="I321" s="34">
        <f t="shared" si="77"/>
        <v>8.3822296730930428E-4</v>
      </c>
      <c r="J321" s="34">
        <f t="shared" si="78"/>
        <v>2.4691358024691358E-3</v>
      </c>
      <c r="K321" s="34">
        <f t="shared" si="81"/>
        <v>0</v>
      </c>
      <c r="L321" s="34">
        <f t="shared" si="82"/>
        <v>1</v>
      </c>
      <c r="M321" s="34">
        <f t="shared" si="79"/>
        <v>0</v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674</v>
      </c>
      <c r="D324" s="33">
        <v>600</v>
      </c>
      <c r="E324" s="33">
        <v>43</v>
      </c>
      <c r="F324" s="33">
        <v>59</v>
      </c>
      <c r="G324" s="34">
        <f t="shared" si="75"/>
        <v>0.21335865780310226</v>
      </c>
      <c r="H324" s="34">
        <f t="shared" si="76"/>
        <v>0.19575856443719414</v>
      </c>
      <c r="I324" s="34">
        <f t="shared" si="77"/>
        <v>3.6043587594300083E-2</v>
      </c>
      <c r="J324" s="34">
        <f t="shared" si="78"/>
        <v>4.8559670781893001E-2</v>
      </c>
      <c r="K324" s="34">
        <f t="shared" si="81"/>
        <v>-0.93620178041543023</v>
      </c>
      <c r="L324" s="34">
        <f t="shared" si="82"/>
        <v>-0.90166666666666662</v>
      </c>
      <c r="M324" s="34">
        <f t="shared" si="79"/>
        <v>-0.19974675530231087</v>
      </c>
      <c r="N324" s="40">
        <f t="shared" si="80"/>
        <v>-0.1765089722675367</v>
      </c>
    </row>
    <row r="325" spans="1:14" x14ac:dyDescent="0.2">
      <c r="A325" s="27"/>
      <c r="B325" s="29" t="s">
        <v>299</v>
      </c>
      <c r="C325" s="39">
        <v>11</v>
      </c>
      <c r="D325" s="33">
        <v>1</v>
      </c>
      <c r="E325" s="33">
        <v>0</v>
      </c>
      <c r="F325" s="33">
        <v>0</v>
      </c>
      <c r="G325" s="34">
        <f t="shared" si="75"/>
        <v>3.4821145932257044E-3</v>
      </c>
      <c r="H325" s="34">
        <f t="shared" si="76"/>
        <v>3.2626427406199022E-4</v>
      </c>
      <c r="I325" s="34" t="str">
        <f t="shared" si="77"/>
        <v/>
      </c>
      <c r="J325" s="34" t="str">
        <f t="shared" si="78"/>
        <v/>
      </c>
      <c r="K325" s="34">
        <f t="shared" si="81"/>
        <v>-1</v>
      </c>
      <c r="L325" s="34">
        <f t="shared" si="82"/>
        <v>-1</v>
      </c>
      <c r="M325" s="34">
        <f t="shared" si="79"/>
        <v>-3.4821145932257044E-3</v>
      </c>
      <c r="N325" s="40">
        <f t="shared" si="80"/>
        <v>-3.2626427406199022E-4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135</v>
      </c>
      <c r="D327" s="33">
        <v>423</v>
      </c>
      <c r="E327" s="33">
        <v>246</v>
      </c>
      <c r="F327" s="33">
        <v>277</v>
      </c>
      <c r="G327" s="34">
        <f t="shared" si="75"/>
        <v>4.2735042735042736E-2</v>
      </c>
      <c r="H327" s="34">
        <f t="shared" si="76"/>
        <v>0.13800978792822186</v>
      </c>
      <c r="I327" s="34">
        <f t="shared" si="77"/>
        <v>0.20620284995808885</v>
      </c>
      <c r="J327" s="34">
        <f t="shared" si="78"/>
        <v>0.22798353909465022</v>
      </c>
      <c r="K327" s="34">
        <f t="shared" si="81"/>
        <v>0.82222222222222219</v>
      </c>
      <c r="L327" s="34">
        <f t="shared" si="82"/>
        <v>-0.34515366430260047</v>
      </c>
      <c r="M327" s="34">
        <f t="shared" si="79"/>
        <v>3.5137701804368468E-2</v>
      </c>
      <c r="N327" s="40">
        <f t="shared" si="80"/>
        <v>-4.7634584013050568E-2</v>
      </c>
    </row>
    <row r="328" spans="1:14" x14ac:dyDescent="0.2">
      <c r="A328" s="27"/>
      <c r="B328" s="29" t="s">
        <v>302</v>
      </c>
      <c r="C328" s="39">
        <v>0</v>
      </c>
      <c r="D328" s="33">
        <v>1</v>
      </c>
      <c r="E328" s="33">
        <v>0</v>
      </c>
      <c r="F328" s="33">
        <v>0</v>
      </c>
      <c r="G328" s="34" t="str">
        <f t="shared" si="75"/>
        <v/>
      </c>
      <c r="H328" s="34">
        <f t="shared" si="76"/>
        <v>3.2626427406199022E-4</v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>
        <f t="shared" si="82"/>
        <v>-1</v>
      </c>
      <c r="M328" s="34" t="str">
        <f t="shared" si="79"/>
        <v/>
      </c>
      <c r="N328" s="40">
        <f t="shared" si="80"/>
        <v>-3.2626427406199022E-4</v>
      </c>
    </row>
    <row r="329" spans="1:14" ht="23.25" customHeight="1" x14ac:dyDescent="0.2">
      <c r="A329" s="27"/>
      <c r="B329" s="29" t="s">
        <v>303</v>
      </c>
      <c r="C329" s="39">
        <v>2</v>
      </c>
      <c r="D329" s="33">
        <v>6</v>
      </c>
      <c r="E329" s="33">
        <v>1</v>
      </c>
      <c r="F329" s="33">
        <v>0</v>
      </c>
      <c r="G329" s="34">
        <f t="shared" si="75"/>
        <v>6.3311174422285533E-4</v>
      </c>
      <c r="H329" s="34">
        <f t="shared" si="76"/>
        <v>1.9575856443719412E-3</v>
      </c>
      <c r="I329" s="34">
        <f t="shared" si="77"/>
        <v>8.3822296730930428E-4</v>
      </c>
      <c r="J329" s="34" t="str">
        <f t="shared" si="78"/>
        <v/>
      </c>
      <c r="K329" s="34">
        <f t="shared" si="81"/>
        <v>-0.5</v>
      </c>
      <c r="L329" s="34">
        <f t="shared" si="82"/>
        <v>-1</v>
      </c>
      <c r="M329" s="34">
        <f t="shared" si="79"/>
        <v>-3.1655587211142766E-4</v>
      </c>
      <c r="N329" s="40">
        <f t="shared" si="80"/>
        <v>-1.9575856443719412E-3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1</v>
      </c>
      <c r="F331" s="33">
        <v>0</v>
      </c>
      <c r="G331" s="34" t="str">
        <f t="shared" si="75"/>
        <v/>
      </c>
      <c r="H331" s="34" t="str">
        <f t="shared" si="76"/>
        <v/>
      </c>
      <c r="I331" s="34">
        <f t="shared" si="77"/>
        <v>8.3822296730930428E-4</v>
      </c>
      <c r="J331" s="34" t="str">
        <f t="shared" si="78"/>
        <v/>
      </c>
      <c r="K331" s="34">
        <f t="shared" si="81"/>
        <v>1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1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>
        <f t="shared" si="78"/>
        <v>8.2304526748971192E-4</v>
      </c>
      <c r="K332" s="34" t="str">
        <f t="shared" si="81"/>
        <v xml:space="preserve"> </v>
      </c>
      <c r="L332" s="34">
        <f t="shared" si="82"/>
        <v>1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1</v>
      </c>
      <c r="G336" s="34" t="str">
        <f t="shared" si="75"/>
        <v/>
      </c>
      <c r="H336" s="34">
        <f t="shared" si="76"/>
        <v>3.2626427406199022E-4</v>
      </c>
      <c r="I336" s="34" t="str">
        <f t="shared" si="77"/>
        <v/>
      </c>
      <c r="J336" s="34">
        <f t="shared" si="78"/>
        <v>8.2304526748971192E-4</v>
      </c>
      <c r="K336" s="34" t="str">
        <f t="shared" si="81"/>
        <v xml:space="preserve"> </v>
      </c>
      <c r="L336" s="34">
        <f t="shared" si="82"/>
        <v>0</v>
      </c>
      <c r="M336" s="34" t="str">
        <f t="shared" si="79"/>
        <v/>
      </c>
      <c r="N336" s="40">
        <f t="shared" si="80"/>
        <v>0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2</v>
      </c>
      <c r="D338" s="33">
        <v>6</v>
      </c>
      <c r="E338" s="33">
        <v>0</v>
      </c>
      <c r="F338" s="33">
        <v>8</v>
      </c>
      <c r="G338" s="34">
        <f t="shared" si="75"/>
        <v>6.3311174422285533E-4</v>
      </c>
      <c r="H338" s="34">
        <f t="shared" si="76"/>
        <v>1.9575856443719412E-3</v>
      </c>
      <c r="I338" s="34" t="str">
        <f t="shared" si="77"/>
        <v/>
      </c>
      <c r="J338" s="34">
        <f t="shared" si="78"/>
        <v>6.5843621399176953E-3</v>
      </c>
      <c r="K338" s="34">
        <f t="shared" si="81"/>
        <v>-1</v>
      </c>
      <c r="L338" s="34">
        <f t="shared" si="82"/>
        <v>0.33333333333333331</v>
      </c>
      <c r="M338" s="34">
        <f t="shared" si="79"/>
        <v>-6.3311174422285533E-4</v>
      </c>
      <c r="N338" s="40">
        <f t="shared" si="80"/>
        <v>6.5252854812398032E-4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1</v>
      </c>
      <c r="D340" s="33">
        <v>0</v>
      </c>
      <c r="E340" s="33">
        <v>0</v>
      </c>
      <c r="F340" s="33">
        <v>0</v>
      </c>
      <c r="G340" s="34">
        <f t="shared" si="75"/>
        <v>3.1655587211142766E-4</v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>
        <f t="shared" si="81"/>
        <v>-1</v>
      </c>
      <c r="L340" s="34" t="str">
        <f t="shared" si="82"/>
        <v xml:space="preserve"> </v>
      </c>
      <c r="M340" s="34">
        <f t="shared" si="79"/>
        <v>-3.1655587211142766E-4</v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1</v>
      </c>
      <c r="F343" s="33">
        <v>10</v>
      </c>
      <c r="G343" s="34" t="str">
        <f t="shared" si="75"/>
        <v/>
      </c>
      <c r="H343" s="34" t="str">
        <f t="shared" si="76"/>
        <v/>
      </c>
      <c r="I343" s="34">
        <f t="shared" si="77"/>
        <v>8.3822296730930428E-4</v>
      </c>
      <c r="J343" s="34">
        <f t="shared" si="78"/>
        <v>8.23045267489712E-3</v>
      </c>
      <c r="K343" s="34">
        <f t="shared" si="81"/>
        <v>1</v>
      </c>
      <c r="L343" s="34">
        <f t="shared" si="82"/>
        <v>1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</v>
      </c>
      <c r="D347" s="33">
        <v>5</v>
      </c>
      <c r="E347" s="33">
        <v>5</v>
      </c>
      <c r="F347" s="33">
        <v>6</v>
      </c>
      <c r="G347" s="34">
        <f t="shared" si="75"/>
        <v>3.1655587211142766E-4</v>
      </c>
      <c r="H347" s="34">
        <f t="shared" si="76"/>
        <v>1.6313213703099511E-3</v>
      </c>
      <c r="I347" s="34">
        <f t="shared" si="77"/>
        <v>4.1911148365465214E-3</v>
      </c>
      <c r="J347" s="34">
        <f t="shared" si="78"/>
        <v>4.9382716049382715E-3</v>
      </c>
      <c r="K347" s="34">
        <f t="shared" si="81"/>
        <v>4</v>
      </c>
      <c r="L347" s="34">
        <f t="shared" si="82"/>
        <v>0.2</v>
      </c>
      <c r="M347" s="34">
        <f t="shared" si="79"/>
        <v>1.2662234884457107E-3</v>
      </c>
      <c r="N347" s="40">
        <f t="shared" si="80"/>
        <v>3.2626427406199027E-4</v>
      </c>
    </row>
    <row r="348" spans="1:14" x14ac:dyDescent="0.2">
      <c r="A348" s="27"/>
      <c r="B348" s="29" t="s">
        <v>322</v>
      </c>
      <c r="C348" s="39">
        <v>0</v>
      </c>
      <c r="D348" s="33">
        <v>1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>
        <f t="shared" ref="H348:H363" si="84">+IF(D348=0,"",D348/D$188)</f>
        <v>3.2626427406199022E-4</v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>
        <f t="shared" si="82"/>
        <v>-1</v>
      </c>
      <c r="M348" s="34" t="str">
        <f t="shared" ref="M348:M363" si="87">+IF(OR(AND(G348=""),(K348="")),"",G348*K348)</f>
        <v/>
      </c>
      <c r="N348" s="40">
        <f t="shared" ref="N348:N363" si="88">+IF(OR(AND(H348=""),(L348="")),"",H348*L348)</f>
        <v>-3.2626427406199022E-4</v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1</v>
      </c>
      <c r="E362" s="33">
        <v>0</v>
      </c>
      <c r="F362" s="33">
        <v>0</v>
      </c>
      <c r="G362" s="34" t="str">
        <f t="shared" si="83"/>
        <v/>
      </c>
      <c r="H362" s="34">
        <f t="shared" si="84"/>
        <v>3.2626427406199022E-4</v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>
        <f t="shared" si="90"/>
        <v>-1</v>
      </c>
      <c r="M362" s="34" t="str">
        <f t="shared" si="87"/>
        <v/>
      </c>
      <c r="N362" s="40">
        <f t="shared" si="88"/>
        <v>-3.2626427406199022E-4</v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1</v>
      </c>
      <c r="E363" s="42">
        <v>0</v>
      </c>
      <c r="F363" s="42">
        <v>0</v>
      </c>
      <c r="G363" s="43" t="str">
        <f t="shared" si="83"/>
        <v/>
      </c>
      <c r="H363" s="43">
        <f t="shared" si="84"/>
        <v>3.2626427406199022E-4</v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>
        <f t="shared" si="90"/>
        <v>-1</v>
      </c>
      <c r="M363" s="43" t="str">
        <f t="shared" si="87"/>
        <v/>
      </c>
      <c r="N363" s="44">
        <f t="shared" si="88"/>
        <v>-3.2626427406199022E-4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4028</v>
      </c>
      <c r="D371" s="31">
        <f>SUM(D372:D604)</f>
        <v>2950</v>
      </c>
      <c r="E371" s="31">
        <f>SUM(E372:E604)</f>
        <v>3467</v>
      </c>
      <c r="F371" s="31">
        <f>SUM(F372:F604)</f>
        <v>3069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-0.13927507447864945</v>
      </c>
      <c r="L371" s="32">
        <f>+IF(AND(D371=0,F371=0),"",IF(D371=0,1,IF(F371=0,-1,(F371-D371)/D371)))</f>
        <v>4.033898305084746E-2</v>
      </c>
      <c r="M371" s="32">
        <f t="shared" ref="M371:M434" si="95">+IF(OR(AND(G371=""),(K371="")),"",G371*K371)</f>
        <v>-0.13927507447864945</v>
      </c>
      <c r="N371" s="32">
        <f t="shared" ref="N371:N434" si="96">+IF(OR(AND(H371=""),(L371="")),"",H371*L371)</f>
        <v>4.033898305084746E-2</v>
      </c>
    </row>
    <row r="372" spans="1:14" x14ac:dyDescent="0.2">
      <c r="A372" s="27"/>
      <c r="B372" s="28" t="s">
        <v>338</v>
      </c>
      <c r="C372" s="35">
        <v>4</v>
      </c>
      <c r="D372" s="36">
        <v>1</v>
      </c>
      <c r="E372" s="36">
        <v>8</v>
      </c>
      <c r="F372" s="36">
        <v>3</v>
      </c>
      <c r="G372" s="37">
        <f t="shared" si="91"/>
        <v>9.930486593843098E-4</v>
      </c>
      <c r="H372" s="37">
        <f t="shared" si="92"/>
        <v>3.3898305084745765E-4</v>
      </c>
      <c r="I372" s="37">
        <f t="shared" si="93"/>
        <v>2.3074704355350445E-3</v>
      </c>
      <c r="J372" s="37">
        <f t="shared" si="94"/>
        <v>9.7751710654936461E-4</v>
      </c>
      <c r="K372" s="37">
        <f t="shared" ref="K372:K435" si="97">+IF(AND(C372=0,E372=0)," ",IF(C372=0,1,IF(E372=0,-1,(E372-C372)/C372)))</f>
        <v>1</v>
      </c>
      <c r="L372" s="37">
        <f t="shared" ref="L372:L435" si="98">+IF(AND(D372=0,F372=0)," ",IF(D372=0,1,IF(F372=0,-1,(F372-D372)/D372)))</f>
        <v>2</v>
      </c>
      <c r="M372" s="37">
        <f t="shared" si="95"/>
        <v>9.930486593843098E-4</v>
      </c>
      <c r="N372" s="38">
        <f t="shared" si="96"/>
        <v>6.779661016949153E-4</v>
      </c>
    </row>
    <row r="373" spans="1:14" x14ac:dyDescent="0.2">
      <c r="A373" s="27"/>
      <c r="B373" s="29" t="s">
        <v>339</v>
      </c>
      <c r="C373" s="39">
        <v>3</v>
      </c>
      <c r="D373" s="33">
        <v>1</v>
      </c>
      <c r="E373" s="33">
        <v>1</v>
      </c>
      <c r="F373" s="33">
        <v>0</v>
      </c>
      <c r="G373" s="34">
        <f t="shared" si="91"/>
        <v>7.4478649453823241E-4</v>
      </c>
      <c r="H373" s="34">
        <f t="shared" si="92"/>
        <v>3.3898305084745765E-4</v>
      </c>
      <c r="I373" s="34">
        <f t="shared" si="93"/>
        <v>2.8843380444188056E-4</v>
      </c>
      <c r="J373" s="34" t="str">
        <f t="shared" si="94"/>
        <v/>
      </c>
      <c r="K373" s="34">
        <f t="shared" si="97"/>
        <v>-0.66666666666666663</v>
      </c>
      <c r="L373" s="34">
        <f t="shared" si="98"/>
        <v>-1</v>
      </c>
      <c r="M373" s="34">
        <f t="shared" si="95"/>
        <v>-4.965243296921549E-4</v>
      </c>
      <c r="N373" s="40">
        <f t="shared" si="96"/>
        <v>-3.3898305084745765E-4</v>
      </c>
    </row>
    <row r="374" spans="1:14" x14ac:dyDescent="0.2">
      <c r="A374" s="27"/>
      <c r="B374" s="29" t="s">
        <v>340</v>
      </c>
      <c r="C374" s="39">
        <v>55</v>
      </c>
      <c r="D374" s="33">
        <v>50</v>
      </c>
      <c r="E374" s="33">
        <v>78</v>
      </c>
      <c r="F374" s="33">
        <v>51</v>
      </c>
      <c r="G374" s="34">
        <f t="shared" si="91"/>
        <v>1.365441906653426E-2</v>
      </c>
      <c r="H374" s="34">
        <f t="shared" si="92"/>
        <v>1.6949152542372881E-2</v>
      </c>
      <c r="I374" s="34">
        <f t="shared" si="93"/>
        <v>2.2497836746466687E-2</v>
      </c>
      <c r="J374" s="34">
        <f t="shared" si="94"/>
        <v>1.6617790811339198E-2</v>
      </c>
      <c r="K374" s="34">
        <f t="shared" si="97"/>
        <v>0.41818181818181815</v>
      </c>
      <c r="L374" s="34">
        <f t="shared" si="98"/>
        <v>0.02</v>
      </c>
      <c r="M374" s="34">
        <f t="shared" si="95"/>
        <v>5.7100297914597807E-3</v>
      </c>
      <c r="N374" s="40">
        <f t="shared" si="96"/>
        <v>3.3898305084745765E-4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2</v>
      </c>
      <c r="F376" s="33">
        <v>3</v>
      </c>
      <c r="G376" s="34" t="str">
        <f t="shared" si="91"/>
        <v/>
      </c>
      <c r="H376" s="34" t="str">
        <f t="shared" si="92"/>
        <v/>
      </c>
      <c r="I376" s="34">
        <f t="shared" si="93"/>
        <v>5.7686760888376112E-4</v>
      </c>
      <c r="J376" s="34">
        <f t="shared" si="94"/>
        <v>9.7751710654936461E-4</v>
      </c>
      <c r="K376" s="34">
        <f t="shared" si="97"/>
        <v>1</v>
      </c>
      <c r="L376" s="34">
        <f t="shared" si="98"/>
        <v>1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349</v>
      </c>
      <c r="D377" s="33">
        <v>246</v>
      </c>
      <c r="E377" s="33">
        <v>89</v>
      </c>
      <c r="F377" s="33">
        <v>68</v>
      </c>
      <c r="G377" s="34">
        <f t="shared" si="91"/>
        <v>8.6643495531281034E-2</v>
      </c>
      <c r="H377" s="34">
        <f t="shared" si="92"/>
        <v>8.338983050847458E-2</v>
      </c>
      <c r="I377" s="34">
        <f t="shared" si="93"/>
        <v>2.5670608595327372E-2</v>
      </c>
      <c r="J377" s="34">
        <f t="shared" si="94"/>
        <v>2.2157054415118931E-2</v>
      </c>
      <c r="K377" s="34">
        <f t="shared" si="97"/>
        <v>-0.74498567335243548</v>
      </c>
      <c r="L377" s="34">
        <f t="shared" si="98"/>
        <v>-0.72357723577235777</v>
      </c>
      <c r="M377" s="34">
        <f t="shared" si="95"/>
        <v>-6.4548162859980135E-2</v>
      </c>
      <c r="N377" s="40">
        <f t="shared" si="96"/>
        <v>-6.0338983050847464E-2</v>
      </c>
    </row>
    <row r="378" spans="1:14" x14ac:dyDescent="0.2">
      <c r="A378" s="27"/>
      <c r="B378" s="29" t="s">
        <v>344</v>
      </c>
      <c r="C378" s="39">
        <v>3</v>
      </c>
      <c r="D378" s="33">
        <v>2</v>
      </c>
      <c r="E378" s="33">
        <v>9</v>
      </c>
      <c r="F378" s="33">
        <v>3</v>
      </c>
      <c r="G378" s="34">
        <f t="shared" si="91"/>
        <v>7.4478649453823241E-4</v>
      </c>
      <c r="H378" s="34">
        <f t="shared" si="92"/>
        <v>6.779661016949153E-4</v>
      </c>
      <c r="I378" s="34">
        <f t="shared" si="93"/>
        <v>2.5959042399769255E-3</v>
      </c>
      <c r="J378" s="34">
        <f t="shared" si="94"/>
        <v>9.7751710654936461E-4</v>
      </c>
      <c r="K378" s="34">
        <f t="shared" si="97"/>
        <v>2</v>
      </c>
      <c r="L378" s="34">
        <f t="shared" si="98"/>
        <v>0.5</v>
      </c>
      <c r="M378" s="34">
        <f t="shared" si="95"/>
        <v>1.4895729890764648E-3</v>
      </c>
      <c r="N378" s="40">
        <f t="shared" si="96"/>
        <v>3.3898305084745765E-4</v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1</v>
      </c>
      <c r="F379" s="33">
        <v>1</v>
      </c>
      <c r="G379" s="34" t="str">
        <f t="shared" si="91"/>
        <v/>
      </c>
      <c r="H379" s="34" t="str">
        <f t="shared" si="92"/>
        <v/>
      </c>
      <c r="I379" s="34">
        <f t="shared" si="93"/>
        <v>2.8843380444188056E-4</v>
      </c>
      <c r="J379" s="34">
        <f t="shared" si="94"/>
        <v>3.2583903551645487E-4</v>
      </c>
      <c r="K379" s="34">
        <f t="shared" si="97"/>
        <v>1</v>
      </c>
      <c r="L379" s="34">
        <f t="shared" si="98"/>
        <v>1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2</v>
      </c>
      <c r="D380" s="33">
        <v>0</v>
      </c>
      <c r="E380" s="33">
        <v>0</v>
      </c>
      <c r="F380" s="33">
        <v>0</v>
      </c>
      <c r="G380" s="34">
        <f t="shared" si="91"/>
        <v>4.965243296921549E-4</v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>
        <f t="shared" si="97"/>
        <v>-1</v>
      </c>
      <c r="L380" s="34" t="str">
        <f t="shared" si="98"/>
        <v xml:space="preserve"> </v>
      </c>
      <c r="M380" s="34">
        <f t="shared" si="95"/>
        <v>-4.965243296921549E-4</v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0</v>
      </c>
      <c r="D381" s="33">
        <v>1</v>
      </c>
      <c r="E381" s="33">
        <v>0</v>
      </c>
      <c r="F381" s="33">
        <v>0</v>
      </c>
      <c r="G381" s="34" t="str">
        <f t="shared" si="91"/>
        <v/>
      </c>
      <c r="H381" s="34">
        <f t="shared" si="92"/>
        <v>3.3898305084745765E-4</v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>
        <f t="shared" si="98"/>
        <v>-1</v>
      </c>
      <c r="M381" s="34" t="str">
        <f t="shared" si="95"/>
        <v/>
      </c>
      <c r="N381" s="40">
        <f t="shared" si="96"/>
        <v>-3.3898305084745765E-4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248</v>
      </c>
      <c r="D383" s="33">
        <v>191</v>
      </c>
      <c r="E383" s="33">
        <v>280</v>
      </c>
      <c r="F383" s="33">
        <v>218</v>
      </c>
      <c r="G383" s="34">
        <f t="shared" si="91"/>
        <v>6.1569016881827213E-2</v>
      </c>
      <c r="H383" s="34">
        <f t="shared" si="92"/>
        <v>6.4745762711864413E-2</v>
      </c>
      <c r="I383" s="34">
        <f t="shared" si="93"/>
        <v>8.0761465243726571E-2</v>
      </c>
      <c r="J383" s="34">
        <f t="shared" si="94"/>
        <v>7.1032909742587164E-2</v>
      </c>
      <c r="K383" s="34">
        <f t="shared" si="97"/>
        <v>0.12903225806451613</v>
      </c>
      <c r="L383" s="34">
        <f t="shared" si="98"/>
        <v>0.14136125654450263</v>
      </c>
      <c r="M383" s="34">
        <f t="shared" si="95"/>
        <v>7.9443892750744784E-3</v>
      </c>
      <c r="N383" s="40">
        <f t="shared" si="96"/>
        <v>9.1525423728813574E-3</v>
      </c>
    </row>
    <row r="384" spans="1:14" x14ac:dyDescent="0.2">
      <c r="A384" s="27"/>
      <c r="B384" s="29" t="s">
        <v>350</v>
      </c>
      <c r="C384" s="39">
        <v>13</v>
      </c>
      <c r="D384" s="33">
        <v>5</v>
      </c>
      <c r="E384" s="33">
        <v>18</v>
      </c>
      <c r="F384" s="33">
        <v>11</v>
      </c>
      <c r="G384" s="34">
        <f t="shared" si="91"/>
        <v>3.2274081429990069E-3</v>
      </c>
      <c r="H384" s="34">
        <f t="shared" si="92"/>
        <v>1.6949152542372881E-3</v>
      </c>
      <c r="I384" s="34">
        <f t="shared" si="93"/>
        <v>5.191808479953851E-3</v>
      </c>
      <c r="J384" s="34">
        <f t="shared" si="94"/>
        <v>3.5842293906810036E-3</v>
      </c>
      <c r="K384" s="34">
        <f t="shared" si="97"/>
        <v>0.38461538461538464</v>
      </c>
      <c r="L384" s="34">
        <f t="shared" si="98"/>
        <v>1.2</v>
      </c>
      <c r="M384" s="34">
        <f t="shared" si="95"/>
        <v>1.2413108242303873E-3</v>
      </c>
      <c r="N384" s="40">
        <f t="shared" si="96"/>
        <v>2.0338983050847458E-3</v>
      </c>
    </row>
    <row r="385" spans="1:14" x14ac:dyDescent="0.2">
      <c r="A385" s="27"/>
      <c r="B385" s="29" t="s">
        <v>351</v>
      </c>
      <c r="C385" s="39">
        <v>1</v>
      </c>
      <c r="D385" s="33">
        <v>0</v>
      </c>
      <c r="E385" s="33">
        <v>0</v>
      </c>
      <c r="F385" s="33">
        <v>0</v>
      </c>
      <c r="G385" s="34">
        <f t="shared" si="91"/>
        <v>2.4826216484607745E-4</v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>
        <f t="shared" si="97"/>
        <v>-1</v>
      </c>
      <c r="L385" s="34" t="str">
        <f t="shared" si="98"/>
        <v xml:space="preserve"> </v>
      </c>
      <c r="M385" s="34">
        <f t="shared" si="95"/>
        <v>-2.4826216484607745E-4</v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182</v>
      </c>
      <c r="D386" s="33">
        <v>110</v>
      </c>
      <c r="E386" s="33">
        <v>62</v>
      </c>
      <c r="F386" s="33">
        <v>16</v>
      </c>
      <c r="G386" s="34">
        <f t="shared" si="91"/>
        <v>4.5183714001986099E-2</v>
      </c>
      <c r="H386" s="34">
        <f t="shared" si="92"/>
        <v>3.7288135593220341E-2</v>
      </c>
      <c r="I386" s="34">
        <f t="shared" si="93"/>
        <v>1.7882895875396595E-2</v>
      </c>
      <c r="J386" s="34">
        <f t="shared" si="94"/>
        <v>5.2134245682632779E-3</v>
      </c>
      <c r="K386" s="34">
        <f t="shared" si="97"/>
        <v>-0.65934065934065933</v>
      </c>
      <c r="L386" s="34">
        <f t="shared" si="98"/>
        <v>-0.8545454545454545</v>
      </c>
      <c r="M386" s="34">
        <f t="shared" si="95"/>
        <v>-2.9791459781529295E-2</v>
      </c>
      <c r="N386" s="40">
        <f t="shared" si="96"/>
        <v>-3.1864406779661014E-2</v>
      </c>
    </row>
    <row r="387" spans="1:14" x14ac:dyDescent="0.2">
      <c r="A387" s="27"/>
      <c r="B387" s="29" t="s">
        <v>353</v>
      </c>
      <c r="C387" s="39">
        <v>6</v>
      </c>
      <c r="D387" s="33">
        <v>1</v>
      </c>
      <c r="E387" s="33">
        <v>9</v>
      </c>
      <c r="F387" s="33">
        <v>3</v>
      </c>
      <c r="G387" s="34">
        <f t="shared" si="91"/>
        <v>1.4895729890764648E-3</v>
      </c>
      <c r="H387" s="34">
        <f t="shared" si="92"/>
        <v>3.3898305084745765E-4</v>
      </c>
      <c r="I387" s="34">
        <f t="shared" si="93"/>
        <v>2.5959042399769255E-3</v>
      </c>
      <c r="J387" s="34">
        <f t="shared" si="94"/>
        <v>9.7751710654936461E-4</v>
      </c>
      <c r="K387" s="34">
        <f t="shared" si="97"/>
        <v>0.5</v>
      </c>
      <c r="L387" s="34">
        <f t="shared" si="98"/>
        <v>2</v>
      </c>
      <c r="M387" s="34">
        <f t="shared" si="95"/>
        <v>7.4478649453823241E-4</v>
      </c>
      <c r="N387" s="40">
        <f t="shared" si="96"/>
        <v>6.779661016949153E-4</v>
      </c>
    </row>
    <row r="388" spans="1:14" x14ac:dyDescent="0.2">
      <c r="A388" s="27"/>
      <c r="B388" s="29" t="s">
        <v>354</v>
      </c>
      <c r="C388" s="39">
        <v>10</v>
      </c>
      <c r="D388" s="33">
        <v>9</v>
      </c>
      <c r="E388" s="33">
        <v>0</v>
      </c>
      <c r="F388" s="33">
        <v>1</v>
      </c>
      <c r="G388" s="34">
        <f t="shared" si="91"/>
        <v>2.4826216484607746E-3</v>
      </c>
      <c r="H388" s="34">
        <f t="shared" si="92"/>
        <v>3.0508474576271187E-3</v>
      </c>
      <c r="I388" s="34" t="str">
        <f t="shared" si="93"/>
        <v/>
      </c>
      <c r="J388" s="34">
        <f t="shared" si="94"/>
        <v>3.2583903551645487E-4</v>
      </c>
      <c r="K388" s="34">
        <f t="shared" si="97"/>
        <v>-1</v>
      </c>
      <c r="L388" s="34">
        <f t="shared" si="98"/>
        <v>-0.88888888888888884</v>
      </c>
      <c r="M388" s="34">
        <f t="shared" si="95"/>
        <v>-2.4826216484607746E-3</v>
      </c>
      <c r="N388" s="40">
        <f t="shared" si="96"/>
        <v>-2.7118644067796608E-3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85</v>
      </c>
      <c r="F389" s="33">
        <v>88</v>
      </c>
      <c r="G389" s="34" t="str">
        <f t="shared" si="91"/>
        <v/>
      </c>
      <c r="H389" s="34" t="str">
        <f t="shared" si="92"/>
        <v/>
      </c>
      <c r="I389" s="34">
        <f t="shared" si="93"/>
        <v>2.4516873377559849E-2</v>
      </c>
      <c r="J389" s="34">
        <f t="shared" si="94"/>
        <v>2.8673835125448029E-2</v>
      </c>
      <c r="K389" s="34">
        <f t="shared" si="97"/>
        <v>1</v>
      </c>
      <c r="L389" s="34">
        <f t="shared" si="98"/>
        <v>1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203</v>
      </c>
      <c r="D391" s="33">
        <v>77</v>
      </c>
      <c r="E391" s="33">
        <v>746</v>
      </c>
      <c r="F391" s="33">
        <v>659</v>
      </c>
      <c r="G391" s="34">
        <f t="shared" si="91"/>
        <v>5.0397219463753723E-2</v>
      </c>
      <c r="H391" s="34">
        <f t="shared" si="92"/>
        <v>2.6101694915254239E-2</v>
      </c>
      <c r="I391" s="34">
        <f t="shared" si="93"/>
        <v>0.21517161811364291</v>
      </c>
      <c r="J391" s="34">
        <f t="shared" si="94"/>
        <v>0.21472792440534377</v>
      </c>
      <c r="K391" s="34">
        <f t="shared" si="97"/>
        <v>2.6748768472906406</v>
      </c>
      <c r="L391" s="34">
        <f t="shared" si="98"/>
        <v>7.5584415584415581</v>
      </c>
      <c r="M391" s="34">
        <f t="shared" si="95"/>
        <v>0.13480635551142006</v>
      </c>
      <c r="N391" s="40">
        <f t="shared" si="96"/>
        <v>0.19728813559322034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1</v>
      </c>
      <c r="F392" s="33">
        <v>0</v>
      </c>
      <c r="G392" s="34" t="str">
        <f t="shared" si="91"/>
        <v/>
      </c>
      <c r="H392" s="34" t="str">
        <f t="shared" si="92"/>
        <v/>
      </c>
      <c r="I392" s="34">
        <f t="shared" si="93"/>
        <v>2.8843380444188056E-4</v>
      </c>
      <c r="J392" s="34" t="str">
        <f t="shared" si="94"/>
        <v/>
      </c>
      <c r="K392" s="34">
        <f t="shared" si="97"/>
        <v>1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1</v>
      </c>
      <c r="D394" s="33">
        <v>2</v>
      </c>
      <c r="E394" s="33">
        <v>0</v>
      </c>
      <c r="F394" s="33">
        <v>5</v>
      </c>
      <c r="G394" s="34">
        <f t="shared" si="91"/>
        <v>2.4826216484607745E-4</v>
      </c>
      <c r="H394" s="34">
        <f t="shared" si="92"/>
        <v>6.779661016949153E-4</v>
      </c>
      <c r="I394" s="34" t="str">
        <f t="shared" si="93"/>
        <v/>
      </c>
      <c r="J394" s="34">
        <f t="shared" si="94"/>
        <v>1.6291951775822744E-3</v>
      </c>
      <c r="K394" s="34">
        <f t="shared" si="97"/>
        <v>-1</v>
      </c>
      <c r="L394" s="34">
        <f t="shared" si="98"/>
        <v>1.5</v>
      </c>
      <c r="M394" s="34">
        <f t="shared" si="95"/>
        <v>-2.4826216484607745E-4</v>
      </c>
      <c r="N394" s="40">
        <f t="shared" si="96"/>
        <v>1.0169491525423729E-3</v>
      </c>
    </row>
    <row r="395" spans="1:14" x14ac:dyDescent="0.2">
      <c r="A395" s="27"/>
      <c r="B395" s="29" t="s">
        <v>361</v>
      </c>
      <c r="C395" s="39">
        <v>22</v>
      </c>
      <c r="D395" s="33">
        <v>30</v>
      </c>
      <c r="E395" s="33">
        <v>7</v>
      </c>
      <c r="F395" s="33">
        <v>89</v>
      </c>
      <c r="G395" s="34">
        <f t="shared" si="91"/>
        <v>5.4617676266137038E-3</v>
      </c>
      <c r="H395" s="34">
        <f t="shared" si="92"/>
        <v>1.0169491525423728E-2</v>
      </c>
      <c r="I395" s="34">
        <f t="shared" si="93"/>
        <v>2.0190366310931639E-3</v>
      </c>
      <c r="J395" s="34">
        <f t="shared" si="94"/>
        <v>2.8999674160964484E-2</v>
      </c>
      <c r="K395" s="34">
        <f t="shared" si="97"/>
        <v>-0.68181818181818177</v>
      </c>
      <c r="L395" s="34">
        <f t="shared" si="98"/>
        <v>1.9666666666666666</v>
      </c>
      <c r="M395" s="34">
        <f t="shared" si="95"/>
        <v>-3.7239324726911615E-3</v>
      </c>
      <c r="N395" s="40">
        <f t="shared" si="96"/>
        <v>1.9999999999999997E-2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4</v>
      </c>
      <c r="F396" s="33">
        <v>1</v>
      </c>
      <c r="G396" s="34" t="str">
        <f t="shared" si="91"/>
        <v/>
      </c>
      <c r="H396" s="34" t="str">
        <f t="shared" si="92"/>
        <v/>
      </c>
      <c r="I396" s="34">
        <f t="shared" si="93"/>
        <v>1.1537352177675222E-3</v>
      </c>
      <c r="J396" s="34">
        <f t="shared" si="94"/>
        <v>3.2583903551645487E-4</v>
      </c>
      <c r="K396" s="34">
        <f t="shared" si="97"/>
        <v>1</v>
      </c>
      <c r="L396" s="34">
        <f t="shared" si="98"/>
        <v>1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1</v>
      </c>
      <c r="F397" s="33">
        <v>0</v>
      </c>
      <c r="G397" s="34" t="str">
        <f t="shared" si="91"/>
        <v/>
      </c>
      <c r="H397" s="34" t="str">
        <f t="shared" si="92"/>
        <v/>
      </c>
      <c r="I397" s="34">
        <f t="shared" si="93"/>
        <v>2.8843380444188056E-4</v>
      </c>
      <c r="J397" s="34" t="str">
        <f t="shared" si="94"/>
        <v/>
      </c>
      <c r="K397" s="34">
        <f t="shared" si="97"/>
        <v>1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1</v>
      </c>
      <c r="D400" s="33">
        <v>0</v>
      </c>
      <c r="E400" s="33">
        <v>0</v>
      </c>
      <c r="F400" s="33">
        <v>4</v>
      </c>
      <c r="G400" s="34">
        <f t="shared" si="91"/>
        <v>2.4826216484607745E-4</v>
      </c>
      <c r="H400" s="34" t="str">
        <f t="shared" si="92"/>
        <v/>
      </c>
      <c r="I400" s="34" t="str">
        <f t="shared" si="93"/>
        <v/>
      </c>
      <c r="J400" s="34">
        <f t="shared" si="94"/>
        <v>1.3033561420658195E-3</v>
      </c>
      <c r="K400" s="34">
        <f t="shared" si="97"/>
        <v>-1</v>
      </c>
      <c r="L400" s="34">
        <f t="shared" si="98"/>
        <v>1</v>
      </c>
      <c r="M400" s="34">
        <f t="shared" si="95"/>
        <v>-2.4826216484607745E-4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3</v>
      </c>
      <c r="F401" s="33">
        <v>2</v>
      </c>
      <c r="G401" s="34" t="str">
        <f t="shared" si="91"/>
        <v/>
      </c>
      <c r="H401" s="34" t="str">
        <f t="shared" si="92"/>
        <v/>
      </c>
      <c r="I401" s="34">
        <f t="shared" si="93"/>
        <v>8.6530141332564179E-4</v>
      </c>
      <c r="J401" s="34">
        <f t="shared" si="94"/>
        <v>6.5167807103290974E-4</v>
      </c>
      <c r="K401" s="34">
        <f t="shared" si="97"/>
        <v>1</v>
      </c>
      <c r="L401" s="34">
        <f t="shared" si="98"/>
        <v>1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4</v>
      </c>
      <c r="D402" s="33">
        <v>3</v>
      </c>
      <c r="E402" s="33">
        <v>1</v>
      </c>
      <c r="F402" s="33">
        <v>1</v>
      </c>
      <c r="G402" s="34">
        <f t="shared" si="91"/>
        <v>9.930486593843098E-4</v>
      </c>
      <c r="H402" s="34">
        <f t="shared" si="92"/>
        <v>1.0169491525423729E-3</v>
      </c>
      <c r="I402" s="34">
        <f t="shared" si="93"/>
        <v>2.8843380444188056E-4</v>
      </c>
      <c r="J402" s="34">
        <f t="shared" si="94"/>
        <v>3.2583903551645487E-4</v>
      </c>
      <c r="K402" s="34">
        <f t="shared" si="97"/>
        <v>-0.75</v>
      </c>
      <c r="L402" s="34">
        <f t="shared" si="98"/>
        <v>-0.66666666666666663</v>
      </c>
      <c r="M402" s="34">
        <f t="shared" si="95"/>
        <v>-7.447864945382323E-4</v>
      </c>
      <c r="N402" s="40">
        <f t="shared" si="96"/>
        <v>-6.7796610169491519E-4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1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3.2583903551645487E-4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7</v>
      </c>
      <c r="E404" s="33">
        <v>0</v>
      </c>
      <c r="F404" s="33">
        <v>0</v>
      </c>
      <c r="G404" s="34" t="str">
        <f t="shared" si="91"/>
        <v/>
      </c>
      <c r="H404" s="34">
        <f t="shared" si="92"/>
        <v>2.3728813559322033E-3</v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>
        <f t="shared" si="98"/>
        <v>-1</v>
      </c>
      <c r="M404" s="34" t="str">
        <f t="shared" si="95"/>
        <v/>
      </c>
      <c r="N404" s="40">
        <f t="shared" si="96"/>
        <v>-2.3728813559322033E-3</v>
      </c>
    </row>
    <row r="405" spans="1:14" ht="25.5" x14ac:dyDescent="0.2">
      <c r="A405" s="27"/>
      <c r="B405" s="29" t="s">
        <v>371</v>
      </c>
      <c r="C405" s="39">
        <v>21</v>
      </c>
      <c r="D405" s="33">
        <v>19</v>
      </c>
      <c r="E405" s="33">
        <v>55</v>
      </c>
      <c r="F405" s="33">
        <v>75</v>
      </c>
      <c r="G405" s="34">
        <f t="shared" si="91"/>
        <v>5.213505461767627E-3</v>
      </c>
      <c r="H405" s="34">
        <f t="shared" si="92"/>
        <v>6.4406779661016949E-3</v>
      </c>
      <c r="I405" s="34">
        <f t="shared" si="93"/>
        <v>1.5863859244303433E-2</v>
      </c>
      <c r="J405" s="34">
        <f t="shared" si="94"/>
        <v>2.4437927663734114E-2</v>
      </c>
      <c r="K405" s="34">
        <f t="shared" si="97"/>
        <v>1.6190476190476191</v>
      </c>
      <c r="L405" s="34">
        <f t="shared" si="98"/>
        <v>2.9473684210526314</v>
      </c>
      <c r="M405" s="34">
        <f t="shared" si="95"/>
        <v>8.4409136047666339E-3</v>
      </c>
      <c r="N405" s="40">
        <f t="shared" si="96"/>
        <v>1.8983050847457626E-2</v>
      </c>
    </row>
    <row r="406" spans="1:14" x14ac:dyDescent="0.2">
      <c r="A406" s="27"/>
      <c r="B406" s="29" t="s">
        <v>372</v>
      </c>
      <c r="C406" s="39">
        <v>74</v>
      </c>
      <c r="D406" s="33">
        <v>12</v>
      </c>
      <c r="E406" s="33">
        <v>52</v>
      </c>
      <c r="F406" s="33">
        <v>19</v>
      </c>
      <c r="G406" s="34">
        <f t="shared" si="91"/>
        <v>1.8371400198609732E-2</v>
      </c>
      <c r="H406" s="34">
        <f t="shared" si="92"/>
        <v>4.0677966101694916E-3</v>
      </c>
      <c r="I406" s="34">
        <f t="shared" si="93"/>
        <v>1.4998557830977791E-2</v>
      </c>
      <c r="J406" s="34">
        <f t="shared" si="94"/>
        <v>6.1909416748126425E-3</v>
      </c>
      <c r="K406" s="34">
        <f t="shared" si="97"/>
        <v>-0.29729729729729731</v>
      </c>
      <c r="L406" s="34">
        <f t="shared" si="98"/>
        <v>0.58333333333333337</v>
      </c>
      <c r="M406" s="34">
        <f t="shared" si="95"/>
        <v>-5.4617676266137047E-3</v>
      </c>
      <c r="N406" s="40">
        <f t="shared" si="96"/>
        <v>2.3728813559322037E-3</v>
      </c>
    </row>
    <row r="407" spans="1:14" x14ac:dyDescent="0.2">
      <c r="A407" s="27"/>
      <c r="B407" s="29" t="s">
        <v>373</v>
      </c>
      <c r="C407" s="39">
        <v>1</v>
      </c>
      <c r="D407" s="33">
        <v>0</v>
      </c>
      <c r="E407" s="33">
        <v>2</v>
      </c>
      <c r="F407" s="33">
        <v>0</v>
      </c>
      <c r="G407" s="34">
        <f t="shared" si="91"/>
        <v>2.4826216484607745E-4</v>
      </c>
      <c r="H407" s="34" t="str">
        <f t="shared" si="92"/>
        <v/>
      </c>
      <c r="I407" s="34">
        <f t="shared" si="93"/>
        <v>5.7686760888376112E-4</v>
      </c>
      <c r="J407" s="34" t="str">
        <f t="shared" si="94"/>
        <v/>
      </c>
      <c r="K407" s="34">
        <f t="shared" si="97"/>
        <v>1</v>
      </c>
      <c r="L407" s="34" t="str">
        <f t="shared" si="98"/>
        <v xml:space="preserve"> </v>
      </c>
      <c r="M407" s="34">
        <f t="shared" si="95"/>
        <v>2.4826216484607745E-4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1</v>
      </c>
      <c r="F408" s="33">
        <v>0</v>
      </c>
      <c r="G408" s="34" t="str">
        <f t="shared" si="91"/>
        <v/>
      </c>
      <c r="H408" s="34" t="str">
        <f t="shared" si="92"/>
        <v/>
      </c>
      <c r="I408" s="34">
        <f t="shared" si="93"/>
        <v>2.8843380444188056E-4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6</v>
      </c>
      <c r="F409" s="33">
        <v>3</v>
      </c>
      <c r="G409" s="34" t="str">
        <f t="shared" si="91"/>
        <v/>
      </c>
      <c r="H409" s="34" t="str">
        <f t="shared" si="92"/>
        <v/>
      </c>
      <c r="I409" s="34">
        <f t="shared" si="93"/>
        <v>1.7306028266512836E-3</v>
      </c>
      <c r="J409" s="34">
        <f t="shared" si="94"/>
        <v>9.7751710654936461E-4</v>
      </c>
      <c r="K409" s="34">
        <f t="shared" si="97"/>
        <v>1</v>
      </c>
      <c r="L409" s="34">
        <f t="shared" si="98"/>
        <v>1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1</v>
      </c>
      <c r="D410" s="33">
        <v>0</v>
      </c>
      <c r="E410" s="33">
        <v>9</v>
      </c>
      <c r="F410" s="33">
        <v>5</v>
      </c>
      <c r="G410" s="34">
        <f t="shared" si="91"/>
        <v>2.4826216484607745E-4</v>
      </c>
      <c r="H410" s="34" t="str">
        <f t="shared" si="92"/>
        <v/>
      </c>
      <c r="I410" s="34">
        <f t="shared" si="93"/>
        <v>2.5959042399769255E-3</v>
      </c>
      <c r="J410" s="34">
        <f t="shared" si="94"/>
        <v>1.6291951775822744E-3</v>
      </c>
      <c r="K410" s="34">
        <f t="shared" si="97"/>
        <v>8</v>
      </c>
      <c r="L410" s="34">
        <f t="shared" si="98"/>
        <v>1</v>
      </c>
      <c r="M410" s="34">
        <f t="shared" si="95"/>
        <v>1.9860973187686196E-3</v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1</v>
      </c>
      <c r="E411" s="33">
        <v>0</v>
      </c>
      <c r="F411" s="33">
        <v>0</v>
      </c>
      <c r="G411" s="34" t="str">
        <f t="shared" si="91"/>
        <v/>
      </c>
      <c r="H411" s="34">
        <f t="shared" si="92"/>
        <v>3.3898305084745765E-4</v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>
        <f t="shared" si="98"/>
        <v>-1</v>
      </c>
      <c r="M411" s="34" t="str">
        <f t="shared" si="95"/>
        <v/>
      </c>
      <c r="N411" s="40">
        <f t="shared" si="96"/>
        <v>-3.3898305084745765E-4</v>
      </c>
    </row>
    <row r="412" spans="1:14" x14ac:dyDescent="0.2">
      <c r="A412" s="27"/>
      <c r="B412" s="29" t="s">
        <v>378</v>
      </c>
      <c r="C412" s="39">
        <v>0</v>
      </c>
      <c r="D412" s="33">
        <v>1</v>
      </c>
      <c r="E412" s="33">
        <v>0</v>
      </c>
      <c r="F412" s="33">
        <v>0</v>
      </c>
      <c r="G412" s="34" t="str">
        <f t="shared" si="91"/>
        <v/>
      </c>
      <c r="H412" s="34">
        <f t="shared" si="92"/>
        <v>3.3898305084745765E-4</v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>
        <f t="shared" si="98"/>
        <v>-1</v>
      </c>
      <c r="M412" s="34" t="str">
        <f t="shared" si="95"/>
        <v/>
      </c>
      <c r="N412" s="40">
        <f t="shared" si="96"/>
        <v>-3.3898305084745765E-4</v>
      </c>
    </row>
    <row r="413" spans="1:14" x14ac:dyDescent="0.2">
      <c r="A413" s="27"/>
      <c r="B413" s="29" t="s">
        <v>379</v>
      </c>
      <c r="C413" s="39">
        <v>19</v>
      </c>
      <c r="D413" s="33">
        <v>5</v>
      </c>
      <c r="E413" s="33">
        <v>14</v>
      </c>
      <c r="F413" s="33">
        <v>0</v>
      </c>
      <c r="G413" s="34">
        <f t="shared" si="91"/>
        <v>4.7169811320754715E-3</v>
      </c>
      <c r="H413" s="34">
        <f t="shared" si="92"/>
        <v>1.6949152542372881E-3</v>
      </c>
      <c r="I413" s="34">
        <f t="shared" si="93"/>
        <v>4.0380732621863279E-3</v>
      </c>
      <c r="J413" s="34" t="str">
        <f t="shared" si="94"/>
        <v/>
      </c>
      <c r="K413" s="34">
        <f t="shared" si="97"/>
        <v>-0.26315789473684209</v>
      </c>
      <c r="L413" s="34">
        <f t="shared" si="98"/>
        <v>-1</v>
      </c>
      <c r="M413" s="34">
        <f t="shared" si="95"/>
        <v>-1.2413108242303871E-3</v>
      </c>
      <c r="N413" s="40">
        <f t="shared" si="96"/>
        <v>-1.6949152542372881E-3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3.2583903551645487E-4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1</v>
      </c>
      <c r="E415" s="33">
        <v>1</v>
      </c>
      <c r="F415" s="33">
        <v>0</v>
      </c>
      <c r="G415" s="34" t="str">
        <f t="shared" si="91"/>
        <v/>
      </c>
      <c r="H415" s="34">
        <f t="shared" si="92"/>
        <v>3.3898305084745765E-4</v>
      </c>
      <c r="I415" s="34">
        <f t="shared" si="93"/>
        <v>2.8843380444188056E-4</v>
      </c>
      <c r="J415" s="34" t="str">
        <f t="shared" si="94"/>
        <v/>
      </c>
      <c r="K415" s="34">
        <f t="shared" si="97"/>
        <v>1</v>
      </c>
      <c r="L415" s="34">
        <f t="shared" si="98"/>
        <v>-1</v>
      </c>
      <c r="M415" s="34" t="str">
        <f t="shared" si="95"/>
        <v/>
      </c>
      <c r="N415" s="40">
        <f t="shared" si="96"/>
        <v>-3.3898305084745765E-4</v>
      </c>
    </row>
    <row r="416" spans="1:14" x14ac:dyDescent="0.2">
      <c r="A416" s="27"/>
      <c r="B416" s="29" t="s">
        <v>382</v>
      </c>
      <c r="C416" s="39">
        <v>0</v>
      </c>
      <c r="D416" s="33">
        <v>1</v>
      </c>
      <c r="E416" s="33">
        <v>0</v>
      </c>
      <c r="F416" s="33">
        <v>3</v>
      </c>
      <c r="G416" s="34" t="str">
        <f t="shared" si="91"/>
        <v/>
      </c>
      <c r="H416" s="34">
        <f t="shared" si="92"/>
        <v>3.3898305084745765E-4</v>
      </c>
      <c r="I416" s="34" t="str">
        <f t="shared" si="93"/>
        <v/>
      </c>
      <c r="J416" s="34">
        <f t="shared" si="94"/>
        <v>9.7751710654936461E-4</v>
      </c>
      <c r="K416" s="34" t="str">
        <f t="shared" si="97"/>
        <v xml:space="preserve"> </v>
      </c>
      <c r="L416" s="34">
        <f t="shared" si="98"/>
        <v>2</v>
      </c>
      <c r="M416" s="34" t="str">
        <f t="shared" si="95"/>
        <v/>
      </c>
      <c r="N416" s="40">
        <f t="shared" si="96"/>
        <v>6.779661016949153E-4</v>
      </c>
    </row>
    <row r="417" spans="1:14" x14ac:dyDescent="0.2">
      <c r="A417" s="27"/>
      <c r="B417" s="29" t="s">
        <v>383</v>
      </c>
      <c r="C417" s="39">
        <v>3</v>
      </c>
      <c r="D417" s="33">
        <v>0</v>
      </c>
      <c r="E417" s="33">
        <v>5</v>
      </c>
      <c r="F417" s="33">
        <v>1</v>
      </c>
      <c r="G417" s="34">
        <f t="shared" si="91"/>
        <v>7.4478649453823241E-4</v>
      </c>
      <c r="H417" s="34" t="str">
        <f t="shared" si="92"/>
        <v/>
      </c>
      <c r="I417" s="34">
        <f t="shared" si="93"/>
        <v>1.442169022209403E-3</v>
      </c>
      <c r="J417" s="34">
        <f t="shared" si="94"/>
        <v>3.2583903551645487E-4</v>
      </c>
      <c r="K417" s="34">
        <f t="shared" si="97"/>
        <v>0.66666666666666663</v>
      </c>
      <c r="L417" s="34">
        <f t="shared" si="98"/>
        <v>1</v>
      </c>
      <c r="M417" s="34">
        <f t="shared" si="95"/>
        <v>4.965243296921549E-4</v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1507</v>
      </c>
      <c r="D419" s="33">
        <v>852</v>
      </c>
      <c r="E419" s="33">
        <v>1209</v>
      </c>
      <c r="F419" s="33">
        <v>654</v>
      </c>
      <c r="G419" s="34">
        <f t="shared" si="91"/>
        <v>0.37413108242303872</v>
      </c>
      <c r="H419" s="34">
        <f t="shared" si="92"/>
        <v>0.2888135593220339</v>
      </c>
      <c r="I419" s="34">
        <f t="shared" si="93"/>
        <v>0.34871646957023361</v>
      </c>
      <c r="J419" s="34">
        <f t="shared" si="94"/>
        <v>0.21309872922776149</v>
      </c>
      <c r="K419" s="34">
        <f t="shared" si="97"/>
        <v>-0.19774386197743862</v>
      </c>
      <c r="L419" s="34">
        <f t="shared" si="98"/>
        <v>-0.23239436619718309</v>
      </c>
      <c r="M419" s="34">
        <f t="shared" si="95"/>
        <v>-7.3982125124131076E-2</v>
      </c>
      <c r="N419" s="40">
        <f t="shared" si="96"/>
        <v>-6.7118644067796607E-2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3</v>
      </c>
      <c r="F420" s="33">
        <v>4</v>
      </c>
      <c r="G420" s="34" t="str">
        <f t="shared" si="91"/>
        <v/>
      </c>
      <c r="H420" s="34" t="str">
        <f t="shared" si="92"/>
        <v/>
      </c>
      <c r="I420" s="34">
        <f t="shared" si="93"/>
        <v>8.6530141332564179E-4</v>
      </c>
      <c r="J420" s="34">
        <f t="shared" si="94"/>
        <v>1.3033561420658195E-3</v>
      </c>
      <c r="K420" s="34">
        <f t="shared" si="97"/>
        <v>1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78</v>
      </c>
      <c r="D422" s="33">
        <v>11</v>
      </c>
      <c r="E422" s="33">
        <v>32</v>
      </c>
      <c r="F422" s="33">
        <v>30</v>
      </c>
      <c r="G422" s="34">
        <f t="shared" si="91"/>
        <v>1.9364448857994043E-2</v>
      </c>
      <c r="H422" s="34">
        <f t="shared" si="92"/>
        <v>3.7288135593220341E-3</v>
      </c>
      <c r="I422" s="34">
        <f t="shared" si="93"/>
        <v>9.229881742140178E-3</v>
      </c>
      <c r="J422" s="34">
        <f t="shared" si="94"/>
        <v>9.7751710654936461E-3</v>
      </c>
      <c r="K422" s="34">
        <f t="shared" si="97"/>
        <v>-0.58974358974358976</v>
      </c>
      <c r="L422" s="34">
        <f t="shared" si="98"/>
        <v>1.7272727272727273</v>
      </c>
      <c r="M422" s="34">
        <f t="shared" si="95"/>
        <v>-1.1420059582919565E-2</v>
      </c>
      <c r="N422" s="40">
        <f t="shared" si="96"/>
        <v>6.4406779661016957E-3</v>
      </c>
    </row>
    <row r="423" spans="1:14" x14ac:dyDescent="0.2">
      <c r="A423" s="27"/>
      <c r="B423" s="29" t="s">
        <v>389</v>
      </c>
      <c r="C423" s="39">
        <v>46</v>
      </c>
      <c r="D423" s="33">
        <v>29</v>
      </c>
      <c r="E423" s="33">
        <v>226</v>
      </c>
      <c r="F423" s="33">
        <v>190</v>
      </c>
      <c r="G423" s="34">
        <f t="shared" si="91"/>
        <v>1.1420059582919563E-2</v>
      </c>
      <c r="H423" s="34">
        <f t="shared" si="92"/>
        <v>9.8305084745762706E-3</v>
      </c>
      <c r="I423" s="34">
        <f t="shared" si="93"/>
        <v>6.5186039803865017E-2</v>
      </c>
      <c r="J423" s="34">
        <f t="shared" si="94"/>
        <v>6.1909416748126424E-2</v>
      </c>
      <c r="K423" s="34">
        <f t="shared" si="97"/>
        <v>3.9130434782608696</v>
      </c>
      <c r="L423" s="34">
        <f t="shared" si="98"/>
        <v>5.5517241379310347</v>
      </c>
      <c r="M423" s="34">
        <f t="shared" si="95"/>
        <v>4.4687189672293945E-2</v>
      </c>
      <c r="N423" s="40">
        <f t="shared" si="96"/>
        <v>5.4576271186440678E-2</v>
      </c>
    </row>
    <row r="424" spans="1:14" x14ac:dyDescent="0.2">
      <c r="A424" s="27"/>
      <c r="B424" s="29" t="s">
        <v>390</v>
      </c>
      <c r="C424" s="39">
        <v>30</v>
      </c>
      <c r="D424" s="33">
        <v>20</v>
      </c>
      <c r="E424" s="33">
        <v>58</v>
      </c>
      <c r="F424" s="33">
        <v>15</v>
      </c>
      <c r="G424" s="34">
        <f t="shared" si="91"/>
        <v>7.4478649453823239E-3</v>
      </c>
      <c r="H424" s="34">
        <f t="shared" si="92"/>
        <v>6.7796610169491523E-3</v>
      </c>
      <c r="I424" s="34">
        <f t="shared" si="93"/>
        <v>1.6729160657629073E-2</v>
      </c>
      <c r="J424" s="34">
        <f t="shared" si="94"/>
        <v>4.8875855327468231E-3</v>
      </c>
      <c r="K424" s="34">
        <f t="shared" si="97"/>
        <v>0.93333333333333335</v>
      </c>
      <c r="L424" s="34">
        <f t="shared" si="98"/>
        <v>-0.25</v>
      </c>
      <c r="M424" s="34">
        <f t="shared" si="95"/>
        <v>6.9513406156901693E-3</v>
      </c>
      <c r="N424" s="40">
        <f t="shared" si="96"/>
        <v>-1.6949152542372881E-3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4</v>
      </c>
      <c r="F425" s="33">
        <v>0</v>
      </c>
      <c r="G425" s="34" t="str">
        <f t="shared" si="91"/>
        <v/>
      </c>
      <c r="H425" s="34" t="str">
        <f t="shared" si="92"/>
        <v/>
      </c>
      <c r="I425" s="34">
        <f t="shared" si="93"/>
        <v>1.1537352177675222E-3</v>
      </c>
      <c r="J425" s="34" t="str">
        <f t="shared" si="94"/>
        <v/>
      </c>
      <c r="K425" s="34">
        <f t="shared" si="97"/>
        <v>1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18</v>
      </c>
      <c r="D426" s="33">
        <v>20</v>
      </c>
      <c r="E426" s="33">
        <v>3</v>
      </c>
      <c r="F426" s="33">
        <v>1</v>
      </c>
      <c r="G426" s="34">
        <f t="shared" si="91"/>
        <v>4.4687189672293947E-3</v>
      </c>
      <c r="H426" s="34">
        <f t="shared" si="92"/>
        <v>6.7796610169491523E-3</v>
      </c>
      <c r="I426" s="34">
        <f t="shared" si="93"/>
        <v>8.6530141332564179E-4</v>
      </c>
      <c r="J426" s="34">
        <f t="shared" si="94"/>
        <v>3.2583903551645487E-4</v>
      </c>
      <c r="K426" s="34">
        <f t="shared" si="97"/>
        <v>-0.83333333333333337</v>
      </c>
      <c r="L426" s="34">
        <f t="shared" si="98"/>
        <v>-0.95</v>
      </c>
      <c r="M426" s="34">
        <f t="shared" si="95"/>
        <v>-3.7239324726911624E-3</v>
      </c>
      <c r="N426" s="40">
        <f t="shared" si="96"/>
        <v>-6.4406779661016949E-3</v>
      </c>
    </row>
    <row r="427" spans="1:14" ht="25.5" x14ac:dyDescent="0.2">
      <c r="A427" s="27"/>
      <c r="B427" s="29" t="s">
        <v>393</v>
      </c>
      <c r="C427" s="39">
        <v>1</v>
      </c>
      <c r="D427" s="33">
        <v>3</v>
      </c>
      <c r="E427" s="33">
        <v>2</v>
      </c>
      <c r="F427" s="33">
        <v>1</v>
      </c>
      <c r="G427" s="34">
        <f t="shared" si="91"/>
        <v>2.4826216484607745E-4</v>
      </c>
      <c r="H427" s="34">
        <f t="shared" si="92"/>
        <v>1.0169491525423729E-3</v>
      </c>
      <c r="I427" s="34">
        <f t="shared" si="93"/>
        <v>5.7686760888376112E-4</v>
      </c>
      <c r="J427" s="34">
        <f t="shared" si="94"/>
        <v>3.2583903551645487E-4</v>
      </c>
      <c r="K427" s="34">
        <f t="shared" si="97"/>
        <v>1</v>
      </c>
      <c r="L427" s="34">
        <f t="shared" si="98"/>
        <v>-0.66666666666666663</v>
      </c>
      <c r="M427" s="34">
        <f t="shared" si="95"/>
        <v>2.4826216484607745E-4</v>
      </c>
      <c r="N427" s="40">
        <f t="shared" si="96"/>
        <v>-6.7796610169491519E-4</v>
      </c>
    </row>
    <row r="428" spans="1:14" x14ac:dyDescent="0.2">
      <c r="A428" s="27"/>
      <c r="B428" s="29" t="s">
        <v>394</v>
      </c>
      <c r="C428" s="39">
        <v>6</v>
      </c>
      <c r="D428" s="33">
        <v>4</v>
      </c>
      <c r="E428" s="33">
        <v>15</v>
      </c>
      <c r="F428" s="33">
        <v>6</v>
      </c>
      <c r="G428" s="34">
        <f t="shared" si="91"/>
        <v>1.4895729890764648E-3</v>
      </c>
      <c r="H428" s="34">
        <f t="shared" si="92"/>
        <v>1.3559322033898306E-3</v>
      </c>
      <c r="I428" s="34">
        <f t="shared" si="93"/>
        <v>4.3265070666282084E-3</v>
      </c>
      <c r="J428" s="34">
        <f t="shared" si="94"/>
        <v>1.9550342130987292E-3</v>
      </c>
      <c r="K428" s="34">
        <f t="shared" si="97"/>
        <v>1.5</v>
      </c>
      <c r="L428" s="34">
        <f t="shared" si="98"/>
        <v>0.5</v>
      </c>
      <c r="M428" s="34">
        <f t="shared" si="95"/>
        <v>2.2343594836146973E-3</v>
      </c>
      <c r="N428" s="40">
        <f t="shared" si="96"/>
        <v>6.779661016949153E-4</v>
      </c>
    </row>
    <row r="429" spans="1:14" x14ac:dyDescent="0.2">
      <c r="A429" s="27"/>
      <c r="B429" s="29" t="s">
        <v>395</v>
      </c>
      <c r="C429" s="39">
        <v>31</v>
      </c>
      <c r="D429" s="33">
        <v>35</v>
      </c>
      <c r="E429" s="33">
        <v>2</v>
      </c>
      <c r="F429" s="33">
        <v>2</v>
      </c>
      <c r="G429" s="34">
        <f t="shared" si="91"/>
        <v>7.6961271102284016E-3</v>
      </c>
      <c r="H429" s="34">
        <f t="shared" si="92"/>
        <v>1.1864406779661017E-2</v>
      </c>
      <c r="I429" s="34">
        <f t="shared" si="93"/>
        <v>5.7686760888376112E-4</v>
      </c>
      <c r="J429" s="34">
        <f t="shared" si="94"/>
        <v>6.5167807103290974E-4</v>
      </c>
      <c r="K429" s="34">
        <f t="shared" si="97"/>
        <v>-0.93548387096774188</v>
      </c>
      <c r="L429" s="34">
        <f t="shared" si="98"/>
        <v>-0.94285714285714284</v>
      </c>
      <c r="M429" s="34">
        <f t="shared" si="95"/>
        <v>-7.1996027805362461E-3</v>
      </c>
      <c r="N429" s="40">
        <f t="shared" si="96"/>
        <v>-1.1186440677966102E-2</v>
      </c>
    </row>
    <row r="430" spans="1:14" x14ac:dyDescent="0.2">
      <c r="A430" s="27"/>
      <c r="B430" s="29" t="s">
        <v>396</v>
      </c>
      <c r="C430" s="39">
        <v>70</v>
      </c>
      <c r="D430" s="33">
        <v>89</v>
      </c>
      <c r="E430" s="33">
        <v>2</v>
      </c>
      <c r="F430" s="33">
        <v>2</v>
      </c>
      <c r="G430" s="34">
        <f t="shared" si="91"/>
        <v>1.7378351539225421E-2</v>
      </c>
      <c r="H430" s="34">
        <f t="shared" si="92"/>
        <v>3.0169491525423729E-2</v>
      </c>
      <c r="I430" s="34">
        <f t="shared" si="93"/>
        <v>5.7686760888376112E-4</v>
      </c>
      <c r="J430" s="34">
        <f t="shared" si="94"/>
        <v>6.5167807103290974E-4</v>
      </c>
      <c r="K430" s="34">
        <f t="shared" si="97"/>
        <v>-0.97142857142857142</v>
      </c>
      <c r="L430" s="34">
        <f t="shared" si="98"/>
        <v>-0.97752808988764039</v>
      </c>
      <c r="M430" s="34">
        <f t="shared" si="95"/>
        <v>-1.6881827209533268E-2</v>
      </c>
      <c r="N430" s="40">
        <f t="shared" si="96"/>
        <v>-2.949152542372881E-2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19</v>
      </c>
      <c r="F432" s="33">
        <v>37</v>
      </c>
      <c r="G432" s="34" t="str">
        <f t="shared" si="91"/>
        <v/>
      </c>
      <c r="H432" s="34" t="str">
        <f t="shared" si="92"/>
        <v/>
      </c>
      <c r="I432" s="34">
        <f t="shared" si="93"/>
        <v>5.4802422843957315E-3</v>
      </c>
      <c r="J432" s="34">
        <f t="shared" si="94"/>
        <v>1.2056044314108831E-2</v>
      </c>
      <c r="K432" s="34">
        <f t="shared" si="97"/>
        <v>1</v>
      </c>
      <c r="L432" s="34">
        <f t="shared" si="98"/>
        <v>1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1</v>
      </c>
      <c r="D433" s="33">
        <v>0</v>
      </c>
      <c r="E433" s="33">
        <v>0</v>
      </c>
      <c r="F433" s="33">
        <v>3</v>
      </c>
      <c r="G433" s="34">
        <f t="shared" si="91"/>
        <v>2.4826216484607745E-4</v>
      </c>
      <c r="H433" s="34" t="str">
        <f t="shared" si="92"/>
        <v/>
      </c>
      <c r="I433" s="34" t="str">
        <f t="shared" si="93"/>
        <v/>
      </c>
      <c r="J433" s="34">
        <f t="shared" si="94"/>
        <v>9.7751710654936461E-4</v>
      </c>
      <c r="K433" s="34">
        <f t="shared" si="97"/>
        <v>-1</v>
      </c>
      <c r="L433" s="34">
        <f t="shared" si="98"/>
        <v>1</v>
      </c>
      <c r="M433" s="34">
        <f t="shared" si="95"/>
        <v>-2.4826216484607745E-4</v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3</v>
      </c>
      <c r="D434" s="33">
        <v>21</v>
      </c>
      <c r="E434" s="33">
        <v>7</v>
      </c>
      <c r="F434" s="33">
        <v>16</v>
      </c>
      <c r="G434" s="34">
        <f t="shared" si="91"/>
        <v>7.4478649453823241E-4</v>
      </c>
      <c r="H434" s="34">
        <f t="shared" si="92"/>
        <v>7.1186440677966098E-3</v>
      </c>
      <c r="I434" s="34">
        <f t="shared" si="93"/>
        <v>2.0190366310931639E-3</v>
      </c>
      <c r="J434" s="34">
        <f t="shared" si="94"/>
        <v>5.2134245682632779E-3</v>
      </c>
      <c r="K434" s="34">
        <f t="shared" si="97"/>
        <v>1.3333333333333333</v>
      </c>
      <c r="L434" s="34">
        <f t="shared" si="98"/>
        <v>-0.23809523809523808</v>
      </c>
      <c r="M434" s="34">
        <f t="shared" si="95"/>
        <v>9.930486593843098E-4</v>
      </c>
      <c r="N434" s="40">
        <f t="shared" si="96"/>
        <v>-1.6949152542372879E-3</v>
      </c>
    </row>
    <row r="435" spans="1:14" x14ac:dyDescent="0.2">
      <c r="A435" s="27"/>
      <c r="B435" s="29" t="s">
        <v>401</v>
      </c>
      <c r="C435" s="39">
        <v>25</v>
      </c>
      <c r="D435" s="33">
        <v>19</v>
      </c>
      <c r="E435" s="33">
        <v>84</v>
      </c>
      <c r="F435" s="33">
        <v>56</v>
      </c>
      <c r="G435" s="34">
        <f t="shared" ref="G435:G498" si="99">+IF(C435=0,"",C435/C$371)</f>
        <v>6.2065541211519361E-3</v>
      </c>
      <c r="H435" s="34">
        <f t="shared" ref="H435:H498" si="100">+IF(D435=0,"",D435/D$371)</f>
        <v>6.4406779661016949E-3</v>
      </c>
      <c r="I435" s="34">
        <f t="shared" ref="I435:I498" si="101">+IF(E435=0,"",E435/E$371)</f>
        <v>2.4228439573117971E-2</v>
      </c>
      <c r="J435" s="34">
        <f t="shared" ref="J435:J498" si="102">+IF(F435=0,"",F435/F$371)</f>
        <v>1.8246985988921473E-2</v>
      </c>
      <c r="K435" s="34">
        <f t="shared" si="97"/>
        <v>2.36</v>
      </c>
      <c r="L435" s="34">
        <f t="shared" si="98"/>
        <v>1.9473684210526316</v>
      </c>
      <c r="M435" s="34">
        <f t="shared" ref="M435:M498" si="103">+IF(OR(AND(G435=""),(K435="")),"",G435*K435)</f>
        <v>1.4647467725918569E-2</v>
      </c>
      <c r="N435" s="40">
        <f t="shared" ref="N435:N498" si="104">+IF(OR(AND(H435=""),(L435="")),"",H435*L435)</f>
        <v>1.2542372881355932E-2</v>
      </c>
    </row>
    <row r="436" spans="1:14" x14ac:dyDescent="0.2">
      <c r="A436" s="27"/>
      <c r="B436" s="29" t="s">
        <v>402</v>
      </c>
      <c r="C436" s="39">
        <v>1</v>
      </c>
      <c r="D436" s="33">
        <v>1</v>
      </c>
      <c r="E436" s="33">
        <v>2</v>
      </c>
      <c r="F436" s="33">
        <v>3</v>
      </c>
      <c r="G436" s="34">
        <f t="shared" si="99"/>
        <v>2.4826216484607745E-4</v>
      </c>
      <c r="H436" s="34">
        <f t="shared" si="100"/>
        <v>3.3898305084745765E-4</v>
      </c>
      <c r="I436" s="34">
        <f t="shared" si="101"/>
        <v>5.7686760888376112E-4</v>
      </c>
      <c r="J436" s="34">
        <f t="shared" si="102"/>
        <v>9.7751710654936461E-4</v>
      </c>
      <c r="K436" s="34">
        <f t="shared" ref="K436:K499" si="105">+IF(AND(C436=0,E436=0)," ",IF(C436=0,1,IF(E436=0,-1,(E436-C436)/C436)))</f>
        <v>1</v>
      </c>
      <c r="L436" s="34">
        <f t="shared" ref="L436:L499" si="106">+IF(AND(D436=0,F436=0)," ",IF(D436=0,1,IF(F436=0,-1,(F436-D436)/D436)))</f>
        <v>2</v>
      </c>
      <c r="M436" s="34">
        <f t="shared" si="103"/>
        <v>2.4826216484607745E-4</v>
      </c>
      <c r="N436" s="40">
        <f t="shared" si="104"/>
        <v>6.779661016949153E-4</v>
      </c>
    </row>
    <row r="437" spans="1:14" x14ac:dyDescent="0.2">
      <c r="A437" s="27"/>
      <c r="B437" s="29" t="s">
        <v>403</v>
      </c>
      <c r="C437" s="39">
        <v>3</v>
      </c>
      <c r="D437" s="33">
        <v>5</v>
      </c>
      <c r="E437" s="33">
        <v>10</v>
      </c>
      <c r="F437" s="33">
        <v>9</v>
      </c>
      <c r="G437" s="34">
        <f t="shared" si="99"/>
        <v>7.4478649453823241E-4</v>
      </c>
      <c r="H437" s="34">
        <f t="shared" si="100"/>
        <v>1.6949152542372881E-3</v>
      </c>
      <c r="I437" s="34">
        <f t="shared" si="101"/>
        <v>2.8843380444188061E-3</v>
      </c>
      <c r="J437" s="34">
        <f t="shared" si="102"/>
        <v>2.9325513196480938E-3</v>
      </c>
      <c r="K437" s="34">
        <f t="shared" si="105"/>
        <v>2.3333333333333335</v>
      </c>
      <c r="L437" s="34">
        <f t="shared" si="106"/>
        <v>0.8</v>
      </c>
      <c r="M437" s="34">
        <f t="shared" si="103"/>
        <v>1.7378351539225423E-3</v>
      </c>
      <c r="N437" s="40">
        <f t="shared" si="104"/>
        <v>1.3559322033898306E-3</v>
      </c>
    </row>
    <row r="438" spans="1:14" x14ac:dyDescent="0.2">
      <c r="A438" s="27"/>
      <c r="B438" s="29" t="s">
        <v>404</v>
      </c>
      <c r="C438" s="39">
        <v>10</v>
      </c>
      <c r="D438" s="33">
        <v>9</v>
      </c>
      <c r="E438" s="33">
        <v>3</v>
      </c>
      <c r="F438" s="33">
        <v>3</v>
      </c>
      <c r="G438" s="34">
        <f t="shared" si="99"/>
        <v>2.4826216484607746E-3</v>
      </c>
      <c r="H438" s="34">
        <f t="shared" si="100"/>
        <v>3.0508474576271187E-3</v>
      </c>
      <c r="I438" s="34">
        <f t="shared" si="101"/>
        <v>8.6530141332564179E-4</v>
      </c>
      <c r="J438" s="34">
        <f t="shared" si="102"/>
        <v>9.7751710654936461E-4</v>
      </c>
      <c r="K438" s="34">
        <f t="shared" si="105"/>
        <v>-0.7</v>
      </c>
      <c r="L438" s="34">
        <f t="shared" si="106"/>
        <v>-0.66666666666666663</v>
      </c>
      <c r="M438" s="34">
        <f t="shared" si="103"/>
        <v>-1.7378351539225421E-3</v>
      </c>
      <c r="N438" s="40">
        <f t="shared" si="104"/>
        <v>-2.0338983050847458E-3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27</v>
      </c>
      <c r="D442" s="33">
        <v>16</v>
      </c>
      <c r="E442" s="33">
        <v>1</v>
      </c>
      <c r="F442" s="33">
        <v>2</v>
      </c>
      <c r="G442" s="34">
        <f t="shared" si="99"/>
        <v>6.7030784508440916E-3</v>
      </c>
      <c r="H442" s="34">
        <f t="shared" si="100"/>
        <v>5.4237288135593224E-3</v>
      </c>
      <c r="I442" s="34">
        <f t="shared" si="101"/>
        <v>2.8843380444188056E-4</v>
      </c>
      <c r="J442" s="34">
        <f t="shared" si="102"/>
        <v>6.5167807103290974E-4</v>
      </c>
      <c r="K442" s="34">
        <f t="shared" si="105"/>
        <v>-0.96296296296296291</v>
      </c>
      <c r="L442" s="34">
        <f t="shared" si="106"/>
        <v>-0.875</v>
      </c>
      <c r="M442" s="34">
        <f t="shared" si="103"/>
        <v>-6.4548162859980138E-3</v>
      </c>
      <c r="N442" s="40">
        <f t="shared" si="104"/>
        <v>-4.7457627118644074E-3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1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>
        <f t="shared" si="102"/>
        <v>3.2583903551645487E-4</v>
      </c>
      <c r="K443" s="34" t="str">
        <f t="shared" si="105"/>
        <v xml:space="preserve"> </v>
      </c>
      <c r="L443" s="34">
        <f t="shared" si="106"/>
        <v>1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1</v>
      </c>
      <c r="E444" s="33">
        <v>0</v>
      </c>
      <c r="F444" s="33">
        <v>1</v>
      </c>
      <c r="G444" s="34" t="str">
        <f t="shared" si="99"/>
        <v/>
      </c>
      <c r="H444" s="34">
        <f t="shared" si="100"/>
        <v>3.3898305084745765E-4</v>
      </c>
      <c r="I444" s="34" t="str">
        <f t="shared" si="101"/>
        <v/>
      </c>
      <c r="J444" s="34">
        <f t="shared" si="102"/>
        <v>3.2583903551645487E-4</v>
      </c>
      <c r="K444" s="34" t="str">
        <f t="shared" si="105"/>
        <v xml:space="preserve"> </v>
      </c>
      <c r="L444" s="34">
        <f t="shared" si="106"/>
        <v>0</v>
      </c>
      <c r="M444" s="34" t="str">
        <f t="shared" si="103"/>
        <v/>
      </c>
      <c r="N444" s="40">
        <f t="shared" si="104"/>
        <v>0</v>
      </c>
    </row>
    <row r="445" spans="1:14" x14ac:dyDescent="0.2">
      <c r="A445" s="27"/>
      <c r="B445" s="29" t="s">
        <v>411</v>
      </c>
      <c r="C445" s="39">
        <v>0</v>
      </c>
      <c r="D445" s="33">
        <v>14</v>
      </c>
      <c r="E445" s="33">
        <v>1</v>
      </c>
      <c r="F445" s="33">
        <v>19</v>
      </c>
      <c r="G445" s="34" t="str">
        <f t="shared" si="99"/>
        <v/>
      </c>
      <c r="H445" s="34">
        <f t="shared" si="100"/>
        <v>4.7457627118644066E-3</v>
      </c>
      <c r="I445" s="34">
        <f t="shared" si="101"/>
        <v>2.8843380444188056E-4</v>
      </c>
      <c r="J445" s="34">
        <f t="shared" si="102"/>
        <v>6.1909416748126425E-3</v>
      </c>
      <c r="K445" s="34">
        <f t="shared" si="105"/>
        <v>1</v>
      </c>
      <c r="L445" s="34">
        <f t="shared" si="106"/>
        <v>0.35714285714285715</v>
      </c>
      <c r="M445" s="34" t="str">
        <f t="shared" si="103"/>
        <v/>
      </c>
      <c r="N445" s="40">
        <f t="shared" si="104"/>
        <v>1.6949152542372881E-3</v>
      </c>
    </row>
    <row r="446" spans="1:14" x14ac:dyDescent="0.2">
      <c r="A446" s="27"/>
      <c r="B446" s="29" t="s">
        <v>412</v>
      </c>
      <c r="C446" s="39">
        <v>7</v>
      </c>
      <c r="D446" s="33">
        <v>99</v>
      </c>
      <c r="E446" s="33">
        <v>14</v>
      </c>
      <c r="F446" s="33">
        <v>151</v>
      </c>
      <c r="G446" s="34">
        <f t="shared" si="99"/>
        <v>1.7378351539225421E-3</v>
      </c>
      <c r="H446" s="34">
        <f t="shared" si="100"/>
        <v>3.3559322033898303E-2</v>
      </c>
      <c r="I446" s="34">
        <f t="shared" si="101"/>
        <v>4.0380732621863279E-3</v>
      </c>
      <c r="J446" s="34">
        <f t="shared" si="102"/>
        <v>4.9201694362984688E-2</v>
      </c>
      <c r="K446" s="34">
        <f t="shared" si="105"/>
        <v>1</v>
      </c>
      <c r="L446" s="34">
        <f t="shared" si="106"/>
        <v>0.5252525252525253</v>
      </c>
      <c r="M446" s="34">
        <f t="shared" si="103"/>
        <v>1.7378351539225421E-3</v>
      </c>
      <c r="N446" s="40">
        <f t="shared" si="104"/>
        <v>1.7627118644067796E-2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357</v>
      </c>
      <c r="D448" s="33">
        <v>17</v>
      </c>
      <c r="E448" s="33">
        <v>46</v>
      </c>
      <c r="F448" s="33">
        <v>4</v>
      </c>
      <c r="G448" s="34">
        <f t="shared" si="99"/>
        <v>8.8629592850049649E-2</v>
      </c>
      <c r="H448" s="34">
        <f t="shared" si="100"/>
        <v>5.7627118644067799E-3</v>
      </c>
      <c r="I448" s="34">
        <f t="shared" si="101"/>
        <v>1.3267955004326508E-2</v>
      </c>
      <c r="J448" s="34">
        <f t="shared" si="102"/>
        <v>1.3033561420658195E-3</v>
      </c>
      <c r="K448" s="34">
        <f t="shared" si="105"/>
        <v>-0.87114845938375352</v>
      </c>
      <c r="L448" s="34">
        <f t="shared" si="106"/>
        <v>-0.76470588235294112</v>
      </c>
      <c r="M448" s="34">
        <f t="shared" si="103"/>
        <v>-7.7209533267130093E-2</v>
      </c>
      <c r="N448" s="40">
        <f t="shared" si="104"/>
        <v>-4.4067796610169491E-3</v>
      </c>
    </row>
    <row r="449" spans="1:14" x14ac:dyDescent="0.2">
      <c r="A449" s="27"/>
      <c r="B449" s="29" t="s">
        <v>415</v>
      </c>
      <c r="C449" s="39">
        <v>1</v>
      </c>
      <c r="D449" s="33">
        <v>0</v>
      </c>
      <c r="E449" s="33">
        <v>13</v>
      </c>
      <c r="F449" s="33">
        <v>0</v>
      </c>
      <c r="G449" s="34">
        <f t="shared" si="99"/>
        <v>2.4826216484607745E-4</v>
      </c>
      <c r="H449" s="34" t="str">
        <f t="shared" si="100"/>
        <v/>
      </c>
      <c r="I449" s="34">
        <f t="shared" si="101"/>
        <v>3.7496394577444477E-3</v>
      </c>
      <c r="J449" s="34" t="str">
        <f t="shared" si="102"/>
        <v/>
      </c>
      <c r="K449" s="34">
        <f t="shared" si="105"/>
        <v>12</v>
      </c>
      <c r="L449" s="34" t="str">
        <f t="shared" si="106"/>
        <v xml:space="preserve"> </v>
      </c>
      <c r="M449" s="34">
        <f t="shared" si="103"/>
        <v>2.9791459781529292E-3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6</v>
      </c>
      <c r="D450" s="33">
        <v>4</v>
      </c>
      <c r="E450" s="33">
        <v>12</v>
      </c>
      <c r="F450" s="33">
        <v>2</v>
      </c>
      <c r="G450" s="34">
        <f t="shared" si="99"/>
        <v>1.4895729890764648E-3</v>
      </c>
      <c r="H450" s="34">
        <f t="shared" si="100"/>
        <v>1.3559322033898306E-3</v>
      </c>
      <c r="I450" s="34">
        <f t="shared" si="101"/>
        <v>3.4612056533025672E-3</v>
      </c>
      <c r="J450" s="34">
        <f t="shared" si="102"/>
        <v>6.5167807103290974E-4</v>
      </c>
      <c r="K450" s="34">
        <f t="shared" si="105"/>
        <v>1</v>
      </c>
      <c r="L450" s="34">
        <f t="shared" si="106"/>
        <v>-0.5</v>
      </c>
      <c r="M450" s="34">
        <f t="shared" si="103"/>
        <v>1.4895729890764648E-3</v>
      </c>
      <c r="N450" s="40">
        <f t="shared" si="104"/>
        <v>-6.779661016949153E-4</v>
      </c>
    </row>
    <row r="451" spans="1:14" x14ac:dyDescent="0.2">
      <c r="A451" s="27"/>
      <c r="B451" s="29" t="s">
        <v>417</v>
      </c>
      <c r="C451" s="39">
        <v>5</v>
      </c>
      <c r="D451" s="33">
        <v>4</v>
      </c>
      <c r="E451" s="33">
        <v>8</v>
      </c>
      <c r="F451" s="33">
        <v>3</v>
      </c>
      <c r="G451" s="34">
        <f t="shared" si="99"/>
        <v>1.2413108242303873E-3</v>
      </c>
      <c r="H451" s="34">
        <f t="shared" si="100"/>
        <v>1.3559322033898306E-3</v>
      </c>
      <c r="I451" s="34">
        <f t="shared" si="101"/>
        <v>2.3074704355350445E-3</v>
      </c>
      <c r="J451" s="34">
        <f t="shared" si="102"/>
        <v>9.7751710654936461E-4</v>
      </c>
      <c r="K451" s="34">
        <f t="shared" si="105"/>
        <v>0.6</v>
      </c>
      <c r="L451" s="34">
        <f t="shared" si="106"/>
        <v>-0.25</v>
      </c>
      <c r="M451" s="34">
        <f t="shared" si="103"/>
        <v>7.4478649453823241E-4</v>
      </c>
      <c r="N451" s="40">
        <f t="shared" si="104"/>
        <v>-3.3898305084745765E-4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23</v>
      </c>
      <c r="D454" s="33">
        <v>1</v>
      </c>
      <c r="E454" s="33">
        <v>9</v>
      </c>
      <c r="F454" s="33">
        <v>0</v>
      </c>
      <c r="G454" s="34">
        <f t="shared" si="99"/>
        <v>5.7100297914597815E-3</v>
      </c>
      <c r="H454" s="34">
        <f t="shared" si="100"/>
        <v>3.3898305084745765E-4</v>
      </c>
      <c r="I454" s="34">
        <f t="shared" si="101"/>
        <v>2.5959042399769255E-3</v>
      </c>
      <c r="J454" s="34" t="str">
        <f t="shared" si="102"/>
        <v/>
      </c>
      <c r="K454" s="34">
        <f t="shared" si="105"/>
        <v>-0.60869565217391308</v>
      </c>
      <c r="L454" s="34">
        <f t="shared" si="106"/>
        <v>-1</v>
      </c>
      <c r="M454" s="34">
        <f t="shared" si="103"/>
        <v>-3.4756703078450846E-3</v>
      </c>
      <c r="N454" s="40">
        <f t="shared" si="104"/>
        <v>-3.3898305084745765E-4</v>
      </c>
    </row>
    <row r="455" spans="1:14" x14ac:dyDescent="0.2">
      <c r="A455" s="27"/>
      <c r="B455" s="29" t="s">
        <v>421</v>
      </c>
      <c r="C455" s="39">
        <v>2</v>
      </c>
      <c r="D455" s="33">
        <v>0</v>
      </c>
      <c r="E455" s="33">
        <v>8</v>
      </c>
      <c r="F455" s="33">
        <v>0</v>
      </c>
      <c r="G455" s="34">
        <f t="shared" si="99"/>
        <v>4.965243296921549E-4</v>
      </c>
      <c r="H455" s="34" t="str">
        <f t="shared" si="100"/>
        <v/>
      </c>
      <c r="I455" s="34">
        <f t="shared" si="101"/>
        <v>2.3074704355350445E-3</v>
      </c>
      <c r="J455" s="34" t="str">
        <f t="shared" si="102"/>
        <v/>
      </c>
      <c r="K455" s="34">
        <f t="shared" si="105"/>
        <v>3</v>
      </c>
      <c r="L455" s="34" t="str">
        <f t="shared" si="106"/>
        <v xml:space="preserve"> </v>
      </c>
      <c r="M455" s="34">
        <f t="shared" si="103"/>
        <v>1.4895729890764646E-3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2</v>
      </c>
      <c r="F456" s="33">
        <v>1</v>
      </c>
      <c r="G456" s="34" t="str">
        <f t="shared" si="99"/>
        <v/>
      </c>
      <c r="H456" s="34" t="str">
        <f t="shared" si="100"/>
        <v/>
      </c>
      <c r="I456" s="34">
        <f t="shared" si="101"/>
        <v>5.7686760888376112E-4</v>
      </c>
      <c r="J456" s="34">
        <f t="shared" si="102"/>
        <v>3.2583903551645487E-4</v>
      </c>
      <c r="K456" s="34">
        <f t="shared" si="105"/>
        <v>1</v>
      </c>
      <c r="L456" s="34">
        <f t="shared" si="106"/>
        <v>1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1</v>
      </c>
      <c r="E457" s="33">
        <v>1</v>
      </c>
      <c r="F457" s="33">
        <v>1</v>
      </c>
      <c r="G457" s="34" t="str">
        <f t="shared" si="99"/>
        <v/>
      </c>
      <c r="H457" s="34">
        <f t="shared" si="100"/>
        <v>3.3898305084745765E-4</v>
      </c>
      <c r="I457" s="34">
        <f t="shared" si="101"/>
        <v>2.8843380444188056E-4</v>
      </c>
      <c r="J457" s="34">
        <f t="shared" si="102"/>
        <v>3.2583903551645487E-4</v>
      </c>
      <c r="K457" s="34">
        <f t="shared" si="105"/>
        <v>1</v>
      </c>
      <c r="L457" s="34">
        <f t="shared" si="106"/>
        <v>0</v>
      </c>
      <c r="M457" s="34" t="str">
        <f t="shared" si="103"/>
        <v/>
      </c>
      <c r="N457" s="40">
        <f t="shared" si="104"/>
        <v>0</v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1</v>
      </c>
      <c r="F458" s="33">
        <v>1</v>
      </c>
      <c r="G458" s="34" t="str">
        <f t="shared" si="99"/>
        <v/>
      </c>
      <c r="H458" s="34" t="str">
        <f t="shared" si="100"/>
        <v/>
      </c>
      <c r="I458" s="34">
        <f t="shared" si="101"/>
        <v>2.8843380444188056E-4</v>
      </c>
      <c r="J458" s="34">
        <f t="shared" si="102"/>
        <v>3.2583903551645487E-4</v>
      </c>
      <c r="K458" s="34">
        <f t="shared" si="105"/>
        <v>1</v>
      </c>
      <c r="L458" s="34">
        <f t="shared" si="106"/>
        <v>1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1</v>
      </c>
      <c r="D460" s="33">
        <v>18</v>
      </c>
      <c r="E460" s="33">
        <v>4</v>
      </c>
      <c r="F460" s="33">
        <v>37</v>
      </c>
      <c r="G460" s="34">
        <f t="shared" si="99"/>
        <v>2.4826216484607745E-4</v>
      </c>
      <c r="H460" s="34">
        <f t="shared" si="100"/>
        <v>6.1016949152542374E-3</v>
      </c>
      <c r="I460" s="34">
        <f t="shared" si="101"/>
        <v>1.1537352177675222E-3</v>
      </c>
      <c r="J460" s="34">
        <f t="shared" si="102"/>
        <v>1.2056044314108831E-2</v>
      </c>
      <c r="K460" s="34">
        <f t="shared" si="105"/>
        <v>3</v>
      </c>
      <c r="L460" s="34">
        <f t="shared" si="106"/>
        <v>1.0555555555555556</v>
      </c>
      <c r="M460" s="34">
        <f t="shared" si="103"/>
        <v>7.447864945382323E-4</v>
      </c>
      <c r="N460" s="40">
        <f t="shared" si="104"/>
        <v>6.4406779661016949E-3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1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>
        <f t="shared" si="102"/>
        <v>3.2583903551645487E-4</v>
      </c>
      <c r="K462" s="34" t="str">
        <f t="shared" si="105"/>
        <v xml:space="preserve"> </v>
      </c>
      <c r="L462" s="34">
        <f t="shared" si="106"/>
        <v>1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1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>
        <f t="shared" si="102"/>
        <v>3.2583903551645487E-4</v>
      </c>
      <c r="K467" s="34" t="str">
        <f t="shared" si="105"/>
        <v xml:space="preserve"> </v>
      </c>
      <c r="L467" s="34">
        <f t="shared" si="106"/>
        <v>1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4</v>
      </c>
      <c r="E469" s="33">
        <v>0</v>
      </c>
      <c r="F469" s="33">
        <v>0</v>
      </c>
      <c r="G469" s="34" t="str">
        <f t="shared" si="99"/>
        <v/>
      </c>
      <c r="H469" s="34">
        <f t="shared" si="100"/>
        <v>1.3559322033898306E-3</v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>
        <f t="shared" si="106"/>
        <v>-1</v>
      </c>
      <c r="M469" s="34" t="str">
        <f t="shared" si="103"/>
        <v/>
      </c>
      <c r="N469" s="40">
        <f t="shared" si="104"/>
        <v>-1.3559322033898306E-3</v>
      </c>
    </row>
    <row r="470" spans="1:14" x14ac:dyDescent="0.2">
      <c r="A470" s="27"/>
      <c r="B470" s="29" t="s">
        <v>436</v>
      </c>
      <c r="C470" s="39">
        <v>64</v>
      </c>
      <c r="D470" s="33">
        <v>108</v>
      </c>
      <c r="E470" s="33">
        <v>19</v>
      </c>
      <c r="F470" s="33">
        <v>40</v>
      </c>
      <c r="G470" s="34">
        <f t="shared" si="99"/>
        <v>1.5888778550148957E-2</v>
      </c>
      <c r="H470" s="34">
        <f t="shared" si="100"/>
        <v>3.6610169491525422E-2</v>
      </c>
      <c r="I470" s="34">
        <f t="shared" si="101"/>
        <v>5.4802422843957315E-3</v>
      </c>
      <c r="J470" s="34">
        <f t="shared" si="102"/>
        <v>1.3033561420658195E-2</v>
      </c>
      <c r="K470" s="34">
        <f t="shared" si="105"/>
        <v>-0.703125</v>
      </c>
      <c r="L470" s="34">
        <f t="shared" si="106"/>
        <v>-0.62962962962962965</v>
      </c>
      <c r="M470" s="34">
        <f t="shared" si="103"/>
        <v>-1.1171797418073484E-2</v>
      </c>
      <c r="N470" s="40">
        <f t="shared" si="104"/>
        <v>-2.305084745762712E-2</v>
      </c>
    </row>
    <row r="471" spans="1:14" x14ac:dyDescent="0.2">
      <c r="A471" s="27"/>
      <c r="B471" s="29" t="s">
        <v>437</v>
      </c>
      <c r="C471" s="39">
        <v>38</v>
      </c>
      <c r="D471" s="33">
        <v>50</v>
      </c>
      <c r="E471" s="33">
        <v>4</v>
      </c>
      <c r="F471" s="33">
        <v>11</v>
      </c>
      <c r="G471" s="34">
        <f t="shared" si="99"/>
        <v>9.433962264150943E-3</v>
      </c>
      <c r="H471" s="34">
        <f t="shared" si="100"/>
        <v>1.6949152542372881E-2</v>
      </c>
      <c r="I471" s="34">
        <f t="shared" si="101"/>
        <v>1.1537352177675222E-3</v>
      </c>
      <c r="J471" s="34">
        <f t="shared" si="102"/>
        <v>3.5842293906810036E-3</v>
      </c>
      <c r="K471" s="34">
        <f t="shared" si="105"/>
        <v>-0.89473684210526316</v>
      </c>
      <c r="L471" s="34">
        <f t="shared" si="106"/>
        <v>-0.78</v>
      </c>
      <c r="M471" s="34">
        <f t="shared" si="103"/>
        <v>-8.4409136047666339E-3</v>
      </c>
      <c r="N471" s="40">
        <f t="shared" si="104"/>
        <v>-1.3220338983050847E-2</v>
      </c>
    </row>
    <row r="472" spans="1:14" x14ac:dyDescent="0.2">
      <c r="A472" s="27"/>
      <c r="B472" s="29" t="s">
        <v>438</v>
      </c>
      <c r="C472" s="39">
        <v>0</v>
      </c>
      <c r="D472" s="33">
        <v>1</v>
      </c>
      <c r="E472" s="33">
        <v>1</v>
      </c>
      <c r="F472" s="33">
        <v>0</v>
      </c>
      <c r="G472" s="34" t="str">
        <f t="shared" si="99"/>
        <v/>
      </c>
      <c r="H472" s="34">
        <f t="shared" si="100"/>
        <v>3.3898305084745765E-4</v>
      </c>
      <c r="I472" s="34">
        <f t="shared" si="101"/>
        <v>2.8843380444188056E-4</v>
      </c>
      <c r="J472" s="34" t="str">
        <f t="shared" si="102"/>
        <v/>
      </c>
      <c r="K472" s="34">
        <f t="shared" si="105"/>
        <v>1</v>
      </c>
      <c r="L472" s="34">
        <f t="shared" si="106"/>
        <v>-1</v>
      </c>
      <c r="M472" s="34" t="str">
        <f t="shared" si="103"/>
        <v/>
      </c>
      <c r="N472" s="40">
        <f t="shared" si="104"/>
        <v>-3.3898305084745765E-4</v>
      </c>
    </row>
    <row r="473" spans="1:14" x14ac:dyDescent="0.2">
      <c r="A473" s="27"/>
      <c r="B473" s="29" t="s">
        <v>439</v>
      </c>
      <c r="C473" s="39">
        <v>196</v>
      </c>
      <c r="D473" s="33">
        <v>194</v>
      </c>
      <c r="E473" s="33">
        <v>4</v>
      </c>
      <c r="F473" s="33">
        <v>13</v>
      </c>
      <c r="G473" s="34">
        <f t="shared" si="99"/>
        <v>4.8659384309831182E-2</v>
      </c>
      <c r="H473" s="34">
        <f t="shared" si="100"/>
        <v>6.5762711864406784E-2</v>
      </c>
      <c r="I473" s="34">
        <f t="shared" si="101"/>
        <v>1.1537352177675222E-3</v>
      </c>
      <c r="J473" s="34">
        <f t="shared" si="102"/>
        <v>4.2359074617139133E-3</v>
      </c>
      <c r="K473" s="34">
        <f t="shared" si="105"/>
        <v>-0.97959183673469385</v>
      </c>
      <c r="L473" s="34">
        <f t="shared" si="106"/>
        <v>-0.9329896907216495</v>
      </c>
      <c r="M473" s="34">
        <f t="shared" si="103"/>
        <v>-4.7666335650446867E-2</v>
      </c>
      <c r="N473" s="40">
        <f t="shared" si="104"/>
        <v>-6.1355932203389835E-2</v>
      </c>
    </row>
    <row r="474" spans="1:14" x14ac:dyDescent="0.2">
      <c r="A474" s="27"/>
      <c r="B474" s="29" t="s">
        <v>440</v>
      </c>
      <c r="C474" s="39">
        <v>1</v>
      </c>
      <c r="D474" s="33">
        <v>0</v>
      </c>
      <c r="E474" s="33">
        <v>0</v>
      </c>
      <c r="F474" s="33">
        <v>0</v>
      </c>
      <c r="G474" s="34">
        <f t="shared" si="99"/>
        <v>2.4826216484607745E-4</v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>
        <f t="shared" si="105"/>
        <v>-1</v>
      </c>
      <c r="L474" s="34" t="str">
        <f t="shared" si="106"/>
        <v xml:space="preserve"> </v>
      </c>
      <c r="M474" s="34">
        <f t="shared" si="103"/>
        <v>-2.4826216484607745E-4</v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2</v>
      </c>
      <c r="F477" s="33">
        <v>4</v>
      </c>
      <c r="G477" s="34" t="str">
        <f t="shared" si="99"/>
        <v/>
      </c>
      <c r="H477" s="34" t="str">
        <f t="shared" si="100"/>
        <v/>
      </c>
      <c r="I477" s="34">
        <f t="shared" si="101"/>
        <v>5.7686760888376112E-4</v>
      </c>
      <c r="J477" s="34">
        <f t="shared" si="102"/>
        <v>1.3033561420658195E-3</v>
      </c>
      <c r="K477" s="34">
        <f t="shared" si="105"/>
        <v>1</v>
      </c>
      <c r="L477" s="34">
        <f t="shared" si="106"/>
        <v>1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5</v>
      </c>
      <c r="E478" s="33">
        <v>3</v>
      </c>
      <c r="F478" s="33">
        <v>7</v>
      </c>
      <c r="G478" s="34" t="str">
        <f t="shared" si="99"/>
        <v/>
      </c>
      <c r="H478" s="34">
        <f t="shared" si="100"/>
        <v>1.6949152542372881E-3</v>
      </c>
      <c r="I478" s="34">
        <f t="shared" si="101"/>
        <v>8.6530141332564179E-4</v>
      </c>
      <c r="J478" s="34">
        <f t="shared" si="102"/>
        <v>2.2808732486151841E-3</v>
      </c>
      <c r="K478" s="34">
        <f t="shared" si="105"/>
        <v>1</v>
      </c>
      <c r="L478" s="34">
        <f t="shared" si="106"/>
        <v>0.4</v>
      </c>
      <c r="M478" s="34" t="str">
        <f t="shared" si="103"/>
        <v/>
      </c>
      <c r="N478" s="40">
        <f t="shared" si="104"/>
        <v>6.779661016949153E-4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1</v>
      </c>
      <c r="D480" s="33">
        <v>0</v>
      </c>
      <c r="E480" s="33">
        <v>0</v>
      </c>
      <c r="F480" s="33">
        <v>0</v>
      </c>
      <c r="G480" s="34">
        <f t="shared" si="99"/>
        <v>2.4826216484607745E-4</v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>
        <f t="shared" si="105"/>
        <v>-1</v>
      </c>
      <c r="L480" s="34" t="str">
        <f t="shared" si="106"/>
        <v xml:space="preserve"> </v>
      </c>
      <c r="M480" s="34">
        <f t="shared" si="103"/>
        <v>-2.4826216484607745E-4</v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20</v>
      </c>
      <c r="D481" s="33">
        <v>48</v>
      </c>
      <c r="E481" s="33">
        <v>0</v>
      </c>
      <c r="F481" s="33">
        <v>2</v>
      </c>
      <c r="G481" s="34">
        <f t="shared" si="99"/>
        <v>4.9652432969215492E-3</v>
      </c>
      <c r="H481" s="34">
        <f t="shared" si="100"/>
        <v>1.6271186440677966E-2</v>
      </c>
      <c r="I481" s="34" t="str">
        <f t="shared" si="101"/>
        <v/>
      </c>
      <c r="J481" s="34">
        <f t="shared" si="102"/>
        <v>6.5167807103290974E-4</v>
      </c>
      <c r="K481" s="34">
        <f t="shared" si="105"/>
        <v>-1</v>
      </c>
      <c r="L481" s="34">
        <f t="shared" si="106"/>
        <v>-0.95833333333333337</v>
      </c>
      <c r="M481" s="34">
        <f t="shared" si="103"/>
        <v>-4.9652432969215492E-3</v>
      </c>
      <c r="N481" s="40">
        <f t="shared" si="104"/>
        <v>-1.5593220338983051E-2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1</v>
      </c>
      <c r="F483" s="33">
        <v>15</v>
      </c>
      <c r="G483" s="34" t="str">
        <f t="shared" si="99"/>
        <v/>
      </c>
      <c r="H483" s="34" t="str">
        <f t="shared" si="100"/>
        <v/>
      </c>
      <c r="I483" s="34">
        <f t="shared" si="101"/>
        <v>2.8843380444188056E-4</v>
      </c>
      <c r="J483" s="34">
        <f t="shared" si="102"/>
        <v>4.8875855327468231E-3</v>
      </c>
      <c r="K483" s="34">
        <f t="shared" si="105"/>
        <v>1</v>
      </c>
      <c r="L483" s="34">
        <f t="shared" si="106"/>
        <v>1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12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>
        <f t="shared" si="102"/>
        <v>3.9100684261974585E-3</v>
      </c>
      <c r="K484" s="34" t="str">
        <f t="shared" si="105"/>
        <v xml:space="preserve"> </v>
      </c>
      <c r="L484" s="34">
        <f t="shared" si="106"/>
        <v>1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4</v>
      </c>
      <c r="D485" s="33">
        <v>6</v>
      </c>
      <c r="E485" s="33">
        <v>1</v>
      </c>
      <c r="F485" s="33">
        <v>1</v>
      </c>
      <c r="G485" s="34">
        <f t="shared" si="99"/>
        <v>9.930486593843098E-4</v>
      </c>
      <c r="H485" s="34">
        <f t="shared" si="100"/>
        <v>2.0338983050847458E-3</v>
      </c>
      <c r="I485" s="34">
        <f t="shared" si="101"/>
        <v>2.8843380444188056E-4</v>
      </c>
      <c r="J485" s="34">
        <f t="shared" si="102"/>
        <v>3.2583903551645487E-4</v>
      </c>
      <c r="K485" s="34">
        <f t="shared" si="105"/>
        <v>-0.75</v>
      </c>
      <c r="L485" s="34">
        <f t="shared" si="106"/>
        <v>-0.83333333333333337</v>
      </c>
      <c r="M485" s="34">
        <f t="shared" si="103"/>
        <v>-7.447864945382323E-4</v>
      </c>
      <c r="N485" s="40">
        <f t="shared" si="104"/>
        <v>-1.6949152542372883E-3</v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0</v>
      </c>
      <c r="G486" s="34" t="str">
        <f t="shared" si="99"/>
        <v/>
      </c>
      <c r="H486" s="34">
        <f t="shared" si="100"/>
        <v>3.3898305084745765E-4</v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>
        <f t="shared" si="106"/>
        <v>-1</v>
      </c>
      <c r="M486" s="34" t="str">
        <f t="shared" si="103"/>
        <v/>
      </c>
      <c r="N486" s="40">
        <f t="shared" si="104"/>
        <v>-3.3898305084745765E-4</v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5</v>
      </c>
      <c r="G487" s="34" t="str">
        <f t="shared" si="99"/>
        <v/>
      </c>
      <c r="H487" s="34">
        <f t="shared" si="100"/>
        <v>3.3898305084745765E-4</v>
      </c>
      <c r="I487" s="34" t="str">
        <f t="shared" si="101"/>
        <v/>
      </c>
      <c r="J487" s="34">
        <f t="shared" si="102"/>
        <v>1.6291951775822744E-3</v>
      </c>
      <c r="K487" s="34" t="str">
        <f t="shared" si="105"/>
        <v xml:space="preserve"> </v>
      </c>
      <c r="L487" s="34">
        <f t="shared" si="106"/>
        <v>4</v>
      </c>
      <c r="M487" s="34" t="str">
        <f t="shared" si="103"/>
        <v/>
      </c>
      <c r="N487" s="40">
        <f t="shared" si="104"/>
        <v>1.3559322033898306E-3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3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1.0169491525423729E-3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-1.0169491525423729E-3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5</v>
      </c>
      <c r="D491" s="33">
        <v>5</v>
      </c>
      <c r="E491" s="33">
        <v>0</v>
      </c>
      <c r="F491" s="33">
        <v>0</v>
      </c>
      <c r="G491" s="34">
        <f t="shared" si="99"/>
        <v>1.2413108242303873E-3</v>
      </c>
      <c r="H491" s="34">
        <f t="shared" si="100"/>
        <v>1.6949152542372881E-3</v>
      </c>
      <c r="I491" s="34" t="str">
        <f t="shared" si="101"/>
        <v/>
      </c>
      <c r="J491" s="34" t="str">
        <f t="shared" si="102"/>
        <v/>
      </c>
      <c r="K491" s="34">
        <f t="shared" si="105"/>
        <v>-1</v>
      </c>
      <c r="L491" s="34">
        <f t="shared" si="106"/>
        <v>-1</v>
      </c>
      <c r="M491" s="34">
        <f t="shared" si="103"/>
        <v>-1.2413108242303873E-3</v>
      </c>
      <c r="N491" s="40">
        <f t="shared" si="104"/>
        <v>-1.6949152542372881E-3</v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3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>
        <f t="shared" si="102"/>
        <v>9.7751710654936461E-4</v>
      </c>
      <c r="K492" s="34" t="str">
        <f t="shared" si="105"/>
        <v xml:space="preserve"> </v>
      </c>
      <c r="L492" s="34">
        <f t="shared" si="106"/>
        <v>1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2</v>
      </c>
      <c r="D493" s="33">
        <v>15</v>
      </c>
      <c r="E493" s="33">
        <v>0</v>
      </c>
      <c r="F493" s="33">
        <v>13</v>
      </c>
      <c r="G493" s="34">
        <f t="shared" si="99"/>
        <v>4.965243296921549E-4</v>
      </c>
      <c r="H493" s="34">
        <f t="shared" si="100"/>
        <v>5.084745762711864E-3</v>
      </c>
      <c r="I493" s="34" t="str">
        <f t="shared" si="101"/>
        <v/>
      </c>
      <c r="J493" s="34">
        <f t="shared" si="102"/>
        <v>4.2359074617139133E-3</v>
      </c>
      <c r="K493" s="34">
        <f t="shared" si="105"/>
        <v>-1</v>
      </c>
      <c r="L493" s="34">
        <f t="shared" si="106"/>
        <v>-0.13333333333333333</v>
      </c>
      <c r="M493" s="34">
        <f t="shared" si="103"/>
        <v>-4.965243296921549E-4</v>
      </c>
      <c r="N493" s="40">
        <f t="shared" si="104"/>
        <v>-6.7796610169491519E-4</v>
      </c>
    </row>
    <row r="494" spans="1:14" x14ac:dyDescent="0.2">
      <c r="A494" s="27"/>
      <c r="B494" s="29" t="s">
        <v>460</v>
      </c>
      <c r="C494" s="39">
        <v>0</v>
      </c>
      <c r="D494" s="33">
        <v>1</v>
      </c>
      <c r="E494" s="33">
        <v>0</v>
      </c>
      <c r="F494" s="33">
        <v>1</v>
      </c>
      <c r="G494" s="34" t="str">
        <f t="shared" si="99"/>
        <v/>
      </c>
      <c r="H494" s="34">
        <f t="shared" si="100"/>
        <v>3.3898305084745765E-4</v>
      </c>
      <c r="I494" s="34" t="str">
        <f t="shared" si="101"/>
        <v/>
      </c>
      <c r="J494" s="34">
        <f t="shared" si="102"/>
        <v>3.2583903551645487E-4</v>
      </c>
      <c r="K494" s="34" t="str">
        <f t="shared" si="105"/>
        <v xml:space="preserve"> </v>
      </c>
      <c r="L494" s="34">
        <f t="shared" si="106"/>
        <v>0</v>
      </c>
      <c r="M494" s="34" t="str">
        <f t="shared" si="103"/>
        <v/>
      </c>
      <c r="N494" s="40">
        <f t="shared" si="104"/>
        <v>0</v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2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>
        <f t="shared" si="102"/>
        <v>6.5167807103290974E-4</v>
      </c>
      <c r="K495" s="34" t="str">
        <f t="shared" si="105"/>
        <v xml:space="preserve"> </v>
      </c>
      <c r="L495" s="34">
        <f t="shared" si="106"/>
        <v>1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4</v>
      </c>
      <c r="D497" s="33">
        <v>12</v>
      </c>
      <c r="E497" s="33">
        <v>0</v>
      </c>
      <c r="F497" s="33">
        <v>3</v>
      </c>
      <c r="G497" s="34">
        <f t="shared" si="99"/>
        <v>9.930486593843098E-4</v>
      </c>
      <c r="H497" s="34">
        <f t="shared" si="100"/>
        <v>4.0677966101694916E-3</v>
      </c>
      <c r="I497" s="34" t="str">
        <f t="shared" si="101"/>
        <v/>
      </c>
      <c r="J497" s="34">
        <f t="shared" si="102"/>
        <v>9.7751710654936461E-4</v>
      </c>
      <c r="K497" s="34">
        <f t="shared" si="105"/>
        <v>-1</v>
      </c>
      <c r="L497" s="34">
        <f t="shared" si="106"/>
        <v>-0.75</v>
      </c>
      <c r="M497" s="34">
        <f t="shared" si="103"/>
        <v>-9.930486593843098E-4</v>
      </c>
      <c r="N497" s="40">
        <f t="shared" si="104"/>
        <v>-3.0508474576271187E-3</v>
      </c>
    </row>
    <row r="498" spans="1:14" x14ac:dyDescent="0.2">
      <c r="A498" s="27"/>
      <c r="B498" s="29" t="s">
        <v>464</v>
      </c>
      <c r="C498" s="39">
        <v>0</v>
      </c>
      <c r="D498" s="33">
        <v>1</v>
      </c>
      <c r="E498" s="33">
        <v>0</v>
      </c>
      <c r="F498" s="33">
        <v>1</v>
      </c>
      <c r="G498" s="34" t="str">
        <f t="shared" si="99"/>
        <v/>
      </c>
      <c r="H498" s="34">
        <f t="shared" si="100"/>
        <v>3.3898305084745765E-4</v>
      </c>
      <c r="I498" s="34" t="str">
        <f t="shared" si="101"/>
        <v/>
      </c>
      <c r="J498" s="34">
        <f t="shared" si="102"/>
        <v>3.2583903551645487E-4</v>
      </c>
      <c r="K498" s="34" t="str">
        <f t="shared" si="105"/>
        <v xml:space="preserve"> </v>
      </c>
      <c r="L498" s="34">
        <f t="shared" si="106"/>
        <v>0</v>
      </c>
      <c r="M498" s="34" t="str">
        <f t="shared" si="103"/>
        <v/>
      </c>
      <c r="N498" s="40">
        <f t="shared" si="104"/>
        <v>0</v>
      </c>
    </row>
    <row r="499" spans="1:14" x14ac:dyDescent="0.2">
      <c r="A499" s="27"/>
      <c r="B499" s="29" t="s">
        <v>465</v>
      </c>
      <c r="C499" s="39">
        <v>2</v>
      </c>
      <c r="D499" s="33">
        <v>24</v>
      </c>
      <c r="E499" s="33">
        <v>0</v>
      </c>
      <c r="F499" s="33">
        <v>38</v>
      </c>
      <c r="G499" s="34">
        <f t="shared" ref="G499:G562" si="107">+IF(C499=0,"",C499/C$371)</f>
        <v>4.965243296921549E-4</v>
      </c>
      <c r="H499" s="34">
        <f t="shared" ref="H499:H562" si="108">+IF(D499=0,"",D499/D$371)</f>
        <v>8.1355932203389832E-3</v>
      </c>
      <c r="I499" s="34" t="str">
        <f t="shared" ref="I499:I562" si="109">+IF(E499=0,"",E499/E$371)</f>
        <v/>
      </c>
      <c r="J499" s="34">
        <f t="shared" ref="J499:J562" si="110">+IF(F499=0,"",F499/F$371)</f>
        <v>1.2381883349625285E-2</v>
      </c>
      <c r="K499" s="34">
        <f t="shared" si="105"/>
        <v>-1</v>
      </c>
      <c r="L499" s="34">
        <f t="shared" si="106"/>
        <v>0.58333333333333337</v>
      </c>
      <c r="M499" s="34">
        <f t="shared" ref="M499:M562" si="111">+IF(OR(AND(G499=""),(K499="")),"",G499*K499)</f>
        <v>-4.965243296921549E-4</v>
      </c>
      <c r="N499" s="40">
        <f t="shared" ref="N499:N562" si="112">+IF(OR(AND(H499=""),(L499="")),"",H499*L499)</f>
        <v>4.7457627118644074E-3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5</v>
      </c>
      <c r="E504" s="33">
        <v>0</v>
      </c>
      <c r="F504" s="33">
        <v>0</v>
      </c>
      <c r="G504" s="34" t="str">
        <f t="shared" si="107"/>
        <v/>
      </c>
      <c r="H504" s="34">
        <f t="shared" si="108"/>
        <v>1.6949152542372881E-3</v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>
        <f t="shared" si="114"/>
        <v>-1</v>
      </c>
      <c r="M504" s="34" t="str">
        <f t="shared" si="111"/>
        <v/>
      </c>
      <c r="N504" s="40">
        <f t="shared" si="112"/>
        <v>-1.6949152542372881E-3</v>
      </c>
    </row>
    <row r="505" spans="1:14" x14ac:dyDescent="0.2">
      <c r="A505" s="27"/>
      <c r="B505" s="29" t="s">
        <v>471</v>
      </c>
      <c r="C505" s="39">
        <v>0</v>
      </c>
      <c r="D505" s="33">
        <v>1</v>
      </c>
      <c r="E505" s="33">
        <v>0</v>
      </c>
      <c r="F505" s="33">
        <v>0</v>
      </c>
      <c r="G505" s="34" t="str">
        <f t="shared" si="107"/>
        <v/>
      </c>
      <c r="H505" s="34">
        <f t="shared" si="108"/>
        <v>3.3898305084745765E-4</v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>
        <f t="shared" si="114"/>
        <v>-1</v>
      </c>
      <c r="M505" s="34" t="str">
        <f t="shared" si="111"/>
        <v/>
      </c>
      <c r="N505" s="40">
        <f t="shared" si="112"/>
        <v>-3.3898305084745765E-4</v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1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>
        <f t="shared" si="110"/>
        <v>3.2583903551645487E-4</v>
      </c>
      <c r="K506" s="34" t="str">
        <f t="shared" si="113"/>
        <v xml:space="preserve"> </v>
      </c>
      <c r="L506" s="34">
        <f t="shared" si="114"/>
        <v>1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4</v>
      </c>
      <c r="E507" s="33">
        <v>0</v>
      </c>
      <c r="F507" s="33">
        <v>7</v>
      </c>
      <c r="G507" s="34" t="str">
        <f t="shared" si="107"/>
        <v/>
      </c>
      <c r="H507" s="34">
        <f t="shared" si="108"/>
        <v>1.3559322033898306E-3</v>
      </c>
      <c r="I507" s="34" t="str">
        <f t="shared" si="109"/>
        <v/>
      </c>
      <c r="J507" s="34">
        <f t="shared" si="110"/>
        <v>2.2808732486151841E-3</v>
      </c>
      <c r="K507" s="34" t="str">
        <f t="shared" si="113"/>
        <v xml:space="preserve"> </v>
      </c>
      <c r="L507" s="34">
        <f t="shared" si="114"/>
        <v>0.75</v>
      </c>
      <c r="M507" s="34" t="str">
        <f t="shared" si="111"/>
        <v/>
      </c>
      <c r="N507" s="40">
        <f t="shared" si="112"/>
        <v>1.0169491525423729E-3</v>
      </c>
    </row>
    <row r="508" spans="1:14" ht="25.5" x14ac:dyDescent="0.2">
      <c r="A508" s="27"/>
      <c r="B508" s="29" t="s">
        <v>474</v>
      </c>
      <c r="C508" s="39">
        <v>1</v>
      </c>
      <c r="D508" s="33">
        <v>0</v>
      </c>
      <c r="E508" s="33">
        <v>7</v>
      </c>
      <c r="F508" s="33">
        <v>0</v>
      </c>
      <c r="G508" s="34">
        <f t="shared" si="107"/>
        <v>2.4826216484607745E-4</v>
      </c>
      <c r="H508" s="34" t="str">
        <f t="shared" si="108"/>
        <v/>
      </c>
      <c r="I508" s="34">
        <f t="shared" si="109"/>
        <v>2.0190366310931639E-3</v>
      </c>
      <c r="J508" s="34" t="str">
        <f t="shared" si="110"/>
        <v/>
      </c>
      <c r="K508" s="34">
        <f t="shared" si="113"/>
        <v>6</v>
      </c>
      <c r="L508" s="34" t="str">
        <f t="shared" si="114"/>
        <v xml:space="preserve"> </v>
      </c>
      <c r="M508" s="34">
        <f t="shared" si="111"/>
        <v>1.4895729890764646E-3</v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1</v>
      </c>
      <c r="E509" s="33">
        <v>0</v>
      </c>
      <c r="F509" s="33">
        <v>4</v>
      </c>
      <c r="G509" s="34" t="str">
        <f t="shared" si="107"/>
        <v/>
      </c>
      <c r="H509" s="34">
        <f t="shared" si="108"/>
        <v>3.3898305084745765E-4</v>
      </c>
      <c r="I509" s="34" t="str">
        <f t="shared" si="109"/>
        <v/>
      </c>
      <c r="J509" s="34">
        <f t="shared" si="110"/>
        <v>1.3033561420658195E-3</v>
      </c>
      <c r="K509" s="34" t="str">
        <f t="shared" si="113"/>
        <v xml:space="preserve"> </v>
      </c>
      <c r="L509" s="34">
        <f t="shared" si="114"/>
        <v>3</v>
      </c>
      <c r="M509" s="34" t="str">
        <f t="shared" si="111"/>
        <v/>
      </c>
      <c r="N509" s="40">
        <f t="shared" si="112"/>
        <v>1.0169491525423729E-3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5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>
        <f t="shared" si="110"/>
        <v>1.6291951775822744E-3</v>
      </c>
      <c r="K510" s="34" t="str">
        <f t="shared" si="113"/>
        <v xml:space="preserve"> </v>
      </c>
      <c r="L510" s="34">
        <f t="shared" si="114"/>
        <v>1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3</v>
      </c>
      <c r="E512" s="33">
        <v>0</v>
      </c>
      <c r="F512" s="33">
        <v>13</v>
      </c>
      <c r="G512" s="34" t="str">
        <f t="shared" si="107"/>
        <v/>
      </c>
      <c r="H512" s="34">
        <f t="shared" si="108"/>
        <v>1.0169491525423729E-3</v>
      </c>
      <c r="I512" s="34" t="str">
        <f t="shared" si="109"/>
        <v/>
      </c>
      <c r="J512" s="34">
        <f t="shared" si="110"/>
        <v>4.2359074617139133E-3</v>
      </c>
      <c r="K512" s="34" t="str">
        <f t="shared" si="113"/>
        <v xml:space="preserve"> </v>
      </c>
      <c r="L512" s="34">
        <f t="shared" si="114"/>
        <v>3.3333333333333335</v>
      </c>
      <c r="M512" s="34" t="str">
        <f t="shared" si="111"/>
        <v/>
      </c>
      <c r="N512" s="40">
        <f t="shared" si="112"/>
        <v>3.3898305084745766E-3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1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>
        <f t="shared" si="110"/>
        <v>3.2583903551645487E-4</v>
      </c>
      <c r="K513" s="34" t="str">
        <f t="shared" si="113"/>
        <v xml:space="preserve"> </v>
      </c>
      <c r="L513" s="34">
        <f t="shared" si="114"/>
        <v>1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2</v>
      </c>
      <c r="D514" s="33">
        <v>16</v>
      </c>
      <c r="E514" s="33">
        <v>1</v>
      </c>
      <c r="F514" s="33">
        <v>52</v>
      </c>
      <c r="G514" s="34">
        <f t="shared" si="107"/>
        <v>4.965243296921549E-4</v>
      </c>
      <c r="H514" s="34">
        <f t="shared" si="108"/>
        <v>5.4237288135593224E-3</v>
      </c>
      <c r="I514" s="34">
        <f t="shared" si="109"/>
        <v>2.8843380444188056E-4</v>
      </c>
      <c r="J514" s="34">
        <f t="shared" si="110"/>
        <v>1.6943629846855653E-2</v>
      </c>
      <c r="K514" s="34">
        <f t="shared" si="113"/>
        <v>-0.5</v>
      </c>
      <c r="L514" s="34">
        <f t="shared" si="114"/>
        <v>2.25</v>
      </c>
      <c r="M514" s="34">
        <f t="shared" si="111"/>
        <v>-2.4826216484607745E-4</v>
      </c>
      <c r="N514" s="40">
        <f t="shared" si="112"/>
        <v>1.2203389830508475E-2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3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>
        <f t="shared" si="110"/>
        <v>9.7751710654936461E-4</v>
      </c>
      <c r="K515" s="34" t="str">
        <f t="shared" si="113"/>
        <v xml:space="preserve"> </v>
      </c>
      <c r="L515" s="34">
        <f t="shared" si="114"/>
        <v>1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0</v>
      </c>
      <c r="G516" s="34" t="str">
        <f t="shared" si="107"/>
        <v/>
      </c>
      <c r="H516" s="34">
        <f t="shared" si="108"/>
        <v>3.3898305084745765E-4</v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>
        <f t="shared" si="114"/>
        <v>-1</v>
      </c>
      <c r="M516" s="34" t="str">
        <f t="shared" si="111"/>
        <v/>
      </c>
      <c r="N516" s="40">
        <f t="shared" si="112"/>
        <v>-3.3898305084745765E-4</v>
      </c>
    </row>
    <row r="517" spans="1:14" x14ac:dyDescent="0.2">
      <c r="A517" s="27"/>
      <c r="B517" s="29" t="s">
        <v>483</v>
      </c>
      <c r="C517" s="39">
        <v>1</v>
      </c>
      <c r="D517" s="33">
        <v>22</v>
      </c>
      <c r="E517" s="33">
        <v>0</v>
      </c>
      <c r="F517" s="33">
        <v>2</v>
      </c>
      <c r="G517" s="34">
        <f t="shared" si="107"/>
        <v>2.4826216484607745E-4</v>
      </c>
      <c r="H517" s="34">
        <f t="shared" si="108"/>
        <v>7.4576271186440682E-3</v>
      </c>
      <c r="I517" s="34" t="str">
        <f t="shared" si="109"/>
        <v/>
      </c>
      <c r="J517" s="34">
        <f t="shared" si="110"/>
        <v>6.5167807103290974E-4</v>
      </c>
      <c r="K517" s="34">
        <f t="shared" si="113"/>
        <v>-1</v>
      </c>
      <c r="L517" s="34">
        <f t="shared" si="114"/>
        <v>-0.90909090909090906</v>
      </c>
      <c r="M517" s="34">
        <f t="shared" si="111"/>
        <v>-2.4826216484607745E-4</v>
      </c>
      <c r="N517" s="40">
        <f t="shared" si="112"/>
        <v>-6.7796610169491523E-3</v>
      </c>
    </row>
    <row r="518" spans="1:14" x14ac:dyDescent="0.2">
      <c r="A518" s="27"/>
      <c r="B518" s="29" t="s">
        <v>484</v>
      </c>
      <c r="C518" s="39">
        <v>2</v>
      </c>
      <c r="D518" s="33">
        <v>12</v>
      </c>
      <c r="E518" s="33">
        <v>0</v>
      </c>
      <c r="F518" s="33">
        <v>8</v>
      </c>
      <c r="G518" s="34">
        <f t="shared" si="107"/>
        <v>4.965243296921549E-4</v>
      </c>
      <c r="H518" s="34">
        <f t="shared" si="108"/>
        <v>4.0677966101694916E-3</v>
      </c>
      <c r="I518" s="34" t="str">
        <f t="shared" si="109"/>
        <v/>
      </c>
      <c r="J518" s="34">
        <f t="shared" si="110"/>
        <v>2.606712284131639E-3</v>
      </c>
      <c r="K518" s="34">
        <f t="shared" si="113"/>
        <v>-1</v>
      </c>
      <c r="L518" s="34">
        <f t="shared" si="114"/>
        <v>-0.33333333333333331</v>
      </c>
      <c r="M518" s="34">
        <f t="shared" si="111"/>
        <v>-4.965243296921549E-4</v>
      </c>
      <c r="N518" s="40">
        <f t="shared" si="112"/>
        <v>-1.3559322033898304E-3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2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>
        <f t="shared" si="110"/>
        <v>6.5167807103290974E-4</v>
      </c>
      <c r="K520" s="34" t="str">
        <f t="shared" si="113"/>
        <v xml:space="preserve"> </v>
      </c>
      <c r="L520" s="34">
        <f t="shared" si="114"/>
        <v>1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2</v>
      </c>
      <c r="E523" s="33">
        <v>0</v>
      </c>
      <c r="F523" s="33">
        <v>0</v>
      </c>
      <c r="G523" s="34" t="str">
        <f t="shared" si="107"/>
        <v/>
      </c>
      <c r="H523" s="34">
        <f t="shared" si="108"/>
        <v>6.779661016949153E-4</v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>
        <f t="shared" si="114"/>
        <v>-1</v>
      </c>
      <c r="M523" s="34" t="str">
        <f t="shared" si="111"/>
        <v/>
      </c>
      <c r="N523" s="40">
        <f t="shared" si="112"/>
        <v>-6.779661016949153E-4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1</v>
      </c>
      <c r="E528" s="33">
        <v>0</v>
      </c>
      <c r="F528" s="33">
        <v>1</v>
      </c>
      <c r="G528" s="34" t="str">
        <f t="shared" si="107"/>
        <v/>
      </c>
      <c r="H528" s="34">
        <f t="shared" si="108"/>
        <v>3.3898305084745765E-4</v>
      </c>
      <c r="I528" s="34" t="str">
        <f t="shared" si="109"/>
        <v/>
      </c>
      <c r="J528" s="34">
        <f t="shared" si="110"/>
        <v>3.2583903551645487E-4</v>
      </c>
      <c r="K528" s="34" t="str">
        <f t="shared" si="113"/>
        <v xml:space="preserve"> </v>
      </c>
      <c r="L528" s="34">
        <f t="shared" si="114"/>
        <v>0</v>
      </c>
      <c r="M528" s="34" t="str">
        <f t="shared" si="111"/>
        <v/>
      </c>
      <c r="N528" s="40">
        <f t="shared" si="112"/>
        <v>0</v>
      </c>
    </row>
    <row r="529" spans="1:14" x14ac:dyDescent="0.2">
      <c r="A529" s="27"/>
      <c r="B529" s="29" t="s">
        <v>495</v>
      </c>
      <c r="C529" s="39">
        <v>5</v>
      </c>
      <c r="D529" s="33">
        <v>6</v>
      </c>
      <c r="E529" s="33">
        <v>0</v>
      </c>
      <c r="F529" s="33">
        <v>0</v>
      </c>
      <c r="G529" s="34">
        <f t="shared" si="107"/>
        <v>1.2413108242303873E-3</v>
      </c>
      <c r="H529" s="34">
        <f t="shared" si="108"/>
        <v>2.0338983050847458E-3</v>
      </c>
      <c r="I529" s="34" t="str">
        <f t="shared" si="109"/>
        <v/>
      </c>
      <c r="J529" s="34" t="str">
        <f t="shared" si="110"/>
        <v/>
      </c>
      <c r="K529" s="34">
        <f t="shared" si="113"/>
        <v>-1</v>
      </c>
      <c r="L529" s="34">
        <f t="shared" si="114"/>
        <v>-1</v>
      </c>
      <c r="M529" s="34">
        <f t="shared" si="111"/>
        <v>-1.2413108242303873E-3</v>
      </c>
      <c r="N529" s="40">
        <f t="shared" si="112"/>
        <v>-2.0338983050847458E-3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1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>
        <f t="shared" si="110"/>
        <v>3.2583903551645487E-4</v>
      </c>
      <c r="K530" s="34" t="str">
        <f t="shared" si="113"/>
        <v xml:space="preserve"> </v>
      </c>
      <c r="L530" s="34">
        <f t="shared" si="114"/>
        <v>1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1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>
        <f t="shared" si="110"/>
        <v>3.2583903551645487E-4</v>
      </c>
      <c r="K535" s="34" t="str">
        <f t="shared" si="113"/>
        <v xml:space="preserve"> 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1</v>
      </c>
      <c r="F536" s="33">
        <v>0</v>
      </c>
      <c r="G536" s="34" t="str">
        <f t="shared" si="107"/>
        <v/>
      </c>
      <c r="H536" s="34" t="str">
        <f t="shared" si="108"/>
        <v/>
      </c>
      <c r="I536" s="34">
        <f t="shared" si="109"/>
        <v>2.8843380444188056E-4</v>
      </c>
      <c r="J536" s="34" t="str">
        <f t="shared" si="110"/>
        <v/>
      </c>
      <c r="K536" s="34">
        <f t="shared" si="113"/>
        <v>1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1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>
        <f t="shared" si="110"/>
        <v>3.2583903551645487E-4</v>
      </c>
      <c r="K537" s="34" t="str">
        <f t="shared" si="113"/>
        <v xml:space="preserve"> 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2</v>
      </c>
      <c r="D539" s="33">
        <v>3</v>
      </c>
      <c r="E539" s="33">
        <v>14</v>
      </c>
      <c r="F539" s="33">
        <v>1</v>
      </c>
      <c r="G539" s="34">
        <f t="shared" si="107"/>
        <v>4.965243296921549E-4</v>
      </c>
      <c r="H539" s="34">
        <f t="shared" si="108"/>
        <v>1.0169491525423729E-3</v>
      </c>
      <c r="I539" s="34">
        <f t="shared" si="109"/>
        <v>4.0380732621863279E-3</v>
      </c>
      <c r="J539" s="34">
        <f t="shared" si="110"/>
        <v>3.2583903551645487E-4</v>
      </c>
      <c r="K539" s="34">
        <f t="shared" si="113"/>
        <v>6</v>
      </c>
      <c r="L539" s="34">
        <f t="shared" si="114"/>
        <v>-0.66666666666666663</v>
      </c>
      <c r="M539" s="34">
        <f t="shared" si="111"/>
        <v>2.9791459781529292E-3</v>
      </c>
      <c r="N539" s="40">
        <f t="shared" si="112"/>
        <v>-6.7796610169491519E-4</v>
      </c>
    </row>
    <row r="540" spans="1:14" x14ac:dyDescent="0.2">
      <c r="A540" s="27"/>
      <c r="B540" s="29" t="s">
        <v>506</v>
      </c>
      <c r="C540" s="39">
        <v>24</v>
      </c>
      <c r="D540" s="33">
        <v>2</v>
      </c>
      <c r="E540" s="33">
        <v>7</v>
      </c>
      <c r="F540" s="33">
        <v>2</v>
      </c>
      <c r="G540" s="34">
        <f t="shared" si="107"/>
        <v>5.9582919563058593E-3</v>
      </c>
      <c r="H540" s="34">
        <f t="shared" si="108"/>
        <v>6.779661016949153E-4</v>
      </c>
      <c r="I540" s="34">
        <f t="shared" si="109"/>
        <v>2.0190366310931639E-3</v>
      </c>
      <c r="J540" s="34">
        <f t="shared" si="110"/>
        <v>6.5167807103290974E-4</v>
      </c>
      <c r="K540" s="34">
        <f t="shared" si="113"/>
        <v>-0.70833333333333337</v>
      </c>
      <c r="L540" s="34">
        <f t="shared" si="114"/>
        <v>0</v>
      </c>
      <c r="M540" s="34">
        <f t="shared" si="111"/>
        <v>-4.2204568023833169E-3</v>
      </c>
      <c r="N540" s="40">
        <f t="shared" si="112"/>
        <v>0</v>
      </c>
    </row>
    <row r="541" spans="1:14" ht="38.25" x14ac:dyDescent="0.2">
      <c r="A541" s="27"/>
      <c r="B541" s="29" t="s">
        <v>507</v>
      </c>
      <c r="C541" s="39">
        <v>4</v>
      </c>
      <c r="D541" s="33">
        <v>0</v>
      </c>
      <c r="E541" s="33">
        <v>0</v>
      </c>
      <c r="F541" s="33">
        <v>2</v>
      </c>
      <c r="G541" s="34">
        <f t="shared" si="107"/>
        <v>9.930486593843098E-4</v>
      </c>
      <c r="H541" s="34" t="str">
        <f t="shared" si="108"/>
        <v/>
      </c>
      <c r="I541" s="34" t="str">
        <f t="shared" si="109"/>
        <v/>
      </c>
      <c r="J541" s="34">
        <f t="shared" si="110"/>
        <v>6.5167807103290974E-4</v>
      </c>
      <c r="K541" s="34">
        <f t="shared" si="113"/>
        <v>-1</v>
      </c>
      <c r="L541" s="34">
        <f t="shared" si="114"/>
        <v>1</v>
      </c>
      <c r="M541" s="34">
        <f t="shared" si="111"/>
        <v>-9.930486593843098E-4</v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1</v>
      </c>
      <c r="F543" s="33">
        <v>2</v>
      </c>
      <c r="G543" s="34" t="str">
        <f t="shared" si="107"/>
        <v/>
      </c>
      <c r="H543" s="34" t="str">
        <f t="shared" si="108"/>
        <v/>
      </c>
      <c r="I543" s="34">
        <f t="shared" si="109"/>
        <v>2.8843380444188056E-4</v>
      </c>
      <c r="J543" s="34">
        <f t="shared" si="110"/>
        <v>6.5167807103290974E-4</v>
      </c>
      <c r="K543" s="34">
        <f t="shared" si="113"/>
        <v>1</v>
      </c>
      <c r="L543" s="34">
        <f t="shared" si="114"/>
        <v>1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3</v>
      </c>
      <c r="E544" s="33">
        <v>16</v>
      </c>
      <c r="F544" s="33">
        <v>2</v>
      </c>
      <c r="G544" s="34" t="str">
        <f t="shared" si="107"/>
        <v/>
      </c>
      <c r="H544" s="34">
        <f t="shared" si="108"/>
        <v>1.0169491525423729E-3</v>
      </c>
      <c r="I544" s="34">
        <f t="shared" si="109"/>
        <v>4.614940871070089E-3</v>
      </c>
      <c r="J544" s="34">
        <f t="shared" si="110"/>
        <v>6.5167807103290974E-4</v>
      </c>
      <c r="K544" s="34">
        <f t="shared" si="113"/>
        <v>1</v>
      </c>
      <c r="L544" s="34">
        <f t="shared" si="114"/>
        <v>-0.33333333333333331</v>
      </c>
      <c r="M544" s="34" t="str">
        <f t="shared" si="111"/>
        <v/>
      </c>
      <c r="N544" s="40">
        <f t="shared" si="112"/>
        <v>-3.389830508474576E-4</v>
      </c>
    </row>
    <row r="545" spans="1:14" x14ac:dyDescent="0.2">
      <c r="A545" s="27"/>
      <c r="B545" s="29" t="s">
        <v>511</v>
      </c>
      <c r="C545" s="39">
        <v>2</v>
      </c>
      <c r="D545" s="33">
        <v>1</v>
      </c>
      <c r="E545" s="33">
        <v>0</v>
      </c>
      <c r="F545" s="33">
        <v>2</v>
      </c>
      <c r="G545" s="34">
        <f t="shared" si="107"/>
        <v>4.965243296921549E-4</v>
      </c>
      <c r="H545" s="34">
        <f t="shared" si="108"/>
        <v>3.3898305084745765E-4</v>
      </c>
      <c r="I545" s="34" t="str">
        <f t="shared" si="109"/>
        <v/>
      </c>
      <c r="J545" s="34">
        <f t="shared" si="110"/>
        <v>6.5167807103290974E-4</v>
      </c>
      <c r="K545" s="34">
        <f t="shared" si="113"/>
        <v>-1</v>
      </c>
      <c r="L545" s="34">
        <f t="shared" si="114"/>
        <v>1</v>
      </c>
      <c r="M545" s="34">
        <f t="shared" si="111"/>
        <v>-4.965243296921549E-4</v>
      </c>
      <c r="N545" s="40">
        <f t="shared" si="112"/>
        <v>3.3898305084745765E-4</v>
      </c>
    </row>
    <row r="546" spans="1:14" ht="25.5" x14ac:dyDescent="0.2">
      <c r="A546" s="27"/>
      <c r="B546" s="29" t="s">
        <v>512</v>
      </c>
      <c r="C546" s="39">
        <v>1</v>
      </c>
      <c r="D546" s="33">
        <v>2</v>
      </c>
      <c r="E546" s="33">
        <v>1</v>
      </c>
      <c r="F546" s="33">
        <v>0</v>
      </c>
      <c r="G546" s="34">
        <f t="shared" si="107"/>
        <v>2.4826216484607745E-4</v>
      </c>
      <c r="H546" s="34">
        <f t="shared" si="108"/>
        <v>6.779661016949153E-4</v>
      </c>
      <c r="I546" s="34">
        <f t="shared" si="109"/>
        <v>2.8843380444188056E-4</v>
      </c>
      <c r="J546" s="34" t="str">
        <f t="shared" si="110"/>
        <v/>
      </c>
      <c r="K546" s="34">
        <f t="shared" si="113"/>
        <v>0</v>
      </c>
      <c r="L546" s="34">
        <f t="shared" si="114"/>
        <v>-1</v>
      </c>
      <c r="M546" s="34">
        <f t="shared" si="111"/>
        <v>0</v>
      </c>
      <c r="N546" s="40">
        <f t="shared" si="112"/>
        <v>-6.779661016949153E-4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1</v>
      </c>
      <c r="E553" s="33">
        <v>0</v>
      </c>
      <c r="F553" s="33">
        <v>0</v>
      </c>
      <c r="G553" s="34" t="str">
        <f t="shared" si="107"/>
        <v/>
      </c>
      <c r="H553" s="34">
        <f t="shared" si="108"/>
        <v>3.3898305084745765E-4</v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>
        <f t="shared" si="114"/>
        <v>-1</v>
      </c>
      <c r="M553" s="34" t="str">
        <f t="shared" si="111"/>
        <v/>
      </c>
      <c r="N553" s="40">
        <f t="shared" si="112"/>
        <v>-3.3898305084745765E-4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1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>
        <f t="shared" si="110"/>
        <v>3.2583903551645487E-4</v>
      </c>
      <c r="K556" s="34" t="str">
        <f t="shared" si="113"/>
        <v xml:space="preserve"> </v>
      </c>
      <c r="L556" s="34">
        <f t="shared" si="114"/>
        <v>1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1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>
        <f t="shared" si="110"/>
        <v>3.2583903551645487E-4</v>
      </c>
      <c r="K558" s="34" t="str">
        <f t="shared" si="113"/>
        <v xml:space="preserve"> </v>
      </c>
      <c r="L558" s="34">
        <f t="shared" si="114"/>
        <v>1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1</v>
      </c>
      <c r="E559" s="33">
        <v>0</v>
      </c>
      <c r="F559" s="33">
        <v>0</v>
      </c>
      <c r="G559" s="34" t="str">
        <f t="shared" si="107"/>
        <v/>
      </c>
      <c r="H559" s="34">
        <f t="shared" si="108"/>
        <v>3.3898305084745765E-4</v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>
        <f t="shared" si="114"/>
        <v>-1</v>
      </c>
      <c r="M559" s="34" t="str">
        <f t="shared" si="111"/>
        <v/>
      </c>
      <c r="N559" s="40">
        <f t="shared" si="112"/>
        <v>-3.3898305084745765E-4</v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1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>
        <f t="shared" si="110"/>
        <v>3.2583903551645487E-4</v>
      </c>
      <c r="K560" s="34" t="str">
        <f t="shared" si="113"/>
        <v xml:space="preserve"> </v>
      </c>
      <c r="L560" s="34">
        <f t="shared" si="114"/>
        <v>1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2</v>
      </c>
      <c r="E561" s="33">
        <v>0</v>
      </c>
      <c r="F561" s="33">
        <v>0</v>
      </c>
      <c r="G561" s="34" t="str">
        <f t="shared" si="107"/>
        <v/>
      </c>
      <c r="H561" s="34">
        <f t="shared" si="108"/>
        <v>6.779661016949153E-4</v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>
        <f t="shared" si="114"/>
        <v>-1</v>
      </c>
      <c r="M561" s="34" t="str">
        <f t="shared" si="111"/>
        <v/>
      </c>
      <c r="N561" s="40">
        <f t="shared" si="112"/>
        <v>-6.779661016949153E-4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3</v>
      </c>
      <c r="F562" s="33">
        <v>0</v>
      </c>
      <c r="G562" s="34" t="str">
        <f t="shared" si="107"/>
        <v/>
      </c>
      <c r="H562" s="34" t="str">
        <f t="shared" si="108"/>
        <v/>
      </c>
      <c r="I562" s="34">
        <f t="shared" si="109"/>
        <v>8.6530141332564179E-4</v>
      </c>
      <c r="J562" s="34" t="str">
        <f t="shared" si="110"/>
        <v/>
      </c>
      <c r="K562" s="34">
        <f t="shared" si="113"/>
        <v>1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77</v>
      </c>
      <c r="D563" s="33">
        <v>90</v>
      </c>
      <c r="E563" s="33">
        <v>8</v>
      </c>
      <c r="F563" s="33">
        <v>7</v>
      </c>
      <c r="G563" s="34">
        <f t="shared" ref="G563:G604" si="115">+IF(C563=0,"",C563/C$371)</f>
        <v>1.9116186693147963E-2</v>
      </c>
      <c r="H563" s="34">
        <f t="shared" ref="H563:H604" si="116">+IF(D563=0,"",D563/D$371)</f>
        <v>3.0508474576271188E-2</v>
      </c>
      <c r="I563" s="34">
        <f t="shared" ref="I563:I604" si="117">+IF(E563=0,"",E563/E$371)</f>
        <v>2.3074704355350445E-3</v>
      </c>
      <c r="J563" s="34">
        <f t="shared" ref="J563:J604" si="118">+IF(F563=0,"",F563/F$371)</f>
        <v>2.2808732486151841E-3</v>
      </c>
      <c r="K563" s="34">
        <f t="shared" si="113"/>
        <v>-0.89610389610389607</v>
      </c>
      <c r="L563" s="34">
        <f t="shared" si="114"/>
        <v>-0.92222222222222228</v>
      </c>
      <c r="M563" s="34">
        <f t="shared" ref="M563:M604" si="119">+IF(OR(AND(G563=""),(K563="")),"",G563*K563)</f>
        <v>-1.7130089374379341E-2</v>
      </c>
      <c r="N563" s="40">
        <f t="shared" ref="N563:N604" si="120">+IF(OR(AND(H563=""),(L563="")),"",H563*L563)</f>
        <v>-2.8135593220338987E-2</v>
      </c>
    </row>
    <row r="564" spans="1:14" x14ac:dyDescent="0.2">
      <c r="A564" s="27"/>
      <c r="B564" s="29" t="s">
        <v>530</v>
      </c>
      <c r="C564" s="39">
        <v>2</v>
      </c>
      <c r="D564" s="33">
        <v>4</v>
      </c>
      <c r="E564" s="33">
        <v>0</v>
      </c>
      <c r="F564" s="33">
        <v>13</v>
      </c>
      <c r="G564" s="34">
        <f t="shared" si="115"/>
        <v>4.965243296921549E-4</v>
      </c>
      <c r="H564" s="34">
        <f t="shared" si="116"/>
        <v>1.3559322033898306E-3</v>
      </c>
      <c r="I564" s="34" t="str">
        <f t="shared" si="117"/>
        <v/>
      </c>
      <c r="J564" s="34">
        <f t="shared" si="118"/>
        <v>4.2359074617139133E-3</v>
      </c>
      <c r="K564" s="34">
        <f t="shared" ref="K564:K604" si="121">+IF(AND(C564=0,E564=0)," ",IF(C564=0,1,IF(E564=0,-1,(E564-C564)/C564)))</f>
        <v>-1</v>
      </c>
      <c r="L564" s="34">
        <f t="shared" ref="L564:L604" si="122">+IF(AND(D564=0,F564=0)," ",IF(D564=0,1,IF(F564=0,-1,(F564-D564)/D564)))</f>
        <v>2.25</v>
      </c>
      <c r="M564" s="34">
        <f t="shared" si="119"/>
        <v>-4.965243296921549E-4</v>
      </c>
      <c r="N564" s="40">
        <f t="shared" si="120"/>
        <v>3.0508474576271187E-3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1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>
        <f t="shared" si="118"/>
        <v>3.2583903551645487E-4</v>
      </c>
      <c r="K565" s="34" t="str">
        <f t="shared" si="121"/>
        <v xml:space="preserve"> 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45</v>
      </c>
      <c r="D567" s="33">
        <v>56</v>
      </c>
      <c r="E567" s="33">
        <v>2</v>
      </c>
      <c r="F567" s="33">
        <v>13</v>
      </c>
      <c r="G567" s="34">
        <f t="shared" si="115"/>
        <v>1.1171797418073486E-2</v>
      </c>
      <c r="H567" s="34">
        <f t="shared" si="116"/>
        <v>1.8983050847457626E-2</v>
      </c>
      <c r="I567" s="34">
        <f t="shared" si="117"/>
        <v>5.7686760888376112E-4</v>
      </c>
      <c r="J567" s="34">
        <f t="shared" si="118"/>
        <v>4.2359074617139133E-3</v>
      </c>
      <c r="K567" s="34">
        <f t="shared" si="121"/>
        <v>-0.9555555555555556</v>
      </c>
      <c r="L567" s="34">
        <f t="shared" si="122"/>
        <v>-0.7678571428571429</v>
      </c>
      <c r="M567" s="34">
        <f t="shared" si="119"/>
        <v>-1.0675273088381333E-2</v>
      </c>
      <c r="N567" s="40">
        <f t="shared" si="120"/>
        <v>-1.4576271186440679E-2</v>
      </c>
    </row>
    <row r="568" spans="1:14" x14ac:dyDescent="0.2">
      <c r="A568" s="27"/>
      <c r="B568" s="29" t="s">
        <v>534</v>
      </c>
      <c r="C568" s="39">
        <v>0</v>
      </c>
      <c r="D568" s="33">
        <v>7</v>
      </c>
      <c r="E568" s="33">
        <v>1</v>
      </c>
      <c r="F568" s="33">
        <v>6</v>
      </c>
      <c r="G568" s="34" t="str">
        <f t="shared" si="115"/>
        <v/>
      </c>
      <c r="H568" s="34">
        <f t="shared" si="116"/>
        <v>2.3728813559322033E-3</v>
      </c>
      <c r="I568" s="34">
        <f t="shared" si="117"/>
        <v>2.8843380444188056E-4</v>
      </c>
      <c r="J568" s="34">
        <f t="shared" si="118"/>
        <v>1.9550342130987292E-3</v>
      </c>
      <c r="K568" s="34">
        <f t="shared" si="121"/>
        <v>1</v>
      </c>
      <c r="L568" s="34">
        <f t="shared" si="122"/>
        <v>-0.14285714285714285</v>
      </c>
      <c r="M568" s="34" t="str">
        <f t="shared" si="119"/>
        <v/>
      </c>
      <c r="N568" s="40">
        <f t="shared" si="120"/>
        <v>-3.389830508474576E-4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2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>
        <f t="shared" si="118"/>
        <v>6.5167807103290974E-4</v>
      </c>
      <c r="K570" s="34" t="str">
        <f t="shared" si="121"/>
        <v xml:space="preserve"> </v>
      </c>
      <c r="L570" s="34">
        <f t="shared" si="122"/>
        <v>1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4</v>
      </c>
      <c r="D571" s="33">
        <v>1</v>
      </c>
      <c r="E571" s="33">
        <v>10</v>
      </c>
      <c r="F571" s="33">
        <v>0</v>
      </c>
      <c r="G571" s="34">
        <f t="shared" si="115"/>
        <v>9.930486593843098E-4</v>
      </c>
      <c r="H571" s="34">
        <f t="shared" si="116"/>
        <v>3.3898305084745765E-4</v>
      </c>
      <c r="I571" s="34">
        <f t="shared" si="117"/>
        <v>2.8843380444188061E-3</v>
      </c>
      <c r="J571" s="34" t="str">
        <f t="shared" si="118"/>
        <v/>
      </c>
      <c r="K571" s="34">
        <f t="shared" si="121"/>
        <v>1.5</v>
      </c>
      <c r="L571" s="34">
        <f t="shared" si="122"/>
        <v>-1</v>
      </c>
      <c r="M571" s="34">
        <f t="shared" si="119"/>
        <v>1.4895729890764646E-3</v>
      </c>
      <c r="N571" s="40">
        <f t="shared" si="120"/>
        <v>-3.3898305084745765E-4</v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1</v>
      </c>
      <c r="E573" s="33">
        <v>0</v>
      </c>
      <c r="F573" s="33">
        <v>0</v>
      </c>
      <c r="G573" s="34" t="str">
        <f t="shared" si="115"/>
        <v/>
      </c>
      <c r="H573" s="34">
        <f t="shared" si="116"/>
        <v>3.3898305084745765E-4</v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>
        <f t="shared" si="122"/>
        <v>-1</v>
      </c>
      <c r="M573" s="34" t="str">
        <f t="shared" si="119"/>
        <v/>
      </c>
      <c r="N573" s="40">
        <f t="shared" si="120"/>
        <v>-3.3898305084745765E-4</v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1</v>
      </c>
      <c r="E577" s="33">
        <v>2</v>
      </c>
      <c r="F577" s="33">
        <v>1</v>
      </c>
      <c r="G577" s="34" t="str">
        <f t="shared" si="115"/>
        <v/>
      </c>
      <c r="H577" s="34">
        <f t="shared" si="116"/>
        <v>3.3898305084745765E-4</v>
      </c>
      <c r="I577" s="34">
        <f t="shared" si="117"/>
        <v>5.7686760888376112E-4</v>
      </c>
      <c r="J577" s="34">
        <f t="shared" si="118"/>
        <v>3.2583903551645487E-4</v>
      </c>
      <c r="K577" s="34">
        <f t="shared" si="121"/>
        <v>1</v>
      </c>
      <c r="L577" s="34">
        <f t="shared" si="122"/>
        <v>0</v>
      </c>
      <c r="M577" s="34" t="str">
        <f t="shared" si="119"/>
        <v/>
      </c>
      <c r="N577" s="40">
        <f t="shared" si="120"/>
        <v>0</v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2</v>
      </c>
      <c r="F578" s="33">
        <v>7</v>
      </c>
      <c r="G578" s="34" t="str">
        <f t="shared" si="115"/>
        <v/>
      </c>
      <c r="H578" s="34" t="str">
        <f t="shared" si="116"/>
        <v/>
      </c>
      <c r="I578" s="34">
        <f t="shared" si="117"/>
        <v>5.7686760888376112E-4</v>
      </c>
      <c r="J578" s="34">
        <f t="shared" si="118"/>
        <v>2.2808732486151841E-3</v>
      </c>
      <c r="K578" s="34">
        <f t="shared" si="121"/>
        <v>1</v>
      </c>
      <c r="L578" s="34">
        <f t="shared" si="122"/>
        <v>1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2</v>
      </c>
      <c r="E580" s="33">
        <v>0</v>
      </c>
      <c r="F580" s="33">
        <v>1</v>
      </c>
      <c r="G580" s="34" t="str">
        <f t="shared" si="115"/>
        <v/>
      </c>
      <c r="H580" s="34">
        <f t="shared" si="116"/>
        <v>6.779661016949153E-4</v>
      </c>
      <c r="I580" s="34" t="str">
        <f t="shared" si="117"/>
        <v/>
      </c>
      <c r="J580" s="34">
        <f t="shared" si="118"/>
        <v>3.2583903551645487E-4</v>
      </c>
      <c r="K580" s="34" t="str">
        <f t="shared" si="121"/>
        <v xml:space="preserve"> </v>
      </c>
      <c r="L580" s="34">
        <f t="shared" si="122"/>
        <v>-0.5</v>
      </c>
      <c r="M580" s="34" t="str">
        <f t="shared" si="119"/>
        <v/>
      </c>
      <c r="N580" s="40">
        <f t="shared" si="120"/>
        <v>-3.3898305084745765E-4</v>
      </c>
    </row>
    <row r="581" spans="1:14" ht="25.5" x14ac:dyDescent="0.2">
      <c r="A581" s="27"/>
      <c r="B581" s="29" t="s">
        <v>547</v>
      </c>
      <c r="C581" s="39">
        <v>0</v>
      </c>
      <c r="D581" s="33">
        <v>1</v>
      </c>
      <c r="E581" s="33">
        <v>0</v>
      </c>
      <c r="F581" s="33">
        <v>4</v>
      </c>
      <c r="G581" s="34" t="str">
        <f t="shared" si="115"/>
        <v/>
      </c>
      <c r="H581" s="34">
        <f t="shared" si="116"/>
        <v>3.3898305084745765E-4</v>
      </c>
      <c r="I581" s="34" t="str">
        <f t="shared" si="117"/>
        <v/>
      </c>
      <c r="J581" s="34">
        <f t="shared" si="118"/>
        <v>1.3033561420658195E-3</v>
      </c>
      <c r="K581" s="34" t="str">
        <f t="shared" si="121"/>
        <v xml:space="preserve"> </v>
      </c>
      <c r="L581" s="34">
        <f t="shared" si="122"/>
        <v>3</v>
      </c>
      <c r="M581" s="34" t="str">
        <f t="shared" si="119"/>
        <v/>
      </c>
      <c r="N581" s="40">
        <f t="shared" si="120"/>
        <v>1.0169491525423729E-3</v>
      </c>
    </row>
    <row r="582" spans="1:14" x14ac:dyDescent="0.2">
      <c r="A582" s="27"/>
      <c r="B582" s="29" t="s">
        <v>548</v>
      </c>
      <c r="C582" s="39">
        <v>0</v>
      </c>
      <c r="D582" s="33">
        <v>1</v>
      </c>
      <c r="E582" s="33">
        <v>0</v>
      </c>
      <c r="F582" s="33">
        <v>0</v>
      </c>
      <c r="G582" s="34" t="str">
        <f t="shared" si="115"/>
        <v/>
      </c>
      <c r="H582" s="34">
        <f t="shared" si="116"/>
        <v>3.3898305084745765E-4</v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>
        <f t="shared" si="122"/>
        <v>-1</v>
      </c>
      <c r="M582" s="34" t="str">
        <f t="shared" si="119"/>
        <v/>
      </c>
      <c r="N582" s="40">
        <f t="shared" si="120"/>
        <v>-3.3898305084745765E-4</v>
      </c>
    </row>
    <row r="583" spans="1:14" x14ac:dyDescent="0.2">
      <c r="A583" s="27"/>
      <c r="B583" s="29" t="s">
        <v>549</v>
      </c>
      <c r="C583" s="39">
        <v>0</v>
      </c>
      <c r="D583" s="33">
        <v>8</v>
      </c>
      <c r="E583" s="33">
        <v>0</v>
      </c>
      <c r="F583" s="33">
        <v>23</v>
      </c>
      <c r="G583" s="34" t="str">
        <f t="shared" si="115"/>
        <v/>
      </c>
      <c r="H583" s="34">
        <f t="shared" si="116"/>
        <v>2.7118644067796612E-3</v>
      </c>
      <c r="I583" s="34" t="str">
        <f t="shared" si="117"/>
        <v/>
      </c>
      <c r="J583" s="34">
        <f t="shared" si="118"/>
        <v>7.494297816878462E-3</v>
      </c>
      <c r="K583" s="34" t="str">
        <f t="shared" si="121"/>
        <v xml:space="preserve"> </v>
      </c>
      <c r="L583" s="34">
        <f t="shared" si="122"/>
        <v>1.875</v>
      </c>
      <c r="M583" s="34" t="str">
        <f t="shared" si="119"/>
        <v/>
      </c>
      <c r="N583" s="40">
        <f t="shared" si="120"/>
        <v>5.0847457627118649E-3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3</v>
      </c>
      <c r="E585" s="33">
        <v>0</v>
      </c>
      <c r="F585" s="33">
        <v>3</v>
      </c>
      <c r="G585" s="34" t="str">
        <f t="shared" si="115"/>
        <v/>
      </c>
      <c r="H585" s="34">
        <f t="shared" si="116"/>
        <v>1.0169491525423729E-3</v>
      </c>
      <c r="I585" s="34" t="str">
        <f t="shared" si="117"/>
        <v/>
      </c>
      <c r="J585" s="34">
        <f t="shared" si="118"/>
        <v>9.7751710654936461E-4</v>
      </c>
      <c r="K585" s="34" t="str">
        <f t="shared" si="121"/>
        <v xml:space="preserve"> </v>
      </c>
      <c r="L585" s="34">
        <f t="shared" si="122"/>
        <v>0</v>
      </c>
      <c r="M585" s="34" t="str">
        <f t="shared" si="119"/>
        <v/>
      </c>
      <c r="N585" s="40">
        <f t="shared" si="120"/>
        <v>0</v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1</v>
      </c>
      <c r="F586" s="33">
        <v>0</v>
      </c>
      <c r="G586" s="34" t="str">
        <f t="shared" si="115"/>
        <v/>
      </c>
      <c r="H586" s="34" t="str">
        <f t="shared" si="116"/>
        <v/>
      </c>
      <c r="I586" s="34">
        <f t="shared" si="117"/>
        <v>2.8843380444188056E-4</v>
      </c>
      <c r="J586" s="34" t="str">
        <f t="shared" si="118"/>
        <v/>
      </c>
      <c r="K586" s="34">
        <f t="shared" si="121"/>
        <v>1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2</v>
      </c>
      <c r="D588" s="33">
        <v>29</v>
      </c>
      <c r="E588" s="33">
        <v>0</v>
      </c>
      <c r="F588" s="33">
        <v>31</v>
      </c>
      <c r="G588" s="34">
        <f t="shared" si="115"/>
        <v>4.965243296921549E-4</v>
      </c>
      <c r="H588" s="34">
        <f t="shared" si="116"/>
        <v>9.8305084745762706E-3</v>
      </c>
      <c r="I588" s="34" t="str">
        <f t="shared" si="117"/>
        <v/>
      </c>
      <c r="J588" s="34">
        <f t="shared" si="118"/>
        <v>1.0101010101010102E-2</v>
      </c>
      <c r="K588" s="34">
        <f t="shared" si="121"/>
        <v>-1</v>
      </c>
      <c r="L588" s="34">
        <f t="shared" si="122"/>
        <v>6.8965517241379309E-2</v>
      </c>
      <c r="M588" s="34">
        <f t="shared" si="119"/>
        <v>-4.965243296921549E-4</v>
      </c>
      <c r="N588" s="40">
        <f t="shared" si="120"/>
        <v>6.7796610169491519E-4</v>
      </c>
    </row>
    <row r="589" spans="1:14" ht="25.5" x14ac:dyDescent="0.2">
      <c r="A589" s="27"/>
      <c r="B589" s="29" t="s">
        <v>555</v>
      </c>
      <c r="C589" s="39">
        <v>2</v>
      </c>
      <c r="D589" s="33">
        <v>8</v>
      </c>
      <c r="E589" s="33">
        <v>0</v>
      </c>
      <c r="F589" s="33">
        <v>2</v>
      </c>
      <c r="G589" s="34">
        <f t="shared" si="115"/>
        <v>4.965243296921549E-4</v>
      </c>
      <c r="H589" s="34">
        <f t="shared" si="116"/>
        <v>2.7118644067796612E-3</v>
      </c>
      <c r="I589" s="34" t="str">
        <f t="shared" si="117"/>
        <v/>
      </c>
      <c r="J589" s="34">
        <f t="shared" si="118"/>
        <v>6.5167807103290974E-4</v>
      </c>
      <c r="K589" s="34">
        <f t="shared" si="121"/>
        <v>-1</v>
      </c>
      <c r="L589" s="34">
        <f t="shared" si="122"/>
        <v>-0.75</v>
      </c>
      <c r="M589" s="34">
        <f t="shared" si="119"/>
        <v>-4.965243296921549E-4</v>
      </c>
      <c r="N589" s="40">
        <f t="shared" si="120"/>
        <v>-2.0338983050847458E-3</v>
      </c>
    </row>
    <row r="590" spans="1:14" x14ac:dyDescent="0.2">
      <c r="A590" s="27"/>
      <c r="B590" s="29" t="s">
        <v>556</v>
      </c>
      <c r="C590" s="39">
        <v>0</v>
      </c>
      <c r="D590" s="33">
        <v>34</v>
      </c>
      <c r="E590" s="33">
        <v>2</v>
      </c>
      <c r="F590" s="33">
        <v>70</v>
      </c>
      <c r="G590" s="34" t="str">
        <f t="shared" si="115"/>
        <v/>
      </c>
      <c r="H590" s="34">
        <f t="shared" si="116"/>
        <v>1.152542372881356E-2</v>
      </c>
      <c r="I590" s="34">
        <f t="shared" si="117"/>
        <v>5.7686760888376112E-4</v>
      </c>
      <c r="J590" s="34">
        <f t="shared" si="118"/>
        <v>2.2808732486151843E-2</v>
      </c>
      <c r="K590" s="34">
        <f t="shared" si="121"/>
        <v>1</v>
      </c>
      <c r="L590" s="34">
        <f t="shared" si="122"/>
        <v>1.0588235294117647</v>
      </c>
      <c r="M590" s="34" t="str">
        <f t="shared" si="119"/>
        <v/>
      </c>
      <c r="N590" s="40">
        <f t="shared" si="120"/>
        <v>1.2203389830508475E-2</v>
      </c>
    </row>
    <row r="591" spans="1:14" x14ac:dyDescent="0.2">
      <c r="A591" s="27"/>
      <c r="B591" s="29" t="s">
        <v>557</v>
      </c>
      <c r="C591" s="39">
        <v>0</v>
      </c>
      <c r="D591" s="33">
        <v>2</v>
      </c>
      <c r="E591" s="33">
        <v>0</v>
      </c>
      <c r="F591" s="33">
        <v>1</v>
      </c>
      <c r="G591" s="34" t="str">
        <f t="shared" si="115"/>
        <v/>
      </c>
      <c r="H591" s="34">
        <f t="shared" si="116"/>
        <v>6.779661016949153E-4</v>
      </c>
      <c r="I591" s="34" t="str">
        <f t="shared" si="117"/>
        <v/>
      </c>
      <c r="J591" s="34">
        <f t="shared" si="118"/>
        <v>3.2583903551645487E-4</v>
      </c>
      <c r="K591" s="34" t="str">
        <f t="shared" si="121"/>
        <v xml:space="preserve"> </v>
      </c>
      <c r="L591" s="34">
        <f t="shared" si="122"/>
        <v>-0.5</v>
      </c>
      <c r="M591" s="34" t="str">
        <f t="shared" si="119"/>
        <v/>
      </c>
      <c r="N591" s="40">
        <f t="shared" si="120"/>
        <v>-3.3898305084745765E-4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22</v>
      </c>
      <c r="D595" s="33">
        <v>41</v>
      </c>
      <c r="E595" s="33">
        <v>0</v>
      </c>
      <c r="F595" s="33">
        <v>1</v>
      </c>
      <c r="G595" s="34">
        <f t="shared" si="115"/>
        <v>5.4617676266137038E-3</v>
      </c>
      <c r="H595" s="34">
        <f t="shared" si="116"/>
        <v>1.3898305084745762E-2</v>
      </c>
      <c r="I595" s="34" t="str">
        <f t="shared" si="117"/>
        <v/>
      </c>
      <c r="J595" s="34">
        <f t="shared" si="118"/>
        <v>3.2583903551645487E-4</v>
      </c>
      <c r="K595" s="34">
        <f t="shared" si="121"/>
        <v>-1</v>
      </c>
      <c r="L595" s="34">
        <f t="shared" si="122"/>
        <v>-0.97560975609756095</v>
      </c>
      <c r="M595" s="34">
        <f t="shared" si="119"/>
        <v>-5.4617676266137038E-3</v>
      </c>
      <c r="N595" s="40">
        <f t="shared" si="120"/>
        <v>-1.3559322033898305E-2</v>
      </c>
    </row>
    <row r="596" spans="1:14" x14ac:dyDescent="0.2">
      <c r="A596" s="27"/>
      <c r="B596" s="29" t="s">
        <v>562</v>
      </c>
      <c r="C596" s="39">
        <v>0</v>
      </c>
      <c r="D596" s="33">
        <v>10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3.3898305084745762E-3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-3.3898305084745762E-3</v>
      </c>
    </row>
    <row r="597" spans="1:14" x14ac:dyDescent="0.2">
      <c r="A597" s="27"/>
      <c r="B597" s="29" t="s">
        <v>563</v>
      </c>
      <c r="C597" s="39">
        <v>0</v>
      </c>
      <c r="D597" s="33">
        <v>3</v>
      </c>
      <c r="E597" s="33">
        <v>1</v>
      </c>
      <c r="F597" s="33">
        <v>2</v>
      </c>
      <c r="G597" s="34" t="str">
        <f t="shared" si="115"/>
        <v/>
      </c>
      <c r="H597" s="34">
        <f t="shared" si="116"/>
        <v>1.0169491525423729E-3</v>
      </c>
      <c r="I597" s="34">
        <f t="shared" si="117"/>
        <v>2.8843380444188056E-4</v>
      </c>
      <c r="J597" s="34">
        <f t="shared" si="118"/>
        <v>6.5167807103290974E-4</v>
      </c>
      <c r="K597" s="34">
        <f t="shared" si="121"/>
        <v>1</v>
      </c>
      <c r="L597" s="34">
        <f t="shared" si="122"/>
        <v>-0.33333333333333331</v>
      </c>
      <c r="M597" s="34" t="str">
        <f t="shared" si="119"/>
        <v/>
      </c>
      <c r="N597" s="40">
        <f t="shared" si="120"/>
        <v>-3.389830508474576E-4</v>
      </c>
    </row>
    <row r="598" spans="1:14" x14ac:dyDescent="0.2">
      <c r="A598" s="27"/>
      <c r="B598" s="29" t="s">
        <v>564</v>
      </c>
      <c r="C598" s="39">
        <v>0</v>
      </c>
      <c r="D598" s="33">
        <v>3</v>
      </c>
      <c r="E598" s="33">
        <v>1</v>
      </c>
      <c r="F598" s="33">
        <v>1</v>
      </c>
      <c r="G598" s="34" t="str">
        <f t="shared" si="115"/>
        <v/>
      </c>
      <c r="H598" s="34">
        <f t="shared" si="116"/>
        <v>1.0169491525423729E-3</v>
      </c>
      <c r="I598" s="34">
        <f t="shared" si="117"/>
        <v>2.8843380444188056E-4</v>
      </c>
      <c r="J598" s="34">
        <f t="shared" si="118"/>
        <v>3.2583903551645487E-4</v>
      </c>
      <c r="K598" s="34">
        <f t="shared" si="121"/>
        <v>1</v>
      </c>
      <c r="L598" s="34">
        <f t="shared" si="122"/>
        <v>-0.66666666666666663</v>
      </c>
      <c r="M598" s="34" t="str">
        <f t="shared" si="119"/>
        <v/>
      </c>
      <c r="N598" s="40">
        <f t="shared" si="120"/>
        <v>-6.7796610169491519E-4</v>
      </c>
    </row>
    <row r="599" spans="1:14" ht="25.5" x14ac:dyDescent="0.2">
      <c r="A599" s="27"/>
      <c r="B599" s="29" t="s">
        <v>565</v>
      </c>
      <c r="C599" s="39">
        <v>1</v>
      </c>
      <c r="D599" s="33">
        <v>0</v>
      </c>
      <c r="E599" s="33">
        <v>0</v>
      </c>
      <c r="F599" s="33">
        <v>0</v>
      </c>
      <c r="G599" s="34">
        <f t="shared" si="115"/>
        <v>2.4826216484607745E-4</v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>
        <f t="shared" si="121"/>
        <v>-1</v>
      </c>
      <c r="L599" s="34" t="str">
        <f t="shared" si="122"/>
        <v xml:space="preserve"> </v>
      </c>
      <c r="M599" s="34">
        <f t="shared" si="119"/>
        <v>-2.4826216484607745E-4</v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6</v>
      </c>
      <c r="D600" s="33">
        <v>8</v>
      </c>
      <c r="E600" s="33">
        <v>0</v>
      </c>
      <c r="F600" s="33">
        <v>0</v>
      </c>
      <c r="G600" s="34">
        <f t="shared" si="115"/>
        <v>1.4895729890764648E-3</v>
      </c>
      <c r="H600" s="34">
        <f t="shared" si="116"/>
        <v>2.7118644067796612E-3</v>
      </c>
      <c r="I600" s="34" t="str">
        <f t="shared" si="117"/>
        <v/>
      </c>
      <c r="J600" s="34" t="str">
        <f t="shared" si="118"/>
        <v/>
      </c>
      <c r="K600" s="34">
        <f t="shared" si="121"/>
        <v>-1</v>
      </c>
      <c r="L600" s="34">
        <f t="shared" si="122"/>
        <v>-1</v>
      </c>
      <c r="M600" s="34">
        <f t="shared" si="119"/>
        <v>-1.4895729890764648E-3</v>
      </c>
      <c r="N600" s="40">
        <f t="shared" si="120"/>
        <v>-2.7118644067796612E-3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1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>
        <f t="shared" si="118"/>
        <v>3.2583903551645487E-4</v>
      </c>
      <c r="K601" s="34" t="str">
        <f t="shared" si="121"/>
        <v xml:space="preserve"> </v>
      </c>
      <c r="L601" s="34">
        <f t="shared" si="122"/>
        <v>1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1</v>
      </c>
      <c r="D604" s="42">
        <v>0</v>
      </c>
      <c r="E604" s="42">
        <v>0</v>
      </c>
      <c r="F604" s="42">
        <v>0</v>
      </c>
      <c r="G604" s="43">
        <f t="shared" si="115"/>
        <v>2.4826216484607745E-4</v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>
        <f t="shared" si="121"/>
        <v>-1</v>
      </c>
      <c r="L604" s="43" t="str">
        <f t="shared" si="122"/>
        <v xml:space="preserve"> </v>
      </c>
      <c r="M604" s="43">
        <f t="shared" si="119"/>
        <v>-2.4826216484607745E-4</v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654</v>
      </c>
      <c r="D612" s="31">
        <f>SUM(D613:D640)</f>
        <v>646</v>
      </c>
      <c r="E612" s="31">
        <f>SUM(E613:E640)</f>
        <v>641</v>
      </c>
      <c r="F612" s="31">
        <f>SUM(F613:F640)</f>
        <v>609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-1.9877675840978593E-2</v>
      </c>
      <c r="L612" s="32">
        <f>+IF(AND(D612=0,F612=0),"",IF(D612=0,1,IF(F612=0,-1,(F612-D612)/D612)))</f>
        <v>-5.7275541795665637E-2</v>
      </c>
      <c r="M612" s="32">
        <f t="shared" ref="M612:M640" si="127">+IF(OR(AND(G612=""),(K612="")),"",G612*K612)</f>
        <v>-1.9877675840978593E-2</v>
      </c>
      <c r="N612" s="32">
        <f t="shared" ref="N612:N640" si="128">+IF(OR(AND(H612=""),(L612="")),"",H612*L612)</f>
        <v>-5.7275541795665637E-2</v>
      </c>
    </row>
    <row r="613" spans="1:14" x14ac:dyDescent="0.2">
      <c r="A613" s="27"/>
      <c r="B613" s="28" t="s">
        <v>571</v>
      </c>
      <c r="C613" s="35">
        <v>1</v>
      </c>
      <c r="D613" s="36">
        <v>0</v>
      </c>
      <c r="E613" s="36">
        <v>0</v>
      </c>
      <c r="F613" s="36">
        <v>3</v>
      </c>
      <c r="G613" s="37">
        <f t="shared" si="123"/>
        <v>1.5290519877675841E-3</v>
      </c>
      <c r="H613" s="37" t="str">
        <f t="shared" si="124"/>
        <v/>
      </c>
      <c r="I613" s="37" t="str">
        <f t="shared" si="125"/>
        <v/>
      </c>
      <c r="J613" s="37">
        <f t="shared" si="126"/>
        <v>4.9261083743842365E-3</v>
      </c>
      <c r="K613" s="37">
        <f t="shared" ref="K613:K640" si="129">+IF(AND(C613=0,E613=0)," ",IF(C613=0,1,IF(E613=0,-1,(E613-C613)/C613)))</f>
        <v>-1</v>
      </c>
      <c r="L613" s="37">
        <f t="shared" ref="L613:L640" si="130">+IF(AND(D613=0,F613=0)," ",IF(D613=0,1,IF(F613=0,-1,(F613-D613)/D613)))</f>
        <v>1</v>
      </c>
      <c r="M613" s="37">
        <f t="shared" si="127"/>
        <v>-1.5290519877675841E-3</v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5</v>
      </c>
      <c r="D614" s="33">
        <v>9</v>
      </c>
      <c r="E614" s="33">
        <v>10</v>
      </c>
      <c r="F614" s="33">
        <v>20</v>
      </c>
      <c r="G614" s="34">
        <f t="shared" si="123"/>
        <v>7.6452599388379203E-3</v>
      </c>
      <c r="H614" s="34">
        <f t="shared" si="124"/>
        <v>1.393188854489164E-2</v>
      </c>
      <c r="I614" s="34">
        <f t="shared" si="125"/>
        <v>1.5600624024960999E-2</v>
      </c>
      <c r="J614" s="34">
        <f t="shared" si="126"/>
        <v>3.2840722495894911E-2</v>
      </c>
      <c r="K614" s="34">
        <f t="shared" si="129"/>
        <v>1</v>
      </c>
      <c r="L614" s="34">
        <f t="shared" si="130"/>
        <v>1.2222222222222223</v>
      </c>
      <c r="M614" s="34">
        <f t="shared" si="127"/>
        <v>7.6452599388379203E-3</v>
      </c>
      <c r="N614" s="40">
        <f t="shared" si="128"/>
        <v>1.7027863777089786E-2</v>
      </c>
    </row>
    <row r="615" spans="1:14" ht="25.5" x14ac:dyDescent="0.2">
      <c r="A615" s="27"/>
      <c r="B615" s="29" t="s">
        <v>573</v>
      </c>
      <c r="C615" s="39">
        <v>159</v>
      </c>
      <c r="D615" s="33">
        <v>95</v>
      </c>
      <c r="E615" s="33">
        <v>150</v>
      </c>
      <c r="F615" s="33">
        <v>51</v>
      </c>
      <c r="G615" s="34">
        <f t="shared" si="123"/>
        <v>0.24311926605504589</v>
      </c>
      <c r="H615" s="34">
        <f t="shared" si="124"/>
        <v>0.14705882352941177</v>
      </c>
      <c r="I615" s="34">
        <f t="shared" si="125"/>
        <v>0.23400936037441497</v>
      </c>
      <c r="J615" s="34">
        <f t="shared" si="126"/>
        <v>8.3743842364532015E-2</v>
      </c>
      <c r="K615" s="34">
        <f t="shared" si="129"/>
        <v>-5.6603773584905662E-2</v>
      </c>
      <c r="L615" s="34">
        <f t="shared" si="130"/>
        <v>-0.4631578947368421</v>
      </c>
      <c r="M615" s="34">
        <f t="shared" si="127"/>
        <v>-1.3761467889908258E-2</v>
      </c>
      <c r="N615" s="40">
        <f t="shared" si="128"/>
        <v>-6.8111455108359129E-2</v>
      </c>
    </row>
    <row r="616" spans="1:14" x14ac:dyDescent="0.2">
      <c r="A616" s="27"/>
      <c r="B616" s="29" t="s">
        <v>574</v>
      </c>
      <c r="C616" s="39">
        <v>87</v>
      </c>
      <c r="D616" s="33">
        <v>18</v>
      </c>
      <c r="E616" s="33">
        <v>172</v>
      </c>
      <c r="F616" s="33">
        <v>25</v>
      </c>
      <c r="G616" s="34">
        <f t="shared" si="123"/>
        <v>0.13302752293577982</v>
      </c>
      <c r="H616" s="34">
        <f t="shared" si="124"/>
        <v>2.7863777089783281E-2</v>
      </c>
      <c r="I616" s="34">
        <f t="shared" si="125"/>
        <v>0.26833073322932915</v>
      </c>
      <c r="J616" s="34">
        <f t="shared" si="126"/>
        <v>4.1050903119868636E-2</v>
      </c>
      <c r="K616" s="34">
        <f t="shared" si="129"/>
        <v>0.97701149425287359</v>
      </c>
      <c r="L616" s="34">
        <f t="shared" si="130"/>
        <v>0.3888888888888889</v>
      </c>
      <c r="M616" s="34">
        <f t="shared" si="127"/>
        <v>0.12996941896024466</v>
      </c>
      <c r="N616" s="40">
        <f t="shared" si="128"/>
        <v>1.0835913312693499E-2</v>
      </c>
    </row>
    <row r="617" spans="1:14" x14ac:dyDescent="0.2">
      <c r="A617" s="27"/>
      <c r="B617" s="29" t="s">
        <v>575</v>
      </c>
      <c r="C617" s="39">
        <v>33</v>
      </c>
      <c r="D617" s="33">
        <v>21</v>
      </c>
      <c r="E617" s="33">
        <v>129</v>
      </c>
      <c r="F617" s="33">
        <v>36</v>
      </c>
      <c r="G617" s="34">
        <f t="shared" si="123"/>
        <v>5.0458715596330278E-2</v>
      </c>
      <c r="H617" s="34">
        <f t="shared" si="124"/>
        <v>3.2507739938080496E-2</v>
      </c>
      <c r="I617" s="34">
        <f t="shared" si="125"/>
        <v>0.20124804992199688</v>
      </c>
      <c r="J617" s="34">
        <f t="shared" si="126"/>
        <v>5.9113300492610835E-2</v>
      </c>
      <c r="K617" s="34">
        <f t="shared" si="129"/>
        <v>2.9090909090909092</v>
      </c>
      <c r="L617" s="34">
        <f t="shared" si="130"/>
        <v>0.7142857142857143</v>
      </c>
      <c r="M617" s="34">
        <f t="shared" si="127"/>
        <v>0.14678899082568808</v>
      </c>
      <c r="N617" s="40">
        <f t="shared" si="128"/>
        <v>2.3219814241486069E-2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2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>
        <f t="shared" si="126"/>
        <v>3.2840722495894909E-3</v>
      </c>
      <c r="K618" s="34" t="str">
        <f t="shared" si="129"/>
        <v xml:space="preserve"> </v>
      </c>
      <c r="L618" s="34">
        <f t="shared" si="130"/>
        <v>1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1</v>
      </c>
      <c r="F619" s="33">
        <v>4</v>
      </c>
      <c r="G619" s="34" t="str">
        <f t="shared" si="123"/>
        <v/>
      </c>
      <c r="H619" s="34" t="str">
        <f t="shared" si="124"/>
        <v/>
      </c>
      <c r="I619" s="34">
        <f t="shared" si="125"/>
        <v>1.5600624024960999E-3</v>
      </c>
      <c r="J619" s="34">
        <f t="shared" si="126"/>
        <v>6.5681444991789817E-3</v>
      </c>
      <c r="K619" s="34">
        <f t="shared" si="129"/>
        <v>1</v>
      </c>
      <c r="L619" s="34">
        <f t="shared" si="130"/>
        <v>1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1</v>
      </c>
      <c r="E620" s="33">
        <v>1</v>
      </c>
      <c r="F620" s="33">
        <v>1</v>
      </c>
      <c r="G620" s="34" t="str">
        <f t="shared" si="123"/>
        <v/>
      </c>
      <c r="H620" s="34">
        <f t="shared" si="124"/>
        <v>1.5479876160990713E-3</v>
      </c>
      <c r="I620" s="34">
        <f t="shared" si="125"/>
        <v>1.5600624024960999E-3</v>
      </c>
      <c r="J620" s="34">
        <f t="shared" si="126"/>
        <v>1.6420361247947454E-3</v>
      </c>
      <c r="K620" s="34">
        <f t="shared" si="129"/>
        <v>1</v>
      </c>
      <c r="L620" s="34">
        <f t="shared" si="130"/>
        <v>0</v>
      </c>
      <c r="M620" s="34" t="str">
        <f t="shared" si="127"/>
        <v/>
      </c>
      <c r="N620" s="40">
        <f t="shared" si="128"/>
        <v>0</v>
      </c>
    </row>
    <row r="621" spans="1:14" x14ac:dyDescent="0.2">
      <c r="A621" s="27"/>
      <c r="B621" s="29" t="s">
        <v>579</v>
      </c>
      <c r="C621" s="39">
        <v>3</v>
      </c>
      <c r="D621" s="33">
        <v>0</v>
      </c>
      <c r="E621" s="33">
        <v>2</v>
      </c>
      <c r="F621" s="33">
        <v>0</v>
      </c>
      <c r="G621" s="34">
        <f t="shared" si="123"/>
        <v>4.5871559633027525E-3</v>
      </c>
      <c r="H621" s="34" t="str">
        <f t="shared" si="124"/>
        <v/>
      </c>
      <c r="I621" s="34">
        <f t="shared" si="125"/>
        <v>3.1201248049921998E-3</v>
      </c>
      <c r="J621" s="34" t="str">
        <f t="shared" si="126"/>
        <v/>
      </c>
      <c r="K621" s="34">
        <f t="shared" si="129"/>
        <v>-0.33333333333333331</v>
      </c>
      <c r="L621" s="34" t="str">
        <f t="shared" si="130"/>
        <v xml:space="preserve"> </v>
      </c>
      <c r="M621" s="34">
        <f t="shared" si="127"/>
        <v>-1.5290519877675841E-3</v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1</v>
      </c>
      <c r="E622" s="33">
        <v>0</v>
      </c>
      <c r="F622" s="33">
        <v>1</v>
      </c>
      <c r="G622" s="34" t="str">
        <f t="shared" si="123"/>
        <v/>
      </c>
      <c r="H622" s="34">
        <f t="shared" si="124"/>
        <v>1.5479876160990713E-3</v>
      </c>
      <c r="I622" s="34" t="str">
        <f t="shared" si="125"/>
        <v/>
      </c>
      <c r="J622" s="34">
        <f t="shared" si="126"/>
        <v>1.6420361247947454E-3</v>
      </c>
      <c r="K622" s="34" t="str">
        <f t="shared" si="129"/>
        <v xml:space="preserve"> </v>
      </c>
      <c r="L622" s="34">
        <f t="shared" si="130"/>
        <v>0</v>
      </c>
      <c r="M622" s="34" t="str">
        <f t="shared" si="127"/>
        <v/>
      </c>
      <c r="N622" s="40">
        <f t="shared" si="128"/>
        <v>0</v>
      </c>
    </row>
    <row r="623" spans="1:14" x14ac:dyDescent="0.2">
      <c r="A623" s="27"/>
      <c r="B623" s="29" t="s">
        <v>581</v>
      </c>
      <c r="C623" s="39">
        <v>25</v>
      </c>
      <c r="D623" s="33">
        <v>15</v>
      </c>
      <c r="E623" s="33">
        <v>13</v>
      </c>
      <c r="F623" s="33">
        <v>5</v>
      </c>
      <c r="G623" s="34">
        <f t="shared" si="123"/>
        <v>3.82262996941896E-2</v>
      </c>
      <c r="H623" s="34">
        <f t="shared" si="124"/>
        <v>2.3219814241486069E-2</v>
      </c>
      <c r="I623" s="34">
        <f t="shared" si="125"/>
        <v>2.0280811232449299E-2</v>
      </c>
      <c r="J623" s="34">
        <f t="shared" si="126"/>
        <v>8.2101806239737278E-3</v>
      </c>
      <c r="K623" s="34">
        <f t="shared" si="129"/>
        <v>-0.48</v>
      </c>
      <c r="L623" s="34">
        <f t="shared" si="130"/>
        <v>-0.66666666666666663</v>
      </c>
      <c r="M623" s="34">
        <f t="shared" si="127"/>
        <v>-1.8348623853211007E-2</v>
      </c>
      <c r="N623" s="40">
        <f t="shared" si="128"/>
        <v>-1.5479876160990712E-2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1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>
        <f t="shared" si="126"/>
        <v>1.6420361247947454E-3</v>
      </c>
      <c r="K625" s="34" t="str">
        <f t="shared" si="129"/>
        <v xml:space="preserve"> </v>
      </c>
      <c r="L625" s="34">
        <f t="shared" si="130"/>
        <v>1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1</v>
      </c>
      <c r="E626" s="33">
        <v>0</v>
      </c>
      <c r="F626" s="33">
        <v>1</v>
      </c>
      <c r="G626" s="34" t="str">
        <f t="shared" si="123"/>
        <v/>
      </c>
      <c r="H626" s="34">
        <f t="shared" si="124"/>
        <v>1.5479876160990713E-3</v>
      </c>
      <c r="I626" s="34" t="str">
        <f t="shared" si="125"/>
        <v/>
      </c>
      <c r="J626" s="34">
        <f t="shared" si="126"/>
        <v>1.6420361247947454E-3</v>
      </c>
      <c r="K626" s="34" t="str">
        <f t="shared" si="129"/>
        <v xml:space="preserve"> </v>
      </c>
      <c r="L626" s="34">
        <f t="shared" si="130"/>
        <v>0</v>
      </c>
      <c r="M626" s="34" t="str">
        <f t="shared" si="127"/>
        <v/>
      </c>
      <c r="N626" s="40">
        <f t="shared" si="128"/>
        <v>0</v>
      </c>
    </row>
    <row r="627" spans="1:14" ht="25.5" x14ac:dyDescent="0.2">
      <c r="A627" s="27"/>
      <c r="B627" s="29" t="s">
        <v>585</v>
      </c>
      <c r="C627" s="39">
        <v>1</v>
      </c>
      <c r="D627" s="33">
        <v>14</v>
      </c>
      <c r="E627" s="33">
        <v>1</v>
      </c>
      <c r="F627" s="33">
        <v>11</v>
      </c>
      <c r="G627" s="34">
        <f t="shared" si="123"/>
        <v>1.5290519877675841E-3</v>
      </c>
      <c r="H627" s="34">
        <f t="shared" si="124"/>
        <v>2.1671826625386997E-2</v>
      </c>
      <c r="I627" s="34">
        <f t="shared" si="125"/>
        <v>1.5600624024960999E-3</v>
      </c>
      <c r="J627" s="34">
        <f t="shared" si="126"/>
        <v>1.8062397372742199E-2</v>
      </c>
      <c r="K627" s="34">
        <f t="shared" si="129"/>
        <v>0</v>
      </c>
      <c r="L627" s="34">
        <f t="shared" si="130"/>
        <v>-0.21428571428571427</v>
      </c>
      <c r="M627" s="34">
        <f t="shared" si="127"/>
        <v>0</v>
      </c>
      <c r="N627" s="40">
        <f t="shared" si="128"/>
        <v>-4.6439628482972135E-3</v>
      </c>
    </row>
    <row r="628" spans="1:14" x14ac:dyDescent="0.2">
      <c r="A628" s="27"/>
      <c r="B628" s="29" t="s">
        <v>586</v>
      </c>
      <c r="C628" s="39">
        <v>181</v>
      </c>
      <c r="D628" s="33">
        <v>139</v>
      </c>
      <c r="E628" s="33">
        <v>45</v>
      </c>
      <c r="F628" s="33">
        <v>46</v>
      </c>
      <c r="G628" s="34">
        <f t="shared" si="123"/>
        <v>0.27675840978593275</v>
      </c>
      <c r="H628" s="34">
        <f t="shared" si="124"/>
        <v>0.21517027863777088</v>
      </c>
      <c r="I628" s="34">
        <f t="shared" si="125"/>
        <v>7.0202808112324488E-2</v>
      </c>
      <c r="J628" s="34">
        <f t="shared" si="126"/>
        <v>7.5533661740558297E-2</v>
      </c>
      <c r="K628" s="34">
        <f t="shared" si="129"/>
        <v>-0.75138121546961323</v>
      </c>
      <c r="L628" s="34">
        <f t="shared" si="130"/>
        <v>-0.6690647482014388</v>
      </c>
      <c r="M628" s="34">
        <f t="shared" si="127"/>
        <v>-0.20795107033639146</v>
      </c>
      <c r="N628" s="40">
        <f t="shared" si="128"/>
        <v>-0.14396284829721359</v>
      </c>
    </row>
    <row r="629" spans="1:14" x14ac:dyDescent="0.2">
      <c r="A629" s="27"/>
      <c r="B629" s="29" t="s">
        <v>587</v>
      </c>
      <c r="C629" s="39">
        <v>0</v>
      </c>
      <c r="D629" s="33">
        <v>25</v>
      </c>
      <c r="E629" s="33">
        <v>0</v>
      </c>
      <c r="F629" s="33">
        <v>21</v>
      </c>
      <c r="G629" s="34" t="str">
        <f t="shared" si="123"/>
        <v/>
      </c>
      <c r="H629" s="34">
        <f t="shared" si="124"/>
        <v>3.8699690402476783E-2</v>
      </c>
      <c r="I629" s="34" t="str">
        <f t="shared" si="125"/>
        <v/>
      </c>
      <c r="J629" s="34">
        <f t="shared" si="126"/>
        <v>3.4482758620689655E-2</v>
      </c>
      <c r="K629" s="34" t="str">
        <f t="shared" si="129"/>
        <v xml:space="preserve"> </v>
      </c>
      <c r="L629" s="34">
        <f t="shared" si="130"/>
        <v>-0.16</v>
      </c>
      <c r="M629" s="34" t="str">
        <f t="shared" si="127"/>
        <v/>
      </c>
      <c r="N629" s="40">
        <f t="shared" si="128"/>
        <v>-6.1919504643962852E-3</v>
      </c>
    </row>
    <row r="630" spans="1:14" x14ac:dyDescent="0.2">
      <c r="A630" s="27"/>
      <c r="B630" s="29" t="s">
        <v>588</v>
      </c>
      <c r="C630" s="39">
        <v>79</v>
      </c>
      <c r="D630" s="33">
        <v>175</v>
      </c>
      <c r="E630" s="33">
        <v>30</v>
      </c>
      <c r="F630" s="33">
        <v>203</v>
      </c>
      <c r="G630" s="34">
        <f t="shared" si="123"/>
        <v>0.12079510703363915</v>
      </c>
      <c r="H630" s="34">
        <f t="shared" si="124"/>
        <v>0.27089783281733748</v>
      </c>
      <c r="I630" s="34">
        <f t="shared" si="125"/>
        <v>4.6801872074882997E-2</v>
      </c>
      <c r="J630" s="34">
        <f t="shared" si="126"/>
        <v>0.33333333333333331</v>
      </c>
      <c r="K630" s="34">
        <f t="shared" si="129"/>
        <v>-0.620253164556962</v>
      </c>
      <c r="L630" s="34">
        <f t="shared" si="130"/>
        <v>0.16</v>
      </c>
      <c r="M630" s="34">
        <f t="shared" si="127"/>
        <v>-7.492354740061162E-2</v>
      </c>
      <c r="N630" s="40">
        <f t="shared" si="128"/>
        <v>4.3343653250773995E-2</v>
      </c>
    </row>
    <row r="631" spans="1:14" x14ac:dyDescent="0.2">
      <c r="A631" s="27"/>
      <c r="B631" s="29" t="s">
        <v>589</v>
      </c>
      <c r="C631" s="39">
        <v>60</v>
      </c>
      <c r="D631" s="33">
        <v>97</v>
      </c>
      <c r="E631" s="33">
        <v>68</v>
      </c>
      <c r="F631" s="33">
        <v>138</v>
      </c>
      <c r="G631" s="34">
        <f t="shared" si="123"/>
        <v>9.1743119266055051E-2</v>
      </c>
      <c r="H631" s="34">
        <f t="shared" si="124"/>
        <v>0.15015479876160992</v>
      </c>
      <c r="I631" s="34">
        <f t="shared" si="125"/>
        <v>0.10608424336973479</v>
      </c>
      <c r="J631" s="34">
        <f t="shared" si="126"/>
        <v>0.22660098522167488</v>
      </c>
      <c r="K631" s="34">
        <f t="shared" si="129"/>
        <v>0.13333333333333333</v>
      </c>
      <c r="L631" s="34">
        <f t="shared" si="130"/>
        <v>0.42268041237113402</v>
      </c>
      <c r="M631" s="34">
        <f t="shared" si="127"/>
        <v>1.2232415902140673E-2</v>
      </c>
      <c r="N631" s="40">
        <f t="shared" si="128"/>
        <v>6.3467492260061931E-2</v>
      </c>
    </row>
    <row r="632" spans="1:14" x14ac:dyDescent="0.2">
      <c r="A632" s="27"/>
      <c r="B632" s="29" t="s">
        <v>590</v>
      </c>
      <c r="C632" s="39">
        <v>0</v>
      </c>
      <c r="D632" s="33">
        <v>2</v>
      </c>
      <c r="E632" s="33">
        <v>0</v>
      </c>
      <c r="F632" s="33">
        <v>1</v>
      </c>
      <c r="G632" s="34" t="str">
        <f t="shared" si="123"/>
        <v/>
      </c>
      <c r="H632" s="34">
        <f t="shared" si="124"/>
        <v>3.0959752321981426E-3</v>
      </c>
      <c r="I632" s="34" t="str">
        <f t="shared" si="125"/>
        <v/>
      </c>
      <c r="J632" s="34">
        <f t="shared" si="126"/>
        <v>1.6420361247947454E-3</v>
      </c>
      <c r="K632" s="34" t="str">
        <f t="shared" si="129"/>
        <v xml:space="preserve"> </v>
      </c>
      <c r="L632" s="34">
        <f t="shared" si="130"/>
        <v>-0.5</v>
      </c>
      <c r="M632" s="34" t="str">
        <f t="shared" si="127"/>
        <v/>
      </c>
      <c r="N632" s="40">
        <f t="shared" si="128"/>
        <v>-1.5479876160990713E-3</v>
      </c>
    </row>
    <row r="633" spans="1:14" x14ac:dyDescent="0.2">
      <c r="A633" s="27"/>
      <c r="B633" s="29" t="s">
        <v>591</v>
      </c>
      <c r="C633" s="39">
        <v>0</v>
      </c>
      <c r="D633" s="33">
        <v>2</v>
      </c>
      <c r="E633" s="33">
        <v>0</v>
      </c>
      <c r="F633" s="33">
        <v>4</v>
      </c>
      <c r="G633" s="34" t="str">
        <f t="shared" si="123"/>
        <v/>
      </c>
      <c r="H633" s="34">
        <f t="shared" si="124"/>
        <v>3.0959752321981426E-3</v>
      </c>
      <c r="I633" s="34" t="str">
        <f t="shared" si="125"/>
        <v/>
      </c>
      <c r="J633" s="34">
        <f t="shared" si="126"/>
        <v>6.5681444991789817E-3</v>
      </c>
      <c r="K633" s="34" t="str">
        <f t="shared" si="129"/>
        <v xml:space="preserve"> </v>
      </c>
      <c r="L633" s="34">
        <f t="shared" si="130"/>
        <v>1</v>
      </c>
      <c r="M633" s="34" t="str">
        <f t="shared" si="127"/>
        <v/>
      </c>
      <c r="N633" s="40">
        <f t="shared" si="128"/>
        <v>3.0959752321981426E-3</v>
      </c>
    </row>
    <row r="634" spans="1:14" ht="25.5" x14ac:dyDescent="0.2">
      <c r="A634" s="27"/>
      <c r="B634" s="29" t="s">
        <v>592</v>
      </c>
      <c r="C634" s="39">
        <v>2</v>
      </c>
      <c r="D634" s="33">
        <v>0</v>
      </c>
      <c r="E634" s="33">
        <v>0</v>
      </c>
      <c r="F634" s="33">
        <v>0</v>
      </c>
      <c r="G634" s="34">
        <f t="shared" si="123"/>
        <v>3.0581039755351682E-3</v>
      </c>
      <c r="H634" s="34" t="str">
        <f t="shared" si="124"/>
        <v/>
      </c>
      <c r="I634" s="34" t="str">
        <f t="shared" si="125"/>
        <v/>
      </c>
      <c r="J634" s="34" t="str">
        <f t="shared" si="126"/>
        <v/>
      </c>
      <c r="K634" s="34">
        <f t="shared" si="129"/>
        <v>-1</v>
      </c>
      <c r="L634" s="34" t="str">
        <f t="shared" si="130"/>
        <v xml:space="preserve"> </v>
      </c>
      <c r="M634" s="34">
        <f t="shared" si="127"/>
        <v>-3.0581039755351682E-3</v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1</v>
      </c>
      <c r="E635" s="33">
        <v>0</v>
      </c>
      <c r="F635" s="33">
        <v>0</v>
      </c>
      <c r="G635" s="34" t="str">
        <f t="shared" si="123"/>
        <v/>
      </c>
      <c r="H635" s="34">
        <f t="shared" si="124"/>
        <v>1.5479876160990713E-3</v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>
        <f t="shared" si="130"/>
        <v>-1</v>
      </c>
      <c r="M635" s="34" t="str">
        <f t="shared" si="127"/>
        <v/>
      </c>
      <c r="N635" s="40">
        <f t="shared" si="128"/>
        <v>-1.5479876160990713E-3</v>
      </c>
    </row>
    <row r="636" spans="1:14" x14ac:dyDescent="0.2">
      <c r="A636" s="27"/>
      <c r="B636" s="29" t="s">
        <v>594</v>
      </c>
      <c r="C636" s="39">
        <v>4</v>
      </c>
      <c r="D636" s="33">
        <v>11</v>
      </c>
      <c r="E636" s="33">
        <v>2</v>
      </c>
      <c r="F636" s="33">
        <v>8</v>
      </c>
      <c r="G636" s="34">
        <f t="shared" si="123"/>
        <v>6.1162079510703364E-3</v>
      </c>
      <c r="H636" s="34">
        <f t="shared" si="124"/>
        <v>1.7027863777089782E-2</v>
      </c>
      <c r="I636" s="34">
        <f t="shared" si="125"/>
        <v>3.1201248049921998E-3</v>
      </c>
      <c r="J636" s="34">
        <f t="shared" si="126"/>
        <v>1.3136288998357963E-2</v>
      </c>
      <c r="K636" s="34">
        <f t="shared" si="129"/>
        <v>-0.5</v>
      </c>
      <c r="L636" s="34">
        <f t="shared" si="130"/>
        <v>-0.27272727272727271</v>
      </c>
      <c r="M636" s="34">
        <f t="shared" si="127"/>
        <v>-3.0581039755351682E-3</v>
      </c>
      <c r="N636" s="40">
        <f t="shared" si="128"/>
        <v>-4.6439628482972126E-3</v>
      </c>
    </row>
    <row r="637" spans="1:14" x14ac:dyDescent="0.2">
      <c r="A637" s="27"/>
      <c r="B637" s="29" t="s">
        <v>595</v>
      </c>
      <c r="C637" s="39">
        <v>0</v>
      </c>
      <c r="D637" s="33">
        <v>1</v>
      </c>
      <c r="E637" s="33">
        <v>0</v>
      </c>
      <c r="F637" s="33">
        <v>0</v>
      </c>
      <c r="G637" s="34" t="str">
        <f t="shared" si="123"/>
        <v/>
      </c>
      <c r="H637" s="34">
        <f t="shared" si="124"/>
        <v>1.5479876160990713E-3</v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>
        <f t="shared" si="130"/>
        <v>-1</v>
      </c>
      <c r="M637" s="34" t="str">
        <f t="shared" si="127"/>
        <v/>
      </c>
      <c r="N637" s="40">
        <f t="shared" si="128"/>
        <v>-1.5479876160990713E-3</v>
      </c>
    </row>
    <row r="638" spans="1:14" ht="25.5" x14ac:dyDescent="0.2">
      <c r="A638" s="27"/>
      <c r="B638" s="29" t="s">
        <v>596</v>
      </c>
      <c r="C638" s="39">
        <v>0</v>
      </c>
      <c r="D638" s="33">
        <v>4</v>
      </c>
      <c r="E638" s="33">
        <v>2</v>
      </c>
      <c r="F638" s="33">
        <v>2</v>
      </c>
      <c r="G638" s="34" t="str">
        <f t="shared" si="123"/>
        <v/>
      </c>
      <c r="H638" s="34">
        <f t="shared" si="124"/>
        <v>6.1919504643962852E-3</v>
      </c>
      <c r="I638" s="34">
        <f t="shared" si="125"/>
        <v>3.1201248049921998E-3</v>
      </c>
      <c r="J638" s="34">
        <f t="shared" si="126"/>
        <v>3.2840722495894909E-3</v>
      </c>
      <c r="K638" s="34">
        <f t="shared" si="129"/>
        <v>1</v>
      </c>
      <c r="L638" s="34">
        <f t="shared" si="130"/>
        <v>-0.5</v>
      </c>
      <c r="M638" s="34" t="str">
        <f t="shared" si="127"/>
        <v/>
      </c>
      <c r="N638" s="40">
        <f t="shared" si="128"/>
        <v>-3.0959752321981426E-3</v>
      </c>
    </row>
    <row r="639" spans="1:14" ht="25.5" x14ac:dyDescent="0.2">
      <c r="A639" s="27"/>
      <c r="B639" s="29" t="s">
        <v>597</v>
      </c>
      <c r="C639" s="39">
        <v>10</v>
      </c>
      <c r="D639" s="33">
        <v>7</v>
      </c>
      <c r="E639" s="33">
        <v>8</v>
      </c>
      <c r="F639" s="33">
        <v>4</v>
      </c>
      <c r="G639" s="34">
        <f t="shared" si="123"/>
        <v>1.5290519877675841E-2</v>
      </c>
      <c r="H639" s="34">
        <f t="shared" si="124"/>
        <v>1.0835913312693499E-2</v>
      </c>
      <c r="I639" s="34">
        <f t="shared" si="125"/>
        <v>1.2480499219968799E-2</v>
      </c>
      <c r="J639" s="34">
        <f t="shared" si="126"/>
        <v>6.5681444991789817E-3</v>
      </c>
      <c r="K639" s="34">
        <f t="shared" si="129"/>
        <v>-0.2</v>
      </c>
      <c r="L639" s="34">
        <f t="shared" si="130"/>
        <v>-0.42857142857142855</v>
      </c>
      <c r="M639" s="34">
        <f t="shared" si="127"/>
        <v>-3.0581039755351682E-3</v>
      </c>
      <c r="N639" s="40">
        <f t="shared" si="128"/>
        <v>-4.6439628482972135E-3</v>
      </c>
    </row>
    <row r="640" spans="1:14" ht="26.25" thickBot="1" x14ac:dyDescent="0.25">
      <c r="A640" s="27"/>
      <c r="B640" s="30" t="s">
        <v>598</v>
      </c>
      <c r="C640" s="41">
        <v>4</v>
      </c>
      <c r="D640" s="42">
        <v>7</v>
      </c>
      <c r="E640" s="42">
        <v>7</v>
      </c>
      <c r="F640" s="42">
        <v>21</v>
      </c>
      <c r="G640" s="43">
        <f t="shared" si="123"/>
        <v>6.1162079510703364E-3</v>
      </c>
      <c r="H640" s="43">
        <f t="shared" si="124"/>
        <v>1.0835913312693499E-2</v>
      </c>
      <c r="I640" s="43">
        <f t="shared" si="125"/>
        <v>1.0920436817472699E-2</v>
      </c>
      <c r="J640" s="43">
        <f t="shared" si="126"/>
        <v>3.4482758620689655E-2</v>
      </c>
      <c r="K640" s="43">
        <f t="shared" si="129"/>
        <v>0.75</v>
      </c>
      <c r="L640" s="43">
        <f t="shared" si="130"/>
        <v>2</v>
      </c>
      <c r="M640" s="43">
        <f t="shared" si="127"/>
        <v>4.5871559633027525E-3</v>
      </c>
      <c r="N640" s="44">
        <f t="shared" si="128"/>
        <v>2.1671826625386997E-2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659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660</v>
      </c>
      <c r="C9" s="11">
        <f>+C22+C81+C188+C371+C612</f>
        <v>19049</v>
      </c>
      <c r="D9" s="11">
        <f>+D22+D81+D188+D371+D612</f>
        <v>17364</v>
      </c>
      <c r="E9" s="11">
        <f>+E22+E81+E188+E371+E612</f>
        <v>17619</v>
      </c>
      <c r="F9" s="11">
        <f>+F22+F81+F188+F371+F612</f>
        <v>20611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-7.5069557457084365E-2</v>
      </c>
      <c r="L9" s="12">
        <f t="shared" si="0"/>
        <v>0.18699608385164709</v>
      </c>
      <c r="M9" s="12">
        <f t="shared" ref="M9:N14" si="1">+IF(OR(AND(G9=""),(K9="")),"",G9*K9)</f>
        <v>-7.5069557457084365E-2</v>
      </c>
      <c r="N9" s="12">
        <f t="shared" si="1"/>
        <v>0.18699608385164709</v>
      </c>
    </row>
    <row r="10" spans="1:14" x14ac:dyDescent="0.2">
      <c r="A10" s="27"/>
      <c r="B10" s="23" t="s">
        <v>7</v>
      </c>
      <c r="C10" s="20">
        <f>+C22</f>
        <v>170</v>
      </c>
      <c r="D10" s="13">
        <f>+D22</f>
        <v>144</v>
      </c>
      <c r="E10" s="13">
        <f>+E22</f>
        <v>63</v>
      </c>
      <c r="F10" s="13">
        <f>+F22</f>
        <v>141</v>
      </c>
      <c r="G10" s="14">
        <f t="shared" ref="G10:J14" si="2">+C10/C$9</f>
        <v>8.924352984408631E-3</v>
      </c>
      <c r="H10" s="14">
        <f t="shared" si="2"/>
        <v>8.2930200414651004E-3</v>
      </c>
      <c r="I10" s="14">
        <f t="shared" si="2"/>
        <v>3.5756853396901071E-3</v>
      </c>
      <c r="J10" s="14">
        <f t="shared" si="2"/>
        <v>6.8410072291494829E-3</v>
      </c>
      <c r="K10" s="14">
        <f t="shared" si="0"/>
        <v>-0.62941176470588234</v>
      </c>
      <c r="L10" s="14">
        <f t="shared" si="0"/>
        <v>-2.0833333333333332E-2</v>
      </c>
      <c r="M10" s="14">
        <f t="shared" si="1"/>
        <v>-5.6170927607748439E-3</v>
      </c>
      <c r="N10" s="15">
        <f t="shared" si="1"/>
        <v>-1.7277125086385625E-4</v>
      </c>
    </row>
    <row r="11" spans="1:14" ht="27" customHeight="1" x14ac:dyDescent="0.2">
      <c r="A11" s="27"/>
      <c r="B11" s="24" t="s">
        <v>8</v>
      </c>
      <c r="C11" s="21">
        <f>+C81</f>
        <v>1444</v>
      </c>
      <c r="D11" s="7">
        <f>+D81</f>
        <v>1326</v>
      </c>
      <c r="E11" s="7">
        <f>+E81</f>
        <v>891</v>
      </c>
      <c r="F11" s="7">
        <f>+F81</f>
        <v>915</v>
      </c>
      <c r="G11" s="8">
        <f t="shared" si="2"/>
        <v>7.5804504173447432E-2</v>
      </c>
      <c r="H11" s="8">
        <f t="shared" si="2"/>
        <v>7.6364892881824464E-2</v>
      </c>
      <c r="I11" s="8">
        <f t="shared" si="2"/>
        <v>5.0570406947045801E-2</v>
      </c>
      <c r="J11" s="8">
        <f t="shared" si="2"/>
        <v>4.4393770316821117E-2</v>
      </c>
      <c r="K11" s="8">
        <f t="shared" si="0"/>
        <v>-0.3829639889196676</v>
      </c>
      <c r="L11" s="8">
        <f t="shared" si="0"/>
        <v>-0.30995475113122173</v>
      </c>
      <c r="M11" s="8">
        <f t="shared" si="1"/>
        <v>-2.9030395296341018E-2</v>
      </c>
      <c r="N11" s="16">
        <f t="shared" si="1"/>
        <v>-2.3669661368348308E-2</v>
      </c>
    </row>
    <row r="12" spans="1:14" ht="25.5" x14ac:dyDescent="0.2">
      <c r="A12" s="27"/>
      <c r="B12" s="24" t="s">
        <v>9</v>
      </c>
      <c r="C12" s="21">
        <f>+C188</f>
        <v>3356</v>
      </c>
      <c r="D12" s="7">
        <f>+D188</f>
        <v>2912</v>
      </c>
      <c r="E12" s="7">
        <f>+E188</f>
        <v>2478</v>
      </c>
      <c r="F12" s="7">
        <f>+F188</f>
        <v>2957</v>
      </c>
      <c r="G12" s="8">
        <f t="shared" si="2"/>
        <v>0.17617722715103154</v>
      </c>
      <c r="H12" s="8">
        <f t="shared" si="2"/>
        <v>0.16770329417184981</v>
      </c>
      <c r="I12" s="8">
        <f t="shared" si="2"/>
        <v>0.14064362336114422</v>
      </c>
      <c r="J12" s="8">
        <f t="shared" si="2"/>
        <v>0.14346708068507108</v>
      </c>
      <c r="K12" s="8">
        <f t="shared" si="0"/>
        <v>-0.26162097735399287</v>
      </c>
      <c r="L12" s="8">
        <f t="shared" si="0"/>
        <v>1.5453296703296704E-2</v>
      </c>
      <c r="M12" s="8">
        <f t="shared" si="1"/>
        <v>-4.6091658354769277E-2</v>
      </c>
      <c r="N12" s="16">
        <f t="shared" si="1"/>
        <v>2.5915687629578443E-3</v>
      </c>
    </row>
    <row r="13" spans="1:14" ht="25.5" customHeight="1" x14ac:dyDescent="0.2">
      <c r="A13" s="27"/>
      <c r="B13" s="24" t="s">
        <v>10</v>
      </c>
      <c r="C13" s="21">
        <f>+C371</f>
        <v>9928</v>
      </c>
      <c r="D13" s="7">
        <f>+D371</f>
        <v>9241</v>
      </c>
      <c r="E13" s="7">
        <f>+E371</f>
        <v>9316</v>
      </c>
      <c r="F13" s="7">
        <f>+F371</f>
        <v>9607</v>
      </c>
      <c r="G13" s="8">
        <f t="shared" si="2"/>
        <v>0.52118221428946399</v>
      </c>
      <c r="H13" s="8">
        <f t="shared" si="2"/>
        <v>0.53219304307763193</v>
      </c>
      <c r="I13" s="8">
        <f t="shared" si="2"/>
        <v>0.52874737499290536</v>
      </c>
      <c r="J13" s="8">
        <f t="shared" si="2"/>
        <v>0.46611032943573821</v>
      </c>
      <c r="K13" s="8">
        <f t="shared" si="0"/>
        <v>-6.1643835616438353E-2</v>
      </c>
      <c r="L13" s="8">
        <f t="shared" si="0"/>
        <v>3.9606103235580566E-2</v>
      </c>
      <c r="M13" s="8">
        <f t="shared" si="1"/>
        <v>-3.2127670743871066E-2</v>
      </c>
      <c r="N13" s="16">
        <f t="shared" si="1"/>
        <v>2.1078092605390467E-2</v>
      </c>
    </row>
    <row r="14" spans="1:14" ht="15.75" thickBot="1" x14ac:dyDescent="0.25">
      <c r="A14" s="27"/>
      <c r="B14" s="25" t="s">
        <v>11</v>
      </c>
      <c r="C14" s="22">
        <f>+C612</f>
        <v>4151</v>
      </c>
      <c r="D14" s="17">
        <f>+D612</f>
        <v>3741</v>
      </c>
      <c r="E14" s="17">
        <f>+E612</f>
        <v>4871</v>
      </c>
      <c r="F14" s="17">
        <f>+F612</f>
        <v>6991</v>
      </c>
      <c r="G14" s="18">
        <f t="shared" si="2"/>
        <v>0.21791170140164837</v>
      </c>
      <c r="H14" s="18">
        <f t="shared" si="2"/>
        <v>0.21544574982722875</v>
      </c>
      <c r="I14" s="18">
        <f t="shared" si="2"/>
        <v>0.27646290935921447</v>
      </c>
      <c r="J14" s="18">
        <f t="shared" si="2"/>
        <v>0.33918781233322015</v>
      </c>
      <c r="K14" s="18">
        <f t="shared" si="0"/>
        <v>0.17345218019754277</v>
      </c>
      <c r="L14" s="18">
        <f t="shared" si="0"/>
        <v>0.86875167067628978</v>
      </c>
      <c r="M14" s="18">
        <f t="shared" si="1"/>
        <v>3.7797259698671849E-2</v>
      </c>
      <c r="N14" s="19">
        <f t="shared" si="1"/>
        <v>0.18716885510251094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170</v>
      </c>
      <c r="D22" s="31">
        <f>SUM(D23:D73)</f>
        <v>144</v>
      </c>
      <c r="E22" s="31">
        <f>SUM(E23:E73)</f>
        <v>63</v>
      </c>
      <c r="F22" s="31">
        <f>SUM(F23:F73)</f>
        <v>141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-0.62941176470588234</v>
      </c>
      <c r="L22" s="32">
        <f>+IF(AND(D22=0,F22=0),"",IF(D22=0,1,IF(F22=0,-1,(F22-D22)/D22)))</f>
        <v>-2.0833333333333332E-2</v>
      </c>
      <c r="M22" s="32">
        <f t="shared" ref="M22:M53" si="7">+IF(OR(AND(G22=""),(K22="")),"",G22*K22)</f>
        <v>-0.62941176470588234</v>
      </c>
      <c r="N22" s="32">
        <f t="shared" ref="N22:N53" si="8">+IF(OR(AND(H22=""),(L22="")),"",H22*L22)</f>
        <v>-2.0833333333333332E-2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1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>
        <f t="shared" si="6"/>
        <v>7.0921985815602835E-3</v>
      </c>
      <c r="K23" s="37" t="str">
        <f t="shared" ref="K23:K54" si="9">+IF(AND(C23=0,E23=0)," ",IF(C23=0,1,IF(E23=0,-1,(E23-C23)/C23)))</f>
        <v xml:space="preserve"> </v>
      </c>
      <c r="L23" s="37">
        <f t="shared" ref="L23:L54" si="10">+IF(AND(D23=0,F23=0)," ",IF(D23=0,1,IF(F23=0,-1,(F23-D23)/D23)))</f>
        <v>1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36</v>
      </c>
      <c r="D24" s="33">
        <v>22</v>
      </c>
      <c r="E24" s="33">
        <v>7</v>
      </c>
      <c r="F24" s="33">
        <v>11</v>
      </c>
      <c r="G24" s="34">
        <f t="shared" si="3"/>
        <v>0.21176470588235294</v>
      </c>
      <c r="H24" s="34">
        <f t="shared" si="4"/>
        <v>0.15277777777777779</v>
      </c>
      <c r="I24" s="34">
        <f t="shared" si="5"/>
        <v>0.1111111111111111</v>
      </c>
      <c r="J24" s="34">
        <f t="shared" si="6"/>
        <v>7.8014184397163122E-2</v>
      </c>
      <c r="K24" s="34">
        <f t="shared" si="9"/>
        <v>-0.80555555555555558</v>
      </c>
      <c r="L24" s="34">
        <f t="shared" si="10"/>
        <v>-0.5</v>
      </c>
      <c r="M24" s="34">
        <f t="shared" si="7"/>
        <v>-0.17058823529411765</v>
      </c>
      <c r="N24" s="40">
        <f t="shared" si="8"/>
        <v>-7.6388888888888895E-2</v>
      </c>
    </row>
    <row r="25" spans="1:14" ht="38.25" x14ac:dyDescent="0.2">
      <c r="A25" s="27"/>
      <c r="B25" s="29" t="s">
        <v>15</v>
      </c>
      <c r="C25" s="39">
        <v>2</v>
      </c>
      <c r="D25" s="33">
        <v>1</v>
      </c>
      <c r="E25" s="33">
        <v>0</v>
      </c>
      <c r="F25" s="33">
        <v>3</v>
      </c>
      <c r="G25" s="34">
        <f t="shared" si="3"/>
        <v>1.1764705882352941E-2</v>
      </c>
      <c r="H25" s="34">
        <f t="shared" si="4"/>
        <v>6.9444444444444441E-3</v>
      </c>
      <c r="I25" s="34" t="str">
        <f t="shared" si="5"/>
        <v/>
      </c>
      <c r="J25" s="34">
        <f t="shared" si="6"/>
        <v>2.1276595744680851E-2</v>
      </c>
      <c r="K25" s="34">
        <f t="shared" si="9"/>
        <v>-1</v>
      </c>
      <c r="L25" s="34">
        <f t="shared" si="10"/>
        <v>2</v>
      </c>
      <c r="M25" s="34">
        <f t="shared" si="7"/>
        <v>-1.1764705882352941E-2</v>
      </c>
      <c r="N25" s="40">
        <f t="shared" si="8"/>
        <v>1.3888888888888888E-2</v>
      </c>
    </row>
    <row r="26" spans="1:14" ht="38.25" x14ac:dyDescent="0.2">
      <c r="A26" s="27"/>
      <c r="B26" s="29" t="s">
        <v>16</v>
      </c>
      <c r="C26" s="39">
        <v>3</v>
      </c>
      <c r="D26" s="33">
        <v>0</v>
      </c>
      <c r="E26" s="33">
        <v>0</v>
      </c>
      <c r="F26" s="33">
        <v>2</v>
      </c>
      <c r="G26" s="34">
        <f t="shared" si="3"/>
        <v>1.7647058823529412E-2</v>
      </c>
      <c r="H26" s="34" t="str">
        <f t="shared" si="4"/>
        <v/>
      </c>
      <c r="I26" s="34" t="str">
        <f t="shared" si="5"/>
        <v/>
      </c>
      <c r="J26" s="34">
        <f t="shared" si="6"/>
        <v>1.4184397163120567E-2</v>
      </c>
      <c r="K26" s="34">
        <f t="shared" si="9"/>
        <v>-1</v>
      </c>
      <c r="L26" s="34">
        <f t="shared" si="10"/>
        <v>1</v>
      </c>
      <c r="M26" s="34">
        <f t="shared" si="7"/>
        <v>-1.7647058823529412E-2</v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1</v>
      </c>
      <c r="D27" s="33">
        <v>0</v>
      </c>
      <c r="E27" s="33">
        <v>2</v>
      </c>
      <c r="F27" s="33">
        <v>0</v>
      </c>
      <c r="G27" s="34">
        <f t="shared" si="3"/>
        <v>5.8823529411764705E-3</v>
      </c>
      <c r="H27" s="34" t="str">
        <f t="shared" si="4"/>
        <v/>
      </c>
      <c r="I27" s="34">
        <f t="shared" si="5"/>
        <v>3.1746031746031744E-2</v>
      </c>
      <c r="J27" s="34" t="str">
        <f t="shared" si="6"/>
        <v/>
      </c>
      <c r="K27" s="34">
        <f t="shared" si="9"/>
        <v>1</v>
      </c>
      <c r="L27" s="34" t="str">
        <f t="shared" si="10"/>
        <v xml:space="preserve"> </v>
      </c>
      <c r="M27" s="34">
        <f t="shared" si="7"/>
        <v>5.8823529411764705E-3</v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3</v>
      </c>
      <c r="D28" s="33">
        <v>3</v>
      </c>
      <c r="E28" s="33">
        <v>2</v>
      </c>
      <c r="F28" s="33">
        <v>8</v>
      </c>
      <c r="G28" s="34">
        <f t="shared" si="3"/>
        <v>1.7647058823529412E-2</v>
      </c>
      <c r="H28" s="34">
        <f t="shared" si="4"/>
        <v>2.0833333333333332E-2</v>
      </c>
      <c r="I28" s="34">
        <f t="shared" si="5"/>
        <v>3.1746031746031744E-2</v>
      </c>
      <c r="J28" s="34">
        <f t="shared" si="6"/>
        <v>5.6737588652482268E-2</v>
      </c>
      <c r="K28" s="34">
        <f t="shared" si="9"/>
        <v>-0.33333333333333331</v>
      </c>
      <c r="L28" s="34">
        <f t="shared" si="10"/>
        <v>1.6666666666666667</v>
      </c>
      <c r="M28" s="34">
        <f t="shared" si="7"/>
        <v>-5.8823529411764705E-3</v>
      </c>
      <c r="N28" s="40">
        <f t="shared" si="8"/>
        <v>3.4722222222222224E-2</v>
      </c>
    </row>
    <row r="29" spans="1:14" ht="25.5" x14ac:dyDescent="0.2">
      <c r="A29" s="27"/>
      <c r="B29" s="29" t="s">
        <v>19</v>
      </c>
      <c r="C29" s="39">
        <v>1</v>
      </c>
      <c r="D29" s="33">
        <v>1</v>
      </c>
      <c r="E29" s="33">
        <v>0</v>
      </c>
      <c r="F29" s="33">
        <v>1</v>
      </c>
      <c r="G29" s="34">
        <f t="shared" si="3"/>
        <v>5.8823529411764705E-3</v>
      </c>
      <c r="H29" s="34">
        <f t="shared" si="4"/>
        <v>6.9444444444444441E-3</v>
      </c>
      <c r="I29" s="34" t="str">
        <f t="shared" si="5"/>
        <v/>
      </c>
      <c r="J29" s="34">
        <f t="shared" si="6"/>
        <v>7.0921985815602835E-3</v>
      </c>
      <c r="K29" s="34">
        <f t="shared" si="9"/>
        <v>-1</v>
      </c>
      <c r="L29" s="34">
        <f t="shared" si="10"/>
        <v>0</v>
      </c>
      <c r="M29" s="34">
        <f t="shared" si="7"/>
        <v>-5.8823529411764705E-3</v>
      </c>
      <c r="N29" s="40">
        <f t="shared" si="8"/>
        <v>0</v>
      </c>
    </row>
    <row r="30" spans="1:14" x14ac:dyDescent="0.2">
      <c r="A30" s="27"/>
      <c r="B30" s="29" t="s">
        <v>20</v>
      </c>
      <c r="C30" s="39">
        <v>3</v>
      </c>
      <c r="D30" s="33">
        <v>1</v>
      </c>
      <c r="E30" s="33">
        <v>1</v>
      </c>
      <c r="F30" s="33">
        <v>2</v>
      </c>
      <c r="G30" s="34">
        <f t="shared" si="3"/>
        <v>1.7647058823529412E-2</v>
      </c>
      <c r="H30" s="34">
        <f t="shared" si="4"/>
        <v>6.9444444444444441E-3</v>
      </c>
      <c r="I30" s="34">
        <f t="shared" si="5"/>
        <v>1.5873015873015872E-2</v>
      </c>
      <c r="J30" s="34">
        <f t="shared" si="6"/>
        <v>1.4184397163120567E-2</v>
      </c>
      <c r="K30" s="34">
        <f t="shared" si="9"/>
        <v>-0.66666666666666663</v>
      </c>
      <c r="L30" s="34">
        <f t="shared" si="10"/>
        <v>1</v>
      </c>
      <c r="M30" s="34">
        <f t="shared" si="7"/>
        <v>-1.1764705882352941E-2</v>
      </c>
      <c r="N30" s="40">
        <f t="shared" si="8"/>
        <v>6.9444444444444441E-3</v>
      </c>
    </row>
    <row r="31" spans="1:14" x14ac:dyDescent="0.2">
      <c r="A31" s="27"/>
      <c r="B31" s="29" t="s">
        <v>21</v>
      </c>
      <c r="C31" s="39">
        <v>1</v>
      </c>
      <c r="D31" s="33">
        <v>0</v>
      </c>
      <c r="E31" s="33">
        <v>2</v>
      </c>
      <c r="F31" s="33">
        <v>1</v>
      </c>
      <c r="G31" s="34">
        <f t="shared" si="3"/>
        <v>5.8823529411764705E-3</v>
      </c>
      <c r="H31" s="34" t="str">
        <f t="shared" si="4"/>
        <v/>
      </c>
      <c r="I31" s="34">
        <f t="shared" si="5"/>
        <v>3.1746031746031744E-2</v>
      </c>
      <c r="J31" s="34">
        <f t="shared" si="6"/>
        <v>7.0921985815602835E-3</v>
      </c>
      <c r="K31" s="34">
        <f t="shared" si="9"/>
        <v>1</v>
      </c>
      <c r="L31" s="34">
        <f t="shared" si="10"/>
        <v>1</v>
      </c>
      <c r="M31" s="34">
        <f t="shared" si="7"/>
        <v>5.8823529411764705E-3</v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2</v>
      </c>
      <c r="D32" s="33">
        <v>1</v>
      </c>
      <c r="E32" s="33">
        <v>0</v>
      </c>
      <c r="F32" s="33">
        <v>2</v>
      </c>
      <c r="G32" s="34">
        <f t="shared" si="3"/>
        <v>1.1764705882352941E-2</v>
      </c>
      <c r="H32" s="34">
        <f t="shared" si="4"/>
        <v>6.9444444444444441E-3</v>
      </c>
      <c r="I32" s="34" t="str">
        <f t="shared" si="5"/>
        <v/>
      </c>
      <c r="J32" s="34">
        <f t="shared" si="6"/>
        <v>1.4184397163120567E-2</v>
      </c>
      <c r="K32" s="34">
        <f t="shared" si="9"/>
        <v>-1</v>
      </c>
      <c r="L32" s="34">
        <f t="shared" si="10"/>
        <v>1</v>
      </c>
      <c r="M32" s="34">
        <f t="shared" si="7"/>
        <v>-1.1764705882352941E-2</v>
      </c>
      <c r="N32" s="40">
        <f t="shared" si="8"/>
        <v>6.9444444444444441E-3</v>
      </c>
    </row>
    <row r="33" spans="1:14" x14ac:dyDescent="0.2">
      <c r="A33" s="27"/>
      <c r="B33" s="29" t="s">
        <v>23</v>
      </c>
      <c r="C33" s="39">
        <v>6</v>
      </c>
      <c r="D33" s="33">
        <v>6</v>
      </c>
      <c r="E33" s="33">
        <v>1</v>
      </c>
      <c r="F33" s="33">
        <v>8</v>
      </c>
      <c r="G33" s="34">
        <f t="shared" si="3"/>
        <v>3.5294117647058823E-2</v>
      </c>
      <c r="H33" s="34">
        <f t="shared" si="4"/>
        <v>4.1666666666666664E-2</v>
      </c>
      <c r="I33" s="34">
        <f t="shared" si="5"/>
        <v>1.5873015873015872E-2</v>
      </c>
      <c r="J33" s="34">
        <f t="shared" si="6"/>
        <v>5.6737588652482268E-2</v>
      </c>
      <c r="K33" s="34">
        <f t="shared" si="9"/>
        <v>-0.83333333333333337</v>
      </c>
      <c r="L33" s="34">
        <f t="shared" si="10"/>
        <v>0.33333333333333331</v>
      </c>
      <c r="M33" s="34">
        <f t="shared" si="7"/>
        <v>-2.9411764705882353E-2</v>
      </c>
      <c r="N33" s="40">
        <f t="shared" si="8"/>
        <v>1.3888888888888888E-2</v>
      </c>
    </row>
    <row r="34" spans="1:14" ht="25.5" x14ac:dyDescent="0.2">
      <c r="A34" s="27"/>
      <c r="B34" s="29" t="s">
        <v>24</v>
      </c>
      <c r="C34" s="39">
        <v>0</v>
      </c>
      <c r="D34" s="33">
        <v>2</v>
      </c>
      <c r="E34" s="33">
        <v>1</v>
      </c>
      <c r="F34" s="33">
        <v>1</v>
      </c>
      <c r="G34" s="34" t="str">
        <f t="shared" si="3"/>
        <v/>
      </c>
      <c r="H34" s="34">
        <f t="shared" si="4"/>
        <v>1.3888888888888888E-2</v>
      </c>
      <c r="I34" s="34">
        <f t="shared" si="5"/>
        <v>1.5873015873015872E-2</v>
      </c>
      <c r="J34" s="34">
        <f t="shared" si="6"/>
        <v>7.0921985815602835E-3</v>
      </c>
      <c r="K34" s="34">
        <f t="shared" si="9"/>
        <v>1</v>
      </c>
      <c r="L34" s="34">
        <f t="shared" si="10"/>
        <v>-0.5</v>
      </c>
      <c r="M34" s="34" t="str">
        <f t="shared" si="7"/>
        <v/>
      </c>
      <c r="N34" s="40">
        <f t="shared" si="8"/>
        <v>-6.9444444444444441E-3</v>
      </c>
    </row>
    <row r="35" spans="1:14" x14ac:dyDescent="0.2">
      <c r="A35" s="27"/>
      <c r="B35" s="29" t="s">
        <v>25</v>
      </c>
      <c r="C35" s="39">
        <v>3</v>
      </c>
      <c r="D35" s="33">
        <v>1</v>
      </c>
      <c r="E35" s="33">
        <v>0</v>
      </c>
      <c r="F35" s="33">
        <v>4</v>
      </c>
      <c r="G35" s="34">
        <f t="shared" si="3"/>
        <v>1.7647058823529412E-2</v>
      </c>
      <c r="H35" s="34">
        <f t="shared" si="4"/>
        <v>6.9444444444444441E-3</v>
      </c>
      <c r="I35" s="34" t="str">
        <f t="shared" si="5"/>
        <v/>
      </c>
      <c r="J35" s="34">
        <f t="shared" si="6"/>
        <v>2.8368794326241134E-2</v>
      </c>
      <c r="K35" s="34">
        <f t="shared" si="9"/>
        <v>-1</v>
      </c>
      <c r="L35" s="34">
        <f t="shared" si="10"/>
        <v>3</v>
      </c>
      <c r="M35" s="34">
        <f t="shared" si="7"/>
        <v>-1.7647058823529412E-2</v>
      </c>
      <c r="N35" s="40">
        <f t="shared" si="8"/>
        <v>2.0833333333333332E-2</v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1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>
        <f t="shared" si="6"/>
        <v>7.0921985815602835E-3</v>
      </c>
      <c r="K36" s="34" t="str">
        <f t="shared" si="9"/>
        <v xml:space="preserve"> </v>
      </c>
      <c r="L36" s="34">
        <f t="shared" si="10"/>
        <v>1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2</v>
      </c>
      <c r="D39" s="33">
        <v>6</v>
      </c>
      <c r="E39" s="33">
        <v>0</v>
      </c>
      <c r="F39" s="33">
        <v>2</v>
      </c>
      <c r="G39" s="34">
        <f t="shared" si="3"/>
        <v>1.1764705882352941E-2</v>
      </c>
      <c r="H39" s="34">
        <f t="shared" si="4"/>
        <v>4.1666666666666664E-2</v>
      </c>
      <c r="I39" s="34" t="str">
        <f t="shared" si="5"/>
        <v/>
      </c>
      <c r="J39" s="34">
        <f t="shared" si="6"/>
        <v>1.4184397163120567E-2</v>
      </c>
      <c r="K39" s="34">
        <f t="shared" si="9"/>
        <v>-1</v>
      </c>
      <c r="L39" s="34">
        <f t="shared" si="10"/>
        <v>-0.66666666666666663</v>
      </c>
      <c r="M39" s="34">
        <f t="shared" si="7"/>
        <v>-1.1764705882352941E-2</v>
      </c>
      <c r="N39" s="40">
        <f t="shared" si="8"/>
        <v>-2.7777777777777776E-2</v>
      </c>
    </row>
    <row r="40" spans="1:14" ht="25.5" x14ac:dyDescent="0.2">
      <c r="A40" s="27"/>
      <c r="B40" s="29" t="s">
        <v>30</v>
      </c>
      <c r="C40" s="39">
        <v>1</v>
      </c>
      <c r="D40" s="33">
        <v>0</v>
      </c>
      <c r="E40" s="33">
        <v>0</v>
      </c>
      <c r="F40" s="33">
        <v>0</v>
      </c>
      <c r="G40" s="34">
        <f t="shared" si="3"/>
        <v>5.8823529411764705E-3</v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>
        <f t="shared" si="9"/>
        <v>-1</v>
      </c>
      <c r="L40" s="34" t="str">
        <f t="shared" si="10"/>
        <v xml:space="preserve"> </v>
      </c>
      <c r="M40" s="34">
        <f t="shared" si="7"/>
        <v>-5.8823529411764705E-3</v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3</v>
      </c>
      <c r="E41" s="33">
        <v>0</v>
      </c>
      <c r="F41" s="33">
        <v>2</v>
      </c>
      <c r="G41" s="34" t="str">
        <f t="shared" si="3"/>
        <v/>
      </c>
      <c r="H41" s="34">
        <f t="shared" si="4"/>
        <v>2.0833333333333332E-2</v>
      </c>
      <c r="I41" s="34" t="str">
        <f t="shared" si="5"/>
        <v/>
      </c>
      <c r="J41" s="34">
        <f t="shared" si="6"/>
        <v>1.4184397163120567E-2</v>
      </c>
      <c r="K41" s="34" t="str">
        <f t="shared" si="9"/>
        <v xml:space="preserve"> </v>
      </c>
      <c r="L41" s="34">
        <f t="shared" si="10"/>
        <v>-0.33333333333333331</v>
      </c>
      <c r="M41" s="34" t="str">
        <f t="shared" si="7"/>
        <v/>
      </c>
      <c r="N41" s="40">
        <f t="shared" si="8"/>
        <v>-6.9444444444444441E-3</v>
      </c>
    </row>
    <row r="42" spans="1:14" x14ac:dyDescent="0.2">
      <c r="A42" s="27"/>
      <c r="B42" s="29" t="s">
        <v>32</v>
      </c>
      <c r="C42" s="39">
        <v>5</v>
      </c>
      <c r="D42" s="33">
        <v>1</v>
      </c>
      <c r="E42" s="33">
        <v>3</v>
      </c>
      <c r="F42" s="33">
        <v>3</v>
      </c>
      <c r="G42" s="34">
        <f t="shared" si="3"/>
        <v>2.9411764705882353E-2</v>
      </c>
      <c r="H42" s="34">
        <f t="shared" si="4"/>
        <v>6.9444444444444441E-3</v>
      </c>
      <c r="I42" s="34">
        <f t="shared" si="5"/>
        <v>4.7619047619047616E-2</v>
      </c>
      <c r="J42" s="34">
        <f t="shared" si="6"/>
        <v>2.1276595744680851E-2</v>
      </c>
      <c r="K42" s="34">
        <f t="shared" si="9"/>
        <v>-0.4</v>
      </c>
      <c r="L42" s="34">
        <f t="shared" si="10"/>
        <v>2</v>
      </c>
      <c r="M42" s="34">
        <f t="shared" si="7"/>
        <v>-1.1764705882352941E-2</v>
      </c>
      <c r="N42" s="40">
        <f t="shared" si="8"/>
        <v>1.3888888888888888E-2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1</v>
      </c>
      <c r="D44" s="33">
        <v>0</v>
      </c>
      <c r="E44" s="33">
        <v>1</v>
      </c>
      <c r="F44" s="33">
        <v>1</v>
      </c>
      <c r="G44" s="34">
        <f t="shared" si="3"/>
        <v>5.8823529411764705E-3</v>
      </c>
      <c r="H44" s="34" t="str">
        <f t="shared" si="4"/>
        <v/>
      </c>
      <c r="I44" s="34">
        <f t="shared" si="5"/>
        <v>1.5873015873015872E-2</v>
      </c>
      <c r="J44" s="34">
        <f t="shared" si="6"/>
        <v>7.0921985815602835E-3</v>
      </c>
      <c r="K44" s="34">
        <f t="shared" si="9"/>
        <v>0</v>
      </c>
      <c r="L44" s="34">
        <f t="shared" si="10"/>
        <v>1</v>
      </c>
      <c r="M44" s="34">
        <f t="shared" si="7"/>
        <v>0</v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3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>
        <f t="shared" si="6"/>
        <v>2.1276595744680851E-2</v>
      </c>
      <c r="K46" s="34" t="str">
        <f t="shared" si="9"/>
        <v xml:space="preserve"> </v>
      </c>
      <c r="L46" s="34">
        <f t="shared" si="10"/>
        <v>1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5</v>
      </c>
      <c r="D47" s="33">
        <v>1</v>
      </c>
      <c r="E47" s="33">
        <v>1</v>
      </c>
      <c r="F47" s="33">
        <v>5</v>
      </c>
      <c r="G47" s="34">
        <f t="shared" si="3"/>
        <v>2.9411764705882353E-2</v>
      </c>
      <c r="H47" s="34">
        <f t="shared" si="4"/>
        <v>6.9444444444444441E-3</v>
      </c>
      <c r="I47" s="34">
        <f t="shared" si="5"/>
        <v>1.5873015873015872E-2</v>
      </c>
      <c r="J47" s="34">
        <f t="shared" si="6"/>
        <v>3.5460992907801421E-2</v>
      </c>
      <c r="K47" s="34">
        <f t="shared" si="9"/>
        <v>-0.8</v>
      </c>
      <c r="L47" s="34">
        <f t="shared" si="10"/>
        <v>4</v>
      </c>
      <c r="M47" s="34">
        <f t="shared" si="7"/>
        <v>-2.3529411764705882E-2</v>
      </c>
      <c r="N47" s="40">
        <f t="shared" si="8"/>
        <v>2.7777777777777776E-2</v>
      </c>
    </row>
    <row r="48" spans="1:14" ht="25.5" x14ac:dyDescent="0.2">
      <c r="A48" s="27"/>
      <c r="B48" s="29" t="s">
        <v>38</v>
      </c>
      <c r="C48" s="39">
        <v>2</v>
      </c>
      <c r="D48" s="33">
        <v>1</v>
      </c>
      <c r="E48" s="33">
        <v>1</v>
      </c>
      <c r="F48" s="33">
        <v>0</v>
      </c>
      <c r="G48" s="34">
        <f t="shared" si="3"/>
        <v>1.1764705882352941E-2</v>
      </c>
      <c r="H48" s="34">
        <f t="shared" si="4"/>
        <v>6.9444444444444441E-3</v>
      </c>
      <c r="I48" s="34">
        <f t="shared" si="5"/>
        <v>1.5873015873015872E-2</v>
      </c>
      <c r="J48" s="34" t="str">
        <f t="shared" si="6"/>
        <v/>
      </c>
      <c r="K48" s="34">
        <f t="shared" si="9"/>
        <v>-0.5</v>
      </c>
      <c r="L48" s="34">
        <f t="shared" si="10"/>
        <v>-1</v>
      </c>
      <c r="M48" s="34">
        <f t="shared" si="7"/>
        <v>-5.8823529411764705E-3</v>
      </c>
      <c r="N48" s="40">
        <f t="shared" si="8"/>
        <v>-6.9444444444444441E-3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2</v>
      </c>
      <c r="F50" s="33">
        <v>2</v>
      </c>
      <c r="G50" s="34" t="str">
        <f t="shared" si="3"/>
        <v/>
      </c>
      <c r="H50" s="34" t="str">
        <f t="shared" si="4"/>
        <v/>
      </c>
      <c r="I50" s="34">
        <f t="shared" si="5"/>
        <v>3.1746031746031744E-2</v>
      </c>
      <c r="J50" s="34">
        <f t="shared" si="6"/>
        <v>1.4184397163120567E-2</v>
      </c>
      <c r="K50" s="34">
        <f t="shared" si="9"/>
        <v>1</v>
      </c>
      <c r="L50" s="34">
        <f t="shared" si="10"/>
        <v>1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3</v>
      </c>
      <c r="D52" s="33">
        <v>8</v>
      </c>
      <c r="E52" s="33">
        <v>8</v>
      </c>
      <c r="F52" s="33">
        <v>1</v>
      </c>
      <c r="G52" s="34">
        <f t="shared" si="3"/>
        <v>1.7647058823529412E-2</v>
      </c>
      <c r="H52" s="34">
        <f t="shared" si="4"/>
        <v>5.5555555555555552E-2</v>
      </c>
      <c r="I52" s="34">
        <f t="shared" si="5"/>
        <v>0.12698412698412698</v>
      </c>
      <c r="J52" s="34">
        <f t="shared" si="6"/>
        <v>7.0921985815602835E-3</v>
      </c>
      <c r="K52" s="34">
        <f t="shared" si="9"/>
        <v>1.6666666666666667</v>
      </c>
      <c r="L52" s="34">
        <f t="shared" si="10"/>
        <v>-0.875</v>
      </c>
      <c r="M52" s="34">
        <f t="shared" si="7"/>
        <v>2.9411764705882353E-2</v>
      </c>
      <c r="N52" s="40">
        <f t="shared" si="8"/>
        <v>-4.8611111111111105E-2</v>
      </c>
    </row>
    <row r="53" spans="1:14" x14ac:dyDescent="0.2">
      <c r="A53" s="27"/>
      <c r="B53" s="29" t="s">
        <v>43</v>
      </c>
      <c r="C53" s="39">
        <v>13</v>
      </c>
      <c r="D53" s="33">
        <v>13</v>
      </c>
      <c r="E53" s="33">
        <v>5</v>
      </c>
      <c r="F53" s="33">
        <v>15</v>
      </c>
      <c r="G53" s="34">
        <f t="shared" si="3"/>
        <v>7.6470588235294124E-2</v>
      </c>
      <c r="H53" s="34">
        <f t="shared" si="4"/>
        <v>9.0277777777777776E-2</v>
      </c>
      <c r="I53" s="34">
        <f t="shared" si="5"/>
        <v>7.9365079365079361E-2</v>
      </c>
      <c r="J53" s="34">
        <f t="shared" si="6"/>
        <v>0.10638297872340426</v>
      </c>
      <c r="K53" s="34">
        <f t="shared" si="9"/>
        <v>-0.61538461538461542</v>
      </c>
      <c r="L53" s="34">
        <f t="shared" si="10"/>
        <v>0.15384615384615385</v>
      </c>
      <c r="M53" s="34">
        <f t="shared" si="7"/>
        <v>-4.7058823529411771E-2</v>
      </c>
      <c r="N53" s="40">
        <f t="shared" si="8"/>
        <v>1.388888888888889E-2</v>
      </c>
    </row>
    <row r="54" spans="1:14" x14ac:dyDescent="0.2">
      <c r="A54" s="27"/>
      <c r="B54" s="29" t="s">
        <v>44</v>
      </c>
      <c r="C54" s="39">
        <v>0</v>
      </c>
      <c r="D54" s="33">
        <v>2</v>
      </c>
      <c r="E54" s="33">
        <v>0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1.3888888888888888E-2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-1.3888888888888888E-2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3</v>
      </c>
      <c r="D57" s="33">
        <v>1</v>
      </c>
      <c r="E57" s="33">
        <v>0</v>
      </c>
      <c r="F57" s="33">
        <v>4</v>
      </c>
      <c r="G57" s="34">
        <f t="shared" si="11"/>
        <v>1.7647058823529412E-2</v>
      </c>
      <c r="H57" s="34">
        <f t="shared" si="12"/>
        <v>6.9444444444444441E-3</v>
      </c>
      <c r="I57" s="34" t="str">
        <f t="shared" si="13"/>
        <v/>
      </c>
      <c r="J57" s="34">
        <f t="shared" si="14"/>
        <v>2.8368794326241134E-2</v>
      </c>
      <c r="K57" s="34">
        <f t="shared" si="17"/>
        <v>-1</v>
      </c>
      <c r="L57" s="34">
        <f t="shared" si="18"/>
        <v>3</v>
      </c>
      <c r="M57" s="34">
        <f t="shared" si="15"/>
        <v>-1.7647058823529412E-2</v>
      </c>
      <c r="N57" s="40">
        <f t="shared" si="16"/>
        <v>2.0833333333333332E-2</v>
      </c>
    </row>
    <row r="58" spans="1:14" x14ac:dyDescent="0.2">
      <c r="A58" s="27"/>
      <c r="B58" s="29" t="s">
        <v>48</v>
      </c>
      <c r="C58" s="39">
        <v>0</v>
      </c>
      <c r="D58" s="33">
        <v>2</v>
      </c>
      <c r="E58" s="33">
        <v>0</v>
      </c>
      <c r="F58" s="33">
        <v>2</v>
      </c>
      <c r="G58" s="34" t="str">
        <f t="shared" si="11"/>
        <v/>
      </c>
      <c r="H58" s="34">
        <f t="shared" si="12"/>
        <v>1.3888888888888888E-2</v>
      </c>
      <c r="I58" s="34" t="str">
        <f t="shared" si="13"/>
        <v/>
      </c>
      <c r="J58" s="34">
        <f t="shared" si="14"/>
        <v>1.4184397163120567E-2</v>
      </c>
      <c r="K58" s="34" t="str">
        <f t="shared" si="17"/>
        <v xml:space="preserve"> </v>
      </c>
      <c r="L58" s="34">
        <f t="shared" si="18"/>
        <v>0</v>
      </c>
      <c r="M58" s="34" t="str">
        <f t="shared" si="15"/>
        <v/>
      </c>
      <c r="N58" s="40">
        <f t="shared" si="16"/>
        <v>0</v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0</v>
      </c>
      <c r="F59" s="33">
        <v>0</v>
      </c>
      <c r="G59" s="34" t="str">
        <f t="shared" si="11"/>
        <v/>
      </c>
      <c r="H59" s="34">
        <f t="shared" si="12"/>
        <v>6.9444444444444441E-3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-6.9444444444444441E-3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1</v>
      </c>
      <c r="D61" s="33">
        <v>0</v>
      </c>
      <c r="E61" s="33">
        <v>0</v>
      </c>
      <c r="F61" s="33">
        <v>1</v>
      </c>
      <c r="G61" s="34">
        <f t="shared" si="11"/>
        <v>5.8823529411764705E-3</v>
      </c>
      <c r="H61" s="34" t="str">
        <f t="shared" si="12"/>
        <v/>
      </c>
      <c r="I61" s="34" t="str">
        <f t="shared" si="13"/>
        <v/>
      </c>
      <c r="J61" s="34">
        <f t="shared" si="14"/>
        <v>7.0921985815602835E-3</v>
      </c>
      <c r="K61" s="34">
        <f t="shared" si="17"/>
        <v>-1</v>
      </c>
      <c r="L61" s="34">
        <f t="shared" si="18"/>
        <v>1</v>
      </c>
      <c r="M61" s="34">
        <f t="shared" si="15"/>
        <v>-5.8823529411764705E-3</v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2</v>
      </c>
      <c r="D62" s="33">
        <v>0</v>
      </c>
      <c r="E62" s="33">
        <v>2</v>
      </c>
      <c r="F62" s="33">
        <v>3</v>
      </c>
      <c r="G62" s="34">
        <f t="shared" si="11"/>
        <v>1.1764705882352941E-2</v>
      </c>
      <c r="H62" s="34" t="str">
        <f t="shared" si="12"/>
        <v/>
      </c>
      <c r="I62" s="34">
        <f t="shared" si="13"/>
        <v>3.1746031746031744E-2</v>
      </c>
      <c r="J62" s="34">
        <f t="shared" si="14"/>
        <v>2.1276595744680851E-2</v>
      </c>
      <c r="K62" s="34">
        <f t="shared" si="17"/>
        <v>0</v>
      </c>
      <c r="L62" s="34">
        <f t="shared" si="18"/>
        <v>1</v>
      </c>
      <c r="M62" s="34">
        <f t="shared" si="15"/>
        <v>0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16</v>
      </c>
      <c r="D64" s="33">
        <v>18</v>
      </c>
      <c r="E64" s="33">
        <v>2</v>
      </c>
      <c r="F64" s="33">
        <v>5</v>
      </c>
      <c r="G64" s="34">
        <f t="shared" si="11"/>
        <v>9.4117647058823528E-2</v>
      </c>
      <c r="H64" s="34">
        <f t="shared" si="12"/>
        <v>0.125</v>
      </c>
      <c r="I64" s="34">
        <f t="shared" si="13"/>
        <v>3.1746031746031744E-2</v>
      </c>
      <c r="J64" s="34">
        <f t="shared" si="14"/>
        <v>3.5460992907801421E-2</v>
      </c>
      <c r="K64" s="34">
        <f t="shared" si="17"/>
        <v>-0.875</v>
      </c>
      <c r="L64" s="34">
        <f t="shared" si="18"/>
        <v>-0.72222222222222221</v>
      </c>
      <c r="M64" s="34">
        <f t="shared" si="15"/>
        <v>-8.2352941176470587E-2</v>
      </c>
      <c r="N64" s="40">
        <f t="shared" si="16"/>
        <v>-9.0277777777777776E-2</v>
      </c>
    </row>
    <row r="65" spans="1:14" x14ac:dyDescent="0.2">
      <c r="A65" s="27"/>
      <c r="B65" s="29" t="s">
        <v>55</v>
      </c>
      <c r="C65" s="39">
        <v>3</v>
      </c>
      <c r="D65" s="33">
        <v>6</v>
      </c>
      <c r="E65" s="33">
        <v>0</v>
      </c>
      <c r="F65" s="33">
        <v>2</v>
      </c>
      <c r="G65" s="34">
        <f t="shared" si="11"/>
        <v>1.7647058823529412E-2</v>
      </c>
      <c r="H65" s="34">
        <f t="shared" si="12"/>
        <v>4.1666666666666664E-2</v>
      </c>
      <c r="I65" s="34" t="str">
        <f t="shared" si="13"/>
        <v/>
      </c>
      <c r="J65" s="34">
        <f t="shared" si="14"/>
        <v>1.4184397163120567E-2</v>
      </c>
      <c r="K65" s="34">
        <f t="shared" si="17"/>
        <v>-1</v>
      </c>
      <c r="L65" s="34">
        <f t="shared" si="18"/>
        <v>-0.66666666666666663</v>
      </c>
      <c r="M65" s="34">
        <f t="shared" si="15"/>
        <v>-1.7647058823529412E-2</v>
      </c>
      <c r="N65" s="40">
        <f t="shared" si="16"/>
        <v>-2.7777777777777776E-2</v>
      </c>
    </row>
    <row r="66" spans="1:14" x14ac:dyDescent="0.2">
      <c r="A66" s="27"/>
      <c r="B66" s="29" t="s">
        <v>56</v>
      </c>
      <c r="C66" s="39">
        <v>1</v>
      </c>
      <c r="D66" s="33">
        <v>4</v>
      </c>
      <c r="E66" s="33">
        <v>0</v>
      </c>
      <c r="F66" s="33">
        <v>2</v>
      </c>
      <c r="G66" s="34">
        <f t="shared" si="11"/>
        <v>5.8823529411764705E-3</v>
      </c>
      <c r="H66" s="34">
        <f t="shared" si="12"/>
        <v>2.7777777777777776E-2</v>
      </c>
      <c r="I66" s="34" t="str">
        <f t="shared" si="13"/>
        <v/>
      </c>
      <c r="J66" s="34">
        <f t="shared" si="14"/>
        <v>1.4184397163120567E-2</v>
      </c>
      <c r="K66" s="34">
        <f t="shared" si="17"/>
        <v>-1</v>
      </c>
      <c r="L66" s="34">
        <f t="shared" si="18"/>
        <v>-0.5</v>
      </c>
      <c r="M66" s="34">
        <f t="shared" si="15"/>
        <v>-5.8823529411764705E-3</v>
      </c>
      <c r="N66" s="40">
        <f t="shared" si="16"/>
        <v>-1.3888888888888888E-2</v>
      </c>
    </row>
    <row r="67" spans="1:14" x14ac:dyDescent="0.2">
      <c r="A67" s="27"/>
      <c r="B67" s="29" t="s">
        <v>57</v>
      </c>
      <c r="C67" s="39">
        <v>44</v>
      </c>
      <c r="D67" s="33">
        <v>33</v>
      </c>
      <c r="E67" s="33">
        <v>16</v>
      </c>
      <c r="F67" s="33">
        <v>29</v>
      </c>
      <c r="G67" s="34">
        <f t="shared" si="11"/>
        <v>0.25882352941176473</v>
      </c>
      <c r="H67" s="34">
        <f t="shared" si="12"/>
        <v>0.22916666666666666</v>
      </c>
      <c r="I67" s="34">
        <f t="shared" si="13"/>
        <v>0.25396825396825395</v>
      </c>
      <c r="J67" s="34">
        <f t="shared" si="14"/>
        <v>0.20567375886524822</v>
      </c>
      <c r="K67" s="34">
        <f t="shared" si="17"/>
        <v>-0.63636363636363635</v>
      </c>
      <c r="L67" s="34">
        <f t="shared" si="18"/>
        <v>-0.12121212121212122</v>
      </c>
      <c r="M67" s="34">
        <f t="shared" si="15"/>
        <v>-0.1647058823529412</v>
      </c>
      <c r="N67" s="40">
        <f t="shared" si="16"/>
        <v>-2.7777777777777776E-2</v>
      </c>
    </row>
    <row r="68" spans="1:14" x14ac:dyDescent="0.2">
      <c r="A68" s="27"/>
      <c r="B68" s="29" t="s">
        <v>58</v>
      </c>
      <c r="C68" s="39">
        <v>1</v>
      </c>
      <c r="D68" s="33">
        <v>0</v>
      </c>
      <c r="E68" s="33">
        <v>0</v>
      </c>
      <c r="F68" s="33">
        <v>0</v>
      </c>
      <c r="G68" s="34">
        <f t="shared" si="11"/>
        <v>5.8823529411764705E-3</v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>
        <f t="shared" si="17"/>
        <v>-1</v>
      </c>
      <c r="L68" s="34" t="str">
        <f t="shared" si="18"/>
        <v xml:space="preserve"> </v>
      </c>
      <c r="M68" s="34">
        <f t="shared" si="15"/>
        <v>-5.8823529411764705E-3</v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1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>
        <f t="shared" si="14"/>
        <v>7.0921985815602835E-3</v>
      </c>
      <c r="K69" s="34" t="str">
        <f t="shared" si="17"/>
        <v xml:space="preserve"> </v>
      </c>
      <c r="L69" s="34">
        <f t="shared" si="18"/>
        <v>1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5</v>
      </c>
      <c r="D70" s="33">
        <v>2</v>
      </c>
      <c r="E70" s="33">
        <v>3</v>
      </c>
      <c r="F70" s="33">
        <v>3</v>
      </c>
      <c r="G70" s="34">
        <f t="shared" si="11"/>
        <v>2.9411764705882353E-2</v>
      </c>
      <c r="H70" s="34">
        <f t="shared" si="12"/>
        <v>1.3888888888888888E-2</v>
      </c>
      <c r="I70" s="34">
        <f t="shared" si="13"/>
        <v>4.7619047619047616E-2</v>
      </c>
      <c r="J70" s="34">
        <f t="shared" si="14"/>
        <v>2.1276595744680851E-2</v>
      </c>
      <c r="K70" s="34">
        <f t="shared" si="17"/>
        <v>-0.4</v>
      </c>
      <c r="L70" s="34">
        <f t="shared" si="18"/>
        <v>0.5</v>
      </c>
      <c r="M70" s="34">
        <f t="shared" si="15"/>
        <v>-1.1764705882352941E-2</v>
      </c>
      <c r="N70" s="40">
        <f t="shared" si="16"/>
        <v>6.9444444444444441E-3</v>
      </c>
    </row>
    <row r="71" spans="1:14" x14ac:dyDescent="0.2">
      <c r="A71" s="27"/>
      <c r="B71" s="29" t="s">
        <v>61</v>
      </c>
      <c r="C71" s="39">
        <v>0</v>
      </c>
      <c r="D71" s="33">
        <v>3</v>
      </c>
      <c r="E71" s="33">
        <v>0</v>
      </c>
      <c r="F71" s="33">
        <v>5</v>
      </c>
      <c r="G71" s="34" t="str">
        <f t="shared" si="11"/>
        <v/>
      </c>
      <c r="H71" s="34">
        <f t="shared" si="12"/>
        <v>2.0833333333333332E-2</v>
      </c>
      <c r="I71" s="34" t="str">
        <f t="shared" si="13"/>
        <v/>
      </c>
      <c r="J71" s="34">
        <f t="shared" si="14"/>
        <v>3.5460992907801421E-2</v>
      </c>
      <c r="K71" s="34" t="str">
        <f t="shared" si="17"/>
        <v xml:space="preserve"> </v>
      </c>
      <c r="L71" s="34">
        <f t="shared" si="18"/>
        <v>0.66666666666666663</v>
      </c>
      <c r="M71" s="34" t="str">
        <f t="shared" si="15"/>
        <v/>
      </c>
      <c r="N71" s="40">
        <f t="shared" si="16"/>
        <v>1.3888888888888888E-2</v>
      </c>
    </row>
    <row r="72" spans="1:14" x14ac:dyDescent="0.2">
      <c r="A72" s="27"/>
      <c r="B72" s="29" t="s">
        <v>62</v>
      </c>
      <c r="C72" s="39">
        <v>1</v>
      </c>
      <c r="D72" s="33">
        <v>1</v>
      </c>
      <c r="E72" s="33">
        <v>0</v>
      </c>
      <c r="F72" s="33">
        <v>2</v>
      </c>
      <c r="G72" s="34">
        <f t="shared" si="11"/>
        <v>5.8823529411764705E-3</v>
      </c>
      <c r="H72" s="34">
        <f t="shared" si="12"/>
        <v>6.9444444444444441E-3</v>
      </c>
      <c r="I72" s="34" t="str">
        <f t="shared" si="13"/>
        <v/>
      </c>
      <c r="J72" s="34">
        <f t="shared" si="14"/>
        <v>1.4184397163120567E-2</v>
      </c>
      <c r="K72" s="34">
        <f t="shared" si="17"/>
        <v>-1</v>
      </c>
      <c r="L72" s="34">
        <f t="shared" si="18"/>
        <v>1</v>
      </c>
      <c r="M72" s="34">
        <f t="shared" si="15"/>
        <v>-5.8823529411764705E-3</v>
      </c>
      <c r="N72" s="40">
        <f t="shared" si="16"/>
        <v>6.9444444444444441E-3</v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3</v>
      </c>
      <c r="F73" s="42">
        <v>3</v>
      </c>
      <c r="G73" s="43" t="str">
        <f t="shared" si="11"/>
        <v/>
      </c>
      <c r="H73" s="43" t="str">
        <f t="shared" si="12"/>
        <v/>
      </c>
      <c r="I73" s="43">
        <f t="shared" si="13"/>
        <v>4.7619047619047616E-2</v>
      </c>
      <c r="J73" s="43">
        <f t="shared" si="14"/>
        <v>2.1276595744680851E-2</v>
      </c>
      <c r="K73" s="43">
        <f t="shared" si="17"/>
        <v>1</v>
      </c>
      <c r="L73" s="43">
        <f t="shared" si="18"/>
        <v>1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1444</v>
      </c>
      <c r="D81" s="31">
        <f>SUM(D82:D180)</f>
        <v>1326</v>
      </c>
      <c r="E81" s="31">
        <f>SUM(E82:E180)</f>
        <v>891</v>
      </c>
      <c r="F81" s="31">
        <f>SUM(F82:F180)</f>
        <v>915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-0.3829639889196676</v>
      </c>
      <c r="L81" s="32">
        <f>+IF(AND(D81=0,F81=0),"",IF(D81=0,1,IF(F81=0,-1,(F81-D81)/D81)))</f>
        <v>-0.30995475113122173</v>
      </c>
      <c r="M81" s="32">
        <f t="shared" ref="M81:M112" si="23">+IF(OR(AND(G81=""),(K81="")),"",G81*K81)</f>
        <v>-0.3829639889196676</v>
      </c>
      <c r="N81" s="32">
        <f t="shared" ref="N81:N112" si="24">+IF(OR(AND(H81=""),(L81="")),"",H81*L81)</f>
        <v>-0.30995475113122173</v>
      </c>
    </row>
    <row r="82" spans="1:14" x14ac:dyDescent="0.2">
      <c r="A82" s="27"/>
      <c r="B82" s="28" t="s">
        <v>64</v>
      </c>
      <c r="C82" s="35">
        <v>34</v>
      </c>
      <c r="D82" s="36">
        <v>16</v>
      </c>
      <c r="E82" s="36">
        <v>43</v>
      </c>
      <c r="F82" s="36">
        <v>19</v>
      </c>
      <c r="G82" s="37">
        <f t="shared" si="19"/>
        <v>2.3545706371191136E-2</v>
      </c>
      <c r="H82" s="37">
        <f t="shared" si="20"/>
        <v>1.2066365007541479E-2</v>
      </c>
      <c r="I82" s="37">
        <f t="shared" si="21"/>
        <v>4.8260381593714929E-2</v>
      </c>
      <c r="J82" s="37">
        <f t="shared" si="22"/>
        <v>2.0765027322404372E-2</v>
      </c>
      <c r="K82" s="37">
        <f t="shared" ref="K82:K113" si="25">+IF(AND(C82=0,E82=0)," ",IF(C82=0,1,IF(E82=0,-1,(E82-C82)/C82)))</f>
        <v>0.26470588235294118</v>
      </c>
      <c r="L82" s="37">
        <f t="shared" ref="L82:L113" si="26">+IF(AND(D82=0,F82=0)," ",IF(D82=0,1,IF(F82=0,-1,(F82-D82)/D82)))</f>
        <v>0.1875</v>
      </c>
      <c r="M82" s="37">
        <f t="shared" si="23"/>
        <v>6.2326869806094186E-3</v>
      </c>
      <c r="N82" s="38">
        <f t="shared" si="24"/>
        <v>2.2624434389140274E-3</v>
      </c>
    </row>
    <row r="83" spans="1:14" ht="26.25" customHeight="1" x14ac:dyDescent="0.2">
      <c r="A83" s="27"/>
      <c r="B83" s="29" t="s">
        <v>65</v>
      </c>
      <c r="C83" s="39">
        <v>16</v>
      </c>
      <c r="D83" s="33">
        <v>14</v>
      </c>
      <c r="E83" s="33">
        <v>20</v>
      </c>
      <c r="F83" s="33">
        <v>15</v>
      </c>
      <c r="G83" s="34">
        <f t="shared" si="19"/>
        <v>1.1080332409972299E-2</v>
      </c>
      <c r="H83" s="34">
        <f t="shared" si="20"/>
        <v>1.0558069381598794E-2</v>
      </c>
      <c r="I83" s="34">
        <f t="shared" si="21"/>
        <v>2.2446689113355778E-2</v>
      </c>
      <c r="J83" s="34">
        <f t="shared" si="22"/>
        <v>1.6393442622950821E-2</v>
      </c>
      <c r="K83" s="34">
        <f t="shared" si="25"/>
        <v>0.25</v>
      </c>
      <c r="L83" s="34">
        <f t="shared" si="26"/>
        <v>7.1428571428571425E-2</v>
      </c>
      <c r="M83" s="34">
        <f t="shared" si="23"/>
        <v>2.7700831024930748E-3</v>
      </c>
      <c r="N83" s="40">
        <f t="shared" si="24"/>
        <v>7.5414781297134241E-4</v>
      </c>
    </row>
    <row r="84" spans="1:14" x14ac:dyDescent="0.2">
      <c r="A84" s="27"/>
      <c r="B84" s="29" t="s">
        <v>66</v>
      </c>
      <c r="C84" s="39">
        <v>4</v>
      </c>
      <c r="D84" s="33">
        <v>9</v>
      </c>
      <c r="E84" s="33">
        <v>8</v>
      </c>
      <c r="F84" s="33">
        <v>5</v>
      </c>
      <c r="G84" s="34">
        <f t="shared" si="19"/>
        <v>2.7700831024930748E-3</v>
      </c>
      <c r="H84" s="34">
        <f t="shared" si="20"/>
        <v>6.7873303167420816E-3</v>
      </c>
      <c r="I84" s="34">
        <f t="shared" si="21"/>
        <v>8.9786756453423128E-3</v>
      </c>
      <c r="J84" s="34">
        <f t="shared" si="22"/>
        <v>5.4644808743169399E-3</v>
      </c>
      <c r="K84" s="34">
        <f t="shared" si="25"/>
        <v>1</v>
      </c>
      <c r="L84" s="34">
        <f t="shared" si="26"/>
        <v>-0.44444444444444442</v>
      </c>
      <c r="M84" s="34">
        <f t="shared" si="23"/>
        <v>2.7700831024930748E-3</v>
      </c>
      <c r="N84" s="40">
        <f t="shared" si="24"/>
        <v>-3.0165912518853697E-3</v>
      </c>
    </row>
    <row r="85" spans="1:14" x14ac:dyDescent="0.2">
      <c r="A85" s="27"/>
      <c r="B85" s="29" t="s">
        <v>67</v>
      </c>
      <c r="C85" s="39">
        <v>48</v>
      </c>
      <c r="D85" s="33">
        <v>22</v>
      </c>
      <c r="E85" s="33">
        <v>35</v>
      </c>
      <c r="F85" s="33">
        <v>25</v>
      </c>
      <c r="G85" s="34">
        <f t="shared" si="19"/>
        <v>3.3240997229916899E-2</v>
      </c>
      <c r="H85" s="34">
        <f t="shared" si="20"/>
        <v>1.6591251885369532E-2</v>
      </c>
      <c r="I85" s="34">
        <f t="shared" si="21"/>
        <v>3.9281705948372617E-2</v>
      </c>
      <c r="J85" s="34">
        <f t="shared" si="22"/>
        <v>2.7322404371584699E-2</v>
      </c>
      <c r="K85" s="34">
        <f t="shared" si="25"/>
        <v>-0.27083333333333331</v>
      </c>
      <c r="L85" s="34">
        <f t="shared" si="26"/>
        <v>0.13636363636363635</v>
      </c>
      <c r="M85" s="34">
        <f t="shared" si="23"/>
        <v>-9.0027700831024921E-3</v>
      </c>
      <c r="N85" s="40">
        <f t="shared" si="24"/>
        <v>2.2624434389140269E-3</v>
      </c>
    </row>
    <row r="86" spans="1:14" ht="25.5" x14ac:dyDescent="0.2">
      <c r="A86" s="27"/>
      <c r="B86" s="29" t="s">
        <v>68</v>
      </c>
      <c r="C86" s="39">
        <v>98</v>
      </c>
      <c r="D86" s="33">
        <v>71</v>
      </c>
      <c r="E86" s="33">
        <v>105</v>
      </c>
      <c r="F86" s="33">
        <v>74</v>
      </c>
      <c r="G86" s="34">
        <f t="shared" si="19"/>
        <v>6.7867036011080337E-2</v>
      </c>
      <c r="H86" s="34">
        <f t="shared" si="20"/>
        <v>5.3544494720965306E-2</v>
      </c>
      <c r="I86" s="34">
        <f t="shared" si="21"/>
        <v>0.11784511784511785</v>
      </c>
      <c r="J86" s="34">
        <f t="shared" si="22"/>
        <v>8.0874316939890709E-2</v>
      </c>
      <c r="K86" s="34">
        <f t="shared" si="25"/>
        <v>7.1428571428571425E-2</v>
      </c>
      <c r="L86" s="34">
        <f t="shared" si="26"/>
        <v>4.2253521126760563E-2</v>
      </c>
      <c r="M86" s="34">
        <f t="shared" si="23"/>
        <v>4.8476454293628806E-3</v>
      </c>
      <c r="N86" s="40">
        <f t="shared" si="24"/>
        <v>2.2624434389140269E-3</v>
      </c>
    </row>
    <row r="87" spans="1:14" x14ac:dyDescent="0.2">
      <c r="A87" s="27"/>
      <c r="B87" s="29" t="s">
        <v>69</v>
      </c>
      <c r="C87" s="39">
        <v>1</v>
      </c>
      <c r="D87" s="33">
        <v>1</v>
      </c>
      <c r="E87" s="33">
        <v>0</v>
      </c>
      <c r="F87" s="33">
        <v>0</v>
      </c>
      <c r="G87" s="34">
        <f t="shared" si="19"/>
        <v>6.925207756232687E-4</v>
      </c>
      <c r="H87" s="34">
        <f t="shared" si="20"/>
        <v>7.5414781297134241E-4</v>
      </c>
      <c r="I87" s="34" t="str">
        <f t="shared" si="21"/>
        <v/>
      </c>
      <c r="J87" s="34" t="str">
        <f t="shared" si="22"/>
        <v/>
      </c>
      <c r="K87" s="34">
        <f t="shared" si="25"/>
        <v>-1</v>
      </c>
      <c r="L87" s="34">
        <f t="shared" si="26"/>
        <v>-1</v>
      </c>
      <c r="M87" s="34">
        <f t="shared" si="23"/>
        <v>-6.925207756232687E-4</v>
      </c>
      <c r="N87" s="40">
        <f t="shared" si="24"/>
        <v>-7.5414781297134241E-4</v>
      </c>
    </row>
    <row r="88" spans="1:14" x14ac:dyDescent="0.2">
      <c r="A88" s="27"/>
      <c r="B88" s="29" t="s">
        <v>70</v>
      </c>
      <c r="C88" s="39">
        <v>5</v>
      </c>
      <c r="D88" s="33">
        <v>3</v>
      </c>
      <c r="E88" s="33">
        <v>6</v>
      </c>
      <c r="F88" s="33">
        <v>12</v>
      </c>
      <c r="G88" s="34">
        <f t="shared" si="19"/>
        <v>3.4626038781163434E-3</v>
      </c>
      <c r="H88" s="34">
        <f t="shared" si="20"/>
        <v>2.2624434389140274E-3</v>
      </c>
      <c r="I88" s="34">
        <f t="shared" si="21"/>
        <v>6.7340067340067337E-3</v>
      </c>
      <c r="J88" s="34">
        <f t="shared" si="22"/>
        <v>1.3114754098360656E-2</v>
      </c>
      <c r="K88" s="34">
        <f t="shared" si="25"/>
        <v>0.2</v>
      </c>
      <c r="L88" s="34">
        <f t="shared" si="26"/>
        <v>3</v>
      </c>
      <c r="M88" s="34">
        <f t="shared" si="23"/>
        <v>6.925207756232687E-4</v>
      </c>
      <c r="N88" s="40">
        <f t="shared" si="24"/>
        <v>6.7873303167420816E-3</v>
      </c>
    </row>
    <row r="89" spans="1:14" ht="29.25" customHeight="1" x14ac:dyDescent="0.2">
      <c r="A89" s="27"/>
      <c r="B89" s="29" t="s">
        <v>71</v>
      </c>
      <c r="C89" s="39">
        <v>1</v>
      </c>
      <c r="D89" s="33">
        <v>1</v>
      </c>
      <c r="E89" s="33">
        <v>2</v>
      </c>
      <c r="F89" s="33">
        <v>10</v>
      </c>
      <c r="G89" s="34">
        <f t="shared" si="19"/>
        <v>6.925207756232687E-4</v>
      </c>
      <c r="H89" s="34">
        <f t="shared" si="20"/>
        <v>7.5414781297134241E-4</v>
      </c>
      <c r="I89" s="34">
        <f t="shared" si="21"/>
        <v>2.2446689113355782E-3</v>
      </c>
      <c r="J89" s="34">
        <f t="shared" si="22"/>
        <v>1.092896174863388E-2</v>
      </c>
      <c r="K89" s="34">
        <f t="shared" si="25"/>
        <v>1</v>
      </c>
      <c r="L89" s="34">
        <f t="shared" si="26"/>
        <v>9</v>
      </c>
      <c r="M89" s="34">
        <f t="shared" si="23"/>
        <v>6.925207756232687E-4</v>
      </c>
      <c r="N89" s="40">
        <f t="shared" si="24"/>
        <v>6.7873303167420816E-3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1</v>
      </c>
      <c r="E90" s="33">
        <v>0</v>
      </c>
      <c r="F90" s="33">
        <v>1</v>
      </c>
      <c r="G90" s="34" t="str">
        <f t="shared" si="19"/>
        <v/>
      </c>
      <c r="H90" s="34">
        <f t="shared" si="20"/>
        <v>7.5414781297134241E-4</v>
      </c>
      <c r="I90" s="34" t="str">
        <f t="shared" si="21"/>
        <v/>
      </c>
      <c r="J90" s="34">
        <f t="shared" si="22"/>
        <v>1.092896174863388E-3</v>
      </c>
      <c r="K90" s="34" t="str">
        <f t="shared" si="25"/>
        <v xml:space="preserve"> </v>
      </c>
      <c r="L90" s="34">
        <f t="shared" si="26"/>
        <v>0</v>
      </c>
      <c r="M90" s="34" t="str">
        <f t="shared" si="23"/>
        <v/>
      </c>
      <c r="N90" s="40">
        <f t="shared" si="24"/>
        <v>0</v>
      </c>
    </row>
    <row r="91" spans="1:14" x14ac:dyDescent="0.2">
      <c r="A91" s="27"/>
      <c r="B91" s="29" t="s">
        <v>73</v>
      </c>
      <c r="C91" s="39">
        <v>1</v>
      </c>
      <c r="D91" s="33">
        <v>2</v>
      </c>
      <c r="E91" s="33">
        <v>0</v>
      </c>
      <c r="F91" s="33">
        <v>3</v>
      </c>
      <c r="G91" s="34">
        <f t="shared" si="19"/>
        <v>6.925207756232687E-4</v>
      </c>
      <c r="H91" s="34">
        <f t="shared" si="20"/>
        <v>1.5082956259426848E-3</v>
      </c>
      <c r="I91" s="34" t="str">
        <f t="shared" si="21"/>
        <v/>
      </c>
      <c r="J91" s="34">
        <f t="shared" si="22"/>
        <v>3.2786885245901639E-3</v>
      </c>
      <c r="K91" s="34">
        <f t="shared" si="25"/>
        <v>-1</v>
      </c>
      <c r="L91" s="34">
        <f t="shared" si="26"/>
        <v>0.5</v>
      </c>
      <c r="M91" s="34">
        <f t="shared" si="23"/>
        <v>-6.925207756232687E-4</v>
      </c>
      <c r="N91" s="40">
        <f t="shared" si="24"/>
        <v>7.5414781297134241E-4</v>
      </c>
    </row>
    <row r="92" spans="1:14" x14ac:dyDescent="0.2">
      <c r="A92" s="27"/>
      <c r="B92" s="29" t="s">
        <v>74</v>
      </c>
      <c r="C92" s="39">
        <v>2</v>
      </c>
      <c r="D92" s="33">
        <v>5</v>
      </c>
      <c r="E92" s="33">
        <v>2</v>
      </c>
      <c r="F92" s="33">
        <v>4</v>
      </c>
      <c r="G92" s="34">
        <f t="shared" si="19"/>
        <v>1.3850415512465374E-3</v>
      </c>
      <c r="H92" s="34">
        <f t="shared" si="20"/>
        <v>3.770739064856712E-3</v>
      </c>
      <c r="I92" s="34">
        <f t="shared" si="21"/>
        <v>2.2446689113355782E-3</v>
      </c>
      <c r="J92" s="34">
        <f t="shared" si="22"/>
        <v>4.3715846994535519E-3</v>
      </c>
      <c r="K92" s="34">
        <f t="shared" si="25"/>
        <v>0</v>
      </c>
      <c r="L92" s="34">
        <f t="shared" si="26"/>
        <v>-0.2</v>
      </c>
      <c r="M92" s="34">
        <f t="shared" si="23"/>
        <v>0</v>
      </c>
      <c r="N92" s="40">
        <f t="shared" si="24"/>
        <v>-7.5414781297134241E-4</v>
      </c>
    </row>
    <row r="93" spans="1:14" x14ac:dyDescent="0.2">
      <c r="A93" s="27"/>
      <c r="B93" s="29" t="s">
        <v>75</v>
      </c>
      <c r="C93" s="39">
        <v>0</v>
      </c>
      <c r="D93" s="33">
        <v>2</v>
      </c>
      <c r="E93" s="33">
        <v>0</v>
      </c>
      <c r="F93" s="33">
        <v>0</v>
      </c>
      <c r="G93" s="34" t="str">
        <f t="shared" si="19"/>
        <v/>
      </c>
      <c r="H93" s="34">
        <f t="shared" si="20"/>
        <v>1.5082956259426848E-3</v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>
        <f t="shared" si="26"/>
        <v>-1</v>
      </c>
      <c r="M93" s="34" t="str">
        <f t="shared" si="23"/>
        <v/>
      </c>
      <c r="N93" s="40">
        <f t="shared" si="24"/>
        <v>-1.5082956259426848E-3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7</v>
      </c>
      <c r="D96" s="33">
        <v>4</v>
      </c>
      <c r="E96" s="33">
        <v>0</v>
      </c>
      <c r="F96" s="33">
        <v>0</v>
      </c>
      <c r="G96" s="34">
        <f t="shared" si="19"/>
        <v>4.8476454293628806E-3</v>
      </c>
      <c r="H96" s="34">
        <f t="shared" si="20"/>
        <v>3.0165912518853697E-3</v>
      </c>
      <c r="I96" s="34" t="str">
        <f t="shared" si="21"/>
        <v/>
      </c>
      <c r="J96" s="34" t="str">
        <f t="shared" si="22"/>
        <v/>
      </c>
      <c r="K96" s="34">
        <f t="shared" si="25"/>
        <v>-1</v>
      </c>
      <c r="L96" s="34">
        <f t="shared" si="26"/>
        <v>-1</v>
      </c>
      <c r="M96" s="34">
        <f t="shared" si="23"/>
        <v>-4.8476454293628806E-3</v>
      </c>
      <c r="N96" s="40">
        <f t="shared" si="24"/>
        <v>-3.0165912518853697E-3</v>
      </c>
    </row>
    <row r="97" spans="1:14" x14ac:dyDescent="0.2">
      <c r="A97" s="27"/>
      <c r="B97" s="29" t="s">
        <v>79</v>
      </c>
      <c r="C97" s="39">
        <v>13</v>
      </c>
      <c r="D97" s="33">
        <v>4</v>
      </c>
      <c r="E97" s="33">
        <v>4</v>
      </c>
      <c r="F97" s="33">
        <v>2</v>
      </c>
      <c r="G97" s="34">
        <f t="shared" si="19"/>
        <v>9.0027700831024939E-3</v>
      </c>
      <c r="H97" s="34">
        <f t="shared" si="20"/>
        <v>3.0165912518853697E-3</v>
      </c>
      <c r="I97" s="34">
        <f t="shared" si="21"/>
        <v>4.4893378226711564E-3</v>
      </c>
      <c r="J97" s="34">
        <f t="shared" si="22"/>
        <v>2.185792349726776E-3</v>
      </c>
      <c r="K97" s="34">
        <f t="shared" si="25"/>
        <v>-0.69230769230769229</v>
      </c>
      <c r="L97" s="34">
        <f t="shared" si="26"/>
        <v>-0.5</v>
      </c>
      <c r="M97" s="34">
        <f t="shared" si="23"/>
        <v>-6.2326869806094186E-3</v>
      </c>
      <c r="N97" s="40">
        <f t="shared" si="24"/>
        <v>-1.5082956259426848E-3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11</v>
      </c>
      <c r="D99" s="33">
        <v>17</v>
      </c>
      <c r="E99" s="33">
        <v>2</v>
      </c>
      <c r="F99" s="33">
        <v>7</v>
      </c>
      <c r="G99" s="34">
        <f t="shared" si="19"/>
        <v>7.6177285318559558E-3</v>
      </c>
      <c r="H99" s="34">
        <f t="shared" si="20"/>
        <v>1.282051282051282E-2</v>
      </c>
      <c r="I99" s="34">
        <f t="shared" si="21"/>
        <v>2.2446689113355782E-3</v>
      </c>
      <c r="J99" s="34">
        <f t="shared" si="22"/>
        <v>7.6502732240437158E-3</v>
      </c>
      <c r="K99" s="34">
        <f t="shared" si="25"/>
        <v>-0.81818181818181823</v>
      </c>
      <c r="L99" s="34">
        <f t="shared" si="26"/>
        <v>-0.58823529411764708</v>
      </c>
      <c r="M99" s="34">
        <f t="shared" si="23"/>
        <v>-6.2326869806094186E-3</v>
      </c>
      <c r="N99" s="40">
        <f t="shared" si="24"/>
        <v>-7.5414781297134239E-3</v>
      </c>
    </row>
    <row r="100" spans="1:14" x14ac:dyDescent="0.2">
      <c r="A100" s="27"/>
      <c r="B100" s="29" t="s">
        <v>82</v>
      </c>
      <c r="C100" s="39">
        <v>48</v>
      </c>
      <c r="D100" s="33">
        <v>35</v>
      </c>
      <c r="E100" s="33">
        <v>28</v>
      </c>
      <c r="F100" s="33">
        <v>33</v>
      </c>
      <c r="G100" s="34">
        <f t="shared" si="19"/>
        <v>3.3240997229916899E-2</v>
      </c>
      <c r="H100" s="34">
        <f t="shared" si="20"/>
        <v>2.6395173453996983E-2</v>
      </c>
      <c r="I100" s="34">
        <f t="shared" si="21"/>
        <v>3.1425364758698095E-2</v>
      </c>
      <c r="J100" s="34">
        <f t="shared" si="22"/>
        <v>3.6065573770491806E-2</v>
      </c>
      <c r="K100" s="34">
        <f t="shared" si="25"/>
        <v>-0.41666666666666669</v>
      </c>
      <c r="L100" s="34">
        <f t="shared" si="26"/>
        <v>-5.7142857142857141E-2</v>
      </c>
      <c r="M100" s="34">
        <f t="shared" si="23"/>
        <v>-1.3850415512465375E-2</v>
      </c>
      <c r="N100" s="40">
        <f t="shared" si="24"/>
        <v>-1.5082956259426846E-3</v>
      </c>
    </row>
    <row r="101" spans="1:14" x14ac:dyDescent="0.2">
      <c r="A101" s="27"/>
      <c r="B101" s="29" t="s">
        <v>83</v>
      </c>
      <c r="C101" s="39">
        <v>19</v>
      </c>
      <c r="D101" s="33">
        <v>30</v>
      </c>
      <c r="E101" s="33">
        <v>11</v>
      </c>
      <c r="F101" s="33">
        <v>14</v>
      </c>
      <c r="G101" s="34">
        <f t="shared" si="19"/>
        <v>1.3157894736842105E-2</v>
      </c>
      <c r="H101" s="34">
        <f t="shared" si="20"/>
        <v>2.2624434389140271E-2</v>
      </c>
      <c r="I101" s="34">
        <f t="shared" si="21"/>
        <v>1.2345679012345678E-2</v>
      </c>
      <c r="J101" s="34">
        <f t="shared" si="22"/>
        <v>1.5300546448087432E-2</v>
      </c>
      <c r="K101" s="34">
        <f t="shared" si="25"/>
        <v>-0.42105263157894735</v>
      </c>
      <c r="L101" s="34">
        <f t="shared" si="26"/>
        <v>-0.53333333333333333</v>
      </c>
      <c r="M101" s="34">
        <f t="shared" si="23"/>
        <v>-5.5401662049861487E-3</v>
      </c>
      <c r="N101" s="40">
        <f t="shared" si="24"/>
        <v>-1.2066365007541477E-2</v>
      </c>
    </row>
    <row r="102" spans="1:14" x14ac:dyDescent="0.2">
      <c r="A102" s="27"/>
      <c r="B102" s="29" t="s">
        <v>84</v>
      </c>
      <c r="C102" s="39">
        <v>39</v>
      </c>
      <c r="D102" s="33">
        <v>40</v>
      </c>
      <c r="E102" s="33">
        <v>0</v>
      </c>
      <c r="F102" s="33">
        <v>3</v>
      </c>
      <c r="G102" s="34">
        <f t="shared" si="19"/>
        <v>2.7008310249307478E-2</v>
      </c>
      <c r="H102" s="34">
        <f t="shared" si="20"/>
        <v>3.0165912518853696E-2</v>
      </c>
      <c r="I102" s="34" t="str">
        <f t="shared" si="21"/>
        <v/>
      </c>
      <c r="J102" s="34">
        <f t="shared" si="22"/>
        <v>3.2786885245901639E-3</v>
      </c>
      <c r="K102" s="34">
        <f t="shared" si="25"/>
        <v>-1</v>
      </c>
      <c r="L102" s="34">
        <f t="shared" si="26"/>
        <v>-0.92500000000000004</v>
      </c>
      <c r="M102" s="34">
        <f t="shared" si="23"/>
        <v>-2.7008310249307478E-2</v>
      </c>
      <c r="N102" s="40">
        <f t="shared" si="24"/>
        <v>-2.790346907993967E-2</v>
      </c>
    </row>
    <row r="103" spans="1:14" x14ac:dyDescent="0.2">
      <c r="A103" s="27"/>
      <c r="B103" s="29" t="s">
        <v>85</v>
      </c>
      <c r="C103" s="39">
        <v>8</v>
      </c>
      <c r="D103" s="33">
        <v>13</v>
      </c>
      <c r="E103" s="33">
        <v>1</v>
      </c>
      <c r="F103" s="33">
        <v>11</v>
      </c>
      <c r="G103" s="34">
        <f t="shared" si="19"/>
        <v>5.5401662049861496E-3</v>
      </c>
      <c r="H103" s="34">
        <f t="shared" si="20"/>
        <v>9.8039215686274508E-3</v>
      </c>
      <c r="I103" s="34">
        <f t="shared" si="21"/>
        <v>1.1223344556677891E-3</v>
      </c>
      <c r="J103" s="34">
        <f t="shared" si="22"/>
        <v>1.2021857923497269E-2</v>
      </c>
      <c r="K103" s="34">
        <f t="shared" si="25"/>
        <v>-0.875</v>
      </c>
      <c r="L103" s="34">
        <f t="shared" si="26"/>
        <v>-0.15384615384615385</v>
      </c>
      <c r="M103" s="34">
        <f t="shared" si="23"/>
        <v>-4.8476454293628806E-3</v>
      </c>
      <c r="N103" s="40">
        <f t="shared" si="24"/>
        <v>-1.5082956259426848E-3</v>
      </c>
    </row>
    <row r="104" spans="1:14" x14ac:dyDescent="0.2">
      <c r="A104" s="27"/>
      <c r="B104" s="29" t="s">
        <v>86</v>
      </c>
      <c r="C104" s="39">
        <v>1</v>
      </c>
      <c r="D104" s="33">
        <v>15</v>
      </c>
      <c r="E104" s="33">
        <v>1</v>
      </c>
      <c r="F104" s="33">
        <v>6</v>
      </c>
      <c r="G104" s="34">
        <f t="shared" si="19"/>
        <v>6.925207756232687E-4</v>
      </c>
      <c r="H104" s="34">
        <f t="shared" si="20"/>
        <v>1.1312217194570135E-2</v>
      </c>
      <c r="I104" s="34">
        <f t="shared" si="21"/>
        <v>1.1223344556677891E-3</v>
      </c>
      <c r="J104" s="34">
        <f t="shared" si="22"/>
        <v>6.5573770491803279E-3</v>
      </c>
      <c r="K104" s="34">
        <f t="shared" si="25"/>
        <v>0</v>
      </c>
      <c r="L104" s="34">
        <f t="shared" si="26"/>
        <v>-0.6</v>
      </c>
      <c r="M104" s="34">
        <f t="shared" si="23"/>
        <v>0</v>
      </c>
      <c r="N104" s="40">
        <f t="shared" si="24"/>
        <v>-6.7873303167420808E-3</v>
      </c>
    </row>
    <row r="105" spans="1:14" x14ac:dyDescent="0.2">
      <c r="A105" s="27"/>
      <c r="B105" s="29" t="s">
        <v>87</v>
      </c>
      <c r="C105" s="39">
        <v>5</v>
      </c>
      <c r="D105" s="33">
        <v>13</v>
      </c>
      <c r="E105" s="33">
        <v>0</v>
      </c>
      <c r="F105" s="33">
        <v>8</v>
      </c>
      <c r="G105" s="34">
        <f t="shared" si="19"/>
        <v>3.4626038781163434E-3</v>
      </c>
      <c r="H105" s="34">
        <f t="shared" si="20"/>
        <v>9.8039215686274508E-3</v>
      </c>
      <c r="I105" s="34" t="str">
        <f t="shared" si="21"/>
        <v/>
      </c>
      <c r="J105" s="34">
        <f t="shared" si="22"/>
        <v>8.7431693989071038E-3</v>
      </c>
      <c r="K105" s="34">
        <f t="shared" si="25"/>
        <v>-1</v>
      </c>
      <c r="L105" s="34">
        <f t="shared" si="26"/>
        <v>-0.38461538461538464</v>
      </c>
      <c r="M105" s="34">
        <f t="shared" si="23"/>
        <v>-3.4626038781163434E-3</v>
      </c>
      <c r="N105" s="40">
        <f t="shared" si="24"/>
        <v>-3.770739064856712E-3</v>
      </c>
    </row>
    <row r="106" spans="1:14" x14ac:dyDescent="0.2">
      <c r="A106" s="27"/>
      <c r="B106" s="29" t="s">
        <v>88</v>
      </c>
      <c r="C106" s="39">
        <v>5</v>
      </c>
      <c r="D106" s="33">
        <v>31</v>
      </c>
      <c r="E106" s="33">
        <v>0</v>
      </c>
      <c r="F106" s="33">
        <v>13</v>
      </c>
      <c r="G106" s="34">
        <f t="shared" si="19"/>
        <v>3.4626038781163434E-3</v>
      </c>
      <c r="H106" s="34">
        <f t="shared" si="20"/>
        <v>2.3378582202111614E-2</v>
      </c>
      <c r="I106" s="34" t="str">
        <f t="shared" si="21"/>
        <v/>
      </c>
      <c r="J106" s="34">
        <f t="shared" si="22"/>
        <v>1.4207650273224045E-2</v>
      </c>
      <c r="K106" s="34">
        <f t="shared" si="25"/>
        <v>-1</v>
      </c>
      <c r="L106" s="34">
        <f t="shared" si="26"/>
        <v>-0.58064516129032262</v>
      </c>
      <c r="M106" s="34">
        <f t="shared" si="23"/>
        <v>-3.4626038781163434E-3</v>
      </c>
      <c r="N106" s="40">
        <f t="shared" si="24"/>
        <v>-1.3574660633484163E-2</v>
      </c>
    </row>
    <row r="107" spans="1:14" x14ac:dyDescent="0.2">
      <c r="A107" s="27"/>
      <c r="B107" s="29" t="s">
        <v>89</v>
      </c>
      <c r="C107" s="39">
        <v>2</v>
      </c>
      <c r="D107" s="33">
        <v>2</v>
      </c>
      <c r="E107" s="33">
        <v>1</v>
      </c>
      <c r="F107" s="33">
        <v>4</v>
      </c>
      <c r="G107" s="34">
        <f t="shared" si="19"/>
        <v>1.3850415512465374E-3</v>
      </c>
      <c r="H107" s="34">
        <f t="shared" si="20"/>
        <v>1.5082956259426848E-3</v>
      </c>
      <c r="I107" s="34">
        <f t="shared" si="21"/>
        <v>1.1223344556677891E-3</v>
      </c>
      <c r="J107" s="34">
        <f t="shared" si="22"/>
        <v>4.3715846994535519E-3</v>
      </c>
      <c r="K107" s="34">
        <f t="shared" si="25"/>
        <v>-0.5</v>
      </c>
      <c r="L107" s="34">
        <f t="shared" si="26"/>
        <v>1</v>
      </c>
      <c r="M107" s="34">
        <f t="shared" si="23"/>
        <v>-6.925207756232687E-4</v>
      </c>
      <c r="N107" s="40">
        <f t="shared" si="24"/>
        <v>1.5082956259426848E-3</v>
      </c>
    </row>
    <row r="108" spans="1:14" x14ac:dyDescent="0.2">
      <c r="A108" s="27"/>
      <c r="B108" s="29" t="s">
        <v>90</v>
      </c>
      <c r="C108" s="39">
        <v>1</v>
      </c>
      <c r="D108" s="33">
        <v>15</v>
      </c>
      <c r="E108" s="33">
        <v>0</v>
      </c>
      <c r="F108" s="33">
        <v>3</v>
      </c>
      <c r="G108" s="34">
        <f t="shared" si="19"/>
        <v>6.925207756232687E-4</v>
      </c>
      <c r="H108" s="34">
        <f t="shared" si="20"/>
        <v>1.1312217194570135E-2</v>
      </c>
      <c r="I108" s="34" t="str">
        <f t="shared" si="21"/>
        <v/>
      </c>
      <c r="J108" s="34">
        <f t="shared" si="22"/>
        <v>3.2786885245901639E-3</v>
      </c>
      <c r="K108" s="34">
        <f t="shared" si="25"/>
        <v>-1</v>
      </c>
      <c r="L108" s="34">
        <f t="shared" si="26"/>
        <v>-0.8</v>
      </c>
      <c r="M108" s="34">
        <f t="shared" si="23"/>
        <v>-6.925207756232687E-4</v>
      </c>
      <c r="N108" s="40">
        <f t="shared" si="24"/>
        <v>-9.0497737556561094E-3</v>
      </c>
    </row>
    <row r="109" spans="1:14" x14ac:dyDescent="0.2">
      <c r="A109" s="27"/>
      <c r="B109" s="29" t="s">
        <v>91</v>
      </c>
      <c r="C109" s="39">
        <v>1</v>
      </c>
      <c r="D109" s="33">
        <v>10</v>
      </c>
      <c r="E109" s="33">
        <v>4</v>
      </c>
      <c r="F109" s="33">
        <v>3</v>
      </c>
      <c r="G109" s="34">
        <f t="shared" si="19"/>
        <v>6.925207756232687E-4</v>
      </c>
      <c r="H109" s="34">
        <f t="shared" si="20"/>
        <v>7.5414781297134239E-3</v>
      </c>
      <c r="I109" s="34">
        <f t="shared" si="21"/>
        <v>4.4893378226711564E-3</v>
      </c>
      <c r="J109" s="34">
        <f t="shared" si="22"/>
        <v>3.2786885245901639E-3</v>
      </c>
      <c r="K109" s="34">
        <f t="shared" si="25"/>
        <v>3</v>
      </c>
      <c r="L109" s="34">
        <f t="shared" si="26"/>
        <v>-0.7</v>
      </c>
      <c r="M109" s="34">
        <f t="shared" si="23"/>
        <v>2.0775623268698062E-3</v>
      </c>
      <c r="N109" s="40">
        <f t="shared" si="24"/>
        <v>-5.2790346907993961E-3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20</v>
      </c>
      <c r="D111" s="33">
        <v>21</v>
      </c>
      <c r="E111" s="33">
        <v>10</v>
      </c>
      <c r="F111" s="33">
        <v>28</v>
      </c>
      <c r="G111" s="34">
        <f t="shared" si="19"/>
        <v>1.3850415512465374E-2</v>
      </c>
      <c r="H111" s="34">
        <f t="shared" si="20"/>
        <v>1.5837104072398189E-2</v>
      </c>
      <c r="I111" s="34">
        <f t="shared" si="21"/>
        <v>1.1223344556677889E-2</v>
      </c>
      <c r="J111" s="34">
        <f t="shared" si="22"/>
        <v>3.0601092896174863E-2</v>
      </c>
      <c r="K111" s="34">
        <f t="shared" si="25"/>
        <v>-0.5</v>
      </c>
      <c r="L111" s="34">
        <f t="shared" si="26"/>
        <v>0.33333333333333331</v>
      </c>
      <c r="M111" s="34">
        <f t="shared" si="23"/>
        <v>-6.9252077562326868E-3</v>
      </c>
      <c r="N111" s="40">
        <f t="shared" si="24"/>
        <v>5.2790346907993961E-3</v>
      </c>
    </row>
    <row r="112" spans="1:14" x14ac:dyDescent="0.2">
      <c r="A112" s="27"/>
      <c r="B112" s="29" t="s">
        <v>94</v>
      </c>
      <c r="C112" s="39">
        <v>0</v>
      </c>
      <c r="D112" s="33">
        <v>1</v>
      </c>
      <c r="E112" s="33">
        <v>0</v>
      </c>
      <c r="F112" s="33">
        <v>0</v>
      </c>
      <c r="G112" s="34" t="str">
        <f t="shared" si="19"/>
        <v/>
      </c>
      <c r="H112" s="34">
        <f t="shared" si="20"/>
        <v>7.5414781297134241E-4</v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>
        <f t="shared" si="26"/>
        <v>-1</v>
      </c>
      <c r="M112" s="34" t="str">
        <f t="shared" si="23"/>
        <v/>
      </c>
      <c r="N112" s="40">
        <f t="shared" si="24"/>
        <v>-7.5414781297134241E-4</v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14</v>
      </c>
      <c r="D115" s="33">
        <v>34</v>
      </c>
      <c r="E115" s="33">
        <v>5</v>
      </c>
      <c r="F115" s="33">
        <v>24</v>
      </c>
      <c r="G115" s="34">
        <f t="shared" si="27"/>
        <v>9.6952908587257611E-3</v>
      </c>
      <c r="H115" s="34">
        <f t="shared" si="28"/>
        <v>2.564102564102564E-2</v>
      </c>
      <c r="I115" s="34">
        <f t="shared" si="29"/>
        <v>5.6116722783389446E-3</v>
      </c>
      <c r="J115" s="34">
        <f t="shared" si="30"/>
        <v>2.6229508196721311E-2</v>
      </c>
      <c r="K115" s="34">
        <f t="shared" si="33"/>
        <v>-0.6428571428571429</v>
      </c>
      <c r="L115" s="34">
        <f t="shared" si="34"/>
        <v>-0.29411764705882354</v>
      </c>
      <c r="M115" s="34">
        <f t="shared" si="31"/>
        <v>-6.2326869806094186E-3</v>
      </c>
      <c r="N115" s="40">
        <f t="shared" si="32"/>
        <v>-7.5414781297134239E-3</v>
      </c>
    </row>
    <row r="116" spans="1:14" x14ac:dyDescent="0.2">
      <c r="A116" s="27"/>
      <c r="B116" s="29" t="s">
        <v>98</v>
      </c>
      <c r="C116" s="39">
        <v>12</v>
      </c>
      <c r="D116" s="33">
        <v>17</v>
      </c>
      <c r="E116" s="33">
        <v>7</v>
      </c>
      <c r="F116" s="33">
        <v>8</v>
      </c>
      <c r="G116" s="34">
        <f t="shared" si="27"/>
        <v>8.3102493074792248E-3</v>
      </c>
      <c r="H116" s="34">
        <f t="shared" si="28"/>
        <v>1.282051282051282E-2</v>
      </c>
      <c r="I116" s="34">
        <f t="shared" si="29"/>
        <v>7.8563411896745237E-3</v>
      </c>
      <c r="J116" s="34">
        <f t="shared" si="30"/>
        <v>8.7431693989071038E-3</v>
      </c>
      <c r="K116" s="34">
        <f t="shared" si="33"/>
        <v>-0.41666666666666669</v>
      </c>
      <c r="L116" s="34">
        <f t="shared" si="34"/>
        <v>-0.52941176470588236</v>
      </c>
      <c r="M116" s="34">
        <f t="shared" si="31"/>
        <v>-3.4626038781163438E-3</v>
      </c>
      <c r="N116" s="40">
        <f t="shared" si="32"/>
        <v>-6.7873303167420816E-3</v>
      </c>
    </row>
    <row r="117" spans="1:14" x14ac:dyDescent="0.2">
      <c r="A117" s="27"/>
      <c r="B117" s="29" t="s">
        <v>99</v>
      </c>
      <c r="C117" s="39">
        <v>1</v>
      </c>
      <c r="D117" s="33">
        <v>0</v>
      </c>
      <c r="E117" s="33">
        <v>0</v>
      </c>
      <c r="F117" s="33">
        <v>0</v>
      </c>
      <c r="G117" s="34">
        <f t="shared" si="27"/>
        <v>6.925207756232687E-4</v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>
        <f t="shared" si="33"/>
        <v>-1</v>
      </c>
      <c r="L117" s="34" t="str">
        <f t="shared" si="34"/>
        <v xml:space="preserve"> </v>
      </c>
      <c r="M117" s="34">
        <f t="shared" si="31"/>
        <v>-6.925207756232687E-4</v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9</v>
      </c>
      <c r="D118" s="33">
        <v>22</v>
      </c>
      <c r="E118" s="33">
        <v>7</v>
      </c>
      <c r="F118" s="33">
        <v>10</v>
      </c>
      <c r="G118" s="34">
        <f t="shared" si="27"/>
        <v>6.2326869806094186E-3</v>
      </c>
      <c r="H118" s="34">
        <f t="shared" si="28"/>
        <v>1.6591251885369532E-2</v>
      </c>
      <c r="I118" s="34">
        <f t="shared" si="29"/>
        <v>7.8563411896745237E-3</v>
      </c>
      <c r="J118" s="34">
        <f t="shared" si="30"/>
        <v>1.092896174863388E-2</v>
      </c>
      <c r="K118" s="34">
        <f t="shared" si="33"/>
        <v>-0.22222222222222221</v>
      </c>
      <c r="L118" s="34">
        <f t="shared" si="34"/>
        <v>-0.54545454545454541</v>
      </c>
      <c r="M118" s="34">
        <f t="shared" si="31"/>
        <v>-1.3850415512465374E-3</v>
      </c>
      <c r="N118" s="40">
        <f t="shared" si="32"/>
        <v>-9.0497737556561077E-3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2</v>
      </c>
      <c r="F119" s="33">
        <v>2</v>
      </c>
      <c r="G119" s="34" t="str">
        <f t="shared" si="27"/>
        <v/>
      </c>
      <c r="H119" s="34" t="str">
        <f t="shared" si="28"/>
        <v/>
      </c>
      <c r="I119" s="34">
        <f t="shared" si="29"/>
        <v>2.2446689113355782E-3</v>
      </c>
      <c r="J119" s="34">
        <f t="shared" si="30"/>
        <v>2.185792349726776E-3</v>
      </c>
      <c r="K119" s="34">
        <f t="shared" si="33"/>
        <v>1</v>
      </c>
      <c r="L119" s="34">
        <f t="shared" si="34"/>
        <v>1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2</v>
      </c>
      <c r="D120" s="33">
        <v>1</v>
      </c>
      <c r="E120" s="33">
        <v>0</v>
      </c>
      <c r="F120" s="33">
        <v>3</v>
      </c>
      <c r="G120" s="34">
        <f t="shared" si="27"/>
        <v>1.3850415512465374E-3</v>
      </c>
      <c r="H120" s="34">
        <f t="shared" si="28"/>
        <v>7.5414781297134241E-4</v>
      </c>
      <c r="I120" s="34" t="str">
        <f t="shared" si="29"/>
        <v/>
      </c>
      <c r="J120" s="34">
        <f t="shared" si="30"/>
        <v>3.2786885245901639E-3</v>
      </c>
      <c r="K120" s="34">
        <f t="shared" si="33"/>
        <v>-1</v>
      </c>
      <c r="L120" s="34">
        <f t="shared" si="34"/>
        <v>2</v>
      </c>
      <c r="M120" s="34">
        <f t="shared" si="31"/>
        <v>-1.3850415512465374E-3</v>
      </c>
      <c r="N120" s="40">
        <f t="shared" si="32"/>
        <v>1.5082956259426848E-3</v>
      </c>
    </row>
    <row r="121" spans="1:14" x14ac:dyDescent="0.2">
      <c r="A121" s="27"/>
      <c r="B121" s="29" t="s">
        <v>103</v>
      </c>
      <c r="C121" s="39">
        <v>1</v>
      </c>
      <c r="D121" s="33">
        <v>7</v>
      </c>
      <c r="E121" s="33">
        <v>1</v>
      </c>
      <c r="F121" s="33">
        <v>1</v>
      </c>
      <c r="G121" s="34">
        <f t="shared" si="27"/>
        <v>6.925207756232687E-4</v>
      </c>
      <c r="H121" s="34">
        <f t="shared" si="28"/>
        <v>5.279034690799397E-3</v>
      </c>
      <c r="I121" s="34">
        <f t="shared" si="29"/>
        <v>1.1223344556677891E-3</v>
      </c>
      <c r="J121" s="34">
        <f t="shared" si="30"/>
        <v>1.092896174863388E-3</v>
      </c>
      <c r="K121" s="34">
        <f t="shared" si="33"/>
        <v>0</v>
      </c>
      <c r="L121" s="34">
        <f t="shared" si="34"/>
        <v>-0.8571428571428571</v>
      </c>
      <c r="M121" s="34">
        <f t="shared" si="31"/>
        <v>0</v>
      </c>
      <c r="N121" s="40">
        <f t="shared" si="32"/>
        <v>-4.5248868778280547E-3</v>
      </c>
    </row>
    <row r="122" spans="1:14" x14ac:dyDescent="0.2">
      <c r="A122" s="27"/>
      <c r="B122" s="29" t="s">
        <v>104</v>
      </c>
      <c r="C122" s="39">
        <v>3</v>
      </c>
      <c r="D122" s="33">
        <v>0</v>
      </c>
      <c r="E122" s="33">
        <v>11</v>
      </c>
      <c r="F122" s="33">
        <v>10</v>
      </c>
      <c r="G122" s="34">
        <f t="shared" si="27"/>
        <v>2.0775623268698062E-3</v>
      </c>
      <c r="H122" s="34" t="str">
        <f t="shared" si="28"/>
        <v/>
      </c>
      <c r="I122" s="34">
        <f t="shared" si="29"/>
        <v>1.2345679012345678E-2</v>
      </c>
      <c r="J122" s="34">
        <f t="shared" si="30"/>
        <v>1.092896174863388E-2</v>
      </c>
      <c r="K122" s="34">
        <f t="shared" si="33"/>
        <v>2.6666666666666665</v>
      </c>
      <c r="L122" s="34">
        <f t="shared" si="34"/>
        <v>1</v>
      </c>
      <c r="M122" s="34">
        <f t="shared" si="31"/>
        <v>5.5401662049861496E-3</v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52</v>
      </c>
      <c r="D123" s="33">
        <v>81</v>
      </c>
      <c r="E123" s="33">
        <v>26</v>
      </c>
      <c r="F123" s="33">
        <v>45</v>
      </c>
      <c r="G123" s="34">
        <f t="shared" si="27"/>
        <v>3.6011080332409975E-2</v>
      </c>
      <c r="H123" s="34">
        <f t="shared" si="28"/>
        <v>6.1085972850678731E-2</v>
      </c>
      <c r="I123" s="34">
        <f t="shared" si="29"/>
        <v>2.9180695847362513E-2</v>
      </c>
      <c r="J123" s="34">
        <f t="shared" si="30"/>
        <v>4.9180327868852458E-2</v>
      </c>
      <c r="K123" s="34">
        <f t="shared" si="33"/>
        <v>-0.5</v>
      </c>
      <c r="L123" s="34">
        <f t="shared" si="34"/>
        <v>-0.44444444444444442</v>
      </c>
      <c r="M123" s="34">
        <f t="shared" si="31"/>
        <v>-1.8005540166204988E-2</v>
      </c>
      <c r="N123" s="40">
        <f t="shared" si="32"/>
        <v>-2.7149321266968323E-2</v>
      </c>
    </row>
    <row r="124" spans="1:14" ht="25.5" x14ac:dyDescent="0.2">
      <c r="A124" s="27"/>
      <c r="B124" s="29" t="s">
        <v>106</v>
      </c>
      <c r="C124" s="39">
        <v>10</v>
      </c>
      <c r="D124" s="33">
        <v>12</v>
      </c>
      <c r="E124" s="33">
        <v>25</v>
      </c>
      <c r="F124" s="33">
        <v>50</v>
      </c>
      <c r="G124" s="34">
        <f t="shared" si="27"/>
        <v>6.9252077562326868E-3</v>
      </c>
      <c r="H124" s="34">
        <f t="shared" si="28"/>
        <v>9.0497737556561094E-3</v>
      </c>
      <c r="I124" s="34">
        <f t="shared" si="29"/>
        <v>2.8058361391694726E-2</v>
      </c>
      <c r="J124" s="34">
        <f t="shared" si="30"/>
        <v>5.4644808743169397E-2</v>
      </c>
      <c r="K124" s="34">
        <f t="shared" si="33"/>
        <v>1.5</v>
      </c>
      <c r="L124" s="34">
        <f t="shared" si="34"/>
        <v>3.1666666666666665</v>
      </c>
      <c r="M124" s="34">
        <f t="shared" si="31"/>
        <v>1.038781163434903E-2</v>
      </c>
      <c r="N124" s="40">
        <f t="shared" si="32"/>
        <v>2.8657616892911013E-2</v>
      </c>
    </row>
    <row r="125" spans="1:14" ht="25.5" x14ac:dyDescent="0.2">
      <c r="A125" s="27"/>
      <c r="B125" s="29" t="s">
        <v>107</v>
      </c>
      <c r="C125" s="39">
        <v>221</v>
      </c>
      <c r="D125" s="33">
        <v>267</v>
      </c>
      <c r="E125" s="33">
        <v>33</v>
      </c>
      <c r="F125" s="33">
        <v>40</v>
      </c>
      <c r="G125" s="34">
        <f t="shared" si="27"/>
        <v>0.15304709141274239</v>
      </c>
      <c r="H125" s="34">
        <f t="shared" si="28"/>
        <v>0.20135746606334842</v>
      </c>
      <c r="I125" s="34">
        <f t="shared" si="29"/>
        <v>3.7037037037037035E-2</v>
      </c>
      <c r="J125" s="34">
        <f t="shared" si="30"/>
        <v>4.3715846994535519E-2</v>
      </c>
      <c r="K125" s="34">
        <f t="shared" si="33"/>
        <v>-0.85067873303167418</v>
      </c>
      <c r="L125" s="34">
        <f t="shared" si="34"/>
        <v>-0.85018726591760296</v>
      </c>
      <c r="M125" s="34">
        <f t="shared" si="31"/>
        <v>-0.13019390581717452</v>
      </c>
      <c r="N125" s="40">
        <f t="shared" si="32"/>
        <v>-0.17119155354449472</v>
      </c>
    </row>
    <row r="126" spans="1:14" x14ac:dyDescent="0.2">
      <c r="A126" s="27"/>
      <c r="B126" s="29" t="s">
        <v>108</v>
      </c>
      <c r="C126" s="39">
        <v>5</v>
      </c>
      <c r="D126" s="33">
        <v>1</v>
      </c>
      <c r="E126" s="33">
        <v>2</v>
      </c>
      <c r="F126" s="33">
        <v>2</v>
      </c>
      <c r="G126" s="34">
        <f t="shared" si="27"/>
        <v>3.4626038781163434E-3</v>
      </c>
      <c r="H126" s="34">
        <f t="shared" si="28"/>
        <v>7.5414781297134241E-4</v>
      </c>
      <c r="I126" s="34">
        <f t="shared" si="29"/>
        <v>2.2446689113355782E-3</v>
      </c>
      <c r="J126" s="34">
        <f t="shared" si="30"/>
        <v>2.185792349726776E-3</v>
      </c>
      <c r="K126" s="34">
        <f t="shared" si="33"/>
        <v>-0.6</v>
      </c>
      <c r="L126" s="34">
        <f t="shared" si="34"/>
        <v>1</v>
      </c>
      <c r="M126" s="34">
        <f t="shared" si="31"/>
        <v>-2.0775623268698058E-3</v>
      </c>
      <c r="N126" s="40">
        <f t="shared" si="32"/>
        <v>7.5414781297134241E-4</v>
      </c>
    </row>
    <row r="127" spans="1:14" x14ac:dyDescent="0.2">
      <c r="A127" s="27"/>
      <c r="B127" s="29" t="s">
        <v>109</v>
      </c>
      <c r="C127" s="39">
        <v>34</v>
      </c>
      <c r="D127" s="33">
        <v>27</v>
      </c>
      <c r="E127" s="33">
        <v>30</v>
      </c>
      <c r="F127" s="33">
        <v>19</v>
      </c>
      <c r="G127" s="34">
        <f t="shared" si="27"/>
        <v>2.3545706371191136E-2</v>
      </c>
      <c r="H127" s="34">
        <f t="shared" si="28"/>
        <v>2.0361990950226245E-2</v>
      </c>
      <c r="I127" s="34">
        <f t="shared" si="29"/>
        <v>3.3670033670033669E-2</v>
      </c>
      <c r="J127" s="34">
        <f t="shared" si="30"/>
        <v>2.0765027322404372E-2</v>
      </c>
      <c r="K127" s="34">
        <f t="shared" si="33"/>
        <v>-0.11764705882352941</v>
      </c>
      <c r="L127" s="34">
        <f t="shared" si="34"/>
        <v>-0.29629629629629628</v>
      </c>
      <c r="M127" s="34">
        <f t="shared" si="31"/>
        <v>-2.7700831024930748E-3</v>
      </c>
      <c r="N127" s="40">
        <f t="shared" si="32"/>
        <v>-6.0331825037707393E-3</v>
      </c>
    </row>
    <row r="128" spans="1:14" x14ac:dyDescent="0.2">
      <c r="A128" s="27"/>
      <c r="B128" s="29" t="s">
        <v>110</v>
      </c>
      <c r="C128" s="39">
        <v>2</v>
      </c>
      <c r="D128" s="33">
        <v>0</v>
      </c>
      <c r="E128" s="33">
        <v>0</v>
      </c>
      <c r="F128" s="33">
        <v>1</v>
      </c>
      <c r="G128" s="34">
        <f t="shared" si="27"/>
        <v>1.3850415512465374E-3</v>
      </c>
      <c r="H128" s="34" t="str">
        <f t="shared" si="28"/>
        <v/>
      </c>
      <c r="I128" s="34" t="str">
        <f t="shared" si="29"/>
        <v/>
      </c>
      <c r="J128" s="34">
        <f t="shared" si="30"/>
        <v>1.092896174863388E-3</v>
      </c>
      <c r="K128" s="34">
        <f t="shared" si="33"/>
        <v>-1</v>
      </c>
      <c r="L128" s="34">
        <f t="shared" si="34"/>
        <v>1</v>
      </c>
      <c r="M128" s="34">
        <f t="shared" si="31"/>
        <v>-1.3850415512465374E-3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2</v>
      </c>
      <c r="D129" s="33">
        <v>3</v>
      </c>
      <c r="E129" s="33">
        <v>2</v>
      </c>
      <c r="F129" s="33">
        <v>3</v>
      </c>
      <c r="G129" s="34">
        <f t="shared" si="27"/>
        <v>1.3850415512465374E-3</v>
      </c>
      <c r="H129" s="34">
        <f t="shared" si="28"/>
        <v>2.2624434389140274E-3</v>
      </c>
      <c r="I129" s="34">
        <f t="shared" si="29"/>
        <v>2.2446689113355782E-3</v>
      </c>
      <c r="J129" s="34">
        <f t="shared" si="30"/>
        <v>3.2786885245901639E-3</v>
      </c>
      <c r="K129" s="34">
        <f t="shared" si="33"/>
        <v>0</v>
      </c>
      <c r="L129" s="34">
        <f t="shared" si="34"/>
        <v>0</v>
      </c>
      <c r="M129" s="34">
        <f t="shared" si="31"/>
        <v>0</v>
      </c>
      <c r="N129" s="40">
        <f t="shared" si="32"/>
        <v>0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9</v>
      </c>
      <c r="D132" s="33">
        <v>1</v>
      </c>
      <c r="E132" s="33">
        <v>4</v>
      </c>
      <c r="F132" s="33">
        <v>4</v>
      </c>
      <c r="G132" s="34">
        <f t="shared" si="27"/>
        <v>6.2326869806094186E-3</v>
      </c>
      <c r="H132" s="34">
        <f t="shared" si="28"/>
        <v>7.5414781297134241E-4</v>
      </c>
      <c r="I132" s="34">
        <f t="shared" si="29"/>
        <v>4.4893378226711564E-3</v>
      </c>
      <c r="J132" s="34">
        <f t="shared" si="30"/>
        <v>4.3715846994535519E-3</v>
      </c>
      <c r="K132" s="34">
        <f t="shared" si="33"/>
        <v>-0.55555555555555558</v>
      </c>
      <c r="L132" s="34">
        <f t="shared" si="34"/>
        <v>3</v>
      </c>
      <c r="M132" s="34">
        <f t="shared" si="31"/>
        <v>-3.4626038781163438E-3</v>
      </c>
      <c r="N132" s="40">
        <f t="shared" si="32"/>
        <v>2.2624434389140274E-3</v>
      </c>
    </row>
    <row r="133" spans="1:14" x14ac:dyDescent="0.2">
      <c r="A133" s="27"/>
      <c r="B133" s="29" t="s">
        <v>115</v>
      </c>
      <c r="C133" s="39">
        <v>8</v>
      </c>
      <c r="D133" s="33">
        <v>3</v>
      </c>
      <c r="E133" s="33">
        <v>5</v>
      </c>
      <c r="F133" s="33">
        <v>4</v>
      </c>
      <c r="G133" s="34">
        <f t="shared" si="27"/>
        <v>5.5401662049861496E-3</v>
      </c>
      <c r="H133" s="34">
        <f t="shared" si="28"/>
        <v>2.2624434389140274E-3</v>
      </c>
      <c r="I133" s="34">
        <f t="shared" si="29"/>
        <v>5.6116722783389446E-3</v>
      </c>
      <c r="J133" s="34">
        <f t="shared" si="30"/>
        <v>4.3715846994535519E-3</v>
      </c>
      <c r="K133" s="34">
        <f t="shared" si="33"/>
        <v>-0.375</v>
      </c>
      <c r="L133" s="34">
        <f t="shared" si="34"/>
        <v>0.33333333333333331</v>
      </c>
      <c r="M133" s="34">
        <f t="shared" si="31"/>
        <v>-2.0775623268698062E-3</v>
      </c>
      <c r="N133" s="40">
        <f t="shared" si="32"/>
        <v>7.5414781297134241E-4</v>
      </c>
    </row>
    <row r="134" spans="1:14" x14ac:dyDescent="0.2">
      <c r="A134" s="27"/>
      <c r="B134" s="29" t="s">
        <v>116</v>
      </c>
      <c r="C134" s="39">
        <v>7</v>
      </c>
      <c r="D134" s="33">
        <v>0</v>
      </c>
      <c r="E134" s="33">
        <v>1</v>
      </c>
      <c r="F134" s="33">
        <v>2</v>
      </c>
      <c r="G134" s="34">
        <f t="shared" si="27"/>
        <v>4.8476454293628806E-3</v>
      </c>
      <c r="H134" s="34" t="str">
        <f t="shared" si="28"/>
        <v/>
      </c>
      <c r="I134" s="34">
        <f t="shared" si="29"/>
        <v>1.1223344556677891E-3</v>
      </c>
      <c r="J134" s="34">
        <f t="shared" si="30"/>
        <v>2.185792349726776E-3</v>
      </c>
      <c r="K134" s="34">
        <f t="shared" si="33"/>
        <v>-0.8571428571428571</v>
      </c>
      <c r="L134" s="34">
        <f t="shared" si="34"/>
        <v>1</v>
      </c>
      <c r="M134" s="34">
        <f t="shared" si="31"/>
        <v>-4.1551246537396115E-3</v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43</v>
      </c>
      <c r="D135" s="33">
        <v>19</v>
      </c>
      <c r="E135" s="33">
        <v>10</v>
      </c>
      <c r="F135" s="33">
        <v>6</v>
      </c>
      <c r="G135" s="34">
        <f t="shared" si="27"/>
        <v>2.9778393351800554E-2</v>
      </c>
      <c r="H135" s="34">
        <f t="shared" si="28"/>
        <v>1.4328808446455505E-2</v>
      </c>
      <c r="I135" s="34">
        <f t="shared" si="29"/>
        <v>1.1223344556677889E-2</v>
      </c>
      <c r="J135" s="34">
        <f t="shared" si="30"/>
        <v>6.5573770491803279E-3</v>
      </c>
      <c r="K135" s="34">
        <f t="shared" si="33"/>
        <v>-0.76744186046511631</v>
      </c>
      <c r="L135" s="34">
        <f t="shared" si="34"/>
        <v>-0.68421052631578949</v>
      </c>
      <c r="M135" s="34">
        <f t="shared" si="31"/>
        <v>-2.2853185595567867E-2</v>
      </c>
      <c r="N135" s="40">
        <f t="shared" si="32"/>
        <v>-9.8039215686274508E-3</v>
      </c>
    </row>
    <row r="136" spans="1:14" x14ac:dyDescent="0.2">
      <c r="A136" s="27"/>
      <c r="B136" s="29" t="s">
        <v>118</v>
      </c>
      <c r="C136" s="39">
        <v>5</v>
      </c>
      <c r="D136" s="33">
        <v>0</v>
      </c>
      <c r="E136" s="33">
        <v>0</v>
      </c>
      <c r="F136" s="33">
        <v>0</v>
      </c>
      <c r="G136" s="34">
        <f t="shared" si="27"/>
        <v>3.4626038781163434E-3</v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>
        <f t="shared" si="33"/>
        <v>-1</v>
      </c>
      <c r="L136" s="34" t="str">
        <f t="shared" si="34"/>
        <v xml:space="preserve"> </v>
      </c>
      <c r="M136" s="34">
        <f t="shared" si="31"/>
        <v>-3.4626038781163434E-3</v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73</v>
      </c>
      <c r="D137" s="33">
        <v>23</v>
      </c>
      <c r="E137" s="33">
        <v>47</v>
      </c>
      <c r="F137" s="33">
        <v>9</v>
      </c>
      <c r="G137" s="34">
        <f t="shared" si="27"/>
        <v>5.0554016620498618E-2</v>
      </c>
      <c r="H137" s="34">
        <f t="shared" si="28"/>
        <v>1.7345399698340876E-2</v>
      </c>
      <c r="I137" s="34">
        <f t="shared" si="29"/>
        <v>5.2749719416386086E-2</v>
      </c>
      <c r="J137" s="34">
        <f t="shared" si="30"/>
        <v>9.8360655737704927E-3</v>
      </c>
      <c r="K137" s="34">
        <f t="shared" si="33"/>
        <v>-0.35616438356164382</v>
      </c>
      <c r="L137" s="34">
        <f t="shared" si="34"/>
        <v>-0.60869565217391308</v>
      </c>
      <c r="M137" s="34">
        <f t="shared" si="31"/>
        <v>-1.8005540166204988E-2</v>
      </c>
      <c r="N137" s="40">
        <f t="shared" si="32"/>
        <v>-1.0558069381598794E-2</v>
      </c>
    </row>
    <row r="138" spans="1:14" x14ac:dyDescent="0.2">
      <c r="A138" s="27"/>
      <c r="B138" s="29" t="s">
        <v>120</v>
      </c>
      <c r="C138" s="39">
        <v>5</v>
      </c>
      <c r="D138" s="33">
        <v>2</v>
      </c>
      <c r="E138" s="33">
        <v>4</v>
      </c>
      <c r="F138" s="33">
        <v>0</v>
      </c>
      <c r="G138" s="34">
        <f t="shared" si="27"/>
        <v>3.4626038781163434E-3</v>
      </c>
      <c r="H138" s="34">
        <f t="shared" si="28"/>
        <v>1.5082956259426848E-3</v>
      </c>
      <c r="I138" s="34">
        <f t="shared" si="29"/>
        <v>4.4893378226711564E-3</v>
      </c>
      <c r="J138" s="34" t="str">
        <f t="shared" si="30"/>
        <v/>
      </c>
      <c r="K138" s="34">
        <f t="shared" si="33"/>
        <v>-0.2</v>
      </c>
      <c r="L138" s="34">
        <f t="shared" si="34"/>
        <v>-1</v>
      </c>
      <c r="M138" s="34">
        <f t="shared" si="31"/>
        <v>-6.925207756232687E-4</v>
      </c>
      <c r="N138" s="40">
        <f t="shared" si="32"/>
        <v>-1.5082956259426848E-3</v>
      </c>
    </row>
    <row r="139" spans="1:14" x14ac:dyDescent="0.2">
      <c r="A139" s="27"/>
      <c r="B139" s="29" t="s">
        <v>121</v>
      </c>
      <c r="C139" s="39">
        <v>66</v>
      </c>
      <c r="D139" s="33">
        <v>19</v>
      </c>
      <c r="E139" s="33">
        <v>27</v>
      </c>
      <c r="F139" s="33">
        <v>10</v>
      </c>
      <c r="G139" s="34">
        <f t="shared" si="27"/>
        <v>4.5706371191135735E-2</v>
      </c>
      <c r="H139" s="34">
        <f t="shared" si="28"/>
        <v>1.4328808446455505E-2</v>
      </c>
      <c r="I139" s="34">
        <f t="shared" si="29"/>
        <v>3.0303030303030304E-2</v>
      </c>
      <c r="J139" s="34">
        <f t="shared" si="30"/>
        <v>1.092896174863388E-2</v>
      </c>
      <c r="K139" s="34">
        <f t="shared" si="33"/>
        <v>-0.59090909090909094</v>
      </c>
      <c r="L139" s="34">
        <f t="shared" si="34"/>
        <v>-0.47368421052631576</v>
      </c>
      <c r="M139" s="34">
        <f t="shared" si="31"/>
        <v>-2.7008310249307482E-2</v>
      </c>
      <c r="N139" s="40">
        <f t="shared" si="32"/>
        <v>-6.7873303167420808E-3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40</v>
      </c>
      <c r="D141" s="33">
        <v>21</v>
      </c>
      <c r="E141" s="33">
        <v>16</v>
      </c>
      <c r="F141" s="33">
        <v>17</v>
      </c>
      <c r="G141" s="34">
        <f t="shared" si="27"/>
        <v>2.7700831024930747E-2</v>
      </c>
      <c r="H141" s="34">
        <f t="shared" si="28"/>
        <v>1.5837104072398189E-2</v>
      </c>
      <c r="I141" s="34">
        <f t="shared" si="29"/>
        <v>1.7957351290684626E-2</v>
      </c>
      <c r="J141" s="34">
        <f t="shared" si="30"/>
        <v>1.8579234972677595E-2</v>
      </c>
      <c r="K141" s="34">
        <f t="shared" si="33"/>
        <v>-0.6</v>
      </c>
      <c r="L141" s="34">
        <f t="shared" si="34"/>
        <v>-0.19047619047619047</v>
      </c>
      <c r="M141" s="34">
        <f t="shared" si="31"/>
        <v>-1.6620498614958446E-2</v>
      </c>
      <c r="N141" s="40">
        <f t="shared" si="32"/>
        <v>-3.0165912518853692E-3</v>
      </c>
    </row>
    <row r="142" spans="1:14" x14ac:dyDescent="0.2">
      <c r="A142" s="27"/>
      <c r="B142" s="29" t="s">
        <v>124</v>
      </c>
      <c r="C142" s="39">
        <v>29</v>
      </c>
      <c r="D142" s="33">
        <v>35</v>
      </c>
      <c r="E142" s="33">
        <v>25</v>
      </c>
      <c r="F142" s="33">
        <v>37</v>
      </c>
      <c r="G142" s="34">
        <f t="shared" si="27"/>
        <v>2.0083102493074791E-2</v>
      </c>
      <c r="H142" s="34">
        <f t="shared" si="28"/>
        <v>2.6395173453996983E-2</v>
      </c>
      <c r="I142" s="34">
        <f t="shared" si="29"/>
        <v>2.8058361391694726E-2</v>
      </c>
      <c r="J142" s="34">
        <f t="shared" si="30"/>
        <v>4.0437158469945354E-2</v>
      </c>
      <c r="K142" s="34">
        <f t="shared" si="33"/>
        <v>-0.13793103448275862</v>
      </c>
      <c r="L142" s="34">
        <f t="shared" si="34"/>
        <v>5.7142857142857141E-2</v>
      </c>
      <c r="M142" s="34">
        <f t="shared" si="31"/>
        <v>-2.7700831024930748E-3</v>
      </c>
      <c r="N142" s="40">
        <f t="shared" si="32"/>
        <v>1.5082956259426846E-3</v>
      </c>
    </row>
    <row r="143" spans="1:14" x14ac:dyDescent="0.2">
      <c r="A143" s="27"/>
      <c r="B143" s="29" t="s">
        <v>125</v>
      </c>
      <c r="C143" s="39">
        <v>1</v>
      </c>
      <c r="D143" s="33">
        <v>0</v>
      </c>
      <c r="E143" s="33">
        <v>1</v>
      </c>
      <c r="F143" s="33">
        <v>17</v>
      </c>
      <c r="G143" s="34">
        <f t="shared" si="27"/>
        <v>6.925207756232687E-4</v>
      </c>
      <c r="H143" s="34" t="str">
        <f t="shared" si="28"/>
        <v/>
      </c>
      <c r="I143" s="34">
        <f t="shared" si="29"/>
        <v>1.1223344556677891E-3</v>
      </c>
      <c r="J143" s="34">
        <f t="shared" si="30"/>
        <v>1.8579234972677595E-2</v>
      </c>
      <c r="K143" s="34">
        <f t="shared" si="33"/>
        <v>0</v>
      </c>
      <c r="L143" s="34">
        <f t="shared" si="34"/>
        <v>1</v>
      </c>
      <c r="M143" s="34">
        <f t="shared" si="31"/>
        <v>0</v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21</v>
      </c>
      <c r="D144" s="33">
        <v>28</v>
      </c>
      <c r="E144" s="33">
        <v>54</v>
      </c>
      <c r="F144" s="33">
        <v>73</v>
      </c>
      <c r="G144" s="34">
        <f t="shared" si="27"/>
        <v>1.4542936288088643E-2</v>
      </c>
      <c r="H144" s="34">
        <f t="shared" si="28"/>
        <v>2.1116138763197588E-2</v>
      </c>
      <c r="I144" s="34">
        <f t="shared" si="29"/>
        <v>6.0606060606060608E-2</v>
      </c>
      <c r="J144" s="34">
        <f t="shared" si="30"/>
        <v>7.9781420765027325E-2</v>
      </c>
      <c r="K144" s="34">
        <f t="shared" si="33"/>
        <v>1.5714285714285714</v>
      </c>
      <c r="L144" s="34">
        <f t="shared" si="34"/>
        <v>1.6071428571428572</v>
      </c>
      <c r="M144" s="34">
        <f t="shared" si="31"/>
        <v>2.2853185595567867E-2</v>
      </c>
      <c r="N144" s="40">
        <f t="shared" si="32"/>
        <v>3.3936651583710412E-2</v>
      </c>
    </row>
    <row r="145" spans="1:14" ht="24" customHeight="1" x14ac:dyDescent="0.2">
      <c r="A145" s="27"/>
      <c r="B145" s="29" t="s">
        <v>127</v>
      </c>
      <c r="C145" s="39">
        <v>34</v>
      </c>
      <c r="D145" s="33">
        <v>25</v>
      </c>
      <c r="E145" s="33">
        <v>50</v>
      </c>
      <c r="F145" s="33">
        <v>55</v>
      </c>
      <c r="G145" s="34">
        <f t="shared" ref="G145:G180" si="35">+IF(C145=0,"",C145/C$81)</f>
        <v>2.3545706371191136E-2</v>
      </c>
      <c r="H145" s="34">
        <f t="shared" ref="H145:H180" si="36">+IF(D145=0,"",D145/D$81)</f>
        <v>1.8853695324283559E-2</v>
      </c>
      <c r="I145" s="34">
        <f t="shared" ref="I145:I180" si="37">+IF(E145=0,"",E145/E$81)</f>
        <v>5.6116722783389451E-2</v>
      </c>
      <c r="J145" s="34">
        <f t="shared" ref="J145:J180" si="38">+IF(F145=0,"",F145/F$81)</f>
        <v>6.0109289617486336E-2</v>
      </c>
      <c r="K145" s="34">
        <f t="shared" si="33"/>
        <v>0.47058823529411764</v>
      </c>
      <c r="L145" s="34">
        <f t="shared" si="34"/>
        <v>1.2</v>
      </c>
      <c r="M145" s="34">
        <f t="shared" ref="M145:M180" si="39">+IF(OR(AND(G145=""),(K145="")),"",G145*K145)</f>
        <v>1.1080332409972299E-2</v>
      </c>
      <c r="N145" s="40">
        <f t="shared" ref="N145:N180" si="40">+IF(OR(AND(H145=""),(L145="")),"",H145*L145)</f>
        <v>2.2624434389140271E-2</v>
      </c>
    </row>
    <row r="146" spans="1:14" x14ac:dyDescent="0.2">
      <c r="A146" s="27"/>
      <c r="B146" s="29" t="s">
        <v>128</v>
      </c>
      <c r="C146" s="39">
        <v>31</v>
      </c>
      <c r="D146" s="33">
        <v>5</v>
      </c>
      <c r="E146" s="33">
        <v>61</v>
      </c>
      <c r="F146" s="33">
        <v>28</v>
      </c>
      <c r="G146" s="34">
        <f t="shared" si="35"/>
        <v>2.1468144044321329E-2</v>
      </c>
      <c r="H146" s="34">
        <f t="shared" si="36"/>
        <v>3.770739064856712E-3</v>
      </c>
      <c r="I146" s="34">
        <f t="shared" si="37"/>
        <v>6.8462401795735123E-2</v>
      </c>
      <c r="J146" s="34">
        <f t="shared" si="38"/>
        <v>3.0601092896174863E-2</v>
      </c>
      <c r="K146" s="34">
        <f t="shared" ref="K146:K180" si="41">+IF(AND(C146=0,E146=0)," ",IF(C146=0,1,IF(E146=0,-1,(E146-C146)/C146)))</f>
        <v>0.967741935483871</v>
      </c>
      <c r="L146" s="34">
        <f t="shared" ref="L146:L180" si="42">+IF(AND(D146=0,F146=0)," ",IF(D146=0,1,IF(F146=0,-1,(F146-D146)/D146)))</f>
        <v>4.5999999999999996</v>
      </c>
      <c r="M146" s="34">
        <f t="shared" si="39"/>
        <v>2.077562326869806E-2</v>
      </c>
      <c r="N146" s="40">
        <f t="shared" si="40"/>
        <v>1.7345399698340872E-2</v>
      </c>
    </row>
    <row r="147" spans="1:14" x14ac:dyDescent="0.2">
      <c r="A147" s="27"/>
      <c r="B147" s="29" t="s">
        <v>129</v>
      </c>
      <c r="C147" s="39">
        <v>30</v>
      </c>
      <c r="D147" s="33">
        <v>2</v>
      </c>
      <c r="E147" s="33">
        <v>23</v>
      </c>
      <c r="F147" s="33">
        <v>0</v>
      </c>
      <c r="G147" s="34">
        <f t="shared" si="35"/>
        <v>2.077562326869806E-2</v>
      </c>
      <c r="H147" s="34">
        <f t="shared" si="36"/>
        <v>1.5082956259426848E-3</v>
      </c>
      <c r="I147" s="34">
        <f t="shared" si="37"/>
        <v>2.5813692480359147E-2</v>
      </c>
      <c r="J147" s="34" t="str">
        <f t="shared" si="38"/>
        <v/>
      </c>
      <c r="K147" s="34">
        <f t="shared" si="41"/>
        <v>-0.23333333333333334</v>
      </c>
      <c r="L147" s="34">
        <f t="shared" si="42"/>
        <v>-1</v>
      </c>
      <c r="M147" s="34">
        <f t="shared" si="39"/>
        <v>-4.8476454293628806E-3</v>
      </c>
      <c r="N147" s="40">
        <f t="shared" si="40"/>
        <v>-1.5082956259426848E-3</v>
      </c>
    </row>
    <row r="148" spans="1:14" x14ac:dyDescent="0.2">
      <c r="A148" s="27"/>
      <c r="B148" s="29" t="s">
        <v>130</v>
      </c>
      <c r="C148" s="39">
        <v>5</v>
      </c>
      <c r="D148" s="33">
        <v>3</v>
      </c>
      <c r="E148" s="33">
        <v>11</v>
      </c>
      <c r="F148" s="33">
        <v>2</v>
      </c>
      <c r="G148" s="34">
        <f t="shared" si="35"/>
        <v>3.4626038781163434E-3</v>
      </c>
      <c r="H148" s="34">
        <f t="shared" si="36"/>
        <v>2.2624434389140274E-3</v>
      </c>
      <c r="I148" s="34">
        <f t="shared" si="37"/>
        <v>1.2345679012345678E-2</v>
      </c>
      <c r="J148" s="34">
        <f t="shared" si="38"/>
        <v>2.185792349726776E-3</v>
      </c>
      <c r="K148" s="34">
        <f t="shared" si="41"/>
        <v>1.2</v>
      </c>
      <c r="L148" s="34">
        <f t="shared" si="42"/>
        <v>-0.33333333333333331</v>
      </c>
      <c r="M148" s="34">
        <f t="shared" si="39"/>
        <v>4.1551246537396115E-3</v>
      </c>
      <c r="N148" s="40">
        <f t="shared" si="40"/>
        <v>-7.5414781297134241E-4</v>
      </c>
    </row>
    <row r="149" spans="1:14" x14ac:dyDescent="0.2">
      <c r="A149" s="27"/>
      <c r="B149" s="29" t="s">
        <v>131</v>
      </c>
      <c r="C149" s="39">
        <v>16</v>
      </c>
      <c r="D149" s="33">
        <v>9</v>
      </c>
      <c r="E149" s="33">
        <v>4</v>
      </c>
      <c r="F149" s="33">
        <v>2</v>
      </c>
      <c r="G149" s="34">
        <f t="shared" si="35"/>
        <v>1.1080332409972299E-2</v>
      </c>
      <c r="H149" s="34">
        <f t="shared" si="36"/>
        <v>6.7873303167420816E-3</v>
      </c>
      <c r="I149" s="34">
        <f t="shared" si="37"/>
        <v>4.4893378226711564E-3</v>
      </c>
      <c r="J149" s="34">
        <f t="shared" si="38"/>
        <v>2.185792349726776E-3</v>
      </c>
      <c r="K149" s="34">
        <f t="shared" si="41"/>
        <v>-0.75</v>
      </c>
      <c r="L149" s="34">
        <f t="shared" si="42"/>
        <v>-0.77777777777777779</v>
      </c>
      <c r="M149" s="34">
        <f t="shared" si="39"/>
        <v>-8.3102493074792248E-3</v>
      </c>
      <c r="N149" s="40">
        <f t="shared" si="40"/>
        <v>-5.279034690799397E-3</v>
      </c>
    </row>
    <row r="150" spans="1:14" x14ac:dyDescent="0.2">
      <c r="A150" s="27"/>
      <c r="B150" s="29" t="s">
        <v>132</v>
      </c>
      <c r="C150" s="39">
        <v>8</v>
      </c>
      <c r="D150" s="33">
        <v>1</v>
      </c>
      <c r="E150" s="33">
        <v>7</v>
      </c>
      <c r="F150" s="33">
        <v>1</v>
      </c>
      <c r="G150" s="34">
        <f t="shared" si="35"/>
        <v>5.5401662049861496E-3</v>
      </c>
      <c r="H150" s="34">
        <f t="shared" si="36"/>
        <v>7.5414781297134241E-4</v>
      </c>
      <c r="I150" s="34">
        <f t="shared" si="37"/>
        <v>7.8563411896745237E-3</v>
      </c>
      <c r="J150" s="34">
        <f t="shared" si="38"/>
        <v>1.092896174863388E-3</v>
      </c>
      <c r="K150" s="34">
        <f t="shared" si="41"/>
        <v>-0.125</v>
      </c>
      <c r="L150" s="34">
        <f t="shared" si="42"/>
        <v>0</v>
      </c>
      <c r="M150" s="34">
        <f t="shared" si="39"/>
        <v>-6.925207756232687E-4</v>
      </c>
      <c r="N150" s="40">
        <f t="shared" si="40"/>
        <v>0</v>
      </c>
    </row>
    <row r="151" spans="1:14" x14ac:dyDescent="0.2">
      <c r="A151" s="27"/>
      <c r="B151" s="29" t="s">
        <v>133</v>
      </c>
      <c r="C151" s="39">
        <v>0</v>
      </c>
      <c r="D151" s="33">
        <v>1</v>
      </c>
      <c r="E151" s="33">
        <v>0</v>
      </c>
      <c r="F151" s="33">
        <v>0</v>
      </c>
      <c r="G151" s="34" t="str">
        <f t="shared" si="35"/>
        <v/>
      </c>
      <c r="H151" s="34">
        <f t="shared" si="36"/>
        <v>7.5414781297134241E-4</v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>
        <f t="shared" si="42"/>
        <v>-1</v>
      </c>
      <c r="M151" s="34" t="str">
        <f t="shared" si="39"/>
        <v/>
      </c>
      <c r="N151" s="40">
        <f t="shared" si="40"/>
        <v>-7.5414781297134241E-4</v>
      </c>
    </row>
    <row r="152" spans="1:14" x14ac:dyDescent="0.2">
      <c r="A152" s="27"/>
      <c r="B152" s="29" t="s">
        <v>134</v>
      </c>
      <c r="C152" s="39">
        <v>5</v>
      </c>
      <c r="D152" s="33">
        <v>2</v>
      </c>
      <c r="E152" s="33">
        <v>3</v>
      </c>
      <c r="F152" s="33">
        <v>2</v>
      </c>
      <c r="G152" s="34">
        <f t="shared" si="35"/>
        <v>3.4626038781163434E-3</v>
      </c>
      <c r="H152" s="34">
        <f t="shared" si="36"/>
        <v>1.5082956259426848E-3</v>
      </c>
      <c r="I152" s="34">
        <f t="shared" si="37"/>
        <v>3.3670033670033669E-3</v>
      </c>
      <c r="J152" s="34">
        <f t="shared" si="38"/>
        <v>2.185792349726776E-3</v>
      </c>
      <c r="K152" s="34">
        <f t="shared" si="41"/>
        <v>-0.4</v>
      </c>
      <c r="L152" s="34">
        <f t="shared" si="42"/>
        <v>0</v>
      </c>
      <c r="M152" s="34">
        <f t="shared" si="39"/>
        <v>-1.3850415512465374E-3</v>
      </c>
      <c r="N152" s="40">
        <f t="shared" si="40"/>
        <v>0</v>
      </c>
    </row>
    <row r="153" spans="1:14" x14ac:dyDescent="0.2">
      <c r="A153" s="27"/>
      <c r="B153" s="29" t="s">
        <v>135</v>
      </c>
      <c r="C153" s="39">
        <v>5</v>
      </c>
      <c r="D153" s="33">
        <v>3</v>
      </c>
      <c r="E153" s="33">
        <v>2</v>
      </c>
      <c r="F153" s="33">
        <v>2</v>
      </c>
      <c r="G153" s="34">
        <f t="shared" si="35"/>
        <v>3.4626038781163434E-3</v>
      </c>
      <c r="H153" s="34">
        <f t="shared" si="36"/>
        <v>2.2624434389140274E-3</v>
      </c>
      <c r="I153" s="34">
        <f t="shared" si="37"/>
        <v>2.2446689113355782E-3</v>
      </c>
      <c r="J153" s="34">
        <f t="shared" si="38"/>
        <v>2.185792349726776E-3</v>
      </c>
      <c r="K153" s="34">
        <f t="shared" si="41"/>
        <v>-0.6</v>
      </c>
      <c r="L153" s="34">
        <f t="shared" si="42"/>
        <v>-0.33333333333333331</v>
      </c>
      <c r="M153" s="34">
        <f t="shared" si="39"/>
        <v>-2.0775623268698058E-3</v>
      </c>
      <c r="N153" s="40">
        <f t="shared" si="40"/>
        <v>-7.5414781297134241E-4</v>
      </c>
    </row>
    <row r="154" spans="1:14" ht="25.5" x14ac:dyDescent="0.2">
      <c r="A154" s="27"/>
      <c r="B154" s="29" t="s">
        <v>136</v>
      </c>
      <c r="C154" s="39">
        <v>8</v>
      </c>
      <c r="D154" s="33">
        <v>3</v>
      </c>
      <c r="E154" s="33">
        <v>0</v>
      </c>
      <c r="F154" s="33">
        <v>4</v>
      </c>
      <c r="G154" s="34">
        <f t="shared" si="35"/>
        <v>5.5401662049861496E-3</v>
      </c>
      <c r="H154" s="34">
        <f t="shared" si="36"/>
        <v>2.2624434389140274E-3</v>
      </c>
      <c r="I154" s="34" t="str">
        <f t="shared" si="37"/>
        <v/>
      </c>
      <c r="J154" s="34">
        <f t="shared" si="38"/>
        <v>4.3715846994535519E-3</v>
      </c>
      <c r="K154" s="34">
        <f t="shared" si="41"/>
        <v>-1</v>
      </c>
      <c r="L154" s="34">
        <f t="shared" si="42"/>
        <v>0.33333333333333331</v>
      </c>
      <c r="M154" s="34">
        <f t="shared" si="39"/>
        <v>-5.5401662049861496E-3</v>
      </c>
      <c r="N154" s="40">
        <f t="shared" si="40"/>
        <v>7.5414781297134241E-4</v>
      </c>
    </row>
    <row r="155" spans="1:14" ht="25.5" x14ac:dyDescent="0.2">
      <c r="A155" s="27"/>
      <c r="B155" s="29" t="s">
        <v>137</v>
      </c>
      <c r="C155" s="39">
        <v>8</v>
      </c>
      <c r="D155" s="33">
        <v>4</v>
      </c>
      <c r="E155" s="33">
        <v>3</v>
      </c>
      <c r="F155" s="33">
        <v>3</v>
      </c>
      <c r="G155" s="34">
        <f t="shared" si="35"/>
        <v>5.5401662049861496E-3</v>
      </c>
      <c r="H155" s="34">
        <f t="shared" si="36"/>
        <v>3.0165912518853697E-3</v>
      </c>
      <c r="I155" s="34">
        <f t="shared" si="37"/>
        <v>3.3670033670033669E-3</v>
      </c>
      <c r="J155" s="34">
        <f t="shared" si="38"/>
        <v>3.2786885245901639E-3</v>
      </c>
      <c r="K155" s="34">
        <f t="shared" si="41"/>
        <v>-0.625</v>
      </c>
      <c r="L155" s="34">
        <f t="shared" si="42"/>
        <v>-0.25</v>
      </c>
      <c r="M155" s="34">
        <f t="shared" si="39"/>
        <v>-3.4626038781163434E-3</v>
      </c>
      <c r="N155" s="40">
        <f t="shared" si="40"/>
        <v>-7.5414781297134241E-4</v>
      </c>
    </row>
    <row r="156" spans="1:14" ht="25.5" x14ac:dyDescent="0.2">
      <c r="A156" s="27"/>
      <c r="B156" s="29" t="s">
        <v>138</v>
      </c>
      <c r="C156" s="39">
        <v>2</v>
      </c>
      <c r="D156" s="33">
        <v>0</v>
      </c>
      <c r="E156" s="33">
        <v>4</v>
      </c>
      <c r="F156" s="33">
        <v>3</v>
      </c>
      <c r="G156" s="34">
        <f t="shared" si="35"/>
        <v>1.3850415512465374E-3</v>
      </c>
      <c r="H156" s="34" t="str">
        <f t="shared" si="36"/>
        <v/>
      </c>
      <c r="I156" s="34">
        <f t="shared" si="37"/>
        <v>4.4893378226711564E-3</v>
      </c>
      <c r="J156" s="34">
        <f t="shared" si="38"/>
        <v>3.2786885245901639E-3</v>
      </c>
      <c r="K156" s="34">
        <f t="shared" si="41"/>
        <v>1</v>
      </c>
      <c r="L156" s="34">
        <f t="shared" si="42"/>
        <v>1</v>
      </c>
      <c r="M156" s="34">
        <f t="shared" si="39"/>
        <v>1.3850415512465374E-3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4</v>
      </c>
      <c r="F157" s="33">
        <v>3</v>
      </c>
      <c r="G157" s="34" t="str">
        <f t="shared" si="35"/>
        <v/>
      </c>
      <c r="H157" s="34" t="str">
        <f t="shared" si="36"/>
        <v/>
      </c>
      <c r="I157" s="34">
        <f t="shared" si="37"/>
        <v>4.4893378226711564E-3</v>
      </c>
      <c r="J157" s="34">
        <f t="shared" si="38"/>
        <v>3.2786885245901639E-3</v>
      </c>
      <c r="K157" s="34">
        <f t="shared" si="41"/>
        <v>1</v>
      </c>
      <c r="L157" s="34">
        <f t="shared" si="42"/>
        <v>1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1</v>
      </c>
      <c r="E158" s="33">
        <v>0</v>
      </c>
      <c r="F158" s="33">
        <v>0</v>
      </c>
      <c r="G158" s="34" t="str">
        <f t="shared" si="35"/>
        <v/>
      </c>
      <c r="H158" s="34">
        <f t="shared" si="36"/>
        <v>7.5414781297134241E-4</v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>
        <f t="shared" si="42"/>
        <v>-1</v>
      </c>
      <c r="M158" s="34" t="str">
        <f t="shared" si="39"/>
        <v/>
      </c>
      <c r="N158" s="40">
        <f t="shared" si="40"/>
        <v>-7.5414781297134241E-4</v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1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>
        <f t="shared" si="38"/>
        <v>1.092896174863388E-3</v>
      </c>
      <c r="K159" s="34" t="str">
        <f t="shared" si="41"/>
        <v xml:space="preserve"> </v>
      </c>
      <c r="L159" s="34">
        <f t="shared" si="42"/>
        <v>1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1</v>
      </c>
      <c r="E161" s="33">
        <v>5</v>
      </c>
      <c r="F161" s="33">
        <v>5</v>
      </c>
      <c r="G161" s="34" t="str">
        <f t="shared" si="35"/>
        <v/>
      </c>
      <c r="H161" s="34">
        <f t="shared" si="36"/>
        <v>7.5414781297134241E-4</v>
      </c>
      <c r="I161" s="34">
        <f t="shared" si="37"/>
        <v>5.6116722783389446E-3</v>
      </c>
      <c r="J161" s="34">
        <f t="shared" si="38"/>
        <v>5.4644808743169399E-3</v>
      </c>
      <c r="K161" s="34">
        <f t="shared" si="41"/>
        <v>1</v>
      </c>
      <c r="L161" s="34">
        <f t="shared" si="42"/>
        <v>4</v>
      </c>
      <c r="M161" s="34" t="str">
        <f t="shared" si="39"/>
        <v/>
      </c>
      <c r="N161" s="40">
        <f t="shared" si="40"/>
        <v>3.0165912518853697E-3</v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1</v>
      </c>
      <c r="E163" s="33">
        <v>0</v>
      </c>
      <c r="F163" s="33">
        <v>0</v>
      </c>
      <c r="G163" s="34" t="str">
        <f t="shared" si="35"/>
        <v/>
      </c>
      <c r="H163" s="34">
        <f t="shared" si="36"/>
        <v>7.5414781297134241E-4</v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>
        <f t="shared" si="42"/>
        <v>-1</v>
      </c>
      <c r="M163" s="34" t="str">
        <f t="shared" si="39"/>
        <v/>
      </c>
      <c r="N163" s="40">
        <f t="shared" si="40"/>
        <v>-7.5414781297134241E-4</v>
      </c>
    </row>
    <row r="164" spans="1:14" x14ac:dyDescent="0.2">
      <c r="A164" s="27"/>
      <c r="B164" s="29" t="s">
        <v>146</v>
      </c>
      <c r="C164" s="39">
        <v>1</v>
      </c>
      <c r="D164" s="33">
        <v>1</v>
      </c>
      <c r="E164" s="33">
        <v>0</v>
      </c>
      <c r="F164" s="33">
        <v>2</v>
      </c>
      <c r="G164" s="34">
        <f t="shared" si="35"/>
        <v>6.925207756232687E-4</v>
      </c>
      <c r="H164" s="34">
        <f t="shared" si="36"/>
        <v>7.5414781297134241E-4</v>
      </c>
      <c r="I164" s="34" t="str">
        <f t="shared" si="37"/>
        <v/>
      </c>
      <c r="J164" s="34">
        <f t="shared" si="38"/>
        <v>2.185792349726776E-3</v>
      </c>
      <c r="K164" s="34">
        <f t="shared" si="41"/>
        <v>-1</v>
      </c>
      <c r="L164" s="34">
        <f t="shared" si="42"/>
        <v>1</v>
      </c>
      <c r="M164" s="34">
        <f t="shared" si="39"/>
        <v>-6.925207756232687E-4</v>
      </c>
      <c r="N164" s="40">
        <f t="shared" si="40"/>
        <v>7.5414781297134241E-4</v>
      </c>
    </row>
    <row r="165" spans="1:14" x14ac:dyDescent="0.2">
      <c r="A165" s="27"/>
      <c r="B165" s="29" t="s">
        <v>147</v>
      </c>
      <c r="C165" s="39">
        <v>0</v>
      </c>
      <c r="D165" s="33">
        <v>1</v>
      </c>
      <c r="E165" s="33">
        <v>0</v>
      </c>
      <c r="F165" s="33">
        <v>2</v>
      </c>
      <c r="G165" s="34" t="str">
        <f t="shared" si="35"/>
        <v/>
      </c>
      <c r="H165" s="34">
        <f t="shared" si="36"/>
        <v>7.5414781297134241E-4</v>
      </c>
      <c r="I165" s="34" t="str">
        <f t="shared" si="37"/>
        <v/>
      </c>
      <c r="J165" s="34">
        <f t="shared" si="38"/>
        <v>2.185792349726776E-3</v>
      </c>
      <c r="K165" s="34" t="str">
        <f t="shared" si="41"/>
        <v xml:space="preserve"> </v>
      </c>
      <c r="L165" s="34">
        <f t="shared" si="42"/>
        <v>1</v>
      </c>
      <c r="M165" s="34" t="str">
        <f t="shared" si="39"/>
        <v/>
      </c>
      <c r="N165" s="40">
        <f t="shared" si="40"/>
        <v>7.5414781297134241E-4</v>
      </c>
    </row>
    <row r="166" spans="1:14" x14ac:dyDescent="0.2">
      <c r="A166" s="27"/>
      <c r="B166" s="29" t="s">
        <v>148</v>
      </c>
      <c r="C166" s="39">
        <v>13</v>
      </c>
      <c r="D166" s="33">
        <v>8</v>
      </c>
      <c r="E166" s="33">
        <v>5</v>
      </c>
      <c r="F166" s="33">
        <v>1</v>
      </c>
      <c r="G166" s="34">
        <f t="shared" si="35"/>
        <v>9.0027700831024939E-3</v>
      </c>
      <c r="H166" s="34">
        <f t="shared" si="36"/>
        <v>6.0331825037707393E-3</v>
      </c>
      <c r="I166" s="34">
        <f t="shared" si="37"/>
        <v>5.6116722783389446E-3</v>
      </c>
      <c r="J166" s="34">
        <f t="shared" si="38"/>
        <v>1.092896174863388E-3</v>
      </c>
      <c r="K166" s="34">
        <f t="shared" si="41"/>
        <v>-0.61538461538461542</v>
      </c>
      <c r="L166" s="34">
        <f t="shared" si="42"/>
        <v>-0.875</v>
      </c>
      <c r="M166" s="34">
        <f t="shared" si="39"/>
        <v>-5.5401662049861505E-3</v>
      </c>
      <c r="N166" s="40">
        <f t="shared" si="40"/>
        <v>-5.279034690799397E-3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2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>
        <f t="shared" si="38"/>
        <v>2.185792349726776E-3</v>
      </c>
      <c r="K167" s="34" t="str">
        <f t="shared" si="41"/>
        <v xml:space="preserve"> </v>
      </c>
      <c r="L167" s="34">
        <f t="shared" si="42"/>
        <v>1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1</v>
      </c>
      <c r="D168" s="33">
        <v>6</v>
      </c>
      <c r="E168" s="33">
        <v>1</v>
      </c>
      <c r="F168" s="33">
        <v>3</v>
      </c>
      <c r="G168" s="34">
        <f t="shared" si="35"/>
        <v>6.925207756232687E-4</v>
      </c>
      <c r="H168" s="34">
        <f t="shared" si="36"/>
        <v>4.5248868778280547E-3</v>
      </c>
      <c r="I168" s="34">
        <f t="shared" si="37"/>
        <v>1.1223344556677891E-3</v>
      </c>
      <c r="J168" s="34">
        <f t="shared" si="38"/>
        <v>3.2786885245901639E-3</v>
      </c>
      <c r="K168" s="34">
        <f t="shared" si="41"/>
        <v>0</v>
      </c>
      <c r="L168" s="34">
        <f t="shared" si="42"/>
        <v>-0.5</v>
      </c>
      <c r="M168" s="34">
        <f t="shared" si="39"/>
        <v>0</v>
      </c>
      <c r="N168" s="40">
        <f t="shared" si="40"/>
        <v>-2.2624434389140274E-3</v>
      </c>
    </row>
    <row r="169" spans="1:14" x14ac:dyDescent="0.2">
      <c r="A169" s="27"/>
      <c r="B169" s="29" t="s">
        <v>151</v>
      </c>
      <c r="C169" s="39">
        <v>1</v>
      </c>
      <c r="D169" s="33">
        <v>0</v>
      </c>
      <c r="E169" s="33">
        <v>0</v>
      </c>
      <c r="F169" s="33">
        <v>1</v>
      </c>
      <c r="G169" s="34">
        <f t="shared" si="35"/>
        <v>6.925207756232687E-4</v>
      </c>
      <c r="H169" s="34" t="str">
        <f t="shared" si="36"/>
        <v/>
      </c>
      <c r="I169" s="34" t="str">
        <f t="shared" si="37"/>
        <v/>
      </c>
      <c r="J169" s="34">
        <f t="shared" si="38"/>
        <v>1.092896174863388E-3</v>
      </c>
      <c r="K169" s="34">
        <f t="shared" si="41"/>
        <v>-1</v>
      </c>
      <c r="L169" s="34">
        <f t="shared" si="42"/>
        <v>1</v>
      </c>
      <c r="M169" s="34">
        <f t="shared" si="39"/>
        <v>-6.925207756232687E-4</v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3</v>
      </c>
      <c r="D170" s="33">
        <v>3</v>
      </c>
      <c r="E170" s="33">
        <v>2</v>
      </c>
      <c r="F170" s="33">
        <v>6</v>
      </c>
      <c r="G170" s="34">
        <f t="shared" si="35"/>
        <v>2.0775623268698062E-3</v>
      </c>
      <c r="H170" s="34">
        <f t="shared" si="36"/>
        <v>2.2624434389140274E-3</v>
      </c>
      <c r="I170" s="34">
        <f t="shared" si="37"/>
        <v>2.2446689113355782E-3</v>
      </c>
      <c r="J170" s="34">
        <f t="shared" si="38"/>
        <v>6.5573770491803279E-3</v>
      </c>
      <c r="K170" s="34">
        <f t="shared" si="41"/>
        <v>-0.33333333333333331</v>
      </c>
      <c r="L170" s="34">
        <f t="shared" si="42"/>
        <v>1</v>
      </c>
      <c r="M170" s="34">
        <f t="shared" si="39"/>
        <v>-6.925207756232687E-4</v>
      </c>
      <c r="N170" s="40">
        <f t="shared" si="40"/>
        <v>2.2624434389140274E-3</v>
      </c>
    </row>
    <row r="171" spans="1:14" x14ac:dyDescent="0.2">
      <c r="A171" s="27"/>
      <c r="B171" s="29" t="s">
        <v>153</v>
      </c>
      <c r="C171" s="39">
        <v>4</v>
      </c>
      <c r="D171" s="33">
        <v>3</v>
      </c>
      <c r="E171" s="33">
        <v>4</v>
      </c>
      <c r="F171" s="33">
        <v>5</v>
      </c>
      <c r="G171" s="34">
        <f t="shared" si="35"/>
        <v>2.7700831024930748E-3</v>
      </c>
      <c r="H171" s="34">
        <f t="shared" si="36"/>
        <v>2.2624434389140274E-3</v>
      </c>
      <c r="I171" s="34">
        <f t="shared" si="37"/>
        <v>4.4893378226711564E-3</v>
      </c>
      <c r="J171" s="34">
        <f t="shared" si="38"/>
        <v>5.4644808743169399E-3</v>
      </c>
      <c r="K171" s="34">
        <f t="shared" si="41"/>
        <v>0</v>
      </c>
      <c r="L171" s="34">
        <f t="shared" si="42"/>
        <v>0.66666666666666663</v>
      </c>
      <c r="M171" s="34">
        <f t="shared" si="39"/>
        <v>0</v>
      </c>
      <c r="N171" s="40">
        <f t="shared" si="40"/>
        <v>1.5082956259426848E-3</v>
      </c>
    </row>
    <row r="172" spans="1:14" x14ac:dyDescent="0.2">
      <c r="A172" s="27"/>
      <c r="B172" s="29" t="s">
        <v>154</v>
      </c>
      <c r="C172" s="39">
        <v>1</v>
      </c>
      <c r="D172" s="33">
        <v>2</v>
      </c>
      <c r="E172" s="33">
        <v>0</v>
      </c>
      <c r="F172" s="33">
        <v>1</v>
      </c>
      <c r="G172" s="34">
        <f t="shared" si="35"/>
        <v>6.925207756232687E-4</v>
      </c>
      <c r="H172" s="34">
        <f t="shared" si="36"/>
        <v>1.5082956259426848E-3</v>
      </c>
      <c r="I172" s="34" t="str">
        <f t="shared" si="37"/>
        <v/>
      </c>
      <c r="J172" s="34">
        <f t="shared" si="38"/>
        <v>1.092896174863388E-3</v>
      </c>
      <c r="K172" s="34">
        <f t="shared" si="41"/>
        <v>-1</v>
      </c>
      <c r="L172" s="34">
        <f t="shared" si="42"/>
        <v>-0.5</v>
      </c>
      <c r="M172" s="34">
        <f t="shared" si="39"/>
        <v>-6.925207756232687E-4</v>
      </c>
      <c r="N172" s="40">
        <f t="shared" si="40"/>
        <v>-7.5414781297134241E-4</v>
      </c>
    </row>
    <row r="173" spans="1:14" x14ac:dyDescent="0.2">
      <c r="A173" s="27"/>
      <c r="B173" s="29" t="s">
        <v>155</v>
      </c>
      <c r="C173" s="39">
        <v>0</v>
      </c>
      <c r="D173" s="33">
        <v>1</v>
      </c>
      <c r="E173" s="33">
        <v>2</v>
      </c>
      <c r="F173" s="33">
        <v>3</v>
      </c>
      <c r="G173" s="34" t="str">
        <f t="shared" si="35"/>
        <v/>
      </c>
      <c r="H173" s="34">
        <f t="shared" si="36"/>
        <v>7.5414781297134241E-4</v>
      </c>
      <c r="I173" s="34">
        <f t="shared" si="37"/>
        <v>2.2446689113355782E-3</v>
      </c>
      <c r="J173" s="34">
        <f t="shared" si="38"/>
        <v>3.2786885245901639E-3</v>
      </c>
      <c r="K173" s="34">
        <f t="shared" si="41"/>
        <v>1</v>
      </c>
      <c r="L173" s="34">
        <f t="shared" si="42"/>
        <v>2</v>
      </c>
      <c r="M173" s="34" t="str">
        <f t="shared" si="39"/>
        <v/>
      </c>
      <c r="N173" s="40">
        <f t="shared" si="40"/>
        <v>1.5082956259426848E-3</v>
      </c>
    </row>
    <row r="174" spans="1:14" x14ac:dyDescent="0.2">
      <c r="A174" s="27"/>
      <c r="B174" s="29" t="s">
        <v>156</v>
      </c>
      <c r="C174" s="39">
        <v>0</v>
      </c>
      <c r="D174" s="33">
        <v>2</v>
      </c>
      <c r="E174" s="33">
        <v>0</v>
      </c>
      <c r="F174" s="33">
        <v>2</v>
      </c>
      <c r="G174" s="34" t="str">
        <f t="shared" si="35"/>
        <v/>
      </c>
      <c r="H174" s="34">
        <f t="shared" si="36"/>
        <v>1.5082956259426848E-3</v>
      </c>
      <c r="I174" s="34" t="str">
        <f t="shared" si="37"/>
        <v/>
      </c>
      <c r="J174" s="34">
        <f t="shared" si="38"/>
        <v>2.185792349726776E-3</v>
      </c>
      <c r="K174" s="34" t="str">
        <f t="shared" si="41"/>
        <v xml:space="preserve"> </v>
      </c>
      <c r="L174" s="34">
        <f t="shared" si="42"/>
        <v>0</v>
      </c>
      <c r="M174" s="34" t="str">
        <f t="shared" si="39"/>
        <v/>
      </c>
      <c r="N174" s="40">
        <f t="shared" si="40"/>
        <v>0</v>
      </c>
    </row>
    <row r="175" spans="1:14" x14ac:dyDescent="0.2">
      <c r="A175" s="27"/>
      <c r="B175" s="29" t="s">
        <v>157</v>
      </c>
      <c r="C175" s="39">
        <v>1</v>
      </c>
      <c r="D175" s="33">
        <v>0</v>
      </c>
      <c r="E175" s="33">
        <v>0</v>
      </c>
      <c r="F175" s="33">
        <v>0</v>
      </c>
      <c r="G175" s="34">
        <f t="shared" si="35"/>
        <v>6.925207756232687E-4</v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>
        <f t="shared" si="41"/>
        <v>-1</v>
      </c>
      <c r="L175" s="34" t="str">
        <f t="shared" si="42"/>
        <v xml:space="preserve"> </v>
      </c>
      <c r="M175" s="34">
        <f t="shared" si="39"/>
        <v>-6.925207756232687E-4</v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1</v>
      </c>
      <c r="D176" s="33">
        <v>3</v>
      </c>
      <c r="E176" s="33">
        <v>0</v>
      </c>
      <c r="F176" s="33">
        <v>3</v>
      </c>
      <c r="G176" s="34">
        <f t="shared" si="35"/>
        <v>6.925207756232687E-4</v>
      </c>
      <c r="H176" s="34">
        <f t="shared" si="36"/>
        <v>2.2624434389140274E-3</v>
      </c>
      <c r="I176" s="34" t="str">
        <f t="shared" si="37"/>
        <v/>
      </c>
      <c r="J176" s="34">
        <f t="shared" si="38"/>
        <v>3.2786885245901639E-3</v>
      </c>
      <c r="K176" s="34">
        <f t="shared" si="41"/>
        <v>-1</v>
      </c>
      <c r="L176" s="34">
        <f t="shared" si="42"/>
        <v>0</v>
      </c>
      <c r="M176" s="34">
        <f t="shared" si="39"/>
        <v>-6.925207756232687E-4</v>
      </c>
      <c r="N176" s="40">
        <f t="shared" si="40"/>
        <v>0</v>
      </c>
    </row>
    <row r="177" spans="1:14" x14ac:dyDescent="0.2">
      <c r="A177" s="27"/>
      <c r="B177" s="29" t="s">
        <v>159</v>
      </c>
      <c r="C177" s="39">
        <v>198</v>
      </c>
      <c r="D177" s="33">
        <v>211</v>
      </c>
      <c r="E177" s="33">
        <v>63</v>
      </c>
      <c r="F177" s="33">
        <v>62</v>
      </c>
      <c r="G177" s="34">
        <f t="shared" si="35"/>
        <v>0.1371191135734072</v>
      </c>
      <c r="H177" s="34">
        <f t="shared" si="36"/>
        <v>0.15912518853695323</v>
      </c>
      <c r="I177" s="34">
        <f t="shared" si="37"/>
        <v>7.0707070707070704E-2</v>
      </c>
      <c r="J177" s="34">
        <f t="shared" si="38"/>
        <v>6.7759562841530049E-2</v>
      </c>
      <c r="K177" s="34">
        <f t="shared" si="41"/>
        <v>-0.68181818181818177</v>
      </c>
      <c r="L177" s="34">
        <f t="shared" si="42"/>
        <v>-0.70616113744075826</v>
      </c>
      <c r="M177" s="34">
        <f t="shared" si="39"/>
        <v>-9.349030470914127E-2</v>
      </c>
      <c r="N177" s="40">
        <f t="shared" si="40"/>
        <v>-0.11236802413273</v>
      </c>
    </row>
    <row r="178" spans="1:14" ht="25.5" x14ac:dyDescent="0.2">
      <c r="A178" s="27"/>
      <c r="B178" s="29" t="s">
        <v>160</v>
      </c>
      <c r="C178" s="39">
        <v>3</v>
      </c>
      <c r="D178" s="33">
        <v>3</v>
      </c>
      <c r="E178" s="33">
        <v>9</v>
      </c>
      <c r="F178" s="33">
        <v>11</v>
      </c>
      <c r="G178" s="34">
        <f t="shared" si="35"/>
        <v>2.0775623268698062E-3</v>
      </c>
      <c r="H178" s="34">
        <f t="shared" si="36"/>
        <v>2.2624434389140274E-3</v>
      </c>
      <c r="I178" s="34">
        <f t="shared" si="37"/>
        <v>1.0101010101010102E-2</v>
      </c>
      <c r="J178" s="34">
        <f t="shared" si="38"/>
        <v>1.2021857923497269E-2</v>
      </c>
      <c r="K178" s="34">
        <f t="shared" si="41"/>
        <v>2</v>
      </c>
      <c r="L178" s="34">
        <f t="shared" si="42"/>
        <v>2.6666666666666665</v>
      </c>
      <c r="M178" s="34">
        <f t="shared" si="39"/>
        <v>4.1551246537396124E-3</v>
      </c>
      <c r="N178" s="40">
        <f t="shared" si="40"/>
        <v>6.0331825037707393E-3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3356</v>
      </c>
      <c r="D188" s="31">
        <f>SUM(D189:D363)</f>
        <v>2912</v>
      </c>
      <c r="E188" s="31">
        <f>SUM(E189:E363)</f>
        <v>2478</v>
      </c>
      <c r="F188" s="31">
        <f>SUM(F189:F363)</f>
        <v>2957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-0.26162097735399287</v>
      </c>
      <c r="L188" s="32">
        <f>+IF(AND(D188=0,F188=0),"",IF(D188=0,1,IF(F188=0,-1,(F188-D188)/D188)))</f>
        <v>1.5453296703296704E-2</v>
      </c>
      <c r="M188" s="32">
        <f t="shared" ref="M188:M219" si="47">+IF(OR(AND(G188=""),(K188="")),"",G188*K188)</f>
        <v>-0.26162097735399287</v>
      </c>
      <c r="N188" s="32">
        <f t="shared" ref="N188:N219" si="48">+IF(OR(AND(H188=""),(L188="")),"",H188*L188)</f>
        <v>1.5453296703296704E-2</v>
      </c>
    </row>
    <row r="189" spans="1:14" ht="27" customHeight="1" x14ac:dyDescent="0.2">
      <c r="A189" s="27"/>
      <c r="B189" s="28" t="s">
        <v>163</v>
      </c>
      <c r="C189" s="35">
        <v>8</v>
      </c>
      <c r="D189" s="36">
        <v>7</v>
      </c>
      <c r="E189" s="36">
        <v>4</v>
      </c>
      <c r="F189" s="36">
        <v>3</v>
      </c>
      <c r="G189" s="37">
        <f t="shared" si="43"/>
        <v>2.3837902264600714E-3</v>
      </c>
      <c r="H189" s="37">
        <f t="shared" si="44"/>
        <v>2.403846153846154E-3</v>
      </c>
      <c r="I189" s="37">
        <f t="shared" si="45"/>
        <v>1.6142050040355124E-3</v>
      </c>
      <c r="J189" s="37">
        <f t="shared" si="46"/>
        <v>1.0145417653026716E-3</v>
      </c>
      <c r="K189" s="37">
        <f t="shared" ref="K189:K220" si="49">+IF(AND(C189=0,E189=0)," ",IF(C189=0,1,IF(E189=0,-1,(E189-C189)/C189)))</f>
        <v>-0.5</v>
      </c>
      <c r="L189" s="37">
        <f t="shared" ref="L189:L220" si="50">+IF(AND(D189=0,F189=0)," ",IF(D189=0,1,IF(F189=0,-1,(F189-D189)/D189)))</f>
        <v>-0.5714285714285714</v>
      </c>
      <c r="M189" s="37">
        <f t="shared" si="47"/>
        <v>-1.1918951132300357E-3</v>
      </c>
      <c r="N189" s="38">
        <f t="shared" si="48"/>
        <v>-1.3736263736263737E-3</v>
      </c>
    </row>
    <row r="190" spans="1:14" x14ac:dyDescent="0.2">
      <c r="A190" s="27"/>
      <c r="B190" s="29" t="s">
        <v>164</v>
      </c>
      <c r="C190" s="39">
        <v>39</v>
      </c>
      <c r="D190" s="33">
        <v>1</v>
      </c>
      <c r="E190" s="33">
        <v>3</v>
      </c>
      <c r="F190" s="33">
        <v>2</v>
      </c>
      <c r="G190" s="34">
        <f t="shared" si="43"/>
        <v>1.1620977353992848E-2</v>
      </c>
      <c r="H190" s="34">
        <f t="shared" si="44"/>
        <v>3.4340659340659343E-4</v>
      </c>
      <c r="I190" s="34">
        <f t="shared" si="45"/>
        <v>1.2106537530266344E-3</v>
      </c>
      <c r="J190" s="34">
        <f t="shared" si="46"/>
        <v>6.7636117686844773E-4</v>
      </c>
      <c r="K190" s="34">
        <f t="shared" si="49"/>
        <v>-0.92307692307692313</v>
      </c>
      <c r="L190" s="34">
        <f t="shared" si="50"/>
        <v>1</v>
      </c>
      <c r="M190" s="34">
        <f t="shared" si="47"/>
        <v>-1.0727056019070322E-2</v>
      </c>
      <c r="N190" s="40">
        <f t="shared" si="48"/>
        <v>3.4340659340659343E-4</v>
      </c>
    </row>
    <row r="191" spans="1:14" ht="38.25" x14ac:dyDescent="0.2">
      <c r="A191" s="27"/>
      <c r="B191" s="29" t="s">
        <v>165</v>
      </c>
      <c r="C191" s="39">
        <v>2</v>
      </c>
      <c r="D191" s="33">
        <v>6</v>
      </c>
      <c r="E191" s="33">
        <v>1</v>
      </c>
      <c r="F191" s="33">
        <v>2</v>
      </c>
      <c r="G191" s="34">
        <f t="shared" si="43"/>
        <v>5.9594755661501785E-4</v>
      </c>
      <c r="H191" s="34">
        <f t="shared" si="44"/>
        <v>2.0604395604395605E-3</v>
      </c>
      <c r="I191" s="34">
        <f t="shared" si="45"/>
        <v>4.0355125100887811E-4</v>
      </c>
      <c r="J191" s="34">
        <f t="shared" si="46"/>
        <v>6.7636117686844773E-4</v>
      </c>
      <c r="K191" s="34">
        <f t="shared" si="49"/>
        <v>-0.5</v>
      </c>
      <c r="L191" s="34">
        <f t="shared" si="50"/>
        <v>-0.66666666666666663</v>
      </c>
      <c r="M191" s="34">
        <f t="shared" si="47"/>
        <v>-2.9797377830750892E-4</v>
      </c>
      <c r="N191" s="40">
        <f t="shared" si="48"/>
        <v>-1.3736263736263735E-3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14</v>
      </c>
      <c r="D193" s="33">
        <v>36</v>
      </c>
      <c r="E193" s="33">
        <v>10</v>
      </c>
      <c r="F193" s="33">
        <v>12</v>
      </c>
      <c r="G193" s="34">
        <f t="shared" si="43"/>
        <v>4.1716328963051254E-3</v>
      </c>
      <c r="H193" s="34">
        <f t="shared" si="44"/>
        <v>1.2362637362637362E-2</v>
      </c>
      <c r="I193" s="34">
        <f t="shared" si="45"/>
        <v>4.0355125100887809E-3</v>
      </c>
      <c r="J193" s="34">
        <f t="shared" si="46"/>
        <v>4.0581670612106864E-3</v>
      </c>
      <c r="K193" s="34">
        <f t="shared" si="49"/>
        <v>-0.2857142857142857</v>
      </c>
      <c r="L193" s="34">
        <f t="shared" si="50"/>
        <v>-0.66666666666666663</v>
      </c>
      <c r="M193" s="34">
        <f t="shared" si="47"/>
        <v>-1.1918951132300357E-3</v>
      </c>
      <c r="N193" s="40">
        <f t="shared" si="48"/>
        <v>-8.2417582417582402E-3</v>
      </c>
    </row>
    <row r="194" spans="1:14" ht="25.5" x14ac:dyDescent="0.2">
      <c r="A194" s="27"/>
      <c r="B194" s="29" t="s">
        <v>168</v>
      </c>
      <c r="C194" s="39">
        <v>0</v>
      </c>
      <c r="D194" s="33">
        <v>2</v>
      </c>
      <c r="E194" s="33">
        <v>0</v>
      </c>
      <c r="F194" s="33">
        <v>2</v>
      </c>
      <c r="G194" s="34" t="str">
        <f t="shared" si="43"/>
        <v/>
      </c>
      <c r="H194" s="34">
        <f t="shared" si="44"/>
        <v>6.8681318681318687E-4</v>
      </c>
      <c r="I194" s="34" t="str">
        <f t="shared" si="45"/>
        <v/>
      </c>
      <c r="J194" s="34">
        <f t="shared" si="46"/>
        <v>6.7636117686844773E-4</v>
      </c>
      <c r="K194" s="34" t="str">
        <f t="shared" si="49"/>
        <v xml:space="preserve"> </v>
      </c>
      <c r="L194" s="34">
        <f t="shared" si="50"/>
        <v>0</v>
      </c>
      <c r="M194" s="34" t="str">
        <f t="shared" si="47"/>
        <v/>
      </c>
      <c r="N194" s="40">
        <f t="shared" si="48"/>
        <v>0</v>
      </c>
    </row>
    <row r="195" spans="1:14" x14ac:dyDescent="0.2">
      <c r="A195" s="27"/>
      <c r="B195" s="29" t="s">
        <v>169</v>
      </c>
      <c r="C195" s="39">
        <v>814</v>
      </c>
      <c r="D195" s="33">
        <v>430</v>
      </c>
      <c r="E195" s="33">
        <v>738</v>
      </c>
      <c r="F195" s="33">
        <v>463</v>
      </c>
      <c r="G195" s="34">
        <f t="shared" si="43"/>
        <v>0.24255065554231228</v>
      </c>
      <c r="H195" s="34">
        <f t="shared" si="44"/>
        <v>0.14766483516483517</v>
      </c>
      <c r="I195" s="34">
        <f t="shared" si="45"/>
        <v>0.29782082324455206</v>
      </c>
      <c r="J195" s="34">
        <f t="shared" si="46"/>
        <v>0.15657761244504564</v>
      </c>
      <c r="K195" s="34">
        <f t="shared" si="49"/>
        <v>-9.3366093366093361E-2</v>
      </c>
      <c r="L195" s="34">
        <f t="shared" si="50"/>
        <v>7.6744186046511634E-2</v>
      </c>
      <c r="M195" s="34">
        <f t="shared" si="47"/>
        <v>-2.2646007151370679E-2</v>
      </c>
      <c r="N195" s="40">
        <f t="shared" si="48"/>
        <v>1.1332417582417584E-2</v>
      </c>
    </row>
    <row r="196" spans="1:14" x14ac:dyDescent="0.2">
      <c r="A196" s="27"/>
      <c r="B196" s="29" t="s">
        <v>170</v>
      </c>
      <c r="C196" s="39">
        <v>3</v>
      </c>
      <c r="D196" s="33">
        <v>1</v>
      </c>
      <c r="E196" s="33">
        <v>3</v>
      </c>
      <c r="F196" s="33">
        <v>5</v>
      </c>
      <c r="G196" s="34">
        <f t="shared" si="43"/>
        <v>8.9392133492252677E-4</v>
      </c>
      <c r="H196" s="34">
        <f t="shared" si="44"/>
        <v>3.4340659340659343E-4</v>
      </c>
      <c r="I196" s="34">
        <f t="shared" si="45"/>
        <v>1.2106537530266344E-3</v>
      </c>
      <c r="J196" s="34">
        <f t="shared" si="46"/>
        <v>1.6909029421711193E-3</v>
      </c>
      <c r="K196" s="34">
        <f t="shared" si="49"/>
        <v>0</v>
      </c>
      <c r="L196" s="34">
        <f t="shared" si="50"/>
        <v>4</v>
      </c>
      <c r="M196" s="34">
        <f t="shared" si="47"/>
        <v>0</v>
      </c>
      <c r="N196" s="40">
        <f t="shared" si="48"/>
        <v>1.3736263736263737E-3</v>
      </c>
    </row>
    <row r="197" spans="1:14" x14ac:dyDescent="0.2">
      <c r="A197" s="27"/>
      <c r="B197" s="29" t="s">
        <v>171</v>
      </c>
      <c r="C197" s="39">
        <v>80</v>
      </c>
      <c r="D197" s="33">
        <v>26</v>
      </c>
      <c r="E197" s="33">
        <v>21</v>
      </c>
      <c r="F197" s="33">
        <v>9</v>
      </c>
      <c r="G197" s="34">
        <f t="shared" si="43"/>
        <v>2.3837902264600714E-2</v>
      </c>
      <c r="H197" s="34">
        <f t="shared" si="44"/>
        <v>8.9285714285714281E-3</v>
      </c>
      <c r="I197" s="34">
        <f t="shared" si="45"/>
        <v>8.4745762711864406E-3</v>
      </c>
      <c r="J197" s="34">
        <f t="shared" si="46"/>
        <v>3.043625295908015E-3</v>
      </c>
      <c r="K197" s="34">
        <f t="shared" si="49"/>
        <v>-0.73750000000000004</v>
      </c>
      <c r="L197" s="34">
        <f t="shared" si="50"/>
        <v>-0.65384615384615385</v>
      </c>
      <c r="M197" s="34">
        <f t="shared" si="47"/>
        <v>-1.7580452920143028E-2</v>
      </c>
      <c r="N197" s="40">
        <f t="shared" si="48"/>
        <v>-5.837912087912088E-3</v>
      </c>
    </row>
    <row r="198" spans="1:14" x14ac:dyDescent="0.2">
      <c r="A198" s="27"/>
      <c r="B198" s="29" t="s">
        <v>172</v>
      </c>
      <c r="C198" s="39">
        <v>2</v>
      </c>
      <c r="D198" s="33">
        <v>1</v>
      </c>
      <c r="E198" s="33">
        <v>6</v>
      </c>
      <c r="F198" s="33">
        <v>3</v>
      </c>
      <c r="G198" s="34">
        <f t="shared" si="43"/>
        <v>5.9594755661501785E-4</v>
      </c>
      <c r="H198" s="34">
        <f t="shared" si="44"/>
        <v>3.4340659340659343E-4</v>
      </c>
      <c r="I198" s="34">
        <f t="shared" si="45"/>
        <v>2.4213075060532689E-3</v>
      </c>
      <c r="J198" s="34">
        <f t="shared" si="46"/>
        <v>1.0145417653026716E-3</v>
      </c>
      <c r="K198" s="34">
        <f t="shared" si="49"/>
        <v>2</v>
      </c>
      <c r="L198" s="34">
        <f t="shared" si="50"/>
        <v>2</v>
      </c>
      <c r="M198" s="34">
        <f t="shared" si="47"/>
        <v>1.1918951132300357E-3</v>
      </c>
      <c r="N198" s="40">
        <f t="shared" si="48"/>
        <v>6.8681318681318687E-4</v>
      </c>
    </row>
    <row r="199" spans="1:14" x14ac:dyDescent="0.2">
      <c r="A199" s="27"/>
      <c r="B199" s="29" t="s">
        <v>173</v>
      </c>
      <c r="C199" s="39">
        <v>1</v>
      </c>
      <c r="D199" s="33">
        <v>0</v>
      </c>
      <c r="E199" s="33">
        <v>1</v>
      </c>
      <c r="F199" s="33">
        <v>1</v>
      </c>
      <c r="G199" s="34">
        <f t="shared" si="43"/>
        <v>2.9797377830750892E-4</v>
      </c>
      <c r="H199" s="34" t="str">
        <f t="shared" si="44"/>
        <v/>
      </c>
      <c r="I199" s="34">
        <f t="shared" si="45"/>
        <v>4.0355125100887811E-4</v>
      </c>
      <c r="J199" s="34">
        <f t="shared" si="46"/>
        <v>3.3818058843422386E-4</v>
      </c>
      <c r="K199" s="34">
        <f t="shared" si="49"/>
        <v>0</v>
      </c>
      <c r="L199" s="34">
        <f t="shared" si="50"/>
        <v>1</v>
      </c>
      <c r="M199" s="34">
        <f t="shared" si="47"/>
        <v>0</v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1</v>
      </c>
      <c r="F200" s="33">
        <v>2</v>
      </c>
      <c r="G200" s="34" t="str">
        <f t="shared" si="43"/>
        <v/>
      </c>
      <c r="H200" s="34" t="str">
        <f t="shared" si="44"/>
        <v/>
      </c>
      <c r="I200" s="34">
        <f t="shared" si="45"/>
        <v>4.0355125100887811E-4</v>
      </c>
      <c r="J200" s="34">
        <f t="shared" si="46"/>
        <v>6.7636117686844773E-4</v>
      </c>
      <c r="K200" s="34">
        <f t="shared" si="49"/>
        <v>1</v>
      </c>
      <c r="L200" s="34">
        <f t="shared" si="50"/>
        <v>1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7</v>
      </c>
      <c r="D201" s="33">
        <v>3</v>
      </c>
      <c r="E201" s="33">
        <v>11</v>
      </c>
      <c r="F201" s="33">
        <v>37</v>
      </c>
      <c r="G201" s="34">
        <f t="shared" si="43"/>
        <v>2.0858164481525627E-3</v>
      </c>
      <c r="H201" s="34">
        <f t="shared" si="44"/>
        <v>1.0302197802197802E-3</v>
      </c>
      <c r="I201" s="34">
        <f t="shared" si="45"/>
        <v>4.4390637610976598E-3</v>
      </c>
      <c r="J201" s="34">
        <f t="shared" si="46"/>
        <v>1.2512681772066284E-2</v>
      </c>
      <c r="K201" s="34">
        <f t="shared" si="49"/>
        <v>0.5714285714285714</v>
      </c>
      <c r="L201" s="34">
        <f t="shared" si="50"/>
        <v>11.333333333333334</v>
      </c>
      <c r="M201" s="34">
        <f t="shared" si="47"/>
        <v>1.1918951132300357E-3</v>
      </c>
      <c r="N201" s="40">
        <f t="shared" si="48"/>
        <v>1.1675824175824176E-2</v>
      </c>
    </row>
    <row r="202" spans="1:14" x14ac:dyDescent="0.2">
      <c r="A202" s="27"/>
      <c r="B202" s="29" t="s">
        <v>176</v>
      </c>
      <c r="C202" s="39">
        <v>47</v>
      </c>
      <c r="D202" s="33">
        <v>15</v>
      </c>
      <c r="E202" s="33">
        <v>14</v>
      </c>
      <c r="F202" s="33">
        <v>6</v>
      </c>
      <c r="G202" s="34">
        <f t="shared" si="43"/>
        <v>1.400476758045292E-2</v>
      </c>
      <c r="H202" s="34">
        <f t="shared" si="44"/>
        <v>5.151098901098901E-3</v>
      </c>
      <c r="I202" s="34">
        <f t="shared" si="45"/>
        <v>5.6497175141242938E-3</v>
      </c>
      <c r="J202" s="34">
        <f t="shared" si="46"/>
        <v>2.0290835306053432E-3</v>
      </c>
      <c r="K202" s="34">
        <f t="shared" si="49"/>
        <v>-0.7021276595744681</v>
      </c>
      <c r="L202" s="34">
        <f t="shared" si="50"/>
        <v>-0.6</v>
      </c>
      <c r="M202" s="34">
        <f t="shared" si="47"/>
        <v>-9.8331346841477943E-3</v>
      </c>
      <c r="N202" s="40">
        <f t="shared" si="48"/>
        <v>-3.0906593406593405E-3</v>
      </c>
    </row>
    <row r="203" spans="1:14" x14ac:dyDescent="0.2">
      <c r="A203" s="27"/>
      <c r="B203" s="29" t="s">
        <v>177</v>
      </c>
      <c r="C203" s="39">
        <v>111</v>
      </c>
      <c r="D203" s="33">
        <v>63</v>
      </c>
      <c r="E203" s="33">
        <v>99</v>
      </c>
      <c r="F203" s="33">
        <v>83</v>
      </c>
      <c r="G203" s="34">
        <f t="shared" si="43"/>
        <v>3.3075089392133494E-2</v>
      </c>
      <c r="H203" s="34">
        <f t="shared" si="44"/>
        <v>2.1634615384615384E-2</v>
      </c>
      <c r="I203" s="34">
        <f t="shared" si="45"/>
        <v>3.9951573849878935E-2</v>
      </c>
      <c r="J203" s="34">
        <f t="shared" si="46"/>
        <v>2.8068988840040582E-2</v>
      </c>
      <c r="K203" s="34">
        <f t="shared" si="49"/>
        <v>-0.10810810810810811</v>
      </c>
      <c r="L203" s="34">
        <f t="shared" si="50"/>
        <v>0.31746031746031744</v>
      </c>
      <c r="M203" s="34">
        <f t="shared" si="47"/>
        <v>-3.5756853396901075E-3</v>
      </c>
      <c r="N203" s="40">
        <f t="shared" si="48"/>
        <v>6.8681318681318672E-3</v>
      </c>
    </row>
    <row r="204" spans="1:14" ht="25.5" x14ac:dyDescent="0.2">
      <c r="A204" s="27"/>
      <c r="B204" s="29" t="s">
        <v>178</v>
      </c>
      <c r="C204" s="39">
        <v>121</v>
      </c>
      <c r="D204" s="33">
        <v>60</v>
      </c>
      <c r="E204" s="33">
        <v>19</v>
      </c>
      <c r="F204" s="33">
        <v>21</v>
      </c>
      <c r="G204" s="34">
        <f t="shared" si="43"/>
        <v>3.6054827175208581E-2</v>
      </c>
      <c r="H204" s="34">
        <f t="shared" si="44"/>
        <v>2.0604395604395604E-2</v>
      </c>
      <c r="I204" s="34">
        <f t="shared" si="45"/>
        <v>7.6674737691686846E-3</v>
      </c>
      <c r="J204" s="34">
        <f t="shared" si="46"/>
        <v>7.1017923571187018E-3</v>
      </c>
      <c r="K204" s="34">
        <f t="shared" si="49"/>
        <v>-0.84297520661157022</v>
      </c>
      <c r="L204" s="34">
        <f t="shared" si="50"/>
        <v>-0.65</v>
      </c>
      <c r="M204" s="34">
        <f t="shared" si="47"/>
        <v>-3.0393325387365909E-2</v>
      </c>
      <c r="N204" s="40">
        <f t="shared" si="48"/>
        <v>-1.3392857142857144E-2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56</v>
      </c>
      <c r="D206" s="33">
        <v>92</v>
      </c>
      <c r="E206" s="33">
        <v>10</v>
      </c>
      <c r="F206" s="33">
        <v>21</v>
      </c>
      <c r="G206" s="34">
        <f t="shared" si="43"/>
        <v>1.6686531585220502E-2</v>
      </c>
      <c r="H206" s="34">
        <f t="shared" si="44"/>
        <v>3.1593406593406592E-2</v>
      </c>
      <c r="I206" s="34">
        <f t="shared" si="45"/>
        <v>4.0355125100887809E-3</v>
      </c>
      <c r="J206" s="34">
        <f t="shared" si="46"/>
        <v>7.1017923571187018E-3</v>
      </c>
      <c r="K206" s="34">
        <f t="shared" si="49"/>
        <v>-0.8214285714285714</v>
      </c>
      <c r="L206" s="34">
        <f t="shared" si="50"/>
        <v>-0.77173913043478259</v>
      </c>
      <c r="M206" s="34">
        <f t="shared" si="47"/>
        <v>-1.3706793802145411E-2</v>
      </c>
      <c r="N206" s="40">
        <f t="shared" si="48"/>
        <v>-2.4381868131868132E-2</v>
      </c>
    </row>
    <row r="207" spans="1:14" x14ac:dyDescent="0.2">
      <c r="A207" s="27"/>
      <c r="B207" s="29" t="s">
        <v>181</v>
      </c>
      <c r="C207" s="39">
        <v>0</v>
      </c>
      <c r="D207" s="33">
        <v>4</v>
      </c>
      <c r="E207" s="33">
        <v>3</v>
      </c>
      <c r="F207" s="33">
        <v>3</v>
      </c>
      <c r="G207" s="34" t="str">
        <f t="shared" si="43"/>
        <v/>
      </c>
      <c r="H207" s="34">
        <f t="shared" si="44"/>
        <v>1.3736263736263737E-3</v>
      </c>
      <c r="I207" s="34">
        <f t="shared" si="45"/>
        <v>1.2106537530266344E-3</v>
      </c>
      <c r="J207" s="34">
        <f t="shared" si="46"/>
        <v>1.0145417653026716E-3</v>
      </c>
      <c r="K207" s="34">
        <f t="shared" si="49"/>
        <v>1</v>
      </c>
      <c r="L207" s="34">
        <f t="shared" si="50"/>
        <v>-0.25</v>
      </c>
      <c r="M207" s="34" t="str">
        <f t="shared" si="47"/>
        <v/>
      </c>
      <c r="N207" s="40">
        <f t="shared" si="48"/>
        <v>-3.4340659340659343E-4</v>
      </c>
    </row>
    <row r="208" spans="1:14" x14ac:dyDescent="0.2">
      <c r="A208" s="27"/>
      <c r="B208" s="29" t="s">
        <v>182</v>
      </c>
      <c r="C208" s="39">
        <v>1</v>
      </c>
      <c r="D208" s="33">
        <v>0</v>
      </c>
      <c r="E208" s="33">
        <v>1</v>
      </c>
      <c r="F208" s="33">
        <v>0</v>
      </c>
      <c r="G208" s="34">
        <f t="shared" si="43"/>
        <v>2.9797377830750892E-4</v>
      </c>
      <c r="H208" s="34" t="str">
        <f t="shared" si="44"/>
        <v/>
      </c>
      <c r="I208" s="34">
        <f t="shared" si="45"/>
        <v>4.0355125100887811E-4</v>
      </c>
      <c r="J208" s="34" t="str">
        <f t="shared" si="46"/>
        <v/>
      </c>
      <c r="K208" s="34">
        <f t="shared" si="49"/>
        <v>0</v>
      </c>
      <c r="L208" s="34" t="str">
        <f t="shared" si="50"/>
        <v xml:space="preserve"> </v>
      </c>
      <c r="M208" s="34">
        <f t="shared" si="47"/>
        <v>0</v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26</v>
      </c>
      <c r="D209" s="33">
        <v>20</v>
      </c>
      <c r="E209" s="33">
        <v>494</v>
      </c>
      <c r="F209" s="33">
        <v>645</v>
      </c>
      <c r="G209" s="34">
        <f t="shared" si="43"/>
        <v>7.7473182359952325E-3</v>
      </c>
      <c r="H209" s="34">
        <f t="shared" si="44"/>
        <v>6.868131868131868E-3</v>
      </c>
      <c r="I209" s="34">
        <f t="shared" si="45"/>
        <v>0.19935431799838579</v>
      </c>
      <c r="J209" s="34">
        <f t="shared" si="46"/>
        <v>0.21812647954007439</v>
      </c>
      <c r="K209" s="34">
        <f t="shared" si="49"/>
        <v>18</v>
      </c>
      <c r="L209" s="34">
        <f t="shared" si="50"/>
        <v>31.25</v>
      </c>
      <c r="M209" s="34">
        <f t="shared" si="47"/>
        <v>0.13945172824791419</v>
      </c>
      <c r="N209" s="40">
        <f t="shared" si="48"/>
        <v>0.21462912087912087</v>
      </c>
    </row>
    <row r="210" spans="1:14" x14ac:dyDescent="0.2">
      <c r="A210" s="27"/>
      <c r="B210" s="29" t="s">
        <v>184</v>
      </c>
      <c r="C210" s="39">
        <v>49</v>
      </c>
      <c r="D210" s="33">
        <v>24</v>
      </c>
      <c r="E210" s="33">
        <v>81</v>
      </c>
      <c r="F210" s="33">
        <v>57</v>
      </c>
      <c r="G210" s="34">
        <f t="shared" si="43"/>
        <v>1.4600715137067939E-2</v>
      </c>
      <c r="H210" s="34">
        <f t="shared" si="44"/>
        <v>8.241758241758242E-3</v>
      </c>
      <c r="I210" s="34">
        <f t="shared" si="45"/>
        <v>3.2687651331719129E-2</v>
      </c>
      <c r="J210" s="34">
        <f t="shared" si="46"/>
        <v>1.927629354075076E-2</v>
      </c>
      <c r="K210" s="34">
        <f t="shared" si="49"/>
        <v>0.65306122448979587</v>
      </c>
      <c r="L210" s="34">
        <f t="shared" si="50"/>
        <v>1.375</v>
      </c>
      <c r="M210" s="34">
        <f t="shared" si="47"/>
        <v>9.5351609058402856E-3</v>
      </c>
      <c r="N210" s="40">
        <f t="shared" si="48"/>
        <v>1.1332417582417582E-2</v>
      </c>
    </row>
    <row r="211" spans="1:14" x14ac:dyDescent="0.2">
      <c r="A211" s="27"/>
      <c r="B211" s="29" t="s">
        <v>185</v>
      </c>
      <c r="C211" s="39">
        <v>0</v>
      </c>
      <c r="D211" s="33">
        <v>2</v>
      </c>
      <c r="E211" s="33">
        <v>0</v>
      </c>
      <c r="F211" s="33">
        <v>0</v>
      </c>
      <c r="G211" s="34" t="str">
        <f t="shared" si="43"/>
        <v/>
      </c>
      <c r="H211" s="34">
        <f t="shared" si="44"/>
        <v>6.8681318681318687E-4</v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>
        <f t="shared" si="50"/>
        <v>-1</v>
      </c>
      <c r="M211" s="34" t="str">
        <f t="shared" si="47"/>
        <v/>
      </c>
      <c r="N211" s="40">
        <f t="shared" si="48"/>
        <v>-6.8681318681318687E-4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1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>
        <f t="shared" si="46"/>
        <v>3.3818058843422386E-4</v>
      </c>
      <c r="K212" s="34" t="str">
        <f t="shared" si="49"/>
        <v xml:space="preserve"> </v>
      </c>
      <c r="L212" s="34">
        <f t="shared" si="50"/>
        <v>1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1</v>
      </c>
      <c r="E213" s="33">
        <v>1</v>
      </c>
      <c r="F213" s="33">
        <v>0</v>
      </c>
      <c r="G213" s="34" t="str">
        <f t="shared" si="43"/>
        <v/>
      </c>
      <c r="H213" s="34">
        <f t="shared" si="44"/>
        <v>3.4340659340659343E-4</v>
      </c>
      <c r="I213" s="34">
        <f t="shared" si="45"/>
        <v>4.0355125100887811E-4</v>
      </c>
      <c r="J213" s="34" t="str">
        <f t="shared" si="46"/>
        <v/>
      </c>
      <c r="K213" s="34">
        <f t="shared" si="49"/>
        <v>1</v>
      </c>
      <c r="L213" s="34">
        <f t="shared" si="50"/>
        <v>-1</v>
      </c>
      <c r="M213" s="34" t="str">
        <f t="shared" si="47"/>
        <v/>
      </c>
      <c r="N213" s="40">
        <f t="shared" si="48"/>
        <v>-3.4340659340659343E-4</v>
      </c>
    </row>
    <row r="214" spans="1:14" x14ac:dyDescent="0.2">
      <c r="A214" s="27"/>
      <c r="B214" s="29" t="s">
        <v>188</v>
      </c>
      <c r="C214" s="39">
        <v>2</v>
      </c>
      <c r="D214" s="33">
        <v>0</v>
      </c>
      <c r="E214" s="33">
        <v>1</v>
      </c>
      <c r="F214" s="33">
        <v>1</v>
      </c>
      <c r="G214" s="34">
        <f t="shared" si="43"/>
        <v>5.9594755661501785E-4</v>
      </c>
      <c r="H214" s="34" t="str">
        <f t="shared" si="44"/>
        <v/>
      </c>
      <c r="I214" s="34">
        <f t="shared" si="45"/>
        <v>4.0355125100887811E-4</v>
      </c>
      <c r="J214" s="34">
        <f t="shared" si="46"/>
        <v>3.3818058843422386E-4</v>
      </c>
      <c r="K214" s="34">
        <f t="shared" si="49"/>
        <v>-0.5</v>
      </c>
      <c r="L214" s="34">
        <f t="shared" si="50"/>
        <v>1</v>
      </c>
      <c r="M214" s="34">
        <f t="shared" si="47"/>
        <v>-2.9797377830750892E-4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121</v>
      </c>
      <c r="D215" s="33">
        <v>67</v>
      </c>
      <c r="E215" s="33">
        <v>53</v>
      </c>
      <c r="F215" s="33">
        <v>26</v>
      </c>
      <c r="G215" s="34">
        <f t="shared" si="43"/>
        <v>3.6054827175208581E-2</v>
      </c>
      <c r="H215" s="34">
        <f t="shared" si="44"/>
        <v>2.300824175824176E-2</v>
      </c>
      <c r="I215" s="34">
        <f t="shared" si="45"/>
        <v>2.1388216303470542E-2</v>
      </c>
      <c r="J215" s="34">
        <f t="shared" si="46"/>
        <v>8.79269529928982E-3</v>
      </c>
      <c r="K215" s="34">
        <f t="shared" si="49"/>
        <v>-0.56198347107438018</v>
      </c>
      <c r="L215" s="34">
        <f t="shared" si="50"/>
        <v>-0.61194029850746268</v>
      </c>
      <c r="M215" s="34">
        <f t="shared" si="47"/>
        <v>-2.0262216924910609E-2</v>
      </c>
      <c r="N215" s="40">
        <f t="shared" si="48"/>
        <v>-1.407967032967033E-2</v>
      </c>
    </row>
    <row r="216" spans="1:14" ht="26.25" customHeight="1" x14ac:dyDescent="0.2">
      <c r="A216" s="27"/>
      <c r="B216" s="29" t="s">
        <v>190</v>
      </c>
      <c r="C216" s="39">
        <v>125</v>
      </c>
      <c r="D216" s="33">
        <v>96</v>
      </c>
      <c r="E216" s="33">
        <v>17</v>
      </c>
      <c r="F216" s="33">
        <v>6</v>
      </c>
      <c r="G216" s="34">
        <f t="shared" si="43"/>
        <v>3.7246722288438616E-2</v>
      </c>
      <c r="H216" s="34">
        <f t="shared" si="44"/>
        <v>3.2967032967032968E-2</v>
      </c>
      <c r="I216" s="34">
        <f t="shared" si="45"/>
        <v>6.8603712671509278E-3</v>
      </c>
      <c r="J216" s="34">
        <f t="shared" si="46"/>
        <v>2.0290835306053432E-3</v>
      </c>
      <c r="K216" s="34">
        <f t="shared" si="49"/>
        <v>-0.86399999999999999</v>
      </c>
      <c r="L216" s="34">
        <f t="shared" si="50"/>
        <v>-0.9375</v>
      </c>
      <c r="M216" s="34">
        <f t="shared" si="47"/>
        <v>-3.2181168057210961E-2</v>
      </c>
      <c r="N216" s="40">
        <f t="shared" si="48"/>
        <v>-3.0906593406593408E-2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1</v>
      </c>
      <c r="F217" s="33">
        <v>1</v>
      </c>
      <c r="G217" s="34" t="str">
        <f t="shared" si="43"/>
        <v/>
      </c>
      <c r="H217" s="34" t="str">
        <f t="shared" si="44"/>
        <v/>
      </c>
      <c r="I217" s="34">
        <f t="shared" si="45"/>
        <v>4.0355125100887811E-4</v>
      </c>
      <c r="J217" s="34">
        <f t="shared" si="46"/>
        <v>3.3818058843422386E-4</v>
      </c>
      <c r="K217" s="34">
        <f t="shared" si="49"/>
        <v>1</v>
      </c>
      <c r="L217" s="34">
        <f t="shared" si="50"/>
        <v>1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</v>
      </c>
      <c r="D218" s="33">
        <v>15</v>
      </c>
      <c r="E218" s="33">
        <v>7</v>
      </c>
      <c r="F218" s="33">
        <v>69</v>
      </c>
      <c r="G218" s="34">
        <f t="shared" si="43"/>
        <v>5.9594755661501785E-4</v>
      </c>
      <c r="H218" s="34">
        <f t="shared" si="44"/>
        <v>5.151098901098901E-3</v>
      </c>
      <c r="I218" s="34">
        <f t="shared" si="45"/>
        <v>2.8248587570621469E-3</v>
      </c>
      <c r="J218" s="34">
        <f t="shared" si="46"/>
        <v>2.3334460601961447E-2</v>
      </c>
      <c r="K218" s="34">
        <f t="shared" si="49"/>
        <v>2.5</v>
      </c>
      <c r="L218" s="34">
        <f t="shared" si="50"/>
        <v>3.6</v>
      </c>
      <c r="M218" s="34">
        <f t="shared" si="47"/>
        <v>1.4898688915375446E-3</v>
      </c>
      <c r="N218" s="40">
        <f t="shared" si="48"/>
        <v>1.8543956043956044E-2</v>
      </c>
    </row>
    <row r="219" spans="1:14" x14ac:dyDescent="0.2">
      <c r="A219" s="27"/>
      <c r="B219" s="29" t="s">
        <v>193</v>
      </c>
      <c r="C219" s="39">
        <v>7</v>
      </c>
      <c r="D219" s="33">
        <v>43</v>
      </c>
      <c r="E219" s="33">
        <v>3</v>
      </c>
      <c r="F219" s="33">
        <v>45</v>
      </c>
      <c r="G219" s="34">
        <f t="shared" si="43"/>
        <v>2.0858164481525627E-3</v>
      </c>
      <c r="H219" s="34">
        <f t="shared" si="44"/>
        <v>1.4766483516483516E-2</v>
      </c>
      <c r="I219" s="34">
        <f t="shared" si="45"/>
        <v>1.2106537530266344E-3</v>
      </c>
      <c r="J219" s="34">
        <f t="shared" si="46"/>
        <v>1.5218126479540075E-2</v>
      </c>
      <c r="K219" s="34">
        <f t="shared" si="49"/>
        <v>-0.5714285714285714</v>
      </c>
      <c r="L219" s="34">
        <f t="shared" si="50"/>
        <v>4.6511627906976744E-2</v>
      </c>
      <c r="M219" s="34">
        <f t="shared" si="47"/>
        <v>-1.1918951132300357E-3</v>
      </c>
      <c r="N219" s="40">
        <f t="shared" si="48"/>
        <v>6.8681318681318676E-4</v>
      </c>
    </row>
    <row r="220" spans="1:14" x14ac:dyDescent="0.2">
      <c r="A220" s="27"/>
      <c r="B220" s="29" t="s">
        <v>194</v>
      </c>
      <c r="C220" s="39">
        <v>74</v>
      </c>
      <c r="D220" s="33">
        <v>84</v>
      </c>
      <c r="E220" s="33">
        <v>45</v>
      </c>
      <c r="F220" s="33">
        <v>53</v>
      </c>
      <c r="G220" s="34">
        <f t="shared" ref="G220:G251" si="51">+IF(C220=0,"",C220/C$188)</f>
        <v>2.2050059594755662E-2</v>
      </c>
      <c r="H220" s="34">
        <f t="shared" ref="H220:H251" si="52">+IF(D220=0,"",D220/D$188)</f>
        <v>2.8846153846153848E-2</v>
      </c>
      <c r="I220" s="34">
        <f t="shared" ref="I220:I251" si="53">+IF(E220=0,"",E220/E$188)</f>
        <v>1.8159806295399514E-2</v>
      </c>
      <c r="J220" s="34">
        <f t="shared" ref="J220:J251" si="54">+IF(F220=0,"",F220/F$188)</f>
        <v>1.7923571187013865E-2</v>
      </c>
      <c r="K220" s="34">
        <f t="shared" si="49"/>
        <v>-0.39189189189189189</v>
      </c>
      <c r="L220" s="34">
        <f t="shared" si="50"/>
        <v>-0.36904761904761907</v>
      </c>
      <c r="M220" s="34">
        <f t="shared" ref="M220:M251" si="55">+IF(OR(AND(G220=""),(K220="")),"",G220*K220)</f>
        <v>-8.6412395709177595E-3</v>
      </c>
      <c r="N220" s="40">
        <f t="shared" ref="N220:N251" si="56">+IF(OR(AND(H220=""),(L220="")),"",H220*L220)</f>
        <v>-1.0645604395604396E-2</v>
      </c>
    </row>
    <row r="221" spans="1:14" x14ac:dyDescent="0.2">
      <c r="A221" s="27"/>
      <c r="B221" s="29" t="s">
        <v>195</v>
      </c>
      <c r="C221" s="39">
        <v>10</v>
      </c>
      <c r="D221" s="33">
        <v>48</v>
      </c>
      <c r="E221" s="33">
        <v>6</v>
      </c>
      <c r="F221" s="33">
        <v>70</v>
      </c>
      <c r="G221" s="34">
        <f t="shared" si="51"/>
        <v>2.9797377830750892E-3</v>
      </c>
      <c r="H221" s="34">
        <f t="shared" si="52"/>
        <v>1.6483516483516484E-2</v>
      </c>
      <c r="I221" s="34">
        <f t="shared" si="53"/>
        <v>2.4213075060532689E-3</v>
      </c>
      <c r="J221" s="34">
        <f t="shared" si="54"/>
        <v>2.3672641190395673E-2</v>
      </c>
      <c r="K221" s="34">
        <f t="shared" ref="K221:K252" si="57">+IF(AND(C221=0,E221=0)," ",IF(C221=0,1,IF(E221=0,-1,(E221-C221)/C221)))</f>
        <v>-0.4</v>
      </c>
      <c r="L221" s="34">
        <f t="shared" ref="L221:L252" si="58">+IF(AND(D221=0,F221=0)," ",IF(D221=0,1,IF(F221=0,-1,(F221-D221)/D221)))</f>
        <v>0.45833333333333331</v>
      </c>
      <c r="M221" s="34">
        <f t="shared" si="55"/>
        <v>-1.1918951132300357E-3</v>
      </c>
      <c r="N221" s="40">
        <f t="shared" si="56"/>
        <v>7.554945054945055E-3</v>
      </c>
    </row>
    <row r="222" spans="1:14" x14ac:dyDescent="0.2">
      <c r="A222" s="27"/>
      <c r="B222" s="29" t="s">
        <v>196</v>
      </c>
      <c r="C222" s="39">
        <v>29</v>
      </c>
      <c r="D222" s="33">
        <v>53</v>
      </c>
      <c r="E222" s="33">
        <v>2</v>
      </c>
      <c r="F222" s="33">
        <v>16</v>
      </c>
      <c r="G222" s="34">
        <f t="shared" si="51"/>
        <v>8.6412395709177595E-3</v>
      </c>
      <c r="H222" s="34">
        <f t="shared" si="52"/>
        <v>1.8200549450549452E-2</v>
      </c>
      <c r="I222" s="34">
        <f t="shared" si="53"/>
        <v>8.0710250201775622E-4</v>
      </c>
      <c r="J222" s="34">
        <f t="shared" si="54"/>
        <v>5.4108894149475818E-3</v>
      </c>
      <c r="K222" s="34">
        <f t="shared" si="57"/>
        <v>-0.93103448275862066</v>
      </c>
      <c r="L222" s="34">
        <f t="shared" si="58"/>
        <v>-0.69811320754716977</v>
      </c>
      <c r="M222" s="34">
        <f t="shared" si="55"/>
        <v>-8.045292014302742E-3</v>
      </c>
      <c r="N222" s="40">
        <f t="shared" si="56"/>
        <v>-1.2706043956043956E-2</v>
      </c>
    </row>
    <row r="223" spans="1:14" x14ac:dyDescent="0.2">
      <c r="A223" s="27"/>
      <c r="B223" s="29" t="s">
        <v>197</v>
      </c>
      <c r="C223" s="39">
        <v>0</v>
      </c>
      <c r="D223" s="33">
        <v>5</v>
      </c>
      <c r="E223" s="33">
        <v>2</v>
      </c>
      <c r="F223" s="33">
        <v>8</v>
      </c>
      <c r="G223" s="34" t="str">
        <f t="shared" si="51"/>
        <v/>
      </c>
      <c r="H223" s="34">
        <f t="shared" si="52"/>
        <v>1.717032967032967E-3</v>
      </c>
      <c r="I223" s="34">
        <f t="shared" si="53"/>
        <v>8.0710250201775622E-4</v>
      </c>
      <c r="J223" s="34">
        <f t="shared" si="54"/>
        <v>2.7054447074737909E-3</v>
      </c>
      <c r="K223" s="34">
        <f t="shared" si="57"/>
        <v>1</v>
      </c>
      <c r="L223" s="34">
        <f t="shared" si="58"/>
        <v>0.6</v>
      </c>
      <c r="M223" s="34" t="str">
        <f t="shared" si="55"/>
        <v/>
      </c>
      <c r="N223" s="40">
        <f t="shared" si="56"/>
        <v>1.0302197802197802E-3</v>
      </c>
    </row>
    <row r="224" spans="1:14" x14ac:dyDescent="0.2">
      <c r="A224" s="27"/>
      <c r="B224" s="29" t="s">
        <v>198</v>
      </c>
      <c r="C224" s="39">
        <v>0</v>
      </c>
      <c r="D224" s="33">
        <v>1</v>
      </c>
      <c r="E224" s="33">
        <v>0</v>
      </c>
      <c r="F224" s="33">
        <v>2</v>
      </c>
      <c r="G224" s="34" t="str">
        <f t="shared" si="51"/>
        <v/>
      </c>
      <c r="H224" s="34">
        <f t="shared" si="52"/>
        <v>3.4340659340659343E-4</v>
      </c>
      <c r="I224" s="34" t="str">
        <f t="shared" si="53"/>
        <v/>
      </c>
      <c r="J224" s="34">
        <f t="shared" si="54"/>
        <v>6.7636117686844773E-4</v>
      </c>
      <c r="K224" s="34" t="str">
        <f t="shared" si="57"/>
        <v xml:space="preserve"> </v>
      </c>
      <c r="L224" s="34">
        <f t="shared" si="58"/>
        <v>1</v>
      </c>
      <c r="M224" s="34" t="str">
        <f t="shared" si="55"/>
        <v/>
      </c>
      <c r="N224" s="40">
        <f t="shared" si="56"/>
        <v>3.4340659340659343E-4</v>
      </c>
    </row>
    <row r="225" spans="1:14" x14ac:dyDescent="0.2">
      <c r="A225" s="27"/>
      <c r="B225" s="29" t="s">
        <v>199</v>
      </c>
      <c r="C225" s="39">
        <v>1</v>
      </c>
      <c r="D225" s="33">
        <v>17</v>
      </c>
      <c r="E225" s="33">
        <v>3</v>
      </c>
      <c r="F225" s="33">
        <v>9</v>
      </c>
      <c r="G225" s="34">
        <f t="shared" si="51"/>
        <v>2.9797377830750892E-4</v>
      </c>
      <c r="H225" s="34">
        <f t="shared" si="52"/>
        <v>5.837912087912088E-3</v>
      </c>
      <c r="I225" s="34">
        <f t="shared" si="53"/>
        <v>1.2106537530266344E-3</v>
      </c>
      <c r="J225" s="34">
        <f t="shared" si="54"/>
        <v>3.043625295908015E-3</v>
      </c>
      <c r="K225" s="34">
        <f t="shared" si="57"/>
        <v>2</v>
      </c>
      <c r="L225" s="34">
        <f t="shared" si="58"/>
        <v>-0.47058823529411764</v>
      </c>
      <c r="M225" s="34">
        <f t="shared" si="55"/>
        <v>5.9594755661501785E-4</v>
      </c>
      <c r="N225" s="40">
        <f t="shared" si="56"/>
        <v>-2.7472527472527475E-3</v>
      </c>
    </row>
    <row r="226" spans="1:14" x14ac:dyDescent="0.2">
      <c r="A226" s="27"/>
      <c r="B226" s="29" t="s">
        <v>200</v>
      </c>
      <c r="C226" s="39">
        <v>21</v>
      </c>
      <c r="D226" s="33">
        <v>38</v>
      </c>
      <c r="E226" s="33">
        <v>22</v>
      </c>
      <c r="F226" s="33">
        <v>31</v>
      </c>
      <c r="G226" s="34">
        <f t="shared" si="51"/>
        <v>6.2574493444576881E-3</v>
      </c>
      <c r="H226" s="34">
        <f t="shared" si="52"/>
        <v>1.304945054945055E-2</v>
      </c>
      <c r="I226" s="34">
        <f t="shared" si="53"/>
        <v>8.8781275221953195E-3</v>
      </c>
      <c r="J226" s="34">
        <f t="shared" si="54"/>
        <v>1.048359824146094E-2</v>
      </c>
      <c r="K226" s="34">
        <f t="shared" si="57"/>
        <v>4.7619047619047616E-2</v>
      </c>
      <c r="L226" s="34">
        <f t="shared" si="58"/>
        <v>-0.18421052631578946</v>
      </c>
      <c r="M226" s="34">
        <f t="shared" si="55"/>
        <v>2.9797377830750892E-4</v>
      </c>
      <c r="N226" s="40">
        <f t="shared" si="56"/>
        <v>-2.403846153846154E-3</v>
      </c>
    </row>
    <row r="227" spans="1:14" x14ac:dyDescent="0.2">
      <c r="A227" s="27"/>
      <c r="B227" s="29" t="s">
        <v>201</v>
      </c>
      <c r="C227" s="39">
        <v>1</v>
      </c>
      <c r="D227" s="33">
        <v>2</v>
      </c>
      <c r="E227" s="33">
        <v>3</v>
      </c>
      <c r="F227" s="33">
        <v>5</v>
      </c>
      <c r="G227" s="34">
        <f t="shared" si="51"/>
        <v>2.9797377830750892E-4</v>
      </c>
      <c r="H227" s="34">
        <f t="shared" si="52"/>
        <v>6.8681318681318687E-4</v>
      </c>
      <c r="I227" s="34">
        <f t="shared" si="53"/>
        <v>1.2106537530266344E-3</v>
      </c>
      <c r="J227" s="34">
        <f t="shared" si="54"/>
        <v>1.6909029421711193E-3</v>
      </c>
      <c r="K227" s="34">
        <f t="shared" si="57"/>
        <v>2</v>
      </c>
      <c r="L227" s="34">
        <f t="shared" si="58"/>
        <v>1.5</v>
      </c>
      <c r="M227" s="34">
        <f t="shared" si="55"/>
        <v>5.9594755661501785E-4</v>
      </c>
      <c r="N227" s="40">
        <f t="shared" si="56"/>
        <v>1.0302197802197802E-3</v>
      </c>
    </row>
    <row r="228" spans="1:14" x14ac:dyDescent="0.2">
      <c r="A228" s="27"/>
      <c r="B228" s="29" t="s">
        <v>202</v>
      </c>
      <c r="C228" s="39">
        <v>1</v>
      </c>
      <c r="D228" s="33">
        <v>0</v>
      </c>
      <c r="E228" s="33">
        <v>0</v>
      </c>
      <c r="F228" s="33">
        <v>1</v>
      </c>
      <c r="G228" s="34">
        <f t="shared" si="51"/>
        <v>2.9797377830750892E-4</v>
      </c>
      <c r="H228" s="34" t="str">
        <f t="shared" si="52"/>
        <v/>
      </c>
      <c r="I228" s="34" t="str">
        <f t="shared" si="53"/>
        <v/>
      </c>
      <c r="J228" s="34">
        <f t="shared" si="54"/>
        <v>3.3818058843422386E-4</v>
      </c>
      <c r="K228" s="34">
        <f t="shared" si="57"/>
        <v>-1</v>
      </c>
      <c r="L228" s="34">
        <f t="shared" si="58"/>
        <v>1</v>
      </c>
      <c r="M228" s="34">
        <f t="shared" si="55"/>
        <v>-2.9797377830750892E-4</v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1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>
        <f t="shared" si="54"/>
        <v>3.3818058843422386E-4</v>
      </c>
      <c r="K229" s="34" t="str">
        <f t="shared" si="57"/>
        <v xml:space="preserve"> </v>
      </c>
      <c r="L229" s="34">
        <f t="shared" si="58"/>
        <v>1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75</v>
      </c>
      <c r="D230" s="33">
        <v>18</v>
      </c>
      <c r="E230" s="33">
        <v>23</v>
      </c>
      <c r="F230" s="33">
        <v>5</v>
      </c>
      <c r="G230" s="34">
        <f t="shared" si="51"/>
        <v>2.234803337306317E-2</v>
      </c>
      <c r="H230" s="34">
        <f t="shared" si="52"/>
        <v>6.181318681318681E-3</v>
      </c>
      <c r="I230" s="34">
        <f t="shared" si="53"/>
        <v>9.2816787732041967E-3</v>
      </c>
      <c r="J230" s="34">
        <f t="shared" si="54"/>
        <v>1.6909029421711193E-3</v>
      </c>
      <c r="K230" s="34">
        <f t="shared" si="57"/>
        <v>-0.69333333333333336</v>
      </c>
      <c r="L230" s="34">
        <f t="shared" si="58"/>
        <v>-0.72222222222222221</v>
      </c>
      <c r="M230" s="34">
        <f t="shared" si="55"/>
        <v>-1.5494636471990465E-2</v>
      </c>
      <c r="N230" s="40">
        <f t="shared" si="56"/>
        <v>-4.464285714285714E-3</v>
      </c>
    </row>
    <row r="231" spans="1:14" x14ac:dyDescent="0.2">
      <c r="A231" s="27"/>
      <c r="B231" s="29" t="s">
        <v>205</v>
      </c>
      <c r="C231" s="39">
        <v>0</v>
      </c>
      <c r="D231" s="33">
        <v>4</v>
      </c>
      <c r="E231" s="33">
        <v>0</v>
      </c>
      <c r="F231" s="33">
        <v>1</v>
      </c>
      <c r="G231" s="34" t="str">
        <f t="shared" si="51"/>
        <v/>
      </c>
      <c r="H231" s="34">
        <f t="shared" si="52"/>
        <v>1.3736263736263737E-3</v>
      </c>
      <c r="I231" s="34" t="str">
        <f t="shared" si="53"/>
        <v/>
      </c>
      <c r="J231" s="34">
        <f t="shared" si="54"/>
        <v>3.3818058843422386E-4</v>
      </c>
      <c r="K231" s="34" t="str">
        <f t="shared" si="57"/>
        <v xml:space="preserve"> </v>
      </c>
      <c r="L231" s="34">
        <f t="shared" si="58"/>
        <v>-0.75</v>
      </c>
      <c r="M231" s="34" t="str">
        <f t="shared" si="55"/>
        <v/>
      </c>
      <c r="N231" s="40">
        <f t="shared" si="56"/>
        <v>-1.0302197802197802E-3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2</v>
      </c>
      <c r="D233" s="33">
        <v>1</v>
      </c>
      <c r="E233" s="33">
        <v>0</v>
      </c>
      <c r="F233" s="33">
        <v>0</v>
      </c>
      <c r="G233" s="34">
        <f t="shared" si="51"/>
        <v>5.9594755661501785E-4</v>
      </c>
      <c r="H233" s="34">
        <f t="shared" si="52"/>
        <v>3.4340659340659343E-4</v>
      </c>
      <c r="I233" s="34" t="str">
        <f t="shared" si="53"/>
        <v/>
      </c>
      <c r="J233" s="34" t="str">
        <f t="shared" si="54"/>
        <v/>
      </c>
      <c r="K233" s="34">
        <f t="shared" si="57"/>
        <v>-1</v>
      </c>
      <c r="L233" s="34">
        <f t="shared" si="58"/>
        <v>-1</v>
      </c>
      <c r="M233" s="34">
        <f t="shared" si="55"/>
        <v>-5.9594755661501785E-4</v>
      </c>
      <c r="N233" s="40">
        <f t="shared" si="56"/>
        <v>-3.4340659340659343E-4</v>
      </c>
    </row>
    <row r="234" spans="1:14" x14ac:dyDescent="0.2">
      <c r="A234" s="27"/>
      <c r="B234" s="29" t="s">
        <v>208</v>
      </c>
      <c r="C234" s="39">
        <v>1</v>
      </c>
      <c r="D234" s="33">
        <v>0</v>
      </c>
      <c r="E234" s="33">
        <v>0</v>
      </c>
      <c r="F234" s="33">
        <v>0</v>
      </c>
      <c r="G234" s="34">
        <f t="shared" si="51"/>
        <v>2.9797377830750892E-4</v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>
        <f t="shared" si="57"/>
        <v>-1</v>
      </c>
      <c r="L234" s="34" t="str">
        <f t="shared" si="58"/>
        <v xml:space="preserve"> </v>
      </c>
      <c r="M234" s="34">
        <f t="shared" si="55"/>
        <v>-2.9797377830750892E-4</v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25</v>
      </c>
      <c r="D235" s="33">
        <v>10</v>
      </c>
      <c r="E235" s="33">
        <v>18</v>
      </c>
      <c r="F235" s="33">
        <v>20</v>
      </c>
      <c r="G235" s="34">
        <f t="shared" si="51"/>
        <v>7.4493444576877238E-3</v>
      </c>
      <c r="H235" s="34">
        <f t="shared" si="52"/>
        <v>3.434065934065934E-3</v>
      </c>
      <c r="I235" s="34">
        <f t="shared" si="53"/>
        <v>7.2639225181598066E-3</v>
      </c>
      <c r="J235" s="34">
        <f t="shared" si="54"/>
        <v>6.7636117686844773E-3</v>
      </c>
      <c r="K235" s="34">
        <f t="shared" si="57"/>
        <v>-0.28000000000000003</v>
      </c>
      <c r="L235" s="34">
        <f t="shared" si="58"/>
        <v>1</v>
      </c>
      <c r="M235" s="34">
        <f t="shared" si="55"/>
        <v>-2.0858164481525627E-3</v>
      </c>
      <c r="N235" s="40">
        <f t="shared" si="56"/>
        <v>3.434065934065934E-3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3</v>
      </c>
      <c r="D237" s="33">
        <v>1</v>
      </c>
      <c r="E237" s="33">
        <v>0</v>
      </c>
      <c r="F237" s="33">
        <v>0</v>
      </c>
      <c r="G237" s="34">
        <f t="shared" si="51"/>
        <v>8.9392133492252677E-4</v>
      </c>
      <c r="H237" s="34">
        <f t="shared" si="52"/>
        <v>3.4340659340659343E-4</v>
      </c>
      <c r="I237" s="34" t="str">
        <f t="shared" si="53"/>
        <v/>
      </c>
      <c r="J237" s="34" t="str">
        <f t="shared" si="54"/>
        <v/>
      </c>
      <c r="K237" s="34">
        <f t="shared" si="57"/>
        <v>-1</v>
      </c>
      <c r="L237" s="34">
        <f t="shared" si="58"/>
        <v>-1</v>
      </c>
      <c r="M237" s="34">
        <f t="shared" si="55"/>
        <v>-8.9392133492252677E-4</v>
      </c>
      <c r="N237" s="40">
        <f t="shared" si="56"/>
        <v>-3.4340659340659343E-4</v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1</v>
      </c>
      <c r="F239" s="33">
        <v>1</v>
      </c>
      <c r="G239" s="34" t="str">
        <f t="shared" si="51"/>
        <v/>
      </c>
      <c r="H239" s="34" t="str">
        <f t="shared" si="52"/>
        <v/>
      </c>
      <c r="I239" s="34">
        <f t="shared" si="53"/>
        <v>4.0355125100887811E-4</v>
      </c>
      <c r="J239" s="34">
        <f t="shared" si="54"/>
        <v>3.3818058843422386E-4</v>
      </c>
      <c r="K239" s="34">
        <f t="shared" si="57"/>
        <v>1</v>
      </c>
      <c r="L239" s="34">
        <f t="shared" si="58"/>
        <v>1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1</v>
      </c>
      <c r="E240" s="33">
        <v>0</v>
      </c>
      <c r="F240" s="33">
        <v>0</v>
      </c>
      <c r="G240" s="34" t="str">
        <f t="shared" si="51"/>
        <v/>
      </c>
      <c r="H240" s="34">
        <f t="shared" si="52"/>
        <v>3.4340659340659343E-4</v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>
        <f t="shared" si="58"/>
        <v>-1</v>
      </c>
      <c r="M240" s="34" t="str">
        <f t="shared" si="55"/>
        <v/>
      </c>
      <c r="N240" s="40">
        <f t="shared" si="56"/>
        <v>-3.4340659340659343E-4</v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663</v>
      </c>
      <c r="D242" s="33">
        <v>870</v>
      </c>
      <c r="E242" s="33">
        <v>257</v>
      </c>
      <c r="F242" s="33">
        <v>553</v>
      </c>
      <c r="G242" s="34">
        <f t="shared" si="51"/>
        <v>0.19755661501787844</v>
      </c>
      <c r="H242" s="34">
        <f t="shared" si="52"/>
        <v>0.29876373626373626</v>
      </c>
      <c r="I242" s="34">
        <f t="shared" si="53"/>
        <v>0.10371267150928168</v>
      </c>
      <c r="J242" s="34">
        <f t="shared" si="54"/>
        <v>0.18701386540412579</v>
      </c>
      <c r="K242" s="34">
        <f t="shared" si="57"/>
        <v>-0.61236802413273006</v>
      </c>
      <c r="L242" s="34">
        <f t="shared" si="58"/>
        <v>-0.36436781609195401</v>
      </c>
      <c r="M242" s="34">
        <f t="shared" si="55"/>
        <v>-0.12097735399284865</v>
      </c>
      <c r="N242" s="40">
        <f t="shared" si="56"/>
        <v>-0.1088598901098901</v>
      </c>
    </row>
    <row r="243" spans="1:14" x14ac:dyDescent="0.2">
      <c r="A243" s="27"/>
      <c r="B243" s="29" t="s">
        <v>217</v>
      </c>
      <c r="C243" s="39">
        <v>0</v>
      </c>
      <c r="D243" s="33">
        <v>1</v>
      </c>
      <c r="E243" s="33">
        <v>0</v>
      </c>
      <c r="F243" s="33">
        <v>0</v>
      </c>
      <c r="G243" s="34" t="str">
        <f t="shared" si="51"/>
        <v/>
      </c>
      <c r="H243" s="34">
        <f t="shared" si="52"/>
        <v>3.4340659340659343E-4</v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>
        <f t="shared" si="58"/>
        <v>-1</v>
      </c>
      <c r="M243" s="34" t="str">
        <f t="shared" si="55"/>
        <v/>
      </c>
      <c r="N243" s="40">
        <f t="shared" si="56"/>
        <v>-3.4340659340659343E-4</v>
      </c>
    </row>
    <row r="244" spans="1:14" x14ac:dyDescent="0.2">
      <c r="A244" s="27"/>
      <c r="B244" s="29" t="s">
        <v>218</v>
      </c>
      <c r="C244" s="39">
        <v>4</v>
      </c>
      <c r="D244" s="33">
        <v>0</v>
      </c>
      <c r="E244" s="33">
        <v>0</v>
      </c>
      <c r="F244" s="33">
        <v>0</v>
      </c>
      <c r="G244" s="34">
        <f t="shared" si="51"/>
        <v>1.1918951132300357E-3</v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>
        <f t="shared" si="57"/>
        <v>-1</v>
      </c>
      <c r="L244" s="34" t="str">
        <f t="shared" si="58"/>
        <v xml:space="preserve"> </v>
      </c>
      <c r="M244" s="34">
        <f t="shared" si="55"/>
        <v>-1.1918951132300357E-3</v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1</v>
      </c>
      <c r="D245" s="33">
        <v>2</v>
      </c>
      <c r="E245" s="33">
        <v>2</v>
      </c>
      <c r="F245" s="33">
        <v>0</v>
      </c>
      <c r="G245" s="34">
        <f t="shared" si="51"/>
        <v>2.9797377830750892E-4</v>
      </c>
      <c r="H245" s="34">
        <f t="shared" si="52"/>
        <v>6.8681318681318687E-4</v>
      </c>
      <c r="I245" s="34">
        <f t="shared" si="53"/>
        <v>8.0710250201775622E-4</v>
      </c>
      <c r="J245" s="34" t="str">
        <f t="shared" si="54"/>
        <v/>
      </c>
      <c r="K245" s="34">
        <f t="shared" si="57"/>
        <v>1</v>
      </c>
      <c r="L245" s="34">
        <f t="shared" si="58"/>
        <v>-1</v>
      </c>
      <c r="M245" s="34">
        <f t="shared" si="55"/>
        <v>2.9797377830750892E-4</v>
      </c>
      <c r="N245" s="40">
        <f t="shared" si="56"/>
        <v>-6.8681318681318687E-4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1</v>
      </c>
      <c r="D247" s="33">
        <v>0</v>
      </c>
      <c r="E247" s="33">
        <v>0</v>
      </c>
      <c r="F247" s="33">
        <v>0</v>
      </c>
      <c r="G247" s="34">
        <f t="shared" si="51"/>
        <v>2.9797377830750892E-4</v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>
        <f t="shared" si="57"/>
        <v>-1</v>
      </c>
      <c r="L247" s="34" t="str">
        <f t="shared" si="58"/>
        <v xml:space="preserve"> </v>
      </c>
      <c r="M247" s="34">
        <f t="shared" si="55"/>
        <v>-2.9797377830750892E-4</v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8</v>
      </c>
      <c r="D248" s="33">
        <v>1</v>
      </c>
      <c r="E248" s="33">
        <v>17</v>
      </c>
      <c r="F248" s="33">
        <v>4</v>
      </c>
      <c r="G248" s="34">
        <f t="shared" si="51"/>
        <v>2.3837902264600714E-3</v>
      </c>
      <c r="H248" s="34">
        <f t="shared" si="52"/>
        <v>3.4340659340659343E-4</v>
      </c>
      <c r="I248" s="34">
        <f t="shared" si="53"/>
        <v>6.8603712671509278E-3</v>
      </c>
      <c r="J248" s="34">
        <f t="shared" si="54"/>
        <v>1.3527223537368955E-3</v>
      </c>
      <c r="K248" s="34">
        <f t="shared" si="57"/>
        <v>1.125</v>
      </c>
      <c r="L248" s="34">
        <f t="shared" si="58"/>
        <v>3</v>
      </c>
      <c r="M248" s="34">
        <f t="shared" si="55"/>
        <v>2.6817640047675801E-3</v>
      </c>
      <c r="N248" s="40">
        <f t="shared" si="56"/>
        <v>1.0302197802197802E-3</v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1</v>
      </c>
      <c r="F249" s="33">
        <v>0</v>
      </c>
      <c r="G249" s="34" t="str">
        <f t="shared" si="51"/>
        <v/>
      </c>
      <c r="H249" s="34" t="str">
        <f t="shared" si="52"/>
        <v/>
      </c>
      <c r="I249" s="34">
        <f t="shared" si="53"/>
        <v>4.0355125100887811E-4</v>
      </c>
      <c r="J249" s="34" t="str">
        <f t="shared" si="54"/>
        <v/>
      </c>
      <c r="K249" s="34">
        <f t="shared" si="57"/>
        <v>1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3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>
        <f t="shared" si="54"/>
        <v>1.0145417653026716E-3</v>
      </c>
      <c r="K250" s="34" t="str">
        <f t="shared" si="57"/>
        <v xml:space="preserve"> </v>
      </c>
      <c r="L250" s="34">
        <f t="shared" si="58"/>
        <v>1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1</v>
      </c>
      <c r="F251" s="33">
        <v>5</v>
      </c>
      <c r="G251" s="34" t="str">
        <f t="shared" si="51"/>
        <v/>
      </c>
      <c r="H251" s="34" t="str">
        <f t="shared" si="52"/>
        <v/>
      </c>
      <c r="I251" s="34">
        <f t="shared" si="53"/>
        <v>4.0355125100887811E-4</v>
      </c>
      <c r="J251" s="34">
        <f t="shared" si="54"/>
        <v>1.6909029421711193E-3</v>
      </c>
      <c r="K251" s="34">
        <f t="shared" si="57"/>
        <v>1</v>
      </c>
      <c r="L251" s="34">
        <f t="shared" si="58"/>
        <v>1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3</v>
      </c>
      <c r="D252" s="33">
        <v>2</v>
      </c>
      <c r="E252" s="33">
        <v>2</v>
      </c>
      <c r="F252" s="33">
        <v>4</v>
      </c>
      <c r="G252" s="34">
        <f t="shared" ref="G252:G283" si="59">+IF(C252=0,"",C252/C$188)</f>
        <v>8.9392133492252677E-4</v>
      </c>
      <c r="H252" s="34">
        <f t="shared" ref="H252:H283" si="60">+IF(D252=0,"",D252/D$188)</f>
        <v>6.8681318681318687E-4</v>
      </c>
      <c r="I252" s="34">
        <f t="shared" ref="I252:I283" si="61">+IF(E252=0,"",E252/E$188)</f>
        <v>8.0710250201775622E-4</v>
      </c>
      <c r="J252" s="34">
        <f t="shared" ref="J252:J283" si="62">+IF(F252=0,"",F252/F$188)</f>
        <v>1.3527223537368955E-3</v>
      </c>
      <c r="K252" s="34">
        <f t="shared" si="57"/>
        <v>-0.33333333333333331</v>
      </c>
      <c r="L252" s="34">
        <f t="shared" si="58"/>
        <v>1</v>
      </c>
      <c r="M252" s="34">
        <f t="shared" ref="M252:M283" si="63">+IF(OR(AND(G252=""),(K252="")),"",G252*K252)</f>
        <v>-2.9797377830750892E-4</v>
      </c>
      <c r="N252" s="40">
        <f t="shared" ref="N252:N283" si="64">+IF(OR(AND(H252=""),(L252="")),"",H252*L252)</f>
        <v>6.8681318681318687E-4</v>
      </c>
    </row>
    <row r="253" spans="1:14" ht="25.5" x14ac:dyDescent="0.2">
      <c r="A253" s="27"/>
      <c r="B253" s="29" t="s">
        <v>227</v>
      </c>
      <c r="C253" s="39">
        <v>5</v>
      </c>
      <c r="D253" s="33">
        <v>0</v>
      </c>
      <c r="E253" s="33">
        <v>29</v>
      </c>
      <c r="F253" s="33">
        <v>25</v>
      </c>
      <c r="G253" s="34">
        <f t="shared" si="59"/>
        <v>1.4898688915375446E-3</v>
      </c>
      <c r="H253" s="34" t="str">
        <f t="shared" si="60"/>
        <v/>
      </c>
      <c r="I253" s="34">
        <f t="shared" si="61"/>
        <v>1.1702986279257466E-2</v>
      </c>
      <c r="J253" s="34">
        <f t="shared" si="62"/>
        <v>8.4545147108555964E-3</v>
      </c>
      <c r="K253" s="34">
        <f t="shared" ref="K253:K284" si="65">+IF(AND(C253=0,E253=0)," ",IF(C253=0,1,IF(E253=0,-1,(E253-C253)/C253)))</f>
        <v>4.8</v>
      </c>
      <c r="L253" s="34">
        <f t="shared" ref="L253:L284" si="66">+IF(AND(D253=0,F253=0)," ",IF(D253=0,1,IF(F253=0,-1,(F253-D253)/D253)))</f>
        <v>1</v>
      </c>
      <c r="M253" s="34">
        <f t="shared" si="63"/>
        <v>7.1513706793802142E-3</v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21</v>
      </c>
      <c r="D255" s="33">
        <v>11</v>
      </c>
      <c r="E255" s="33">
        <v>33</v>
      </c>
      <c r="F255" s="33">
        <v>10</v>
      </c>
      <c r="G255" s="34">
        <f t="shared" si="59"/>
        <v>6.2574493444576881E-3</v>
      </c>
      <c r="H255" s="34">
        <f t="shared" si="60"/>
        <v>3.7774725274725275E-3</v>
      </c>
      <c r="I255" s="34">
        <f t="shared" si="61"/>
        <v>1.3317191283292978E-2</v>
      </c>
      <c r="J255" s="34">
        <f t="shared" si="62"/>
        <v>3.3818058843422386E-3</v>
      </c>
      <c r="K255" s="34">
        <f t="shared" si="65"/>
        <v>0.5714285714285714</v>
      </c>
      <c r="L255" s="34">
        <f t="shared" si="66"/>
        <v>-9.0909090909090912E-2</v>
      </c>
      <c r="M255" s="34">
        <f t="shared" si="63"/>
        <v>3.5756853396901071E-3</v>
      </c>
      <c r="N255" s="40">
        <f t="shared" si="64"/>
        <v>-3.4340659340659343E-4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1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>
        <f t="shared" si="62"/>
        <v>3.3818058843422386E-4</v>
      </c>
      <c r="K256" s="34" t="str">
        <f t="shared" si="65"/>
        <v xml:space="preserve"> </v>
      </c>
      <c r="L256" s="34">
        <f t="shared" si="66"/>
        <v>1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3</v>
      </c>
      <c r="E257" s="33">
        <v>0</v>
      </c>
      <c r="F257" s="33">
        <v>1</v>
      </c>
      <c r="G257" s="34" t="str">
        <f t="shared" si="59"/>
        <v/>
      </c>
      <c r="H257" s="34">
        <f t="shared" si="60"/>
        <v>1.0302197802197802E-3</v>
      </c>
      <c r="I257" s="34" t="str">
        <f t="shared" si="61"/>
        <v/>
      </c>
      <c r="J257" s="34">
        <f t="shared" si="62"/>
        <v>3.3818058843422386E-4</v>
      </c>
      <c r="K257" s="34" t="str">
        <f t="shared" si="65"/>
        <v xml:space="preserve"> </v>
      </c>
      <c r="L257" s="34">
        <f t="shared" si="66"/>
        <v>-0.66666666666666663</v>
      </c>
      <c r="M257" s="34" t="str">
        <f t="shared" si="63"/>
        <v/>
      </c>
      <c r="N257" s="40">
        <f t="shared" si="64"/>
        <v>-6.8681318681318676E-4</v>
      </c>
    </row>
    <row r="258" spans="1:14" x14ac:dyDescent="0.2">
      <c r="A258" s="27"/>
      <c r="B258" s="29" t="s">
        <v>232</v>
      </c>
      <c r="C258" s="39">
        <v>2</v>
      </c>
      <c r="D258" s="33">
        <v>8</v>
      </c>
      <c r="E258" s="33">
        <v>4</v>
      </c>
      <c r="F258" s="33">
        <v>5</v>
      </c>
      <c r="G258" s="34">
        <f t="shared" si="59"/>
        <v>5.9594755661501785E-4</v>
      </c>
      <c r="H258" s="34">
        <f t="shared" si="60"/>
        <v>2.7472527472527475E-3</v>
      </c>
      <c r="I258" s="34">
        <f t="shared" si="61"/>
        <v>1.6142050040355124E-3</v>
      </c>
      <c r="J258" s="34">
        <f t="shared" si="62"/>
        <v>1.6909029421711193E-3</v>
      </c>
      <c r="K258" s="34">
        <f t="shared" si="65"/>
        <v>1</v>
      </c>
      <c r="L258" s="34">
        <f t="shared" si="66"/>
        <v>-0.375</v>
      </c>
      <c r="M258" s="34">
        <f t="shared" si="63"/>
        <v>5.9594755661501785E-4</v>
      </c>
      <c r="N258" s="40">
        <f t="shared" si="64"/>
        <v>-1.0302197802197802E-3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1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>
        <f t="shared" si="62"/>
        <v>3.3818058843422386E-4</v>
      </c>
      <c r="K259" s="34" t="str">
        <f t="shared" si="65"/>
        <v xml:space="preserve"> </v>
      </c>
      <c r="L259" s="34">
        <f t="shared" si="66"/>
        <v>1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3</v>
      </c>
      <c r="D260" s="33">
        <v>0</v>
      </c>
      <c r="E260" s="33">
        <v>1</v>
      </c>
      <c r="F260" s="33">
        <v>1</v>
      </c>
      <c r="G260" s="34">
        <f t="shared" si="59"/>
        <v>8.9392133492252677E-4</v>
      </c>
      <c r="H260" s="34" t="str">
        <f t="shared" si="60"/>
        <v/>
      </c>
      <c r="I260" s="34">
        <f t="shared" si="61"/>
        <v>4.0355125100887811E-4</v>
      </c>
      <c r="J260" s="34">
        <f t="shared" si="62"/>
        <v>3.3818058843422386E-4</v>
      </c>
      <c r="K260" s="34">
        <f t="shared" si="65"/>
        <v>-0.66666666666666663</v>
      </c>
      <c r="L260" s="34">
        <f t="shared" si="66"/>
        <v>1</v>
      </c>
      <c r="M260" s="34">
        <f t="shared" si="63"/>
        <v>-5.9594755661501785E-4</v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16</v>
      </c>
      <c r="D261" s="33">
        <v>5</v>
      </c>
      <c r="E261" s="33">
        <v>5</v>
      </c>
      <c r="F261" s="33">
        <v>7</v>
      </c>
      <c r="G261" s="34">
        <f t="shared" si="59"/>
        <v>4.7675804529201428E-3</v>
      </c>
      <c r="H261" s="34">
        <f t="shared" si="60"/>
        <v>1.717032967032967E-3</v>
      </c>
      <c r="I261" s="34">
        <f t="shared" si="61"/>
        <v>2.0177562550443904E-3</v>
      </c>
      <c r="J261" s="34">
        <f t="shared" si="62"/>
        <v>2.3672641190395673E-3</v>
      </c>
      <c r="K261" s="34">
        <f t="shared" si="65"/>
        <v>-0.6875</v>
      </c>
      <c r="L261" s="34">
        <f t="shared" si="66"/>
        <v>0.4</v>
      </c>
      <c r="M261" s="34">
        <f t="shared" si="63"/>
        <v>-3.2777115613825984E-3</v>
      </c>
      <c r="N261" s="40">
        <f t="shared" si="64"/>
        <v>6.8681318681318687E-4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1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>
        <f t="shared" si="62"/>
        <v>3.3818058843422386E-4</v>
      </c>
      <c r="K263" s="34" t="str">
        <f t="shared" si="65"/>
        <v xml:space="preserve"> </v>
      </c>
      <c r="L263" s="34">
        <f t="shared" si="66"/>
        <v>1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7</v>
      </c>
      <c r="F264" s="33">
        <v>5</v>
      </c>
      <c r="G264" s="34" t="str">
        <f t="shared" si="59"/>
        <v/>
      </c>
      <c r="H264" s="34" t="str">
        <f t="shared" si="60"/>
        <v/>
      </c>
      <c r="I264" s="34">
        <f t="shared" si="61"/>
        <v>2.8248587570621469E-3</v>
      </c>
      <c r="J264" s="34">
        <f t="shared" si="62"/>
        <v>1.6909029421711193E-3</v>
      </c>
      <c r="K264" s="34">
        <f t="shared" si="65"/>
        <v>1</v>
      </c>
      <c r="L264" s="34">
        <f t="shared" si="66"/>
        <v>1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3</v>
      </c>
      <c r="D265" s="33">
        <v>4</v>
      </c>
      <c r="E265" s="33">
        <v>10</v>
      </c>
      <c r="F265" s="33">
        <v>3</v>
      </c>
      <c r="G265" s="34">
        <f t="shared" si="59"/>
        <v>8.9392133492252677E-4</v>
      </c>
      <c r="H265" s="34">
        <f t="shared" si="60"/>
        <v>1.3736263736263737E-3</v>
      </c>
      <c r="I265" s="34">
        <f t="shared" si="61"/>
        <v>4.0355125100887809E-3</v>
      </c>
      <c r="J265" s="34">
        <f t="shared" si="62"/>
        <v>1.0145417653026716E-3</v>
      </c>
      <c r="K265" s="34">
        <f t="shared" si="65"/>
        <v>2.3333333333333335</v>
      </c>
      <c r="L265" s="34">
        <f t="shared" si="66"/>
        <v>-0.25</v>
      </c>
      <c r="M265" s="34">
        <f t="shared" si="63"/>
        <v>2.0858164481525627E-3</v>
      </c>
      <c r="N265" s="40">
        <f t="shared" si="64"/>
        <v>-3.4340659340659343E-4</v>
      </c>
    </row>
    <row r="266" spans="1:14" x14ac:dyDescent="0.2">
      <c r="A266" s="27"/>
      <c r="B266" s="29" t="s">
        <v>240</v>
      </c>
      <c r="C266" s="39">
        <v>3</v>
      </c>
      <c r="D266" s="33">
        <v>3</v>
      </c>
      <c r="E266" s="33">
        <v>1</v>
      </c>
      <c r="F266" s="33">
        <v>1</v>
      </c>
      <c r="G266" s="34">
        <f t="shared" si="59"/>
        <v>8.9392133492252677E-4</v>
      </c>
      <c r="H266" s="34">
        <f t="shared" si="60"/>
        <v>1.0302197802197802E-3</v>
      </c>
      <c r="I266" s="34">
        <f t="shared" si="61"/>
        <v>4.0355125100887811E-4</v>
      </c>
      <c r="J266" s="34">
        <f t="shared" si="62"/>
        <v>3.3818058843422386E-4</v>
      </c>
      <c r="K266" s="34">
        <f t="shared" si="65"/>
        <v>-0.66666666666666663</v>
      </c>
      <c r="L266" s="34">
        <f t="shared" si="66"/>
        <v>-0.66666666666666663</v>
      </c>
      <c r="M266" s="34">
        <f t="shared" si="63"/>
        <v>-5.9594755661501785E-4</v>
      </c>
      <c r="N266" s="40">
        <f t="shared" si="64"/>
        <v>-6.8681318681318676E-4</v>
      </c>
    </row>
    <row r="267" spans="1:14" x14ac:dyDescent="0.2">
      <c r="A267" s="27"/>
      <c r="B267" s="29" t="s">
        <v>241</v>
      </c>
      <c r="C267" s="39">
        <v>7</v>
      </c>
      <c r="D267" s="33">
        <v>10</v>
      </c>
      <c r="E267" s="33">
        <v>4</v>
      </c>
      <c r="F267" s="33">
        <v>2</v>
      </c>
      <c r="G267" s="34">
        <f t="shared" si="59"/>
        <v>2.0858164481525627E-3</v>
      </c>
      <c r="H267" s="34">
        <f t="shared" si="60"/>
        <v>3.434065934065934E-3</v>
      </c>
      <c r="I267" s="34">
        <f t="shared" si="61"/>
        <v>1.6142050040355124E-3</v>
      </c>
      <c r="J267" s="34">
        <f t="shared" si="62"/>
        <v>6.7636117686844773E-4</v>
      </c>
      <c r="K267" s="34">
        <f t="shared" si="65"/>
        <v>-0.42857142857142855</v>
      </c>
      <c r="L267" s="34">
        <f t="shared" si="66"/>
        <v>-0.8</v>
      </c>
      <c r="M267" s="34">
        <f t="shared" si="63"/>
        <v>-8.9392133492252677E-4</v>
      </c>
      <c r="N267" s="40">
        <f t="shared" si="64"/>
        <v>-2.7472527472527475E-3</v>
      </c>
    </row>
    <row r="268" spans="1:14" x14ac:dyDescent="0.2">
      <c r="A268" s="27"/>
      <c r="B268" s="29" t="s">
        <v>242</v>
      </c>
      <c r="C268" s="39">
        <v>0</v>
      </c>
      <c r="D268" s="33">
        <v>1</v>
      </c>
      <c r="E268" s="33">
        <v>0</v>
      </c>
      <c r="F268" s="33">
        <v>0</v>
      </c>
      <c r="G268" s="34" t="str">
        <f t="shared" si="59"/>
        <v/>
      </c>
      <c r="H268" s="34">
        <f t="shared" si="60"/>
        <v>3.4340659340659343E-4</v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>
        <f t="shared" si="66"/>
        <v>-1</v>
      </c>
      <c r="M268" s="34" t="str">
        <f t="shared" si="63"/>
        <v/>
      </c>
      <c r="N268" s="40">
        <f t="shared" si="64"/>
        <v>-3.4340659340659343E-4</v>
      </c>
    </row>
    <row r="269" spans="1:14" ht="25.5" x14ac:dyDescent="0.2">
      <c r="A269" s="27"/>
      <c r="B269" s="29" t="s">
        <v>243</v>
      </c>
      <c r="C269" s="39">
        <v>8</v>
      </c>
      <c r="D269" s="33">
        <v>7</v>
      </c>
      <c r="E269" s="33">
        <v>0</v>
      </c>
      <c r="F269" s="33">
        <v>0</v>
      </c>
      <c r="G269" s="34">
        <f t="shared" si="59"/>
        <v>2.3837902264600714E-3</v>
      </c>
      <c r="H269" s="34">
        <f t="shared" si="60"/>
        <v>2.403846153846154E-3</v>
      </c>
      <c r="I269" s="34" t="str">
        <f t="shared" si="61"/>
        <v/>
      </c>
      <c r="J269" s="34" t="str">
        <f t="shared" si="62"/>
        <v/>
      </c>
      <c r="K269" s="34">
        <f t="shared" si="65"/>
        <v>-1</v>
      </c>
      <c r="L269" s="34">
        <f t="shared" si="66"/>
        <v>-1</v>
      </c>
      <c r="M269" s="34">
        <f t="shared" si="63"/>
        <v>-2.3837902264600714E-3</v>
      </c>
      <c r="N269" s="40">
        <f t="shared" si="64"/>
        <v>-2.403846153846154E-3</v>
      </c>
    </row>
    <row r="270" spans="1:14" ht="25.5" x14ac:dyDescent="0.2">
      <c r="A270" s="27"/>
      <c r="B270" s="29" t="s">
        <v>244</v>
      </c>
      <c r="C270" s="39">
        <v>9</v>
      </c>
      <c r="D270" s="33">
        <v>13</v>
      </c>
      <c r="E270" s="33">
        <v>5</v>
      </c>
      <c r="F270" s="33">
        <v>7</v>
      </c>
      <c r="G270" s="34">
        <f t="shared" si="59"/>
        <v>2.6817640047675805E-3</v>
      </c>
      <c r="H270" s="34">
        <f t="shared" si="60"/>
        <v>4.464285714285714E-3</v>
      </c>
      <c r="I270" s="34">
        <f t="shared" si="61"/>
        <v>2.0177562550443904E-3</v>
      </c>
      <c r="J270" s="34">
        <f t="shared" si="62"/>
        <v>2.3672641190395673E-3</v>
      </c>
      <c r="K270" s="34">
        <f t="shared" si="65"/>
        <v>-0.44444444444444442</v>
      </c>
      <c r="L270" s="34">
        <f t="shared" si="66"/>
        <v>-0.46153846153846156</v>
      </c>
      <c r="M270" s="34">
        <f t="shared" si="63"/>
        <v>-1.1918951132300357E-3</v>
      </c>
      <c r="N270" s="40">
        <f t="shared" si="64"/>
        <v>-2.0604395604395605E-3</v>
      </c>
    </row>
    <row r="271" spans="1:14" x14ac:dyDescent="0.2">
      <c r="A271" s="27"/>
      <c r="B271" s="29" t="s">
        <v>245</v>
      </c>
      <c r="C271" s="39">
        <v>3</v>
      </c>
      <c r="D271" s="33">
        <v>0</v>
      </c>
      <c r="E271" s="33">
        <v>1</v>
      </c>
      <c r="F271" s="33">
        <v>3</v>
      </c>
      <c r="G271" s="34">
        <f t="shared" si="59"/>
        <v>8.9392133492252677E-4</v>
      </c>
      <c r="H271" s="34" t="str">
        <f t="shared" si="60"/>
        <v/>
      </c>
      <c r="I271" s="34">
        <f t="shared" si="61"/>
        <v>4.0355125100887811E-4</v>
      </c>
      <c r="J271" s="34">
        <f t="shared" si="62"/>
        <v>1.0145417653026716E-3</v>
      </c>
      <c r="K271" s="34">
        <f t="shared" si="65"/>
        <v>-0.66666666666666663</v>
      </c>
      <c r="L271" s="34">
        <f t="shared" si="66"/>
        <v>1</v>
      </c>
      <c r="M271" s="34">
        <f t="shared" si="63"/>
        <v>-5.9594755661501785E-4</v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1</v>
      </c>
      <c r="D272" s="33">
        <v>1</v>
      </c>
      <c r="E272" s="33">
        <v>0</v>
      </c>
      <c r="F272" s="33">
        <v>2</v>
      </c>
      <c r="G272" s="34">
        <f t="shared" si="59"/>
        <v>2.9797377830750892E-4</v>
      </c>
      <c r="H272" s="34">
        <f t="shared" si="60"/>
        <v>3.4340659340659343E-4</v>
      </c>
      <c r="I272" s="34" t="str">
        <f t="shared" si="61"/>
        <v/>
      </c>
      <c r="J272" s="34">
        <f t="shared" si="62"/>
        <v>6.7636117686844773E-4</v>
      </c>
      <c r="K272" s="34">
        <f t="shared" si="65"/>
        <v>-1</v>
      </c>
      <c r="L272" s="34">
        <f t="shared" si="66"/>
        <v>1</v>
      </c>
      <c r="M272" s="34">
        <f t="shared" si="63"/>
        <v>-2.9797377830750892E-4</v>
      </c>
      <c r="N272" s="40">
        <f t="shared" si="64"/>
        <v>3.4340659340659343E-4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1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>
        <f t="shared" si="62"/>
        <v>3.3818058843422386E-4</v>
      </c>
      <c r="K273" s="34" t="str">
        <f t="shared" si="65"/>
        <v xml:space="preserve"> </v>
      </c>
      <c r="L273" s="34">
        <f t="shared" si="66"/>
        <v>1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4</v>
      </c>
      <c r="E274" s="33">
        <v>0</v>
      </c>
      <c r="F274" s="33">
        <v>1</v>
      </c>
      <c r="G274" s="34" t="str">
        <f t="shared" si="59"/>
        <v/>
      </c>
      <c r="H274" s="34">
        <f t="shared" si="60"/>
        <v>1.3736263736263737E-3</v>
      </c>
      <c r="I274" s="34" t="str">
        <f t="shared" si="61"/>
        <v/>
      </c>
      <c r="J274" s="34">
        <f t="shared" si="62"/>
        <v>3.3818058843422386E-4</v>
      </c>
      <c r="K274" s="34" t="str">
        <f t="shared" si="65"/>
        <v xml:space="preserve"> </v>
      </c>
      <c r="L274" s="34">
        <f t="shared" si="66"/>
        <v>-0.75</v>
      </c>
      <c r="M274" s="34" t="str">
        <f t="shared" si="63"/>
        <v/>
      </c>
      <c r="N274" s="40">
        <f t="shared" si="64"/>
        <v>-1.0302197802197802E-3</v>
      </c>
    </row>
    <row r="275" spans="1:14" x14ac:dyDescent="0.2">
      <c r="A275" s="27"/>
      <c r="B275" s="29" t="s">
        <v>249</v>
      </c>
      <c r="C275" s="39">
        <v>2</v>
      </c>
      <c r="D275" s="33">
        <v>1</v>
      </c>
      <c r="E275" s="33">
        <v>0</v>
      </c>
      <c r="F275" s="33">
        <v>0</v>
      </c>
      <c r="G275" s="34">
        <f t="shared" si="59"/>
        <v>5.9594755661501785E-4</v>
      </c>
      <c r="H275" s="34">
        <f t="shared" si="60"/>
        <v>3.4340659340659343E-4</v>
      </c>
      <c r="I275" s="34" t="str">
        <f t="shared" si="61"/>
        <v/>
      </c>
      <c r="J275" s="34" t="str">
        <f t="shared" si="62"/>
        <v/>
      </c>
      <c r="K275" s="34">
        <f t="shared" si="65"/>
        <v>-1</v>
      </c>
      <c r="L275" s="34">
        <f t="shared" si="66"/>
        <v>-1</v>
      </c>
      <c r="M275" s="34">
        <f t="shared" si="63"/>
        <v>-5.9594755661501785E-4</v>
      </c>
      <c r="N275" s="40">
        <f t="shared" si="64"/>
        <v>-3.4340659340659343E-4</v>
      </c>
    </row>
    <row r="276" spans="1:14" ht="25.5" x14ac:dyDescent="0.2">
      <c r="A276" s="27"/>
      <c r="B276" s="29" t="s">
        <v>250</v>
      </c>
      <c r="C276" s="39">
        <v>11</v>
      </c>
      <c r="D276" s="33">
        <v>3</v>
      </c>
      <c r="E276" s="33">
        <v>6</v>
      </c>
      <c r="F276" s="33">
        <v>0</v>
      </c>
      <c r="G276" s="34">
        <f t="shared" si="59"/>
        <v>3.2777115613825984E-3</v>
      </c>
      <c r="H276" s="34">
        <f t="shared" si="60"/>
        <v>1.0302197802197802E-3</v>
      </c>
      <c r="I276" s="34">
        <f t="shared" si="61"/>
        <v>2.4213075060532689E-3</v>
      </c>
      <c r="J276" s="34" t="str">
        <f t="shared" si="62"/>
        <v/>
      </c>
      <c r="K276" s="34">
        <f t="shared" si="65"/>
        <v>-0.45454545454545453</v>
      </c>
      <c r="L276" s="34">
        <f t="shared" si="66"/>
        <v>-1</v>
      </c>
      <c r="M276" s="34">
        <f t="shared" si="63"/>
        <v>-1.4898688915375446E-3</v>
      </c>
      <c r="N276" s="40">
        <f t="shared" si="64"/>
        <v>-1.0302197802197802E-3</v>
      </c>
    </row>
    <row r="277" spans="1:14" x14ac:dyDescent="0.2">
      <c r="A277" s="27"/>
      <c r="B277" s="29" t="s">
        <v>251</v>
      </c>
      <c r="C277" s="39">
        <v>8</v>
      </c>
      <c r="D277" s="33">
        <v>1</v>
      </c>
      <c r="E277" s="33">
        <v>10</v>
      </c>
      <c r="F277" s="33">
        <v>1</v>
      </c>
      <c r="G277" s="34">
        <f t="shared" si="59"/>
        <v>2.3837902264600714E-3</v>
      </c>
      <c r="H277" s="34">
        <f t="shared" si="60"/>
        <v>3.4340659340659343E-4</v>
      </c>
      <c r="I277" s="34">
        <f t="shared" si="61"/>
        <v>4.0355125100887809E-3</v>
      </c>
      <c r="J277" s="34">
        <f t="shared" si="62"/>
        <v>3.3818058843422386E-4</v>
      </c>
      <c r="K277" s="34">
        <f t="shared" si="65"/>
        <v>0.25</v>
      </c>
      <c r="L277" s="34">
        <f t="shared" si="66"/>
        <v>0</v>
      </c>
      <c r="M277" s="34">
        <f t="shared" si="63"/>
        <v>5.9594755661501785E-4</v>
      </c>
      <c r="N277" s="40">
        <f t="shared" si="64"/>
        <v>0</v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1</v>
      </c>
      <c r="D279" s="33">
        <v>2</v>
      </c>
      <c r="E279" s="33">
        <v>6</v>
      </c>
      <c r="F279" s="33">
        <v>11</v>
      </c>
      <c r="G279" s="34">
        <f t="shared" si="59"/>
        <v>2.9797377830750892E-4</v>
      </c>
      <c r="H279" s="34">
        <f t="shared" si="60"/>
        <v>6.8681318681318687E-4</v>
      </c>
      <c r="I279" s="34">
        <f t="shared" si="61"/>
        <v>2.4213075060532689E-3</v>
      </c>
      <c r="J279" s="34">
        <f t="shared" si="62"/>
        <v>3.7199864727764627E-3</v>
      </c>
      <c r="K279" s="34">
        <f t="shared" si="65"/>
        <v>5</v>
      </c>
      <c r="L279" s="34">
        <f t="shared" si="66"/>
        <v>4.5</v>
      </c>
      <c r="M279" s="34">
        <f t="shared" si="63"/>
        <v>1.4898688915375446E-3</v>
      </c>
      <c r="N279" s="40">
        <f t="shared" si="64"/>
        <v>3.090659340659341E-3</v>
      </c>
    </row>
    <row r="280" spans="1:14" x14ac:dyDescent="0.2">
      <c r="A280" s="27"/>
      <c r="B280" s="29" t="s">
        <v>254</v>
      </c>
      <c r="C280" s="39">
        <v>2</v>
      </c>
      <c r="D280" s="33">
        <v>7</v>
      </c>
      <c r="E280" s="33">
        <v>1</v>
      </c>
      <c r="F280" s="33">
        <v>5</v>
      </c>
      <c r="G280" s="34">
        <f t="shared" si="59"/>
        <v>5.9594755661501785E-4</v>
      </c>
      <c r="H280" s="34">
        <f t="shared" si="60"/>
        <v>2.403846153846154E-3</v>
      </c>
      <c r="I280" s="34">
        <f t="shared" si="61"/>
        <v>4.0355125100887811E-4</v>
      </c>
      <c r="J280" s="34">
        <f t="shared" si="62"/>
        <v>1.6909029421711193E-3</v>
      </c>
      <c r="K280" s="34">
        <f t="shared" si="65"/>
        <v>-0.5</v>
      </c>
      <c r="L280" s="34">
        <f t="shared" si="66"/>
        <v>-0.2857142857142857</v>
      </c>
      <c r="M280" s="34">
        <f t="shared" si="63"/>
        <v>-2.9797377830750892E-4</v>
      </c>
      <c r="N280" s="40">
        <f t="shared" si="64"/>
        <v>-6.8681318681318687E-4</v>
      </c>
    </row>
    <row r="281" spans="1:14" x14ac:dyDescent="0.2">
      <c r="A281" s="27"/>
      <c r="B281" s="29" t="s">
        <v>255</v>
      </c>
      <c r="C281" s="39">
        <v>27</v>
      </c>
      <c r="D281" s="33">
        <v>54</v>
      </c>
      <c r="E281" s="33">
        <v>16</v>
      </c>
      <c r="F281" s="33">
        <v>30</v>
      </c>
      <c r="G281" s="34">
        <f t="shared" si="59"/>
        <v>8.045292014302742E-3</v>
      </c>
      <c r="H281" s="34">
        <f t="shared" si="60"/>
        <v>1.8543956043956044E-2</v>
      </c>
      <c r="I281" s="34">
        <f t="shared" si="61"/>
        <v>6.4568200161420498E-3</v>
      </c>
      <c r="J281" s="34">
        <f t="shared" si="62"/>
        <v>1.0145417653026716E-2</v>
      </c>
      <c r="K281" s="34">
        <f t="shared" si="65"/>
        <v>-0.40740740740740738</v>
      </c>
      <c r="L281" s="34">
        <f t="shared" si="66"/>
        <v>-0.44444444444444442</v>
      </c>
      <c r="M281" s="34">
        <f t="shared" si="63"/>
        <v>-3.2777115613825984E-3</v>
      </c>
      <c r="N281" s="40">
        <f t="shared" si="64"/>
        <v>-8.241758241758242E-3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1</v>
      </c>
      <c r="F282" s="33">
        <v>0</v>
      </c>
      <c r="G282" s="34" t="str">
        <f t="shared" si="59"/>
        <v/>
      </c>
      <c r="H282" s="34" t="str">
        <f t="shared" si="60"/>
        <v/>
      </c>
      <c r="I282" s="34">
        <f t="shared" si="61"/>
        <v>4.0355125100887811E-4</v>
      </c>
      <c r="J282" s="34" t="str">
        <f t="shared" si="62"/>
        <v/>
      </c>
      <c r="K282" s="34">
        <f t="shared" si="65"/>
        <v>1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1</v>
      </c>
      <c r="E283" s="33">
        <v>1</v>
      </c>
      <c r="F283" s="33">
        <v>0</v>
      </c>
      <c r="G283" s="34" t="str">
        <f t="shared" si="59"/>
        <v/>
      </c>
      <c r="H283" s="34">
        <f t="shared" si="60"/>
        <v>3.4340659340659343E-4</v>
      </c>
      <c r="I283" s="34">
        <f t="shared" si="61"/>
        <v>4.0355125100887811E-4</v>
      </c>
      <c r="J283" s="34" t="str">
        <f t="shared" si="62"/>
        <v/>
      </c>
      <c r="K283" s="34">
        <f t="shared" si="65"/>
        <v>1</v>
      </c>
      <c r="L283" s="34">
        <f t="shared" si="66"/>
        <v>-1</v>
      </c>
      <c r="M283" s="34" t="str">
        <f t="shared" si="63"/>
        <v/>
      </c>
      <c r="N283" s="40">
        <f t="shared" si="64"/>
        <v>-3.4340659340659343E-4</v>
      </c>
    </row>
    <row r="284" spans="1:14" x14ac:dyDescent="0.2">
      <c r="A284" s="27"/>
      <c r="B284" s="29" t="s">
        <v>258</v>
      </c>
      <c r="C284" s="39">
        <v>7</v>
      </c>
      <c r="D284" s="33">
        <v>2</v>
      </c>
      <c r="E284" s="33">
        <v>3</v>
      </c>
      <c r="F284" s="33">
        <v>1</v>
      </c>
      <c r="G284" s="34">
        <f t="shared" ref="G284:G315" si="67">+IF(C284=0,"",C284/C$188)</f>
        <v>2.0858164481525627E-3</v>
      </c>
      <c r="H284" s="34">
        <f t="shared" ref="H284:H315" si="68">+IF(D284=0,"",D284/D$188)</f>
        <v>6.8681318681318687E-4</v>
      </c>
      <c r="I284" s="34">
        <f t="shared" ref="I284:I315" si="69">+IF(E284=0,"",E284/E$188)</f>
        <v>1.2106537530266344E-3</v>
      </c>
      <c r="J284" s="34">
        <f t="shared" ref="J284:J315" si="70">+IF(F284=0,"",F284/F$188)</f>
        <v>3.3818058843422386E-4</v>
      </c>
      <c r="K284" s="34">
        <f t="shared" si="65"/>
        <v>-0.5714285714285714</v>
      </c>
      <c r="L284" s="34">
        <f t="shared" si="66"/>
        <v>-0.5</v>
      </c>
      <c r="M284" s="34">
        <f t="shared" ref="M284:M315" si="71">+IF(OR(AND(G284=""),(K284="")),"",G284*K284)</f>
        <v>-1.1918951132300357E-3</v>
      </c>
      <c r="N284" s="40">
        <f t="shared" ref="N284:N315" si="72">+IF(OR(AND(H284=""),(L284="")),"",H284*L284)</f>
        <v>-3.4340659340659343E-4</v>
      </c>
    </row>
    <row r="285" spans="1:14" ht="24.75" customHeight="1" x14ac:dyDescent="0.2">
      <c r="A285" s="27"/>
      <c r="B285" s="29" t="s">
        <v>259</v>
      </c>
      <c r="C285" s="39">
        <v>4</v>
      </c>
      <c r="D285" s="33">
        <v>1</v>
      </c>
      <c r="E285" s="33">
        <v>0</v>
      </c>
      <c r="F285" s="33">
        <v>7</v>
      </c>
      <c r="G285" s="34">
        <f t="shared" si="67"/>
        <v>1.1918951132300357E-3</v>
      </c>
      <c r="H285" s="34">
        <f t="shared" si="68"/>
        <v>3.4340659340659343E-4</v>
      </c>
      <c r="I285" s="34" t="str">
        <f t="shared" si="69"/>
        <v/>
      </c>
      <c r="J285" s="34">
        <f t="shared" si="70"/>
        <v>2.3672641190395673E-3</v>
      </c>
      <c r="K285" s="34">
        <f t="shared" ref="K285:K316" si="73">+IF(AND(C285=0,E285=0)," ",IF(C285=0,1,IF(E285=0,-1,(E285-C285)/C285)))</f>
        <v>-1</v>
      </c>
      <c r="L285" s="34">
        <f t="shared" ref="L285:L316" si="74">+IF(AND(D285=0,F285=0)," ",IF(D285=0,1,IF(F285=0,-1,(F285-D285)/D285)))</f>
        <v>6</v>
      </c>
      <c r="M285" s="34">
        <f t="shared" si="71"/>
        <v>-1.1918951132300357E-3</v>
      </c>
      <c r="N285" s="40">
        <f t="shared" si="72"/>
        <v>2.0604395604395605E-3</v>
      </c>
    </row>
    <row r="286" spans="1:14" x14ac:dyDescent="0.2">
      <c r="A286" s="27"/>
      <c r="B286" s="29" t="s">
        <v>260</v>
      </c>
      <c r="C286" s="39">
        <v>1</v>
      </c>
      <c r="D286" s="33">
        <v>0</v>
      </c>
      <c r="E286" s="33">
        <v>0</v>
      </c>
      <c r="F286" s="33">
        <v>0</v>
      </c>
      <c r="G286" s="34">
        <f t="shared" si="67"/>
        <v>2.9797377830750892E-4</v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>
        <f t="shared" si="73"/>
        <v>-1</v>
      </c>
      <c r="L286" s="34" t="str">
        <f t="shared" si="74"/>
        <v xml:space="preserve"> </v>
      </c>
      <c r="M286" s="34">
        <f t="shared" si="71"/>
        <v>-2.9797377830750892E-4</v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3</v>
      </c>
      <c r="D287" s="33">
        <v>6</v>
      </c>
      <c r="E287" s="33">
        <v>0</v>
      </c>
      <c r="F287" s="33">
        <v>0</v>
      </c>
      <c r="G287" s="34">
        <f t="shared" si="67"/>
        <v>8.9392133492252677E-4</v>
      </c>
      <c r="H287" s="34">
        <f t="shared" si="68"/>
        <v>2.0604395604395605E-3</v>
      </c>
      <c r="I287" s="34" t="str">
        <f t="shared" si="69"/>
        <v/>
      </c>
      <c r="J287" s="34" t="str">
        <f t="shared" si="70"/>
        <v/>
      </c>
      <c r="K287" s="34">
        <f t="shared" si="73"/>
        <v>-1</v>
      </c>
      <c r="L287" s="34">
        <f t="shared" si="74"/>
        <v>-1</v>
      </c>
      <c r="M287" s="34">
        <f t="shared" si="71"/>
        <v>-8.9392133492252677E-4</v>
      </c>
      <c r="N287" s="40">
        <f t="shared" si="72"/>
        <v>-2.0604395604395605E-3</v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7</v>
      </c>
      <c r="F288" s="33">
        <v>6</v>
      </c>
      <c r="G288" s="34" t="str">
        <f t="shared" si="67"/>
        <v/>
      </c>
      <c r="H288" s="34" t="str">
        <f t="shared" si="68"/>
        <v/>
      </c>
      <c r="I288" s="34">
        <f t="shared" si="69"/>
        <v>2.8248587570621469E-3</v>
      </c>
      <c r="J288" s="34">
        <f t="shared" si="70"/>
        <v>2.0290835306053432E-3</v>
      </c>
      <c r="K288" s="34">
        <f t="shared" si="73"/>
        <v>1</v>
      </c>
      <c r="L288" s="34">
        <f t="shared" si="74"/>
        <v>1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2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>
        <f t="shared" si="70"/>
        <v>6.7636117686844773E-4</v>
      </c>
      <c r="K289" s="34" t="str">
        <f t="shared" si="73"/>
        <v xml:space="preserve"> </v>
      </c>
      <c r="L289" s="34">
        <f t="shared" si="74"/>
        <v>1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1</v>
      </c>
      <c r="F291" s="33">
        <v>0</v>
      </c>
      <c r="G291" s="34" t="str">
        <f t="shared" si="67"/>
        <v/>
      </c>
      <c r="H291" s="34" t="str">
        <f t="shared" si="68"/>
        <v/>
      </c>
      <c r="I291" s="34">
        <f t="shared" si="69"/>
        <v>4.0355125100887811E-4</v>
      </c>
      <c r="J291" s="34" t="str">
        <f t="shared" si="70"/>
        <v/>
      </c>
      <c r="K291" s="34">
        <f t="shared" si="73"/>
        <v>1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7</v>
      </c>
      <c r="D292" s="33">
        <v>12</v>
      </c>
      <c r="E292" s="33">
        <v>0</v>
      </c>
      <c r="F292" s="33">
        <v>3</v>
      </c>
      <c r="G292" s="34">
        <f t="shared" si="67"/>
        <v>2.0858164481525627E-3</v>
      </c>
      <c r="H292" s="34">
        <f t="shared" si="68"/>
        <v>4.120879120879121E-3</v>
      </c>
      <c r="I292" s="34" t="str">
        <f t="shared" si="69"/>
        <v/>
      </c>
      <c r="J292" s="34">
        <f t="shared" si="70"/>
        <v>1.0145417653026716E-3</v>
      </c>
      <c r="K292" s="34">
        <f t="shared" si="73"/>
        <v>-1</v>
      </c>
      <c r="L292" s="34">
        <f t="shared" si="74"/>
        <v>-0.75</v>
      </c>
      <c r="M292" s="34">
        <f t="shared" si="71"/>
        <v>-2.0858164481525627E-3</v>
      </c>
      <c r="N292" s="40">
        <f t="shared" si="72"/>
        <v>-3.090659340659341E-3</v>
      </c>
    </row>
    <row r="293" spans="1:14" ht="25.5" x14ac:dyDescent="0.2">
      <c r="A293" s="27"/>
      <c r="B293" s="29" t="s">
        <v>267</v>
      </c>
      <c r="C293" s="39">
        <v>81</v>
      </c>
      <c r="D293" s="33">
        <v>64</v>
      </c>
      <c r="E293" s="33">
        <v>18</v>
      </c>
      <c r="F293" s="33">
        <v>30</v>
      </c>
      <c r="G293" s="34">
        <f t="shared" si="67"/>
        <v>2.4135876042908223E-2</v>
      </c>
      <c r="H293" s="34">
        <f t="shared" si="68"/>
        <v>2.197802197802198E-2</v>
      </c>
      <c r="I293" s="34">
        <f t="shared" si="69"/>
        <v>7.2639225181598066E-3</v>
      </c>
      <c r="J293" s="34">
        <f t="shared" si="70"/>
        <v>1.0145417653026716E-2</v>
      </c>
      <c r="K293" s="34">
        <f t="shared" si="73"/>
        <v>-0.77777777777777779</v>
      </c>
      <c r="L293" s="34">
        <f t="shared" si="74"/>
        <v>-0.53125</v>
      </c>
      <c r="M293" s="34">
        <f t="shared" si="71"/>
        <v>-1.8772348033373062E-2</v>
      </c>
      <c r="N293" s="40">
        <f t="shared" si="72"/>
        <v>-1.1675824175824176E-2</v>
      </c>
    </row>
    <row r="294" spans="1:14" x14ac:dyDescent="0.2">
      <c r="A294" s="27"/>
      <c r="B294" s="29" t="s">
        <v>268</v>
      </c>
      <c r="C294" s="39">
        <v>5</v>
      </c>
      <c r="D294" s="33">
        <v>3</v>
      </c>
      <c r="E294" s="33">
        <v>3</v>
      </c>
      <c r="F294" s="33">
        <v>4</v>
      </c>
      <c r="G294" s="34">
        <f t="shared" si="67"/>
        <v>1.4898688915375446E-3</v>
      </c>
      <c r="H294" s="34">
        <f t="shared" si="68"/>
        <v>1.0302197802197802E-3</v>
      </c>
      <c r="I294" s="34">
        <f t="shared" si="69"/>
        <v>1.2106537530266344E-3</v>
      </c>
      <c r="J294" s="34">
        <f t="shared" si="70"/>
        <v>1.3527223537368955E-3</v>
      </c>
      <c r="K294" s="34">
        <f t="shared" si="73"/>
        <v>-0.4</v>
      </c>
      <c r="L294" s="34">
        <f t="shared" si="74"/>
        <v>0.33333333333333331</v>
      </c>
      <c r="M294" s="34">
        <f t="shared" si="71"/>
        <v>-5.9594755661501785E-4</v>
      </c>
      <c r="N294" s="40">
        <f t="shared" si="72"/>
        <v>3.4340659340659338E-4</v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0</v>
      </c>
      <c r="F295" s="33">
        <v>2</v>
      </c>
      <c r="G295" s="34">
        <f t="shared" si="67"/>
        <v>2.9797377830750892E-4</v>
      </c>
      <c r="H295" s="34" t="str">
        <f t="shared" si="68"/>
        <v/>
      </c>
      <c r="I295" s="34" t="str">
        <f t="shared" si="69"/>
        <v/>
      </c>
      <c r="J295" s="34">
        <f t="shared" si="70"/>
        <v>6.7636117686844773E-4</v>
      </c>
      <c r="K295" s="34">
        <f t="shared" si="73"/>
        <v>-1</v>
      </c>
      <c r="L295" s="34">
        <f t="shared" si="74"/>
        <v>1</v>
      </c>
      <c r="M295" s="34">
        <f t="shared" si="71"/>
        <v>-2.9797377830750892E-4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12</v>
      </c>
      <c r="D297" s="33">
        <v>3</v>
      </c>
      <c r="E297" s="33">
        <v>0</v>
      </c>
      <c r="F297" s="33">
        <v>0</v>
      </c>
      <c r="G297" s="34">
        <f t="shared" si="67"/>
        <v>3.5756853396901071E-3</v>
      </c>
      <c r="H297" s="34">
        <f t="shared" si="68"/>
        <v>1.0302197802197802E-3</v>
      </c>
      <c r="I297" s="34" t="str">
        <f t="shared" si="69"/>
        <v/>
      </c>
      <c r="J297" s="34" t="str">
        <f t="shared" si="70"/>
        <v/>
      </c>
      <c r="K297" s="34">
        <f t="shared" si="73"/>
        <v>-1</v>
      </c>
      <c r="L297" s="34">
        <f t="shared" si="74"/>
        <v>-1</v>
      </c>
      <c r="M297" s="34">
        <f t="shared" si="71"/>
        <v>-3.5756853396901071E-3</v>
      </c>
      <c r="N297" s="40">
        <f t="shared" si="72"/>
        <v>-1.0302197802197802E-3</v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3</v>
      </c>
      <c r="G298" s="34" t="str">
        <f t="shared" si="67"/>
        <v/>
      </c>
      <c r="H298" s="34">
        <f t="shared" si="68"/>
        <v>3.4340659340659343E-4</v>
      </c>
      <c r="I298" s="34" t="str">
        <f t="shared" si="69"/>
        <v/>
      </c>
      <c r="J298" s="34">
        <f t="shared" si="70"/>
        <v>1.0145417653026716E-3</v>
      </c>
      <c r="K298" s="34" t="str">
        <f t="shared" si="73"/>
        <v xml:space="preserve"> </v>
      </c>
      <c r="L298" s="34">
        <f t="shared" si="74"/>
        <v>2</v>
      </c>
      <c r="M298" s="34" t="str">
        <f t="shared" si="71"/>
        <v/>
      </c>
      <c r="N298" s="40">
        <f t="shared" si="72"/>
        <v>6.8681318681318687E-4</v>
      </c>
    </row>
    <row r="299" spans="1:14" x14ac:dyDescent="0.2">
      <c r="A299" s="27"/>
      <c r="B299" s="29" t="s">
        <v>273</v>
      </c>
      <c r="C299" s="39">
        <v>0</v>
      </c>
      <c r="D299" s="33">
        <v>3</v>
      </c>
      <c r="E299" s="33">
        <v>0</v>
      </c>
      <c r="F299" s="33">
        <v>3</v>
      </c>
      <c r="G299" s="34" t="str">
        <f t="shared" si="67"/>
        <v/>
      </c>
      <c r="H299" s="34">
        <f t="shared" si="68"/>
        <v>1.0302197802197802E-3</v>
      </c>
      <c r="I299" s="34" t="str">
        <f t="shared" si="69"/>
        <v/>
      </c>
      <c r="J299" s="34">
        <f t="shared" si="70"/>
        <v>1.0145417653026716E-3</v>
      </c>
      <c r="K299" s="34" t="str">
        <f t="shared" si="73"/>
        <v xml:space="preserve"> </v>
      </c>
      <c r="L299" s="34">
        <f t="shared" si="74"/>
        <v>0</v>
      </c>
      <c r="M299" s="34" t="str">
        <f t="shared" si="71"/>
        <v/>
      </c>
      <c r="N299" s="40">
        <f t="shared" si="72"/>
        <v>0</v>
      </c>
    </row>
    <row r="300" spans="1:14" x14ac:dyDescent="0.2">
      <c r="A300" s="27"/>
      <c r="B300" s="29" t="s">
        <v>274</v>
      </c>
      <c r="C300" s="39">
        <v>1</v>
      </c>
      <c r="D300" s="33">
        <v>10</v>
      </c>
      <c r="E300" s="33">
        <v>1</v>
      </c>
      <c r="F300" s="33">
        <v>8</v>
      </c>
      <c r="G300" s="34">
        <f t="shared" si="67"/>
        <v>2.9797377830750892E-4</v>
      </c>
      <c r="H300" s="34">
        <f t="shared" si="68"/>
        <v>3.434065934065934E-3</v>
      </c>
      <c r="I300" s="34">
        <f t="shared" si="69"/>
        <v>4.0355125100887811E-4</v>
      </c>
      <c r="J300" s="34">
        <f t="shared" si="70"/>
        <v>2.7054447074737909E-3</v>
      </c>
      <c r="K300" s="34">
        <f t="shared" si="73"/>
        <v>0</v>
      </c>
      <c r="L300" s="34">
        <f t="shared" si="74"/>
        <v>-0.2</v>
      </c>
      <c r="M300" s="34">
        <f t="shared" si="71"/>
        <v>0</v>
      </c>
      <c r="N300" s="40">
        <f t="shared" si="72"/>
        <v>-6.8681318681318687E-4</v>
      </c>
    </row>
    <row r="301" spans="1:14" x14ac:dyDescent="0.2">
      <c r="A301" s="27"/>
      <c r="B301" s="29" t="s">
        <v>275</v>
      </c>
      <c r="C301" s="39">
        <v>0</v>
      </c>
      <c r="D301" s="33">
        <v>1</v>
      </c>
      <c r="E301" s="33">
        <v>0</v>
      </c>
      <c r="F301" s="33">
        <v>0</v>
      </c>
      <c r="G301" s="34" t="str">
        <f t="shared" si="67"/>
        <v/>
      </c>
      <c r="H301" s="34">
        <f t="shared" si="68"/>
        <v>3.4340659340659343E-4</v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>
        <f t="shared" si="74"/>
        <v>-1</v>
      </c>
      <c r="M301" s="34" t="str">
        <f t="shared" si="71"/>
        <v/>
      </c>
      <c r="N301" s="40">
        <f t="shared" si="72"/>
        <v>-3.4340659340659343E-4</v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13</v>
      </c>
      <c r="D304" s="33">
        <v>12</v>
      </c>
      <c r="E304" s="33">
        <v>8</v>
      </c>
      <c r="F304" s="33">
        <v>21</v>
      </c>
      <c r="G304" s="34">
        <f t="shared" si="67"/>
        <v>3.8736591179976162E-3</v>
      </c>
      <c r="H304" s="34">
        <f t="shared" si="68"/>
        <v>4.120879120879121E-3</v>
      </c>
      <c r="I304" s="34">
        <f t="shared" si="69"/>
        <v>3.2284100080710249E-3</v>
      </c>
      <c r="J304" s="34">
        <f t="shared" si="70"/>
        <v>7.1017923571187018E-3</v>
      </c>
      <c r="K304" s="34">
        <f t="shared" si="73"/>
        <v>-0.38461538461538464</v>
      </c>
      <c r="L304" s="34">
        <f t="shared" si="74"/>
        <v>0.75</v>
      </c>
      <c r="M304" s="34">
        <f t="shared" si="71"/>
        <v>-1.4898688915375448E-3</v>
      </c>
      <c r="N304" s="40">
        <f t="shared" si="72"/>
        <v>3.090659340659341E-3</v>
      </c>
    </row>
    <row r="305" spans="1:14" x14ac:dyDescent="0.2">
      <c r="A305" s="27"/>
      <c r="B305" s="29" t="s">
        <v>279</v>
      </c>
      <c r="C305" s="39">
        <v>0</v>
      </c>
      <c r="D305" s="33">
        <v>1</v>
      </c>
      <c r="E305" s="33">
        <v>2</v>
      </c>
      <c r="F305" s="33">
        <v>1</v>
      </c>
      <c r="G305" s="34" t="str">
        <f t="shared" si="67"/>
        <v/>
      </c>
      <c r="H305" s="34">
        <f t="shared" si="68"/>
        <v>3.4340659340659343E-4</v>
      </c>
      <c r="I305" s="34">
        <f t="shared" si="69"/>
        <v>8.0710250201775622E-4</v>
      </c>
      <c r="J305" s="34">
        <f t="shared" si="70"/>
        <v>3.3818058843422386E-4</v>
      </c>
      <c r="K305" s="34">
        <f t="shared" si="73"/>
        <v>1</v>
      </c>
      <c r="L305" s="34">
        <f t="shared" si="74"/>
        <v>0</v>
      </c>
      <c r="M305" s="34" t="str">
        <f t="shared" si="71"/>
        <v/>
      </c>
      <c r="N305" s="40">
        <f t="shared" si="72"/>
        <v>0</v>
      </c>
    </row>
    <row r="306" spans="1:14" x14ac:dyDescent="0.2">
      <c r="A306" s="27"/>
      <c r="B306" s="29" t="s">
        <v>280</v>
      </c>
      <c r="C306" s="39">
        <v>57</v>
      </c>
      <c r="D306" s="33">
        <v>45</v>
      </c>
      <c r="E306" s="33">
        <v>35</v>
      </c>
      <c r="F306" s="33">
        <v>50</v>
      </c>
      <c r="G306" s="34">
        <f t="shared" si="67"/>
        <v>1.698450536352801E-2</v>
      </c>
      <c r="H306" s="34">
        <f t="shared" si="68"/>
        <v>1.5453296703296704E-2</v>
      </c>
      <c r="I306" s="34">
        <f t="shared" si="69"/>
        <v>1.4124293785310734E-2</v>
      </c>
      <c r="J306" s="34">
        <f t="shared" si="70"/>
        <v>1.6909029421711193E-2</v>
      </c>
      <c r="K306" s="34">
        <f t="shared" si="73"/>
        <v>-0.38596491228070173</v>
      </c>
      <c r="L306" s="34">
        <f t="shared" si="74"/>
        <v>0.1111111111111111</v>
      </c>
      <c r="M306" s="34">
        <f t="shared" si="71"/>
        <v>-6.5554231227651968E-3</v>
      </c>
      <c r="N306" s="40">
        <f t="shared" si="72"/>
        <v>1.717032967032967E-3</v>
      </c>
    </row>
    <row r="307" spans="1:14" x14ac:dyDescent="0.2">
      <c r="A307" s="27"/>
      <c r="B307" s="29" t="s">
        <v>281</v>
      </c>
      <c r="C307" s="39">
        <v>104</v>
      </c>
      <c r="D307" s="33">
        <v>50</v>
      </c>
      <c r="E307" s="33">
        <v>29</v>
      </c>
      <c r="F307" s="33">
        <v>30</v>
      </c>
      <c r="G307" s="34">
        <f t="shared" si="67"/>
        <v>3.098927294398093E-2</v>
      </c>
      <c r="H307" s="34">
        <f t="shared" si="68"/>
        <v>1.7170329670329672E-2</v>
      </c>
      <c r="I307" s="34">
        <f t="shared" si="69"/>
        <v>1.1702986279257466E-2</v>
      </c>
      <c r="J307" s="34">
        <f t="shared" si="70"/>
        <v>1.0145417653026716E-2</v>
      </c>
      <c r="K307" s="34">
        <f t="shared" si="73"/>
        <v>-0.72115384615384615</v>
      </c>
      <c r="L307" s="34">
        <f t="shared" si="74"/>
        <v>-0.4</v>
      </c>
      <c r="M307" s="34">
        <f t="shared" si="71"/>
        <v>-2.234803337306317E-2</v>
      </c>
      <c r="N307" s="40">
        <f t="shared" si="72"/>
        <v>-6.8681318681318689E-3</v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2</v>
      </c>
      <c r="F308" s="33">
        <v>2</v>
      </c>
      <c r="G308" s="34" t="str">
        <f t="shared" si="67"/>
        <v/>
      </c>
      <c r="H308" s="34" t="str">
        <f t="shared" si="68"/>
        <v/>
      </c>
      <c r="I308" s="34">
        <f t="shared" si="69"/>
        <v>8.0710250201775622E-4</v>
      </c>
      <c r="J308" s="34">
        <f t="shared" si="70"/>
        <v>6.7636117686844773E-4</v>
      </c>
      <c r="K308" s="34">
        <f t="shared" si="73"/>
        <v>1</v>
      </c>
      <c r="L308" s="34">
        <f t="shared" si="74"/>
        <v>1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6</v>
      </c>
      <c r="D309" s="33">
        <v>8</v>
      </c>
      <c r="E309" s="33">
        <v>4</v>
      </c>
      <c r="F309" s="33">
        <v>7</v>
      </c>
      <c r="G309" s="34">
        <f t="shared" si="67"/>
        <v>1.7878426698450535E-3</v>
      </c>
      <c r="H309" s="34">
        <f t="shared" si="68"/>
        <v>2.7472527472527475E-3</v>
      </c>
      <c r="I309" s="34">
        <f t="shared" si="69"/>
        <v>1.6142050040355124E-3</v>
      </c>
      <c r="J309" s="34">
        <f t="shared" si="70"/>
        <v>2.3672641190395673E-3</v>
      </c>
      <c r="K309" s="34">
        <f t="shared" si="73"/>
        <v>-0.33333333333333331</v>
      </c>
      <c r="L309" s="34">
        <f t="shared" si="74"/>
        <v>-0.125</v>
      </c>
      <c r="M309" s="34">
        <f t="shared" si="71"/>
        <v>-5.9594755661501785E-4</v>
      </c>
      <c r="N309" s="40">
        <f t="shared" si="72"/>
        <v>-3.4340659340659343E-4</v>
      </c>
    </row>
    <row r="310" spans="1:14" x14ac:dyDescent="0.2">
      <c r="A310" s="27"/>
      <c r="B310" s="29" t="s">
        <v>284</v>
      </c>
      <c r="C310" s="39">
        <v>13</v>
      </c>
      <c r="D310" s="33">
        <v>17</v>
      </c>
      <c r="E310" s="33">
        <v>4</v>
      </c>
      <c r="F310" s="33">
        <v>26</v>
      </c>
      <c r="G310" s="34">
        <f t="shared" si="67"/>
        <v>3.8736591179976162E-3</v>
      </c>
      <c r="H310" s="34">
        <f t="shared" si="68"/>
        <v>5.837912087912088E-3</v>
      </c>
      <c r="I310" s="34">
        <f t="shared" si="69"/>
        <v>1.6142050040355124E-3</v>
      </c>
      <c r="J310" s="34">
        <f t="shared" si="70"/>
        <v>8.79269529928982E-3</v>
      </c>
      <c r="K310" s="34">
        <f t="shared" si="73"/>
        <v>-0.69230769230769229</v>
      </c>
      <c r="L310" s="34">
        <f t="shared" si="74"/>
        <v>0.52941176470588236</v>
      </c>
      <c r="M310" s="34">
        <f t="shared" si="71"/>
        <v>-2.6817640047675805E-3</v>
      </c>
      <c r="N310" s="40">
        <f t="shared" si="72"/>
        <v>3.0906593406593405E-3</v>
      </c>
    </row>
    <row r="311" spans="1:14" ht="25.5" x14ac:dyDescent="0.2">
      <c r="A311" s="27"/>
      <c r="B311" s="29" t="s">
        <v>285</v>
      </c>
      <c r="C311" s="39">
        <v>2</v>
      </c>
      <c r="D311" s="33">
        <v>1</v>
      </c>
      <c r="E311" s="33">
        <v>6</v>
      </c>
      <c r="F311" s="33">
        <v>0</v>
      </c>
      <c r="G311" s="34">
        <f t="shared" si="67"/>
        <v>5.9594755661501785E-4</v>
      </c>
      <c r="H311" s="34">
        <f t="shared" si="68"/>
        <v>3.4340659340659343E-4</v>
      </c>
      <c r="I311" s="34">
        <f t="shared" si="69"/>
        <v>2.4213075060532689E-3</v>
      </c>
      <c r="J311" s="34" t="str">
        <f t="shared" si="70"/>
        <v/>
      </c>
      <c r="K311" s="34">
        <f t="shared" si="73"/>
        <v>2</v>
      </c>
      <c r="L311" s="34">
        <f t="shared" si="74"/>
        <v>-1</v>
      </c>
      <c r="M311" s="34">
        <f t="shared" si="71"/>
        <v>1.1918951132300357E-3</v>
      </c>
      <c r="N311" s="40">
        <f t="shared" si="72"/>
        <v>-3.4340659340659343E-4</v>
      </c>
    </row>
    <row r="312" spans="1:14" x14ac:dyDescent="0.2">
      <c r="A312" s="27"/>
      <c r="B312" s="29" t="s">
        <v>286</v>
      </c>
      <c r="C312" s="39">
        <v>7</v>
      </c>
      <c r="D312" s="33">
        <v>13</v>
      </c>
      <c r="E312" s="33">
        <v>3</v>
      </c>
      <c r="F312" s="33">
        <v>3</v>
      </c>
      <c r="G312" s="34">
        <f t="shared" si="67"/>
        <v>2.0858164481525627E-3</v>
      </c>
      <c r="H312" s="34">
        <f t="shared" si="68"/>
        <v>4.464285714285714E-3</v>
      </c>
      <c r="I312" s="34">
        <f t="shared" si="69"/>
        <v>1.2106537530266344E-3</v>
      </c>
      <c r="J312" s="34">
        <f t="shared" si="70"/>
        <v>1.0145417653026716E-3</v>
      </c>
      <c r="K312" s="34">
        <f t="shared" si="73"/>
        <v>-0.5714285714285714</v>
      </c>
      <c r="L312" s="34">
        <f t="shared" si="74"/>
        <v>-0.76923076923076927</v>
      </c>
      <c r="M312" s="34">
        <f t="shared" si="71"/>
        <v>-1.1918951132300357E-3</v>
      </c>
      <c r="N312" s="40">
        <f t="shared" si="72"/>
        <v>-3.434065934065934E-3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1</v>
      </c>
      <c r="F313" s="33">
        <v>1</v>
      </c>
      <c r="G313" s="34" t="str">
        <f t="shared" si="67"/>
        <v/>
      </c>
      <c r="H313" s="34" t="str">
        <f t="shared" si="68"/>
        <v/>
      </c>
      <c r="I313" s="34">
        <f t="shared" si="69"/>
        <v>4.0355125100887811E-4</v>
      </c>
      <c r="J313" s="34">
        <f t="shared" si="70"/>
        <v>3.3818058843422386E-4</v>
      </c>
      <c r="K313" s="34">
        <f t="shared" si="73"/>
        <v>1</v>
      </c>
      <c r="L313" s="34">
        <f t="shared" si="74"/>
        <v>1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1</v>
      </c>
      <c r="E314" s="33">
        <v>0</v>
      </c>
      <c r="F314" s="33">
        <v>0</v>
      </c>
      <c r="G314" s="34" t="str">
        <f t="shared" si="67"/>
        <v/>
      </c>
      <c r="H314" s="34">
        <f t="shared" si="68"/>
        <v>3.4340659340659343E-4</v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>
        <f t="shared" si="74"/>
        <v>-1</v>
      </c>
      <c r="M314" s="34" t="str">
        <f t="shared" si="71"/>
        <v/>
      </c>
      <c r="N314" s="40">
        <f t="shared" si="72"/>
        <v>-3.4340659340659343E-4</v>
      </c>
    </row>
    <row r="315" spans="1:14" x14ac:dyDescent="0.2">
      <c r="A315" s="27"/>
      <c r="B315" s="29" t="s">
        <v>289</v>
      </c>
      <c r="C315" s="39">
        <v>1</v>
      </c>
      <c r="D315" s="33">
        <v>3</v>
      </c>
      <c r="E315" s="33">
        <v>1</v>
      </c>
      <c r="F315" s="33">
        <v>2</v>
      </c>
      <c r="G315" s="34">
        <f t="shared" si="67"/>
        <v>2.9797377830750892E-4</v>
      </c>
      <c r="H315" s="34">
        <f t="shared" si="68"/>
        <v>1.0302197802197802E-3</v>
      </c>
      <c r="I315" s="34">
        <f t="shared" si="69"/>
        <v>4.0355125100887811E-4</v>
      </c>
      <c r="J315" s="34">
        <f t="shared" si="70"/>
        <v>6.7636117686844773E-4</v>
      </c>
      <c r="K315" s="34">
        <f t="shared" si="73"/>
        <v>0</v>
      </c>
      <c r="L315" s="34">
        <f t="shared" si="74"/>
        <v>-0.33333333333333331</v>
      </c>
      <c r="M315" s="34">
        <f t="shared" si="71"/>
        <v>0</v>
      </c>
      <c r="N315" s="40">
        <f t="shared" si="72"/>
        <v>-3.4340659340659338E-4</v>
      </c>
    </row>
    <row r="316" spans="1:14" ht="27" customHeight="1" x14ac:dyDescent="0.2">
      <c r="A316" s="27"/>
      <c r="B316" s="29" t="s">
        <v>290</v>
      </c>
      <c r="C316" s="39">
        <v>1</v>
      </c>
      <c r="D316" s="33">
        <v>0</v>
      </c>
      <c r="E316" s="33">
        <v>0</v>
      </c>
      <c r="F316" s="33">
        <v>0</v>
      </c>
      <c r="G316" s="34">
        <f t="shared" ref="G316:G347" si="75">+IF(C316=0,"",C316/C$188)</f>
        <v>2.9797377830750892E-4</v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>
        <f t="shared" si="73"/>
        <v>-1</v>
      </c>
      <c r="L316" s="34" t="str">
        <f t="shared" si="74"/>
        <v xml:space="preserve"> </v>
      </c>
      <c r="M316" s="34">
        <f t="shared" ref="M316:M347" si="79">+IF(OR(AND(G316=""),(K316="")),"",G316*K316)</f>
        <v>-2.9797377830750892E-4</v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36</v>
      </c>
      <c r="D318" s="33">
        <v>17</v>
      </c>
      <c r="E318" s="33">
        <v>52</v>
      </c>
      <c r="F318" s="33">
        <v>45</v>
      </c>
      <c r="G318" s="34">
        <f t="shared" si="75"/>
        <v>1.0727056019070322E-2</v>
      </c>
      <c r="H318" s="34">
        <f t="shared" si="76"/>
        <v>5.837912087912088E-3</v>
      </c>
      <c r="I318" s="34">
        <f t="shared" si="77"/>
        <v>2.0984665052461663E-2</v>
      </c>
      <c r="J318" s="34">
        <f t="shared" si="78"/>
        <v>1.5218126479540075E-2</v>
      </c>
      <c r="K318" s="34">
        <f t="shared" si="81"/>
        <v>0.44444444444444442</v>
      </c>
      <c r="L318" s="34">
        <f t="shared" si="82"/>
        <v>1.6470588235294117</v>
      </c>
      <c r="M318" s="34">
        <f t="shared" si="79"/>
        <v>4.7675804529201428E-3</v>
      </c>
      <c r="N318" s="40">
        <f t="shared" si="80"/>
        <v>9.6153846153846159E-3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3</v>
      </c>
      <c r="D321" s="33">
        <v>2</v>
      </c>
      <c r="E321" s="33">
        <v>5</v>
      </c>
      <c r="F321" s="33">
        <v>8</v>
      </c>
      <c r="G321" s="34">
        <f t="shared" si="75"/>
        <v>8.9392133492252677E-4</v>
      </c>
      <c r="H321" s="34">
        <f t="shared" si="76"/>
        <v>6.8681318681318687E-4</v>
      </c>
      <c r="I321" s="34">
        <f t="shared" si="77"/>
        <v>2.0177562550443904E-3</v>
      </c>
      <c r="J321" s="34">
        <f t="shared" si="78"/>
        <v>2.7054447074737909E-3</v>
      </c>
      <c r="K321" s="34">
        <f t="shared" si="81"/>
        <v>0.66666666666666663</v>
      </c>
      <c r="L321" s="34">
        <f t="shared" si="82"/>
        <v>3</v>
      </c>
      <c r="M321" s="34">
        <f t="shared" si="79"/>
        <v>5.9594755661501785E-4</v>
      </c>
      <c r="N321" s="40">
        <f t="shared" si="80"/>
        <v>2.0604395604395605E-3</v>
      </c>
    </row>
    <row r="322" spans="1:14" x14ac:dyDescent="0.2">
      <c r="A322" s="27"/>
      <c r="B322" s="29" t="s">
        <v>296</v>
      </c>
      <c r="C322" s="39">
        <v>1</v>
      </c>
      <c r="D322" s="33">
        <v>0</v>
      </c>
      <c r="E322" s="33">
        <v>1</v>
      </c>
      <c r="F322" s="33">
        <v>1</v>
      </c>
      <c r="G322" s="34">
        <f t="shared" si="75"/>
        <v>2.9797377830750892E-4</v>
      </c>
      <c r="H322" s="34" t="str">
        <f t="shared" si="76"/>
        <v/>
      </c>
      <c r="I322" s="34">
        <f t="shared" si="77"/>
        <v>4.0355125100887811E-4</v>
      </c>
      <c r="J322" s="34">
        <f t="shared" si="78"/>
        <v>3.3818058843422386E-4</v>
      </c>
      <c r="K322" s="34">
        <f t="shared" si="81"/>
        <v>0</v>
      </c>
      <c r="L322" s="34">
        <f t="shared" si="82"/>
        <v>1</v>
      </c>
      <c r="M322" s="34">
        <f t="shared" si="79"/>
        <v>0</v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2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>
        <f t="shared" si="78"/>
        <v>6.7636117686844773E-4</v>
      </c>
      <c r="K323" s="34" t="str">
        <f t="shared" si="81"/>
        <v xml:space="preserve"> </v>
      </c>
      <c r="L323" s="34">
        <f t="shared" si="82"/>
        <v>1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19</v>
      </c>
      <c r="D324" s="33">
        <v>21</v>
      </c>
      <c r="E324" s="33">
        <v>75</v>
      </c>
      <c r="F324" s="33">
        <v>83</v>
      </c>
      <c r="G324" s="34">
        <f t="shared" si="75"/>
        <v>5.6615017878426698E-3</v>
      </c>
      <c r="H324" s="34">
        <f t="shared" si="76"/>
        <v>7.2115384615384619E-3</v>
      </c>
      <c r="I324" s="34">
        <f t="shared" si="77"/>
        <v>3.026634382566586E-2</v>
      </c>
      <c r="J324" s="34">
        <f t="shared" si="78"/>
        <v>2.8068988840040582E-2</v>
      </c>
      <c r="K324" s="34">
        <f t="shared" si="81"/>
        <v>2.9473684210526314</v>
      </c>
      <c r="L324" s="34">
        <f t="shared" si="82"/>
        <v>2.9523809523809526</v>
      </c>
      <c r="M324" s="34">
        <f t="shared" si="79"/>
        <v>1.6686531585220498E-2</v>
      </c>
      <c r="N324" s="40">
        <f t="shared" si="80"/>
        <v>2.1291208791208792E-2</v>
      </c>
    </row>
    <row r="325" spans="1:14" x14ac:dyDescent="0.2">
      <c r="A325" s="27"/>
      <c r="B325" s="29" t="s">
        <v>299</v>
      </c>
      <c r="C325" s="39">
        <v>1</v>
      </c>
      <c r="D325" s="33">
        <v>0</v>
      </c>
      <c r="E325" s="33">
        <v>3</v>
      </c>
      <c r="F325" s="33">
        <v>2</v>
      </c>
      <c r="G325" s="34">
        <f t="shared" si="75"/>
        <v>2.9797377830750892E-4</v>
      </c>
      <c r="H325" s="34" t="str">
        <f t="shared" si="76"/>
        <v/>
      </c>
      <c r="I325" s="34">
        <f t="shared" si="77"/>
        <v>1.2106537530266344E-3</v>
      </c>
      <c r="J325" s="34">
        <f t="shared" si="78"/>
        <v>6.7636117686844773E-4</v>
      </c>
      <c r="K325" s="34">
        <f t="shared" si="81"/>
        <v>2</v>
      </c>
      <c r="L325" s="34">
        <f t="shared" si="82"/>
        <v>1</v>
      </c>
      <c r="M325" s="34">
        <f t="shared" si="79"/>
        <v>5.9594755661501785E-4</v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2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>
        <f t="shared" si="78"/>
        <v>6.7636117686844773E-4</v>
      </c>
      <c r="K326" s="34" t="str">
        <f t="shared" si="81"/>
        <v xml:space="preserve"> </v>
      </c>
      <c r="L326" s="34">
        <f t="shared" si="82"/>
        <v>1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223</v>
      </c>
      <c r="D327" s="33">
        <v>240</v>
      </c>
      <c r="E327" s="33">
        <v>43</v>
      </c>
      <c r="F327" s="33">
        <v>122</v>
      </c>
      <c r="G327" s="34">
        <f t="shared" si="75"/>
        <v>6.6448152562574497E-2</v>
      </c>
      <c r="H327" s="34">
        <f t="shared" si="76"/>
        <v>8.2417582417582416E-2</v>
      </c>
      <c r="I327" s="34">
        <f t="shared" si="77"/>
        <v>1.735270379338176E-2</v>
      </c>
      <c r="J327" s="34">
        <f t="shared" si="78"/>
        <v>4.1258031788975316E-2</v>
      </c>
      <c r="K327" s="34">
        <f t="shared" si="81"/>
        <v>-0.80717488789237668</v>
      </c>
      <c r="L327" s="34">
        <f t="shared" si="82"/>
        <v>-0.49166666666666664</v>
      </c>
      <c r="M327" s="34">
        <f t="shared" si="79"/>
        <v>-5.3635280095351609E-2</v>
      </c>
      <c r="N327" s="40">
        <f t="shared" si="80"/>
        <v>-4.0521978021978017E-2</v>
      </c>
    </row>
    <row r="328" spans="1:14" x14ac:dyDescent="0.2">
      <c r="A328" s="27"/>
      <c r="B328" s="29" t="s">
        <v>302</v>
      </c>
      <c r="C328" s="39">
        <v>1</v>
      </c>
      <c r="D328" s="33">
        <v>0</v>
      </c>
      <c r="E328" s="33">
        <v>0</v>
      </c>
      <c r="F328" s="33">
        <v>1</v>
      </c>
      <c r="G328" s="34">
        <f t="shared" si="75"/>
        <v>2.9797377830750892E-4</v>
      </c>
      <c r="H328" s="34" t="str">
        <f t="shared" si="76"/>
        <v/>
      </c>
      <c r="I328" s="34" t="str">
        <f t="shared" si="77"/>
        <v/>
      </c>
      <c r="J328" s="34">
        <f t="shared" si="78"/>
        <v>3.3818058843422386E-4</v>
      </c>
      <c r="K328" s="34">
        <f t="shared" si="81"/>
        <v>-1</v>
      </c>
      <c r="L328" s="34">
        <f t="shared" si="82"/>
        <v>1</v>
      </c>
      <c r="M328" s="34">
        <f t="shared" si="79"/>
        <v>-2.9797377830750892E-4</v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1</v>
      </c>
      <c r="D329" s="33">
        <v>0</v>
      </c>
      <c r="E329" s="33">
        <v>1</v>
      </c>
      <c r="F329" s="33">
        <v>1</v>
      </c>
      <c r="G329" s="34">
        <f t="shared" si="75"/>
        <v>2.9797377830750892E-4</v>
      </c>
      <c r="H329" s="34" t="str">
        <f t="shared" si="76"/>
        <v/>
      </c>
      <c r="I329" s="34">
        <f t="shared" si="77"/>
        <v>4.0355125100887811E-4</v>
      </c>
      <c r="J329" s="34">
        <f t="shared" si="78"/>
        <v>3.3818058843422386E-4</v>
      </c>
      <c r="K329" s="34">
        <f t="shared" si="81"/>
        <v>0</v>
      </c>
      <c r="L329" s="34">
        <f t="shared" si="82"/>
        <v>1</v>
      </c>
      <c r="M329" s="34">
        <f t="shared" si="79"/>
        <v>0</v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1</v>
      </c>
      <c r="D331" s="33">
        <v>0</v>
      </c>
      <c r="E331" s="33">
        <v>0</v>
      </c>
      <c r="F331" s="33">
        <v>0</v>
      </c>
      <c r="G331" s="34">
        <f t="shared" si="75"/>
        <v>2.9797377830750892E-4</v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>
        <f t="shared" si="81"/>
        <v>-1</v>
      </c>
      <c r="L331" s="34" t="str">
        <f t="shared" si="82"/>
        <v xml:space="preserve"> </v>
      </c>
      <c r="M331" s="34">
        <f t="shared" si="79"/>
        <v>-2.9797377830750892E-4</v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1</v>
      </c>
      <c r="D332" s="33">
        <v>5</v>
      </c>
      <c r="E332" s="33">
        <v>0</v>
      </c>
      <c r="F332" s="33">
        <v>6</v>
      </c>
      <c r="G332" s="34">
        <f t="shared" si="75"/>
        <v>2.9797377830750892E-4</v>
      </c>
      <c r="H332" s="34">
        <f t="shared" si="76"/>
        <v>1.717032967032967E-3</v>
      </c>
      <c r="I332" s="34" t="str">
        <f t="shared" si="77"/>
        <v/>
      </c>
      <c r="J332" s="34">
        <f t="shared" si="78"/>
        <v>2.0290835306053432E-3</v>
      </c>
      <c r="K332" s="34">
        <f t="shared" si="81"/>
        <v>-1</v>
      </c>
      <c r="L332" s="34">
        <f t="shared" si="82"/>
        <v>0.2</v>
      </c>
      <c r="M332" s="34">
        <f t="shared" si="79"/>
        <v>-2.9797377830750892E-4</v>
      </c>
      <c r="N332" s="40">
        <f t="shared" si="80"/>
        <v>3.4340659340659343E-4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5</v>
      </c>
      <c r="E336" s="33">
        <v>0</v>
      </c>
      <c r="F336" s="33">
        <v>1</v>
      </c>
      <c r="G336" s="34" t="str">
        <f t="shared" si="75"/>
        <v/>
      </c>
      <c r="H336" s="34">
        <f t="shared" si="76"/>
        <v>1.717032967032967E-3</v>
      </c>
      <c r="I336" s="34" t="str">
        <f t="shared" si="77"/>
        <v/>
      </c>
      <c r="J336" s="34">
        <f t="shared" si="78"/>
        <v>3.3818058843422386E-4</v>
      </c>
      <c r="K336" s="34" t="str">
        <f t="shared" si="81"/>
        <v xml:space="preserve"> </v>
      </c>
      <c r="L336" s="34">
        <f t="shared" si="82"/>
        <v>-0.8</v>
      </c>
      <c r="M336" s="34" t="str">
        <f t="shared" si="79"/>
        <v/>
      </c>
      <c r="N336" s="40">
        <f t="shared" si="80"/>
        <v>-1.3736263736263737E-3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4</v>
      </c>
      <c r="D338" s="33">
        <v>20</v>
      </c>
      <c r="E338" s="33">
        <v>1</v>
      </c>
      <c r="F338" s="33">
        <v>8</v>
      </c>
      <c r="G338" s="34">
        <f t="shared" si="75"/>
        <v>1.1918951132300357E-3</v>
      </c>
      <c r="H338" s="34">
        <f t="shared" si="76"/>
        <v>6.868131868131868E-3</v>
      </c>
      <c r="I338" s="34">
        <f t="shared" si="77"/>
        <v>4.0355125100887811E-4</v>
      </c>
      <c r="J338" s="34">
        <f t="shared" si="78"/>
        <v>2.7054447074737909E-3</v>
      </c>
      <c r="K338" s="34">
        <f t="shared" si="81"/>
        <v>-0.75</v>
      </c>
      <c r="L338" s="34">
        <f t="shared" si="82"/>
        <v>-0.6</v>
      </c>
      <c r="M338" s="34">
        <f t="shared" si="79"/>
        <v>-8.9392133492252677E-4</v>
      </c>
      <c r="N338" s="40">
        <f t="shared" si="80"/>
        <v>-4.120879120879121E-3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1</v>
      </c>
      <c r="D341" s="33">
        <v>1</v>
      </c>
      <c r="E341" s="33">
        <v>0</v>
      </c>
      <c r="F341" s="33">
        <v>1</v>
      </c>
      <c r="G341" s="34">
        <f t="shared" si="75"/>
        <v>2.9797377830750892E-4</v>
      </c>
      <c r="H341" s="34">
        <f t="shared" si="76"/>
        <v>3.4340659340659343E-4</v>
      </c>
      <c r="I341" s="34" t="str">
        <f t="shared" si="77"/>
        <v/>
      </c>
      <c r="J341" s="34">
        <f t="shared" si="78"/>
        <v>3.3818058843422386E-4</v>
      </c>
      <c r="K341" s="34">
        <f t="shared" si="81"/>
        <v>-1</v>
      </c>
      <c r="L341" s="34">
        <f t="shared" si="82"/>
        <v>0</v>
      </c>
      <c r="M341" s="34">
        <f t="shared" si="79"/>
        <v>-2.9797377830750892E-4</v>
      </c>
      <c r="N341" s="40">
        <f t="shared" si="80"/>
        <v>0</v>
      </c>
    </row>
    <row r="342" spans="1:14" ht="25.5" x14ac:dyDescent="0.2">
      <c r="A342" s="27"/>
      <c r="B342" s="29" t="s">
        <v>316</v>
      </c>
      <c r="C342" s="39">
        <v>0</v>
      </c>
      <c r="D342" s="33">
        <v>2</v>
      </c>
      <c r="E342" s="33">
        <v>0</v>
      </c>
      <c r="F342" s="33">
        <v>1</v>
      </c>
      <c r="G342" s="34" t="str">
        <f t="shared" si="75"/>
        <v/>
      </c>
      <c r="H342" s="34">
        <f t="shared" si="76"/>
        <v>6.8681318681318687E-4</v>
      </c>
      <c r="I342" s="34" t="str">
        <f t="shared" si="77"/>
        <v/>
      </c>
      <c r="J342" s="34">
        <f t="shared" si="78"/>
        <v>3.3818058843422386E-4</v>
      </c>
      <c r="K342" s="34" t="str">
        <f t="shared" si="81"/>
        <v xml:space="preserve"> </v>
      </c>
      <c r="L342" s="34">
        <f t="shared" si="82"/>
        <v>-0.5</v>
      </c>
      <c r="M342" s="34" t="str">
        <f t="shared" si="79"/>
        <v/>
      </c>
      <c r="N342" s="40">
        <f t="shared" si="80"/>
        <v>-3.4340659340659343E-4</v>
      </c>
    </row>
    <row r="343" spans="1:14" ht="25.5" x14ac:dyDescent="0.2">
      <c r="A343" s="27"/>
      <c r="B343" s="29" t="s">
        <v>317</v>
      </c>
      <c r="C343" s="39">
        <v>7</v>
      </c>
      <c r="D343" s="33">
        <v>8</v>
      </c>
      <c r="E343" s="33">
        <v>4</v>
      </c>
      <c r="F343" s="33">
        <v>0</v>
      </c>
      <c r="G343" s="34">
        <f t="shared" si="75"/>
        <v>2.0858164481525627E-3</v>
      </c>
      <c r="H343" s="34">
        <f t="shared" si="76"/>
        <v>2.7472527472527475E-3</v>
      </c>
      <c r="I343" s="34">
        <f t="shared" si="77"/>
        <v>1.6142050040355124E-3</v>
      </c>
      <c r="J343" s="34" t="str">
        <f t="shared" si="78"/>
        <v/>
      </c>
      <c r="K343" s="34">
        <f t="shared" si="81"/>
        <v>-0.42857142857142855</v>
      </c>
      <c r="L343" s="34">
        <f t="shared" si="82"/>
        <v>-1</v>
      </c>
      <c r="M343" s="34">
        <f t="shared" si="79"/>
        <v>-8.9392133492252677E-4</v>
      </c>
      <c r="N343" s="40">
        <f t="shared" si="80"/>
        <v>-2.7472527472527475E-3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1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>
        <f t="shared" si="78"/>
        <v>3.3818058843422386E-4</v>
      </c>
      <c r="K344" s="34" t="str">
        <f t="shared" si="81"/>
        <v xml:space="preserve"> </v>
      </c>
      <c r="L344" s="34">
        <f t="shared" si="82"/>
        <v>1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3</v>
      </c>
      <c r="E346" s="33">
        <v>0</v>
      </c>
      <c r="F346" s="33">
        <v>0</v>
      </c>
      <c r="G346" s="34" t="str">
        <f t="shared" si="75"/>
        <v/>
      </c>
      <c r="H346" s="34">
        <f t="shared" si="76"/>
        <v>1.0302197802197802E-3</v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>
        <f t="shared" si="82"/>
        <v>-1</v>
      </c>
      <c r="M346" s="34" t="str">
        <f t="shared" si="79"/>
        <v/>
      </c>
      <c r="N346" s="40">
        <f t="shared" si="80"/>
        <v>-1.0302197802197802E-3</v>
      </c>
    </row>
    <row r="347" spans="1:14" ht="25.5" x14ac:dyDescent="0.2">
      <c r="A347" s="27"/>
      <c r="B347" s="29" t="s">
        <v>321</v>
      </c>
      <c r="C347" s="39">
        <v>23</v>
      </c>
      <c r="D347" s="33">
        <v>7</v>
      </c>
      <c r="E347" s="33">
        <v>7</v>
      </c>
      <c r="F347" s="33">
        <v>5</v>
      </c>
      <c r="G347" s="34">
        <f t="shared" si="75"/>
        <v>6.8533969010727055E-3</v>
      </c>
      <c r="H347" s="34">
        <f t="shared" si="76"/>
        <v>2.403846153846154E-3</v>
      </c>
      <c r="I347" s="34">
        <f t="shared" si="77"/>
        <v>2.8248587570621469E-3</v>
      </c>
      <c r="J347" s="34">
        <f t="shared" si="78"/>
        <v>1.6909029421711193E-3</v>
      </c>
      <c r="K347" s="34">
        <f t="shared" si="81"/>
        <v>-0.69565217391304346</v>
      </c>
      <c r="L347" s="34">
        <f t="shared" si="82"/>
        <v>-0.2857142857142857</v>
      </c>
      <c r="M347" s="34">
        <f t="shared" si="79"/>
        <v>-4.7675804529201428E-3</v>
      </c>
      <c r="N347" s="40">
        <f t="shared" si="80"/>
        <v>-6.8681318681318687E-4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1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>
        <f t="shared" ref="J348:J363" si="86">+IF(F348=0,"",F348/F$188)</f>
        <v>3.3818058843422386E-4</v>
      </c>
      <c r="K348" s="34" t="str">
        <f t="shared" si="81"/>
        <v xml:space="preserve"> </v>
      </c>
      <c r="L348" s="34">
        <f t="shared" si="82"/>
        <v>1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2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>
        <f t="shared" si="86"/>
        <v>6.7636117686844773E-4</v>
      </c>
      <c r="K350" s="34" t="str">
        <f t="shared" si="89"/>
        <v xml:space="preserve"> </v>
      </c>
      <c r="L350" s="34">
        <f t="shared" si="90"/>
        <v>1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1</v>
      </c>
      <c r="D351" s="33">
        <v>0</v>
      </c>
      <c r="E351" s="33">
        <v>0</v>
      </c>
      <c r="F351" s="33">
        <v>0</v>
      </c>
      <c r="G351" s="34">
        <f t="shared" si="83"/>
        <v>2.9797377830750892E-4</v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>
        <f t="shared" si="89"/>
        <v>-1</v>
      </c>
      <c r="L351" s="34" t="str">
        <f t="shared" si="90"/>
        <v xml:space="preserve"> </v>
      </c>
      <c r="M351" s="34">
        <f t="shared" si="87"/>
        <v>-2.9797377830750892E-4</v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3</v>
      </c>
      <c r="D352" s="33">
        <v>1</v>
      </c>
      <c r="E352" s="33">
        <v>0</v>
      </c>
      <c r="F352" s="33">
        <v>1</v>
      </c>
      <c r="G352" s="34">
        <f t="shared" si="83"/>
        <v>8.9392133492252677E-4</v>
      </c>
      <c r="H352" s="34">
        <f t="shared" si="84"/>
        <v>3.4340659340659343E-4</v>
      </c>
      <c r="I352" s="34" t="str">
        <f t="shared" si="85"/>
        <v/>
      </c>
      <c r="J352" s="34">
        <f t="shared" si="86"/>
        <v>3.3818058843422386E-4</v>
      </c>
      <c r="K352" s="34">
        <f t="shared" si="89"/>
        <v>-1</v>
      </c>
      <c r="L352" s="34">
        <f t="shared" si="90"/>
        <v>0</v>
      </c>
      <c r="M352" s="34">
        <f t="shared" si="87"/>
        <v>-8.9392133492252677E-4</v>
      </c>
      <c r="N352" s="40">
        <f t="shared" si="88"/>
        <v>0</v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1</v>
      </c>
      <c r="E354" s="33">
        <v>1</v>
      </c>
      <c r="F354" s="33">
        <v>0</v>
      </c>
      <c r="G354" s="34" t="str">
        <f t="shared" si="83"/>
        <v/>
      </c>
      <c r="H354" s="34">
        <f t="shared" si="84"/>
        <v>3.4340659340659343E-4</v>
      </c>
      <c r="I354" s="34">
        <f t="shared" si="85"/>
        <v>4.0355125100887811E-4</v>
      </c>
      <c r="J354" s="34" t="str">
        <f t="shared" si="86"/>
        <v/>
      </c>
      <c r="K354" s="34">
        <f t="shared" si="89"/>
        <v>1</v>
      </c>
      <c r="L354" s="34">
        <f t="shared" si="90"/>
        <v>-1</v>
      </c>
      <c r="M354" s="34" t="str">
        <f t="shared" si="87"/>
        <v/>
      </c>
      <c r="N354" s="40">
        <f t="shared" si="88"/>
        <v>-3.4340659340659343E-4</v>
      </c>
    </row>
    <row r="355" spans="1:14" ht="25.5" x14ac:dyDescent="0.2">
      <c r="A355" s="27"/>
      <c r="B355" s="29" t="s">
        <v>329</v>
      </c>
      <c r="C355" s="39">
        <v>0</v>
      </c>
      <c r="D355" s="33">
        <v>3</v>
      </c>
      <c r="E355" s="33">
        <v>0</v>
      </c>
      <c r="F355" s="33">
        <v>2</v>
      </c>
      <c r="G355" s="34" t="str">
        <f t="shared" si="83"/>
        <v/>
      </c>
      <c r="H355" s="34">
        <f t="shared" si="84"/>
        <v>1.0302197802197802E-3</v>
      </c>
      <c r="I355" s="34" t="str">
        <f t="shared" si="85"/>
        <v/>
      </c>
      <c r="J355" s="34">
        <f t="shared" si="86"/>
        <v>6.7636117686844773E-4</v>
      </c>
      <c r="K355" s="34" t="str">
        <f t="shared" si="89"/>
        <v xml:space="preserve"> </v>
      </c>
      <c r="L355" s="34">
        <f t="shared" si="90"/>
        <v>-0.33333333333333331</v>
      </c>
      <c r="M355" s="34" t="str">
        <f t="shared" si="87"/>
        <v/>
      </c>
      <c r="N355" s="40">
        <f t="shared" si="88"/>
        <v>-3.4340659340659338E-4</v>
      </c>
    </row>
    <row r="356" spans="1:14" x14ac:dyDescent="0.2">
      <c r="A356" s="27"/>
      <c r="B356" s="29" t="s">
        <v>330</v>
      </c>
      <c r="C356" s="39">
        <v>0</v>
      </c>
      <c r="D356" s="33">
        <v>1</v>
      </c>
      <c r="E356" s="33">
        <v>0</v>
      </c>
      <c r="F356" s="33">
        <v>0</v>
      </c>
      <c r="G356" s="34" t="str">
        <f t="shared" si="83"/>
        <v/>
      </c>
      <c r="H356" s="34">
        <f t="shared" si="84"/>
        <v>3.4340659340659343E-4</v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>
        <f t="shared" si="90"/>
        <v>-1</v>
      </c>
      <c r="M356" s="34" t="str">
        <f t="shared" si="87"/>
        <v/>
      </c>
      <c r="N356" s="40">
        <f t="shared" si="88"/>
        <v>-3.4340659340659343E-4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1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>
        <f t="shared" si="86"/>
        <v>3.3818058843422386E-4</v>
      </c>
      <c r="K358" s="34" t="str">
        <f t="shared" si="89"/>
        <v xml:space="preserve"> </v>
      </c>
      <c r="L358" s="34">
        <f t="shared" si="90"/>
        <v>1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1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>
        <f t="shared" si="86"/>
        <v>3.3818058843422386E-4</v>
      </c>
      <c r="K359" s="34" t="str">
        <f t="shared" si="89"/>
        <v xml:space="preserve"> </v>
      </c>
      <c r="L359" s="34">
        <f t="shared" si="90"/>
        <v>1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11</v>
      </c>
      <c r="D361" s="33">
        <v>5</v>
      </c>
      <c r="E361" s="33">
        <v>8</v>
      </c>
      <c r="F361" s="33">
        <v>5</v>
      </c>
      <c r="G361" s="34">
        <f t="shared" si="83"/>
        <v>3.2777115613825984E-3</v>
      </c>
      <c r="H361" s="34">
        <f t="shared" si="84"/>
        <v>1.717032967032967E-3</v>
      </c>
      <c r="I361" s="34">
        <f t="shared" si="85"/>
        <v>3.2284100080710249E-3</v>
      </c>
      <c r="J361" s="34">
        <f t="shared" si="86"/>
        <v>1.6909029421711193E-3</v>
      </c>
      <c r="K361" s="34">
        <f t="shared" si="89"/>
        <v>-0.27272727272727271</v>
      </c>
      <c r="L361" s="34">
        <f t="shared" si="90"/>
        <v>0</v>
      </c>
      <c r="M361" s="34">
        <f t="shared" si="87"/>
        <v>-8.9392133492252677E-4</v>
      </c>
      <c r="N361" s="40">
        <f t="shared" si="88"/>
        <v>0</v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9928</v>
      </c>
      <c r="D371" s="31">
        <f>SUM(D372:D604)</f>
        <v>9241</v>
      </c>
      <c r="E371" s="31">
        <f>SUM(E372:E604)</f>
        <v>9316</v>
      </c>
      <c r="F371" s="31">
        <f>SUM(F372:F604)</f>
        <v>9607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-6.1643835616438353E-2</v>
      </c>
      <c r="L371" s="32">
        <f>+IF(AND(D371=0,F371=0),"",IF(D371=0,1,IF(F371=0,-1,(F371-D371)/D371)))</f>
        <v>3.9606103235580566E-2</v>
      </c>
      <c r="M371" s="32">
        <f t="shared" ref="M371:M434" si="95">+IF(OR(AND(G371=""),(K371="")),"",G371*K371)</f>
        <v>-6.1643835616438353E-2</v>
      </c>
      <c r="N371" s="32">
        <f t="shared" ref="N371:N434" si="96">+IF(OR(AND(H371=""),(L371="")),"",H371*L371)</f>
        <v>3.9606103235580566E-2</v>
      </c>
    </row>
    <row r="372" spans="1:14" x14ac:dyDescent="0.2">
      <c r="A372" s="27"/>
      <c r="B372" s="28" t="s">
        <v>338</v>
      </c>
      <c r="C372" s="35">
        <v>37</v>
      </c>
      <c r="D372" s="36">
        <v>12</v>
      </c>
      <c r="E372" s="36">
        <v>29</v>
      </c>
      <c r="F372" s="36">
        <v>2</v>
      </c>
      <c r="G372" s="37">
        <f t="shared" si="91"/>
        <v>3.726833199033038E-3</v>
      </c>
      <c r="H372" s="37">
        <f t="shared" si="92"/>
        <v>1.2985607618223136E-3</v>
      </c>
      <c r="I372" s="37">
        <f t="shared" si="93"/>
        <v>3.1129240017174751E-3</v>
      </c>
      <c r="J372" s="37">
        <f t="shared" si="94"/>
        <v>2.0818153429790777E-4</v>
      </c>
      <c r="K372" s="37">
        <f t="shared" ref="K372:K435" si="97">+IF(AND(C372=0,E372=0)," ",IF(C372=0,1,IF(E372=0,-1,(E372-C372)/C372)))</f>
        <v>-0.21621621621621623</v>
      </c>
      <c r="L372" s="37">
        <f t="shared" ref="L372:L435" si="98">+IF(AND(D372=0,F372=0)," ",IF(D372=0,1,IF(F372=0,-1,(F372-D372)/D372)))</f>
        <v>-0.83333333333333337</v>
      </c>
      <c r="M372" s="37">
        <f t="shared" si="95"/>
        <v>-8.0580177276390016E-4</v>
      </c>
      <c r="N372" s="38">
        <f t="shared" si="96"/>
        <v>-1.0821339681852614E-3</v>
      </c>
    </row>
    <row r="373" spans="1:14" x14ac:dyDescent="0.2">
      <c r="A373" s="27"/>
      <c r="B373" s="29" t="s">
        <v>339</v>
      </c>
      <c r="C373" s="39">
        <v>9</v>
      </c>
      <c r="D373" s="33">
        <v>4</v>
      </c>
      <c r="E373" s="33">
        <v>5</v>
      </c>
      <c r="F373" s="33">
        <v>4</v>
      </c>
      <c r="G373" s="34">
        <f t="shared" si="91"/>
        <v>9.0652699435938764E-4</v>
      </c>
      <c r="H373" s="34">
        <f t="shared" si="92"/>
        <v>4.3285358727410453E-4</v>
      </c>
      <c r="I373" s="34">
        <f t="shared" si="93"/>
        <v>5.3671103477887503E-4</v>
      </c>
      <c r="J373" s="34">
        <f t="shared" si="94"/>
        <v>4.1636306859581555E-4</v>
      </c>
      <c r="K373" s="34">
        <f t="shared" si="97"/>
        <v>-0.44444444444444442</v>
      </c>
      <c r="L373" s="34">
        <f t="shared" si="98"/>
        <v>0</v>
      </c>
      <c r="M373" s="34">
        <f t="shared" si="95"/>
        <v>-4.0290088638195002E-4</v>
      </c>
      <c r="N373" s="40">
        <f t="shared" si="96"/>
        <v>0</v>
      </c>
    </row>
    <row r="374" spans="1:14" x14ac:dyDescent="0.2">
      <c r="A374" s="27"/>
      <c r="B374" s="29" t="s">
        <v>340</v>
      </c>
      <c r="C374" s="39">
        <v>82</v>
      </c>
      <c r="D374" s="33">
        <v>69</v>
      </c>
      <c r="E374" s="33">
        <v>131</v>
      </c>
      <c r="F374" s="33">
        <v>86</v>
      </c>
      <c r="G374" s="34">
        <f t="shared" si="91"/>
        <v>8.2594681708299759E-3</v>
      </c>
      <c r="H374" s="34">
        <f t="shared" si="92"/>
        <v>7.4667243804783035E-3</v>
      </c>
      <c r="I374" s="34">
        <f t="shared" si="93"/>
        <v>1.4061829111206526E-2</v>
      </c>
      <c r="J374" s="34">
        <f t="shared" si="94"/>
        <v>8.951805974810035E-3</v>
      </c>
      <c r="K374" s="34">
        <f t="shared" si="97"/>
        <v>0.59756097560975607</v>
      </c>
      <c r="L374" s="34">
        <f t="shared" si="98"/>
        <v>0.24637681159420291</v>
      </c>
      <c r="M374" s="34">
        <f t="shared" si="95"/>
        <v>4.9355358581788878E-3</v>
      </c>
      <c r="N374" s="40">
        <f t="shared" si="96"/>
        <v>1.8396277459149443E-3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4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>
        <f t="shared" si="94"/>
        <v>4.1636306859581555E-4</v>
      </c>
      <c r="K376" s="34" t="str">
        <f t="shared" si="97"/>
        <v xml:space="preserve"> </v>
      </c>
      <c r="L376" s="34">
        <f t="shared" si="98"/>
        <v>1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651</v>
      </c>
      <c r="D377" s="33">
        <v>410</v>
      </c>
      <c r="E377" s="33">
        <v>303</v>
      </c>
      <c r="F377" s="33">
        <v>197</v>
      </c>
      <c r="G377" s="34">
        <f t="shared" si="91"/>
        <v>6.5572119258662367E-2</v>
      </c>
      <c r="H377" s="34">
        <f t="shared" si="92"/>
        <v>4.4367492695595714E-2</v>
      </c>
      <c r="I377" s="34">
        <f t="shared" si="93"/>
        <v>3.2524688707599829E-2</v>
      </c>
      <c r="J377" s="34">
        <f t="shared" si="94"/>
        <v>2.0505881128343915E-2</v>
      </c>
      <c r="K377" s="34">
        <f t="shared" si="97"/>
        <v>-0.53456221198156684</v>
      </c>
      <c r="L377" s="34">
        <f t="shared" si="98"/>
        <v>-0.51951219512195124</v>
      </c>
      <c r="M377" s="34">
        <f t="shared" si="95"/>
        <v>-3.5052377115229655E-2</v>
      </c>
      <c r="N377" s="40">
        <f t="shared" si="96"/>
        <v>-2.3049453522346067E-2</v>
      </c>
    </row>
    <row r="378" spans="1:14" x14ac:dyDescent="0.2">
      <c r="A378" s="27"/>
      <c r="B378" s="29" t="s">
        <v>344</v>
      </c>
      <c r="C378" s="39">
        <v>11</v>
      </c>
      <c r="D378" s="33">
        <v>5</v>
      </c>
      <c r="E378" s="33">
        <v>5</v>
      </c>
      <c r="F378" s="33">
        <v>2</v>
      </c>
      <c r="G378" s="34">
        <f t="shared" si="91"/>
        <v>1.1079774375503627E-3</v>
      </c>
      <c r="H378" s="34">
        <f t="shared" si="92"/>
        <v>5.4106698409263072E-4</v>
      </c>
      <c r="I378" s="34">
        <f t="shared" si="93"/>
        <v>5.3671103477887503E-4</v>
      </c>
      <c r="J378" s="34">
        <f t="shared" si="94"/>
        <v>2.0818153429790777E-4</v>
      </c>
      <c r="K378" s="34">
        <f t="shared" si="97"/>
        <v>-0.54545454545454541</v>
      </c>
      <c r="L378" s="34">
        <f t="shared" si="98"/>
        <v>-0.6</v>
      </c>
      <c r="M378" s="34">
        <f t="shared" si="95"/>
        <v>-6.0435132957292509E-4</v>
      </c>
      <c r="N378" s="40">
        <f t="shared" si="96"/>
        <v>-3.246401904555784E-4</v>
      </c>
    </row>
    <row r="379" spans="1:14" x14ac:dyDescent="0.2">
      <c r="A379" s="27"/>
      <c r="B379" s="29" t="s">
        <v>345</v>
      </c>
      <c r="C379" s="39">
        <v>37</v>
      </c>
      <c r="D379" s="33">
        <v>27</v>
      </c>
      <c r="E379" s="33">
        <v>19</v>
      </c>
      <c r="F379" s="33">
        <v>17</v>
      </c>
      <c r="G379" s="34">
        <f t="shared" si="91"/>
        <v>3.726833199033038E-3</v>
      </c>
      <c r="H379" s="34">
        <f t="shared" si="92"/>
        <v>2.9217617141002058E-3</v>
      </c>
      <c r="I379" s="34">
        <f t="shared" si="93"/>
        <v>2.0395019321597253E-3</v>
      </c>
      <c r="J379" s="34">
        <f t="shared" si="94"/>
        <v>1.7695430415322162E-3</v>
      </c>
      <c r="K379" s="34">
        <f t="shared" si="97"/>
        <v>-0.48648648648648651</v>
      </c>
      <c r="L379" s="34">
        <f t="shared" si="98"/>
        <v>-0.37037037037037035</v>
      </c>
      <c r="M379" s="34">
        <f t="shared" si="95"/>
        <v>-1.8130539887187753E-3</v>
      </c>
      <c r="N379" s="40">
        <f t="shared" si="96"/>
        <v>-1.0821339681852614E-3</v>
      </c>
    </row>
    <row r="380" spans="1:14" x14ac:dyDescent="0.2">
      <c r="A380" s="27"/>
      <c r="B380" s="29" t="s">
        <v>346</v>
      </c>
      <c r="C380" s="39">
        <v>4</v>
      </c>
      <c r="D380" s="33">
        <v>0</v>
      </c>
      <c r="E380" s="33">
        <v>0</v>
      </c>
      <c r="F380" s="33">
        <v>4</v>
      </c>
      <c r="G380" s="34">
        <f t="shared" si="91"/>
        <v>4.0290088638195002E-4</v>
      </c>
      <c r="H380" s="34" t="str">
        <f t="shared" si="92"/>
        <v/>
      </c>
      <c r="I380" s="34" t="str">
        <f t="shared" si="93"/>
        <v/>
      </c>
      <c r="J380" s="34">
        <f t="shared" si="94"/>
        <v>4.1636306859581555E-4</v>
      </c>
      <c r="K380" s="34">
        <f t="shared" si="97"/>
        <v>-1</v>
      </c>
      <c r="L380" s="34">
        <f t="shared" si="98"/>
        <v>1</v>
      </c>
      <c r="M380" s="34">
        <f t="shared" si="95"/>
        <v>-4.0290088638195002E-4</v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10</v>
      </c>
      <c r="D381" s="33">
        <v>3</v>
      </c>
      <c r="E381" s="33">
        <v>3</v>
      </c>
      <c r="F381" s="33">
        <v>2</v>
      </c>
      <c r="G381" s="34">
        <f t="shared" si="91"/>
        <v>1.007252215954875E-3</v>
      </c>
      <c r="H381" s="34">
        <f t="shared" si="92"/>
        <v>3.246401904555784E-4</v>
      </c>
      <c r="I381" s="34">
        <f t="shared" si="93"/>
        <v>3.2202662086732505E-4</v>
      </c>
      <c r="J381" s="34">
        <f t="shared" si="94"/>
        <v>2.0818153429790777E-4</v>
      </c>
      <c r="K381" s="34">
        <f t="shared" si="97"/>
        <v>-0.7</v>
      </c>
      <c r="L381" s="34">
        <f t="shared" si="98"/>
        <v>-0.33333333333333331</v>
      </c>
      <c r="M381" s="34">
        <f t="shared" si="95"/>
        <v>-7.0507655116841246E-4</v>
      </c>
      <c r="N381" s="40">
        <f t="shared" si="96"/>
        <v>-1.0821339681852613E-4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1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>
        <f t="shared" si="94"/>
        <v>1.0409076714895389E-4</v>
      </c>
      <c r="K382" s="34" t="str">
        <f t="shared" si="97"/>
        <v xml:space="preserve"> </v>
      </c>
      <c r="L382" s="34">
        <f t="shared" si="98"/>
        <v>1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2047</v>
      </c>
      <c r="D383" s="33">
        <v>1397</v>
      </c>
      <c r="E383" s="33">
        <v>1850</v>
      </c>
      <c r="F383" s="33">
        <v>1574</v>
      </c>
      <c r="G383" s="34">
        <f t="shared" si="91"/>
        <v>0.20618452860596292</v>
      </c>
      <c r="H383" s="34">
        <f t="shared" si="92"/>
        <v>0.151174115355481</v>
      </c>
      <c r="I383" s="34">
        <f t="shared" si="93"/>
        <v>0.19858308286818377</v>
      </c>
      <c r="J383" s="34">
        <f t="shared" si="94"/>
        <v>0.16383886749245341</v>
      </c>
      <c r="K383" s="34">
        <f t="shared" si="97"/>
        <v>-9.6238397655105029E-2</v>
      </c>
      <c r="L383" s="34">
        <f t="shared" si="98"/>
        <v>0.12670007158196134</v>
      </c>
      <c r="M383" s="34">
        <f t="shared" si="95"/>
        <v>-1.9842868654311039E-2</v>
      </c>
      <c r="N383" s="40">
        <f t="shared" si="96"/>
        <v>1.9153771236879124E-2</v>
      </c>
    </row>
    <row r="384" spans="1:14" x14ac:dyDescent="0.2">
      <c r="A384" s="27"/>
      <c r="B384" s="29" t="s">
        <v>350</v>
      </c>
      <c r="C384" s="39">
        <v>143</v>
      </c>
      <c r="D384" s="33">
        <v>66</v>
      </c>
      <c r="E384" s="33">
        <v>60</v>
      </c>
      <c r="F384" s="33">
        <v>22</v>
      </c>
      <c r="G384" s="34">
        <f t="shared" si="91"/>
        <v>1.4403706688154714E-2</v>
      </c>
      <c r="H384" s="34">
        <f t="shared" si="92"/>
        <v>7.1420841900227249E-3</v>
      </c>
      <c r="I384" s="34">
        <f t="shared" si="93"/>
        <v>6.4405324173465008E-3</v>
      </c>
      <c r="J384" s="34">
        <f t="shared" si="94"/>
        <v>2.2899968772769857E-3</v>
      </c>
      <c r="K384" s="34">
        <f t="shared" si="97"/>
        <v>-0.58041958041958042</v>
      </c>
      <c r="L384" s="34">
        <f t="shared" si="98"/>
        <v>-0.66666666666666663</v>
      </c>
      <c r="M384" s="34">
        <f t="shared" si="95"/>
        <v>-8.3601933924254638E-3</v>
      </c>
      <c r="N384" s="40">
        <f t="shared" si="96"/>
        <v>-4.7613894600151497E-3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51</v>
      </c>
      <c r="D386" s="33">
        <v>25</v>
      </c>
      <c r="E386" s="33">
        <v>107</v>
      </c>
      <c r="F386" s="33">
        <v>83</v>
      </c>
      <c r="G386" s="34">
        <f t="shared" si="91"/>
        <v>5.1369863013698627E-3</v>
      </c>
      <c r="H386" s="34">
        <f t="shared" si="92"/>
        <v>2.7053349204631534E-3</v>
      </c>
      <c r="I386" s="34">
        <f t="shared" si="93"/>
        <v>1.1485616144267926E-2</v>
      </c>
      <c r="J386" s="34">
        <f t="shared" si="94"/>
        <v>8.6395336733631721E-3</v>
      </c>
      <c r="K386" s="34">
        <f t="shared" si="97"/>
        <v>1.0980392156862746</v>
      </c>
      <c r="L386" s="34">
        <f t="shared" si="98"/>
        <v>2.3199999999999998</v>
      </c>
      <c r="M386" s="34">
        <f t="shared" si="95"/>
        <v>5.6406124093473006E-3</v>
      </c>
      <c r="N386" s="40">
        <f t="shared" si="96"/>
        <v>6.2763770154745154E-3</v>
      </c>
    </row>
    <row r="387" spans="1:14" x14ac:dyDescent="0.2">
      <c r="A387" s="27"/>
      <c r="B387" s="29" t="s">
        <v>353</v>
      </c>
      <c r="C387" s="39">
        <v>37</v>
      </c>
      <c r="D387" s="33">
        <v>11</v>
      </c>
      <c r="E387" s="33">
        <v>44</v>
      </c>
      <c r="F387" s="33">
        <v>19</v>
      </c>
      <c r="G387" s="34">
        <f t="shared" si="91"/>
        <v>3.726833199033038E-3</v>
      </c>
      <c r="H387" s="34">
        <f t="shared" si="92"/>
        <v>1.1903473650037874E-3</v>
      </c>
      <c r="I387" s="34">
        <f t="shared" si="93"/>
        <v>4.7230571060541005E-3</v>
      </c>
      <c r="J387" s="34">
        <f t="shared" si="94"/>
        <v>1.9777245758301237E-3</v>
      </c>
      <c r="K387" s="34">
        <f t="shared" si="97"/>
        <v>0.1891891891891892</v>
      </c>
      <c r="L387" s="34">
        <f t="shared" si="98"/>
        <v>0.72727272727272729</v>
      </c>
      <c r="M387" s="34">
        <f t="shared" si="95"/>
        <v>7.0507655116841268E-4</v>
      </c>
      <c r="N387" s="40">
        <f t="shared" si="96"/>
        <v>8.6570717454820907E-4</v>
      </c>
    </row>
    <row r="388" spans="1:14" x14ac:dyDescent="0.2">
      <c r="A388" s="27"/>
      <c r="B388" s="29" t="s">
        <v>354</v>
      </c>
      <c r="C388" s="39">
        <v>10</v>
      </c>
      <c r="D388" s="33">
        <v>20</v>
      </c>
      <c r="E388" s="33">
        <v>6</v>
      </c>
      <c r="F388" s="33">
        <v>9</v>
      </c>
      <c r="G388" s="34">
        <f t="shared" si="91"/>
        <v>1.007252215954875E-3</v>
      </c>
      <c r="H388" s="34">
        <f t="shared" si="92"/>
        <v>2.1642679363705229E-3</v>
      </c>
      <c r="I388" s="34">
        <f t="shared" si="93"/>
        <v>6.440532417346501E-4</v>
      </c>
      <c r="J388" s="34">
        <f t="shared" si="94"/>
        <v>9.3681690434058499E-4</v>
      </c>
      <c r="K388" s="34">
        <f t="shared" si="97"/>
        <v>-0.4</v>
      </c>
      <c r="L388" s="34">
        <f t="shared" si="98"/>
        <v>-0.55000000000000004</v>
      </c>
      <c r="M388" s="34">
        <f t="shared" si="95"/>
        <v>-4.0290088638195002E-4</v>
      </c>
      <c r="N388" s="40">
        <f t="shared" si="96"/>
        <v>-1.1903473650037876E-3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1</v>
      </c>
      <c r="F389" s="33">
        <v>0</v>
      </c>
      <c r="G389" s="34" t="str">
        <f t="shared" si="91"/>
        <v/>
      </c>
      <c r="H389" s="34" t="str">
        <f t="shared" si="92"/>
        <v/>
      </c>
      <c r="I389" s="34">
        <f t="shared" si="93"/>
        <v>1.0734220695577502E-4</v>
      </c>
      <c r="J389" s="34" t="str">
        <f t="shared" si="94"/>
        <v/>
      </c>
      <c r="K389" s="34">
        <f t="shared" si="97"/>
        <v>1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10</v>
      </c>
      <c r="D390" s="33">
        <v>5</v>
      </c>
      <c r="E390" s="33">
        <v>0</v>
      </c>
      <c r="F390" s="33">
        <v>0</v>
      </c>
      <c r="G390" s="34">
        <f t="shared" si="91"/>
        <v>1.007252215954875E-3</v>
      </c>
      <c r="H390" s="34">
        <f t="shared" si="92"/>
        <v>5.4106698409263072E-4</v>
      </c>
      <c r="I390" s="34" t="str">
        <f t="shared" si="93"/>
        <v/>
      </c>
      <c r="J390" s="34" t="str">
        <f t="shared" si="94"/>
        <v/>
      </c>
      <c r="K390" s="34">
        <f t="shared" si="97"/>
        <v>-1</v>
      </c>
      <c r="L390" s="34">
        <f t="shared" si="98"/>
        <v>-1</v>
      </c>
      <c r="M390" s="34">
        <f t="shared" si="95"/>
        <v>-1.007252215954875E-3</v>
      </c>
      <c r="N390" s="40">
        <f t="shared" si="96"/>
        <v>-5.4106698409263072E-4</v>
      </c>
    </row>
    <row r="391" spans="1:14" x14ac:dyDescent="0.2">
      <c r="A391" s="27"/>
      <c r="B391" s="29" t="s">
        <v>357</v>
      </c>
      <c r="C391" s="39">
        <v>1095</v>
      </c>
      <c r="D391" s="33">
        <v>863</v>
      </c>
      <c r="E391" s="33">
        <v>2203</v>
      </c>
      <c r="F391" s="33">
        <v>1692</v>
      </c>
      <c r="G391" s="34">
        <f t="shared" si="91"/>
        <v>0.11029411764705882</v>
      </c>
      <c r="H391" s="34">
        <f t="shared" si="92"/>
        <v>9.3388161454388052E-2</v>
      </c>
      <c r="I391" s="34">
        <f t="shared" si="93"/>
        <v>0.23647488192357236</v>
      </c>
      <c r="J391" s="34">
        <f t="shared" si="94"/>
        <v>0.17612157801602998</v>
      </c>
      <c r="K391" s="34">
        <f t="shared" si="97"/>
        <v>1.0118721461187214</v>
      </c>
      <c r="L391" s="34">
        <f t="shared" si="98"/>
        <v>0.96060254924681343</v>
      </c>
      <c r="M391" s="34">
        <f t="shared" si="95"/>
        <v>0.11160354552780016</v>
      </c>
      <c r="N391" s="40">
        <f t="shared" si="96"/>
        <v>8.9708905962558164E-2</v>
      </c>
    </row>
    <row r="392" spans="1:14" x14ac:dyDescent="0.2">
      <c r="A392" s="27"/>
      <c r="B392" s="29" t="s">
        <v>358</v>
      </c>
      <c r="C392" s="39">
        <v>3</v>
      </c>
      <c r="D392" s="33">
        <v>0</v>
      </c>
      <c r="E392" s="33">
        <v>3</v>
      </c>
      <c r="F392" s="33">
        <v>7</v>
      </c>
      <c r="G392" s="34">
        <f t="shared" si="91"/>
        <v>3.0217566478646255E-4</v>
      </c>
      <c r="H392" s="34" t="str">
        <f t="shared" si="92"/>
        <v/>
      </c>
      <c r="I392" s="34">
        <f t="shared" si="93"/>
        <v>3.2202662086732505E-4</v>
      </c>
      <c r="J392" s="34">
        <f t="shared" si="94"/>
        <v>7.2863537004267721E-4</v>
      </c>
      <c r="K392" s="34">
        <f t="shared" si="97"/>
        <v>0</v>
      </c>
      <c r="L392" s="34">
        <f t="shared" si="98"/>
        <v>1</v>
      </c>
      <c r="M392" s="34">
        <f t="shared" si="95"/>
        <v>0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2</v>
      </c>
      <c r="D394" s="33">
        <v>22</v>
      </c>
      <c r="E394" s="33">
        <v>3</v>
      </c>
      <c r="F394" s="33">
        <v>15</v>
      </c>
      <c r="G394" s="34">
        <f t="shared" si="91"/>
        <v>2.0145044319097501E-4</v>
      </c>
      <c r="H394" s="34">
        <f t="shared" si="92"/>
        <v>2.3806947300075748E-3</v>
      </c>
      <c r="I394" s="34">
        <f t="shared" si="93"/>
        <v>3.2202662086732505E-4</v>
      </c>
      <c r="J394" s="34">
        <f t="shared" si="94"/>
        <v>1.5613615072343084E-3</v>
      </c>
      <c r="K394" s="34">
        <f t="shared" si="97"/>
        <v>0.5</v>
      </c>
      <c r="L394" s="34">
        <f t="shared" si="98"/>
        <v>-0.31818181818181818</v>
      </c>
      <c r="M394" s="34">
        <f t="shared" si="95"/>
        <v>1.0072522159548751E-4</v>
      </c>
      <c r="N394" s="40">
        <f t="shared" si="96"/>
        <v>-7.5749377772968288E-4</v>
      </c>
    </row>
    <row r="395" spans="1:14" x14ac:dyDescent="0.2">
      <c r="A395" s="27"/>
      <c r="B395" s="29" t="s">
        <v>361</v>
      </c>
      <c r="C395" s="39">
        <v>171</v>
      </c>
      <c r="D395" s="33">
        <v>469</v>
      </c>
      <c r="E395" s="33">
        <v>82</v>
      </c>
      <c r="F395" s="33">
        <v>365</v>
      </c>
      <c r="G395" s="34">
        <f t="shared" si="91"/>
        <v>1.7224012892828364E-2</v>
      </c>
      <c r="H395" s="34">
        <f t="shared" si="92"/>
        <v>5.0752083107888757E-2</v>
      </c>
      <c r="I395" s="34">
        <f t="shared" si="93"/>
        <v>8.802060970373551E-3</v>
      </c>
      <c r="J395" s="34">
        <f t="shared" si="94"/>
        <v>3.7993130009368166E-2</v>
      </c>
      <c r="K395" s="34">
        <f t="shared" si="97"/>
        <v>-0.52046783625730997</v>
      </c>
      <c r="L395" s="34">
        <f t="shared" si="98"/>
        <v>-0.22174840085287847</v>
      </c>
      <c r="M395" s="34">
        <f t="shared" si="95"/>
        <v>-8.9645447219983878E-3</v>
      </c>
      <c r="N395" s="40">
        <f t="shared" si="96"/>
        <v>-1.1254193269126718E-2</v>
      </c>
    </row>
    <row r="396" spans="1:14" x14ac:dyDescent="0.2">
      <c r="A396" s="27"/>
      <c r="B396" s="29" t="s">
        <v>362</v>
      </c>
      <c r="C396" s="39">
        <v>9</v>
      </c>
      <c r="D396" s="33">
        <v>5</v>
      </c>
      <c r="E396" s="33">
        <v>6</v>
      </c>
      <c r="F396" s="33">
        <v>9</v>
      </c>
      <c r="G396" s="34">
        <f t="shared" si="91"/>
        <v>9.0652699435938764E-4</v>
      </c>
      <c r="H396" s="34">
        <f t="shared" si="92"/>
        <v>5.4106698409263072E-4</v>
      </c>
      <c r="I396" s="34">
        <f t="shared" si="93"/>
        <v>6.440532417346501E-4</v>
      </c>
      <c r="J396" s="34">
        <f t="shared" si="94"/>
        <v>9.3681690434058499E-4</v>
      </c>
      <c r="K396" s="34">
        <f t="shared" si="97"/>
        <v>-0.33333333333333331</v>
      </c>
      <c r="L396" s="34">
        <f t="shared" si="98"/>
        <v>0.8</v>
      </c>
      <c r="M396" s="34">
        <f t="shared" si="95"/>
        <v>-3.0217566478646255E-4</v>
      </c>
      <c r="N396" s="40">
        <f t="shared" si="96"/>
        <v>4.3285358727410459E-4</v>
      </c>
    </row>
    <row r="397" spans="1:14" x14ac:dyDescent="0.2">
      <c r="A397" s="27"/>
      <c r="B397" s="29" t="s">
        <v>363</v>
      </c>
      <c r="C397" s="39">
        <v>1</v>
      </c>
      <c r="D397" s="33">
        <v>1</v>
      </c>
      <c r="E397" s="33">
        <v>1</v>
      </c>
      <c r="F397" s="33">
        <v>0</v>
      </c>
      <c r="G397" s="34">
        <f t="shared" si="91"/>
        <v>1.0072522159548751E-4</v>
      </c>
      <c r="H397" s="34">
        <f t="shared" si="92"/>
        <v>1.0821339681852613E-4</v>
      </c>
      <c r="I397" s="34">
        <f t="shared" si="93"/>
        <v>1.0734220695577502E-4</v>
      </c>
      <c r="J397" s="34" t="str">
        <f t="shared" si="94"/>
        <v/>
      </c>
      <c r="K397" s="34">
        <f t="shared" si="97"/>
        <v>0</v>
      </c>
      <c r="L397" s="34">
        <f t="shared" si="98"/>
        <v>-1</v>
      </c>
      <c r="M397" s="34">
        <f t="shared" si="95"/>
        <v>0</v>
      </c>
      <c r="N397" s="40">
        <f t="shared" si="96"/>
        <v>-1.0821339681852613E-4</v>
      </c>
    </row>
    <row r="398" spans="1:14" x14ac:dyDescent="0.2">
      <c r="A398" s="27"/>
      <c r="B398" s="29" t="s">
        <v>364</v>
      </c>
      <c r="C398" s="39">
        <v>0</v>
      </c>
      <c r="D398" s="33">
        <v>2</v>
      </c>
      <c r="E398" s="33">
        <v>2</v>
      </c>
      <c r="F398" s="33">
        <v>0</v>
      </c>
      <c r="G398" s="34" t="str">
        <f t="shared" si="91"/>
        <v/>
      </c>
      <c r="H398" s="34">
        <f t="shared" si="92"/>
        <v>2.1642679363705227E-4</v>
      </c>
      <c r="I398" s="34">
        <f t="shared" si="93"/>
        <v>2.1468441391155003E-4</v>
      </c>
      <c r="J398" s="34" t="str">
        <f t="shared" si="94"/>
        <v/>
      </c>
      <c r="K398" s="34">
        <f t="shared" si="97"/>
        <v>1</v>
      </c>
      <c r="L398" s="34">
        <f t="shared" si="98"/>
        <v>-1</v>
      </c>
      <c r="M398" s="34" t="str">
        <f t="shared" si="95"/>
        <v/>
      </c>
      <c r="N398" s="40">
        <f t="shared" si="96"/>
        <v>-2.1642679363705227E-4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1</v>
      </c>
      <c r="D400" s="33">
        <v>0</v>
      </c>
      <c r="E400" s="33">
        <v>0</v>
      </c>
      <c r="F400" s="33">
        <v>5</v>
      </c>
      <c r="G400" s="34">
        <f t="shared" si="91"/>
        <v>1.0072522159548751E-4</v>
      </c>
      <c r="H400" s="34" t="str">
        <f t="shared" si="92"/>
        <v/>
      </c>
      <c r="I400" s="34" t="str">
        <f t="shared" si="93"/>
        <v/>
      </c>
      <c r="J400" s="34">
        <f t="shared" si="94"/>
        <v>5.2045383574476944E-4</v>
      </c>
      <c r="K400" s="34">
        <f t="shared" si="97"/>
        <v>-1</v>
      </c>
      <c r="L400" s="34">
        <f t="shared" si="98"/>
        <v>1</v>
      </c>
      <c r="M400" s="34">
        <f t="shared" si="95"/>
        <v>-1.0072522159548751E-4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9</v>
      </c>
      <c r="D401" s="33">
        <v>6</v>
      </c>
      <c r="E401" s="33">
        <v>16</v>
      </c>
      <c r="F401" s="33">
        <v>7</v>
      </c>
      <c r="G401" s="34">
        <f t="shared" si="91"/>
        <v>9.0652699435938764E-4</v>
      </c>
      <c r="H401" s="34">
        <f t="shared" si="92"/>
        <v>6.492803809111568E-4</v>
      </c>
      <c r="I401" s="34">
        <f t="shared" si="93"/>
        <v>1.7174753112924003E-3</v>
      </c>
      <c r="J401" s="34">
        <f t="shared" si="94"/>
        <v>7.2863537004267721E-4</v>
      </c>
      <c r="K401" s="34">
        <f t="shared" si="97"/>
        <v>0.77777777777777779</v>
      </c>
      <c r="L401" s="34">
        <f t="shared" si="98"/>
        <v>0.16666666666666666</v>
      </c>
      <c r="M401" s="34">
        <f t="shared" si="95"/>
        <v>7.0507655116841257E-4</v>
      </c>
      <c r="N401" s="40">
        <f t="shared" si="96"/>
        <v>1.0821339681852613E-4</v>
      </c>
    </row>
    <row r="402" spans="1:14" x14ac:dyDescent="0.2">
      <c r="A402" s="27"/>
      <c r="B402" s="29" t="s">
        <v>368</v>
      </c>
      <c r="C402" s="39">
        <v>46</v>
      </c>
      <c r="D402" s="33">
        <v>24</v>
      </c>
      <c r="E402" s="33">
        <v>60</v>
      </c>
      <c r="F402" s="33">
        <v>227</v>
      </c>
      <c r="G402" s="34">
        <f t="shared" si="91"/>
        <v>4.6333601933924258E-3</v>
      </c>
      <c r="H402" s="34">
        <f t="shared" si="92"/>
        <v>2.5971215236446272E-3</v>
      </c>
      <c r="I402" s="34">
        <f t="shared" si="93"/>
        <v>6.4405324173465008E-3</v>
      </c>
      <c r="J402" s="34">
        <f t="shared" si="94"/>
        <v>2.3628604142812534E-2</v>
      </c>
      <c r="K402" s="34">
        <f t="shared" si="97"/>
        <v>0.30434782608695654</v>
      </c>
      <c r="L402" s="34">
        <f t="shared" si="98"/>
        <v>8.4583333333333339</v>
      </c>
      <c r="M402" s="34">
        <f t="shared" si="95"/>
        <v>1.4101531023368254E-3</v>
      </c>
      <c r="N402" s="40">
        <f t="shared" si="96"/>
        <v>2.1967319554160807E-2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1</v>
      </c>
      <c r="D404" s="33">
        <v>13</v>
      </c>
      <c r="E404" s="33">
        <v>4</v>
      </c>
      <c r="F404" s="33">
        <v>20</v>
      </c>
      <c r="G404" s="34">
        <f t="shared" si="91"/>
        <v>1.0072522159548751E-4</v>
      </c>
      <c r="H404" s="34">
        <f t="shared" si="92"/>
        <v>1.4067741586408398E-3</v>
      </c>
      <c r="I404" s="34">
        <f t="shared" si="93"/>
        <v>4.2936882782310007E-4</v>
      </c>
      <c r="J404" s="34">
        <f t="shared" si="94"/>
        <v>2.0818153429790777E-3</v>
      </c>
      <c r="K404" s="34">
        <f t="shared" si="97"/>
        <v>3</v>
      </c>
      <c r="L404" s="34">
        <f t="shared" si="98"/>
        <v>0.53846153846153844</v>
      </c>
      <c r="M404" s="34">
        <f t="shared" si="95"/>
        <v>3.0217566478646255E-4</v>
      </c>
      <c r="N404" s="40">
        <f t="shared" si="96"/>
        <v>7.5749377772968288E-4</v>
      </c>
    </row>
    <row r="405" spans="1:14" ht="25.5" x14ac:dyDescent="0.2">
      <c r="A405" s="27"/>
      <c r="B405" s="29" t="s">
        <v>371</v>
      </c>
      <c r="C405" s="39">
        <v>123</v>
      </c>
      <c r="D405" s="33">
        <v>148</v>
      </c>
      <c r="E405" s="33">
        <v>239</v>
      </c>
      <c r="F405" s="33">
        <v>339</v>
      </c>
      <c r="G405" s="34">
        <f t="shared" si="91"/>
        <v>1.2389202256244963E-2</v>
      </c>
      <c r="H405" s="34">
        <f t="shared" si="92"/>
        <v>1.6015582729141869E-2</v>
      </c>
      <c r="I405" s="34">
        <f t="shared" si="93"/>
        <v>2.5654787462430228E-2</v>
      </c>
      <c r="J405" s="34">
        <f t="shared" si="94"/>
        <v>3.5286770063495371E-2</v>
      </c>
      <c r="K405" s="34">
        <f t="shared" si="97"/>
        <v>0.94308943089430897</v>
      </c>
      <c r="L405" s="34">
        <f t="shared" si="98"/>
        <v>1.2905405405405406</v>
      </c>
      <c r="M405" s="34">
        <f t="shared" si="95"/>
        <v>1.1684125705076551E-2</v>
      </c>
      <c r="N405" s="40">
        <f t="shared" si="96"/>
        <v>2.0668758792338492E-2</v>
      </c>
    </row>
    <row r="406" spans="1:14" x14ac:dyDescent="0.2">
      <c r="A406" s="27"/>
      <c r="B406" s="29" t="s">
        <v>372</v>
      </c>
      <c r="C406" s="39">
        <v>228</v>
      </c>
      <c r="D406" s="33">
        <v>42</v>
      </c>
      <c r="E406" s="33">
        <v>120</v>
      </c>
      <c r="F406" s="33">
        <v>23</v>
      </c>
      <c r="G406" s="34">
        <f t="shared" si="91"/>
        <v>2.2965350523771154E-2</v>
      </c>
      <c r="H406" s="34">
        <f t="shared" si="92"/>
        <v>4.5449626663780973E-3</v>
      </c>
      <c r="I406" s="34">
        <f t="shared" si="93"/>
        <v>1.2881064834693002E-2</v>
      </c>
      <c r="J406" s="34">
        <f t="shared" si="94"/>
        <v>2.3940876444259393E-3</v>
      </c>
      <c r="K406" s="34">
        <f t="shared" si="97"/>
        <v>-0.47368421052631576</v>
      </c>
      <c r="L406" s="34">
        <f t="shared" si="98"/>
        <v>-0.45238095238095238</v>
      </c>
      <c r="M406" s="34">
        <f t="shared" si="95"/>
        <v>-1.0878323932312651E-2</v>
      </c>
      <c r="N406" s="40">
        <f t="shared" si="96"/>
        <v>-2.0560545395519963E-3</v>
      </c>
    </row>
    <row r="407" spans="1:14" x14ac:dyDescent="0.2">
      <c r="A407" s="27"/>
      <c r="B407" s="29" t="s">
        <v>373</v>
      </c>
      <c r="C407" s="39">
        <v>16</v>
      </c>
      <c r="D407" s="33">
        <v>4</v>
      </c>
      <c r="E407" s="33">
        <v>2</v>
      </c>
      <c r="F407" s="33">
        <v>0</v>
      </c>
      <c r="G407" s="34">
        <f t="shared" si="91"/>
        <v>1.6116035455278001E-3</v>
      </c>
      <c r="H407" s="34">
        <f t="shared" si="92"/>
        <v>4.3285358727410453E-4</v>
      </c>
      <c r="I407" s="34">
        <f t="shared" si="93"/>
        <v>2.1468441391155003E-4</v>
      </c>
      <c r="J407" s="34" t="str">
        <f t="shared" si="94"/>
        <v/>
      </c>
      <c r="K407" s="34">
        <f t="shared" si="97"/>
        <v>-0.875</v>
      </c>
      <c r="L407" s="34">
        <f t="shared" si="98"/>
        <v>-1</v>
      </c>
      <c r="M407" s="34">
        <f t="shared" si="95"/>
        <v>-1.4101531023368251E-3</v>
      </c>
      <c r="N407" s="40">
        <f t="shared" si="96"/>
        <v>-4.3285358727410453E-4</v>
      </c>
    </row>
    <row r="408" spans="1:14" x14ac:dyDescent="0.2">
      <c r="A408" s="27"/>
      <c r="B408" s="29" t="s">
        <v>374</v>
      </c>
      <c r="C408" s="39">
        <v>19</v>
      </c>
      <c r="D408" s="33">
        <v>8</v>
      </c>
      <c r="E408" s="33">
        <v>21</v>
      </c>
      <c r="F408" s="33">
        <v>14</v>
      </c>
      <c r="G408" s="34">
        <f t="shared" si="91"/>
        <v>1.9137792103142628E-3</v>
      </c>
      <c r="H408" s="34">
        <f t="shared" si="92"/>
        <v>8.6570717454820907E-4</v>
      </c>
      <c r="I408" s="34">
        <f t="shared" si="93"/>
        <v>2.2541863460712754E-3</v>
      </c>
      <c r="J408" s="34">
        <f t="shared" si="94"/>
        <v>1.4572707400853544E-3</v>
      </c>
      <c r="K408" s="34">
        <f t="shared" si="97"/>
        <v>0.10526315789473684</v>
      </c>
      <c r="L408" s="34">
        <f t="shared" si="98"/>
        <v>0.75</v>
      </c>
      <c r="M408" s="34">
        <f t="shared" si="95"/>
        <v>2.0145044319097501E-4</v>
      </c>
      <c r="N408" s="40">
        <f t="shared" si="96"/>
        <v>6.492803809111568E-4</v>
      </c>
    </row>
    <row r="409" spans="1:14" x14ac:dyDescent="0.2">
      <c r="A409" s="27"/>
      <c r="B409" s="29" t="s">
        <v>375</v>
      </c>
      <c r="C409" s="39">
        <v>5</v>
      </c>
      <c r="D409" s="33">
        <v>0</v>
      </c>
      <c r="E409" s="33">
        <v>3</v>
      </c>
      <c r="F409" s="33">
        <v>4</v>
      </c>
      <c r="G409" s="34">
        <f t="shared" si="91"/>
        <v>5.036261079774375E-4</v>
      </c>
      <c r="H409" s="34" t="str">
        <f t="shared" si="92"/>
        <v/>
      </c>
      <c r="I409" s="34">
        <f t="shared" si="93"/>
        <v>3.2202662086732505E-4</v>
      </c>
      <c r="J409" s="34">
        <f t="shared" si="94"/>
        <v>4.1636306859581555E-4</v>
      </c>
      <c r="K409" s="34">
        <f t="shared" si="97"/>
        <v>-0.4</v>
      </c>
      <c r="L409" s="34">
        <f t="shared" si="98"/>
        <v>1</v>
      </c>
      <c r="M409" s="34">
        <f t="shared" si="95"/>
        <v>-2.0145044319097501E-4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20</v>
      </c>
      <c r="D410" s="33">
        <v>7</v>
      </c>
      <c r="E410" s="33">
        <v>21</v>
      </c>
      <c r="F410" s="33">
        <v>8</v>
      </c>
      <c r="G410" s="34">
        <f t="shared" si="91"/>
        <v>2.01450443190975E-3</v>
      </c>
      <c r="H410" s="34">
        <f t="shared" si="92"/>
        <v>7.5749377772968299E-4</v>
      </c>
      <c r="I410" s="34">
        <f t="shared" si="93"/>
        <v>2.2541863460712754E-3</v>
      </c>
      <c r="J410" s="34">
        <f t="shared" si="94"/>
        <v>8.327261371916311E-4</v>
      </c>
      <c r="K410" s="34">
        <f t="shared" si="97"/>
        <v>0.05</v>
      </c>
      <c r="L410" s="34">
        <f t="shared" si="98"/>
        <v>0.14285714285714285</v>
      </c>
      <c r="M410" s="34">
        <f t="shared" si="95"/>
        <v>1.0072522159548751E-4</v>
      </c>
      <c r="N410" s="40">
        <f t="shared" si="96"/>
        <v>1.0821339681852613E-4</v>
      </c>
    </row>
    <row r="411" spans="1:14" x14ac:dyDescent="0.2">
      <c r="A411" s="27"/>
      <c r="B411" s="29" t="s">
        <v>377</v>
      </c>
      <c r="C411" s="39">
        <v>0</v>
      </c>
      <c r="D411" s="33">
        <v>4</v>
      </c>
      <c r="E411" s="33">
        <v>0</v>
      </c>
      <c r="F411" s="33">
        <v>4</v>
      </c>
      <c r="G411" s="34" t="str">
        <f t="shared" si="91"/>
        <v/>
      </c>
      <c r="H411" s="34">
        <f t="shared" si="92"/>
        <v>4.3285358727410453E-4</v>
      </c>
      <c r="I411" s="34" t="str">
        <f t="shared" si="93"/>
        <v/>
      </c>
      <c r="J411" s="34">
        <f t="shared" si="94"/>
        <v>4.1636306859581555E-4</v>
      </c>
      <c r="K411" s="34" t="str">
        <f t="shared" si="97"/>
        <v xml:space="preserve"> </v>
      </c>
      <c r="L411" s="34">
        <f t="shared" si="98"/>
        <v>0</v>
      </c>
      <c r="M411" s="34" t="str">
        <f t="shared" si="95"/>
        <v/>
      </c>
      <c r="N411" s="40">
        <f t="shared" si="96"/>
        <v>0</v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54</v>
      </c>
      <c r="D413" s="33">
        <v>3</v>
      </c>
      <c r="E413" s="33">
        <v>17</v>
      </c>
      <c r="F413" s="33">
        <v>2</v>
      </c>
      <c r="G413" s="34">
        <f t="shared" si="91"/>
        <v>5.4391619661563256E-3</v>
      </c>
      <c r="H413" s="34">
        <f t="shared" si="92"/>
        <v>3.246401904555784E-4</v>
      </c>
      <c r="I413" s="34">
        <f t="shared" si="93"/>
        <v>1.8248175182481751E-3</v>
      </c>
      <c r="J413" s="34">
        <f t="shared" si="94"/>
        <v>2.0818153429790777E-4</v>
      </c>
      <c r="K413" s="34">
        <f t="shared" si="97"/>
        <v>-0.68518518518518523</v>
      </c>
      <c r="L413" s="34">
        <f t="shared" si="98"/>
        <v>-0.33333333333333331</v>
      </c>
      <c r="M413" s="34">
        <f t="shared" si="95"/>
        <v>-3.726833199033038E-3</v>
      </c>
      <c r="N413" s="40">
        <f t="shared" si="96"/>
        <v>-1.0821339681852613E-4</v>
      </c>
    </row>
    <row r="414" spans="1:14" x14ac:dyDescent="0.2">
      <c r="A414" s="27"/>
      <c r="B414" s="29" t="s">
        <v>380</v>
      </c>
      <c r="C414" s="39">
        <v>1</v>
      </c>
      <c r="D414" s="33">
        <v>4</v>
      </c>
      <c r="E414" s="33">
        <v>2</v>
      </c>
      <c r="F414" s="33">
        <v>4</v>
      </c>
      <c r="G414" s="34">
        <f t="shared" si="91"/>
        <v>1.0072522159548751E-4</v>
      </c>
      <c r="H414" s="34">
        <f t="shared" si="92"/>
        <v>4.3285358727410453E-4</v>
      </c>
      <c r="I414" s="34">
        <f t="shared" si="93"/>
        <v>2.1468441391155003E-4</v>
      </c>
      <c r="J414" s="34">
        <f t="shared" si="94"/>
        <v>4.1636306859581555E-4</v>
      </c>
      <c r="K414" s="34">
        <f t="shared" si="97"/>
        <v>1</v>
      </c>
      <c r="L414" s="34">
        <f t="shared" si="98"/>
        <v>0</v>
      </c>
      <c r="M414" s="34">
        <f t="shared" si="95"/>
        <v>1.0072522159548751E-4</v>
      </c>
      <c r="N414" s="40">
        <f t="shared" si="96"/>
        <v>0</v>
      </c>
    </row>
    <row r="415" spans="1:14" x14ac:dyDescent="0.2">
      <c r="A415" s="27"/>
      <c r="B415" s="29" t="s">
        <v>381</v>
      </c>
      <c r="C415" s="39">
        <v>1</v>
      </c>
      <c r="D415" s="33">
        <v>0</v>
      </c>
      <c r="E415" s="33">
        <v>0</v>
      </c>
      <c r="F415" s="33">
        <v>0</v>
      </c>
      <c r="G415" s="34">
        <f t="shared" si="91"/>
        <v>1.0072522159548751E-4</v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>
        <f t="shared" si="97"/>
        <v>-1</v>
      </c>
      <c r="L415" s="34" t="str">
        <f t="shared" si="98"/>
        <v xml:space="preserve"> </v>
      </c>
      <c r="M415" s="34">
        <f t="shared" si="95"/>
        <v>-1.0072522159548751E-4</v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2</v>
      </c>
      <c r="D416" s="33">
        <v>0</v>
      </c>
      <c r="E416" s="33">
        <v>3</v>
      </c>
      <c r="F416" s="33">
        <v>0</v>
      </c>
      <c r="G416" s="34">
        <f t="shared" si="91"/>
        <v>2.0145044319097501E-4</v>
      </c>
      <c r="H416" s="34" t="str">
        <f t="shared" si="92"/>
        <v/>
      </c>
      <c r="I416" s="34">
        <f t="shared" si="93"/>
        <v>3.2202662086732505E-4</v>
      </c>
      <c r="J416" s="34" t="str">
        <f t="shared" si="94"/>
        <v/>
      </c>
      <c r="K416" s="34">
        <f t="shared" si="97"/>
        <v>0.5</v>
      </c>
      <c r="L416" s="34" t="str">
        <f t="shared" si="98"/>
        <v xml:space="preserve"> </v>
      </c>
      <c r="M416" s="34">
        <f t="shared" si="95"/>
        <v>1.0072522159548751E-4</v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5</v>
      </c>
      <c r="D417" s="33">
        <v>4</v>
      </c>
      <c r="E417" s="33">
        <v>0</v>
      </c>
      <c r="F417" s="33">
        <v>0</v>
      </c>
      <c r="G417" s="34">
        <f t="shared" si="91"/>
        <v>5.036261079774375E-4</v>
      </c>
      <c r="H417" s="34">
        <f t="shared" si="92"/>
        <v>4.3285358727410453E-4</v>
      </c>
      <c r="I417" s="34" t="str">
        <f t="shared" si="93"/>
        <v/>
      </c>
      <c r="J417" s="34" t="str">
        <f t="shared" si="94"/>
        <v/>
      </c>
      <c r="K417" s="34">
        <f t="shared" si="97"/>
        <v>-1</v>
      </c>
      <c r="L417" s="34">
        <f t="shared" si="98"/>
        <v>-1</v>
      </c>
      <c r="M417" s="34">
        <f t="shared" si="95"/>
        <v>-5.036261079774375E-4</v>
      </c>
      <c r="N417" s="40">
        <f t="shared" si="96"/>
        <v>-4.3285358727410453E-4</v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1181</v>
      </c>
      <c r="D419" s="33">
        <v>802</v>
      </c>
      <c r="E419" s="33">
        <v>839</v>
      </c>
      <c r="F419" s="33">
        <v>698</v>
      </c>
      <c r="G419" s="34">
        <f t="shared" si="91"/>
        <v>0.11895648670427075</v>
      </c>
      <c r="H419" s="34">
        <f t="shared" si="92"/>
        <v>8.6787144248457959E-2</v>
      </c>
      <c r="I419" s="34">
        <f t="shared" si="93"/>
        <v>9.0060111635895237E-2</v>
      </c>
      <c r="J419" s="34">
        <f t="shared" si="94"/>
        <v>7.2655355469969818E-2</v>
      </c>
      <c r="K419" s="34">
        <f t="shared" si="97"/>
        <v>-0.28958509737510585</v>
      </c>
      <c r="L419" s="34">
        <f t="shared" si="98"/>
        <v>-0.12967581047381546</v>
      </c>
      <c r="M419" s="34">
        <f t="shared" si="95"/>
        <v>-3.4448025785656727E-2</v>
      </c>
      <c r="N419" s="40">
        <f t="shared" si="96"/>
        <v>-1.1254193269126718E-2</v>
      </c>
    </row>
    <row r="420" spans="1:14" x14ac:dyDescent="0.2">
      <c r="A420" s="27"/>
      <c r="B420" s="29" t="s">
        <v>386</v>
      </c>
      <c r="C420" s="39">
        <v>87</v>
      </c>
      <c r="D420" s="33">
        <v>72</v>
      </c>
      <c r="E420" s="33">
        <v>3</v>
      </c>
      <c r="F420" s="33">
        <v>3</v>
      </c>
      <c r="G420" s="34">
        <f t="shared" si="91"/>
        <v>8.7630942788074137E-3</v>
      </c>
      <c r="H420" s="34">
        <f t="shared" si="92"/>
        <v>7.791364570933882E-3</v>
      </c>
      <c r="I420" s="34">
        <f t="shared" si="93"/>
        <v>3.2202662086732505E-4</v>
      </c>
      <c r="J420" s="34">
        <f t="shared" si="94"/>
        <v>3.1227230144686166E-4</v>
      </c>
      <c r="K420" s="34">
        <f t="shared" si="97"/>
        <v>-0.96551724137931039</v>
      </c>
      <c r="L420" s="34">
        <f t="shared" si="98"/>
        <v>-0.95833333333333337</v>
      </c>
      <c r="M420" s="34">
        <f t="shared" si="95"/>
        <v>-8.4609186140209517E-3</v>
      </c>
      <c r="N420" s="40">
        <f t="shared" si="96"/>
        <v>-7.4667243804783035E-3</v>
      </c>
    </row>
    <row r="421" spans="1:14" x14ac:dyDescent="0.2">
      <c r="A421" s="27"/>
      <c r="B421" s="29" t="s">
        <v>387</v>
      </c>
      <c r="C421" s="39">
        <v>1</v>
      </c>
      <c r="D421" s="33">
        <v>1</v>
      </c>
      <c r="E421" s="33">
        <v>4</v>
      </c>
      <c r="F421" s="33">
        <v>3</v>
      </c>
      <c r="G421" s="34">
        <f t="shared" si="91"/>
        <v>1.0072522159548751E-4</v>
      </c>
      <c r="H421" s="34">
        <f t="shared" si="92"/>
        <v>1.0821339681852613E-4</v>
      </c>
      <c r="I421" s="34">
        <f t="shared" si="93"/>
        <v>4.2936882782310007E-4</v>
      </c>
      <c r="J421" s="34">
        <f t="shared" si="94"/>
        <v>3.1227230144686166E-4</v>
      </c>
      <c r="K421" s="34">
        <f t="shared" si="97"/>
        <v>3</v>
      </c>
      <c r="L421" s="34">
        <f t="shared" si="98"/>
        <v>2</v>
      </c>
      <c r="M421" s="34">
        <f t="shared" si="95"/>
        <v>3.0217566478646255E-4</v>
      </c>
      <c r="N421" s="40">
        <f t="shared" si="96"/>
        <v>2.1642679363705227E-4</v>
      </c>
    </row>
    <row r="422" spans="1:14" x14ac:dyDescent="0.2">
      <c r="A422" s="27"/>
      <c r="B422" s="29" t="s">
        <v>388</v>
      </c>
      <c r="C422" s="39">
        <v>621</v>
      </c>
      <c r="D422" s="33">
        <v>534</v>
      </c>
      <c r="E422" s="33">
        <v>159</v>
      </c>
      <c r="F422" s="33">
        <v>110</v>
      </c>
      <c r="G422" s="34">
        <f t="shared" si="91"/>
        <v>6.2550362610797744E-2</v>
      </c>
      <c r="H422" s="34">
        <f t="shared" si="92"/>
        <v>5.7785953901092958E-2</v>
      </c>
      <c r="I422" s="34">
        <f t="shared" si="93"/>
        <v>1.7067410905968226E-2</v>
      </c>
      <c r="J422" s="34">
        <f t="shared" si="94"/>
        <v>1.1449984386384927E-2</v>
      </c>
      <c r="K422" s="34">
        <f t="shared" si="97"/>
        <v>-0.7439613526570048</v>
      </c>
      <c r="L422" s="34">
        <f t="shared" si="98"/>
        <v>-0.79400749063670417</v>
      </c>
      <c r="M422" s="34">
        <f t="shared" si="95"/>
        <v>-4.6535052377115228E-2</v>
      </c>
      <c r="N422" s="40">
        <f t="shared" si="96"/>
        <v>-4.5882480251055083E-2</v>
      </c>
    </row>
    <row r="423" spans="1:14" x14ac:dyDescent="0.2">
      <c r="A423" s="27"/>
      <c r="B423" s="29" t="s">
        <v>389</v>
      </c>
      <c r="C423" s="39">
        <v>1618</v>
      </c>
      <c r="D423" s="33">
        <v>1196</v>
      </c>
      <c r="E423" s="33">
        <v>1619</v>
      </c>
      <c r="F423" s="33">
        <v>1005</v>
      </c>
      <c r="G423" s="34">
        <f t="shared" si="91"/>
        <v>0.1629734085414988</v>
      </c>
      <c r="H423" s="34">
        <f t="shared" si="92"/>
        <v>0.12942322259495725</v>
      </c>
      <c r="I423" s="34">
        <f t="shared" si="93"/>
        <v>0.17378703306139975</v>
      </c>
      <c r="J423" s="34">
        <f t="shared" si="94"/>
        <v>0.10461122098469866</v>
      </c>
      <c r="K423" s="34">
        <f t="shared" si="97"/>
        <v>6.1804697156983925E-4</v>
      </c>
      <c r="L423" s="34">
        <f t="shared" si="98"/>
        <v>-0.1596989966555184</v>
      </c>
      <c r="M423" s="34">
        <f t="shared" si="95"/>
        <v>1.0072522159548751E-4</v>
      </c>
      <c r="N423" s="40">
        <f t="shared" si="96"/>
        <v>-2.0668758792338492E-2</v>
      </c>
    </row>
    <row r="424" spans="1:14" x14ac:dyDescent="0.2">
      <c r="A424" s="27"/>
      <c r="B424" s="29" t="s">
        <v>390</v>
      </c>
      <c r="C424" s="39">
        <v>110</v>
      </c>
      <c r="D424" s="33">
        <v>36</v>
      </c>
      <c r="E424" s="33">
        <v>56</v>
      </c>
      <c r="F424" s="33">
        <v>27</v>
      </c>
      <c r="G424" s="34">
        <f t="shared" si="91"/>
        <v>1.1079774375503625E-2</v>
      </c>
      <c r="H424" s="34">
        <f t="shared" si="92"/>
        <v>3.895682285466941E-3</v>
      </c>
      <c r="I424" s="34">
        <f t="shared" si="93"/>
        <v>6.0111635895234005E-3</v>
      </c>
      <c r="J424" s="34">
        <f t="shared" si="94"/>
        <v>2.8104507130217548E-3</v>
      </c>
      <c r="K424" s="34">
        <f t="shared" si="97"/>
        <v>-0.49090909090909091</v>
      </c>
      <c r="L424" s="34">
        <f t="shared" si="98"/>
        <v>-0.25</v>
      </c>
      <c r="M424" s="34">
        <f t="shared" si="95"/>
        <v>-5.4391619661563247E-3</v>
      </c>
      <c r="N424" s="40">
        <f t="shared" si="96"/>
        <v>-9.7392057136673526E-4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21</v>
      </c>
      <c r="D426" s="33">
        <v>22</v>
      </c>
      <c r="E426" s="33">
        <v>35</v>
      </c>
      <c r="F426" s="33">
        <v>32</v>
      </c>
      <c r="G426" s="34">
        <f t="shared" si="91"/>
        <v>2.1152296535052379E-3</v>
      </c>
      <c r="H426" s="34">
        <f t="shared" si="92"/>
        <v>2.3806947300075748E-3</v>
      </c>
      <c r="I426" s="34">
        <f t="shared" si="93"/>
        <v>3.7569772434521255E-3</v>
      </c>
      <c r="J426" s="34">
        <f t="shared" si="94"/>
        <v>3.3309045487665244E-3</v>
      </c>
      <c r="K426" s="34">
        <f t="shared" si="97"/>
        <v>0.66666666666666663</v>
      </c>
      <c r="L426" s="34">
        <f t="shared" si="98"/>
        <v>0.45454545454545453</v>
      </c>
      <c r="M426" s="34">
        <f t="shared" si="95"/>
        <v>1.4101531023368251E-3</v>
      </c>
      <c r="N426" s="40">
        <f t="shared" si="96"/>
        <v>1.0821339681852612E-3</v>
      </c>
    </row>
    <row r="427" spans="1:14" ht="25.5" x14ac:dyDescent="0.2">
      <c r="A427" s="27"/>
      <c r="B427" s="29" t="s">
        <v>393</v>
      </c>
      <c r="C427" s="39">
        <v>5</v>
      </c>
      <c r="D427" s="33">
        <v>2</v>
      </c>
      <c r="E427" s="33">
        <v>18</v>
      </c>
      <c r="F427" s="33">
        <v>12</v>
      </c>
      <c r="G427" s="34">
        <f t="shared" si="91"/>
        <v>5.036261079774375E-4</v>
      </c>
      <c r="H427" s="34">
        <f t="shared" si="92"/>
        <v>2.1642679363705227E-4</v>
      </c>
      <c r="I427" s="34">
        <f t="shared" si="93"/>
        <v>1.9321597252039502E-3</v>
      </c>
      <c r="J427" s="34">
        <f t="shared" si="94"/>
        <v>1.2490892057874466E-3</v>
      </c>
      <c r="K427" s="34">
        <f t="shared" si="97"/>
        <v>2.6</v>
      </c>
      <c r="L427" s="34">
        <f t="shared" si="98"/>
        <v>5</v>
      </c>
      <c r="M427" s="34">
        <f t="shared" si="95"/>
        <v>1.3094278807413377E-3</v>
      </c>
      <c r="N427" s="40">
        <f t="shared" si="96"/>
        <v>1.0821339681852614E-3</v>
      </c>
    </row>
    <row r="428" spans="1:14" x14ac:dyDescent="0.2">
      <c r="A428" s="27"/>
      <c r="B428" s="29" t="s">
        <v>394</v>
      </c>
      <c r="C428" s="39">
        <v>2</v>
      </c>
      <c r="D428" s="33">
        <v>2</v>
      </c>
      <c r="E428" s="33">
        <v>6</v>
      </c>
      <c r="F428" s="33">
        <v>1</v>
      </c>
      <c r="G428" s="34">
        <f t="shared" si="91"/>
        <v>2.0145044319097501E-4</v>
      </c>
      <c r="H428" s="34">
        <f t="shared" si="92"/>
        <v>2.1642679363705227E-4</v>
      </c>
      <c r="I428" s="34">
        <f t="shared" si="93"/>
        <v>6.440532417346501E-4</v>
      </c>
      <c r="J428" s="34">
        <f t="shared" si="94"/>
        <v>1.0409076714895389E-4</v>
      </c>
      <c r="K428" s="34">
        <f t="shared" si="97"/>
        <v>2</v>
      </c>
      <c r="L428" s="34">
        <f t="shared" si="98"/>
        <v>-0.5</v>
      </c>
      <c r="M428" s="34">
        <f t="shared" si="95"/>
        <v>4.0290088638195002E-4</v>
      </c>
      <c r="N428" s="40">
        <f t="shared" si="96"/>
        <v>-1.0821339681852613E-4</v>
      </c>
    </row>
    <row r="429" spans="1:14" x14ac:dyDescent="0.2">
      <c r="A429" s="27"/>
      <c r="B429" s="29" t="s">
        <v>395</v>
      </c>
      <c r="C429" s="39">
        <v>22</v>
      </c>
      <c r="D429" s="33">
        <v>24</v>
      </c>
      <c r="E429" s="33">
        <v>2</v>
      </c>
      <c r="F429" s="33">
        <v>0</v>
      </c>
      <c r="G429" s="34">
        <f t="shared" si="91"/>
        <v>2.2159548751007254E-3</v>
      </c>
      <c r="H429" s="34">
        <f t="shared" si="92"/>
        <v>2.5971215236446272E-3</v>
      </c>
      <c r="I429" s="34">
        <f t="shared" si="93"/>
        <v>2.1468441391155003E-4</v>
      </c>
      <c r="J429" s="34" t="str">
        <f t="shared" si="94"/>
        <v/>
      </c>
      <c r="K429" s="34">
        <f t="shared" si="97"/>
        <v>-0.90909090909090906</v>
      </c>
      <c r="L429" s="34">
        <f t="shared" si="98"/>
        <v>-1</v>
      </c>
      <c r="M429" s="34">
        <f t="shared" si="95"/>
        <v>-2.0145044319097504E-3</v>
      </c>
      <c r="N429" s="40">
        <f t="shared" si="96"/>
        <v>-2.5971215236446272E-3</v>
      </c>
    </row>
    <row r="430" spans="1:14" x14ac:dyDescent="0.2">
      <c r="A430" s="27"/>
      <c r="B430" s="29" t="s">
        <v>396</v>
      </c>
      <c r="C430" s="39">
        <v>23</v>
      </c>
      <c r="D430" s="33">
        <v>16</v>
      </c>
      <c r="E430" s="33">
        <v>4</v>
      </c>
      <c r="F430" s="33">
        <v>5</v>
      </c>
      <c r="G430" s="34">
        <f t="shared" si="91"/>
        <v>2.3166800966962129E-3</v>
      </c>
      <c r="H430" s="34">
        <f t="shared" si="92"/>
        <v>1.7314143490964181E-3</v>
      </c>
      <c r="I430" s="34">
        <f t="shared" si="93"/>
        <v>4.2936882782310007E-4</v>
      </c>
      <c r="J430" s="34">
        <f t="shared" si="94"/>
        <v>5.2045383574476944E-4</v>
      </c>
      <c r="K430" s="34">
        <f t="shared" si="97"/>
        <v>-0.82608695652173914</v>
      </c>
      <c r="L430" s="34">
        <f t="shared" si="98"/>
        <v>-0.6875</v>
      </c>
      <c r="M430" s="34">
        <f t="shared" si="95"/>
        <v>-1.9137792103142628E-3</v>
      </c>
      <c r="N430" s="40">
        <f t="shared" si="96"/>
        <v>-1.1903473650037874E-3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9</v>
      </c>
      <c r="D432" s="33">
        <v>6</v>
      </c>
      <c r="E432" s="33">
        <v>0</v>
      </c>
      <c r="F432" s="33">
        <v>3</v>
      </c>
      <c r="G432" s="34">
        <f t="shared" si="91"/>
        <v>9.0652699435938764E-4</v>
      </c>
      <c r="H432" s="34">
        <f t="shared" si="92"/>
        <v>6.492803809111568E-4</v>
      </c>
      <c r="I432" s="34" t="str">
        <f t="shared" si="93"/>
        <v/>
      </c>
      <c r="J432" s="34">
        <f t="shared" si="94"/>
        <v>3.1227230144686166E-4</v>
      </c>
      <c r="K432" s="34">
        <f t="shared" si="97"/>
        <v>-1</v>
      </c>
      <c r="L432" s="34">
        <f t="shared" si="98"/>
        <v>-0.5</v>
      </c>
      <c r="M432" s="34">
        <f t="shared" si="95"/>
        <v>-9.0652699435938764E-4</v>
      </c>
      <c r="N432" s="40">
        <f t="shared" si="96"/>
        <v>-3.246401904555784E-4</v>
      </c>
    </row>
    <row r="433" spans="1:14" ht="25.5" x14ac:dyDescent="0.2">
      <c r="A433" s="27"/>
      <c r="B433" s="29" t="s">
        <v>399</v>
      </c>
      <c r="C433" s="39">
        <v>1</v>
      </c>
      <c r="D433" s="33">
        <v>15</v>
      </c>
      <c r="E433" s="33">
        <v>2</v>
      </c>
      <c r="F433" s="33">
        <v>12</v>
      </c>
      <c r="G433" s="34">
        <f t="shared" si="91"/>
        <v>1.0072522159548751E-4</v>
      </c>
      <c r="H433" s="34">
        <f t="shared" si="92"/>
        <v>1.6232009522778919E-3</v>
      </c>
      <c r="I433" s="34">
        <f t="shared" si="93"/>
        <v>2.1468441391155003E-4</v>
      </c>
      <c r="J433" s="34">
        <f t="shared" si="94"/>
        <v>1.2490892057874466E-3</v>
      </c>
      <c r="K433" s="34">
        <f t="shared" si="97"/>
        <v>1</v>
      </c>
      <c r="L433" s="34">
        <f t="shared" si="98"/>
        <v>-0.2</v>
      </c>
      <c r="M433" s="34">
        <f t="shared" si="95"/>
        <v>1.0072522159548751E-4</v>
      </c>
      <c r="N433" s="40">
        <f t="shared" si="96"/>
        <v>-3.246401904555784E-4</v>
      </c>
    </row>
    <row r="434" spans="1:14" x14ac:dyDescent="0.2">
      <c r="A434" s="27"/>
      <c r="B434" s="29" t="s">
        <v>400</v>
      </c>
      <c r="C434" s="39">
        <v>14</v>
      </c>
      <c r="D434" s="33">
        <v>12</v>
      </c>
      <c r="E434" s="33">
        <v>7</v>
      </c>
      <c r="F434" s="33">
        <v>8</v>
      </c>
      <c r="G434" s="34">
        <f t="shared" si="91"/>
        <v>1.4101531023368251E-3</v>
      </c>
      <c r="H434" s="34">
        <f t="shared" si="92"/>
        <v>1.2985607618223136E-3</v>
      </c>
      <c r="I434" s="34">
        <f t="shared" si="93"/>
        <v>7.5139544869042506E-4</v>
      </c>
      <c r="J434" s="34">
        <f t="shared" si="94"/>
        <v>8.327261371916311E-4</v>
      </c>
      <c r="K434" s="34">
        <f t="shared" si="97"/>
        <v>-0.5</v>
      </c>
      <c r="L434" s="34">
        <f t="shared" si="98"/>
        <v>-0.33333333333333331</v>
      </c>
      <c r="M434" s="34">
        <f t="shared" si="95"/>
        <v>-7.0507655116841257E-4</v>
      </c>
      <c r="N434" s="40">
        <f t="shared" si="96"/>
        <v>-4.3285358727410453E-4</v>
      </c>
    </row>
    <row r="435" spans="1:14" x14ac:dyDescent="0.2">
      <c r="A435" s="27"/>
      <c r="B435" s="29" t="s">
        <v>401</v>
      </c>
      <c r="C435" s="39">
        <v>66</v>
      </c>
      <c r="D435" s="33">
        <v>49</v>
      </c>
      <c r="E435" s="33">
        <v>82</v>
      </c>
      <c r="F435" s="33">
        <v>53</v>
      </c>
      <c r="G435" s="34">
        <f t="shared" ref="G435:G498" si="99">+IF(C435=0,"",C435/C$371)</f>
        <v>6.6478646253021753E-3</v>
      </c>
      <c r="H435" s="34">
        <f t="shared" ref="H435:H498" si="100">+IF(D435=0,"",D435/D$371)</f>
        <v>5.3024564441077806E-3</v>
      </c>
      <c r="I435" s="34">
        <f t="shared" ref="I435:I498" si="101">+IF(E435=0,"",E435/E$371)</f>
        <v>8.802060970373551E-3</v>
      </c>
      <c r="J435" s="34">
        <f t="shared" ref="J435:J498" si="102">+IF(F435=0,"",F435/F$371)</f>
        <v>5.5168106588945557E-3</v>
      </c>
      <c r="K435" s="34">
        <f t="shared" si="97"/>
        <v>0.24242424242424243</v>
      </c>
      <c r="L435" s="34">
        <f t="shared" si="98"/>
        <v>8.1632653061224483E-2</v>
      </c>
      <c r="M435" s="34">
        <f t="shared" ref="M435:M498" si="103">+IF(OR(AND(G435=""),(K435="")),"",G435*K435)</f>
        <v>1.6116035455278001E-3</v>
      </c>
      <c r="N435" s="40">
        <f t="shared" ref="N435:N498" si="104">+IF(OR(AND(H435=""),(L435="")),"",H435*L435)</f>
        <v>4.3285358727410448E-4</v>
      </c>
    </row>
    <row r="436" spans="1:14" x14ac:dyDescent="0.2">
      <c r="A436" s="27"/>
      <c r="B436" s="29" t="s">
        <v>402</v>
      </c>
      <c r="C436" s="39">
        <v>2</v>
      </c>
      <c r="D436" s="33">
        <v>3</v>
      </c>
      <c r="E436" s="33">
        <v>1</v>
      </c>
      <c r="F436" s="33">
        <v>2</v>
      </c>
      <c r="G436" s="34">
        <f t="shared" si="99"/>
        <v>2.0145044319097501E-4</v>
      </c>
      <c r="H436" s="34">
        <f t="shared" si="100"/>
        <v>3.246401904555784E-4</v>
      </c>
      <c r="I436" s="34">
        <f t="shared" si="101"/>
        <v>1.0734220695577502E-4</v>
      </c>
      <c r="J436" s="34">
        <f t="shared" si="102"/>
        <v>2.0818153429790777E-4</v>
      </c>
      <c r="K436" s="34">
        <f t="shared" ref="K436:K499" si="105">+IF(AND(C436=0,E436=0)," ",IF(C436=0,1,IF(E436=0,-1,(E436-C436)/C436)))</f>
        <v>-0.5</v>
      </c>
      <c r="L436" s="34">
        <f t="shared" ref="L436:L499" si="106">+IF(AND(D436=0,F436=0)," ",IF(D436=0,1,IF(F436=0,-1,(F436-D436)/D436)))</f>
        <v>-0.33333333333333331</v>
      </c>
      <c r="M436" s="34">
        <f t="shared" si="103"/>
        <v>-1.0072522159548751E-4</v>
      </c>
      <c r="N436" s="40">
        <f t="shared" si="104"/>
        <v>-1.0821339681852613E-4</v>
      </c>
    </row>
    <row r="437" spans="1:14" x14ac:dyDescent="0.2">
      <c r="A437" s="27"/>
      <c r="B437" s="29" t="s">
        <v>403</v>
      </c>
      <c r="C437" s="39">
        <v>11</v>
      </c>
      <c r="D437" s="33">
        <v>11</v>
      </c>
      <c r="E437" s="33">
        <v>12</v>
      </c>
      <c r="F437" s="33">
        <v>10</v>
      </c>
      <c r="G437" s="34">
        <f t="shared" si="99"/>
        <v>1.1079774375503627E-3</v>
      </c>
      <c r="H437" s="34">
        <f t="shared" si="100"/>
        <v>1.1903473650037874E-3</v>
      </c>
      <c r="I437" s="34">
        <f t="shared" si="101"/>
        <v>1.2881064834693002E-3</v>
      </c>
      <c r="J437" s="34">
        <f t="shared" si="102"/>
        <v>1.0409076714895389E-3</v>
      </c>
      <c r="K437" s="34">
        <f t="shared" si="105"/>
        <v>9.0909090909090912E-2</v>
      </c>
      <c r="L437" s="34">
        <f t="shared" si="106"/>
        <v>-9.0909090909090912E-2</v>
      </c>
      <c r="M437" s="34">
        <f t="shared" si="103"/>
        <v>1.0072522159548752E-4</v>
      </c>
      <c r="N437" s="40">
        <f t="shared" si="104"/>
        <v>-1.0821339681852613E-4</v>
      </c>
    </row>
    <row r="438" spans="1:14" x14ac:dyDescent="0.2">
      <c r="A438" s="27"/>
      <c r="B438" s="29" t="s">
        <v>404</v>
      </c>
      <c r="C438" s="39">
        <v>3</v>
      </c>
      <c r="D438" s="33">
        <v>3</v>
      </c>
      <c r="E438" s="33">
        <v>1</v>
      </c>
      <c r="F438" s="33">
        <v>1</v>
      </c>
      <c r="G438" s="34">
        <f t="shared" si="99"/>
        <v>3.0217566478646255E-4</v>
      </c>
      <c r="H438" s="34">
        <f t="shared" si="100"/>
        <v>3.246401904555784E-4</v>
      </c>
      <c r="I438" s="34">
        <f t="shared" si="101"/>
        <v>1.0734220695577502E-4</v>
      </c>
      <c r="J438" s="34">
        <f t="shared" si="102"/>
        <v>1.0409076714895389E-4</v>
      </c>
      <c r="K438" s="34">
        <f t="shared" si="105"/>
        <v>-0.66666666666666663</v>
      </c>
      <c r="L438" s="34">
        <f t="shared" si="106"/>
        <v>-0.66666666666666663</v>
      </c>
      <c r="M438" s="34">
        <f t="shared" si="103"/>
        <v>-2.0145044319097501E-4</v>
      </c>
      <c r="N438" s="40">
        <f t="shared" si="104"/>
        <v>-2.1642679363705227E-4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1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>
        <f t="shared" si="102"/>
        <v>1.0409076714895389E-4</v>
      </c>
      <c r="K439" s="34" t="str">
        <f t="shared" si="105"/>
        <v xml:space="preserve"> </v>
      </c>
      <c r="L439" s="34">
        <f t="shared" si="106"/>
        <v>1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2</v>
      </c>
      <c r="F441" s="33">
        <v>0</v>
      </c>
      <c r="G441" s="34" t="str">
        <f t="shared" si="99"/>
        <v/>
      </c>
      <c r="H441" s="34" t="str">
        <f t="shared" si="100"/>
        <v/>
      </c>
      <c r="I441" s="34">
        <f t="shared" si="101"/>
        <v>2.1468441391155003E-4</v>
      </c>
      <c r="J441" s="34" t="str">
        <f t="shared" si="102"/>
        <v/>
      </c>
      <c r="K441" s="34">
        <f t="shared" si="105"/>
        <v>1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122</v>
      </c>
      <c r="D442" s="33">
        <v>117</v>
      </c>
      <c r="E442" s="33">
        <v>374</v>
      </c>
      <c r="F442" s="33">
        <v>543</v>
      </c>
      <c r="G442" s="34">
        <f t="shared" si="99"/>
        <v>1.2288477034649477E-2</v>
      </c>
      <c r="H442" s="34">
        <f t="shared" si="100"/>
        <v>1.2660967427767558E-2</v>
      </c>
      <c r="I442" s="34">
        <f t="shared" si="101"/>
        <v>4.0145985401459854E-2</v>
      </c>
      <c r="J442" s="34">
        <f t="shared" si="102"/>
        <v>5.6521286561881962E-2</v>
      </c>
      <c r="K442" s="34">
        <f t="shared" si="105"/>
        <v>2.0655737704918034</v>
      </c>
      <c r="L442" s="34">
        <f t="shared" si="106"/>
        <v>3.641025641025641</v>
      </c>
      <c r="M442" s="34">
        <f t="shared" si="103"/>
        <v>2.5382755842062853E-2</v>
      </c>
      <c r="N442" s="40">
        <f t="shared" si="104"/>
        <v>4.6098907044692133E-2</v>
      </c>
    </row>
    <row r="443" spans="1:14" x14ac:dyDescent="0.2">
      <c r="A443" s="27"/>
      <c r="B443" s="29" t="s">
        <v>409</v>
      </c>
      <c r="C443" s="39">
        <v>0</v>
      </c>
      <c r="D443" s="33">
        <v>1</v>
      </c>
      <c r="E443" s="33">
        <v>0</v>
      </c>
      <c r="F443" s="33">
        <v>0</v>
      </c>
      <c r="G443" s="34" t="str">
        <f t="shared" si="99"/>
        <v/>
      </c>
      <c r="H443" s="34">
        <f t="shared" si="100"/>
        <v>1.0821339681852613E-4</v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>
        <f t="shared" si="106"/>
        <v>-1</v>
      </c>
      <c r="M443" s="34" t="str">
        <f t="shared" si="103"/>
        <v/>
      </c>
      <c r="N443" s="40">
        <f t="shared" si="104"/>
        <v>-1.0821339681852613E-4</v>
      </c>
    </row>
    <row r="444" spans="1:14" x14ac:dyDescent="0.2">
      <c r="A444" s="27"/>
      <c r="B444" s="29" t="s">
        <v>410</v>
      </c>
      <c r="C444" s="39">
        <v>0</v>
      </c>
      <c r="D444" s="33">
        <v>1</v>
      </c>
      <c r="E444" s="33">
        <v>0</v>
      </c>
      <c r="F444" s="33">
        <v>1</v>
      </c>
      <c r="G444" s="34" t="str">
        <f t="shared" si="99"/>
        <v/>
      </c>
      <c r="H444" s="34">
        <f t="shared" si="100"/>
        <v>1.0821339681852613E-4</v>
      </c>
      <c r="I444" s="34" t="str">
        <f t="shared" si="101"/>
        <v/>
      </c>
      <c r="J444" s="34">
        <f t="shared" si="102"/>
        <v>1.0409076714895389E-4</v>
      </c>
      <c r="K444" s="34" t="str">
        <f t="shared" si="105"/>
        <v xml:space="preserve"> </v>
      </c>
      <c r="L444" s="34">
        <f t="shared" si="106"/>
        <v>0</v>
      </c>
      <c r="M444" s="34" t="str">
        <f t="shared" si="103"/>
        <v/>
      </c>
      <c r="N444" s="40">
        <f t="shared" si="104"/>
        <v>0</v>
      </c>
    </row>
    <row r="445" spans="1:14" x14ac:dyDescent="0.2">
      <c r="A445" s="27"/>
      <c r="B445" s="29" t="s">
        <v>411</v>
      </c>
      <c r="C445" s="39">
        <v>0</v>
      </c>
      <c r="D445" s="33">
        <v>84</v>
      </c>
      <c r="E445" s="33">
        <v>0</v>
      </c>
      <c r="F445" s="33">
        <v>19</v>
      </c>
      <c r="G445" s="34" t="str">
        <f t="shared" si="99"/>
        <v/>
      </c>
      <c r="H445" s="34">
        <f t="shared" si="100"/>
        <v>9.0899253327561946E-3</v>
      </c>
      <c r="I445" s="34" t="str">
        <f t="shared" si="101"/>
        <v/>
      </c>
      <c r="J445" s="34">
        <f t="shared" si="102"/>
        <v>1.9777245758301237E-3</v>
      </c>
      <c r="K445" s="34" t="str">
        <f t="shared" si="105"/>
        <v xml:space="preserve"> </v>
      </c>
      <c r="L445" s="34">
        <f t="shared" si="106"/>
        <v>-0.77380952380952384</v>
      </c>
      <c r="M445" s="34" t="str">
        <f t="shared" si="103"/>
        <v/>
      </c>
      <c r="N445" s="40">
        <f t="shared" si="104"/>
        <v>-7.0338707932041987E-3</v>
      </c>
    </row>
    <row r="446" spans="1:14" x14ac:dyDescent="0.2">
      <c r="A446" s="27"/>
      <c r="B446" s="29" t="s">
        <v>412</v>
      </c>
      <c r="C446" s="39">
        <v>21</v>
      </c>
      <c r="D446" s="33">
        <v>208</v>
      </c>
      <c r="E446" s="33">
        <v>30</v>
      </c>
      <c r="F446" s="33">
        <v>154</v>
      </c>
      <c r="G446" s="34">
        <f t="shared" si="99"/>
        <v>2.1152296535052379E-3</v>
      </c>
      <c r="H446" s="34">
        <f t="shared" si="100"/>
        <v>2.2508386538253437E-2</v>
      </c>
      <c r="I446" s="34">
        <f t="shared" si="101"/>
        <v>3.2202662086732504E-3</v>
      </c>
      <c r="J446" s="34">
        <f t="shared" si="102"/>
        <v>1.60299781409389E-2</v>
      </c>
      <c r="K446" s="34">
        <f t="shared" si="105"/>
        <v>0.42857142857142855</v>
      </c>
      <c r="L446" s="34">
        <f t="shared" si="106"/>
        <v>-0.25961538461538464</v>
      </c>
      <c r="M446" s="34">
        <f t="shared" si="103"/>
        <v>9.0652699435938764E-4</v>
      </c>
      <c r="N446" s="40">
        <f t="shared" si="104"/>
        <v>-5.8435234282004115E-3</v>
      </c>
    </row>
    <row r="447" spans="1:14" ht="25.5" customHeight="1" x14ac:dyDescent="0.2">
      <c r="A447" s="27"/>
      <c r="B447" s="29" t="s">
        <v>413</v>
      </c>
      <c r="C447" s="39">
        <v>1</v>
      </c>
      <c r="D447" s="33">
        <v>0</v>
      </c>
      <c r="E447" s="33">
        <v>0</v>
      </c>
      <c r="F447" s="33">
        <v>0</v>
      </c>
      <c r="G447" s="34">
        <f t="shared" si="99"/>
        <v>1.0072522159548751E-4</v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>
        <f t="shared" si="105"/>
        <v>-1</v>
      </c>
      <c r="L447" s="34" t="str">
        <f t="shared" si="106"/>
        <v xml:space="preserve"> </v>
      </c>
      <c r="M447" s="34">
        <f t="shared" si="103"/>
        <v>-1.0072522159548751E-4</v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9</v>
      </c>
      <c r="D448" s="33">
        <v>1</v>
      </c>
      <c r="E448" s="33">
        <v>7</v>
      </c>
      <c r="F448" s="33">
        <v>6</v>
      </c>
      <c r="G448" s="34">
        <f t="shared" si="99"/>
        <v>9.0652699435938764E-4</v>
      </c>
      <c r="H448" s="34">
        <f t="shared" si="100"/>
        <v>1.0821339681852613E-4</v>
      </c>
      <c r="I448" s="34">
        <f t="shared" si="101"/>
        <v>7.5139544869042506E-4</v>
      </c>
      <c r="J448" s="34">
        <f t="shared" si="102"/>
        <v>6.2454460289372332E-4</v>
      </c>
      <c r="K448" s="34">
        <f t="shared" si="105"/>
        <v>-0.22222222222222221</v>
      </c>
      <c r="L448" s="34">
        <f t="shared" si="106"/>
        <v>5</v>
      </c>
      <c r="M448" s="34">
        <f t="shared" si="103"/>
        <v>-2.0145044319097501E-4</v>
      </c>
      <c r="N448" s="40">
        <f t="shared" si="104"/>
        <v>5.4106698409263072E-4</v>
      </c>
    </row>
    <row r="449" spans="1:14" x14ac:dyDescent="0.2">
      <c r="A449" s="27"/>
      <c r="B449" s="29" t="s">
        <v>415</v>
      </c>
      <c r="C449" s="39">
        <v>12</v>
      </c>
      <c r="D449" s="33">
        <v>1</v>
      </c>
      <c r="E449" s="33">
        <v>8</v>
      </c>
      <c r="F449" s="33">
        <v>0</v>
      </c>
      <c r="G449" s="34">
        <f t="shared" si="99"/>
        <v>1.2087026591458502E-3</v>
      </c>
      <c r="H449" s="34">
        <f t="shared" si="100"/>
        <v>1.0821339681852613E-4</v>
      </c>
      <c r="I449" s="34">
        <f t="shared" si="101"/>
        <v>8.5873765564620013E-4</v>
      </c>
      <c r="J449" s="34" t="str">
        <f t="shared" si="102"/>
        <v/>
      </c>
      <c r="K449" s="34">
        <f t="shared" si="105"/>
        <v>-0.33333333333333331</v>
      </c>
      <c r="L449" s="34">
        <f t="shared" si="106"/>
        <v>-1</v>
      </c>
      <c r="M449" s="34">
        <f t="shared" si="103"/>
        <v>-4.0290088638195002E-4</v>
      </c>
      <c r="N449" s="40">
        <f t="shared" si="104"/>
        <v>-1.0821339681852613E-4</v>
      </c>
    </row>
    <row r="450" spans="1:14" x14ac:dyDescent="0.2">
      <c r="A450" s="27"/>
      <c r="B450" s="29" t="s">
        <v>416</v>
      </c>
      <c r="C450" s="39">
        <v>35</v>
      </c>
      <c r="D450" s="33">
        <v>10</v>
      </c>
      <c r="E450" s="33">
        <v>32</v>
      </c>
      <c r="F450" s="33">
        <v>15</v>
      </c>
      <c r="G450" s="34">
        <f t="shared" si="99"/>
        <v>3.5253827558420631E-3</v>
      </c>
      <c r="H450" s="34">
        <f t="shared" si="100"/>
        <v>1.0821339681852614E-3</v>
      </c>
      <c r="I450" s="34">
        <f t="shared" si="101"/>
        <v>3.4349506225848005E-3</v>
      </c>
      <c r="J450" s="34">
        <f t="shared" si="102"/>
        <v>1.5613615072343084E-3</v>
      </c>
      <c r="K450" s="34">
        <f t="shared" si="105"/>
        <v>-8.5714285714285715E-2</v>
      </c>
      <c r="L450" s="34">
        <f t="shared" si="106"/>
        <v>0.5</v>
      </c>
      <c r="M450" s="34">
        <f t="shared" si="103"/>
        <v>-3.0217566478646255E-4</v>
      </c>
      <c r="N450" s="40">
        <f t="shared" si="104"/>
        <v>5.4106698409263072E-4</v>
      </c>
    </row>
    <row r="451" spans="1:14" x14ac:dyDescent="0.2">
      <c r="A451" s="27"/>
      <c r="B451" s="29" t="s">
        <v>417</v>
      </c>
      <c r="C451" s="39">
        <v>7</v>
      </c>
      <c r="D451" s="33">
        <v>8</v>
      </c>
      <c r="E451" s="33">
        <v>3</v>
      </c>
      <c r="F451" s="33">
        <v>3</v>
      </c>
      <c r="G451" s="34">
        <f t="shared" si="99"/>
        <v>7.0507655116841257E-4</v>
      </c>
      <c r="H451" s="34">
        <f t="shared" si="100"/>
        <v>8.6570717454820907E-4</v>
      </c>
      <c r="I451" s="34">
        <f t="shared" si="101"/>
        <v>3.2202662086732505E-4</v>
      </c>
      <c r="J451" s="34">
        <f t="shared" si="102"/>
        <v>3.1227230144686166E-4</v>
      </c>
      <c r="K451" s="34">
        <f t="shared" si="105"/>
        <v>-0.5714285714285714</v>
      </c>
      <c r="L451" s="34">
        <f t="shared" si="106"/>
        <v>-0.625</v>
      </c>
      <c r="M451" s="34">
        <f t="shared" si="103"/>
        <v>-4.0290088638195002E-4</v>
      </c>
      <c r="N451" s="40">
        <f t="shared" si="104"/>
        <v>-5.4106698409263072E-4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1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>
        <f t="shared" si="102"/>
        <v>1.0409076714895389E-4</v>
      </c>
      <c r="K453" s="34" t="str">
        <f t="shared" si="105"/>
        <v xml:space="preserve"> </v>
      </c>
      <c r="L453" s="34">
        <f t="shared" si="106"/>
        <v>1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20</v>
      </c>
      <c r="D454" s="33">
        <v>0</v>
      </c>
      <c r="E454" s="33">
        <v>13</v>
      </c>
      <c r="F454" s="33">
        <v>1</v>
      </c>
      <c r="G454" s="34">
        <f t="shared" si="99"/>
        <v>2.01450443190975E-3</v>
      </c>
      <c r="H454" s="34" t="str">
        <f t="shared" si="100"/>
        <v/>
      </c>
      <c r="I454" s="34">
        <f t="shared" si="101"/>
        <v>1.3954486904250751E-3</v>
      </c>
      <c r="J454" s="34">
        <f t="shared" si="102"/>
        <v>1.0409076714895389E-4</v>
      </c>
      <c r="K454" s="34">
        <f t="shared" si="105"/>
        <v>-0.35</v>
      </c>
      <c r="L454" s="34">
        <f t="shared" si="106"/>
        <v>1</v>
      </c>
      <c r="M454" s="34">
        <f t="shared" si="103"/>
        <v>-7.0507655116841246E-4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7</v>
      </c>
      <c r="D455" s="33">
        <v>0</v>
      </c>
      <c r="E455" s="33">
        <v>18</v>
      </c>
      <c r="F455" s="33">
        <v>0</v>
      </c>
      <c r="G455" s="34">
        <f t="shared" si="99"/>
        <v>7.0507655116841257E-4</v>
      </c>
      <c r="H455" s="34" t="str">
        <f t="shared" si="100"/>
        <v/>
      </c>
      <c r="I455" s="34">
        <f t="shared" si="101"/>
        <v>1.9321597252039502E-3</v>
      </c>
      <c r="J455" s="34" t="str">
        <f t="shared" si="102"/>
        <v/>
      </c>
      <c r="K455" s="34">
        <f t="shared" si="105"/>
        <v>1.5714285714285714</v>
      </c>
      <c r="L455" s="34" t="str">
        <f t="shared" si="106"/>
        <v xml:space="preserve"> </v>
      </c>
      <c r="M455" s="34">
        <f t="shared" si="103"/>
        <v>1.1079774375503625E-3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8</v>
      </c>
      <c r="D456" s="33">
        <v>0</v>
      </c>
      <c r="E456" s="33">
        <v>1</v>
      </c>
      <c r="F456" s="33">
        <v>0</v>
      </c>
      <c r="G456" s="34">
        <f t="shared" si="99"/>
        <v>8.0580177276390005E-4</v>
      </c>
      <c r="H456" s="34" t="str">
        <f t="shared" si="100"/>
        <v/>
      </c>
      <c r="I456" s="34">
        <f t="shared" si="101"/>
        <v>1.0734220695577502E-4</v>
      </c>
      <c r="J456" s="34" t="str">
        <f t="shared" si="102"/>
        <v/>
      </c>
      <c r="K456" s="34">
        <f t="shared" si="105"/>
        <v>-0.875</v>
      </c>
      <c r="L456" s="34" t="str">
        <f t="shared" si="106"/>
        <v xml:space="preserve"> </v>
      </c>
      <c r="M456" s="34">
        <f t="shared" si="103"/>
        <v>-7.0507655116841257E-4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4</v>
      </c>
      <c r="E457" s="33">
        <v>2</v>
      </c>
      <c r="F457" s="33">
        <v>1</v>
      </c>
      <c r="G457" s="34" t="str">
        <f t="shared" si="99"/>
        <v/>
      </c>
      <c r="H457" s="34">
        <f t="shared" si="100"/>
        <v>4.3285358727410453E-4</v>
      </c>
      <c r="I457" s="34">
        <f t="shared" si="101"/>
        <v>2.1468441391155003E-4</v>
      </c>
      <c r="J457" s="34">
        <f t="shared" si="102"/>
        <v>1.0409076714895389E-4</v>
      </c>
      <c r="K457" s="34">
        <f t="shared" si="105"/>
        <v>1</v>
      </c>
      <c r="L457" s="34">
        <f t="shared" si="106"/>
        <v>-0.75</v>
      </c>
      <c r="M457" s="34" t="str">
        <f t="shared" si="103"/>
        <v/>
      </c>
      <c r="N457" s="40">
        <f t="shared" si="104"/>
        <v>-3.246401904555784E-4</v>
      </c>
    </row>
    <row r="458" spans="1:14" x14ac:dyDescent="0.2">
      <c r="A458" s="27"/>
      <c r="B458" s="29" t="s">
        <v>424</v>
      </c>
      <c r="C458" s="39">
        <v>0</v>
      </c>
      <c r="D458" s="33">
        <v>2</v>
      </c>
      <c r="E458" s="33">
        <v>1</v>
      </c>
      <c r="F458" s="33">
        <v>3</v>
      </c>
      <c r="G458" s="34" t="str">
        <f t="shared" si="99"/>
        <v/>
      </c>
      <c r="H458" s="34">
        <f t="shared" si="100"/>
        <v>2.1642679363705227E-4</v>
      </c>
      <c r="I458" s="34">
        <f t="shared" si="101"/>
        <v>1.0734220695577502E-4</v>
      </c>
      <c r="J458" s="34">
        <f t="shared" si="102"/>
        <v>3.1227230144686166E-4</v>
      </c>
      <c r="K458" s="34">
        <f t="shared" si="105"/>
        <v>1</v>
      </c>
      <c r="L458" s="34">
        <f t="shared" si="106"/>
        <v>0.5</v>
      </c>
      <c r="M458" s="34" t="str">
        <f t="shared" si="103"/>
        <v/>
      </c>
      <c r="N458" s="40">
        <f t="shared" si="104"/>
        <v>1.0821339681852613E-4</v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3</v>
      </c>
      <c r="E459" s="33">
        <v>3</v>
      </c>
      <c r="F459" s="33">
        <v>0</v>
      </c>
      <c r="G459" s="34" t="str">
        <f t="shared" si="99"/>
        <v/>
      </c>
      <c r="H459" s="34">
        <f t="shared" si="100"/>
        <v>3.246401904555784E-4</v>
      </c>
      <c r="I459" s="34">
        <f t="shared" si="101"/>
        <v>3.2202662086732505E-4</v>
      </c>
      <c r="J459" s="34" t="str">
        <f t="shared" si="102"/>
        <v/>
      </c>
      <c r="K459" s="34">
        <f t="shared" si="105"/>
        <v>1</v>
      </c>
      <c r="L459" s="34">
        <f t="shared" si="106"/>
        <v>-1</v>
      </c>
      <c r="M459" s="34" t="str">
        <f t="shared" si="103"/>
        <v/>
      </c>
      <c r="N459" s="40">
        <f t="shared" si="104"/>
        <v>-3.246401904555784E-4</v>
      </c>
    </row>
    <row r="460" spans="1:14" ht="25.5" x14ac:dyDescent="0.2">
      <c r="A460" s="27"/>
      <c r="B460" s="29" t="s">
        <v>426</v>
      </c>
      <c r="C460" s="39">
        <v>1</v>
      </c>
      <c r="D460" s="33">
        <v>3</v>
      </c>
      <c r="E460" s="33">
        <v>0</v>
      </c>
      <c r="F460" s="33">
        <v>5</v>
      </c>
      <c r="G460" s="34">
        <f t="shared" si="99"/>
        <v>1.0072522159548751E-4</v>
      </c>
      <c r="H460" s="34">
        <f t="shared" si="100"/>
        <v>3.246401904555784E-4</v>
      </c>
      <c r="I460" s="34" t="str">
        <f t="shared" si="101"/>
        <v/>
      </c>
      <c r="J460" s="34">
        <f t="shared" si="102"/>
        <v>5.2045383574476944E-4</v>
      </c>
      <c r="K460" s="34">
        <f t="shared" si="105"/>
        <v>-1</v>
      </c>
      <c r="L460" s="34">
        <f t="shared" si="106"/>
        <v>0.66666666666666663</v>
      </c>
      <c r="M460" s="34">
        <f t="shared" si="103"/>
        <v>-1.0072522159548751E-4</v>
      </c>
      <c r="N460" s="40">
        <f t="shared" si="104"/>
        <v>2.1642679363705227E-4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1</v>
      </c>
      <c r="F462" s="33">
        <v>5</v>
      </c>
      <c r="G462" s="34" t="str">
        <f t="shared" si="99"/>
        <v/>
      </c>
      <c r="H462" s="34" t="str">
        <f t="shared" si="100"/>
        <v/>
      </c>
      <c r="I462" s="34">
        <f t="shared" si="101"/>
        <v>1.0734220695577502E-4</v>
      </c>
      <c r="J462" s="34">
        <f t="shared" si="102"/>
        <v>5.2045383574476944E-4</v>
      </c>
      <c r="K462" s="34">
        <f t="shared" si="105"/>
        <v>1</v>
      </c>
      <c r="L462" s="34">
        <f t="shared" si="106"/>
        <v>1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1</v>
      </c>
      <c r="F463" s="33">
        <v>0</v>
      </c>
      <c r="G463" s="34" t="str">
        <f t="shared" si="99"/>
        <v/>
      </c>
      <c r="H463" s="34" t="str">
        <f t="shared" si="100"/>
        <v/>
      </c>
      <c r="I463" s="34">
        <f t="shared" si="101"/>
        <v>1.0734220695577502E-4</v>
      </c>
      <c r="J463" s="34" t="str">
        <f t="shared" si="102"/>
        <v/>
      </c>
      <c r="K463" s="34">
        <f t="shared" si="105"/>
        <v>1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1</v>
      </c>
      <c r="D464" s="33">
        <v>0</v>
      </c>
      <c r="E464" s="33">
        <v>0</v>
      </c>
      <c r="F464" s="33">
        <v>0</v>
      </c>
      <c r="G464" s="34">
        <f t="shared" si="99"/>
        <v>1.0072522159548751E-4</v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>
        <f t="shared" si="105"/>
        <v>-1</v>
      </c>
      <c r="L464" s="34" t="str">
        <f t="shared" si="106"/>
        <v xml:space="preserve"> </v>
      </c>
      <c r="M464" s="34">
        <f t="shared" si="103"/>
        <v>-1.0072522159548751E-4</v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1</v>
      </c>
      <c r="E466" s="33">
        <v>4</v>
      </c>
      <c r="F466" s="33">
        <v>5</v>
      </c>
      <c r="G466" s="34" t="str">
        <f t="shared" si="99"/>
        <v/>
      </c>
      <c r="H466" s="34">
        <f t="shared" si="100"/>
        <v>1.0821339681852613E-4</v>
      </c>
      <c r="I466" s="34">
        <f t="shared" si="101"/>
        <v>4.2936882782310007E-4</v>
      </c>
      <c r="J466" s="34">
        <f t="shared" si="102"/>
        <v>5.2045383574476944E-4</v>
      </c>
      <c r="K466" s="34">
        <f t="shared" si="105"/>
        <v>1</v>
      </c>
      <c r="L466" s="34">
        <f t="shared" si="106"/>
        <v>4</v>
      </c>
      <c r="M466" s="34" t="str">
        <f t="shared" si="103"/>
        <v/>
      </c>
      <c r="N466" s="40">
        <f t="shared" si="104"/>
        <v>4.3285358727410453E-4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1</v>
      </c>
      <c r="E468" s="33">
        <v>1</v>
      </c>
      <c r="F468" s="33">
        <v>1</v>
      </c>
      <c r="G468" s="34" t="str">
        <f t="shared" si="99"/>
        <v/>
      </c>
      <c r="H468" s="34">
        <f t="shared" si="100"/>
        <v>1.0821339681852613E-4</v>
      </c>
      <c r="I468" s="34">
        <f t="shared" si="101"/>
        <v>1.0734220695577502E-4</v>
      </c>
      <c r="J468" s="34">
        <f t="shared" si="102"/>
        <v>1.0409076714895389E-4</v>
      </c>
      <c r="K468" s="34">
        <f t="shared" si="105"/>
        <v>1</v>
      </c>
      <c r="L468" s="34">
        <f t="shared" si="106"/>
        <v>0</v>
      </c>
      <c r="M468" s="34" t="str">
        <f t="shared" si="103"/>
        <v/>
      </c>
      <c r="N468" s="40">
        <f t="shared" si="104"/>
        <v>0</v>
      </c>
    </row>
    <row r="469" spans="1:14" x14ac:dyDescent="0.2">
      <c r="A469" s="27"/>
      <c r="B469" s="29" t="s">
        <v>435</v>
      </c>
      <c r="C469" s="39">
        <v>1</v>
      </c>
      <c r="D469" s="33">
        <v>2</v>
      </c>
      <c r="E469" s="33">
        <v>0</v>
      </c>
      <c r="F469" s="33">
        <v>0</v>
      </c>
      <c r="G469" s="34">
        <f t="shared" si="99"/>
        <v>1.0072522159548751E-4</v>
      </c>
      <c r="H469" s="34">
        <f t="shared" si="100"/>
        <v>2.1642679363705227E-4</v>
      </c>
      <c r="I469" s="34" t="str">
        <f t="shared" si="101"/>
        <v/>
      </c>
      <c r="J469" s="34" t="str">
        <f t="shared" si="102"/>
        <v/>
      </c>
      <c r="K469" s="34">
        <f t="shared" si="105"/>
        <v>-1</v>
      </c>
      <c r="L469" s="34">
        <f t="shared" si="106"/>
        <v>-1</v>
      </c>
      <c r="M469" s="34">
        <f t="shared" si="103"/>
        <v>-1.0072522159548751E-4</v>
      </c>
      <c r="N469" s="40">
        <f t="shared" si="104"/>
        <v>-2.1642679363705227E-4</v>
      </c>
    </row>
    <row r="470" spans="1:14" x14ac:dyDescent="0.2">
      <c r="A470" s="27"/>
      <c r="B470" s="29" t="s">
        <v>436</v>
      </c>
      <c r="C470" s="39">
        <v>7</v>
      </c>
      <c r="D470" s="33">
        <v>71</v>
      </c>
      <c r="E470" s="33">
        <v>90</v>
      </c>
      <c r="F470" s="33">
        <v>335</v>
      </c>
      <c r="G470" s="34">
        <f t="shared" si="99"/>
        <v>7.0507655116841257E-4</v>
      </c>
      <c r="H470" s="34">
        <f t="shared" si="100"/>
        <v>7.6831511741153559E-3</v>
      </c>
      <c r="I470" s="34">
        <f t="shared" si="101"/>
        <v>9.6607986260197516E-3</v>
      </c>
      <c r="J470" s="34">
        <f t="shared" si="102"/>
        <v>3.4870406994899551E-2</v>
      </c>
      <c r="K470" s="34">
        <f t="shared" si="105"/>
        <v>11.857142857142858</v>
      </c>
      <c r="L470" s="34">
        <f t="shared" si="106"/>
        <v>3.7183098591549295</v>
      </c>
      <c r="M470" s="34">
        <f t="shared" si="103"/>
        <v>8.3601933924254638E-3</v>
      </c>
      <c r="N470" s="40">
        <f t="shared" si="104"/>
        <v>2.85683367600909E-2</v>
      </c>
    </row>
    <row r="471" spans="1:14" x14ac:dyDescent="0.2">
      <c r="A471" s="27"/>
      <c r="B471" s="29" t="s">
        <v>437</v>
      </c>
      <c r="C471" s="39">
        <v>5</v>
      </c>
      <c r="D471" s="33">
        <v>11</v>
      </c>
      <c r="E471" s="33">
        <v>23</v>
      </c>
      <c r="F471" s="33">
        <v>80</v>
      </c>
      <c r="G471" s="34">
        <f t="shared" si="99"/>
        <v>5.036261079774375E-4</v>
      </c>
      <c r="H471" s="34">
        <f t="shared" si="100"/>
        <v>1.1903473650037874E-3</v>
      </c>
      <c r="I471" s="34">
        <f t="shared" si="101"/>
        <v>2.4688707599828251E-3</v>
      </c>
      <c r="J471" s="34">
        <f t="shared" si="102"/>
        <v>8.327261371916311E-3</v>
      </c>
      <c r="K471" s="34">
        <f t="shared" si="105"/>
        <v>3.6</v>
      </c>
      <c r="L471" s="34">
        <f t="shared" si="106"/>
        <v>6.2727272727272725</v>
      </c>
      <c r="M471" s="34">
        <f t="shared" si="103"/>
        <v>1.8130539887187751E-3</v>
      </c>
      <c r="N471" s="40">
        <f t="shared" si="104"/>
        <v>7.4667243804783026E-3</v>
      </c>
    </row>
    <row r="472" spans="1:14" x14ac:dyDescent="0.2">
      <c r="A472" s="27"/>
      <c r="B472" s="29" t="s">
        <v>438</v>
      </c>
      <c r="C472" s="39">
        <v>3</v>
      </c>
      <c r="D472" s="33">
        <v>6</v>
      </c>
      <c r="E472" s="33">
        <v>0</v>
      </c>
      <c r="F472" s="33">
        <v>1</v>
      </c>
      <c r="G472" s="34">
        <f t="shared" si="99"/>
        <v>3.0217566478646255E-4</v>
      </c>
      <c r="H472" s="34">
        <f t="shared" si="100"/>
        <v>6.492803809111568E-4</v>
      </c>
      <c r="I472" s="34" t="str">
        <f t="shared" si="101"/>
        <v/>
      </c>
      <c r="J472" s="34">
        <f t="shared" si="102"/>
        <v>1.0409076714895389E-4</v>
      </c>
      <c r="K472" s="34">
        <f t="shared" si="105"/>
        <v>-1</v>
      </c>
      <c r="L472" s="34">
        <f t="shared" si="106"/>
        <v>-0.83333333333333337</v>
      </c>
      <c r="M472" s="34">
        <f t="shared" si="103"/>
        <v>-3.0217566478646255E-4</v>
      </c>
      <c r="N472" s="40">
        <f t="shared" si="104"/>
        <v>-5.4106698409263072E-4</v>
      </c>
    </row>
    <row r="473" spans="1:14" x14ac:dyDescent="0.2">
      <c r="A473" s="27"/>
      <c r="B473" s="29" t="s">
        <v>439</v>
      </c>
      <c r="C473" s="39">
        <v>27</v>
      </c>
      <c r="D473" s="33">
        <v>30</v>
      </c>
      <c r="E473" s="33">
        <v>21</v>
      </c>
      <c r="F473" s="33">
        <v>62</v>
      </c>
      <c r="G473" s="34">
        <f t="shared" si="99"/>
        <v>2.7195809830781628E-3</v>
      </c>
      <c r="H473" s="34">
        <f t="shared" si="100"/>
        <v>3.2464019045557839E-3</v>
      </c>
      <c r="I473" s="34">
        <f t="shared" si="101"/>
        <v>2.2541863460712754E-3</v>
      </c>
      <c r="J473" s="34">
        <f t="shared" si="102"/>
        <v>6.4536275632351408E-3</v>
      </c>
      <c r="K473" s="34">
        <f t="shared" si="105"/>
        <v>-0.22222222222222221</v>
      </c>
      <c r="L473" s="34">
        <f t="shared" si="106"/>
        <v>1.0666666666666667</v>
      </c>
      <c r="M473" s="34">
        <f t="shared" si="103"/>
        <v>-6.0435132957292498E-4</v>
      </c>
      <c r="N473" s="40">
        <f t="shared" si="104"/>
        <v>3.4628286981928363E-3</v>
      </c>
    </row>
    <row r="474" spans="1:14" x14ac:dyDescent="0.2">
      <c r="A474" s="27"/>
      <c r="B474" s="29" t="s">
        <v>440</v>
      </c>
      <c r="C474" s="39">
        <v>1</v>
      </c>
      <c r="D474" s="33">
        <v>0</v>
      </c>
      <c r="E474" s="33">
        <v>0</v>
      </c>
      <c r="F474" s="33">
        <v>0</v>
      </c>
      <c r="G474" s="34">
        <f t="shared" si="99"/>
        <v>1.0072522159548751E-4</v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>
        <f t="shared" si="105"/>
        <v>-1</v>
      </c>
      <c r="L474" s="34" t="str">
        <f t="shared" si="106"/>
        <v xml:space="preserve"> </v>
      </c>
      <c r="M474" s="34">
        <f t="shared" si="103"/>
        <v>-1.0072522159548751E-4</v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3</v>
      </c>
      <c r="D476" s="33">
        <v>14</v>
      </c>
      <c r="E476" s="33">
        <v>0</v>
      </c>
      <c r="F476" s="33">
        <v>5</v>
      </c>
      <c r="G476" s="34">
        <f t="shared" si="99"/>
        <v>3.0217566478646255E-4</v>
      </c>
      <c r="H476" s="34">
        <f t="shared" si="100"/>
        <v>1.514987555459366E-3</v>
      </c>
      <c r="I476" s="34" t="str">
        <f t="shared" si="101"/>
        <v/>
      </c>
      <c r="J476" s="34">
        <f t="shared" si="102"/>
        <v>5.2045383574476944E-4</v>
      </c>
      <c r="K476" s="34">
        <f t="shared" si="105"/>
        <v>-1</v>
      </c>
      <c r="L476" s="34">
        <f t="shared" si="106"/>
        <v>-0.6428571428571429</v>
      </c>
      <c r="M476" s="34">
        <f t="shared" si="103"/>
        <v>-3.0217566478646255E-4</v>
      </c>
      <c r="N476" s="40">
        <f t="shared" si="104"/>
        <v>-9.7392057136673536E-4</v>
      </c>
    </row>
    <row r="477" spans="1:14" x14ac:dyDescent="0.2">
      <c r="A477" s="27"/>
      <c r="B477" s="29" t="s">
        <v>443</v>
      </c>
      <c r="C477" s="39">
        <v>1</v>
      </c>
      <c r="D477" s="33">
        <v>15</v>
      </c>
      <c r="E477" s="33">
        <v>0</v>
      </c>
      <c r="F477" s="33">
        <v>1</v>
      </c>
      <c r="G477" s="34">
        <f t="shared" si="99"/>
        <v>1.0072522159548751E-4</v>
      </c>
      <c r="H477" s="34">
        <f t="shared" si="100"/>
        <v>1.6232009522778919E-3</v>
      </c>
      <c r="I477" s="34" t="str">
        <f t="shared" si="101"/>
        <v/>
      </c>
      <c r="J477" s="34">
        <f t="shared" si="102"/>
        <v>1.0409076714895389E-4</v>
      </c>
      <c r="K477" s="34">
        <f t="shared" si="105"/>
        <v>-1</v>
      </c>
      <c r="L477" s="34">
        <f t="shared" si="106"/>
        <v>-0.93333333333333335</v>
      </c>
      <c r="M477" s="34">
        <f t="shared" si="103"/>
        <v>-1.0072522159548751E-4</v>
      </c>
      <c r="N477" s="40">
        <f t="shared" si="104"/>
        <v>-1.5149875554593658E-3</v>
      </c>
    </row>
    <row r="478" spans="1:14" x14ac:dyDescent="0.2">
      <c r="A478" s="27"/>
      <c r="B478" s="29" t="s">
        <v>444</v>
      </c>
      <c r="C478" s="39">
        <v>3</v>
      </c>
      <c r="D478" s="33">
        <v>1</v>
      </c>
      <c r="E478" s="33">
        <v>4</v>
      </c>
      <c r="F478" s="33">
        <v>18</v>
      </c>
      <c r="G478" s="34">
        <f t="shared" si="99"/>
        <v>3.0217566478646255E-4</v>
      </c>
      <c r="H478" s="34">
        <f t="shared" si="100"/>
        <v>1.0821339681852613E-4</v>
      </c>
      <c r="I478" s="34">
        <f t="shared" si="101"/>
        <v>4.2936882782310007E-4</v>
      </c>
      <c r="J478" s="34">
        <f t="shared" si="102"/>
        <v>1.87363380868117E-3</v>
      </c>
      <c r="K478" s="34">
        <f t="shared" si="105"/>
        <v>0.33333333333333331</v>
      </c>
      <c r="L478" s="34">
        <f t="shared" si="106"/>
        <v>17</v>
      </c>
      <c r="M478" s="34">
        <f t="shared" si="103"/>
        <v>1.0072522159548751E-4</v>
      </c>
      <c r="N478" s="40">
        <f t="shared" si="104"/>
        <v>1.8396277459149443E-3</v>
      </c>
    </row>
    <row r="479" spans="1:14" x14ac:dyDescent="0.2">
      <c r="A479" s="27"/>
      <c r="B479" s="29" t="s">
        <v>445</v>
      </c>
      <c r="C479" s="39">
        <v>3</v>
      </c>
      <c r="D479" s="33">
        <v>0</v>
      </c>
      <c r="E479" s="33">
        <v>0</v>
      </c>
      <c r="F479" s="33">
        <v>0</v>
      </c>
      <c r="G479" s="34">
        <f t="shared" si="99"/>
        <v>3.0217566478646255E-4</v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>
        <f t="shared" si="105"/>
        <v>-1</v>
      </c>
      <c r="L479" s="34" t="str">
        <f t="shared" si="106"/>
        <v xml:space="preserve"> </v>
      </c>
      <c r="M479" s="34">
        <f t="shared" si="103"/>
        <v>-3.0217566478646255E-4</v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2</v>
      </c>
      <c r="D480" s="33">
        <v>1</v>
      </c>
      <c r="E480" s="33">
        <v>0</v>
      </c>
      <c r="F480" s="33">
        <v>0</v>
      </c>
      <c r="G480" s="34">
        <f t="shared" si="99"/>
        <v>2.0145044319097501E-4</v>
      </c>
      <c r="H480" s="34">
        <f t="shared" si="100"/>
        <v>1.0821339681852613E-4</v>
      </c>
      <c r="I480" s="34" t="str">
        <f t="shared" si="101"/>
        <v/>
      </c>
      <c r="J480" s="34" t="str">
        <f t="shared" si="102"/>
        <v/>
      </c>
      <c r="K480" s="34">
        <f t="shared" si="105"/>
        <v>-1</v>
      </c>
      <c r="L480" s="34">
        <f t="shared" si="106"/>
        <v>-1</v>
      </c>
      <c r="M480" s="34">
        <f t="shared" si="103"/>
        <v>-2.0145044319097501E-4</v>
      </c>
      <c r="N480" s="40">
        <f t="shared" si="104"/>
        <v>-1.0821339681852613E-4</v>
      </c>
    </row>
    <row r="481" spans="1:14" ht="22.5" customHeight="1" x14ac:dyDescent="0.2">
      <c r="A481" s="27"/>
      <c r="B481" s="29" t="s">
        <v>447</v>
      </c>
      <c r="C481" s="39">
        <v>8</v>
      </c>
      <c r="D481" s="33">
        <v>27</v>
      </c>
      <c r="E481" s="33">
        <v>5</v>
      </c>
      <c r="F481" s="33">
        <v>11</v>
      </c>
      <c r="G481" s="34">
        <f t="shared" si="99"/>
        <v>8.0580177276390005E-4</v>
      </c>
      <c r="H481" s="34">
        <f t="shared" si="100"/>
        <v>2.9217617141002058E-3</v>
      </c>
      <c r="I481" s="34">
        <f t="shared" si="101"/>
        <v>5.3671103477887503E-4</v>
      </c>
      <c r="J481" s="34">
        <f t="shared" si="102"/>
        <v>1.1449984386384929E-3</v>
      </c>
      <c r="K481" s="34">
        <f t="shared" si="105"/>
        <v>-0.375</v>
      </c>
      <c r="L481" s="34">
        <f t="shared" si="106"/>
        <v>-0.59259259259259256</v>
      </c>
      <c r="M481" s="34">
        <f t="shared" si="103"/>
        <v>-3.0217566478646255E-4</v>
      </c>
      <c r="N481" s="40">
        <f t="shared" si="104"/>
        <v>-1.7314143490964181E-3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4</v>
      </c>
      <c r="D483" s="33">
        <v>50</v>
      </c>
      <c r="E483" s="33">
        <v>4</v>
      </c>
      <c r="F483" s="33">
        <v>46</v>
      </c>
      <c r="G483" s="34">
        <f t="shared" si="99"/>
        <v>4.0290088638195002E-4</v>
      </c>
      <c r="H483" s="34">
        <f t="shared" si="100"/>
        <v>5.4106698409263068E-3</v>
      </c>
      <c r="I483" s="34">
        <f t="shared" si="101"/>
        <v>4.2936882782310007E-4</v>
      </c>
      <c r="J483" s="34">
        <f t="shared" si="102"/>
        <v>4.7881752888518786E-3</v>
      </c>
      <c r="K483" s="34">
        <f t="shared" si="105"/>
        <v>0</v>
      </c>
      <c r="L483" s="34">
        <f t="shared" si="106"/>
        <v>-0.08</v>
      </c>
      <c r="M483" s="34">
        <f t="shared" si="103"/>
        <v>0</v>
      </c>
      <c r="N483" s="40">
        <f t="shared" si="104"/>
        <v>-4.3285358727410453E-4</v>
      </c>
    </row>
    <row r="484" spans="1:14" x14ac:dyDescent="0.2">
      <c r="A484" s="27"/>
      <c r="B484" s="29" t="s">
        <v>450</v>
      </c>
      <c r="C484" s="39">
        <v>53</v>
      </c>
      <c r="D484" s="33">
        <v>121</v>
      </c>
      <c r="E484" s="33">
        <v>2</v>
      </c>
      <c r="F484" s="33">
        <v>49</v>
      </c>
      <c r="G484" s="34">
        <f t="shared" si="99"/>
        <v>5.3384367445608377E-3</v>
      </c>
      <c r="H484" s="34">
        <f t="shared" si="100"/>
        <v>1.3093821015041663E-2</v>
      </c>
      <c r="I484" s="34">
        <f t="shared" si="101"/>
        <v>2.1468441391155003E-4</v>
      </c>
      <c r="J484" s="34">
        <f t="shared" si="102"/>
        <v>5.1004475902987406E-3</v>
      </c>
      <c r="K484" s="34">
        <f t="shared" si="105"/>
        <v>-0.96226415094339623</v>
      </c>
      <c r="L484" s="34">
        <f t="shared" si="106"/>
        <v>-0.5950413223140496</v>
      </c>
      <c r="M484" s="34">
        <f t="shared" si="103"/>
        <v>-5.1369863013698627E-3</v>
      </c>
      <c r="N484" s="40">
        <f t="shared" si="104"/>
        <v>-7.791364570933882E-3</v>
      </c>
    </row>
    <row r="485" spans="1:14" x14ac:dyDescent="0.2">
      <c r="A485" s="27"/>
      <c r="B485" s="29" t="s">
        <v>451</v>
      </c>
      <c r="C485" s="39">
        <v>8</v>
      </c>
      <c r="D485" s="33">
        <v>22</v>
      </c>
      <c r="E485" s="33">
        <v>2</v>
      </c>
      <c r="F485" s="33">
        <v>30</v>
      </c>
      <c r="G485" s="34">
        <f t="shared" si="99"/>
        <v>8.0580177276390005E-4</v>
      </c>
      <c r="H485" s="34">
        <f t="shared" si="100"/>
        <v>2.3806947300075748E-3</v>
      </c>
      <c r="I485" s="34">
        <f t="shared" si="101"/>
        <v>2.1468441391155003E-4</v>
      </c>
      <c r="J485" s="34">
        <f t="shared" si="102"/>
        <v>3.1227230144686168E-3</v>
      </c>
      <c r="K485" s="34">
        <f t="shared" si="105"/>
        <v>-0.75</v>
      </c>
      <c r="L485" s="34">
        <f t="shared" si="106"/>
        <v>0.36363636363636365</v>
      </c>
      <c r="M485" s="34">
        <f t="shared" si="103"/>
        <v>-6.0435132957292509E-4</v>
      </c>
      <c r="N485" s="40">
        <f t="shared" si="104"/>
        <v>8.6570717454820907E-4</v>
      </c>
    </row>
    <row r="486" spans="1:14" ht="25.5" x14ac:dyDescent="0.2">
      <c r="A486" s="27"/>
      <c r="B486" s="29" t="s">
        <v>452</v>
      </c>
      <c r="C486" s="39">
        <v>2</v>
      </c>
      <c r="D486" s="33">
        <v>7</v>
      </c>
      <c r="E486" s="33">
        <v>19</v>
      </c>
      <c r="F486" s="33">
        <v>12</v>
      </c>
      <c r="G486" s="34">
        <f t="shared" si="99"/>
        <v>2.0145044319097501E-4</v>
      </c>
      <c r="H486" s="34">
        <f t="shared" si="100"/>
        <v>7.5749377772968299E-4</v>
      </c>
      <c r="I486" s="34">
        <f t="shared" si="101"/>
        <v>2.0395019321597253E-3</v>
      </c>
      <c r="J486" s="34">
        <f t="shared" si="102"/>
        <v>1.2490892057874466E-3</v>
      </c>
      <c r="K486" s="34">
        <f t="shared" si="105"/>
        <v>8.5</v>
      </c>
      <c r="L486" s="34">
        <f t="shared" si="106"/>
        <v>0.7142857142857143</v>
      </c>
      <c r="M486" s="34">
        <f t="shared" si="103"/>
        <v>1.7123287671232876E-3</v>
      </c>
      <c r="N486" s="40">
        <f t="shared" si="104"/>
        <v>5.4106698409263072E-4</v>
      </c>
    </row>
    <row r="487" spans="1:14" ht="25.5" x14ac:dyDescent="0.2">
      <c r="A487" s="27"/>
      <c r="B487" s="29" t="s">
        <v>453</v>
      </c>
      <c r="C487" s="39">
        <v>0</v>
      </c>
      <c r="D487" s="33">
        <v>15</v>
      </c>
      <c r="E487" s="33">
        <v>4</v>
      </c>
      <c r="F487" s="33">
        <v>15</v>
      </c>
      <c r="G487" s="34" t="str">
        <f t="shared" si="99"/>
        <v/>
      </c>
      <c r="H487" s="34">
        <f t="shared" si="100"/>
        <v>1.6232009522778919E-3</v>
      </c>
      <c r="I487" s="34">
        <f t="shared" si="101"/>
        <v>4.2936882782310007E-4</v>
      </c>
      <c r="J487" s="34">
        <f t="shared" si="102"/>
        <v>1.5613615072343084E-3</v>
      </c>
      <c r="K487" s="34">
        <f t="shared" si="105"/>
        <v>1</v>
      </c>
      <c r="L487" s="34">
        <f t="shared" si="106"/>
        <v>0</v>
      </c>
      <c r="M487" s="34" t="str">
        <f t="shared" si="103"/>
        <v/>
      </c>
      <c r="N487" s="40">
        <f t="shared" si="104"/>
        <v>0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9</v>
      </c>
      <c r="E489" s="33">
        <v>0</v>
      </c>
      <c r="F489" s="33">
        <v>4</v>
      </c>
      <c r="G489" s="34" t="str">
        <f t="shared" si="99"/>
        <v/>
      </c>
      <c r="H489" s="34">
        <f t="shared" si="100"/>
        <v>9.7392057136673526E-4</v>
      </c>
      <c r="I489" s="34" t="str">
        <f t="shared" si="101"/>
        <v/>
      </c>
      <c r="J489" s="34">
        <f t="shared" si="102"/>
        <v>4.1636306859581555E-4</v>
      </c>
      <c r="K489" s="34" t="str">
        <f t="shared" si="105"/>
        <v xml:space="preserve"> </v>
      </c>
      <c r="L489" s="34">
        <f t="shared" si="106"/>
        <v>-0.55555555555555558</v>
      </c>
      <c r="M489" s="34" t="str">
        <f t="shared" si="103"/>
        <v/>
      </c>
      <c r="N489" s="40">
        <f t="shared" si="104"/>
        <v>-5.4106698409263072E-4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1</v>
      </c>
      <c r="D491" s="33">
        <v>2</v>
      </c>
      <c r="E491" s="33">
        <v>1</v>
      </c>
      <c r="F491" s="33">
        <v>2</v>
      </c>
      <c r="G491" s="34">
        <f t="shared" si="99"/>
        <v>1.0072522159548751E-4</v>
      </c>
      <c r="H491" s="34">
        <f t="shared" si="100"/>
        <v>2.1642679363705227E-4</v>
      </c>
      <c r="I491" s="34">
        <f t="shared" si="101"/>
        <v>1.0734220695577502E-4</v>
      </c>
      <c r="J491" s="34">
        <f t="shared" si="102"/>
        <v>2.0818153429790777E-4</v>
      </c>
      <c r="K491" s="34">
        <f t="shared" si="105"/>
        <v>0</v>
      </c>
      <c r="L491" s="34">
        <f t="shared" si="106"/>
        <v>0</v>
      </c>
      <c r="M491" s="34">
        <f t="shared" si="103"/>
        <v>0</v>
      </c>
      <c r="N491" s="40">
        <f t="shared" si="104"/>
        <v>0</v>
      </c>
    </row>
    <row r="492" spans="1:14" x14ac:dyDescent="0.2">
      <c r="A492" s="27"/>
      <c r="B492" s="29" t="s">
        <v>458</v>
      </c>
      <c r="C492" s="39">
        <v>0</v>
      </c>
      <c r="D492" s="33">
        <v>5</v>
      </c>
      <c r="E492" s="33">
        <v>0</v>
      </c>
      <c r="F492" s="33">
        <v>1</v>
      </c>
      <c r="G492" s="34" t="str">
        <f t="shared" si="99"/>
        <v/>
      </c>
      <c r="H492" s="34">
        <f t="shared" si="100"/>
        <v>5.4106698409263072E-4</v>
      </c>
      <c r="I492" s="34" t="str">
        <f t="shared" si="101"/>
        <v/>
      </c>
      <c r="J492" s="34">
        <f t="shared" si="102"/>
        <v>1.0409076714895389E-4</v>
      </c>
      <c r="K492" s="34" t="str">
        <f t="shared" si="105"/>
        <v xml:space="preserve"> </v>
      </c>
      <c r="L492" s="34">
        <f t="shared" si="106"/>
        <v>-0.8</v>
      </c>
      <c r="M492" s="34" t="str">
        <f t="shared" si="103"/>
        <v/>
      </c>
      <c r="N492" s="40">
        <f t="shared" si="104"/>
        <v>-4.3285358727410459E-4</v>
      </c>
    </row>
    <row r="493" spans="1:14" x14ac:dyDescent="0.2">
      <c r="A493" s="27"/>
      <c r="B493" s="29" t="s">
        <v>459</v>
      </c>
      <c r="C493" s="39">
        <v>14</v>
      </c>
      <c r="D493" s="33">
        <v>132</v>
      </c>
      <c r="E493" s="33">
        <v>0</v>
      </c>
      <c r="F493" s="33">
        <v>70</v>
      </c>
      <c r="G493" s="34">
        <f t="shared" si="99"/>
        <v>1.4101531023368251E-3</v>
      </c>
      <c r="H493" s="34">
        <f t="shared" si="100"/>
        <v>1.428416838004545E-2</v>
      </c>
      <c r="I493" s="34" t="str">
        <f t="shared" si="101"/>
        <v/>
      </c>
      <c r="J493" s="34">
        <f t="shared" si="102"/>
        <v>7.2863537004267719E-3</v>
      </c>
      <c r="K493" s="34">
        <f t="shared" si="105"/>
        <v>-1</v>
      </c>
      <c r="L493" s="34">
        <f t="shared" si="106"/>
        <v>-0.46969696969696972</v>
      </c>
      <c r="M493" s="34">
        <f t="shared" si="103"/>
        <v>-1.4101531023368251E-3</v>
      </c>
      <c r="N493" s="40">
        <f t="shared" si="104"/>
        <v>-6.709230602748621E-3</v>
      </c>
    </row>
    <row r="494" spans="1:14" x14ac:dyDescent="0.2">
      <c r="A494" s="27"/>
      <c r="B494" s="29" t="s">
        <v>460</v>
      </c>
      <c r="C494" s="39">
        <v>30</v>
      </c>
      <c r="D494" s="33">
        <v>39</v>
      </c>
      <c r="E494" s="33">
        <v>1</v>
      </c>
      <c r="F494" s="33">
        <v>6</v>
      </c>
      <c r="G494" s="34">
        <f t="shared" si="99"/>
        <v>3.0217566478646252E-3</v>
      </c>
      <c r="H494" s="34">
        <f t="shared" si="100"/>
        <v>4.2203224759225196E-3</v>
      </c>
      <c r="I494" s="34">
        <f t="shared" si="101"/>
        <v>1.0734220695577502E-4</v>
      </c>
      <c r="J494" s="34">
        <f t="shared" si="102"/>
        <v>6.2454460289372332E-4</v>
      </c>
      <c r="K494" s="34">
        <f t="shared" si="105"/>
        <v>-0.96666666666666667</v>
      </c>
      <c r="L494" s="34">
        <f t="shared" si="106"/>
        <v>-0.84615384615384615</v>
      </c>
      <c r="M494" s="34">
        <f t="shared" si="103"/>
        <v>-2.9210314262691378E-3</v>
      </c>
      <c r="N494" s="40">
        <f t="shared" si="104"/>
        <v>-3.5710420950113629E-3</v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1</v>
      </c>
      <c r="G495" s="34" t="str">
        <f t="shared" si="99"/>
        <v/>
      </c>
      <c r="H495" s="34">
        <f t="shared" si="100"/>
        <v>1.0821339681852613E-4</v>
      </c>
      <c r="I495" s="34" t="str">
        <f t="shared" si="101"/>
        <v/>
      </c>
      <c r="J495" s="34">
        <f t="shared" si="102"/>
        <v>1.0409076714895389E-4</v>
      </c>
      <c r="K495" s="34" t="str">
        <f t="shared" si="105"/>
        <v xml:space="preserve"> </v>
      </c>
      <c r="L495" s="34">
        <f t="shared" si="106"/>
        <v>0</v>
      </c>
      <c r="M495" s="34" t="str">
        <f t="shared" si="103"/>
        <v/>
      </c>
      <c r="N495" s="40">
        <f t="shared" si="104"/>
        <v>0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17</v>
      </c>
      <c r="D497" s="33">
        <v>34</v>
      </c>
      <c r="E497" s="33">
        <v>1</v>
      </c>
      <c r="F497" s="33">
        <v>13</v>
      </c>
      <c r="G497" s="34">
        <f t="shared" si="99"/>
        <v>1.7123287671232876E-3</v>
      </c>
      <c r="H497" s="34">
        <f t="shared" si="100"/>
        <v>3.6792554918298886E-3</v>
      </c>
      <c r="I497" s="34">
        <f t="shared" si="101"/>
        <v>1.0734220695577502E-4</v>
      </c>
      <c r="J497" s="34">
        <f t="shared" si="102"/>
        <v>1.3531799729364006E-3</v>
      </c>
      <c r="K497" s="34">
        <f t="shared" si="105"/>
        <v>-0.94117647058823528</v>
      </c>
      <c r="L497" s="34">
        <f t="shared" si="106"/>
        <v>-0.61764705882352944</v>
      </c>
      <c r="M497" s="34">
        <f t="shared" si="103"/>
        <v>-1.6116035455278001E-3</v>
      </c>
      <c r="N497" s="40">
        <f t="shared" si="104"/>
        <v>-2.2724813331890491E-3</v>
      </c>
    </row>
    <row r="498" spans="1:14" x14ac:dyDescent="0.2">
      <c r="A498" s="27"/>
      <c r="B498" s="29" t="s">
        <v>464</v>
      </c>
      <c r="C498" s="39">
        <v>5</v>
      </c>
      <c r="D498" s="33">
        <v>13</v>
      </c>
      <c r="E498" s="33">
        <v>3</v>
      </c>
      <c r="F498" s="33">
        <v>8</v>
      </c>
      <c r="G498" s="34">
        <f t="shared" si="99"/>
        <v>5.036261079774375E-4</v>
      </c>
      <c r="H498" s="34">
        <f t="shared" si="100"/>
        <v>1.4067741586408398E-3</v>
      </c>
      <c r="I498" s="34">
        <f t="shared" si="101"/>
        <v>3.2202662086732505E-4</v>
      </c>
      <c r="J498" s="34">
        <f t="shared" si="102"/>
        <v>8.327261371916311E-4</v>
      </c>
      <c r="K498" s="34">
        <f t="shared" si="105"/>
        <v>-0.4</v>
      </c>
      <c r="L498" s="34">
        <f t="shared" si="106"/>
        <v>-0.38461538461538464</v>
      </c>
      <c r="M498" s="34">
        <f t="shared" si="103"/>
        <v>-2.0145044319097501E-4</v>
      </c>
      <c r="N498" s="40">
        <f t="shared" si="104"/>
        <v>-5.4106698409263072E-4</v>
      </c>
    </row>
    <row r="499" spans="1:14" x14ac:dyDescent="0.2">
      <c r="A499" s="27"/>
      <c r="B499" s="29" t="s">
        <v>465</v>
      </c>
      <c r="C499" s="39">
        <v>0</v>
      </c>
      <c r="D499" s="33">
        <v>64</v>
      </c>
      <c r="E499" s="33">
        <v>2</v>
      </c>
      <c r="F499" s="33">
        <v>31</v>
      </c>
      <c r="G499" s="34" t="str">
        <f t="shared" ref="G499:G562" si="107">+IF(C499=0,"",C499/C$371)</f>
        <v/>
      </c>
      <c r="H499" s="34">
        <f t="shared" ref="H499:H562" si="108">+IF(D499=0,"",D499/D$371)</f>
        <v>6.9256573963856725E-3</v>
      </c>
      <c r="I499" s="34">
        <f t="shared" ref="I499:I562" si="109">+IF(E499=0,"",E499/E$371)</f>
        <v>2.1468441391155003E-4</v>
      </c>
      <c r="J499" s="34">
        <f t="shared" ref="J499:J562" si="110">+IF(F499=0,"",F499/F$371)</f>
        <v>3.2268137816175704E-3</v>
      </c>
      <c r="K499" s="34">
        <f t="shared" si="105"/>
        <v>1</v>
      </c>
      <c r="L499" s="34">
        <f t="shared" si="106"/>
        <v>-0.515625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-3.5710420950113625E-3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1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>
        <f t="shared" si="110"/>
        <v>1.0409076714895389E-4</v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1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1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>
        <f t="shared" si="110"/>
        <v>1.0409076714895389E-4</v>
      </c>
      <c r="K501" s="34" t="str">
        <f t="shared" si="113"/>
        <v xml:space="preserve"> </v>
      </c>
      <c r="L501" s="34">
        <f t="shared" si="114"/>
        <v>1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1</v>
      </c>
      <c r="F503" s="33">
        <v>3</v>
      </c>
      <c r="G503" s="34" t="str">
        <f t="shared" si="107"/>
        <v/>
      </c>
      <c r="H503" s="34" t="str">
        <f t="shared" si="108"/>
        <v/>
      </c>
      <c r="I503" s="34">
        <f t="shared" si="109"/>
        <v>1.0734220695577502E-4</v>
      </c>
      <c r="J503" s="34">
        <f t="shared" si="110"/>
        <v>3.1227230144686166E-4</v>
      </c>
      <c r="K503" s="34">
        <f t="shared" si="113"/>
        <v>1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2</v>
      </c>
      <c r="E504" s="33">
        <v>7</v>
      </c>
      <c r="F504" s="33">
        <v>13</v>
      </c>
      <c r="G504" s="34" t="str">
        <f t="shared" si="107"/>
        <v/>
      </c>
      <c r="H504" s="34">
        <f t="shared" si="108"/>
        <v>2.1642679363705227E-4</v>
      </c>
      <c r="I504" s="34">
        <f t="shared" si="109"/>
        <v>7.5139544869042506E-4</v>
      </c>
      <c r="J504" s="34">
        <f t="shared" si="110"/>
        <v>1.3531799729364006E-3</v>
      </c>
      <c r="K504" s="34">
        <f t="shared" si="113"/>
        <v>1</v>
      </c>
      <c r="L504" s="34">
        <f t="shared" si="114"/>
        <v>5.5</v>
      </c>
      <c r="M504" s="34" t="str">
        <f t="shared" si="111"/>
        <v/>
      </c>
      <c r="N504" s="40">
        <f t="shared" si="112"/>
        <v>1.1903473650037874E-3</v>
      </c>
    </row>
    <row r="505" spans="1:14" x14ac:dyDescent="0.2">
      <c r="A505" s="27"/>
      <c r="B505" s="29" t="s">
        <v>471</v>
      </c>
      <c r="C505" s="39">
        <v>0</v>
      </c>
      <c r="D505" s="33">
        <v>1</v>
      </c>
      <c r="E505" s="33">
        <v>0</v>
      </c>
      <c r="F505" s="33">
        <v>2</v>
      </c>
      <c r="G505" s="34" t="str">
        <f t="shared" si="107"/>
        <v/>
      </c>
      <c r="H505" s="34">
        <f t="shared" si="108"/>
        <v>1.0821339681852613E-4</v>
      </c>
      <c r="I505" s="34" t="str">
        <f t="shared" si="109"/>
        <v/>
      </c>
      <c r="J505" s="34">
        <f t="shared" si="110"/>
        <v>2.0818153429790777E-4</v>
      </c>
      <c r="K505" s="34" t="str">
        <f t="shared" si="113"/>
        <v xml:space="preserve"> </v>
      </c>
      <c r="L505" s="34">
        <f t="shared" si="114"/>
        <v>1</v>
      </c>
      <c r="M505" s="34" t="str">
        <f t="shared" si="111"/>
        <v/>
      </c>
      <c r="N505" s="40">
        <f t="shared" si="112"/>
        <v>1.0821339681852613E-4</v>
      </c>
    </row>
    <row r="506" spans="1:14" x14ac:dyDescent="0.2">
      <c r="A506" s="27"/>
      <c r="B506" s="29" t="s">
        <v>472</v>
      </c>
      <c r="C506" s="39">
        <v>1</v>
      </c>
      <c r="D506" s="33">
        <v>0</v>
      </c>
      <c r="E506" s="33">
        <v>0</v>
      </c>
      <c r="F506" s="33">
        <v>0</v>
      </c>
      <c r="G506" s="34">
        <f t="shared" si="107"/>
        <v>1.0072522159548751E-4</v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>
        <f t="shared" si="113"/>
        <v>-1</v>
      </c>
      <c r="L506" s="34" t="str">
        <f t="shared" si="114"/>
        <v xml:space="preserve"> </v>
      </c>
      <c r="M506" s="34">
        <f t="shared" si="111"/>
        <v>-1.0072522159548751E-4</v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3</v>
      </c>
      <c r="D507" s="33">
        <v>75</v>
      </c>
      <c r="E507" s="33">
        <v>7</v>
      </c>
      <c r="F507" s="33">
        <v>73</v>
      </c>
      <c r="G507" s="34">
        <f t="shared" si="107"/>
        <v>3.0217566478646255E-4</v>
      </c>
      <c r="H507" s="34">
        <f t="shared" si="108"/>
        <v>8.1160047613894597E-3</v>
      </c>
      <c r="I507" s="34">
        <f t="shared" si="109"/>
        <v>7.5139544869042506E-4</v>
      </c>
      <c r="J507" s="34">
        <f t="shared" si="110"/>
        <v>7.5986260018736339E-3</v>
      </c>
      <c r="K507" s="34">
        <f t="shared" si="113"/>
        <v>1.3333333333333333</v>
      </c>
      <c r="L507" s="34">
        <f t="shared" si="114"/>
        <v>-2.6666666666666668E-2</v>
      </c>
      <c r="M507" s="34">
        <f t="shared" si="111"/>
        <v>4.0290088638195002E-4</v>
      </c>
      <c r="N507" s="40">
        <f t="shared" si="112"/>
        <v>-2.1642679363705227E-4</v>
      </c>
    </row>
    <row r="508" spans="1:14" ht="25.5" x14ac:dyDescent="0.2">
      <c r="A508" s="27"/>
      <c r="B508" s="29" t="s">
        <v>474</v>
      </c>
      <c r="C508" s="39">
        <v>2</v>
      </c>
      <c r="D508" s="33">
        <v>0</v>
      </c>
      <c r="E508" s="33">
        <v>4</v>
      </c>
      <c r="F508" s="33">
        <v>2</v>
      </c>
      <c r="G508" s="34">
        <f t="shared" si="107"/>
        <v>2.0145044319097501E-4</v>
      </c>
      <c r="H508" s="34" t="str">
        <f t="shared" si="108"/>
        <v/>
      </c>
      <c r="I508" s="34">
        <f t="shared" si="109"/>
        <v>4.2936882782310007E-4</v>
      </c>
      <c r="J508" s="34">
        <f t="shared" si="110"/>
        <v>2.0818153429790777E-4</v>
      </c>
      <c r="K508" s="34">
        <f t="shared" si="113"/>
        <v>1</v>
      </c>
      <c r="L508" s="34">
        <f t="shared" si="114"/>
        <v>1</v>
      </c>
      <c r="M508" s="34">
        <f t="shared" si="111"/>
        <v>2.0145044319097501E-4</v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1</v>
      </c>
      <c r="D509" s="33">
        <v>12</v>
      </c>
      <c r="E509" s="33">
        <v>0</v>
      </c>
      <c r="F509" s="33">
        <v>3</v>
      </c>
      <c r="G509" s="34">
        <f t="shared" si="107"/>
        <v>1.0072522159548751E-4</v>
      </c>
      <c r="H509" s="34">
        <f t="shared" si="108"/>
        <v>1.2985607618223136E-3</v>
      </c>
      <c r="I509" s="34" t="str">
        <f t="shared" si="109"/>
        <v/>
      </c>
      <c r="J509" s="34">
        <f t="shared" si="110"/>
        <v>3.1227230144686166E-4</v>
      </c>
      <c r="K509" s="34">
        <f t="shared" si="113"/>
        <v>-1</v>
      </c>
      <c r="L509" s="34">
        <f t="shared" si="114"/>
        <v>-0.75</v>
      </c>
      <c r="M509" s="34">
        <f t="shared" si="111"/>
        <v>-1.0072522159548751E-4</v>
      </c>
      <c r="N509" s="40">
        <f t="shared" si="112"/>
        <v>-9.7392057136673526E-4</v>
      </c>
    </row>
    <row r="510" spans="1:14" x14ac:dyDescent="0.2">
      <c r="A510" s="27"/>
      <c r="B510" s="29" t="s">
        <v>476</v>
      </c>
      <c r="C510" s="39">
        <v>0</v>
      </c>
      <c r="D510" s="33">
        <v>1</v>
      </c>
      <c r="E510" s="33">
        <v>0</v>
      </c>
      <c r="F510" s="33">
        <v>3</v>
      </c>
      <c r="G510" s="34" t="str">
        <f t="shared" si="107"/>
        <v/>
      </c>
      <c r="H510" s="34">
        <f t="shared" si="108"/>
        <v>1.0821339681852613E-4</v>
      </c>
      <c r="I510" s="34" t="str">
        <f t="shared" si="109"/>
        <v/>
      </c>
      <c r="J510" s="34">
        <f t="shared" si="110"/>
        <v>3.1227230144686166E-4</v>
      </c>
      <c r="K510" s="34" t="str">
        <f t="shared" si="113"/>
        <v xml:space="preserve"> </v>
      </c>
      <c r="L510" s="34">
        <f t="shared" si="114"/>
        <v>2</v>
      </c>
      <c r="M510" s="34" t="str">
        <f t="shared" si="111"/>
        <v/>
      </c>
      <c r="N510" s="40">
        <f t="shared" si="112"/>
        <v>2.1642679363705227E-4</v>
      </c>
    </row>
    <row r="511" spans="1:14" x14ac:dyDescent="0.2">
      <c r="A511" s="27"/>
      <c r="B511" s="29" t="s">
        <v>477</v>
      </c>
      <c r="C511" s="39">
        <v>1</v>
      </c>
      <c r="D511" s="33">
        <v>15</v>
      </c>
      <c r="E511" s="33">
        <v>0</v>
      </c>
      <c r="F511" s="33">
        <v>9</v>
      </c>
      <c r="G511" s="34">
        <f t="shared" si="107"/>
        <v>1.0072522159548751E-4</v>
      </c>
      <c r="H511" s="34">
        <f t="shared" si="108"/>
        <v>1.6232009522778919E-3</v>
      </c>
      <c r="I511" s="34" t="str">
        <f t="shared" si="109"/>
        <v/>
      </c>
      <c r="J511" s="34">
        <f t="shared" si="110"/>
        <v>9.3681690434058499E-4</v>
      </c>
      <c r="K511" s="34">
        <f t="shared" si="113"/>
        <v>-1</v>
      </c>
      <c r="L511" s="34">
        <f t="shared" si="114"/>
        <v>-0.4</v>
      </c>
      <c r="M511" s="34">
        <f t="shared" si="111"/>
        <v>-1.0072522159548751E-4</v>
      </c>
      <c r="N511" s="40">
        <f t="shared" si="112"/>
        <v>-6.492803809111568E-4</v>
      </c>
    </row>
    <row r="512" spans="1:14" x14ac:dyDescent="0.2">
      <c r="A512" s="27"/>
      <c r="B512" s="29" t="s">
        <v>478</v>
      </c>
      <c r="C512" s="39">
        <v>11</v>
      </c>
      <c r="D512" s="33">
        <v>58</v>
      </c>
      <c r="E512" s="33">
        <v>16</v>
      </c>
      <c r="F512" s="33">
        <v>103</v>
      </c>
      <c r="G512" s="34">
        <f t="shared" si="107"/>
        <v>1.1079774375503627E-3</v>
      </c>
      <c r="H512" s="34">
        <f t="shared" si="108"/>
        <v>6.2763770154745154E-3</v>
      </c>
      <c r="I512" s="34">
        <f t="shared" si="109"/>
        <v>1.7174753112924003E-3</v>
      </c>
      <c r="J512" s="34">
        <f t="shared" si="110"/>
        <v>1.072134901634225E-2</v>
      </c>
      <c r="K512" s="34">
        <f t="shared" si="113"/>
        <v>0.45454545454545453</v>
      </c>
      <c r="L512" s="34">
        <f t="shared" si="114"/>
        <v>0.77586206896551724</v>
      </c>
      <c r="M512" s="34">
        <f t="shared" si="111"/>
        <v>5.0362610797743761E-4</v>
      </c>
      <c r="N512" s="40">
        <f t="shared" si="112"/>
        <v>4.8696028568336758E-3</v>
      </c>
    </row>
    <row r="513" spans="1:14" x14ac:dyDescent="0.2">
      <c r="A513" s="27"/>
      <c r="B513" s="29" t="s">
        <v>479</v>
      </c>
      <c r="C513" s="39">
        <v>0</v>
      </c>
      <c r="D513" s="33">
        <v>6</v>
      </c>
      <c r="E513" s="33">
        <v>0</v>
      </c>
      <c r="F513" s="33">
        <v>2</v>
      </c>
      <c r="G513" s="34" t="str">
        <f t="shared" si="107"/>
        <v/>
      </c>
      <c r="H513" s="34">
        <f t="shared" si="108"/>
        <v>6.492803809111568E-4</v>
      </c>
      <c r="I513" s="34" t="str">
        <f t="shared" si="109"/>
        <v/>
      </c>
      <c r="J513" s="34">
        <f t="shared" si="110"/>
        <v>2.0818153429790777E-4</v>
      </c>
      <c r="K513" s="34" t="str">
        <f t="shared" si="113"/>
        <v xml:space="preserve"> </v>
      </c>
      <c r="L513" s="34">
        <f t="shared" si="114"/>
        <v>-0.66666666666666663</v>
      </c>
      <c r="M513" s="34" t="str">
        <f t="shared" si="111"/>
        <v/>
      </c>
      <c r="N513" s="40">
        <f t="shared" si="112"/>
        <v>-4.3285358727410453E-4</v>
      </c>
    </row>
    <row r="514" spans="1:14" x14ac:dyDescent="0.2">
      <c r="A514" s="27"/>
      <c r="B514" s="29" t="s">
        <v>480</v>
      </c>
      <c r="C514" s="39">
        <v>18</v>
      </c>
      <c r="D514" s="33">
        <v>50</v>
      </c>
      <c r="E514" s="33">
        <v>0</v>
      </c>
      <c r="F514" s="33">
        <v>11</v>
      </c>
      <c r="G514" s="34">
        <f t="shared" si="107"/>
        <v>1.8130539887187753E-3</v>
      </c>
      <c r="H514" s="34">
        <f t="shared" si="108"/>
        <v>5.4106698409263068E-3</v>
      </c>
      <c r="I514" s="34" t="str">
        <f t="shared" si="109"/>
        <v/>
      </c>
      <c r="J514" s="34">
        <f t="shared" si="110"/>
        <v>1.1449984386384929E-3</v>
      </c>
      <c r="K514" s="34">
        <f t="shared" si="113"/>
        <v>-1</v>
      </c>
      <c r="L514" s="34">
        <f t="shared" si="114"/>
        <v>-0.78</v>
      </c>
      <c r="M514" s="34">
        <f t="shared" si="111"/>
        <v>-1.8130539887187753E-3</v>
      </c>
      <c r="N514" s="40">
        <f t="shared" si="112"/>
        <v>-4.2203224759225196E-3</v>
      </c>
    </row>
    <row r="515" spans="1:14" x14ac:dyDescent="0.2">
      <c r="A515" s="27"/>
      <c r="B515" s="29" t="s">
        <v>481</v>
      </c>
      <c r="C515" s="39">
        <v>0</v>
      </c>
      <c r="D515" s="33">
        <v>4</v>
      </c>
      <c r="E515" s="33">
        <v>0</v>
      </c>
      <c r="F515" s="33">
        <v>4</v>
      </c>
      <c r="G515" s="34" t="str">
        <f t="shared" si="107"/>
        <v/>
      </c>
      <c r="H515" s="34">
        <f t="shared" si="108"/>
        <v>4.3285358727410453E-4</v>
      </c>
      <c r="I515" s="34" t="str">
        <f t="shared" si="109"/>
        <v/>
      </c>
      <c r="J515" s="34">
        <f t="shared" si="110"/>
        <v>4.1636306859581555E-4</v>
      </c>
      <c r="K515" s="34" t="str">
        <f t="shared" si="113"/>
        <v xml:space="preserve"> </v>
      </c>
      <c r="L515" s="34">
        <f t="shared" si="114"/>
        <v>0</v>
      </c>
      <c r="M515" s="34" t="str">
        <f t="shared" si="111"/>
        <v/>
      </c>
      <c r="N515" s="40">
        <f t="shared" si="112"/>
        <v>0</v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1</v>
      </c>
      <c r="G516" s="34" t="str">
        <f t="shared" si="107"/>
        <v/>
      </c>
      <c r="H516" s="34">
        <f t="shared" si="108"/>
        <v>1.0821339681852613E-4</v>
      </c>
      <c r="I516" s="34" t="str">
        <f t="shared" si="109"/>
        <v/>
      </c>
      <c r="J516" s="34">
        <f t="shared" si="110"/>
        <v>1.0409076714895389E-4</v>
      </c>
      <c r="K516" s="34" t="str">
        <f t="shared" si="113"/>
        <v xml:space="preserve"> </v>
      </c>
      <c r="L516" s="34">
        <f t="shared" si="114"/>
        <v>0</v>
      </c>
      <c r="M516" s="34" t="str">
        <f t="shared" si="111"/>
        <v/>
      </c>
      <c r="N516" s="40">
        <f t="shared" si="112"/>
        <v>0</v>
      </c>
    </row>
    <row r="517" spans="1:14" x14ac:dyDescent="0.2">
      <c r="A517" s="27"/>
      <c r="B517" s="29" t="s">
        <v>483</v>
      </c>
      <c r="C517" s="39">
        <v>0</v>
      </c>
      <c r="D517" s="33">
        <v>4</v>
      </c>
      <c r="E517" s="33">
        <v>2</v>
      </c>
      <c r="F517" s="33">
        <v>11</v>
      </c>
      <c r="G517" s="34" t="str">
        <f t="shared" si="107"/>
        <v/>
      </c>
      <c r="H517" s="34">
        <f t="shared" si="108"/>
        <v>4.3285358727410453E-4</v>
      </c>
      <c r="I517" s="34">
        <f t="shared" si="109"/>
        <v>2.1468441391155003E-4</v>
      </c>
      <c r="J517" s="34">
        <f t="shared" si="110"/>
        <v>1.1449984386384929E-3</v>
      </c>
      <c r="K517" s="34">
        <f t="shared" si="113"/>
        <v>1</v>
      </c>
      <c r="L517" s="34">
        <f t="shared" si="114"/>
        <v>1.75</v>
      </c>
      <c r="M517" s="34" t="str">
        <f t="shared" si="111"/>
        <v/>
      </c>
      <c r="N517" s="40">
        <f t="shared" si="112"/>
        <v>7.5749377772968288E-4</v>
      </c>
    </row>
    <row r="518" spans="1:14" x14ac:dyDescent="0.2">
      <c r="A518" s="27"/>
      <c r="B518" s="29" t="s">
        <v>484</v>
      </c>
      <c r="C518" s="39">
        <v>13</v>
      </c>
      <c r="D518" s="33">
        <v>49</v>
      </c>
      <c r="E518" s="33">
        <v>7</v>
      </c>
      <c r="F518" s="33">
        <v>50</v>
      </c>
      <c r="G518" s="34">
        <f t="shared" si="107"/>
        <v>1.3094278807413377E-3</v>
      </c>
      <c r="H518" s="34">
        <f t="shared" si="108"/>
        <v>5.3024564441077806E-3</v>
      </c>
      <c r="I518" s="34">
        <f t="shared" si="109"/>
        <v>7.5139544869042506E-4</v>
      </c>
      <c r="J518" s="34">
        <f t="shared" si="110"/>
        <v>5.2045383574476946E-3</v>
      </c>
      <c r="K518" s="34">
        <f t="shared" si="113"/>
        <v>-0.46153846153846156</v>
      </c>
      <c r="L518" s="34">
        <f t="shared" si="114"/>
        <v>2.0408163265306121E-2</v>
      </c>
      <c r="M518" s="34">
        <f t="shared" si="111"/>
        <v>-6.0435132957292509E-4</v>
      </c>
      <c r="N518" s="40">
        <f t="shared" si="112"/>
        <v>1.0821339681852612E-4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2</v>
      </c>
      <c r="E519" s="33">
        <v>0</v>
      </c>
      <c r="F519" s="33">
        <v>0</v>
      </c>
      <c r="G519" s="34" t="str">
        <f t="shared" si="107"/>
        <v/>
      </c>
      <c r="H519" s="34">
        <f t="shared" si="108"/>
        <v>2.1642679363705227E-4</v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>
        <f t="shared" si="114"/>
        <v>-1</v>
      </c>
      <c r="M519" s="34" t="str">
        <f t="shared" si="111"/>
        <v/>
      </c>
      <c r="N519" s="40">
        <f t="shared" si="112"/>
        <v>-2.1642679363705227E-4</v>
      </c>
    </row>
    <row r="520" spans="1:14" ht="25.5" x14ac:dyDescent="0.2">
      <c r="A520" s="27"/>
      <c r="B520" s="29" t="s">
        <v>486</v>
      </c>
      <c r="C520" s="39">
        <v>0</v>
      </c>
      <c r="D520" s="33">
        <v>1</v>
      </c>
      <c r="E520" s="33">
        <v>0</v>
      </c>
      <c r="F520" s="33">
        <v>3</v>
      </c>
      <c r="G520" s="34" t="str">
        <f t="shared" si="107"/>
        <v/>
      </c>
      <c r="H520" s="34">
        <f t="shared" si="108"/>
        <v>1.0821339681852613E-4</v>
      </c>
      <c r="I520" s="34" t="str">
        <f t="shared" si="109"/>
        <v/>
      </c>
      <c r="J520" s="34">
        <f t="shared" si="110"/>
        <v>3.1227230144686166E-4</v>
      </c>
      <c r="K520" s="34" t="str">
        <f t="shared" si="113"/>
        <v xml:space="preserve"> </v>
      </c>
      <c r="L520" s="34">
        <f t="shared" si="114"/>
        <v>2</v>
      </c>
      <c r="M520" s="34" t="str">
        <f t="shared" si="111"/>
        <v/>
      </c>
      <c r="N520" s="40">
        <f t="shared" si="112"/>
        <v>2.1642679363705227E-4</v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1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>
        <f t="shared" si="110"/>
        <v>1.0409076714895389E-4</v>
      </c>
      <c r="K521" s="34" t="str">
        <f t="shared" si="113"/>
        <v xml:space="preserve"> </v>
      </c>
      <c r="L521" s="34">
        <f t="shared" si="114"/>
        <v>1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1</v>
      </c>
      <c r="D522" s="33">
        <v>1</v>
      </c>
      <c r="E522" s="33">
        <v>1</v>
      </c>
      <c r="F522" s="33">
        <v>3</v>
      </c>
      <c r="G522" s="34">
        <f t="shared" si="107"/>
        <v>1.0072522159548751E-4</v>
      </c>
      <c r="H522" s="34">
        <f t="shared" si="108"/>
        <v>1.0821339681852613E-4</v>
      </c>
      <c r="I522" s="34">
        <f t="shared" si="109"/>
        <v>1.0734220695577502E-4</v>
      </c>
      <c r="J522" s="34">
        <f t="shared" si="110"/>
        <v>3.1227230144686166E-4</v>
      </c>
      <c r="K522" s="34">
        <f t="shared" si="113"/>
        <v>0</v>
      </c>
      <c r="L522" s="34">
        <f t="shared" si="114"/>
        <v>2</v>
      </c>
      <c r="M522" s="34">
        <f t="shared" si="111"/>
        <v>0</v>
      </c>
      <c r="N522" s="40">
        <f t="shared" si="112"/>
        <v>2.1642679363705227E-4</v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2</v>
      </c>
      <c r="F523" s="33">
        <v>4</v>
      </c>
      <c r="G523" s="34" t="str">
        <f t="shared" si="107"/>
        <v/>
      </c>
      <c r="H523" s="34" t="str">
        <f t="shared" si="108"/>
        <v/>
      </c>
      <c r="I523" s="34">
        <f t="shared" si="109"/>
        <v>2.1468441391155003E-4</v>
      </c>
      <c r="J523" s="34">
        <f t="shared" si="110"/>
        <v>4.1636306859581555E-4</v>
      </c>
      <c r="K523" s="34">
        <f t="shared" si="113"/>
        <v>1</v>
      </c>
      <c r="L523" s="34">
        <f t="shared" si="114"/>
        <v>1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1</v>
      </c>
      <c r="E524" s="33">
        <v>0</v>
      </c>
      <c r="F524" s="33">
        <v>0</v>
      </c>
      <c r="G524" s="34" t="str">
        <f t="shared" si="107"/>
        <v/>
      </c>
      <c r="H524" s="34">
        <f t="shared" si="108"/>
        <v>1.0821339681852613E-4</v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>
        <f t="shared" si="114"/>
        <v>-1</v>
      </c>
      <c r="M524" s="34" t="str">
        <f t="shared" si="111"/>
        <v/>
      </c>
      <c r="N524" s="40">
        <f t="shared" si="112"/>
        <v>-1.0821339681852613E-4</v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1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>
        <f t="shared" si="110"/>
        <v>1.0409076714895389E-4</v>
      </c>
      <c r="K525" s="34" t="str">
        <f t="shared" si="113"/>
        <v xml:space="preserve"> </v>
      </c>
      <c r="L525" s="34">
        <f t="shared" si="114"/>
        <v>1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4</v>
      </c>
      <c r="D526" s="33">
        <v>8</v>
      </c>
      <c r="E526" s="33">
        <v>17</v>
      </c>
      <c r="F526" s="33">
        <v>29</v>
      </c>
      <c r="G526" s="34">
        <f t="shared" si="107"/>
        <v>4.0290088638195002E-4</v>
      </c>
      <c r="H526" s="34">
        <f t="shared" si="108"/>
        <v>8.6570717454820907E-4</v>
      </c>
      <c r="I526" s="34">
        <f t="shared" si="109"/>
        <v>1.8248175182481751E-3</v>
      </c>
      <c r="J526" s="34">
        <f t="shared" si="110"/>
        <v>3.0186322473196628E-3</v>
      </c>
      <c r="K526" s="34">
        <f t="shared" si="113"/>
        <v>3.25</v>
      </c>
      <c r="L526" s="34">
        <f t="shared" si="114"/>
        <v>2.625</v>
      </c>
      <c r="M526" s="34">
        <f t="shared" si="111"/>
        <v>1.3094278807413377E-3</v>
      </c>
      <c r="N526" s="40">
        <f t="shared" si="112"/>
        <v>2.2724813331890486E-3</v>
      </c>
    </row>
    <row r="527" spans="1:14" ht="25.5" x14ac:dyDescent="0.2">
      <c r="A527" s="27"/>
      <c r="B527" s="29" t="s">
        <v>493</v>
      </c>
      <c r="C527" s="39">
        <v>0</v>
      </c>
      <c r="D527" s="33">
        <v>1</v>
      </c>
      <c r="E527" s="33">
        <v>0</v>
      </c>
      <c r="F527" s="33">
        <v>2</v>
      </c>
      <c r="G527" s="34" t="str">
        <f t="shared" si="107"/>
        <v/>
      </c>
      <c r="H527" s="34">
        <f t="shared" si="108"/>
        <v>1.0821339681852613E-4</v>
      </c>
      <c r="I527" s="34" t="str">
        <f t="shared" si="109"/>
        <v/>
      </c>
      <c r="J527" s="34">
        <f t="shared" si="110"/>
        <v>2.0818153429790777E-4</v>
      </c>
      <c r="K527" s="34" t="str">
        <f t="shared" si="113"/>
        <v xml:space="preserve"> </v>
      </c>
      <c r="L527" s="34">
        <f t="shared" si="114"/>
        <v>1</v>
      </c>
      <c r="M527" s="34" t="str">
        <f t="shared" si="111"/>
        <v/>
      </c>
      <c r="N527" s="40">
        <f t="shared" si="112"/>
        <v>1.0821339681852613E-4</v>
      </c>
    </row>
    <row r="528" spans="1:14" x14ac:dyDescent="0.2">
      <c r="A528" s="27"/>
      <c r="B528" s="29" t="s">
        <v>494</v>
      </c>
      <c r="C528" s="39">
        <v>0</v>
      </c>
      <c r="D528" s="33">
        <v>2</v>
      </c>
      <c r="E528" s="33">
        <v>3</v>
      </c>
      <c r="F528" s="33">
        <v>0</v>
      </c>
      <c r="G528" s="34" t="str">
        <f t="shared" si="107"/>
        <v/>
      </c>
      <c r="H528" s="34">
        <f t="shared" si="108"/>
        <v>2.1642679363705227E-4</v>
      </c>
      <c r="I528" s="34">
        <f t="shared" si="109"/>
        <v>3.2202662086732505E-4</v>
      </c>
      <c r="J528" s="34" t="str">
        <f t="shared" si="110"/>
        <v/>
      </c>
      <c r="K528" s="34">
        <f t="shared" si="113"/>
        <v>1</v>
      </c>
      <c r="L528" s="34">
        <f t="shared" si="114"/>
        <v>-1</v>
      </c>
      <c r="M528" s="34" t="str">
        <f t="shared" si="111"/>
        <v/>
      </c>
      <c r="N528" s="40">
        <f t="shared" si="112"/>
        <v>-2.1642679363705227E-4</v>
      </c>
    </row>
    <row r="529" spans="1:14" x14ac:dyDescent="0.2">
      <c r="A529" s="27"/>
      <c r="B529" s="29" t="s">
        <v>495</v>
      </c>
      <c r="C529" s="39">
        <v>0</v>
      </c>
      <c r="D529" s="33">
        <v>1</v>
      </c>
      <c r="E529" s="33">
        <v>0</v>
      </c>
      <c r="F529" s="33">
        <v>1</v>
      </c>
      <c r="G529" s="34" t="str">
        <f t="shared" si="107"/>
        <v/>
      </c>
      <c r="H529" s="34">
        <f t="shared" si="108"/>
        <v>1.0821339681852613E-4</v>
      </c>
      <c r="I529" s="34" t="str">
        <f t="shared" si="109"/>
        <v/>
      </c>
      <c r="J529" s="34">
        <f t="shared" si="110"/>
        <v>1.0409076714895389E-4</v>
      </c>
      <c r="K529" s="34" t="str">
        <f t="shared" si="113"/>
        <v xml:space="preserve"> </v>
      </c>
      <c r="L529" s="34">
        <f t="shared" si="114"/>
        <v>0</v>
      </c>
      <c r="M529" s="34" t="str">
        <f t="shared" si="111"/>
        <v/>
      </c>
      <c r="N529" s="40">
        <f t="shared" si="112"/>
        <v>0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2</v>
      </c>
      <c r="D533" s="33">
        <v>1</v>
      </c>
      <c r="E533" s="33">
        <v>0</v>
      </c>
      <c r="F533" s="33">
        <v>0</v>
      </c>
      <c r="G533" s="34">
        <f t="shared" si="107"/>
        <v>2.0145044319097501E-4</v>
      </c>
      <c r="H533" s="34">
        <f t="shared" si="108"/>
        <v>1.0821339681852613E-4</v>
      </c>
      <c r="I533" s="34" t="str">
        <f t="shared" si="109"/>
        <v/>
      </c>
      <c r="J533" s="34" t="str">
        <f t="shared" si="110"/>
        <v/>
      </c>
      <c r="K533" s="34">
        <f t="shared" si="113"/>
        <v>-1</v>
      </c>
      <c r="L533" s="34">
        <f t="shared" si="114"/>
        <v>-1</v>
      </c>
      <c r="M533" s="34">
        <f t="shared" si="111"/>
        <v>-2.0145044319097501E-4</v>
      </c>
      <c r="N533" s="40">
        <f t="shared" si="112"/>
        <v>-1.0821339681852613E-4</v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1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>
        <f t="shared" si="110"/>
        <v>1.0409076714895389E-4</v>
      </c>
      <c r="K534" s="34" t="str">
        <f t="shared" si="113"/>
        <v xml:space="preserve"> </v>
      </c>
      <c r="L534" s="34">
        <f t="shared" si="114"/>
        <v>1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49</v>
      </c>
      <c r="D535" s="33">
        <v>62</v>
      </c>
      <c r="E535" s="33">
        <v>1</v>
      </c>
      <c r="F535" s="33">
        <v>0</v>
      </c>
      <c r="G535" s="34">
        <f t="shared" si="107"/>
        <v>4.9355358581788878E-3</v>
      </c>
      <c r="H535" s="34">
        <f t="shared" si="108"/>
        <v>6.7092306027486202E-3</v>
      </c>
      <c r="I535" s="34">
        <f t="shared" si="109"/>
        <v>1.0734220695577502E-4</v>
      </c>
      <c r="J535" s="34" t="str">
        <f t="shared" si="110"/>
        <v/>
      </c>
      <c r="K535" s="34">
        <f t="shared" si="113"/>
        <v>-0.97959183673469385</v>
      </c>
      <c r="L535" s="34">
        <f t="shared" si="114"/>
        <v>-1</v>
      </c>
      <c r="M535" s="34">
        <f t="shared" si="111"/>
        <v>-4.8348106365833999E-3</v>
      </c>
      <c r="N535" s="40">
        <f t="shared" si="112"/>
        <v>-6.7092306027486202E-3</v>
      </c>
    </row>
    <row r="536" spans="1:14" ht="29.25" customHeight="1" x14ac:dyDescent="0.2">
      <c r="A536" s="27"/>
      <c r="B536" s="29" t="s">
        <v>502</v>
      </c>
      <c r="C536" s="39">
        <v>4</v>
      </c>
      <c r="D536" s="33">
        <v>0</v>
      </c>
      <c r="E536" s="33">
        <v>0</v>
      </c>
      <c r="F536" s="33">
        <v>4</v>
      </c>
      <c r="G536" s="34">
        <f t="shared" si="107"/>
        <v>4.0290088638195002E-4</v>
      </c>
      <c r="H536" s="34" t="str">
        <f t="shared" si="108"/>
        <v/>
      </c>
      <c r="I536" s="34" t="str">
        <f t="shared" si="109"/>
        <v/>
      </c>
      <c r="J536" s="34">
        <f t="shared" si="110"/>
        <v>4.1636306859581555E-4</v>
      </c>
      <c r="K536" s="34">
        <f t="shared" si="113"/>
        <v>-1</v>
      </c>
      <c r="L536" s="34">
        <f t="shared" si="114"/>
        <v>1</v>
      </c>
      <c r="M536" s="34">
        <f t="shared" si="111"/>
        <v>-4.0290088638195002E-4</v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1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>
        <f t="shared" si="110"/>
        <v>1.0409076714895389E-4</v>
      </c>
      <c r="K537" s="34" t="str">
        <f t="shared" si="113"/>
        <v xml:space="preserve"> 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1</v>
      </c>
      <c r="D538" s="33">
        <v>2</v>
      </c>
      <c r="E538" s="33">
        <v>2</v>
      </c>
      <c r="F538" s="33">
        <v>2</v>
      </c>
      <c r="G538" s="34">
        <f t="shared" si="107"/>
        <v>1.0072522159548751E-4</v>
      </c>
      <c r="H538" s="34">
        <f t="shared" si="108"/>
        <v>2.1642679363705227E-4</v>
      </c>
      <c r="I538" s="34">
        <f t="shared" si="109"/>
        <v>2.1468441391155003E-4</v>
      </c>
      <c r="J538" s="34">
        <f t="shared" si="110"/>
        <v>2.0818153429790777E-4</v>
      </c>
      <c r="K538" s="34">
        <f t="shared" si="113"/>
        <v>1</v>
      </c>
      <c r="L538" s="34">
        <f t="shared" si="114"/>
        <v>0</v>
      </c>
      <c r="M538" s="34">
        <f t="shared" si="111"/>
        <v>1.0072522159548751E-4</v>
      </c>
      <c r="N538" s="40">
        <f t="shared" si="112"/>
        <v>0</v>
      </c>
    </row>
    <row r="539" spans="1:14" x14ac:dyDescent="0.2">
      <c r="A539" s="27"/>
      <c r="B539" s="29" t="s">
        <v>505</v>
      </c>
      <c r="C539" s="39">
        <v>98</v>
      </c>
      <c r="D539" s="33">
        <v>13</v>
      </c>
      <c r="E539" s="33">
        <v>165</v>
      </c>
      <c r="F539" s="33">
        <v>24</v>
      </c>
      <c r="G539" s="34">
        <f t="shared" si="107"/>
        <v>9.8710717163577755E-3</v>
      </c>
      <c r="H539" s="34">
        <f t="shared" si="108"/>
        <v>1.4067741586408398E-3</v>
      </c>
      <c r="I539" s="34">
        <f t="shared" si="109"/>
        <v>1.7711464147702877E-2</v>
      </c>
      <c r="J539" s="34">
        <f t="shared" si="110"/>
        <v>2.4981784115748933E-3</v>
      </c>
      <c r="K539" s="34">
        <f t="shared" si="113"/>
        <v>0.68367346938775508</v>
      </c>
      <c r="L539" s="34">
        <f t="shared" si="114"/>
        <v>0.84615384615384615</v>
      </c>
      <c r="M539" s="34">
        <f t="shared" si="111"/>
        <v>6.7485898468976624E-3</v>
      </c>
      <c r="N539" s="40">
        <f t="shared" si="112"/>
        <v>1.1903473650037874E-3</v>
      </c>
    </row>
    <row r="540" spans="1:14" x14ac:dyDescent="0.2">
      <c r="A540" s="27"/>
      <c r="B540" s="29" t="s">
        <v>506</v>
      </c>
      <c r="C540" s="39">
        <v>34</v>
      </c>
      <c r="D540" s="33">
        <v>3</v>
      </c>
      <c r="E540" s="33">
        <v>30</v>
      </c>
      <c r="F540" s="33">
        <v>6</v>
      </c>
      <c r="G540" s="34">
        <f t="shared" si="107"/>
        <v>3.4246575342465752E-3</v>
      </c>
      <c r="H540" s="34">
        <f t="shared" si="108"/>
        <v>3.246401904555784E-4</v>
      </c>
      <c r="I540" s="34">
        <f t="shared" si="109"/>
        <v>3.2202662086732504E-3</v>
      </c>
      <c r="J540" s="34">
        <f t="shared" si="110"/>
        <v>6.2454460289372332E-4</v>
      </c>
      <c r="K540" s="34">
        <f t="shared" si="113"/>
        <v>-0.11764705882352941</v>
      </c>
      <c r="L540" s="34">
        <f t="shared" si="114"/>
        <v>1</v>
      </c>
      <c r="M540" s="34">
        <f t="shared" si="111"/>
        <v>-4.0290088638195002E-4</v>
      </c>
      <c r="N540" s="40">
        <f t="shared" si="112"/>
        <v>3.246401904555784E-4</v>
      </c>
    </row>
    <row r="541" spans="1:14" ht="38.25" x14ac:dyDescent="0.2">
      <c r="A541" s="27"/>
      <c r="B541" s="29" t="s">
        <v>507</v>
      </c>
      <c r="C541" s="39">
        <v>4</v>
      </c>
      <c r="D541" s="33">
        <v>4</v>
      </c>
      <c r="E541" s="33">
        <v>4</v>
      </c>
      <c r="F541" s="33">
        <v>7</v>
      </c>
      <c r="G541" s="34">
        <f t="shared" si="107"/>
        <v>4.0290088638195002E-4</v>
      </c>
      <c r="H541" s="34">
        <f t="shared" si="108"/>
        <v>4.3285358727410453E-4</v>
      </c>
      <c r="I541" s="34">
        <f t="shared" si="109"/>
        <v>4.2936882782310007E-4</v>
      </c>
      <c r="J541" s="34">
        <f t="shared" si="110"/>
        <v>7.2863537004267721E-4</v>
      </c>
      <c r="K541" s="34">
        <f t="shared" si="113"/>
        <v>0</v>
      </c>
      <c r="L541" s="34">
        <f t="shared" si="114"/>
        <v>0.75</v>
      </c>
      <c r="M541" s="34">
        <f t="shared" si="111"/>
        <v>0</v>
      </c>
      <c r="N541" s="40">
        <f t="shared" si="112"/>
        <v>3.246401904555784E-4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1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>
        <f t="shared" si="110"/>
        <v>1.0409076714895389E-4</v>
      </c>
      <c r="K542" s="34" t="str">
        <f t="shared" si="113"/>
        <v xml:space="preserve"> </v>
      </c>
      <c r="L542" s="34">
        <f t="shared" si="114"/>
        <v>1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6</v>
      </c>
      <c r="D543" s="33">
        <v>0</v>
      </c>
      <c r="E543" s="33">
        <v>6</v>
      </c>
      <c r="F543" s="33">
        <v>0</v>
      </c>
      <c r="G543" s="34">
        <f t="shared" si="107"/>
        <v>6.0435132957292509E-4</v>
      </c>
      <c r="H543" s="34" t="str">
        <f t="shared" si="108"/>
        <v/>
      </c>
      <c r="I543" s="34">
        <f t="shared" si="109"/>
        <v>6.440532417346501E-4</v>
      </c>
      <c r="J543" s="34" t="str">
        <f t="shared" si="110"/>
        <v/>
      </c>
      <c r="K543" s="34">
        <f t="shared" si="113"/>
        <v>0</v>
      </c>
      <c r="L543" s="34" t="str">
        <f t="shared" si="114"/>
        <v xml:space="preserve"> </v>
      </c>
      <c r="M543" s="34">
        <f t="shared" si="111"/>
        <v>0</v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18</v>
      </c>
      <c r="D544" s="33">
        <v>23</v>
      </c>
      <c r="E544" s="33">
        <v>9</v>
      </c>
      <c r="F544" s="33">
        <v>23</v>
      </c>
      <c r="G544" s="34">
        <f t="shared" si="107"/>
        <v>1.8130539887187753E-3</v>
      </c>
      <c r="H544" s="34">
        <f t="shared" si="108"/>
        <v>2.488908126826101E-3</v>
      </c>
      <c r="I544" s="34">
        <f t="shared" si="109"/>
        <v>9.660798626019751E-4</v>
      </c>
      <c r="J544" s="34">
        <f t="shared" si="110"/>
        <v>2.3940876444259393E-3</v>
      </c>
      <c r="K544" s="34">
        <f t="shared" si="113"/>
        <v>-0.5</v>
      </c>
      <c r="L544" s="34">
        <f t="shared" si="114"/>
        <v>0</v>
      </c>
      <c r="M544" s="34">
        <f t="shared" si="111"/>
        <v>-9.0652699435938764E-4</v>
      </c>
      <c r="N544" s="40">
        <f t="shared" si="112"/>
        <v>0</v>
      </c>
    </row>
    <row r="545" spans="1:14" x14ac:dyDescent="0.2">
      <c r="A545" s="27"/>
      <c r="B545" s="29" t="s">
        <v>511</v>
      </c>
      <c r="C545" s="39">
        <v>2</v>
      </c>
      <c r="D545" s="33">
        <v>0</v>
      </c>
      <c r="E545" s="33">
        <v>0</v>
      </c>
      <c r="F545" s="33">
        <v>0</v>
      </c>
      <c r="G545" s="34">
        <f t="shared" si="107"/>
        <v>2.0145044319097501E-4</v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>
        <f t="shared" si="113"/>
        <v>-1</v>
      </c>
      <c r="L545" s="34" t="str">
        <f t="shared" si="114"/>
        <v xml:space="preserve"> </v>
      </c>
      <c r="M545" s="34">
        <f t="shared" si="111"/>
        <v>-2.0145044319097501E-4</v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6</v>
      </c>
      <c r="D546" s="33">
        <v>7</v>
      </c>
      <c r="E546" s="33">
        <v>1</v>
      </c>
      <c r="F546" s="33">
        <v>14</v>
      </c>
      <c r="G546" s="34">
        <f t="shared" si="107"/>
        <v>6.0435132957292509E-4</v>
      </c>
      <c r="H546" s="34">
        <f t="shared" si="108"/>
        <v>7.5749377772968299E-4</v>
      </c>
      <c r="I546" s="34">
        <f t="shared" si="109"/>
        <v>1.0734220695577502E-4</v>
      </c>
      <c r="J546" s="34">
        <f t="shared" si="110"/>
        <v>1.4572707400853544E-3</v>
      </c>
      <c r="K546" s="34">
        <f t="shared" si="113"/>
        <v>-0.83333333333333337</v>
      </c>
      <c r="L546" s="34">
        <f t="shared" si="114"/>
        <v>1</v>
      </c>
      <c r="M546" s="34">
        <f t="shared" si="111"/>
        <v>-5.0362610797743761E-4</v>
      </c>
      <c r="N546" s="40">
        <f t="shared" si="112"/>
        <v>7.5749377772968299E-4</v>
      </c>
    </row>
    <row r="547" spans="1:14" ht="25.5" x14ac:dyDescent="0.2">
      <c r="A547" s="27"/>
      <c r="B547" s="29" t="s">
        <v>513</v>
      </c>
      <c r="C547" s="39">
        <v>0</v>
      </c>
      <c r="D547" s="33">
        <v>1</v>
      </c>
      <c r="E547" s="33">
        <v>0</v>
      </c>
      <c r="F547" s="33">
        <v>2</v>
      </c>
      <c r="G547" s="34" t="str">
        <f t="shared" si="107"/>
        <v/>
      </c>
      <c r="H547" s="34">
        <f t="shared" si="108"/>
        <v>1.0821339681852613E-4</v>
      </c>
      <c r="I547" s="34" t="str">
        <f t="shared" si="109"/>
        <v/>
      </c>
      <c r="J547" s="34">
        <f t="shared" si="110"/>
        <v>2.0818153429790777E-4</v>
      </c>
      <c r="K547" s="34" t="str">
        <f t="shared" si="113"/>
        <v xml:space="preserve"> </v>
      </c>
      <c r="L547" s="34">
        <f t="shared" si="114"/>
        <v>1</v>
      </c>
      <c r="M547" s="34" t="str">
        <f t="shared" si="111"/>
        <v/>
      </c>
      <c r="N547" s="40">
        <f t="shared" si="112"/>
        <v>1.0821339681852613E-4</v>
      </c>
    </row>
    <row r="548" spans="1:14" x14ac:dyDescent="0.2">
      <c r="A548" s="27"/>
      <c r="B548" s="29" t="s">
        <v>514</v>
      </c>
      <c r="C548" s="39">
        <v>0</v>
      </c>
      <c r="D548" s="33">
        <v>2</v>
      </c>
      <c r="E548" s="33">
        <v>0</v>
      </c>
      <c r="F548" s="33">
        <v>1</v>
      </c>
      <c r="G548" s="34" t="str">
        <f t="shared" si="107"/>
        <v/>
      </c>
      <c r="H548" s="34">
        <f t="shared" si="108"/>
        <v>2.1642679363705227E-4</v>
      </c>
      <c r="I548" s="34" t="str">
        <f t="shared" si="109"/>
        <v/>
      </c>
      <c r="J548" s="34">
        <f t="shared" si="110"/>
        <v>1.0409076714895389E-4</v>
      </c>
      <c r="K548" s="34" t="str">
        <f t="shared" si="113"/>
        <v xml:space="preserve"> </v>
      </c>
      <c r="L548" s="34">
        <f t="shared" si="114"/>
        <v>-0.5</v>
      </c>
      <c r="M548" s="34" t="str">
        <f t="shared" si="111"/>
        <v/>
      </c>
      <c r="N548" s="40">
        <f t="shared" si="112"/>
        <v>-1.0821339681852613E-4</v>
      </c>
    </row>
    <row r="549" spans="1:14" x14ac:dyDescent="0.2">
      <c r="A549" s="27"/>
      <c r="B549" s="29" t="s">
        <v>515</v>
      </c>
      <c r="C549" s="39">
        <v>1</v>
      </c>
      <c r="D549" s="33">
        <v>2</v>
      </c>
      <c r="E549" s="33">
        <v>0</v>
      </c>
      <c r="F549" s="33">
        <v>0</v>
      </c>
      <c r="G549" s="34">
        <f t="shared" si="107"/>
        <v>1.0072522159548751E-4</v>
      </c>
      <c r="H549" s="34">
        <f t="shared" si="108"/>
        <v>2.1642679363705227E-4</v>
      </c>
      <c r="I549" s="34" t="str">
        <f t="shared" si="109"/>
        <v/>
      </c>
      <c r="J549" s="34" t="str">
        <f t="shared" si="110"/>
        <v/>
      </c>
      <c r="K549" s="34">
        <f t="shared" si="113"/>
        <v>-1</v>
      </c>
      <c r="L549" s="34">
        <f t="shared" si="114"/>
        <v>-1</v>
      </c>
      <c r="M549" s="34">
        <f t="shared" si="111"/>
        <v>-1.0072522159548751E-4</v>
      </c>
      <c r="N549" s="40">
        <f t="shared" si="112"/>
        <v>-2.1642679363705227E-4</v>
      </c>
    </row>
    <row r="550" spans="1:14" x14ac:dyDescent="0.2">
      <c r="A550" s="27"/>
      <c r="B550" s="29" t="s">
        <v>516</v>
      </c>
      <c r="C550" s="39">
        <v>2</v>
      </c>
      <c r="D550" s="33">
        <v>7</v>
      </c>
      <c r="E550" s="33">
        <v>0</v>
      </c>
      <c r="F550" s="33">
        <v>7</v>
      </c>
      <c r="G550" s="34">
        <f t="shared" si="107"/>
        <v>2.0145044319097501E-4</v>
      </c>
      <c r="H550" s="34">
        <f t="shared" si="108"/>
        <v>7.5749377772968299E-4</v>
      </c>
      <c r="I550" s="34" t="str">
        <f t="shared" si="109"/>
        <v/>
      </c>
      <c r="J550" s="34">
        <f t="shared" si="110"/>
        <v>7.2863537004267721E-4</v>
      </c>
      <c r="K550" s="34">
        <f t="shared" si="113"/>
        <v>-1</v>
      </c>
      <c r="L550" s="34">
        <f t="shared" si="114"/>
        <v>0</v>
      </c>
      <c r="M550" s="34">
        <f t="shared" si="111"/>
        <v>-2.0145044319097501E-4</v>
      </c>
      <c r="N550" s="40">
        <f t="shared" si="112"/>
        <v>0</v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2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>
        <f t="shared" si="110"/>
        <v>2.0818153429790777E-4</v>
      </c>
      <c r="K551" s="34" t="str">
        <f t="shared" si="113"/>
        <v xml:space="preserve"> </v>
      </c>
      <c r="L551" s="34">
        <f t="shared" si="114"/>
        <v>1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3</v>
      </c>
      <c r="D552" s="33">
        <v>6</v>
      </c>
      <c r="E552" s="33">
        <v>0</v>
      </c>
      <c r="F552" s="33">
        <v>0</v>
      </c>
      <c r="G552" s="34">
        <f t="shared" si="107"/>
        <v>3.0217566478646255E-4</v>
      </c>
      <c r="H552" s="34">
        <f t="shared" si="108"/>
        <v>6.492803809111568E-4</v>
      </c>
      <c r="I552" s="34" t="str">
        <f t="shared" si="109"/>
        <v/>
      </c>
      <c r="J552" s="34" t="str">
        <f t="shared" si="110"/>
        <v/>
      </c>
      <c r="K552" s="34">
        <f t="shared" si="113"/>
        <v>-1</v>
      </c>
      <c r="L552" s="34">
        <f t="shared" si="114"/>
        <v>-1</v>
      </c>
      <c r="M552" s="34">
        <f t="shared" si="111"/>
        <v>-3.0217566478646255E-4</v>
      </c>
      <c r="N552" s="40">
        <f t="shared" si="112"/>
        <v>-6.492803809111568E-4</v>
      </c>
    </row>
    <row r="553" spans="1:14" ht="25.5" x14ac:dyDescent="0.2">
      <c r="A553" s="27"/>
      <c r="B553" s="29" t="s">
        <v>519</v>
      </c>
      <c r="C553" s="39">
        <v>0</v>
      </c>
      <c r="D553" s="33">
        <v>1</v>
      </c>
      <c r="E553" s="33">
        <v>1</v>
      </c>
      <c r="F553" s="33">
        <v>3</v>
      </c>
      <c r="G553" s="34" t="str">
        <f t="shared" si="107"/>
        <v/>
      </c>
      <c r="H553" s="34">
        <f t="shared" si="108"/>
        <v>1.0821339681852613E-4</v>
      </c>
      <c r="I553" s="34">
        <f t="shared" si="109"/>
        <v>1.0734220695577502E-4</v>
      </c>
      <c r="J553" s="34">
        <f t="shared" si="110"/>
        <v>3.1227230144686166E-4</v>
      </c>
      <c r="K553" s="34">
        <f t="shared" si="113"/>
        <v>1</v>
      </c>
      <c r="L553" s="34">
        <f t="shared" si="114"/>
        <v>2</v>
      </c>
      <c r="M553" s="34" t="str">
        <f t="shared" si="111"/>
        <v/>
      </c>
      <c r="N553" s="40">
        <f t="shared" si="112"/>
        <v>2.1642679363705227E-4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2</v>
      </c>
      <c r="F554" s="33">
        <v>1</v>
      </c>
      <c r="G554" s="34" t="str">
        <f t="shared" si="107"/>
        <v/>
      </c>
      <c r="H554" s="34" t="str">
        <f t="shared" si="108"/>
        <v/>
      </c>
      <c r="I554" s="34">
        <f t="shared" si="109"/>
        <v>2.1468441391155003E-4</v>
      </c>
      <c r="J554" s="34">
        <f t="shared" si="110"/>
        <v>1.0409076714895389E-4</v>
      </c>
      <c r="K554" s="34">
        <f t="shared" si="113"/>
        <v>1</v>
      </c>
      <c r="L554" s="34">
        <f t="shared" si="114"/>
        <v>1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1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>
        <f t="shared" si="110"/>
        <v>1.0409076714895389E-4</v>
      </c>
      <c r="K556" s="34" t="str">
        <f t="shared" si="113"/>
        <v xml:space="preserve"> </v>
      </c>
      <c r="L556" s="34">
        <f t="shared" si="114"/>
        <v>1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1</v>
      </c>
      <c r="D557" s="33">
        <v>2</v>
      </c>
      <c r="E557" s="33">
        <v>0</v>
      </c>
      <c r="F557" s="33">
        <v>1</v>
      </c>
      <c r="G557" s="34">
        <f t="shared" si="107"/>
        <v>1.0072522159548751E-4</v>
      </c>
      <c r="H557" s="34">
        <f t="shared" si="108"/>
        <v>2.1642679363705227E-4</v>
      </c>
      <c r="I557" s="34" t="str">
        <f t="shared" si="109"/>
        <v/>
      </c>
      <c r="J557" s="34">
        <f t="shared" si="110"/>
        <v>1.0409076714895389E-4</v>
      </c>
      <c r="K557" s="34">
        <f t="shared" si="113"/>
        <v>-1</v>
      </c>
      <c r="L557" s="34">
        <f t="shared" si="114"/>
        <v>-0.5</v>
      </c>
      <c r="M557" s="34">
        <f t="shared" si="111"/>
        <v>-1.0072522159548751E-4</v>
      </c>
      <c r="N557" s="40">
        <f t="shared" si="112"/>
        <v>-1.0821339681852613E-4</v>
      </c>
    </row>
    <row r="558" spans="1:14" x14ac:dyDescent="0.2">
      <c r="A558" s="27"/>
      <c r="B558" s="29" t="s">
        <v>524</v>
      </c>
      <c r="C558" s="39">
        <v>1</v>
      </c>
      <c r="D558" s="33">
        <v>5</v>
      </c>
      <c r="E558" s="33">
        <v>0</v>
      </c>
      <c r="F558" s="33">
        <v>3</v>
      </c>
      <c r="G558" s="34">
        <f t="shared" si="107"/>
        <v>1.0072522159548751E-4</v>
      </c>
      <c r="H558" s="34">
        <f t="shared" si="108"/>
        <v>5.4106698409263072E-4</v>
      </c>
      <c r="I558" s="34" t="str">
        <f t="shared" si="109"/>
        <v/>
      </c>
      <c r="J558" s="34">
        <f t="shared" si="110"/>
        <v>3.1227230144686166E-4</v>
      </c>
      <c r="K558" s="34">
        <f t="shared" si="113"/>
        <v>-1</v>
      </c>
      <c r="L558" s="34">
        <f t="shared" si="114"/>
        <v>-0.4</v>
      </c>
      <c r="M558" s="34">
        <f t="shared" si="111"/>
        <v>-1.0072522159548751E-4</v>
      </c>
      <c r="N558" s="40">
        <f t="shared" si="112"/>
        <v>-2.1642679363705229E-4</v>
      </c>
    </row>
    <row r="559" spans="1:14" ht="26.25" customHeight="1" x14ac:dyDescent="0.2">
      <c r="A559" s="27"/>
      <c r="B559" s="29" t="s">
        <v>525</v>
      </c>
      <c r="C559" s="39">
        <v>1</v>
      </c>
      <c r="D559" s="33">
        <v>0</v>
      </c>
      <c r="E559" s="33">
        <v>0</v>
      </c>
      <c r="F559" s="33">
        <v>1</v>
      </c>
      <c r="G559" s="34">
        <f t="shared" si="107"/>
        <v>1.0072522159548751E-4</v>
      </c>
      <c r="H559" s="34" t="str">
        <f t="shared" si="108"/>
        <v/>
      </c>
      <c r="I559" s="34" t="str">
        <f t="shared" si="109"/>
        <v/>
      </c>
      <c r="J559" s="34">
        <f t="shared" si="110"/>
        <v>1.0409076714895389E-4</v>
      </c>
      <c r="K559" s="34">
        <f t="shared" si="113"/>
        <v>-1</v>
      </c>
      <c r="L559" s="34">
        <f t="shared" si="114"/>
        <v>1</v>
      </c>
      <c r="M559" s="34">
        <f t="shared" si="111"/>
        <v>-1.0072522159548751E-4</v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1</v>
      </c>
      <c r="F560" s="33">
        <v>3</v>
      </c>
      <c r="G560" s="34" t="str">
        <f t="shared" si="107"/>
        <v/>
      </c>
      <c r="H560" s="34" t="str">
        <f t="shared" si="108"/>
        <v/>
      </c>
      <c r="I560" s="34">
        <f t="shared" si="109"/>
        <v>1.0734220695577502E-4</v>
      </c>
      <c r="J560" s="34">
        <f t="shared" si="110"/>
        <v>3.1227230144686166E-4</v>
      </c>
      <c r="K560" s="34">
        <f t="shared" si="113"/>
        <v>1</v>
      </c>
      <c r="L560" s="34">
        <f t="shared" si="114"/>
        <v>1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13</v>
      </c>
      <c r="E561" s="33">
        <v>6</v>
      </c>
      <c r="F561" s="33">
        <v>7</v>
      </c>
      <c r="G561" s="34" t="str">
        <f t="shared" si="107"/>
        <v/>
      </c>
      <c r="H561" s="34">
        <f t="shared" si="108"/>
        <v>1.4067741586408398E-3</v>
      </c>
      <c r="I561" s="34">
        <f t="shared" si="109"/>
        <v>6.440532417346501E-4</v>
      </c>
      <c r="J561" s="34">
        <f t="shared" si="110"/>
        <v>7.2863537004267721E-4</v>
      </c>
      <c r="K561" s="34">
        <f t="shared" si="113"/>
        <v>1</v>
      </c>
      <c r="L561" s="34">
        <f t="shared" si="114"/>
        <v>-0.46153846153846156</v>
      </c>
      <c r="M561" s="34" t="str">
        <f t="shared" si="111"/>
        <v/>
      </c>
      <c r="N561" s="40">
        <f t="shared" si="112"/>
        <v>-6.4928038091115691E-4</v>
      </c>
    </row>
    <row r="562" spans="1:14" x14ac:dyDescent="0.2">
      <c r="A562" s="27"/>
      <c r="B562" s="29" t="s">
        <v>528</v>
      </c>
      <c r="C562" s="39">
        <v>0</v>
      </c>
      <c r="D562" s="33">
        <v>2</v>
      </c>
      <c r="E562" s="33">
        <v>0</v>
      </c>
      <c r="F562" s="33">
        <v>0</v>
      </c>
      <c r="G562" s="34" t="str">
        <f t="shared" si="107"/>
        <v/>
      </c>
      <c r="H562" s="34">
        <f t="shared" si="108"/>
        <v>2.1642679363705227E-4</v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>
        <f t="shared" si="114"/>
        <v>-1</v>
      </c>
      <c r="M562" s="34" t="str">
        <f t="shared" si="111"/>
        <v/>
      </c>
      <c r="N562" s="40">
        <f t="shared" si="112"/>
        <v>-2.1642679363705227E-4</v>
      </c>
    </row>
    <row r="563" spans="1:14" x14ac:dyDescent="0.2">
      <c r="A563" s="27"/>
      <c r="B563" s="29" t="s">
        <v>529</v>
      </c>
      <c r="C563" s="39">
        <v>15</v>
      </c>
      <c r="D563" s="33">
        <v>27</v>
      </c>
      <c r="E563" s="33">
        <v>13</v>
      </c>
      <c r="F563" s="33">
        <v>10</v>
      </c>
      <c r="G563" s="34">
        <f t="shared" ref="G563:G604" si="115">+IF(C563=0,"",C563/C$371)</f>
        <v>1.5108783239323126E-3</v>
      </c>
      <c r="H563" s="34">
        <f t="shared" ref="H563:H604" si="116">+IF(D563=0,"",D563/D$371)</f>
        <v>2.9217617141002058E-3</v>
      </c>
      <c r="I563" s="34">
        <f t="shared" ref="I563:I604" si="117">+IF(E563=0,"",E563/E$371)</f>
        <v>1.3954486904250751E-3</v>
      </c>
      <c r="J563" s="34">
        <f t="shared" ref="J563:J604" si="118">+IF(F563=0,"",F563/F$371)</f>
        <v>1.0409076714895389E-3</v>
      </c>
      <c r="K563" s="34">
        <f t="shared" si="113"/>
        <v>-0.13333333333333333</v>
      </c>
      <c r="L563" s="34">
        <f t="shared" si="114"/>
        <v>-0.62962962962962965</v>
      </c>
      <c r="M563" s="34">
        <f t="shared" ref="M563:M604" si="119">+IF(OR(AND(G563=""),(K563="")),"",G563*K563)</f>
        <v>-2.0145044319097501E-4</v>
      </c>
      <c r="N563" s="40">
        <f t="shared" ref="N563:N604" si="120">+IF(OR(AND(H563=""),(L563="")),"",H563*L563)</f>
        <v>-1.8396277459149443E-3</v>
      </c>
    </row>
    <row r="564" spans="1:14" x14ac:dyDescent="0.2">
      <c r="A564" s="27"/>
      <c r="B564" s="29" t="s">
        <v>530</v>
      </c>
      <c r="C564" s="39">
        <v>7</v>
      </c>
      <c r="D564" s="33">
        <v>28</v>
      </c>
      <c r="E564" s="33">
        <v>2</v>
      </c>
      <c r="F564" s="33">
        <v>15</v>
      </c>
      <c r="G564" s="34">
        <f t="shared" si="115"/>
        <v>7.0507655116841257E-4</v>
      </c>
      <c r="H564" s="34">
        <f t="shared" si="116"/>
        <v>3.029975110918732E-3</v>
      </c>
      <c r="I564" s="34">
        <f t="shared" si="117"/>
        <v>2.1468441391155003E-4</v>
      </c>
      <c r="J564" s="34">
        <f t="shared" si="118"/>
        <v>1.5613615072343084E-3</v>
      </c>
      <c r="K564" s="34">
        <f t="shared" ref="K564:K604" si="121">+IF(AND(C564=0,E564=0)," ",IF(C564=0,1,IF(E564=0,-1,(E564-C564)/C564)))</f>
        <v>-0.7142857142857143</v>
      </c>
      <c r="L564" s="34">
        <f t="shared" ref="L564:L604" si="122">+IF(AND(D564=0,F564=0)," ",IF(D564=0,1,IF(F564=0,-1,(F564-D564)/D564)))</f>
        <v>-0.4642857142857143</v>
      </c>
      <c r="M564" s="34">
        <f t="shared" si="119"/>
        <v>-5.0362610797743761E-4</v>
      </c>
      <c r="N564" s="40">
        <f t="shared" si="120"/>
        <v>-1.4067741586408398E-3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1</v>
      </c>
      <c r="E566" s="33">
        <v>0</v>
      </c>
      <c r="F566" s="33">
        <v>1</v>
      </c>
      <c r="G566" s="34" t="str">
        <f t="shared" si="115"/>
        <v/>
      </c>
      <c r="H566" s="34">
        <f t="shared" si="116"/>
        <v>1.0821339681852613E-4</v>
      </c>
      <c r="I566" s="34" t="str">
        <f t="shared" si="117"/>
        <v/>
      </c>
      <c r="J566" s="34">
        <f t="shared" si="118"/>
        <v>1.0409076714895389E-4</v>
      </c>
      <c r="K566" s="34" t="str">
        <f t="shared" si="121"/>
        <v xml:space="preserve"> </v>
      </c>
      <c r="L566" s="34">
        <f t="shared" si="122"/>
        <v>0</v>
      </c>
      <c r="M566" s="34" t="str">
        <f t="shared" si="119"/>
        <v/>
      </c>
      <c r="N566" s="40">
        <f t="shared" si="120"/>
        <v>0</v>
      </c>
    </row>
    <row r="567" spans="1:14" x14ac:dyDescent="0.2">
      <c r="A567" s="27"/>
      <c r="B567" s="29" t="s">
        <v>533</v>
      </c>
      <c r="C567" s="39">
        <v>67</v>
      </c>
      <c r="D567" s="33">
        <v>177</v>
      </c>
      <c r="E567" s="33">
        <v>40</v>
      </c>
      <c r="F567" s="33">
        <v>329</v>
      </c>
      <c r="G567" s="34">
        <f t="shared" si="115"/>
        <v>6.7485898468976633E-3</v>
      </c>
      <c r="H567" s="34">
        <f t="shared" si="116"/>
        <v>1.9153771236879124E-2</v>
      </c>
      <c r="I567" s="34">
        <f t="shared" si="117"/>
        <v>4.2936882782310002E-3</v>
      </c>
      <c r="J567" s="34">
        <f t="shared" si="118"/>
        <v>3.4245862392005832E-2</v>
      </c>
      <c r="K567" s="34">
        <f t="shared" si="121"/>
        <v>-0.40298507462686567</v>
      </c>
      <c r="L567" s="34">
        <f t="shared" si="122"/>
        <v>0.85875706214689262</v>
      </c>
      <c r="M567" s="34">
        <f t="shared" si="119"/>
        <v>-2.7195809830781628E-3</v>
      </c>
      <c r="N567" s="40">
        <f t="shared" si="120"/>
        <v>1.644843631641597E-2</v>
      </c>
    </row>
    <row r="568" spans="1:14" x14ac:dyDescent="0.2">
      <c r="A568" s="27"/>
      <c r="B568" s="29" t="s">
        <v>534</v>
      </c>
      <c r="C568" s="39">
        <v>12</v>
      </c>
      <c r="D568" s="33">
        <v>103</v>
      </c>
      <c r="E568" s="33">
        <v>5</v>
      </c>
      <c r="F568" s="33">
        <v>30</v>
      </c>
      <c r="G568" s="34">
        <f t="shared" si="115"/>
        <v>1.2087026591458502E-3</v>
      </c>
      <c r="H568" s="34">
        <f t="shared" si="116"/>
        <v>1.1145979872308191E-2</v>
      </c>
      <c r="I568" s="34">
        <f t="shared" si="117"/>
        <v>5.3671103477887503E-4</v>
      </c>
      <c r="J568" s="34">
        <f t="shared" si="118"/>
        <v>3.1227230144686168E-3</v>
      </c>
      <c r="K568" s="34">
        <f t="shared" si="121"/>
        <v>-0.58333333333333337</v>
      </c>
      <c r="L568" s="34">
        <f t="shared" si="122"/>
        <v>-0.70873786407766992</v>
      </c>
      <c r="M568" s="34">
        <f t="shared" si="119"/>
        <v>-7.0507655116841268E-4</v>
      </c>
      <c r="N568" s="40">
        <f t="shared" si="120"/>
        <v>-7.8995779677524074E-3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6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>
        <f t="shared" si="118"/>
        <v>6.2454460289372332E-4</v>
      </c>
      <c r="K569" s="34" t="str">
        <f t="shared" si="121"/>
        <v xml:space="preserve"> </v>
      </c>
      <c r="L569" s="34">
        <f t="shared" si="122"/>
        <v>1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1</v>
      </c>
      <c r="E570" s="33">
        <v>0</v>
      </c>
      <c r="F570" s="33">
        <v>1</v>
      </c>
      <c r="G570" s="34" t="str">
        <f t="shared" si="115"/>
        <v/>
      </c>
      <c r="H570" s="34">
        <f t="shared" si="116"/>
        <v>1.0821339681852613E-4</v>
      </c>
      <c r="I570" s="34" t="str">
        <f t="shared" si="117"/>
        <v/>
      </c>
      <c r="J570" s="34">
        <f t="shared" si="118"/>
        <v>1.0409076714895389E-4</v>
      </c>
      <c r="K570" s="34" t="str">
        <f t="shared" si="121"/>
        <v xml:space="preserve"> </v>
      </c>
      <c r="L570" s="34">
        <f t="shared" si="122"/>
        <v>0</v>
      </c>
      <c r="M570" s="34" t="str">
        <f t="shared" si="119"/>
        <v/>
      </c>
      <c r="N570" s="40">
        <f t="shared" si="120"/>
        <v>0</v>
      </c>
    </row>
    <row r="571" spans="1:14" x14ac:dyDescent="0.2">
      <c r="A571" s="27"/>
      <c r="B571" s="29" t="s">
        <v>537</v>
      </c>
      <c r="C571" s="39">
        <v>26</v>
      </c>
      <c r="D571" s="33">
        <v>2</v>
      </c>
      <c r="E571" s="33">
        <v>9</v>
      </c>
      <c r="F571" s="33">
        <v>1</v>
      </c>
      <c r="G571" s="34">
        <f t="shared" si="115"/>
        <v>2.6188557614826753E-3</v>
      </c>
      <c r="H571" s="34">
        <f t="shared" si="116"/>
        <v>2.1642679363705227E-4</v>
      </c>
      <c r="I571" s="34">
        <f t="shared" si="117"/>
        <v>9.660798626019751E-4</v>
      </c>
      <c r="J571" s="34">
        <f t="shared" si="118"/>
        <v>1.0409076714895389E-4</v>
      </c>
      <c r="K571" s="34">
        <f t="shared" si="121"/>
        <v>-0.65384615384615385</v>
      </c>
      <c r="L571" s="34">
        <f t="shared" si="122"/>
        <v>-0.5</v>
      </c>
      <c r="M571" s="34">
        <f t="shared" si="119"/>
        <v>-1.7123287671232878E-3</v>
      </c>
      <c r="N571" s="40">
        <f t="shared" si="120"/>
        <v>-1.0821339681852613E-4</v>
      </c>
    </row>
    <row r="572" spans="1:14" x14ac:dyDescent="0.2">
      <c r="A572" s="27"/>
      <c r="B572" s="29" t="s">
        <v>538</v>
      </c>
      <c r="C572" s="39">
        <v>1</v>
      </c>
      <c r="D572" s="33">
        <v>1</v>
      </c>
      <c r="E572" s="33">
        <v>0</v>
      </c>
      <c r="F572" s="33">
        <v>1</v>
      </c>
      <c r="G572" s="34">
        <f t="shared" si="115"/>
        <v>1.0072522159548751E-4</v>
      </c>
      <c r="H572" s="34">
        <f t="shared" si="116"/>
        <v>1.0821339681852613E-4</v>
      </c>
      <c r="I572" s="34" t="str">
        <f t="shared" si="117"/>
        <v/>
      </c>
      <c r="J572" s="34">
        <f t="shared" si="118"/>
        <v>1.0409076714895389E-4</v>
      </c>
      <c r="K572" s="34">
        <f t="shared" si="121"/>
        <v>-1</v>
      </c>
      <c r="L572" s="34">
        <f t="shared" si="122"/>
        <v>0</v>
      </c>
      <c r="M572" s="34">
        <f t="shared" si="119"/>
        <v>-1.0072522159548751E-4</v>
      </c>
      <c r="N572" s="40">
        <f t="shared" si="120"/>
        <v>0</v>
      </c>
    </row>
    <row r="573" spans="1:14" x14ac:dyDescent="0.2">
      <c r="A573" s="27"/>
      <c r="B573" s="29" t="s">
        <v>539</v>
      </c>
      <c r="C573" s="39">
        <v>2</v>
      </c>
      <c r="D573" s="33">
        <v>8</v>
      </c>
      <c r="E573" s="33">
        <v>0</v>
      </c>
      <c r="F573" s="33">
        <v>2</v>
      </c>
      <c r="G573" s="34">
        <f t="shared" si="115"/>
        <v>2.0145044319097501E-4</v>
      </c>
      <c r="H573" s="34">
        <f t="shared" si="116"/>
        <v>8.6570717454820907E-4</v>
      </c>
      <c r="I573" s="34" t="str">
        <f t="shared" si="117"/>
        <v/>
      </c>
      <c r="J573" s="34">
        <f t="shared" si="118"/>
        <v>2.0818153429790777E-4</v>
      </c>
      <c r="K573" s="34">
        <f t="shared" si="121"/>
        <v>-1</v>
      </c>
      <c r="L573" s="34">
        <f t="shared" si="122"/>
        <v>-0.75</v>
      </c>
      <c r="M573" s="34">
        <f t="shared" si="119"/>
        <v>-2.0145044319097501E-4</v>
      </c>
      <c r="N573" s="40">
        <f t="shared" si="120"/>
        <v>-6.492803809111568E-4</v>
      </c>
    </row>
    <row r="574" spans="1:14" x14ac:dyDescent="0.2">
      <c r="A574" s="27"/>
      <c r="B574" s="29" t="s">
        <v>540</v>
      </c>
      <c r="C574" s="39">
        <v>0</v>
      </c>
      <c r="D574" s="33">
        <v>1</v>
      </c>
      <c r="E574" s="33">
        <v>0</v>
      </c>
      <c r="F574" s="33">
        <v>2</v>
      </c>
      <c r="G574" s="34" t="str">
        <f t="shared" si="115"/>
        <v/>
      </c>
      <c r="H574" s="34">
        <f t="shared" si="116"/>
        <v>1.0821339681852613E-4</v>
      </c>
      <c r="I574" s="34" t="str">
        <f t="shared" si="117"/>
        <v/>
      </c>
      <c r="J574" s="34">
        <f t="shared" si="118"/>
        <v>2.0818153429790777E-4</v>
      </c>
      <c r="K574" s="34" t="str">
        <f t="shared" si="121"/>
        <v xml:space="preserve"> </v>
      </c>
      <c r="L574" s="34">
        <f t="shared" si="122"/>
        <v>1</v>
      </c>
      <c r="M574" s="34" t="str">
        <f t="shared" si="119"/>
        <v/>
      </c>
      <c r="N574" s="40">
        <f t="shared" si="120"/>
        <v>1.0821339681852613E-4</v>
      </c>
    </row>
    <row r="575" spans="1:14" x14ac:dyDescent="0.2">
      <c r="A575" s="27"/>
      <c r="B575" s="29" t="s">
        <v>541</v>
      </c>
      <c r="C575" s="39">
        <v>1</v>
      </c>
      <c r="D575" s="33">
        <v>2</v>
      </c>
      <c r="E575" s="33">
        <v>0</v>
      </c>
      <c r="F575" s="33">
        <v>1</v>
      </c>
      <c r="G575" s="34">
        <f t="shared" si="115"/>
        <v>1.0072522159548751E-4</v>
      </c>
      <c r="H575" s="34">
        <f t="shared" si="116"/>
        <v>2.1642679363705227E-4</v>
      </c>
      <c r="I575" s="34" t="str">
        <f t="shared" si="117"/>
        <v/>
      </c>
      <c r="J575" s="34">
        <f t="shared" si="118"/>
        <v>1.0409076714895389E-4</v>
      </c>
      <c r="K575" s="34">
        <f t="shared" si="121"/>
        <v>-1</v>
      </c>
      <c r="L575" s="34">
        <f t="shared" si="122"/>
        <v>-0.5</v>
      </c>
      <c r="M575" s="34">
        <f t="shared" si="119"/>
        <v>-1.0072522159548751E-4</v>
      </c>
      <c r="N575" s="40">
        <f t="shared" si="120"/>
        <v>-1.0821339681852613E-4</v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15</v>
      </c>
      <c r="D577" s="33">
        <v>12</v>
      </c>
      <c r="E577" s="33">
        <v>0</v>
      </c>
      <c r="F577" s="33">
        <v>0</v>
      </c>
      <c r="G577" s="34">
        <f t="shared" si="115"/>
        <v>1.5108783239323126E-3</v>
      </c>
      <c r="H577" s="34">
        <f t="shared" si="116"/>
        <v>1.2985607618223136E-3</v>
      </c>
      <c r="I577" s="34" t="str">
        <f t="shared" si="117"/>
        <v/>
      </c>
      <c r="J577" s="34" t="str">
        <f t="shared" si="118"/>
        <v/>
      </c>
      <c r="K577" s="34">
        <f t="shared" si="121"/>
        <v>-1</v>
      </c>
      <c r="L577" s="34">
        <f t="shared" si="122"/>
        <v>-1</v>
      </c>
      <c r="M577" s="34">
        <f t="shared" si="119"/>
        <v>-1.5108783239323126E-3</v>
      </c>
      <c r="N577" s="40">
        <f t="shared" si="120"/>
        <v>-1.2985607618223136E-3</v>
      </c>
    </row>
    <row r="578" spans="1:14" ht="25.5" x14ac:dyDescent="0.2">
      <c r="A578" s="27"/>
      <c r="B578" s="29" t="s">
        <v>544</v>
      </c>
      <c r="C578" s="39">
        <v>0</v>
      </c>
      <c r="D578" s="33">
        <v>1</v>
      </c>
      <c r="E578" s="33">
        <v>0</v>
      </c>
      <c r="F578" s="33">
        <v>0</v>
      </c>
      <c r="G578" s="34" t="str">
        <f t="shared" si="115"/>
        <v/>
      </c>
      <c r="H578" s="34">
        <f t="shared" si="116"/>
        <v>1.0821339681852613E-4</v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>
        <f t="shared" si="122"/>
        <v>-1</v>
      </c>
      <c r="M578" s="34" t="str">
        <f t="shared" si="119"/>
        <v/>
      </c>
      <c r="N578" s="40">
        <f t="shared" si="120"/>
        <v>-1.0821339681852613E-4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2</v>
      </c>
      <c r="E580" s="33">
        <v>2</v>
      </c>
      <c r="F580" s="33">
        <v>17</v>
      </c>
      <c r="G580" s="34" t="str">
        <f t="shared" si="115"/>
        <v/>
      </c>
      <c r="H580" s="34">
        <f t="shared" si="116"/>
        <v>2.1642679363705227E-4</v>
      </c>
      <c r="I580" s="34">
        <f t="shared" si="117"/>
        <v>2.1468441391155003E-4</v>
      </c>
      <c r="J580" s="34">
        <f t="shared" si="118"/>
        <v>1.7695430415322162E-3</v>
      </c>
      <c r="K580" s="34">
        <f t="shared" si="121"/>
        <v>1</v>
      </c>
      <c r="L580" s="34">
        <f t="shared" si="122"/>
        <v>7.5</v>
      </c>
      <c r="M580" s="34" t="str">
        <f t="shared" si="119"/>
        <v/>
      </c>
      <c r="N580" s="40">
        <f t="shared" si="120"/>
        <v>1.6232009522778919E-3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1.0409076714895389E-4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2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>
        <f t="shared" si="118"/>
        <v>2.0818153429790777E-4</v>
      </c>
      <c r="K582" s="34" t="str">
        <f t="shared" si="121"/>
        <v xml:space="preserve"> </v>
      </c>
      <c r="L582" s="34">
        <f t="shared" si="122"/>
        <v>1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10</v>
      </c>
      <c r="E583" s="33">
        <v>1</v>
      </c>
      <c r="F583" s="33">
        <v>4</v>
      </c>
      <c r="G583" s="34" t="str">
        <f t="shared" si="115"/>
        <v/>
      </c>
      <c r="H583" s="34">
        <f t="shared" si="116"/>
        <v>1.0821339681852614E-3</v>
      </c>
      <c r="I583" s="34">
        <f t="shared" si="117"/>
        <v>1.0734220695577502E-4</v>
      </c>
      <c r="J583" s="34">
        <f t="shared" si="118"/>
        <v>4.1636306859581555E-4</v>
      </c>
      <c r="K583" s="34">
        <f t="shared" si="121"/>
        <v>1</v>
      </c>
      <c r="L583" s="34">
        <f t="shared" si="122"/>
        <v>-0.6</v>
      </c>
      <c r="M583" s="34" t="str">
        <f t="shared" si="119"/>
        <v/>
      </c>
      <c r="N583" s="40">
        <f t="shared" si="120"/>
        <v>-6.492803809111568E-4</v>
      </c>
    </row>
    <row r="584" spans="1:14" ht="25.5" x14ac:dyDescent="0.2">
      <c r="A584" s="27"/>
      <c r="B584" s="29" t="s">
        <v>550</v>
      </c>
      <c r="C584" s="39">
        <v>0</v>
      </c>
      <c r="D584" s="33">
        <v>2</v>
      </c>
      <c r="E584" s="33">
        <v>0</v>
      </c>
      <c r="F584" s="33">
        <v>2</v>
      </c>
      <c r="G584" s="34" t="str">
        <f t="shared" si="115"/>
        <v/>
      </c>
      <c r="H584" s="34">
        <f t="shared" si="116"/>
        <v>2.1642679363705227E-4</v>
      </c>
      <c r="I584" s="34" t="str">
        <f t="shared" si="117"/>
        <v/>
      </c>
      <c r="J584" s="34">
        <f t="shared" si="118"/>
        <v>2.0818153429790777E-4</v>
      </c>
      <c r="K584" s="34" t="str">
        <f t="shared" si="121"/>
        <v xml:space="preserve"> </v>
      </c>
      <c r="L584" s="34">
        <f t="shared" si="122"/>
        <v>0</v>
      </c>
      <c r="M584" s="34" t="str">
        <f t="shared" si="119"/>
        <v/>
      </c>
      <c r="N584" s="40">
        <f t="shared" si="120"/>
        <v>0</v>
      </c>
    </row>
    <row r="585" spans="1:14" x14ac:dyDescent="0.2">
      <c r="A585" s="27"/>
      <c r="B585" s="29" t="s">
        <v>551</v>
      </c>
      <c r="C585" s="39">
        <v>3</v>
      </c>
      <c r="D585" s="33">
        <v>18</v>
      </c>
      <c r="E585" s="33">
        <v>0</v>
      </c>
      <c r="F585" s="33">
        <v>9</v>
      </c>
      <c r="G585" s="34">
        <f t="shared" si="115"/>
        <v>3.0217566478646255E-4</v>
      </c>
      <c r="H585" s="34">
        <f t="shared" si="116"/>
        <v>1.9478411427334705E-3</v>
      </c>
      <c r="I585" s="34" t="str">
        <f t="shared" si="117"/>
        <v/>
      </c>
      <c r="J585" s="34">
        <f t="shared" si="118"/>
        <v>9.3681690434058499E-4</v>
      </c>
      <c r="K585" s="34">
        <f t="shared" si="121"/>
        <v>-1</v>
      </c>
      <c r="L585" s="34">
        <f t="shared" si="122"/>
        <v>-0.5</v>
      </c>
      <c r="M585" s="34">
        <f t="shared" si="119"/>
        <v>-3.0217566478646255E-4</v>
      </c>
      <c r="N585" s="40">
        <f t="shared" si="120"/>
        <v>-9.7392057136673526E-4</v>
      </c>
    </row>
    <row r="586" spans="1:14" x14ac:dyDescent="0.2">
      <c r="A586" s="27"/>
      <c r="B586" s="29" t="s">
        <v>552</v>
      </c>
      <c r="C586" s="39">
        <v>2</v>
      </c>
      <c r="D586" s="33">
        <v>1</v>
      </c>
      <c r="E586" s="33">
        <v>5</v>
      </c>
      <c r="F586" s="33">
        <v>7</v>
      </c>
      <c r="G586" s="34">
        <f t="shared" si="115"/>
        <v>2.0145044319097501E-4</v>
      </c>
      <c r="H586" s="34">
        <f t="shared" si="116"/>
        <v>1.0821339681852613E-4</v>
      </c>
      <c r="I586" s="34">
        <f t="shared" si="117"/>
        <v>5.3671103477887503E-4</v>
      </c>
      <c r="J586" s="34">
        <f t="shared" si="118"/>
        <v>7.2863537004267721E-4</v>
      </c>
      <c r="K586" s="34">
        <f t="shared" si="121"/>
        <v>1.5</v>
      </c>
      <c r="L586" s="34">
        <f t="shared" si="122"/>
        <v>6</v>
      </c>
      <c r="M586" s="34">
        <f t="shared" si="119"/>
        <v>3.0217566478646255E-4</v>
      </c>
      <c r="N586" s="40">
        <f t="shared" si="120"/>
        <v>6.492803809111568E-4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88</v>
      </c>
      <c r="E588" s="33">
        <v>0</v>
      </c>
      <c r="F588" s="33">
        <v>34</v>
      </c>
      <c r="G588" s="34" t="str">
        <f t="shared" si="115"/>
        <v/>
      </c>
      <c r="H588" s="34">
        <f t="shared" si="116"/>
        <v>9.5227789200302993E-3</v>
      </c>
      <c r="I588" s="34" t="str">
        <f t="shared" si="117"/>
        <v/>
      </c>
      <c r="J588" s="34">
        <f t="shared" si="118"/>
        <v>3.5390860830644324E-3</v>
      </c>
      <c r="K588" s="34" t="str">
        <f t="shared" si="121"/>
        <v xml:space="preserve"> </v>
      </c>
      <c r="L588" s="34">
        <f t="shared" si="122"/>
        <v>-0.61363636363636365</v>
      </c>
      <c r="M588" s="34" t="str">
        <f t="shared" si="119"/>
        <v/>
      </c>
      <c r="N588" s="40">
        <f t="shared" si="120"/>
        <v>-5.8435234282004107E-3</v>
      </c>
    </row>
    <row r="589" spans="1:14" ht="25.5" x14ac:dyDescent="0.2">
      <c r="A589" s="27"/>
      <c r="B589" s="29" t="s">
        <v>555</v>
      </c>
      <c r="C589" s="39">
        <v>1</v>
      </c>
      <c r="D589" s="33">
        <v>32</v>
      </c>
      <c r="E589" s="33">
        <v>0</v>
      </c>
      <c r="F589" s="33">
        <v>14</v>
      </c>
      <c r="G589" s="34">
        <f t="shared" si="115"/>
        <v>1.0072522159548751E-4</v>
      </c>
      <c r="H589" s="34">
        <f t="shared" si="116"/>
        <v>3.4628286981928363E-3</v>
      </c>
      <c r="I589" s="34" t="str">
        <f t="shared" si="117"/>
        <v/>
      </c>
      <c r="J589" s="34">
        <f t="shared" si="118"/>
        <v>1.4572707400853544E-3</v>
      </c>
      <c r="K589" s="34">
        <f t="shared" si="121"/>
        <v>-1</v>
      </c>
      <c r="L589" s="34">
        <f t="shared" si="122"/>
        <v>-0.5625</v>
      </c>
      <c r="M589" s="34">
        <f t="shared" si="119"/>
        <v>-1.0072522159548751E-4</v>
      </c>
      <c r="N589" s="40">
        <f t="shared" si="120"/>
        <v>-1.9478411427334705E-3</v>
      </c>
    </row>
    <row r="590" spans="1:14" x14ac:dyDescent="0.2">
      <c r="A590" s="27"/>
      <c r="B590" s="29" t="s">
        <v>556</v>
      </c>
      <c r="C590" s="39">
        <v>5</v>
      </c>
      <c r="D590" s="33">
        <v>60</v>
      </c>
      <c r="E590" s="33">
        <v>5</v>
      </c>
      <c r="F590" s="33">
        <v>46</v>
      </c>
      <c r="G590" s="34">
        <f t="shared" si="115"/>
        <v>5.036261079774375E-4</v>
      </c>
      <c r="H590" s="34">
        <f t="shared" si="116"/>
        <v>6.4928038091115678E-3</v>
      </c>
      <c r="I590" s="34">
        <f t="shared" si="117"/>
        <v>5.3671103477887503E-4</v>
      </c>
      <c r="J590" s="34">
        <f t="shared" si="118"/>
        <v>4.7881752888518786E-3</v>
      </c>
      <c r="K590" s="34">
        <f t="shared" si="121"/>
        <v>0</v>
      </c>
      <c r="L590" s="34">
        <f t="shared" si="122"/>
        <v>-0.23333333333333334</v>
      </c>
      <c r="M590" s="34">
        <f t="shared" si="119"/>
        <v>0</v>
      </c>
      <c r="N590" s="40">
        <f t="shared" si="120"/>
        <v>-1.5149875554593658E-3</v>
      </c>
    </row>
    <row r="591" spans="1:14" x14ac:dyDescent="0.2">
      <c r="A591" s="27"/>
      <c r="B591" s="29" t="s">
        <v>557</v>
      </c>
      <c r="C591" s="39">
        <v>1</v>
      </c>
      <c r="D591" s="33">
        <v>5</v>
      </c>
      <c r="E591" s="33">
        <v>1</v>
      </c>
      <c r="F591" s="33">
        <v>2</v>
      </c>
      <c r="G591" s="34">
        <f t="shared" si="115"/>
        <v>1.0072522159548751E-4</v>
      </c>
      <c r="H591" s="34">
        <f t="shared" si="116"/>
        <v>5.4106698409263072E-4</v>
      </c>
      <c r="I591" s="34">
        <f t="shared" si="117"/>
        <v>1.0734220695577502E-4</v>
      </c>
      <c r="J591" s="34">
        <f t="shared" si="118"/>
        <v>2.0818153429790777E-4</v>
      </c>
      <c r="K591" s="34">
        <f t="shared" si="121"/>
        <v>0</v>
      </c>
      <c r="L591" s="34">
        <f t="shared" si="122"/>
        <v>-0.6</v>
      </c>
      <c r="M591" s="34">
        <f t="shared" si="119"/>
        <v>0</v>
      </c>
      <c r="N591" s="40">
        <f t="shared" si="120"/>
        <v>-3.246401904555784E-4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2</v>
      </c>
      <c r="F593" s="33">
        <v>7</v>
      </c>
      <c r="G593" s="34" t="str">
        <f t="shared" si="115"/>
        <v/>
      </c>
      <c r="H593" s="34" t="str">
        <f t="shared" si="116"/>
        <v/>
      </c>
      <c r="I593" s="34">
        <f t="shared" si="117"/>
        <v>2.1468441391155003E-4</v>
      </c>
      <c r="J593" s="34">
        <f t="shared" si="118"/>
        <v>7.2863537004267721E-4</v>
      </c>
      <c r="K593" s="34">
        <f t="shared" si="121"/>
        <v>1</v>
      </c>
      <c r="L593" s="34">
        <f t="shared" si="122"/>
        <v>1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1</v>
      </c>
      <c r="E594" s="33">
        <v>0</v>
      </c>
      <c r="F594" s="33">
        <v>0</v>
      </c>
      <c r="G594" s="34" t="str">
        <f t="shared" si="115"/>
        <v/>
      </c>
      <c r="H594" s="34">
        <f t="shared" si="116"/>
        <v>1.0821339681852613E-4</v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>
        <f t="shared" si="122"/>
        <v>-1</v>
      </c>
      <c r="M594" s="34" t="str">
        <f t="shared" si="119"/>
        <v/>
      </c>
      <c r="N594" s="40">
        <f t="shared" si="120"/>
        <v>-1.0821339681852613E-4</v>
      </c>
    </row>
    <row r="595" spans="1:14" x14ac:dyDescent="0.2">
      <c r="A595" s="27"/>
      <c r="B595" s="29" t="s">
        <v>561</v>
      </c>
      <c r="C595" s="39">
        <v>3</v>
      </c>
      <c r="D595" s="33">
        <v>24</v>
      </c>
      <c r="E595" s="33">
        <v>9</v>
      </c>
      <c r="F595" s="33">
        <v>8</v>
      </c>
      <c r="G595" s="34">
        <f t="shared" si="115"/>
        <v>3.0217566478646255E-4</v>
      </c>
      <c r="H595" s="34">
        <f t="shared" si="116"/>
        <v>2.5971215236446272E-3</v>
      </c>
      <c r="I595" s="34">
        <f t="shared" si="117"/>
        <v>9.660798626019751E-4</v>
      </c>
      <c r="J595" s="34">
        <f t="shared" si="118"/>
        <v>8.327261371916311E-4</v>
      </c>
      <c r="K595" s="34">
        <f t="shared" si="121"/>
        <v>2</v>
      </c>
      <c r="L595" s="34">
        <f t="shared" si="122"/>
        <v>-0.66666666666666663</v>
      </c>
      <c r="M595" s="34">
        <f t="shared" si="119"/>
        <v>6.0435132957292509E-4</v>
      </c>
      <c r="N595" s="40">
        <f t="shared" si="120"/>
        <v>-1.7314143490964181E-3</v>
      </c>
    </row>
    <row r="596" spans="1:14" x14ac:dyDescent="0.2">
      <c r="A596" s="27"/>
      <c r="B596" s="29" t="s">
        <v>562</v>
      </c>
      <c r="C596" s="39">
        <v>270</v>
      </c>
      <c r="D596" s="33">
        <v>468</v>
      </c>
      <c r="E596" s="33">
        <v>14</v>
      </c>
      <c r="F596" s="33">
        <v>243</v>
      </c>
      <c r="G596" s="34">
        <f t="shared" si="115"/>
        <v>2.7195809830781629E-2</v>
      </c>
      <c r="H596" s="34">
        <f t="shared" si="116"/>
        <v>5.0643869711070232E-2</v>
      </c>
      <c r="I596" s="34">
        <f t="shared" si="117"/>
        <v>1.5027908973808501E-3</v>
      </c>
      <c r="J596" s="34">
        <f t="shared" si="118"/>
        <v>2.5294056417195794E-2</v>
      </c>
      <c r="K596" s="34">
        <f t="shared" si="121"/>
        <v>-0.94814814814814818</v>
      </c>
      <c r="L596" s="34">
        <f t="shared" si="122"/>
        <v>-0.48076923076923078</v>
      </c>
      <c r="M596" s="34">
        <f t="shared" si="119"/>
        <v>-2.5785656728444805E-2</v>
      </c>
      <c r="N596" s="40">
        <f t="shared" si="120"/>
        <v>-2.4348014284168381E-2</v>
      </c>
    </row>
    <row r="597" spans="1:14" x14ac:dyDescent="0.2">
      <c r="A597" s="27"/>
      <c r="B597" s="29" t="s">
        <v>563</v>
      </c>
      <c r="C597" s="39">
        <v>17</v>
      </c>
      <c r="D597" s="33">
        <v>81</v>
      </c>
      <c r="E597" s="33">
        <v>2</v>
      </c>
      <c r="F597" s="33">
        <v>32</v>
      </c>
      <c r="G597" s="34">
        <f t="shared" si="115"/>
        <v>1.7123287671232876E-3</v>
      </c>
      <c r="H597" s="34">
        <f t="shared" si="116"/>
        <v>8.7652851423006169E-3</v>
      </c>
      <c r="I597" s="34">
        <f t="shared" si="117"/>
        <v>2.1468441391155003E-4</v>
      </c>
      <c r="J597" s="34">
        <f t="shared" si="118"/>
        <v>3.3309045487665244E-3</v>
      </c>
      <c r="K597" s="34">
        <f t="shared" si="121"/>
        <v>-0.88235294117647056</v>
      </c>
      <c r="L597" s="34">
        <f t="shared" si="122"/>
        <v>-0.60493827160493829</v>
      </c>
      <c r="M597" s="34">
        <f t="shared" si="119"/>
        <v>-1.5108783239323126E-3</v>
      </c>
      <c r="N597" s="40">
        <f t="shared" si="120"/>
        <v>-5.3024564441077806E-3</v>
      </c>
    </row>
    <row r="598" spans="1:14" x14ac:dyDescent="0.2">
      <c r="A598" s="27"/>
      <c r="B598" s="29" t="s">
        <v>564</v>
      </c>
      <c r="C598" s="39">
        <v>0</v>
      </c>
      <c r="D598" s="33">
        <v>2</v>
      </c>
      <c r="E598" s="33">
        <v>0</v>
      </c>
      <c r="F598" s="33">
        <v>1</v>
      </c>
      <c r="G598" s="34" t="str">
        <f t="shared" si="115"/>
        <v/>
      </c>
      <c r="H598" s="34">
        <f t="shared" si="116"/>
        <v>2.1642679363705227E-4</v>
      </c>
      <c r="I598" s="34" t="str">
        <f t="shared" si="117"/>
        <v/>
      </c>
      <c r="J598" s="34">
        <f t="shared" si="118"/>
        <v>1.0409076714895389E-4</v>
      </c>
      <c r="K598" s="34" t="str">
        <f t="shared" si="121"/>
        <v xml:space="preserve"> </v>
      </c>
      <c r="L598" s="34">
        <f t="shared" si="122"/>
        <v>-0.5</v>
      </c>
      <c r="M598" s="34" t="str">
        <f t="shared" si="119"/>
        <v/>
      </c>
      <c r="N598" s="40">
        <f t="shared" si="120"/>
        <v>-1.0821339681852613E-4</v>
      </c>
    </row>
    <row r="599" spans="1:14" ht="25.5" x14ac:dyDescent="0.2">
      <c r="A599" s="27"/>
      <c r="B599" s="29" t="s">
        <v>565</v>
      </c>
      <c r="C599" s="39">
        <v>1</v>
      </c>
      <c r="D599" s="33">
        <v>3</v>
      </c>
      <c r="E599" s="33">
        <v>0</v>
      </c>
      <c r="F599" s="33">
        <v>2</v>
      </c>
      <c r="G599" s="34">
        <f t="shared" si="115"/>
        <v>1.0072522159548751E-4</v>
      </c>
      <c r="H599" s="34">
        <f t="shared" si="116"/>
        <v>3.246401904555784E-4</v>
      </c>
      <c r="I599" s="34" t="str">
        <f t="shared" si="117"/>
        <v/>
      </c>
      <c r="J599" s="34">
        <f t="shared" si="118"/>
        <v>2.0818153429790777E-4</v>
      </c>
      <c r="K599" s="34">
        <f t="shared" si="121"/>
        <v>-1</v>
      </c>
      <c r="L599" s="34">
        <f t="shared" si="122"/>
        <v>-0.33333333333333331</v>
      </c>
      <c r="M599" s="34">
        <f t="shared" si="119"/>
        <v>-1.0072522159548751E-4</v>
      </c>
      <c r="N599" s="40">
        <f t="shared" si="120"/>
        <v>-1.0821339681852613E-4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1</v>
      </c>
      <c r="E600" s="33">
        <v>2</v>
      </c>
      <c r="F600" s="33">
        <v>3</v>
      </c>
      <c r="G600" s="34" t="str">
        <f t="shared" si="115"/>
        <v/>
      </c>
      <c r="H600" s="34">
        <f t="shared" si="116"/>
        <v>1.0821339681852613E-4</v>
      </c>
      <c r="I600" s="34">
        <f t="shared" si="117"/>
        <v>2.1468441391155003E-4</v>
      </c>
      <c r="J600" s="34">
        <f t="shared" si="118"/>
        <v>3.1227230144686166E-4</v>
      </c>
      <c r="K600" s="34">
        <f t="shared" si="121"/>
        <v>1</v>
      </c>
      <c r="L600" s="34">
        <f t="shared" si="122"/>
        <v>2</v>
      </c>
      <c r="M600" s="34" t="str">
        <f t="shared" si="119"/>
        <v/>
      </c>
      <c r="N600" s="40">
        <f t="shared" si="120"/>
        <v>2.1642679363705227E-4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2</v>
      </c>
      <c r="E602" s="33">
        <v>0</v>
      </c>
      <c r="F602" s="33">
        <v>0</v>
      </c>
      <c r="G602" s="34" t="str">
        <f t="shared" si="115"/>
        <v/>
      </c>
      <c r="H602" s="34">
        <f t="shared" si="116"/>
        <v>2.1642679363705227E-4</v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>
        <f t="shared" si="122"/>
        <v>-1</v>
      </c>
      <c r="M602" s="34" t="str">
        <f t="shared" si="119"/>
        <v/>
      </c>
      <c r="N602" s="40">
        <f t="shared" si="120"/>
        <v>-2.1642679363705227E-4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1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>
        <f t="shared" si="118"/>
        <v>1.0409076714895389E-4</v>
      </c>
      <c r="K603" s="34" t="str">
        <f t="shared" si="121"/>
        <v xml:space="preserve"> </v>
      </c>
      <c r="L603" s="34">
        <f t="shared" si="122"/>
        <v>1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1</v>
      </c>
      <c r="D604" s="42">
        <v>0</v>
      </c>
      <c r="E604" s="42">
        <v>5</v>
      </c>
      <c r="F604" s="42">
        <v>1</v>
      </c>
      <c r="G604" s="43">
        <f t="shared" si="115"/>
        <v>1.0072522159548751E-4</v>
      </c>
      <c r="H604" s="43" t="str">
        <f t="shared" si="116"/>
        <v/>
      </c>
      <c r="I604" s="43">
        <f t="shared" si="117"/>
        <v>5.3671103477887503E-4</v>
      </c>
      <c r="J604" s="43">
        <f t="shared" si="118"/>
        <v>1.0409076714895389E-4</v>
      </c>
      <c r="K604" s="43">
        <f t="shared" si="121"/>
        <v>4</v>
      </c>
      <c r="L604" s="43">
        <f t="shared" si="122"/>
        <v>1</v>
      </c>
      <c r="M604" s="43">
        <f t="shared" si="119"/>
        <v>4.0290088638195002E-4</v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4151</v>
      </c>
      <c r="D612" s="31">
        <f>SUM(D613:D640)</f>
        <v>3741</v>
      </c>
      <c r="E612" s="31">
        <f>SUM(E613:E640)</f>
        <v>4871</v>
      </c>
      <c r="F612" s="31">
        <f>SUM(F613:F640)</f>
        <v>6991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0.17345218019754277</v>
      </c>
      <c r="L612" s="32">
        <f>+IF(AND(D612=0,F612=0),"",IF(D612=0,1,IF(F612=0,-1,(F612-D612)/D612)))</f>
        <v>0.86875167067628978</v>
      </c>
      <c r="M612" s="32">
        <f t="shared" ref="M612:M640" si="127">+IF(OR(AND(G612=""),(K612="")),"",G612*K612)</f>
        <v>0.17345218019754277</v>
      </c>
      <c r="N612" s="32">
        <f t="shared" ref="N612:N640" si="128">+IF(OR(AND(H612=""),(L612="")),"",H612*L612)</f>
        <v>0.86875167067628978</v>
      </c>
    </row>
    <row r="613" spans="1:14" x14ac:dyDescent="0.2">
      <c r="A613" s="27"/>
      <c r="B613" s="28" t="s">
        <v>571</v>
      </c>
      <c r="C613" s="35">
        <v>1</v>
      </c>
      <c r="D613" s="36">
        <v>4</v>
      </c>
      <c r="E613" s="36">
        <v>2</v>
      </c>
      <c r="F613" s="36">
        <v>0</v>
      </c>
      <c r="G613" s="37">
        <f t="shared" si="123"/>
        <v>2.409058058299205E-4</v>
      </c>
      <c r="H613" s="37">
        <f t="shared" si="124"/>
        <v>1.0692328254477412E-3</v>
      </c>
      <c r="I613" s="37">
        <f t="shared" si="125"/>
        <v>4.1059330732909051E-4</v>
      </c>
      <c r="J613" s="37" t="str">
        <f t="shared" si="126"/>
        <v/>
      </c>
      <c r="K613" s="37">
        <f t="shared" ref="K613:K640" si="129">+IF(AND(C613=0,E613=0)," ",IF(C613=0,1,IF(E613=0,-1,(E613-C613)/C613)))</f>
        <v>1</v>
      </c>
      <c r="L613" s="37">
        <f t="shared" ref="L613:L640" si="130">+IF(AND(D613=0,F613=0)," ",IF(D613=0,1,IF(F613=0,-1,(F613-D613)/D613)))</f>
        <v>-1</v>
      </c>
      <c r="M613" s="37">
        <f t="shared" si="127"/>
        <v>2.409058058299205E-4</v>
      </c>
      <c r="N613" s="38">
        <f t="shared" si="128"/>
        <v>-1.0692328254477412E-3</v>
      </c>
    </row>
    <row r="614" spans="1:14" x14ac:dyDescent="0.2">
      <c r="A614" s="27"/>
      <c r="B614" s="29" t="s">
        <v>572</v>
      </c>
      <c r="C614" s="39">
        <v>77</v>
      </c>
      <c r="D614" s="33">
        <v>83</v>
      </c>
      <c r="E614" s="33">
        <v>27</v>
      </c>
      <c r="F614" s="33">
        <v>37</v>
      </c>
      <c r="G614" s="34">
        <f t="shared" si="123"/>
        <v>1.8549747048903879E-2</v>
      </c>
      <c r="H614" s="34">
        <f t="shared" si="124"/>
        <v>2.2186581128040631E-2</v>
      </c>
      <c r="I614" s="34">
        <f t="shared" si="125"/>
        <v>5.5430096489427223E-3</v>
      </c>
      <c r="J614" s="34">
        <f t="shared" si="126"/>
        <v>5.2925189529394933E-3</v>
      </c>
      <c r="K614" s="34">
        <f t="shared" si="129"/>
        <v>-0.64935064935064934</v>
      </c>
      <c r="L614" s="34">
        <f t="shared" si="130"/>
        <v>-0.55421686746987953</v>
      </c>
      <c r="M614" s="34">
        <f t="shared" si="127"/>
        <v>-1.2045290291496025E-2</v>
      </c>
      <c r="N614" s="40">
        <f t="shared" si="128"/>
        <v>-1.2296177492649024E-2</v>
      </c>
    </row>
    <row r="615" spans="1:14" ht="25.5" x14ac:dyDescent="0.2">
      <c r="A615" s="27"/>
      <c r="B615" s="29" t="s">
        <v>573</v>
      </c>
      <c r="C615" s="39">
        <v>694</v>
      </c>
      <c r="D615" s="33">
        <v>165</v>
      </c>
      <c r="E615" s="33">
        <v>368</v>
      </c>
      <c r="F615" s="33">
        <v>102</v>
      </c>
      <c r="G615" s="34">
        <f t="shared" si="123"/>
        <v>0.16718862924596484</v>
      </c>
      <c r="H615" s="34">
        <f t="shared" si="124"/>
        <v>4.4105854049719326E-2</v>
      </c>
      <c r="I615" s="34">
        <f t="shared" si="125"/>
        <v>7.5549168548552662E-2</v>
      </c>
      <c r="J615" s="34">
        <f t="shared" si="126"/>
        <v>1.4590187383779145E-2</v>
      </c>
      <c r="K615" s="34">
        <f t="shared" si="129"/>
        <v>-0.46974063400576371</v>
      </c>
      <c r="L615" s="34">
        <f t="shared" si="130"/>
        <v>-0.38181818181818183</v>
      </c>
      <c r="M615" s="34">
        <f t="shared" si="127"/>
        <v>-7.8535292700554094E-2</v>
      </c>
      <c r="N615" s="40">
        <f t="shared" si="128"/>
        <v>-1.6840417000801924E-2</v>
      </c>
    </row>
    <row r="616" spans="1:14" x14ac:dyDescent="0.2">
      <c r="A616" s="27"/>
      <c r="B616" s="29" t="s">
        <v>574</v>
      </c>
      <c r="C616" s="39">
        <v>567</v>
      </c>
      <c r="D616" s="33">
        <v>147</v>
      </c>
      <c r="E616" s="33">
        <v>291</v>
      </c>
      <c r="F616" s="33">
        <v>88</v>
      </c>
      <c r="G616" s="34">
        <f t="shared" si="123"/>
        <v>0.13659359190556492</v>
      </c>
      <c r="H616" s="34">
        <f t="shared" si="124"/>
        <v>3.929430633520449E-2</v>
      </c>
      <c r="I616" s="34">
        <f t="shared" si="125"/>
        <v>5.9741326216382673E-2</v>
      </c>
      <c r="J616" s="34">
        <f t="shared" si="126"/>
        <v>1.2587612644829067E-2</v>
      </c>
      <c r="K616" s="34">
        <f t="shared" si="129"/>
        <v>-0.48677248677248675</v>
      </c>
      <c r="L616" s="34">
        <f t="shared" si="130"/>
        <v>-0.40136054421768708</v>
      </c>
      <c r="M616" s="34">
        <f t="shared" si="127"/>
        <v>-6.6490002409058044E-2</v>
      </c>
      <c r="N616" s="40">
        <f t="shared" si="128"/>
        <v>-1.5771184175354183E-2</v>
      </c>
    </row>
    <row r="617" spans="1:14" x14ac:dyDescent="0.2">
      <c r="A617" s="27"/>
      <c r="B617" s="29" t="s">
        <v>575</v>
      </c>
      <c r="C617" s="39">
        <v>50</v>
      </c>
      <c r="D617" s="33">
        <v>42</v>
      </c>
      <c r="E617" s="33">
        <v>45</v>
      </c>
      <c r="F617" s="33">
        <v>40</v>
      </c>
      <c r="G617" s="34">
        <f t="shared" si="123"/>
        <v>1.2045290291496025E-2</v>
      </c>
      <c r="H617" s="34">
        <f t="shared" si="124"/>
        <v>1.1226944667201283E-2</v>
      </c>
      <c r="I617" s="34">
        <f t="shared" si="125"/>
        <v>9.2383494149045377E-3</v>
      </c>
      <c r="J617" s="34">
        <f t="shared" si="126"/>
        <v>5.7216421112859387E-3</v>
      </c>
      <c r="K617" s="34">
        <f t="shared" si="129"/>
        <v>-0.1</v>
      </c>
      <c r="L617" s="34">
        <f t="shared" si="130"/>
        <v>-4.7619047619047616E-2</v>
      </c>
      <c r="M617" s="34">
        <f t="shared" si="127"/>
        <v>-1.2045290291496026E-3</v>
      </c>
      <c r="N617" s="40">
        <f t="shared" si="128"/>
        <v>-5.3461641272387062E-4</v>
      </c>
    </row>
    <row r="618" spans="1:14" x14ac:dyDescent="0.2">
      <c r="A618" s="27"/>
      <c r="B618" s="29" t="s">
        <v>576</v>
      </c>
      <c r="C618" s="39">
        <v>2</v>
      </c>
      <c r="D618" s="33">
        <v>11</v>
      </c>
      <c r="E618" s="33">
        <v>0</v>
      </c>
      <c r="F618" s="33">
        <v>55</v>
      </c>
      <c r="G618" s="34">
        <f t="shared" si="123"/>
        <v>4.8181161165984101E-4</v>
      </c>
      <c r="H618" s="34">
        <f t="shared" si="124"/>
        <v>2.9403902699812884E-3</v>
      </c>
      <c r="I618" s="34" t="str">
        <f t="shared" si="125"/>
        <v/>
      </c>
      <c r="J618" s="34">
        <f t="shared" si="126"/>
        <v>7.8672579030181662E-3</v>
      </c>
      <c r="K618" s="34">
        <f t="shared" si="129"/>
        <v>-1</v>
      </c>
      <c r="L618" s="34">
        <f t="shared" si="130"/>
        <v>4</v>
      </c>
      <c r="M618" s="34">
        <f t="shared" si="127"/>
        <v>-4.8181161165984101E-4</v>
      </c>
      <c r="N618" s="40">
        <f t="shared" si="128"/>
        <v>1.1761561079925154E-2</v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16</v>
      </c>
      <c r="D620" s="33">
        <v>19</v>
      </c>
      <c r="E620" s="33">
        <v>5</v>
      </c>
      <c r="F620" s="33">
        <v>17</v>
      </c>
      <c r="G620" s="34">
        <f t="shared" si="123"/>
        <v>3.8544928932787281E-3</v>
      </c>
      <c r="H620" s="34">
        <f t="shared" si="124"/>
        <v>5.0788559208767708E-3</v>
      </c>
      <c r="I620" s="34">
        <f t="shared" si="125"/>
        <v>1.0264832683227264E-3</v>
      </c>
      <c r="J620" s="34">
        <f t="shared" si="126"/>
        <v>2.431697897296524E-3</v>
      </c>
      <c r="K620" s="34">
        <f t="shared" si="129"/>
        <v>-0.6875</v>
      </c>
      <c r="L620" s="34">
        <f t="shared" si="130"/>
        <v>-0.10526315789473684</v>
      </c>
      <c r="M620" s="34">
        <f t="shared" si="127"/>
        <v>-2.6499638641291254E-3</v>
      </c>
      <c r="N620" s="40">
        <f t="shared" si="128"/>
        <v>-5.3461641272387062E-4</v>
      </c>
    </row>
    <row r="621" spans="1:14" x14ac:dyDescent="0.2">
      <c r="A621" s="27"/>
      <c r="B621" s="29" t="s">
        <v>579</v>
      </c>
      <c r="C621" s="39">
        <v>4</v>
      </c>
      <c r="D621" s="33">
        <v>2</v>
      </c>
      <c r="E621" s="33">
        <v>0</v>
      </c>
      <c r="F621" s="33">
        <v>1</v>
      </c>
      <c r="G621" s="34">
        <f t="shared" si="123"/>
        <v>9.6362322331968201E-4</v>
      </c>
      <c r="H621" s="34">
        <f t="shared" si="124"/>
        <v>5.3461641272387062E-4</v>
      </c>
      <c r="I621" s="34" t="str">
        <f t="shared" si="125"/>
        <v/>
      </c>
      <c r="J621" s="34">
        <f t="shared" si="126"/>
        <v>1.4304105278214847E-4</v>
      </c>
      <c r="K621" s="34">
        <f t="shared" si="129"/>
        <v>-1</v>
      </c>
      <c r="L621" s="34">
        <f t="shared" si="130"/>
        <v>-0.5</v>
      </c>
      <c r="M621" s="34">
        <f t="shared" si="127"/>
        <v>-9.6362322331968201E-4</v>
      </c>
      <c r="N621" s="40">
        <f t="shared" si="128"/>
        <v>-2.6730820636193531E-4</v>
      </c>
    </row>
    <row r="622" spans="1:14" ht="24.75" customHeight="1" x14ac:dyDescent="0.2">
      <c r="A622" s="27"/>
      <c r="B622" s="29" t="s">
        <v>580</v>
      </c>
      <c r="C622" s="39">
        <v>1</v>
      </c>
      <c r="D622" s="33">
        <v>2</v>
      </c>
      <c r="E622" s="33">
        <v>5</v>
      </c>
      <c r="F622" s="33">
        <v>17</v>
      </c>
      <c r="G622" s="34">
        <f t="shared" si="123"/>
        <v>2.409058058299205E-4</v>
      </c>
      <c r="H622" s="34">
        <f t="shared" si="124"/>
        <v>5.3461641272387062E-4</v>
      </c>
      <c r="I622" s="34">
        <f t="shared" si="125"/>
        <v>1.0264832683227264E-3</v>
      </c>
      <c r="J622" s="34">
        <f t="shared" si="126"/>
        <v>2.431697897296524E-3</v>
      </c>
      <c r="K622" s="34">
        <f t="shared" si="129"/>
        <v>4</v>
      </c>
      <c r="L622" s="34">
        <f t="shared" si="130"/>
        <v>7.5</v>
      </c>
      <c r="M622" s="34">
        <f t="shared" si="127"/>
        <v>9.6362322331968201E-4</v>
      </c>
      <c r="N622" s="40">
        <f t="shared" si="128"/>
        <v>4.0096230954290296E-3</v>
      </c>
    </row>
    <row r="623" spans="1:14" x14ac:dyDescent="0.2">
      <c r="A623" s="27"/>
      <c r="B623" s="29" t="s">
        <v>581</v>
      </c>
      <c r="C623" s="39">
        <v>57</v>
      </c>
      <c r="D623" s="33">
        <v>5</v>
      </c>
      <c r="E623" s="33">
        <v>24</v>
      </c>
      <c r="F623" s="33">
        <v>3</v>
      </c>
      <c r="G623" s="34">
        <f t="shared" si="123"/>
        <v>1.3731630932305469E-2</v>
      </c>
      <c r="H623" s="34">
        <f t="shared" si="124"/>
        <v>1.3365410318096765E-3</v>
      </c>
      <c r="I623" s="34">
        <f t="shared" si="125"/>
        <v>4.9271196879490864E-3</v>
      </c>
      <c r="J623" s="34">
        <f t="shared" si="126"/>
        <v>4.2912315834644544E-4</v>
      </c>
      <c r="K623" s="34">
        <f t="shared" si="129"/>
        <v>-0.57894736842105265</v>
      </c>
      <c r="L623" s="34">
        <f t="shared" si="130"/>
        <v>-0.4</v>
      </c>
      <c r="M623" s="34">
        <f t="shared" si="127"/>
        <v>-7.9498915923873776E-3</v>
      </c>
      <c r="N623" s="40">
        <f t="shared" si="128"/>
        <v>-5.3461641272387062E-4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22</v>
      </c>
      <c r="D625" s="33">
        <v>11</v>
      </c>
      <c r="E625" s="33">
        <v>0</v>
      </c>
      <c r="F625" s="33">
        <v>2</v>
      </c>
      <c r="G625" s="34">
        <f t="shared" si="123"/>
        <v>5.2999277282582509E-3</v>
      </c>
      <c r="H625" s="34">
        <f t="shared" si="124"/>
        <v>2.9403902699812884E-3</v>
      </c>
      <c r="I625" s="34" t="str">
        <f t="shared" si="125"/>
        <v/>
      </c>
      <c r="J625" s="34">
        <f t="shared" si="126"/>
        <v>2.8608210556429694E-4</v>
      </c>
      <c r="K625" s="34">
        <f t="shared" si="129"/>
        <v>-1</v>
      </c>
      <c r="L625" s="34">
        <f t="shared" si="130"/>
        <v>-0.81818181818181823</v>
      </c>
      <c r="M625" s="34">
        <f t="shared" si="127"/>
        <v>-5.2999277282582509E-3</v>
      </c>
      <c r="N625" s="40">
        <f t="shared" si="128"/>
        <v>-2.4057738572574178E-3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1</v>
      </c>
      <c r="F626" s="33">
        <v>1</v>
      </c>
      <c r="G626" s="34" t="str">
        <f t="shared" si="123"/>
        <v/>
      </c>
      <c r="H626" s="34" t="str">
        <f t="shared" si="124"/>
        <v/>
      </c>
      <c r="I626" s="34">
        <f t="shared" si="125"/>
        <v>2.0529665366454526E-4</v>
      </c>
      <c r="J626" s="34">
        <f t="shared" si="126"/>
        <v>1.4304105278214847E-4</v>
      </c>
      <c r="K626" s="34">
        <f t="shared" si="129"/>
        <v>1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8</v>
      </c>
      <c r="E627" s="33">
        <v>1</v>
      </c>
      <c r="F627" s="33">
        <v>9</v>
      </c>
      <c r="G627" s="34" t="str">
        <f t="shared" si="123"/>
        <v/>
      </c>
      <c r="H627" s="34">
        <f t="shared" si="124"/>
        <v>2.1384656508954825E-3</v>
      </c>
      <c r="I627" s="34">
        <f t="shared" si="125"/>
        <v>2.0529665366454526E-4</v>
      </c>
      <c r="J627" s="34">
        <f t="shared" si="126"/>
        <v>1.2873694750393362E-3</v>
      </c>
      <c r="K627" s="34">
        <f t="shared" si="129"/>
        <v>1</v>
      </c>
      <c r="L627" s="34">
        <f t="shared" si="130"/>
        <v>0.125</v>
      </c>
      <c r="M627" s="34" t="str">
        <f t="shared" si="127"/>
        <v/>
      </c>
      <c r="N627" s="40">
        <f t="shared" si="128"/>
        <v>2.6730820636193531E-4</v>
      </c>
    </row>
    <row r="628" spans="1:14" x14ac:dyDescent="0.2">
      <c r="A628" s="27"/>
      <c r="B628" s="29" t="s">
        <v>586</v>
      </c>
      <c r="C628" s="39">
        <v>58</v>
      </c>
      <c r="D628" s="33">
        <v>63</v>
      </c>
      <c r="E628" s="33">
        <v>27</v>
      </c>
      <c r="F628" s="33">
        <v>35</v>
      </c>
      <c r="G628" s="34">
        <f t="shared" si="123"/>
        <v>1.3972536738135389E-2</v>
      </c>
      <c r="H628" s="34">
        <f t="shared" si="124"/>
        <v>1.6840417000801924E-2</v>
      </c>
      <c r="I628" s="34">
        <f t="shared" si="125"/>
        <v>5.5430096489427223E-3</v>
      </c>
      <c r="J628" s="34">
        <f t="shared" si="126"/>
        <v>5.0064368473751964E-3</v>
      </c>
      <c r="K628" s="34">
        <f t="shared" si="129"/>
        <v>-0.53448275862068961</v>
      </c>
      <c r="L628" s="34">
        <f t="shared" si="130"/>
        <v>-0.44444444444444442</v>
      </c>
      <c r="M628" s="34">
        <f t="shared" si="127"/>
        <v>-7.4680799807275346E-3</v>
      </c>
      <c r="N628" s="40">
        <f t="shared" si="128"/>
        <v>-7.4846297781341886E-3</v>
      </c>
    </row>
    <row r="629" spans="1:14" x14ac:dyDescent="0.2">
      <c r="A629" s="27"/>
      <c r="B629" s="29" t="s">
        <v>587</v>
      </c>
      <c r="C629" s="39">
        <v>4</v>
      </c>
      <c r="D629" s="33">
        <v>21</v>
      </c>
      <c r="E629" s="33">
        <v>8</v>
      </c>
      <c r="F629" s="33">
        <v>12</v>
      </c>
      <c r="G629" s="34">
        <f t="shared" si="123"/>
        <v>9.6362322331968201E-4</v>
      </c>
      <c r="H629" s="34">
        <f t="shared" si="124"/>
        <v>5.6134723336006415E-3</v>
      </c>
      <c r="I629" s="34">
        <f t="shared" si="125"/>
        <v>1.642373229316362E-3</v>
      </c>
      <c r="J629" s="34">
        <f t="shared" si="126"/>
        <v>1.7164926333857818E-3</v>
      </c>
      <c r="K629" s="34">
        <f t="shared" si="129"/>
        <v>1</v>
      </c>
      <c r="L629" s="34">
        <f t="shared" si="130"/>
        <v>-0.42857142857142855</v>
      </c>
      <c r="M629" s="34">
        <f t="shared" si="127"/>
        <v>9.6362322331968201E-4</v>
      </c>
      <c r="N629" s="40">
        <f t="shared" si="128"/>
        <v>-2.4057738572574178E-3</v>
      </c>
    </row>
    <row r="630" spans="1:14" x14ac:dyDescent="0.2">
      <c r="A630" s="27"/>
      <c r="B630" s="29" t="s">
        <v>588</v>
      </c>
      <c r="C630" s="39">
        <v>35</v>
      </c>
      <c r="D630" s="33">
        <v>236</v>
      </c>
      <c r="E630" s="33">
        <v>22</v>
      </c>
      <c r="F630" s="33">
        <v>150</v>
      </c>
      <c r="G630" s="34">
        <f t="shared" si="123"/>
        <v>8.4317032040472171E-3</v>
      </c>
      <c r="H630" s="34">
        <f t="shared" si="124"/>
        <v>6.3084736701416733E-2</v>
      </c>
      <c r="I630" s="34">
        <f t="shared" si="125"/>
        <v>4.5165263806199955E-3</v>
      </c>
      <c r="J630" s="34">
        <f t="shared" si="126"/>
        <v>2.145615791732227E-2</v>
      </c>
      <c r="K630" s="34">
        <f t="shared" si="129"/>
        <v>-0.37142857142857144</v>
      </c>
      <c r="L630" s="34">
        <f t="shared" si="130"/>
        <v>-0.36440677966101692</v>
      </c>
      <c r="M630" s="34">
        <f t="shared" si="127"/>
        <v>-3.1317754757889667E-3</v>
      </c>
      <c r="N630" s="40">
        <f t="shared" si="128"/>
        <v>-2.2988505747126436E-2</v>
      </c>
    </row>
    <row r="631" spans="1:14" x14ac:dyDescent="0.2">
      <c r="A631" s="27"/>
      <c r="B631" s="29" t="s">
        <v>589</v>
      </c>
      <c r="C631" s="39">
        <v>555</v>
      </c>
      <c r="D631" s="33">
        <v>667</v>
      </c>
      <c r="E631" s="33">
        <v>956</v>
      </c>
      <c r="F631" s="33">
        <v>1274</v>
      </c>
      <c r="G631" s="34">
        <f t="shared" si="123"/>
        <v>0.13370272223560589</v>
      </c>
      <c r="H631" s="34">
        <f t="shared" si="124"/>
        <v>0.17829457364341086</v>
      </c>
      <c r="I631" s="34">
        <f t="shared" si="125"/>
        <v>0.19626360090330527</v>
      </c>
      <c r="J631" s="34">
        <f t="shared" si="126"/>
        <v>0.18223430124445716</v>
      </c>
      <c r="K631" s="34">
        <f t="shared" si="129"/>
        <v>0.72252252252252247</v>
      </c>
      <c r="L631" s="34">
        <f t="shared" si="130"/>
        <v>0.91004497751124436</v>
      </c>
      <c r="M631" s="34">
        <f t="shared" si="127"/>
        <v>9.6603228137798119E-2</v>
      </c>
      <c r="N631" s="40">
        <f t="shared" si="128"/>
        <v>0.16225608126169475</v>
      </c>
    </row>
    <row r="632" spans="1:14" x14ac:dyDescent="0.2">
      <c r="A632" s="27"/>
      <c r="B632" s="29" t="s">
        <v>590</v>
      </c>
      <c r="C632" s="39">
        <v>0</v>
      </c>
      <c r="D632" s="33">
        <v>3</v>
      </c>
      <c r="E632" s="33">
        <v>0</v>
      </c>
      <c r="F632" s="33">
        <v>8</v>
      </c>
      <c r="G632" s="34" t="str">
        <f t="shared" si="123"/>
        <v/>
      </c>
      <c r="H632" s="34">
        <f t="shared" si="124"/>
        <v>8.0192461908580592E-4</v>
      </c>
      <c r="I632" s="34" t="str">
        <f t="shared" si="125"/>
        <v/>
      </c>
      <c r="J632" s="34">
        <f t="shared" si="126"/>
        <v>1.1443284222571878E-3</v>
      </c>
      <c r="K632" s="34" t="str">
        <f t="shared" si="129"/>
        <v xml:space="preserve"> </v>
      </c>
      <c r="L632" s="34">
        <f t="shared" si="130"/>
        <v>1.6666666666666667</v>
      </c>
      <c r="M632" s="34" t="str">
        <f t="shared" si="127"/>
        <v/>
      </c>
      <c r="N632" s="40">
        <f t="shared" si="128"/>
        <v>1.3365410318096765E-3</v>
      </c>
    </row>
    <row r="633" spans="1:14" x14ac:dyDescent="0.2">
      <c r="A633" s="27"/>
      <c r="B633" s="29" t="s">
        <v>591</v>
      </c>
      <c r="C633" s="39">
        <v>12</v>
      </c>
      <c r="D633" s="33">
        <v>51</v>
      </c>
      <c r="E633" s="33">
        <v>0</v>
      </c>
      <c r="F633" s="33">
        <v>18</v>
      </c>
      <c r="G633" s="34">
        <f t="shared" si="123"/>
        <v>2.890869669959046E-3</v>
      </c>
      <c r="H633" s="34">
        <f t="shared" si="124"/>
        <v>1.3632718524458701E-2</v>
      </c>
      <c r="I633" s="34" t="str">
        <f t="shared" si="125"/>
        <v/>
      </c>
      <c r="J633" s="34">
        <f t="shared" si="126"/>
        <v>2.5747389500786724E-3</v>
      </c>
      <c r="K633" s="34">
        <f t="shared" si="129"/>
        <v>-1</v>
      </c>
      <c r="L633" s="34">
        <f t="shared" si="130"/>
        <v>-0.6470588235294118</v>
      </c>
      <c r="M633" s="34">
        <f t="shared" si="127"/>
        <v>-2.890869669959046E-3</v>
      </c>
      <c r="N633" s="40">
        <f t="shared" si="128"/>
        <v>-8.8211708099438652E-3</v>
      </c>
    </row>
    <row r="634" spans="1:14" ht="25.5" x14ac:dyDescent="0.2">
      <c r="A634" s="27"/>
      <c r="B634" s="29" t="s">
        <v>592</v>
      </c>
      <c r="C634" s="39">
        <v>9</v>
      </c>
      <c r="D634" s="33">
        <v>32</v>
      </c>
      <c r="E634" s="33">
        <v>14</v>
      </c>
      <c r="F634" s="33">
        <v>98</v>
      </c>
      <c r="G634" s="34">
        <f t="shared" si="123"/>
        <v>2.1681522524692846E-3</v>
      </c>
      <c r="H634" s="34">
        <f t="shared" si="124"/>
        <v>8.5538626035819298E-3</v>
      </c>
      <c r="I634" s="34">
        <f t="shared" si="125"/>
        <v>2.8741531513036336E-3</v>
      </c>
      <c r="J634" s="34">
        <f t="shared" si="126"/>
        <v>1.4018023172650551E-2</v>
      </c>
      <c r="K634" s="34">
        <f t="shared" si="129"/>
        <v>0.55555555555555558</v>
      </c>
      <c r="L634" s="34">
        <f t="shared" si="130"/>
        <v>2.0625</v>
      </c>
      <c r="M634" s="34">
        <f t="shared" si="127"/>
        <v>1.2045290291496026E-3</v>
      </c>
      <c r="N634" s="40">
        <f t="shared" si="128"/>
        <v>1.764234161988773E-2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8</v>
      </c>
      <c r="D636" s="33">
        <v>33</v>
      </c>
      <c r="E636" s="33">
        <v>1</v>
      </c>
      <c r="F636" s="33">
        <v>16</v>
      </c>
      <c r="G636" s="34">
        <f t="shared" si="123"/>
        <v>1.927246446639364E-3</v>
      </c>
      <c r="H636" s="34">
        <f t="shared" si="124"/>
        <v>8.8211708099438652E-3</v>
      </c>
      <c r="I636" s="34">
        <f t="shared" si="125"/>
        <v>2.0529665366454526E-4</v>
      </c>
      <c r="J636" s="34">
        <f t="shared" si="126"/>
        <v>2.2886568445143756E-3</v>
      </c>
      <c r="K636" s="34">
        <f t="shared" si="129"/>
        <v>-0.875</v>
      </c>
      <c r="L636" s="34">
        <f t="shared" si="130"/>
        <v>-0.51515151515151514</v>
      </c>
      <c r="M636" s="34">
        <f t="shared" si="127"/>
        <v>-1.6863406408094434E-3</v>
      </c>
      <c r="N636" s="40">
        <f t="shared" si="128"/>
        <v>-4.5442395081529002E-3</v>
      </c>
    </row>
    <row r="637" spans="1:14" x14ac:dyDescent="0.2">
      <c r="A637" s="27"/>
      <c r="B637" s="29" t="s">
        <v>595</v>
      </c>
      <c r="C637" s="39">
        <v>1</v>
      </c>
      <c r="D637" s="33">
        <v>2</v>
      </c>
      <c r="E637" s="33">
        <v>1</v>
      </c>
      <c r="F637" s="33">
        <v>2</v>
      </c>
      <c r="G637" s="34">
        <f t="shared" si="123"/>
        <v>2.409058058299205E-4</v>
      </c>
      <c r="H637" s="34">
        <f t="shared" si="124"/>
        <v>5.3461641272387062E-4</v>
      </c>
      <c r="I637" s="34">
        <f t="shared" si="125"/>
        <v>2.0529665366454526E-4</v>
      </c>
      <c r="J637" s="34">
        <f t="shared" si="126"/>
        <v>2.8608210556429694E-4</v>
      </c>
      <c r="K637" s="34">
        <f t="shared" si="129"/>
        <v>0</v>
      </c>
      <c r="L637" s="34">
        <f t="shared" si="130"/>
        <v>0</v>
      </c>
      <c r="M637" s="34">
        <f t="shared" si="127"/>
        <v>0</v>
      </c>
      <c r="N637" s="40">
        <f t="shared" si="128"/>
        <v>0</v>
      </c>
    </row>
    <row r="638" spans="1:14" ht="25.5" x14ac:dyDescent="0.2">
      <c r="A638" s="27"/>
      <c r="B638" s="29" t="s">
        <v>596</v>
      </c>
      <c r="C638" s="39">
        <v>2</v>
      </c>
      <c r="D638" s="33">
        <v>1</v>
      </c>
      <c r="E638" s="33">
        <v>1</v>
      </c>
      <c r="F638" s="33">
        <v>5</v>
      </c>
      <c r="G638" s="34">
        <f t="shared" si="123"/>
        <v>4.8181161165984101E-4</v>
      </c>
      <c r="H638" s="34">
        <f t="shared" si="124"/>
        <v>2.6730820636193531E-4</v>
      </c>
      <c r="I638" s="34">
        <f t="shared" si="125"/>
        <v>2.0529665366454526E-4</v>
      </c>
      <c r="J638" s="34">
        <f t="shared" si="126"/>
        <v>7.1520526391074233E-4</v>
      </c>
      <c r="K638" s="34">
        <f t="shared" si="129"/>
        <v>-0.5</v>
      </c>
      <c r="L638" s="34">
        <f t="shared" si="130"/>
        <v>4</v>
      </c>
      <c r="M638" s="34">
        <f t="shared" si="127"/>
        <v>-2.409058058299205E-4</v>
      </c>
      <c r="N638" s="40">
        <f t="shared" si="128"/>
        <v>1.0692328254477412E-3</v>
      </c>
    </row>
    <row r="639" spans="1:14" ht="25.5" x14ac:dyDescent="0.2">
      <c r="A639" s="27"/>
      <c r="B639" s="29" t="s">
        <v>597</v>
      </c>
      <c r="C639" s="39">
        <v>28</v>
      </c>
      <c r="D639" s="33">
        <v>29</v>
      </c>
      <c r="E639" s="33">
        <v>22</v>
      </c>
      <c r="F639" s="33">
        <v>21</v>
      </c>
      <c r="G639" s="34">
        <f t="shared" si="123"/>
        <v>6.7453625632377737E-3</v>
      </c>
      <c r="H639" s="34">
        <f t="shared" si="124"/>
        <v>7.7519379844961239E-3</v>
      </c>
      <c r="I639" s="34">
        <f t="shared" si="125"/>
        <v>4.5165263806199955E-3</v>
      </c>
      <c r="J639" s="34">
        <f t="shared" si="126"/>
        <v>3.0038621084251182E-3</v>
      </c>
      <c r="K639" s="34">
        <f t="shared" si="129"/>
        <v>-0.21428571428571427</v>
      </c>
      <c r="L639" s="34">
        <f t="shared" si="130"/>
        <v>-0.27586206896551724</v>
      </c>
      <c r="M639" s="34">
        <f t="shared" si="127"/>
        <v>-1.4454348349795228E-3</v>
      </c>
      <c r="N639" s="40">
        <f t="shared" si="128"/>
        <v>-2.1384656508954825E-3</v>
      </c>
    </row>
    <row r="640" spans="1:14" ht="26.25" thickBot="1" x14ac:dyDescent="0.25">
      <c r="A640" s="27"/>
      <c r="B640" s="30" t="s">
        <v>598</v>
      </c>
      <c r="C640" s="41">
        <v>1948</v>
      </c>
      <c r="D640" s="42">
        <v>2104</v>
      </c>
      <c r="E640" s="42">
        <v>3050</v>
      </c>
      <c r="F640" s="42">
        <v>4980</v>
      </c>
      <c r="G640" s="43">
        <f t="shared" si="123"/>
        <v>0.46928450975668512</v>
      </c>
      <c r="H640" s="43">
        <f t="shared" si="124"/>
        <v>0.56241646618551189</v>
      </c>
      <c r="I640" s="43">
        <f t="shared" si="125"/>
        <v>0.62615479367686311</v>
      </c>
      <c r="J640" s="43">
        <f t="shared" si="126"/>
        <v>0.71234444285509946</v>
      </c>
      <c r="K640" s="43">
        <f t="shared" si="129"/>
        <v>0.56570841889117041</v>
      </c>
      <c r="L640" s="43">
        <f t="shared" si="130"/>
        <v>1.3669201520912548</v>
      </c>
      <c r="M640" s="43">
        <f t="shared" si="127"/>
        <v>0.2654781980245724</v>
      </c>
      <c r="N640" s="44">
        <f t="shared" si="128"/>
        <v>0.768778401496926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661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662</v>
      </c>
      <c r="C9" s="11">
        <f>+C22+C81+C188+C371+C612</f>
        <v>181</v>
      </c>
      <c r="D9" s="11">
        <f>+D22+D81+D188+D371+D612</f>
        <v>160</v>
      </c>
      <c r="E9" s="11">
        <f>+E22+E81+E188+E371+E612</f>
        <v>148</v>
      </c>
      <c r="F9" s="11">
        <f>+F22+F81+F188+F371+F612</f>
        <v>292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-0.18232044198895028</v>
      </c>
      <c r="L9" s="12">
        <f t="shared" si="0"/>
        <v>0.82499999999999996</v>
      </c>
      <c r="M9" s="12">
        <f t="shared" ref="M9:N14" si="1">+IF(OR(AND(G9=""),(K9="")),"",G9*K9)</f>
        <v>-0.18232044198895028</v>
      </c>
      <c r="N9" s="12">
        <f t="shared" si="1"/>
        <v>0.82499999999999996</v>
      </c>
    </row>
    <row r="10" spans="1:14" x14ac:dyDescent="0.2">
      <c r="A10" s="27"/>
      <c r="B10" s="23" t="s">
        <v>7</v>
      </c>
      <c r="C10" s="20">
        <f>+C22</f>
        <v>0</v>
      </c>
      <c r="D10" s="13">
        <f>+D22</f>
        <v>0</v>
      </c>
      <c r="E10" s="13">
        <f>+E22</f>
        <v>6</v>
      </c>
      <c r="F10" s="13">
        <f>+F22</f>
        <v>15</v>
      </c>
      <c r="G10" s="14">
        <f t="shared" ref="G10:J14" si="2">+C10/C$9</f>
        <v>0</v>
      </c>
      <c r="H10" s="14">
        <f t="shared" si="2"/>
        <v>0</v>
      </c>
      <c r="I10" s="14">
        <f t="shared" si="2"/>
        <v>4.0540540540540543E-2</v>
      </c>
      <c r="J10" s="14">
        <f t="shared" si="2"/>
        <v>5.1369863013698627E-2</v>
      </c>
      <c r="K10" s="14">
        <f t="shared" si="0"/>
        <v>1</v>
      </c>
      <c r="L10" s="14">
        <f t="shared" si="0"/>
        <v>1</v>
      </c>
      <c r="M10" s="14">
        <f t="shared" si="1"/>
        <v>0</v>
      </c>
      <c r="N10" s="15">
        <f t="shared" si="1"/>
        <v>0</v>
      </c>
    </row>
    <row r="11" spans="1:14" ht="27" customHeight="1" x14ac:dyDescent="0.2">
      <c r="A11" s="27"/>
      <c r="B11" s="24" t="s">
        <v>8</v>
      </c>
      <c r="C11" s="21">
        <f>+C81</f>
        <v>6</v>
      </c>
      <c r="D11" s="7">
        <f>+D81</f>
        <v>20</v>
      </c>
      <c r="E11" s="7">
        <f>+E81</f>
        <v>39</v>
      </c>
      <c r="F11" s="7">
        <f>+F81</f>
        <v>75</v>
      </c>
      <c r="G11" s="8">
        <f t="shared" si="2"/>
        <v>3.3149171270718231E-2</v>
      </c>
      <c r="H11" s="8">
        <f t="shared" si="2"/>
        <v>0.125</v>
      </c>
      <c r="I11" s="8">
        <f t="shared" si="2"/>
        <v>0.26351351351351349</v>
      </c>
      <c r="J11" s="8">
        <f t="shared" si="2"/>
        <v>0.25684931506849318</v>
      </c>
      <c r="K11" s="8">
        <f t="shared" si="0"/>
        <v>5.5</v>
      </c>
      <c r="L11" s="8">
        <f t="shared" si="0"/>
        <v>2.75</v>
      </c>
      <c r="M11" s="8">
        <f t="shared" si="1"/>
        <v>0.18232044198895025</v>
      </c>
      <c r="N11" s="16">
        <f t="shared" si="1"/>
        <v>0.34375</v>
      </c>
    </row>
    <row r="12" spans="1:14" ht="25.5" x14ac:dyDescent="0.2">
      <c r="A12" s="27"/>
      <c r="B12" s="24" t="s">
        <v>9</v>
      </c>
      <c r="C12" s="21">
        <f>+C188</f>
        <v>20</v>
      </c>
      <c r="D12" s="7">
        <f>+D188</f>
        <v>14</v>
      </c>
      <c r="E12" s="7">
        <f>+E188</f>
        <v>31</v>
      </c>
      <c r="F12" s="7">
        <f>+F188</f>
        <v>89</v>
      </c>
      <c r="G12" s="8">
        <f t="shared" si="2"/>
        <v>0.11049723756906077</v>
      </c>
      <c r="H12" s="8">
        <f t="shared" si="2"/>
        <v>8.7499999999999994E-2</v>
      </c>
      <c r="I12" s="8">
        <f t="shared" si="2"/>
        <v>0.20945945945945946</v>
      </c>
      <c r="J12" s="8">
        <f t="shared" si="2"/>
        <v>0.3047945205479452</v>
      </c>
      <c r="K12" s="8">
        <f t="shared" si="0"/>
        <v>0.55000000000000004</v>
      </c>
      <c r="L12" s="8">
        <f t="shared" si="0"/>
        <v>5.3571428571428568</v>
      </c>
      <c r="M12" s="8">
        <f t="shared" si="1"/>
        <v>6.077348066298343E-2</v>
      </c>
      <c r="N12" s="16">
        <f t="shared" si="1"/>
        <v>0.46874999999999994</v>
      </c>
    </row>
    <row r="13" spans="1:14" ht="25.5" customHeight="1" x14ac:dyDescent="0.2">
      <c r="A13" s="27"/>
      <c r="B13" s="24" t="s">
        <v>10</v>
      </c>
      <c r="C13" s="21">
        <f>+C371</f>
        <v>128</v>
      </c>
      <c r="D13" s="7">
        <f>+D371</f>
        <v>125</v>
      </c>
      <c r="E13" s="7">
        <f>+E371</f>
        <v>69</v>
      </c>
      <c r="F13" s="7">
        <f>+F371</f>
        <v>101</v>
      </c>
      <c r="G13" s="8">
        <f t="shared" si="2"/>
        <v>0.70718232044198892</v>
      </c>
      <c r="H13" s="8">
        <f t="shared" si="2"/>
        <v>0.78125</v>
      </c>
      <c r="I13" s="8">
        <f t="shared" si="2"/>
        <v>0.46621621621621623</v>
      </c>
      <c r="J13" s="8">
        <f t="shared" si="2"/>
        <v>0.3458904109589041</v>
      </c>
      <c r="K13" s="8">
        <f t="shared" si="0"/>
        <v>-0.4609375</v>
      </c>
      <c r="L13" s="8">
        <f t="shared" si="0"/>
        <v>-0.192</v>
      </c>
      <c r="M13" s="8">
        <f t="shared" si="1"/>
        <v>-0.32596685082872928</v>
      </c>
      <c r="N13" s="16">
        <f t="shared" si="1"/>
        <v>-0.15</v>
      </c>
    </row>
    <row r="14" spans="1:14" ht="15.75" thickBot="1" x14ac:dyDescent="0.25">
      <c r="A14" s="27"/>
      <c r="B14" s="25" t="s">
        <v>11</v>
      </c>
      <c r="C14" s="22">
        <f>+C612</f>
        <v>27</v>
      </c>
      <c r="D14" s="17">
        <f>+D612</f>
        <v>1</v>
      </c>
      <c r="E14" s="17">
        <f>+E612</f>
        <v>3</v>
      </c>
      <c r="F14" s="17">
        <f>+F612</f>
        <v>12</v>
      </c>
      <c r="G14" s="18">
        <f t="shared" si="2"/>
        <v>0.14917127071823205</v>
      </c>
      <c r="H14" s="18">
        <f t="shared" si="2"/>
        <v>6.2500000000000003E-3</v>
      </c>
      <c r="I14" s="18">
        <f t="shared" si="2"/>
        <v>2.0270270270270271E-2</v>
      </c>
      <c r="J14" s="18">
        <f t="shared" si="2"/>
        <v>4.1095890410958902E-2</v>
      </c>
      <c r="K14" s="18">
        <f t="shared" si="0"/>
        <v>-0.88888888888888884</v>
      </c>
      <c r="L14" s="18">
        <f t="shared" si="0"/>
        <v>11</v>
      </c>
      <c r="M14" s="18">
        <f t="shared" si="1"/>
        <v>-0.13259668508287292</v>
      </c>
      <c r="N14" s="19">
        <f t="shared" si="1"/>
        <v>6.8750000000000006E-2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0</v>
      </c>
      <c r="D22" s="31">
        <f>SUM(D23:D73)</f>
        <v>0</v>
      </c>
      <c r="E22" s="31">
        <f>SUM(E23:E73)</f>
        <v>6</v>
      </c>
      <c r="F22" s="31">
        <f>SUM(F23:F73)</f>
        <v>15</v>
      </c>
      <c r="G22" s="32" t="str">
        <f t="shared" ref="G22:G53" si="3">+IF(C22=0,"",C22/C$22)</f>
        <v/>
      </c>
      <c r="H22" s="32" t="str">
        <f t="shared" ref="H22:H53" si="4">+IF(D22=0,"",D22/D$22)</f>
        <v/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</v>
      </c>
      <c r="L22" s="32">
        <f>+IF(AND(D22=0,F22=0),"",IF(D22=0,1,IF(F22=0,-1,(F22-D22)/D22)))</f>
        <v>1</v>
      </c>
      <c r="M22" s="32" t="str">
        <f t="shared" ref="M22:M53" si="7">+IF(OR(AND(G22=""),(K22="")),"",G22*K22)</f>
        <v/>
      </c>
      <c r="N22" s="32" t="str">
        <f t="shared" ref="N22:N53" si="8">+IF(OR(AND(H22=""),(L22="")),"",H22*L22)</f>
        <v/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1</v>
      </c>
      <c r="F24" s="33">
        <v>0</v>
      </c>
      <c r="G24" s="34" t="str">
        <f t="shared" si="3"/>
        <v/>
      </c>
      <c r="H24" s="34" t="str">
        <f t="shared" si="4"/>
        <v/>
      </c>
      <c r="I24" s="34">
        <f t="shared" si="5"/>
        <v>0.16666666666666666</v>
      </c>
      <c r="J24" s="34" t="str">
        <f t="shared" si="6"/>
        <v/>
      </c>
      <c r="K24" s="34">
        <f t="shared" si="9"/>
        <v>1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3</v>
      </c>
      <c r="F26" s="33">
        <v>0</v>
      </c>
      <c r="G26" s="34" t="str">
        <f t="shared" si="3"/>
        <v/>
      </c>
      <c r="H26" s="34" t="str">
        <f t="shared" si="4"/>
        <v/>
      </c>
      <c r="I26" s="34">
        <f t="shared" si="5"/>
        <v>0.5</v>
      </c>
      <c r="J26" s="34" t="str">
        <f t="shared" si="6"/>
        <v/>
      </c>
      <c r="K26" s="34">
        <f t="shared" si="9"/>
        <v>1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1</v>
      </c>
      <c r="F30" s="33">
        <v>0</v>
      </c>
      <c r="G30" s="34" t="str">
        <f t="shared" si="3"/>
        <v/>
      </c>
      <c r="H30" s="34" t="str">
        <f t="shared" si="4"/>
        <v/>
      </c>
      <c r="I30" s="34">
        <f t="shared" si="5"/>
        <v>0.16666666666666666</v>
      </c>
      <c r="J30" s="34" t="str">
        <f t="shared" si="6"/>
        <v/>
      </c>
      <c r="K30" s="34">
        <f t="shared" si="9"/>
        <v>1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0</v>
      </c>
      <c r="F33" s="33">
        <v>0</v>
      </c>
      <c r="G33" s="34" t="str">
        <f t="shared" si="3"/>
        <v/>
      </c>
      <c r="H33" s="34" t="str">
        <f t="shared" si="4"/>
        <v/>
      </c>
      <c r="I33" s="34" t="str">
        <f t="shared" si="5"/>
        <v/>
      </c>
      <c r="J33" s="34" t="str">
        <f t="shared" si="6"/>
        <v/>
      </c>
      <c r="K33" s="34" t="str">
        <f t="shared" si="9"/>
        <v xml:space="preserve"> </v>
      </c>
      <c r="L33" s="34" t="str">
        <f t="shared" si="10"/>
        <v xml:space="preserve"> 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1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>
        <f t="shared" si="6"/>
        <v>6.6666666666666666E-2</v>
      </c>
      <c r="K44" s="34" t="str">
        <f t="shared" si="9"/>
        <v xml:space="preserve"> </v>
      </c>
      <c r="L44" s="34">
        <f t="shared" si="10"/>
        <v>1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1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>
        <f t="shared" si="6"/>
        <v>6.6666666666666666E-2</v>
      </c>
      <c r="K51" s="34" t="str">
        <f t="shared" si="9"/>
        <v xml:space="preserve"> </v>
      </c>
      <c r="L51" s="34">
        <f t="shared" si="10"/>
        <v>1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1</v>
      </c>
      <c r="F58" s="33">
        <v>11</v>
      </c>
      <c r="G58" s="34" t="str">
        <f t="shared" si="11"/>
        <v/>
      </c>
      <c r="H58" s="34" t="str">
        <f t="shared" si="12"/>
        <v/>
      </c>
      <c r="I58" s="34">
        <f t="shared" si="13"/>
        <v>0.16666666666666666</v>
      </c>
      <c r="J58" s="34">
        <f t="shared" si="14"/>
        <v>0.73333333333333328</v>
      </c>
      <c r="K58" s="34">
        <f t="shared" si="17"/>
        <v>1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2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>
        <f t="shared" si="14"/>
        <v>0.13333333333333333</v>
      </c>
      <c r="K59" s="34" t="str">
        <f t="shared" si="17"/>
        <v xml:space="preserve"> </v>
      </c>
      <c r="L59" s="34">
        <f t="shared" si="18"/>
        <v>1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6</v>
      </c>
      <c r="D81" s="31">
        <f>SUM(D82:D180)</f>
        <v>20</v>
      </c>
      <c r="E81" s="31">
        <f>SUM(E82:E180)</f>
        <v>39</v>
      </c>
      <c r="F81" s="31">
        <f>SUM(F82:F180)</f>
        <v>75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5.5</v>
      </c>
      <c r="L81" s="32">
        <f>+IF(AND(D81=0,F81=0),"",IF(D81=0,1,IF(F81=0,-1,(F81-D81)/D81)))</f>
        <v>2.75</v>
      </c>
      <c r="M81" s="32">
        <f t="shared" ref="M81:M112" si="23">+IF(OR(AND(G81=""),(K81="")),"",G81*K81)</f>
        <v>5.5</v>
      </c>
      <c r="N81" s="32">
        <f t="shared" ref="N81:N112" si="24">+IF(OR(AND(H81=""),(L81="")),"",H81*L81)</f>
        <v>2.75</v>
      </c>
    </row>
    <row r="82" spans="1:14" x14ac:dyDescent="0.2">
      <c r="A82" s="27"/>
      <c r="B82" s="28" t="s">
        <v>64</v>
      </c>
      <c r="C82" s="35">
        <v>1</v>
      </c>
      <c r="D82" s="36">
        <v>0</v>
      </c>
      <c r="E82" s="36">
        <v>2</v>
      </c>
      <c r="F82" s="36">
        <v>1</v>
      </c>
      <c r="G82" s="37">
        <f t="shared" si="19"/>
        <v>0.16666666666666666</v>
      </c>
      <c r="H82" s="37" t="str">
        <f t="shared" si="20"/>
        <v/>
      </c>
      <c r="I82" s="37">
        <f t="shared" si="21"/>
        <v>5.128205128205128E-2</v>
      </c>
      <c r="J82" s="37">
        <f t="shared" si="22"/>
        <v>1.3333333333333334E-2</v>
      </c>
      <c r="K82" s="37">
        <f t="shared" ref="K82:K113" si="25">+IF(AND(C82=0,E82=0)," ",IF(C82=0,1,IF(E82=0,-1,(E82-C82)/C82)))</f>
        <v>1</v>
      </c>
      <c r="L82" s="37">
        <f t="shared" ref="L82:L113" si="26">+IF(AND(D82=0,F82=0)," ",IF(D82=0,1,IF(F82=0,-1,(F82-D82)/D82)))</f>
        <v>1</v>
      </c>
      <c r="M82" s="37">
        <f t="shared" si="23"/>
        <v>0.16666666666666666</v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2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>
        <f t="shared" si="22"/>
        <v>2.6666666666666668E-2</v>
      </c>
      <c r="K83" s="34" t="str">
        <f t="shared" si="25"/>
        <v xml:space="preserve"> </v>
      </c>
      <c r="L83" s="34">
        <f t="shared" si="26"/>
        <v>1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0</v>
      </c>
      <c r="D85" s="33">
        <v>0</v>
      </c>
      <c r="E85" s="33">
        <v>0</v>
      </c>
      <c r="F85" s="33">
        <v>0</v>
      </c>
      <c r="G85" s="34" t="str">
        <f t="shared" si="19"/>
        <v/>
      </c>
      <c r="H85" s="34" t="str">
        <f t="shared" si="20"/>
        <v/>
      </c>
      <c r="I85" s="34" t="str">
        <f t="shared" si="21"/>
        <v/>
      </c>
      <c r="J85" s="34" t="str">
        <f t="shared" si="22"/>
        <v/>
      </c>
      <c r="K85" s="34" t="str">
        <f t="shared" si="25"/>
        <v xml:space="preserve"> </v>
      </c>
      <c r="L85" s="34" t="str">
        <f t="shared" si="26"/>
        <v xml:space="preserve"> </v>
      </c>
      <c r="M85" s="34" t="str">
        <f t="shared" si="23"/>
        <v/>
      </c>
      <c r="N85" s="40" t="str">
        <f t="shared" si="24"/>
        <v/>
      </c>
    </row>
    <row r="86" spans="1:14" ht="25.5" x14ac:dyDescent="0.2">
      <c r="A86" s="27"/>
      <c r="B86" s="29" t="s">
        <v>68</v>
      </c>
      <c r="C86" s="39">
        <v>0</v>
      </c>
      <c r="D86" s="33">
        <v>0</v>
      </c>
      <c r="E86" s="33">
        <v>0</v>
      </c>
      <c r="F86" s="33">
        <v>2</v>
      </c>
      <c r="G86" s="34" t="str">
        <f t="shared" si="19"/>
        <v/>
      </c>
      <c r="H86" s="34" t="str">
        <f t="shared" si="20"/>
        <v/>
      </c>
      <c r="I86" s="34" t="str">
        <f t="shared" si="21"/>
        <v/>
      </c>
      <c r="J86" s="34">
        <f t="shared" si="22"/>
        <v>2.6666666666666668E-2</v>
      </c>
      <c r="K86" s="34" t="str">
        <f t="shared" si="25"/>
        <v xml:space="preserve"> </v>
      </c>
      <c r="L86" s="34">
        <f t="shared" si="26"/>
        <v>1</v>
      </c>
      <c r="M86" s="34" t="str">
        <f t="shared" si="23"/>
        <v/>
      </c>
      <c r="N86" s="40" t="str">
        <f t="shared" si="24"/>
        <v/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2</v>
      </c>
      <c r="F88" s="33">
        <v>1</v>
      </c>
      <c r="G88" s="34" t="str">
        <f t="shared" si="19"/>
        <v/>
      </c>
      <c r="H88" s="34" t="str">
        <f t="shared" si="20"/>
        <v/>
      </c>
      <c r="I88" s="34">
        <f t="shared" si="21"/>
        <v>5.128205128205128E-2</v>
      </c>
      <c r="J88" s="34">
        <f t="shared" si="22"/>
        <v>1.3333333333333334E-2</v>
      </c>
      <c r="K88" s="34">
        <f t="shared" si="25"/>
        <v>1</v>
      </c>
      <c r="L88" s="34">
        <f t="shared" si="26"/>
        <v>1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1</v>
      </c>
      <c r="F97" s="33">
        <v>3</v>
      </c>
      <c r="G97" s="34" t="str">
        <f t="shared" si="19"/>
        <v/>
      </c>
      <c r="H97" s="34" t="str">
        <f t="shared" si="20"/>
        <v/>
      </c>
      <c r="I97" s="34">
        <f t="shared" si="21"/>
        <v>2.564102564102564E-2</v>
      </c>
      <c r="J97" s="34">
        <f t="shared" si="22"/>
        <v>0.04</v>
      </c>
      <c r="K97" s="34">
        <f t="shared" si="25"/>
        <v>1</v>
      </c>
      <c r="L97" s="34">
        <f t="shared" si="26"/>
        <v>1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2</v>
      </c>
      <c r="E99" s="33">
        <v>0</v>
      </c>
      <c r="F99" s="33">
        <v>1</v>
      </c>
      <c r="G99" s="34" t="str">
        <f t="shared" si="19"/>
        <v/>
      </c>
      <c r="H99" s="34">
        <f t="shared" si="20"/>
        <v>0.1</v>
      </c>
      <c r="I99" s="34" t="str">
        <f t="shared" si="21"/>
        <v/>
      </c>
      <c r="J99" s="34">
        <f t="shared" si="22"/>
        <v>1.3333333333333334E-2</v>
      </c>
      <c r="K99" s="34" t="str">
        <f t="shared" si="25"/>
        <v xml:space="preserve"> </v>
      </c>
      <c r="L99" s="34">
        <f t="shared" si="26"/>
        <v>-0.5</v>
      </c>
      <c r="M99" s="34" t="str">
        <f t="shared" si="23"/>
        <v/>
      </c>
      <c r="N99" s="40">
        <f t="shared" si="24"/>
        <v>-0.05</v>
      </c>
    </row>
    <row r="100" spans="1:14" x14ac:dyDescent="0.2">
      <c r="A100" s="27"/>
      <c r="B100" s="29" t="s">
        <v>82</v>
      </c>
      <c r="C100" s="39">
        <v>0</v>
      </c>
      <c r="D100" s="33">
        <v>1</v>
      </c>
      <c r="E100" s="33">
        <v>0</v>
      </c>
      <c r="F100" s="33">
        <v>0</v>
      </c>
      <c r="G100" s="34" t="str">
        <f t="shared" si="19"/>
        <v/>
      </c>
      <c r="H100" s="34">
        <f t="shared" si="20"/>
        <v>0.05</v>
      </c>
      <c r="I100" s="34" t="str">
        <f t="shared" si="21"/>
        <v/>
      </c>
      <c r="J100" s="34" t="str">
        <f t="shared" si="22"/>
        <v/>
      </c>
      <c r="K100" s="34" t="str">
        <f t="shared" si="25"/>
        <v xml:space="preserve"> </v>
      </c>
      <c r="L100" s="34">
        <f t="shared" si="26"/>
        <v>-1</v>
      </c>
      <c r="M100" s="34" t="str">
        <f t="shared" si="23"/>
        <v/>
      </c>
      <c r="N100" s="40">
        <f t="shared" si="24"/>
        <v>-0.05</v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0</v>
      </c>
      <c r="F101" s="33">
        <v>1</v>
      </c>
      <c r="G101" s="34" t="str">
        <f t="shared" si="19"/>
        <v/>
      </c>
      <c r="H101" s="34" t="str">
        <f t="shared" si="20"/>
        <v/>
      </c>
      <c r="I101" s="34" t="str">
        <f t="shared" si="21"/>
        <v/>
      </c>
      <c r="J101" s="34">
        <f t="shared" si="22"/>
        <v>1.3333333333333334E-2</v>
      </c>
      <c r="K101" s="34" t="str">
        <f t="shared" si="25"/>
        <v xml:space="preserve"> </v>
      </c>
      <c r="L101" s="34">
        <f t="shared" si="26"/>
        <v>1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1</v>
      </c>
      <c r="D103" s="33">
        <v>2</v>
      </c>
      <c r="E103" s="33">
        <v>0</v>
      </c>
      <c r="F103" s="33">
        <v>2</v>
      </c>
      <c r="G103" s="34">
        <f t="shared" si="19"/>
        <v>0.16666666666666666</v>
      </c>
      <c r="H103" s="34">
        <f t="shared" si="20"/>
        <v>0.1</v>
      </c>
      <c r="I103" s="34" t="str">
        <f t="shared" si="21"/>
        <v/>
      </c>
      <c r="J103" s="34">
        <f t="shared" si="22"/>
        <v>2.6666666666666668E-2</v>
      </c>
      <c r="K103" s="34">
        <f t="shared" si="25"/>
        <v>-1</v>
      </c>
      <c r="L103" s="34">
        <f t="shared" si="26"/>
        <v>0</v>
      </c>
      <c r="M103" s="34">
        <f t="shared" si="23"/>
        <v>-0.16666666666666666</v>
      </c>
      <c r="N103" s="40">
        <f t="shared" si="24"/>
        <v>0</v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0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1</v>
      </c>
      <c r="F106" s="33">
        <v>2</v>
      </c>
      <c r="G106" s="34" t="str">
        <f t="shared" si="19"/>
        <v/>
      </c>
      <c r="H106" s="34" t="str">
        <f t="shared" si="20"/>
        <v/>
      </c>
      <c r="I106" s="34">
        <f t="shared" si="21"/>
        <v>2.564102564102564E-2</v>
      </c>
      <c r="J106" s="34">
        <f t="shared" si="22"/>
        <v>2.6666666666666668E-2</v>
      </c>
      <c r="K106" s="34">
        <f t="shared" si="25"/>
        <v>1</v>
      </c>
      <c r="L106" s="34">
        <f t="shared" si="26"/>
        <v>1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1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>
        <f t="shared" si="22"/>
        <v>1.3333333333333334E-2</v>
      </c>
      <c r="K108" s="34" t="str">
        <f t="shared" si="25"/>
        <v xml:space="preserve"> </v>
      </c>
      <c r="L108" s="34">
        <f t="shared" si="26"/>
        <v>1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1</v>
      </c>
      <c r="E111" s="33">
        <v>0</v>
      </c>
      <c r="F111" s="33">
        <v>0</v>
      </c>
      <c r="G111" s="34" t="str">
        <f t="shared" si="19"/>
        <v/>
      </c>
      <c r="H111" s="34">
        <f t="shared" si="20"/>
        <v>0.05</v>
      </c>
      <c r="I111" s="34" t="str">
        <f t="shared" si="21"/>
        <v/>
      </c>
      <c r="J111" s="34" t="str">
        <f t="shared" si="22"/>
        <v/>
      </c>
      <c r="K111" s="34" t="str">
        <f t="shared" si="25"/>
        <v xml:space="preserve"> </v>
      </c>
      <c r="L111" s="34">
        <f t="shared" si="26"/>
        <v>-1</v>
      </c>
      <c r="M111" s="34" t="str">
        <f t="shared" si="23"/>
        <v/>
      </c>
      <c r="N111" s="40">
        <f t="shared" si="24"/>
        <v>-0.05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2</v>
      </c>
      <c r="E115" s="33">
        <v>0</v>
      </c>
      <c r="F115" s="33">
        <v>1</v>
      </c>
      <c r="G115" s="34" t="str">
        <f t="shared" si="27"/>
        <v/>
      </c>
      <c r="H115" s="34">
        <f t="shared" si="28"/>
        <v>0.1</v>
      </c>
      <c r="I115" s="34" t="str">
        <f t="shared" si="29"/>
        <v/>
      </c>
      <c r="J115" s="34">
        <f t="shared" si="30"/>
        <v>1.3333333333333334E-2</v>
      </c>
      <c r="K115" s="34" t="str">
        <f t="shared" si="33"/>
        <v xml:space="preserve"> </v>
      </c>
      <c r="L115" s="34">
        <f t="shared" si="34"/>
        <v>-0.5</v>
      </c>
      <c r="M115" s="34" t="str">
        <f t="shared" si="31"/>
        <v/>
      </c>
      <c r="N115" s="40">
        <f t="shared" si="32"/>
        <v>-0.05</v>
      </c>
    </row>
    <row r="116" spans="1:14" x14ac:dyDescent="0.2">
      <c r="A116" s="27"/>
      <c r="B116" s="29" t="s">
        <v>98</v>
      </c>
      <c r="C116" s="39">
        <v>0</v>
      </c>
      <c r="D116" s="33">
        <v>0</v>
      </c>
      <c r="E116" s="33">
        <v>0</v>
      </c>
      <c r="F116" s="33">
        <v>0</v>
      </c>
      <c r="G116" s="34" t="str">
        <f t="shared" si="27"/>
        <v/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 t="str">
        <f t="shared" si="33"/>
        <v xml:space="preserve"> </v>
      </c>
      <c r="L116" s="34" t="str">
        <f t="shared" si="34"/>
        <v xml:space="preserve"> </v>
      </c>
      <c r="M116" s="34" t="str">
        <f t="shared" si="31"/>
        <v/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0</v>
      </c>
      <c r="E118" s="33">
        <v>0</v>
      </c>
      <c r="F118" s="33">
        <v>5</v>
      </c>
      <c r="G118" s="34" t="str">
        <f t="shared" si="27"/>
        <v/>
      </c>
      <c r="H118" s="34" t="str">
        <f t="shared" si="28"/>
        <v/>
      </c>
      <c r="I118" s="34" t="str">
        <f t="shared" si="29"/>
        <v/>
      </c>
      <c r="J118" s="34">
        <f t="shared" si="30"/>
        <v>6.6666666666666666E-2</v>
      </c>
      <c r="K118" s="34" t="str">
        <f t="shared" si="33"/>
        <v xml:space="preserve"> </v>
      </c>
      <c r="L118" s="34">
        <f t="shared" si="34"/>
        <v>1</v>
      </c>
      <c r="M118" s="34" t="str">
        <f t="shared" si="31"/>
        <v/>
      </c>
      <c r="N118" s="40" t="str">
        <f t="shared" si="32"/>
        <v/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0</v>
      </c>
      <c r="D123" s="33">
        <v>0</v>
      </c>
      <c r="E123" s="33">
        <v>0</v>
      </c>
      <c r="F123" s="33">
        <v>0</v>
      </c>
      <c r="G123" s="34" t="str">
        <f t="shared" si="27"/>
        <v/>
      </c>
      <c r="H123" s="34" t="str">
        <f t="shared" si="28"/>
        <v/>
      </c>
      <c r="I123" s="34" t="str">
        <f t="shared" si="29"/>
        <v/>
      </c>
      <c r="J123" s="34" t="str">
        <f t="shared" si="30"/>
        <v/>
      </c>
      <c r="K123" s="34" t="str">
        <f t="shared" si="33"/>
        <v xml:space="preserve"> </v>
      </c>
      <c r="L123" s="34" t="str">
        <f t="shared" si="34"/>
        <v xml:space="preserve"> </v>
      </c>
      <c r="M123" s="34" t="str">
        <f t="shared" si="31"/>
        <v/>
      </c>
      <c r="N123" s="40" t="str">
        <f t="shared" si="32"/>
        <v/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1</v>
      </c>
      <c r="F124" s="33">
        <v>2</v>
      </c>
      <c r="G124" s="34" t="str">
        <f t="shared" si="27"/>
        <v/>
      </c>
      <c r="H124" s="34" t="str">
        <f t="shared" si="28"/>
        <v/>
      </c>
      <c r="I124" s="34">
        <f t="shared" si="29"/>
        <v>2.564102564102564E-2</v>
      </c>
      <c r="J124" s="34">
        <f t="shared" si="30"/>
        <v>2.6666666666666668E-2</v>
      </c>
      <c r="K124" s="34">
        <f t="shared" si="33"/>
        <v>1</v>
      </c>
      <c r="L124" s="34">
        <f t="shared" si="34"/>
        <v>1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0</v>
      </c>
      <c r="D125" s="33">
        <v>0</v>
      </c>
      <c r="E125" s="33">
        <v>0</v>
      </c>
      <c r="F125" s="33">
        <v>0</v>
      </c>
      <c r="G125" s="34" t="str">
        <f t="shared" si="27"/>
        <v/>
      </c>
      <c r="H125" s="34" t="str">
        <f t="shared" si="28"/>
        <v/>
      </c>
      <c r="I125" s="34" t="str">
        <f t="shared" si="29"/>
        <v/>
      </c>
      <c r="J125" s="34" t="str">
        <f t="shared" si="30"/>
        <v/>
      </c>
      <c r="K125" s="34" t="str">
        <f t="shared" si="33"/>
        <v xml:space="preserve"> </v>
      </c>
      <c r="L125" s="34" t="str">
        <f t="shared" si="34"/>
        <v xml:space="preserve"> </v>
      </c>
      <c r="M125" s="34" t="str">
        <f t="shared" si="31"/>
        <v/>
      </c>
      <c r="N125" s="40" t="str">
        <f t="shared" si="32"/>
        <v/>
      </c>
    </row>
    <row r="126" spans="1:14" x14ac:dyDescent="0.2">
      <c r="A126" s="27"/>
      <c r="B126" s="29" t="s">
        <v>108</v>
      </c>
      <c r="C126" s="39">
        <v>0</v>
      </c>
      <c r="D126" s="33">
        <v>1</v>
      </c>
      <c r="E126" s="33">
        <v>5</v>
      </c>
      <c r="F126" s="33">
        <v>3</v>
      </c>
      <c r="G126" s="34" t="str">
        <f t="shared" si="27"/>
        <v/>
      </c>
      <c r="H126" s="34">
        <f t="shared" si="28"/>
        <v>0.05</v>
      </c>
      <c r="I126" s="34">
        <f t="shared" si="29"/>
        <v>0.12820512820512819</v>
      </c>
      <c r="J126" s="34">
        <f t="shared" si="30"/>
        <v>0.04</v>
      </c>
      <c r="K126" s="34">
        <f t="shared" si="33"/>
        <v>1</v>
      </c>
      <c r="L126" s="34">
        <f t="shared" si="34"/>
        <v>2</v>
      </c>
      <c r="M126" s="34" t="str">
        <f t="shared" si="31"/>
        <v/>
      </c>
      <c r="N126" s="40">
        <f t="shared" si="32"/>
        <v>0.1</v>
      </c>
    </row>
    <row r="127" spans="1:14" x14ac:dyDescent="0.2">
      <c r="A127" s="27"/>
      <c r="B127" s="29" t="s">
        <v>109</v>
      </c>
      <c r="C127" s="39">
        <v>1</v>
      </c>
      <c r="D127" s="33">
        <v>0</v>
      </c>
      <c r="E127" s="33">
        <v>1</v>
      </c>
      <c r="F127" s="33">
        <v>1</v>
      </c>
      <c r="G127" s="34">
        <f t="shared" si="27"/>
        <v>0.16666666666666666</v>
      </c>
      <c r="H127" s="34" t="str">
        <f t="shared" si="28"/>
        <v/>
      </c>
      <c r="I127" s="34">
        <f t="shared" si="29"/>
        <v>2.564102564102564E-2</v>
      </c>
      <c r="J127" s="34">
        <f t="shared" si="30"/>
        <v>1.3333333333333334E-2</v>
      </c>
      <c r="K127" s="34">
        <f t="shared" si="33"/>
        <v>0</v>
      </c>
      <c r="L127" s="34">
        <f t="shared" si="34"/>
        <v>1</v>
      </c>
      <c r="M127" s="34">
        <f t="shared" si="31"/>
        <v>0</v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1</v>
      </c>
      <c r="F129" s="33">
        <v>1</v>
      </c>
      <c r="G129" s="34" t="str">
        <f t="shared" si="27"/>
        <v/>
      </c>
      <c r="H129" s="34" t="str">
        <f t="shared" si="28"/>
        <v/>
      </c>
      <c r="I129" s="34">
        <f t="shared" si="29"/>
        <v>2.564102564102564E-2</v>
      </c>
      <c r="J129" s="34">
        <f t="shared" si="30"/>
        <v>1.3333333333333334E-2</v>
      </c>
      <c r="K129" s="34">
        <f t="shared" si="33"/>
        <v>1</v>
      </c>
      <c r="L129" s="34">
        <f t="shared" si="34"/>
        <v>1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1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>
        <f t="shared" si="30"/>
        <v>1.3333333333333334E-2</v>
      </c>
      <c r="K130" s="34" t="str">
        <f t="shared" si="33"/>
        <v xml:space="preserve"> </v>
      </c>
      <c r="L130" s="34">
        <f t="shared" si="34"/>
        <v>1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0</v>
      </c>
      <c r="F133" s="33">
        <v>0</v>
      </c>
      <c r="G133" s="34" t="str">
        <f t="shared" si="27"/>
        <v/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1</v>
      </c>
      <c r="D137" s="33">
        <v>1</v>
      </c>
      <c r="E137" s="33">
        <v>1</v>
      </c>
      <c r="F137" s="33">
        <v>0</v>
      </c>
      <c r="G137" s="34">
        <f t="shared" si="27"/>
        <v>0.16666666666666666</v>
      </c>
      <c r="H137" s="34">
        <f t="shared" si="28"/>
        <v>0.05</v>
      </c>
      <c r="I137" s="34">
        <f t="shared" si="29"/>
        <v>2.564102564102564E-2</v>
      </c>
      <c r="J137" s="34" t="str">
        <f t="shared" si="30"/>
        <v/>
      </c>
      <c r="K137" s="34">
        <f t="shared" si="33"/>
        <v>0</v>
      </c>
      <c r="L137" s="34">
        <f t="shared" si="34"/>
        <v>-1</v>
      </c>
      <c r="M137" s="34">
        <f t="shared" si="31"/>
        <v>0</v>
      </c>
      <c r="N137" s="40">
        <f t="shared" si="32"/>
        <v>-0.05</v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0</v>
      </c>
      <c r="D139" s="33">
        <v>1</v>
      </c>
      <c r="E139" s="33">
        <v>0</v>
      </c>
      <c r="F139" s="33">
        <v>1</v>
      </c>
      <c r="G139" s="34" t="str">
        <f t="shared" si="27"/>
        <v/>
      </c>
      <c r="H139" s="34">
        <f t="shared" si="28"/>
        <v>0.05</v>
      </c>
      <c r="I139" s="34" t="str">
        <f t="shared" si="29"/>
        <v/>
      </c>
      <c r="J139" s="34">
        <f t="shared" si="30"/>
        <v>1.3333333333333334E-2</v>
      </c>
      <c r="K139" s="34" t="str">
        <f t="shared" si="33"/>
        <v xml:space="preserve"> </v>
      </c>
      <c r="L139" s="34">
        <f t="shared" si="34"/>
        <v>0</v>
      </c>
      <c r="M139" s="34" t="str">
        <f t="shared" si="31"/>
        <v/>
      </c>
      <c r="N139" s="40">
        <f t="shared" si="32"/>
        <v>0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</v>
      </c>
      <c r="D141" s="33">
        <v>1</v>
      </c>
      <c r="E141" s="33">
        <v>3</v>
      </c>
      <c r="F141" s="33">
        <v>11</v>
      </c>
      <c r="G141" s="34">
        <f t="shared" si="27"/>
        <v>0.16666666666666666</v>
      </c>
      <c r="H141" s="34">
        <f t="shared" si="28"/>
        <v>0.05</v>
      </c>
      <c r="I141" s="34">
        <f t="shared" si="29"/>
        <v>7.6923076923076927E-2</v>
      </c>
      <c r="J141" s="34">
        <f t="shared" si="30"/>
        <v>0.14666666666666667</v>
      </c>
      <c r="K141" s="34">
        <f t="shared" si="33"/>
        <v>2</v>
      </c>
      <c r="L141" s="34">
        <f t="shared" si="34"/>
        <v>10</v>
      </c>
      <c r="M141" s="34">
        <f t="shared" si="31"/>
        <v>0.33333333333333331</v>
      </c>
      <c r="N141" s="40">
        <f t="shared" si="32"/>
        <v>0.5</v>
      </c>
    </row>
    <row r="142" spans="1:14" x14ac:dyDescent="0.2">
      <c r="A142" s="27"/>
      <c r="B142" s="29" t="s">
        <v>124</v>
      </c>
      <c r="C142" s="39">
        <v>0</v>
      </c>
      <c r="D142" s="33">
        <v>1</v>
      </c>
      <c r="E142" s="33">
        <v>6</v>
      </c>
      <c r="F142" s="33">
        <v>3</v>
      </c>
      <c r="G142" s="34" t="str">
        <f t="shared" si="27"/>
        <v/>
      </c>
      <c r="H142" s="34">
        <f t="shared" si="28"/>
        <v>0.05</v>
      </c>
      <c r="I142" s="34">
        <f t="shared" si="29"/>
        <v>0.15384615384615385</v>
      </c>
      <c r="J142" s="34">
        <f t="shared" si="30"/>
        <v>0.04</v>
      </c>
      <c r="K142" s="34">
        <f t="shared" si="33"/>
        <v>1</v>
      </c>
      <c r="L142" s="34">
        <f t="shared" si="34"/>
        <v>2</v>
      </c>
      <c r="M142" s="34" t="str">
        <f t="shared" si="31"/>
        <v/>
      </c>
      <c r="N142" s="40">
        <f t="shared" si="32"/>
        <v>0.1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0</v>
      </c>
      <c r="D144" s="33">
        <v>0</v>
      </c>
      <c r="E144" s="33">
        <v>1</v>
      </c>
      <c r="F144" s="33">
        <v>2</v>
      </c>
      <c r="G144" s="34" t="str">
        <f t="shared" si="27"/>
        <v/>
      </c>
      <c r="H144" s="34" t="str">
        <f t="shared" si="28"/>
        <v/>
      </c>
      <c r="I144" s="34">
        <f t="shared" si="29"/>
        <v>2.564102564102564E-2</v>
      </c>
      <c r="J144" s="34">
        <f t="shared" si="30"/>
        <v>2.6666666666666668E-2</v>
      </c>
      <c r="K144" s="34">
        <f t="shared" si="33"/>
        <v>1</v>
      </c>
      <c r="L144" s="34">
        <f t="shared" si="34"/>
        <v>1</v>
      </c>
      <c r="M144" s="34" t="str">
        <f t="shared" si="31"/>
        <v/>
      </c>
      <c r="N144" s="40" t="str">
        <f t="shared" si="32"/>
        <v/>
      </c>
    </row>
    <row r="145" spans="1:14" ht="24" customHeight="1" x14ac:dyDescent="0.2">
      <c r="A145" s="27"/>
      <c r="B145" s="29" t="s">
        <v>127</v>
      </c>
      <c r="C145" s="39">
        <v>0</v>
      </c>
      <c r="D145" s="33">
        <v>1</v>
      </c>
      <c r="E145" s="33">
        <v>4</v>
      </c>
      <c r="F145" s="33">
        <v>11</v>
      </c>
      <c r="G145" s="34" t="str">
        <f t="shared" ref="G145:G180" si="35">+IF(C145=0,"",C145/C$81)</f>
        <v/>
      </c>
      <c r="H145" s="34">
        <f t="shared" ref="H145:H180" si="36">+IF(D145=0,"",D145/D$81)</f>
        <v>0.05</v>
      </c>
      <c r="I145" s="34">
        <f t="shared" ref="I145:I180" si="37">+IF(E145=0,"",E145/E$81)</f>
        <v>0.10256410256410256</v>
      </c>
      <c r="J145" s="34">
        <f t="shared" ref="J145:J180" si="38">+IF(F145=0,"",F145/F$81)</f>
        <v>0.14666666666666667</v>
      </c>
      <c r="K145" s="34">
        <f t="shared" si="33"/>
        <v>1</v>
      </c>
      <c r="L145" s="34">
        <f t="shared" si="34"/>
        <v>10</v>
      </c>
      <c r="M145" s="34" t="str">
        <f t="shared" ref="M145:M180" si="39">+IF(OR(AND(G145=""),(K145="")),"",G145*K145)</f>
        <v/>
      </c>
      <c r="N145" s="40">
        <f t="shared" ref="N145:N180" si="40">+IF(OR(AND(H145=""),(L145="")),"",H145*L145)</f>
        <v>0.5</v>
      </c>
    </row>
    <row r="146" spans="1:14" x14ac:dyDescent="0.2">
      <c r="A146" s="27"/>
      <c r="B146" s="29" t="s">
        <v>128</v>
      </c>
      <c r="C146" s="39">
        <v>1</v>
      </c>
      <c r="D146" s="33">
        <v>4</v>
      </c>
      <c r="E146" s="33">
        <v>0</v>
      </c>
      <c r="F146" s="33">
        <v>1</v>
      </c>
      <c r="G146" s="34">
        <f t="shared" si="35"/>
        <v>0.16666666666666666</v>
      </c>
      <c r="H146" s="34">
        <f t="shared" si="36"/>
        <v>0.2</v>
      </c>
      <c r="I146" s="34" t="str">
        <f t="shared" si="37"/>
        <v/>
      </c>
      <c r="J146" s="34">
        <f t="shared" si="38"/>
        <v>1.3333333333333334E-2</v>
      </c>
      <c r="K146" s="34">
        <f t="shared" ref="K146:K180" si="41">+IF(AND(C146=0,E146=0)," ",IF(C146=0,1,IF(E146=0,-1,(E146-C146)/C146)))</f>
        <v>-1</v>
      </c>
      <c r="L146" s="34">
        <f t="shared" ref="L146:L180" si="42">+IF(AND(D146=0,F146=0)," ",IF(D146=0,1,IF(F146=0,-1,(F146-D146)/D146)))</f>
        <v>-0.75</v>
      </c>
      <c r="M146" s="34">
        <f t="shared" si="39"/>
        <v>-0.16666666666666666</v>
      </c>
      <c r="N146" s="40">
        <f t="shared" si="40"/>
        <v>-0.15000000000000002</v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3</v>
      </c>
      <c r="F147" s="33">
        <v>1</v>
      </c>
      <c r="G147" s="34" t="str">
        <f t="shared" si="35"/>
        <v/>
      </c>
      <c r="H147" s="34" t="str">
        <f t="shared" si="36"/>
        <v/>
      </c>
      <c r="I147" s="34">
        <f t="shared" si="37"/>
        <v>7.6923076923076927E-2</v>
      </c>
      <c r="J147" s="34">
        <f t="shared" si="38"/>
        <v>1.3333333333333334E-2</v>
      </c>
      <c r="K147" s="34">
        <f t="shared" si="41"/>
        <v>1</v>
      </c>
      <c r="L147" s="34">
        <f t="shared" si="42"/>
        <v>1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1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>
        <f t="shared" si="38"/>
        <v>1.3333333333333334E-2</v>
      </c>
      <c r="K148" s="34" t="str">
        <f t="shared" si="41"/>
        <v xml:space="preserve"> </v>
      </c>
      <c r="L148" s="34">
        <f t="shared" si="42"/>
        <v>1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0</v>
      </c>
      <c r="F149" s="33">
        <v>0</v>
      </c>
      <c r="G149" s="34" t="str">
        <f t="shared" si="35"/>
        <v/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 t="str">
        <f t="shared" si="41"/>
        <v xml:space="preserve"> 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0</v>
      </c>
      <c r="F150" s="33">
        <v>0</v>
      </c>
      <c r="G150" s="34" t="str">
        <f t="shared" si="35"/>
        <v/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 t="str">
        <f t="shared" si="41"/>
        <v xml:space="preserve"> </v>
      </c>
      <c r="L150" s="34" t="str">
        <f t="shared" si="42"/>
        <v xml:space="preserve"> 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1</v>
      </c>
      <c r="E152" s="33">
        <v>0</v>
      </c>
      <c r="F152" s="33">
        <v>0</v>
      </c>
      <c r="G152" s="34" t="str">
        <f t="shared" si="35"/>
        <v/>
      </c>
      <c r="H152" s="34">
        <f t="shared" si="36"/>
        <v>0.05</v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>
        <f t="shared" si="42"/>
        <v>-1</v>
      </c>
      <c r="M152" s="34" t="str">
        <f t="shared" si="39"/>
        <v/>
      </c>
      <c r="N152" s="40">
        <f t="shared" si="40"/>
        <v>-0.05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1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>
        <f t="shared" si="38"/>
        <v>1.3333333333333334E-2</v>
      </c>
      <c r="K153" s="34" t="str">
        <f t="shared" si="41"/>
        <v xml:space="preserve"> </v>
      </c>
      <c r="L153" s="34">
        <f t="shared" si="42"/>
        <v>1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2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>
        <f t="shared" si="38"/>
        <v>2.6666666666666668E-2</v>
      </c>
      <c r="K154" s="34" t="str">
        <f t="shared" si="41"/>
        <v xml:space="preserve"> </v>
      </c>
      <c r="L154" s="34">
        <f t="shared" si="42"/>
        <v>1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3</v>
      </c>
      <c r="F164" s="33">
        <v>3</v>
      </c>
      <c r="G164" s="34" t="str">
        <f t="shared" si="35"/>
        <v/>
      </c>
      <c r="H164" s="34" t="str">
        <f t="shared" si="36"/>
        <v/>
      </c>
      <c r="I164" s="34">
        <f t="shared" si="37"/>
        <v>7.6923076923076927E-2</v>
      </c>
      <c r="J164" s="34">
        <f t="shared" si="38"/>
        <v>0.04</v>
      </c>
      <c r="K164" s="34">
        <f t="shared" si="41"/>
        <v>1</v>
      </c>
      <c r="L164" s="34">
        <f t="shared" si="42"/>
        <v>1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0</v>
      </c>
      <c r="F166" s="33">
        <v>1</v>
      </c>
      <c r="G166" s="34" t="str">
        <f t="shared" si="35"/>
        <v/>
      </c>
      <c r="H166" s="34" t="str">
        <f t="shared" si="36"/>
        <v/>
      </c>
      <c r="I166" s="34" t="str">
        <f t="shared" si="37"/>
        <v/>
      </c>
      <c r="J166" s="34">
        <f t="shared" si="38"/>
        <v>1.3333333333333334E-2</v>
      </c>
      <c r="K166" s="34" t="str">
        <f t="shared" si="41"/>
        <v xml:space="preserve"> </v>
      </c>
      <c r="L166" s="34">
        <f t="shared" si="42"/>
        <v>1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1</v>
      </c>
      <c r="E169" s="33">
        <v>0</v>
      </c>
      <c r="F169" s="33">
        <v>0</v>
      </c>
      <c r="G169" s="34" t="str">
        <f t="shared" si="35"/>
        <v/>
      </c>
      <c r="H169" s="34">
        <f t="shared" si="36"/>
        <v>0.05</v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>
        <f t="shared" si="42"/>
        <v>-1</v>
      </c>
      <c r="M169" s="34" t="str">
        <f t="shared" si="39"/>
        <v/>
      </c>
      <c r="N169" s="40">
        <f t="shared" si="40"/>
        <v>-0.05</v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1</v>
      </c>
      <c r="F170" s="33">
        <v>2</v>
      </c>
      <c r="G170" s="34" t="str">
        <f t="shared" si="35"/>
        <v/>
      </c>
      <c r="H170" s="34" t="str">
        <f t="shared" si="36"/>
        <v/>
      </c>
      <c r="I170" s="34">
        <f t="shared" si="37"/>
        <v>2.564102564102564E-2</v>
      </c>
      <c r="J170" s="34">
        <f t="shared" si="38"/>
        <v>2.6666666666666668E-2</v>
      </c>
      <c r="K170" s="34">
        <f t="shared" si="41"/>
        <v>1</v>
      </c>
      <c r="L170" s="34">
        <f t="shared" si="42"/>
        <v>1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1</v>
      </c>
      <c r="F171" s="33">
        <v>1</v>
      </c>
      <c r="G171" s="34" t="str">
        <f t="shared" si="35"/>
        <v/>
      </c>
      <c r="H171" s="34" t="str">
        <f t="shared" si="36"/>
        <v/>
      </c>
      <c r="I171" s="34">
        <f t="shared" si="37"/>
        <v>2.564102564102564E-2</v>
      </c>
      <c r="J171" s="34">
        <f t="shared" si="38"/>
        <v>1.3333333333333334E-2</v>
      </c>
      <c r="K171" s="34">
        <f t="shared" si="41"/>
        <v>1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1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>
        <f t="shared" si="38"/>
        <v>1.3333333333333334E-2</v>
      </c>
      <c r="K172" s="34" t="str">
        <f t="shared" si="41"/>
        <v xml:space="preserve"> </v>
      </c>
      <c r="L172" s="34">
        <f t="shared" si="42"/>
        <v>1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1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>
        <f t="shared" si="38"/>
        <v>1.3333333333333334E-2</v>
      </c>
      <c r="K173" s="34" t="str">
        <f t="shared" si="41"/>
        <v xml:space="preserve"> </v>
      </c>
      <c r="L173" s="34">
        <f t="shared" si="42"/>
        <v>1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1</v>
      </c>
      <c r="F175" s="33">
        <v>0</v>
      </c>
      <c r="G175" s="34" t="str">
        <f t="shared" si="35"/>
        <v/>
      </c>
      <c r="H175" s="34" t="str">
        <f t="shared" si="36"/>
        <v/>
      </c>
      <c r="I175" s="34">
        <f t="shared" si="37"/>
        <v>2.564102564102564E-2</v>
      </c>
      <c r="J175" s="34" t="str">
        <f t="shared" si="38"/>
        <v/>
      </c>
      <c r="K175" s="34">
        <f t="shared" si="41"/>
        <v>1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1</v>
      </c>
      <c r="F177" s="33">
        <v>0</v>
      </c>
      <c r="G177" s="34" t="str">
        <f t="shared" si="35"/>
        <v/>
      </c>
      <c r="H177" s="34" t="str">
        <f t="shared" si="36"/>
        <v/>
      </c>
      <c r="I177" s="34">
        <f t="shared" si="37"/>
        <v>2.564102564102564E-2</v>
      </c>
      <c r="J177" s="34" t="str">
        <f t="shared" si="38"/>
        <v/>
      </c>
      <c r="K177" s="34">
        <f t="shared" si="41"/>
        <v>1</v>
      </c>
      <c r="L177" s="34" t="str">
        <f t="shared" si="42"/>
        <v xml:space="preserve"> 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2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>
        <f t="shared" si="38"/>
        <v>2.6666666666666668E-2</v>
      </c>
      <c r="K178" s="34" t="str">
        <f t="shared" si="41"/>
        <v xml:space="preserve"> </v>
      </c>
      <c r="L178" s="34">
        <f t="shared" si="42"/>
        <v>1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20</v>
      </c>
      <c r="D188" s="31">
        <f>SUM(D189:D363)</f>
        <v>14</v>
      </c>
      <c r="E188" s="31">
        <f>SUM(E189:E363)</f>
        <v>31</v>
      </c>
      <c r="F188" s="31">
        <f>SUM(F189:F363)</f>
        <v>89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0.55000000000000004</v>
      </c>
      <c r="L188" s="32">
        <f>+IF(AND(D188=0,F188=0),"",IF(D188=0,1,IF(F188=0,-1,(F188-D188)/D188)))</f>
        <v>5.3571428571428568</v>
      </c>
      <c r="M188" s="32">
        <f t="shared" ref="M188:M219" si="47">+IF(OR(AND(G188=""),(K188="")),"",G188*K188)</f>
        <v>0.55000000000000004</v>
      </c>
      <c r="N188" s="32">
        <f t="shared" ref="N188:N219" si="48">+IF(OR(AND(H188=""),(L188="")),"",H188*L188)</f>
        <v>5.3571428571428568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0</v>
      </c>
      <c r="E189" s="36">
        <v>0</v>
      </c>
      <c r="F189" s="36">
        <v>0</v>
      </c>
      <c r="G189" s="37" t="str">
        <f t="shared" si="43"/>
        <v/>
      </c>
      <c r="H189" s="37" t="str">
        <f t="shared" si="44"/>
        <v/>
      </c>
      <c r="I189" s="37" t="str">
        <f t="shared" si="45"/>
        <v/>
      </c>
      <c r="J189" s="37" t="str">
        <f t="shared" si="46"/>
        <v/>
      </c>
      <c r="K189" s="37" t="str">
        <f t="shared" ref="K189:K220" si="49">+IF(AND(C189=0,E189=0)," ",IF(C189=0,1,IF(E189=0,-1,(E189-C189)/C189)))</f>
        <v xml:space="preserve"> </v>
      </c>
      <c r="L189" s="37" t="str">
        <f t="shared" ref="L189:L220" si="50">+IF(AND(D189=0,F189=0)," ",IF(D189=0,1,IF(F189=0,-1,(F189-D189)/D189)))</f>
        <v xml:space="preserve"> </v>
      </c>
      <c r="M189" s="37" t="str">
        <f t="shared" si="47"/>
        <v/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2</v>
      </c>
      <c r="D195" s="33">
        <v>0</v>
      </c>
      <c r="E195" s="33">
        <v>0</v>
      </c>
      <c r="F195" s="33">
        <v>1</v>
      </c>
      <c r="G195" s="34">
        <f t="shared" si="43"/>
        <v>0.1</v>
      </c>
      <c r="H195" s="34" t="str">
        <f t="shared" si="44"/>
        <v/>
      </c>
      <c r="I195" s="34" t="str">
        <f t="shared" si="45"/>
        <v/>
      </c>
      <c r="J195" s="34">
        <f t="shared" si="46"/>
        <v>1.1235955056179775E-2</v>
      </c>
      <c r="K195" s="34">
        <f t="shared" si="49"/>
        <v>-1</v>
      </c>
      <c r="L195" s="34">
        <f t="shared" si="50"/>
        <v>1</v>
      </c>
      <c r="M195" s="34">
        <f t="shared" si="47"/>
        <v>-0.1</v>
      </c>
      <c r="N195" s="40" t="str">
        <f t="shared" si="48"/>
        <v/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0</v>
      </c>
      <c r="D197" s="33">
        <v>0</v>
      </c>
      <c r="E197" s="33">
        <v>0</v>
      </c>
      <c r="F197" s="33">
        <v>0</v>
      </c>
      <c r="G197" s="34" t="str">
        <f t="shared" si="43"/>
        <v/>
      </c>
      <c r="H197" s="34" t="str">
        <f t="shared" si="44"/>
        <v/>
      </c>
      <c r="I197" s="34" t="str">
        <f t="shared" si="45"/>
        <v/>
      </c>
      <c r="J197" s="34" t="str">
        <f t="shared" si="46"/>
        <v/>
      </c>
      <c r="K197" s="34" t="str">
        <f t="shared" si="49"/>
        <v xml:space="preserve"> </v>
      </c>
      <c r="L197" s="34" t="str">
        <f t="shared" si="50"/>
        <v xml:space="preserve"> </v>
      </c>
      <c r="M197" s="34" t="str">
        <f t="shared" si="47"/>
        <v/>
      </c>
      <c r="N197" s="40" t="str">
        <f t="shared" si="48"/>
        <v/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1</v>
      </c>
      <c r="F201" s="33">
        <v>8</v>
      </c>
      <c r="G201" s="34" t="str">
        <f t="shared" si="43"/>
        <v/>
      </c>
      <c r="H201" s="34" t="str">
        <f t="shared" si="44"/>
        <v/>
      </c>
      <c r="I201" s="34">
        <f t="shared" si="45"/>
        <v>3.2258064516129031E-2</v>
      </c>
      <c r="J201" s="34">
        <f t="shared" si="46"/>
        <v>8.98876404494382E-2</v>
      </c>
      <c r="K201" s="34">
        <f t="shared" si="49"/>
        <v>1</v>
      </c>
      <c r="L201" s="34">
        <f t="shared" si="50"/>
        <v>1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8</v>
      </c>
      <c r="D202" s="33">
        <v>2</v>
      </c>
      <c r="E202" s="33">
        <v>1</v>
      </c>
      <c r="F202" s="33">
        <v>1</v>
      </c>
      <c r="G202" s="34">
        <f t="shared" si="43"/>
        <v>0.4</v>
      </c>
      <c r="H202" s="34">
        <f t="shared" si="44"/>
        <v>0.14285714285714285</v>
      </c>
      <c r="I202" s="34">
        <f t="shared" si="45"/>
        <v>3.2258064516129031E-2</v>
      </c>
      <c r="J202" s="34">
        <f t="shared" si="46"/>
        <v>1.1235955056179775E-2</v>
      </c>
      <c r="K202" s="34">
        <f t="shared" si="49"/>
        <v>-0.875</v>
      </c>
      <c r="L202" s="34">
        <f t="shared" si="50"/>
        <v>-0.5</v>
      </c>
      <c r="M202" s="34">
        <f t="shared" si="47"/>
        <v>-0.35000000000000003</v>
      </c>
      <c r="N202" s="40">
        <f t="shared" si="48"/>
        <v>-7.1428571428571425E-2</v>
      </c>
    </row>
    <row r="203" spans="1:14" x14ac:dyDescent="0.2">
      <c r="A203" s="27"/>
      <c r="B203" s="29" t="s">
        <v>177</v>
      </c>
      <c r="C203" s="39">
        <v>0</v>
      </c>
      <c r="D203" s="33">
        <v>0</v>
      </c>
      <c r="E203" s="33">
        <v>0</v>
      </c>
      <c r="F203" s="33">
        <v>1</v>
      </c>
      <c r="G203" s="34" t="str">
        <f t="shared" si="43"/>
        <v/>
      </c>
      <c r="H203" s="34" t="str">
        <f t="shared" si="44"/>
        <v/>
      </c>
      <c r="I203" s="34" t="str">
        <f t="shared" si="45"/>
        <v/>
      </c>
      <c r="J203" s="34">
        <f t="shared" si="46"/>
        <v>1.1235955056179775E-2</v>
      </c>
      <c r="K203" s="34" t="str">
        <f t="shared" si="49"/>
        <v xml:space="preserve"> </v>
      </c>
      <c r="L203" s="34">
        <f t="shared" si="50"/>
        <v>1</v>
      </c>
      <c r="M203" s="34" t="str">
        <f t="shared" si="47"/>
        <v/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0</v>
      </c>
      <c r="F204" s="33">
        <v>0</v>
      </c>
      <c r="G204" s="34" t="str">
        <f t="shared" si="43"/>
        <v/>
      </c>
      <c r="H204" s="34" t="str">
        <f t="shared" si="44"/>
        <v/>
      </c>
      <c r="I204" s="34" t="str">
        <f t="shared" si="45"/>
        <v/>
      </c>
      <c r="J204" s="34" t="str">
        <f t="shared" si="46"/>
        <v/>
      </c>
      <c r="K204" s="34" t="str">
        <f t="shared" si="49"/>
        <v xml:space="preserve"> </v>
      </c>
      <c r="L204" s="34" t="str">
        <f t="shared" si="50"/>
        <v xml:space="preserve"> 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2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>
        <f t="shared" si="46"/>
        <v>2.247191011235955E-2</v>
      </c>
      <c r="K206" s="34" t="str">
        <f t="shared" si="49"/>
        <v xml:space="preserve"> </v>
      </c>
      <c r="L206" s="34">
        <f t="shared" si="50"/>
        <v>1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0</v>
      </c>
      <c r="D209" s="33">
        <v>0</v>
      </c>
      <c r="E209" s="33">
        <v>0</v>
      </c>
      <c r="F209" s="33">
        <v>0</v>
      </c>
      <c r="G209" s="34" t="str">
        <f t="shared" si="43"/>
        <v/>
      </c>
      <c r="H209" s="34" t="str">
        <f t="shared" si="44"/>
        <v/>
      </c>
      <c r="I209" s="34" t="str">
        <f t="shared" si="45"/>
        <v/>
      </c>
      <c r="J209" s="34" t="str">
        <f t="shared" si="46"/>
        <v/>
      </c>
      <c r="K209" s="34" t="str">
        <f t="shared" si="49"/>
        <v xml:space="preserve"> </v>
      </c>
      <c r="L209" s="34" t="str">
        <f t="shared" si="50"/>
        <v xml:space="preserve"> </v>
      </c>
      <c r="M209" s="34" t="str">
        <f t="shared" si="47"/>
        <v/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5</v>
      </c>
      <c r="D215" s="33">
        <v>7</v>
      </c>
      <c r="E215" s="33">
        <v>4</v>
      </c>
      <c r="F215" s="33">
        <v>8</v>
      </c>
      <c r="G215" s="34">
        <f t="shared" si="43"/>
        <v>0.25</v>
      </c>
      <c r="H215" s="34">
        <f t="shared" si="44"/>
        <v>0.5</v>
      </c>
      <c r="I215" s="34">
        <f t="shared" si="45"/>
        <v>0.12903225806451613</v>
      </c>
      <c r="J215" s="34">
        <f t="shared" si="46"/>
        <v>8.98876404494382E-2</v>
      </c>
      <c r="K215" s="34">
        <f t="shared" si="49"/>
        <v>-0.2</v>
      </c>
      <c r="L215" s="34">
        <f t="shared" si="50"/>
        <v>0.14285714285714285</v>
      </c>
      <c r="M215" s="34">
        <f t="shared" si="47"/>
        <v>-0.05</v>
      </c>
      <c r="N215" s="40">
        <f t="shared" si="48"/>
        <v>7.1428571428571425E-2</v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0</v>
      </c>
      <c r="F216" s="33">
        <v>0</v>
      </c>
      <c r="G216" s="34" t="str">
        <f t="shared" si="43"/>
        <v/>
      </c>
      <c r="H216" s="34" t="str">
        <f t="shared" si="44"/>
        <v/>
      </c>
      <c r="I216" s="34" t="str">
        <f t="shared" si="45"/>
        <v/>
      </c>
      <c r="J216" s="34" t="str">
        <f t="shared" si="46"/>
        <v/>
      </c>
      <c r="K216" s="34" t="str">
        <f t="shared" si="49"/>
        <v xml:space="preserve"> </v>
      </c>
      <c r="L216" s="34" t="str">
        <f t="shared" si="50"/>
        <v xml:space="preserve"> 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0</v>
      </c>
      <c r="E218" s="33">
        <v>1</v>
      </c>
      <c r="F218" s="33">
        <v>2</v>
      </c>
      <c r="G218" s="34" t="str">
        <f t="shared" si="43"/>
        <v/>
      </c>
      <c r="H218" s="34" t="str">
        <f t="shared" si="44"/>
        <v/>
      </c>
      <c r="I218" s="34">
        <f t="shared" si="45"/>
        <v>3.2258064516129031E-2</v>
      </c>
      <c r="J218" s="34">
        <f t="shared" si="46"/>
        <v>2.247191011235955E-2</v>
      </c>
      <c r="K218" s="34">
        <f t="shared" si="49"/>
        <v>1</v>
      </c>
      <c r="L218" s="34">
        <f t="shared" si="50"/>
        <v>1</v>
      </c>
      <c r="M218" s="34" t="str">
        <f t="shared" si="47"/>
        <v/>
      </c>
      <c r="N218" s="40" t="str">
        <f t="shared" si="48"/>
        <v/>
      </c>
    </row>
    <row r="219" spans="1:14" x14ac:dyDescent="0.2">
      <c r="A219" s="27"/>
      <c r="B219" s="29" t="s">
        <v>193</v>
      </c>
      <c r="C219" s="39">
        <v>0</v>
      </c>
      <c r="D219" s="33">
        <v>1</v>
      </c>
      <c r="E219" s="33">
        <v>0</v>
      </c>
      <c r="F219" s="33">
        <v>0</v>
      </c>
      <c r="G219" s="34" t="str">
        <f t="shared" si="43"/>
        <v/>
      </c>
      <c r="H219" s="34">
        <f t="shared" si="44"/>
        <v>7.1428571428571425E-2</v>
      </c>
      <c r="I219" s="34" t="str">
        <f t="shared" si="45"/>
        <v/>
      </c>
      <c r="J219" s="34" t="str">
        <f t="shared" si="46"/>
        <v/>
      </c>
      <c r="K219" s="34" t="str">
        <f t="shared" si="49"/>
        <v xml:space="preserve"> </v>
      </c>
      <c r="L219" s="34">
        <f t="shared" si="50"/>
        <v>-1</v>
      </c>
      <c r="M219" s="34" t="str">
        <f t="shared" si="47"/>
        <v/>
      </c>
      <c r="N219" s="40">
        <f t="shared" si="48"/>
        <v>-7.1428571428571425E-2</v>
      </c>
    </row>
    <row r="220" spans="1:14" x14ac:dyDescent="0.2">
      <c r="A220" s="27"/>
      <c r="B220" s="29" t="s">
        <v>194</v>
      </c>
      <c r="C220" s="39">
        <v>0</v>
      </c>
      <c r="D220" s="33">
        <v>0</v>
      </c>
      <c r="E220" s="33">
        <v>1</v>
      </c>
      <c r="F220" s="33">
        <v>0</v>
      </c>
      <c r="G220" s="34" t="str">
        <f t="shared" ref="G220:G251" si="51">+IF(C220=0,"",C220/C$188)</f>
        <v/>
      </c>
      <c r="H220" s="34" t="str">
        <f t="shared" ref="H220:H251" si="52">+IF(D220=0,"",D220/D$188)</f>
        <v/>
      </c>
      <c r="I220" s="34">
        <f t="shared" ref="I220:I251" si="53">+IF(E220=0,"",E220/E$188)</f>
        <v>3.2258064516129031E-2</v>
      </c>
      <c r="J220" s="34" t="str">
        <f t="shared" ref="J220:J251" si="54">+IF(F220=0,"",F220/F$188)</f>
        <v/>
      </c>
      <c r="K220" s="34">
        <f t="shared" si="49"/>
        <v>1</v>
      </c>
      <c r="L220" s="34" t="str">
        <f t="shared" si="50"/>
        <v xml:space="preserve"> </v>
      </c>
      <c r="M220" s="34" t="str">
        <f t="shared" ref="M220:M251" si="55">+IF(OR(AND(G220=""),(K220="")),"",G220*K220)</f>
        <v/>
      </c>
      <c r="N220" s="40" t="str">
        <f t="shared" ref="N220:N251" si="56">+IF(OR(AND(H220=""),(L220="")),"",H220*L220)</f>
        <v/>
      </c>
    </row>
    <row r="221" spans="1:14" x14ac:dyDescent="0.2">
      <c r="A221" s="27"/>
      <c r="B221" s="29" t="s">
        <v>195</v>
      </c>
      <c r="C221" s="39">
        <v>0</v>
      </c>
      <c r="D221" s="33">
        <v>0</v>
      </c>
      <c r="E221" s="33">
        <v>0</v>
      </c>
      <c r="F221" s="33">
        <v>0</v>
      </c>
      <c r="G221" s="34" t="str">
        <f t="shared" si="51"/>
        <v/>
      </c>
      <c r="H221" s="34" t="str">
        <f t="shared" si="52"/>
        <v/>
      </c>
      <c r="I221" s="34" t="str">
        <f t="shared" si="53"/>
        <v/>
      </c>
      <c r="J221" s="34" t="str">
        <f t="shared" si="54"/>
        <v/>
      </c>
      <c r="K221" s="34" t="str">
        <f t="shared" ref="K221:K252" si="57">+IF(AND(C221=0,E221=0)," ",IF(C221=0,1,IF(E221=0,-1,(E221-C221)/C221)))</f>
        <v xml:space="preserve"> </v>
      </c>
      <c r="L221" s="34" t="str">
        <f t="shared" ref="L221:L252" si="58">+IF(AND(D221=0,F221=0)," ",IF(D221=0,1,IF(F221=0,-1,(F221-D221)/D221)))</f>
        <v xml:space="preserve"> </v>
      </c>
      <c r="M221" s="34" t="str">
        <f t="shared" si="55"/>
        <v/>
      </c>
      <c r="N221" s="40" t="str">
        <f t="shared" si="56"/>
        <v/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0</v>
      </c>
      <c r="F226" s="33">
        <v>1</v>
      </c>
      <c r="G226" s="34" t="str">
        <f t="shared" si="51"/>
        <v/>
      </c>
      <c r="H226" s="34" t="str">
        <f t="shared" si="52"/>
        <v/>
      </c>
      <c r="I226" s="34" t="str">
        <f t="shared" si="53"/>
        <v/>
      </c>
      <c r="J226" s="34">
        <f t="shared" si="54"/>
        <v>1.1235955056179775E-2</v>
      </c>
      <c r="K226" s="34" t="str">
        <f t="shared" si="57"/>
        <v xml:space="preserve"> </v>
      </c>
      <c r="L226" s="34">
        <f t="shared" si="58"/>
        <v>1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0</v>
      </c>
      <c r="E235" s="33">
        <v>0</v>
      </c>
      <c r="F235" s="33">
        <v>0</v>
      </c>
      <c r="G235" s="34" t="str">
        <f t="shared" si="51"/>
        <v/>
      </c>
      <c r="H235" s="34" t="str">
        <f t="shared" si="52"/>
        <v/>
      </c>
      <c r="I235" s="34" t="str">
        <f t="shared" si="53"/>
        <v/>
      </c>
      <c r="J235" s="34" t="str">
        <f t="shared" si="54"/>
        <v/>
      </c>
      <c r="K235" s="34" t="str">
        <f t="shared" si="57"/>
        <v xml:space="preserve"> </v>
      </c>
      <c r="L235" s="34" t="str">
        <f t="shared" si="58"/>
        <v xml:space="preserve"> </v>
      </c>
      <c r="M235" s="34" t="str">
        <f t="shared" si="55"/>
        <v/>
      </c>
      <c r="N235" s="40" t="str">
        <f t="shared" si="56"/>
        <v/>
      </c>
    </row>
    <row r="236" spans="1:14" x14ac:dyDescent="0.2">
      <c r="A236" s="27"/>
      <c r="B236" s="29" t="s">
        <v>210</v>
      </c>
      <c r="C236" s="39">
        <v>0</v>
      </c>
      <c r="D236" s="33">
        <v>1</v>
      </c>
      <c r="E236" s="33">
        <v>1</v>
      </c>
      <c r="F236" s="33">
        <v>1</v>
      </c>
      <c r="G236" s="34" t="str">
        <f t="shared" si="51"/>
        <v/>
      </c>
      <c r="H236" s="34">
        <f t="shared" si="52"/>
        <v>7.1428571428571425E-2</v>
      </c>
      <c r="I236" s="34">
        <f t="shared" si="53"/>
        <v>3.2258064516129031E-2</v>
      </c>
      <c r="J236" s="34">
        <f t="shared" si="54"/>
        <v>1.1235955056179775E-2</v>
      </c>
      <c r="K236" s="34">
        <f t="shared" si="57"/>
        <v>1</v>
      </c>
      <c r="L236" s="34">
        <f t="shared" si="58"/>
        <v>0</v>
      </c>
      <c r="M236" s="34" t="str">
        <f t="shared" si="55"/>
        <v/>
      </c>
      <c r="N236" s="40">
        <f t="shared" si="56"/>
        <v>0</v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0</v>
      </c>
      <c r="D242" s="33">
        <v>0</v>
      </c>
      <c r="E242" s="33">
        <v>1</v>
      </c>
      <c r="F242" s="33">
        <v>2</v>
      </c>
      <c r="G242" s="34" t="str">
        <f t="shared" si="51"/>
        <v/>
      </c>
      <c r="H242" s="34" t="str">
        <f t="shared" si="52"/>
        <v/>
      </c>
      <c r="I242" s="34">
        <f t="shared" si="53"/>
        <v>3.2258064516129031E-2</v>
      </c>
      <c r="J242" s="34">
        <f t="shared" si="54"/>
        <v>2.247191011235955E-2</v>
      </c>
      <c r="K242" s="34">
        <f t="shared" si="57"/>
        <v>1</v>
      </c>
      <c r="L242" s="34">
        <f t="shared" si="58"/>
        <v>1</v>
      </c>
      <c r="M242" s="34" t="str">
        <f t="shared" si="55"/>
        <v/>
      </c>
      <c r="N242" s="40" t="str">
        <f t="shared" si="56"/>
        <v/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1</v>
      </c>
      <c r="F243" s="33">
        <v>3</v>
      </c>
      <c r="G243" s="34" t="str">
        <f t="shared" si="51"/>
        <v/>
      </c>
      <c r="H243" s="34" t="str">
        <f t="shared" si="52"/>
        <v/>
      </c>
      <c r="I243" s="34">
        <f t="shared" si="53"/>
        <v>3.2258064516129031E-2</v>
      </c>
      <c r="J243" s="34">
        <f t="shared" si="54"/>
        <v>3.3707865168539325E-2</v>
      </c>
      <c r="K243" s="34">
        <f t="shared" si="57"/>
        <v>1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1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>
        <f t="shared" si="54"/>
        <v>1.1235955056179775E-2</v>
      </c>
      <c r="K251" s="34" t="str">
        <f t="shared" si="57"/>
        <v xml:space="preserve"> </v>
      </c>
      <c r="L251" s="34">
        <f t="shared" si="58"/>
        <v>1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0</v>
      </c>
      <c r="D255" s="33">
        <v>0</v>
      </c>
      <c r="E255" s="33">
        <v>1</v>
      </c>
      <c r="F255" s="33">
        <v>3</v>
      </c>
      <c r="G255" s="34" t="str">
        <f t="shared" si="59"/>
        <v/>
      </c>
      <c r="H255" s="34" t="str">
        <f t="shared" si="60"/>
        <v/>
      </c>
      <c r="I255" s="34">
        <f t="shared" si="61"/>
        <v>3.2258064516129031E-2</v>
      </c>
      <c r="J255" s="34">
        <f t="shared" si="62"/>
        <v>3.3707865168539325E-2</v>
      </c>
      <c r="K255" s="34">
        <f t="shared" si="65"/>
        <v>1</v>
      </c>
      <c r="L255" s="34">
        <f t="shared" si="66"/>
        <v>1</v>
      </c>
      <c r="M255" s="34" t="str">
        <f t="shared" si="63"/>
        <v/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2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>
        <f t="shared" si="62"/>
        <v>2.247191011235955E-2</v>
      </c>
      <c r="K257" s="34" t="str">
        <f t="shared" si="65"/>
        <v xml:space="preserve"> </v>
      </c>
      <c r="L257" s="34">
        <f t="shared" si="66"/>
        <v>1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0</v>
      </c>
      <c r="E258" s="33">
        <v>1</v>
      </c>
      <c r="F258" s="33">
        <v>0</v>
      </c>
      <c r="G258" s="34" t="str">
        <f t="shared" si="59"/>
        <v/>
      </c>
      <c r="H258" s="34" t="str">
        <f t="shared" si="60"/>
        <v/>
      </c>
      <c r="I258" s="34">
        <f t="shared" si="61"/>
        <v>3.2258064516129031E-2</v>
      </c>
      <c r="J258" s="34" t="str">
        <f t="shared" si="62"/>
        <v/>
      </c>
      <c r="K258" s="34">
        <f t="shared" si="65"/>
        <v>1</v>
      </c>
      <c r="L258" s="34" t="str">
        <f t="shared" si="66"/>
        <v xml:space="preserve"> </v>
      </c>
      <c r="M258" s="34" t="str">
        <f t="shared" si="63"/>
        <v/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3</v>
      </c>
      <c r="F260" s="33">
        <v>5</v>
      </c>
      <c r="G260" s="34" t="str">
        <f t="shared" si="59"/>
        <v/>
      </c>
      <c r="H260" s="34" t="str">
        <f t="shared" si="60"/>
        <v/>
      </c>
      <c r="I260" s="34">
        <f t="shared" si="61"/>
        <v>9.6774193548387094E-2</v>
      </c>
      <c r="J260" s="34">
        <f t="shared" si="62"/>
        <v>5.6179775280898875E-2</v>
      </c>
      <c r="K260" s="34">
        <f t="shared" si="65"/>
        <v>1</v>
      </c>
      <c r="L260" s="34">
        <f t="shared" si="66"/>
        <v>1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0</v>
      </c>
      <c r="F261" s="33">
        <v>0</v>
      </c>
      <c r="G261" s="34" t="str">
        <f t="shared" si="59"/>
        <v/>
      </c>
      <c r="H261" s="34" t="str">
        <f t="shared" si="60"/>
        <v/>
      </c>
      <c r="I261" s="34" t="str">
        <f t="shared" si="61"/>
        <v/>
      </c>
      <c r="J261" s="34" t="str">
        <f t="shared" si="62"/>
        <v/>
      </c>
      <c r="K261" s="34" t="str">
        <f t="shared" si="65"/>
        <v xml:space="preserve"> </v>
      </c>
      <c r="L261" s="34" t="str">
        <f t="shared" si="66"/>
        <v xml:space="preserve"> 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1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>
        <f t="shared" si="62"/>
        <v>1.1235955056179775E-2</v>
      </c>
      <c r="K265" s="34" t="str">
        <f t="shared" si="65"/>
        <v xml:space="preserve"> </v>
      </c>
      <c r="L265" s="34">
        <f t="shared" si="66"/>
        <v>1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0</v>
      </c>
      <c r="D270" s="33">
        <v>0</v>
      </c>
      <c r="E270" s="33">
        <v>0</v>
      </c>
      <c r="F270" s="33">
        <v>0</v>
      </c>
      <c r="G270" s="34" t="str">
        <f t="shared" si="59"/>
        <v/>
      </c>
      <c r="H270" s="34" t="str">
        <f t="shared" si="60"/>
        <v/>
      </c>
      <c r="I270" s="34" t="str">
        <f t="shared" si="61"/>
        <v/>
      </c>
      <c r="J270" s="34" t="str">
        <f t="shared" si="62"/>
        <v/>
      </c>
      <c r="K270" s="34" t="str">
        <f t="shared" si="65"/>
        <v xml:space="preserve"> </v>
      </c>
      <c r="L270" s="34" t="str">
        <f t="shared" si="66"/>
        <v xml:space="preserve"> </v>
      </c>
      <c r="M270" s="34" t="str">
        <f t="shared" si="63"/>
        <v/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0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 t="str">
        <f t="shared" si="66"/>
        <v xml:space="preserve"> 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1</v>
      </c>
      <c r="F279" s="33">
        <v>0</v>
      </c>
      <c r="G279" s="34" t="str">
        <f t="shared" si="59"/>
        <v/>
      </c>
      <c r="H279" s="34" t="str">
        <f t="shared" si="60"/>
        <v/>
      </c>
      <c r="I279" s="34">
        <f t="shared" si="61"/>
        <v>3.2258064516129031E-2</v>
      </c>
      <c r="J279" s="34" t="str">
        <f t="shared" si="62"/>
        <v/>
      </c>
      <c r="K279" s="34">
        <f t="shared" si="65"/>
        <v>1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1</v>
      </c>
      <c r="F280" s="33">
        <v>6</v>
      </c>
      <c r="G280" s="34" t="str">
        <f t="shared" si="59"/>
        <v/>
      </c>
      <c r="H280" s="34" t="str">
        <f t="shared" si="60"/>
        <v/>
      </c>
      <c r="I280" s="34">
        <f t="shared" si="61"/>
        <v>3.2258064516129031E-2</v>
      </c>
      <c r="J280" s="34">
        <f t="shared" si="62"/>
        <v>6.741573033707865E-2</v>
      </c>
      <c r="K280" s="34">
        <f t="shared" si="65"/>
        <v>1</v>
      </c>
      <c r="L280" s="34">
        <f t="shared" si="66"/>
        <v>1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0</v>
      </c>
      <c r="E281" s="33">
        <v>0</v>
      </c>
      <c r="F281" s="33">
        <v>8</v>
      </c>
      <c r="G281" s="34" t="str">
        <f t="shared" si="59"/>
        <v/>
      </c>
      <c r="H281" s="34" t="str">
        <f t="shared" si="60"/>
        <v/>
      </c>
      <c r="I281" s="34" t="str">
        <f t="shared" si="61"/>
        <v/>
      </c>
      <c r="J281" s="34">
        <f t="shared" si="62"/>
        <v>8.98876404494382E-2</v>
      </c>
      <c r="K281" s="34" t="str">
        <f t="shared" si="65"/>
        <v xml:space="preserve"> </v>
      </c>
      <c r="L281" s="34">
        <f t="shared" si="66"/>
        <v>1</v>
      </c>
      <c r="M281" s="34" t="str">
        <f t="shared" si="63"/>
        <v/>
      </c>
      <c r="N281" s="40" t="str">
        <f t="shared" si="64"/>
        <v/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5</v>
      </c>
      <c r="D284" s="33">
        <v>2</v>
      </c>
      <c r="E284" s="33">
        <v>0</v>
      </c>
      <c r="F284" s="33">
        <v>0</v>
      </c>
      <c r="G284" s="34">
        <f t="shared" ref="G284:G315" si="67">+IF(C284=0,"",C284/C$188)</f>
        <v>0.25</v>
      </c>
      <c r="H284" s="34">
        <f t="shared" ref="H284:H315" si="68">+IF(D284=0,"",D284/D$188)</f>
        <v>0.14285714285714285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>
        <f t="shared" si="65"/>
        <v>-1</v>
      </c>
      <c r="L284" s="34">
        <f t="shared" si="66"/>
        <v>-1</v>
      </c>
      <c r="M284" s="34">
        <f t="shared" ref="M284:M315" si="71">+IF(OR(AND(G284=""),(K284="")),"",G284*K284)</f>
        <v>-0.25</v>
      </c>
      <c r="N284" s="40">
        <f t="shared" ref="N284:N315" si="72">+IF(OR(AND(H284=""),(L284="")),"",H284*L284)</f>
        <v>-0.14285714285714285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1</v>
      </c>
      <c r="F285" s="33">
        <v>0</v>
      </c>
      <c r="G285" s="34" t="str">
        <f t="shared" si="67"/>
        <v/>
      </c>
      <c r="H285" s="34" t="str">
        <f t="shared" si="68"/>
        <v/>
      </c>
      <c r="I285" s="34">
        <f t="shared" si="69"/>
        <v>3.2258064516129031E-2</v>
      </c>
      <c r="J285" s="34" t="str">
        <f t="shared" si="70"/>
        <v/>
      </c>
      <c r="K285" s="34">
        <f t="shared" ref="K285:K316" si="73">+IF(AND(C285=0,E285=0)," ",IF(C285=0,1,IF(E285=0,-1,(E285-C285)/C285)))</f>
        <v>1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1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>
        <f t="shared" si="70"/>
        <v>1.1235955056179775E-2</v>
      </c>
      <c r="K288" s="34" t="str">
        <f t="shared" si="73"/>
        <v xml:space="preserve"> </v>
      </c>
      <c r="L288" s="34">
        <f t="shared" si="74"/>
        <v>1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1</v>
      </c>
      <c r="F292" s="33">
        <v>0</v>
      </c>
      <c r="G292" s="34" t="str">
        <f t="shared" si="67"/>
        <v/>
      </c>
      <c r="H292" s="34" t="str">
        <f t="shared" si="68"/>
        <v/>
      </c>
      <c r="I292" s="34">
        <f t="shared" si="69"/>
        <v>3.2258064516129031E-2</v>
      </c>
      <c r="J292" s="34" t="str">
        <f t="shared" si="70"/>
        <v/>
      </c>
      <c r="K292" s="34">
        <f t="shared" si="73"/>
        <v>1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0</v>
      </c>
      <c r="D293" s="33">
        <v>0</v>
      </c>
      <c r="E293" s="33">
        <v>0</v>
      </c>
      <c r="F293" s="33">
        <v>0</v>
      </c>
      <c r="G293" s="34" t="str">
        <f t="shared" si="67"/>
        <v/>
      </c>
      <c r="H293" s="34" t="str">
        <f t="shared" si="68"/>
        <v/>
      </c>
      <c r="I293" s="34" t="str">
        <f t="shared" si="69"/>
        <v/>
      </c>
      <c r="J293" s="34" t="str">
        <f t="shared" si="70"/>
        <v/>
      </c>
      <c r="K293" s="34" t="str">
        <f t="shared" si="73"/>
        <v xml:space="preserve"> </v>
      </c>
      <c r="L293" s="34" t="str">
        <f t="shared" si="74"/>
        <v xml:space="preserve"> </v>
      </c>
      <c r="M293" s="34" t="str">
        <f t="shared" si="71"/>
        <v/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3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>
        <f t="shared" si="70"/>
        <v>3.3707865168539325E-2</v>
      </c>
      <c r="K298" s="34" t="str">
        <f t="shared" si="73"/>
        <v xml:space="preserve"> </v>
      </c>
      <c r="L298" s="34">
        <f t="shared" si="74"/>
        <v>1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1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>
        <f t="shared" si="70"/>
        <v>1.1235955056179775E-2</v>
      </c>
      <c r="K299" s="34" t="str">
        <f t="shared" si="73"/>
        <v xml:space="preserve"> </v>
      </c>
      <c r="L299" s="34">
        <f t="shared" si="74"/>
        <v>1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0</v>
      </c>
      <c r="D306" s="33">
        <v>0</v>
      </c>
      <c r="E306" s="33">
        <v>0</v>
      </c>
      <c r="F306" s="33">
        <v>1</v>
      </c>
      <c r="G306" s="34" t="str">
        <f t="shared" si="67"/>
        <v/>
      </c>
      <c r="H306" s="34" t="str">
        <f t="shared" si="68"/>
        <v/>
      </c>
      <c r="I306" s="34" t="str">
        <f t="shared" si="69"/>
        <v/>
      </c>
      <c r="J306" s="34">
        <f t="shared" si="70"/>
        <v>1.1235955056179775E-2</v>
      </c>
      <c r="K306" s="34" t="str">
        <f t="shared" si="73"/>
        <v xml:space="preserve"> </v>
      </c>
      <c r="L306" s="34">
        <f t="shared" si="74"/>
        <v>1</v>
      </c>
      <c r="M306" s="34" t="str">
        <f t="shared" si="71"/>
        <v/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1</v>
      </c>
      <c r="F307" s="33">
        <v>0</v>
      </c>
      <c r="G307" s="34" t="str">
        <f t="shared" si="67"/>
        <v/>
      </c>
      <c r="H307" s="34" t="str">
        <f t="shared" si="68"/>
        <v/>
      </c>
      <c r="I307" s="34">
        <f t="shared" si="69"/>
        <v>3.2258064516129031E-2</v>
      </c>
      <c r="J307" s="34" t="str">
        <f t="shared" si="70"/>
        <v/>
      </c>
      <c r="K307" s="34">
        <f t="shared" si="73"/>
        <v>1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0</v>
      </c>
      <c r="F310" s="33">
        <v>0</v>
      </c>
      <c r="G310" s="34" t="str">
        <f t="shared" si="67"/>
        <v/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 t="str">
        <f t="shared" si="73"/>
        <v xml:space="preserve"> </v>
      </c>
      <c r="L310" s="34" t="str">
        <f t="shared" si="74"/>
        <v xml:space="preserve"> 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0</v>
      </c>
      <c r="F312" s="33">
        <v>0</v>
      </c>
      <c r="G312" s="34" t="str">
        <f t="shared" si="67"/>
        <v/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 t="str">
        <f t="shared" si="74"/>
        <v xml:space="preserve"> 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0</v>
      </c>
      <c r="F318" s="33">
        <v>0</v>
      </c>
      <c r="G318" s="34" t="str">
        <f t="shared" si="75"/>
        <v/>
      </c>
      <c r="H318" s="34" t="str">
        <f t="shared" si="76"/>
        <v/>
      </c>
      <c r="I318" s="34" t="str">
        <f t="shared" si="77"/>
        <v/>
      </c>
      <c r="J318" s="34" t="str">
        <f t="shared" si="78"/>
        <v/>
      </c>
      <c r="K318" s="34" t="str">
        <f t="shared" si="81"/>
        <v xml:space="preserve"> </v>
      </c>
      <c r="L318" s="34" t="str">
        <f t="shared" si="82"/>
        <v xml:space="preserve"> 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0</v>
      </c>
      <c r="E324" s="33">
        <v>0</v>
      </c>
      <c r="F324" s="33">
        <v>0</v>
      </c>
      <c r="G324" s="34" t="str">
        <f t="shared" si="75"/>
        <v/>
      </c>
      <c r="H324" s="34" t="str">
        <f t="shared" si="76"/>
        <v/>
      </c>
      <c r="I324" s="34" t="str">
        <f t="shared" si="77"/>
        <v/>
      </c>
      <c r="J324" s="34" t="str">
        <f t="shared" si="78"/>
        <v/>
      </c>
      <c r="K324" s="34" t="str">
        <f t="shared" si="81"/>
        <v xml:space="preserve"> </v>
      </c>
      <c r="L324" s="34" t="str">
        <f t="shared" si="82"/>
        <v xml:space="preserve"> </v>
      </c>
      <c r="M324" s="34" t="str">
        <f t="shared" si="79"/>
        <v/>
      </c>
      <c r="N324" s="40" t="str">
        <f t="shared" si="80"/>
        <v/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0</v>
      </c>
      <c r="E327" s="33">
        <v>10</v>
      </c>
      <c r="F327" s="33">
        <v>27</v>
      </c>
      <c r="G327" s="34" t="str">
        <f t="shared" si="75"/>
        <v/>
      </c>
      <c r="H327" s="34" t="str">
        <f t="shared" si="76"/>
        <v/>
      </c>
      <c r="I327" s="34">
        <f t="shared" si="77"/>
        <v>0.32258064516129031</v>
      </c>
      <c r="J327" s="34">
        <f t="shared" si="78"/>
        <v>0.30337078651685395</v>
      </c>
      <c r="K327" s="34">
        <f t="shared" si="81"/>
        <v>1</v>
      </c>
      <c r="L327" s="34">
        <f t="shared" si="82"/>
        <v>1</v>
      </c>
      <c r="M327" s="34" t="str">
        <f t="shared" si="79"/>
        <v/>
      </c>
      <c r="N327" s="40" t="str">
        <f t="shared" si="80"/>
        <v/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1</v>
      </c>
      <c r="E338" s="33">
        <v>0</v>
      </c>
      <c r="F338" s="33">
        <v>0</v>
      </c>
      <c r="G338" s="34" t="str">
        <f t="shared" si="75"/>
        <v/>
      </c>
      <c r="H338" s="34">
        <f t="shared" si="76"/>
        <v>7.1428571428571425E-2</v>
      </c>
      <c r="I338" s="34" t="str">
        <f t="shared" si="77"/>
        <v/>
      </c>
      <c r="J338" s="34" t="str">
        <f t="shared" si="78"/>
        <v/>
      </c>
      <c r="K338" s="34" t="str">
        <f t="shared" si="81"/>
        <v xml:space="preserve"> </v>
      </c>
      <c r="L338" s="34">
        <f t="shared" si="82"/>
        <v>-1</v>
      </c>
      <c r="M338" s="34" t="str">
        <f t="shared" si="79"/>
        <v/>
      </c>
      <c r="N338" s="40">
        <f t="shared" si="80"/>
        <v>-7.1428571428571425E-2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128</v>
      </c>
      <c r="D371" s="31">
        <f>SUM(D372:D604)</f>
        <v>125</v>
      </c>
      <c r="E371" s="31">
        <f>SUM(E372:E604)</f>
        <v>69</v>
      </c>
      <c r="F371" s="31">
        <f>SUM(F372:F604)</f>
        <v>101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-0.4609375</v>
      </c>
      <c r="L371" s="32">
        <f>+IF(AND(D371=0,F371=0),"",IF(D371=0,1,IF(F371=0,-1,(F371-D371)/D371)))</f>
        <v>-0.192</v>
      </c>
      <c r="M371" s="32">
        <f t="shared" ref="M371:M434" si="95">+IF(OR(AND(G371=""),(K371="")),"",G371*K371)</f>
        <v>-0.4609375</v>
      </c>
      <c r="N371" s="32">
        <f t="shared" ref="N371:N434" si="96">+IF(OR(AND(H371=""),(L371="")),"",H371*L371)</f>
        <v>-0.192</v>
      </c>
    </row>
    <row r="372" spans="1:14" x14ac:dyDescent="0.2">
      <c r="A372" s="27"/>
      <c r="B372" s="28" t="s">
        <v>338</v>
      </c>
      <c r="C372" s="35">
        <v>0</v>
      </c>
      <c r="D372" s="36">
        <v>0</v>
      </c>
      <c r="E372" s="36">
        <v>0</v>
      </c>
      <c r="F372" s="36">
        <v>0</v>
      </c>
      <c r="G372" s="37" t="str">
        <f t="shared" si="91"/>
        <v/>
      </c>
      <c r="H372" s="37" t="str">
        <f t="shared" si="92"/>
        <v/>
      </c>
      <c r="I372" s="37" t="str">
        <f t="shared" si="93"/>
        <v/>
      </c>
      <c r="J372" s="37" t="str">
        <f t="shared" si="94"/>
        <v/>
      </c>
      <c r="K372" s="37" t="str">
        <f t="shared" ref="K372:K435" si="97">+IF(AND(C372=0,E372=0)," ",IF(C372=0,1,IF(E372=0,-1,(E372-C372)/C372)))</f>
        <v xml:space="preserve"> </v>
      </c>
      <c r="L372" s="37" t="str">
        <f t="shared" ref="L372:L435" si="98">+IF(AND(D372=0,F372=0)," ",IF(D372=0,1,IF(F372=0,-1,(F372-D372)/D372)))</f>
        <v xml:space="preserve"> </v>
      </c>
      <c r="M372" s="37" t="str">
        <f t="shared" si="95"/>
        <v/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0</v>
      </c>
      <c r="F373" s="33">
        <v>0</v>
      </c>
      <c r="G373" s="34" t="str">
        <f t="shared" si="91"/>
        <v/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1</v>
      </c>
      <c r="D374" s="33">
        <v>0</v>
      </c>
      <c r="E374" s="33">
        <v>0</v>
      </c>
      <c r="F374" s="33">
        <v>1</v>
      </c>
      <c r="G374" s="34">
        <f t="shared" si="91"/>
        <v>7.8125E-3</v>
      </c>
      <c r="H374" s="34" t="str">
        <f t="shared" si="92"/>
        <v/>
      </c>
      <c r="I374" s="34" t="str">
        <f t="shared" si="93"/>
        <v/>
      </c>
      <c r="J374" s="34">
        <f t="shared" si="94"/>
        <v>9.9009900990099011E-3</v>
      </c>
      <c r="K374" s="34">
        <f t="shared" si="97"/>
        <v>-1</v>
      </c>
      <c r="L374" s="34">
        <f t="shared" si="98"/>
        <v>1</v>
      </c>
      <c r="M374" s="34">
        <f t="shared" si="95"/>
        <v>-7.8125E-3</v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</v>
      </c>
      <c r="D377" s="33">
        <v>0</v>
      </c>
      <c r="E377" s="33">
        <v>0</v>
      </c>
      <c r="F377" s="33">
        <v>0</v>
      </c>
      <c r="G377" s="34">
        <f t="shared" si="91"/>
        <v>7.8125E-3</v>
      </c>
      <c r="H377" s="34" t="str">
        <f t="shared" si="92"/>
        <v/>
      </c>
      <c r="I377" s="34" t="str">
        <f t="shared" si="93"/>
        <v/>
      </c>
      <c r="J377" s="34" t="str">
        <f t="shared" si="94"/>
        <v/>
      </c>
      <c r="K377" s="34">
        <f t="shared" si="97"/>
        <v>-1</v>
      </c>
      <c r="L377" s="34" t="str">
        <f t="shared" si="98"/>
        <v xml:space="preserve"> </v>
      </c>
      <c r="M377" s="34">
        <f t="shared" si="95"/>
        <v>-7.8125E-3</v>
      </c>
      <c r="N377" s="40" t="str">
        <f t="shared" si="96"/>
        <v/>
      </c>
    </row>
    <row r="378" spans="1:14" x14ac:dyDescent="0.2">
      <c r="A378" s="27"/>
      <c r="B378" s="29" t="s">
        <v>344</v>
      </c>
      <c r="C378" s="39">
        <v>0</v>
      </c>
      <c r="D378" s="33">
        <v>0</v>
      </c>
      <c r="E378" s="33">
        <v>0</v>
      </c>
      <c r="F378" s="33">
        <v>0</v>
      </c>
      <c r="G378" s="34" t="str">
        <f t="shared" si="91"/>
        <v/>
      </c>
      <c r="H378" s="34" t="str">
        <f t="shared" si="92"/>
        <v/>
      </c>
      <c r="I378" s="34" t="str">
        <f t="shared" si="93"/>
        <v/>
      </c>
      <c r="J378" s="34" t="str">
        <f t="shared" si="94"/>
        <v/>
      </c>
      <c r="K378" s="34" t="str">
        <f t="shared" si="97"/>
        <v xml:space="preserve"> </v>
      </c>
      <c r="L378" s="34" t="str">
        <f t="shared" si="98"/>
        <v xml:space="preserve"> </v>
      </c>
      <c r="M378" s="34" t="str">
        <f t="shared" si="95"/>
        <v/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</v>
      </c>
      <c r="D383" s="33">
        <v>2</v>
      </c>
      <c r="E383" s="33">
        <v>5</v>
      </c>
      <c r="F383" s="33">
        <v>3</v>
      </c>
      <c r="G383" s="34">
        <f t="shared" si="91"/>
        <v>7.8125E-3</v>
      </c>
      <c r="H383" s="34">
        <f t="shared" si="92"/>
        <v>1.6E-2</v>
      </c>
      <c r="I383" s="34">
        <f t="shared" si="93"/>
        <v>7.2463768115942032E-2</v>
      </c>
      <c r="J383" s="34">
        <f t="shared" si="94"/>
        <v>2.9702970297029702E-2</v>
      </c>
      <c r="K383" s="34">
        <f t="shared" si="97"/>
        <v>4</v>
      </c>
      <c r="L383" s="34">
        <f t="shared" si="98"/>
        <v>0.5</v>
      </c>
      <c r="M383" s="34">
        <f t="shared" si="95"/>
        <v>3.125E-2</v>
      </c>
      <c r="N383" s="40">
        <f t="shared" si="96"/>
        <v>8.0000000000000002E-3</v>
      </c>
    </row>
    <row r="384" spans="1:14" x14ac:dyDescent="0.2">
      <c r="A384" s="27"/>
      <c r="B384" s="29" t="s">
        <v>350</v>
      </c>
      <c r="C384" s="39">
        <v>0</v>
      </c>
      <c r="D384" s="33">
        <v>0</v>
      </c>
      <c r="E384" s="33">
        <v>0</v>
      </c>
      <c r="F384" s="33">
        <v>0</v>
      </c>
      <c r="G384" s="34" t="str">
        <f t="shared" si="91"/>
        <v/>
      </c>
      <c r="H384" s="34" t="str">
        <f t="shared" si="92"/>
        <v/>
      </c>
      <c r="I384" s="34" t="str">
        <f t="shared" si="93"/>
        <v/>
      </c>
      <c r="J384" s="34" t="str">
        <f t="shared" si="94"/>
        <v/>
      </c>
      <c r="K384" s="34" t="str">
        <f t="shared" si="97"/>
        <v xml:space="preserve"> </v>
      </c>
      <c r="L384" s="34" t="str">
        <f t="shared" si="98"/>
        <v xml:space="preserve"> </v>
      </c>
      <c r="M384" s="34" t="str">
        <f t="shared" si="95"/>
        <v/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0</v>
      </c>
      <c r="D386" s="33">
        <v>0</v>
      </c>
      <c r="E386" s="33">
        <v>0</v>
      </c>
      <c r="F386" s="33">
        <v>2</v>
      </c>
      <c r="G386" s="34" t="str">
        <f t="shared" si="91"/>
        <v/>
      </c>
      <c r="H386" s="34" t="str">
        <f t="shared" si="92"/>
        <v/>
      </c>
      <c r="I386" s="34" t="str">
        <f t="shared" si="93"/>
        <v/>
      </c>
      <c r="J386" s="34">
        <f t="shared" si="94"/>
        <v>1.9801980198019802E-2</v>
      </c>
      <c r="K386" s="34" t="str">
        <f t="shared" si="97"/>
        <v xml:space="preserve"> </v>
      </c>
      <c r="L386" s="34">
        <f t="shared" si="98"/>
        <v>1</v>
      </c>
      <c r="M386" s="34" t="str">
        <f t="shared" si="95"/>
        <v/>
      </c>
      <c r="N386" s="40" t="str">
        <f t="shared" si="96"/>
        <v/>
      </c>
    </row>
    <row r="387" spans="1:14" x14ac:dyDescent="0.2">
      <c r="A387" s="27"/>
      <c r="B387" s="29" t="s">
        <v>353</v>
      </c>
      <c r="C387" s="39">
        <v>0</v>
      </c>
      <c r="D387" s="33">
        <v>0</v>
      </c>
      <c r="E387" s="33">
        <v>0</v>
      </c>
      <c r="F387" s="33">
        <v>0</v>
      </c>
      <c r="G387" s="34" t="str">
        <f t="shared" si="91"/>
        <v/>
      </c>
      <c r="H387" s="34" t="str">
        <f t="shared" si="92"/>
        <v/>
      </c>
      <c r="I387" s="34" t="str">
        <f t="shared" si="93"/>
        <v/>
      </c>
      <c r="J387" s="34" t="str">
        <f t="shared" si="94"/>
        <v/>
      </c>
      <c r="K387" s="34" t="str">
        <f t="shared" si="97"/>
        <v xml:space="preserve"> </v>
      </c>
      <c r="L387" s="34" t="str">
        <f t="shared" si="98"/>
        <v xml:space="preserve"> </v>
      </c>
      <c r="M387" s="34" t="str">
        <f t="shared" si="95"/>
        <v/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1</v>
      </c>
      <c r="F389" s="33">
        <v>0</v>
      </c>
      <c r="G389" s="34" t="str">
        <f t="shared" si="91"/>
        <v/>
      </c>
      <c r="H389" s="34" t="str">
        <f t="shared" si="92"/>
        <v/>
      </c>
      <c r="I389" s="34">
        <f t="shared" si="93"/>
        <v>1.4492753623188406E-2</v>
      </c>
      <c r="J389" s="34" t="str">
        <f t="shared" si="94"/>
        <v/>
      </c>
      <c r="K389" s="34">
        <f t="shared" si="97"/>
        <v>1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</v>
      </c>
      <c r="D391" s="33">
        <v>0</v>
      </c>
      <c r="E391" s="33">
        <v>0</v>
      </c>
      <c r="F391" s="33">
        <v>1</v>
      </c>
      <c r="G391" s="34">
        <f t="shared" si="91"/>
        <v>7.8125E-3</v>
      </c>
      <c r="H391" s="34" t="str">
        <f t="shared" si="92"/>
        <v/>
      </c>
      <c r="I391" s="34" t="str">
        <f t="shared" si="93"/>
        <v/>
      </c>
      <c r="J391" s="34">
        <f t="shared" si="94"/>
        <v>9.9009900990099011E-3</v>
      </c>
      <c r="K391" s="34">
        <f t="shared" si="97"/>
        <v>-1</v>
      </c>
      <c r="L391" s="34">
        <f t="shared" si="98"/>
        <v>1</v>
      </c>
      <c r="M391" s="34">
        <f t="shared" si="95"/>
        <v>-7.8125E-3</v>
      </c>
      <c r="N391" s="40" t="str">
        <f t="shared" si="96"/>
        <v/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0</v>
      </c>
      <c r="E394" s="33">
        <v>0</v>
      </c>
      <c r="F394" s="33">
        <v>0</v>
      </c>
      <c r="G394" s="34" t="str">
        <f t="shared" si="91"/>
        <v/>
      </c>
      <c r="H394" s="34" t="str">
        <f t="shared" si="92"/>
        <v/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 t="str">
        <f t="shared" si="98"/>
        <v xml:space="preserve"> </v>
      </c>
      <c r="M394" s="34" t="str">
        <f t="shared" si="95"/>
        <v/>
      </c>
      <c r="N394" s="40" t="str">
        <f t="shared" si="96"/>
        <v/>
      </c>
    </row>
    <row r="395" spans="1:14" x14ac:dyDescent="0.2">
      <c r="A395" s="27"/>
      <c r="B395" s="29" t="s">
        <v>361</v>
      </c>
      <c r="C395" s="39">
        <v>0</v>
      </c>
      <c r="D395" s="33">
        <v>0</v>
      </c>
      <c r="E395" s="33">
        <v>0</v>
      </c>
      <c r="F395" s="33">
        <v>0</v>
      </c>
      <c r="G395" s="34" t="str">
        <f t="shared" si="91"/>
        <v/>
      </c>
      <c r="H395" s="34" t="str">
        <f t="shared" si="92"/>
        <v/>
      </c>
      <c r="I395" s="34" t="str">
        <f t="shared" si="93"/>
        <v/>
      </c>
      <c r="J395" s="34" t="str">
        <f t="shared" si="94"/>
        <v/>
      </c>
      <c r="K395" s="34" t="str">
        <f t="shared" si="97"/>
        <v xml:space="preserve"> </v>
      </c>
      <c r="L395" s="34" t="str">
        <f t="shared" si="98"/>
        <v xml:space="preserve"> </v>
      </c>
      <c r="M395" s="34" t="str">
        <f t="shared" si="95"/>
        <v/>
      </c>
      <c r="N395" s="40" t="str">
        <f t="shared" si="96"/>
        <v/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0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1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>
        <f t="shared" si="94"/>
        <v>9.9009900990099011E-3</v>
      </c>
      <c r="K400" s="34" t="str">
        <f t="shared" si="97"/>
        <v xml:space="preserve"> </v>
      </c>
      <c r="L400" s="34">
        <f t="shared" si="98"/>
        <v>1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0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 t="str">
        <f t="shared" si="97"/>
        <v xml:space="preserve"> 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0</v>
      </c>
      <c r="D402" s="33">
        <v>0</v>
      </c>
      <c r="E402" s="33">
        <v>0</v>
      </c>
      <c r="F402" s="33">
        <v>0</v>
      </c>
      <c r="G402" s="34" t="str">
        <f t="shared" si="91"/>
        <v/>
      </c>
      <c r="H402" s="34" t="str">
        <f t="shared" si="92"/>
        <v/>
      </c>
      <c r="I402" s="34" t="str">
        <f t="shared" si="93"/>
        <v/>
      </c>
      <c r="J402" s="34" t="str">
        <f t="shared" si="94"/>
        <v/>
      </c>
      <c r="K402" s="34" t="str">
        <f t="shared" si="97"/>
        <v xml:space="preserve"> </v>
      </c>
      <c r="L402" s="34" t="str">
        <f t="shared" si="98"/>
        <v xml:space="preserve"> </v>
      </c>
      <c r="M402" s="34" t="str">
        <f t="shared" si="95"/>
        <v/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0</v>
      </c>
      <c r="E405" s="33">
        <v>0</v>
      </c>
      <c r="F405" s="33">
        <v>0</v>
      </c>
      <c r="G405" s="34" t="str">
        <f t="shared" si="91"/>
        <v/>
      </c>
      <c r="H405" s="34" t="str">
        <f t="shared" si="92"/>
        <v/>
      </c>
      <c r="I405" s="34" t="str">
        <f t="shared" si="93"/>
        <v/>
      </c>
      <c r="J405" s="34" t="str">
        <f t="shared" si="94"/>
        <v/>
      </c>
      <c r="K405" s="34" t="str">
        <f t="shared" si="97"/>
        <v xml:space="preserve"> </v>
      </c>
      <c r="L405" s="34" t="str">
        <f t="shared" si="98"/>
        <v xml:space="preserve"> </v>
      </c>
      <c r="M405" s="34" t="str">
        <f t="shared" si="95"/>
        <v/>
      </c>
      <c r="N405" s="40" t="str">
        <f t="shared" si="96"/>
        <v/>
      </c>
    </row>
    <row r="406" spans="1:14" x14ac:dyDescent="0.2">
      <c r="A406" s="27"/>
      <c r="B406" s="29" t="s">
        <v>372</v>
      </c>
      <c r="C406" s="39">
        <v>1</v>
      </c>
      <c r="D406" s="33">
        <v>3</v>
      </c>
      <c r="E406" s="33">
        <v>9</v>
      </c>
      <c r="F406" s="33">
        <v>6</v>
      </c>
      <c r="G406" s="34">
        <f t="shared" si="91"/>
        <v>7.8125E-3</v>
      </c>
      <c r="H406" s="34">
        <f t="shared" si="92"/>
        <v>2.4E-2</v>
      </c>
      <c r="I406" s="34">
        <f t="shared" si="93"/>
        <v>0.13043478260869565</v>
      </c>
      <c r="J406" s="34">
        <f t="shared" si="94"/>
        <v>5.9405940594059403E-2</v>
      </c>
      <c r="K406" s="34">
        <f t="shared" si="97"/>
        <v>8</v>
      </c>
      <c r="L406" s="34">
        <f t="shared" si="98"/>
        <v>1</v>
      </c>
      <c r="M406" s="34">
        <f t="shared" si="95"/>
        <v>6.25E-2</v>
      </c>
      <c r="N406" s="40">
        <f t="shared" si="96"/>
        <v>2.4E-2</v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1</v>
      </c>
      <c r="F407" s="33">
        <v>0</v>
      </c>
      <c r="G407" s="34" t="str">
        <f t="shared" si="91"/>
        <v/>
      </c>
      <c r="H407" s="34" t="str">
        <f t="shared" si="92"/>
        <v/>
      </c>
      <c r="I407" s="34">
        <f t="shared" si="93"/>
        <v>1.4492753623188406E-2</v>
      </c>
      <c r="J407" s="34" t="str">
        <f t="shared" si="94"/>
        <v/>
      </c>
      <c r="K407" s="34">
        <f t="shared" si="97"/>
        <v>1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0</v>
      </c>
      <c r="F408" s="33">
        <v>0</v>
      </c>
      <c r="G408" s="34" t="str">
        <f t="shared" si="91"/>
        <v/>
      </c>
      <c r="H408" s="34" t="str">
        <f t="shared" si="92"/>
        <v/>
      </c>
      <c r="I408" s="34" t="str">
        <f t="shared" si="93"/>
        <v/>
      </c>
      <c r="J408" s="34" t="str">
        <f t="shared" si="94"/>
        <v/>
      </c>
      <c r="K408" s="34" t="str">
        <f t="shared" si="97"/>
        <v xml:space="preserve"> 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0</v>
      </c>
      <c r="F410" s="33">
        <v>0</v>
      </c>
      <c r="G410" s="34" t="str">
        <f t="shared" si="91"/>
        <v/>
      </c>
      <c r="H410" s="34" t="str">
        <f t="shared" si="92"/>
        <v/>
      </c>
      <c r="I410" s="34" t="str">
        <f t="shared" si="93"/>
        <v/>
      </c>
      <c r="J410" s="34" t="str">
        <f t="shared" si="94"/>
        <v/>
      </c>
      <c r="K410" s="34" t="str">
        <f t="shared" si="97"/>
        <v xml:space="preserve"> 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0</v>
      </c>
      <c r="D413" s="33">
        <v>1</v>
      </c>
      <c r="E413" s="33">
        <v>4</v>
      </c>
      <c r="F413" s="33">
        <v>1</v>
      </c>
      <c r="G413" s="34" t="str">
        <f t="shared" si="91"/>
        <v/>
      </c>
      <c r="H413" s="34">
        <f t="shared" si="92"/>
        <v>8.0000000000000002E-3</v>
      </c>
      <c r="I413" s="34">
        <f t="shared" si="93"/>
        <v>5.7971014492753624E-2</v>
      </c>
      <c r="J413" s="34">
        <f t="shared" si="94"/>
        <v>9.9009900990099011E-3</v>
      </c>
      <c r="K413" s="34">
        <f t="shared" si="97"/>
        <v>1</v>
      </c>
      <c r="L413" s="34">
        <f t="shared" si="98"/>
        <v>0</v>
      </c>
      <c r="M413" s="34" t="str">
        <f t="shared" si="95"/>
        <v/>
      </c>
      <c r="N413" s="40">
        <f t="shared" si="96"/>
        <v>0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1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>
        <f t="shared" si="94"/>
        <v>9.9009900990099011E-3</v>
      </c>
      <c r="K417" s="34" t="str">
        <f t="shared" si="97"/>
        <v xml:space="preserve"> </v>
      </c>
      <c r="L417" s="34">
        <f t="shared" si="98"/>
        <v>1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</v>
      </c>
      <c r="D419" s="33">
        <v>3</v>
      </c>
      <c r="E419" s="33">
        <v>1</v>
      </c>
      <c r="F419" s="33">
        <v>0</v>
      </c>
      <c r="G419" s="34">
        <f t="shared" si="91"/>
        <v>7.8125E-3</v>
      </c>
      <c r="H419" s="34">
        <f t="shared" si="92"/>
        <v>2.4E-2</v>
      </c>
      <c r="I419" s="34">
        <f t="shared" si="93"/>
        <v>1.4492753623188406E-2</v>
      </c>
      <c r="J419" s="34" t="str">
        <f t="shared" si="94"/>
        <v/>
      </c>
      <c r="K419" s="34">
        <f t="shared" si="97"/>
        <v>0</v>
      </c>
      <c r="L419" s="34">
        <f t="shared" si="98"/>
        <v>-1</v>
      </c>
      <c r="M419" s="34">
        <f t="shared" si="95"/>
        <v>0</v>
      </c>
      <c r="N419" s="40">
        <f t="shared" si="96"/>
        <v>-2.4E-2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</v>
      </c>
      <c r="D422" s="33">
        <v>0</v>
      </c>
      <c r="E422" s="33">
        <v>0</v>
      </c>
      <c r="F422" s="33">
        <v>0</v>
      </c>
      <c r="G422" s="34">
        <f t="shared" si="91"/>
        <v>7.8125E-3</v>
      </c>
      <c r="H422" s="34" t="str">
        <f t="shared" si="92"/>
        <v/>
      </c>
      <c r="I422" s="34" t="str">
        <f t="shared" si="93"/>
        <v/>
      </c>
      <c r="J422" s="34" t="str">
        <f t="shared" si="94"/>
        <v/>
      </c>
      <c r="K422" s="34">
        <f t="shared" si="97"/>
        <v>-1</v>
      </c>
      <c r="L422" s="34" t="str">
        <f t="shared" si="98"/>
        <v xml:space="preserve"> </v>
      </c>
      <c r="M422" s="34">
        <f t="shared" si="95"/>
        <v>-7.8125E-3</v>
      </c>
      <c r="N422" s="40" t="str">
        <f t="shared" si="96"/>
        <v/>
      </c>
    </row>
    <row r="423" spans="1:14" x14ac:dyDescent="0.2">
      <c r="A423" s="27"/>
      <c r="B423" s="29" t="s">
        <v>389</v>
      </c>
      <c r="C423" s="39">
        <v>0</v>
      </c>
      <c r="D423" s="33">
        <v>0</v>
      </c>
      <c r="E423" s="33">
        <v>0</v>
      </c>
      <c r="F423" s="33">
        <v>0</v>
      </c>
      <c r="G423" s="34" t="str">
        <f t="shared" si="91"/>
        <v/>
      </c>
      <c r="H423" s="34" t="str">
        <f t="shared" si="92"/>
        <v/>
      </c>
      <c r="I423" s="34" t="str">
        <f t="shared" si="93"/>
        <v/>
      </c>
      <c r="J423" s="34" t="str">
        <f t="shared" si="94"/>
        <v/>
      </c>
      <c r="K423" s="34" t="str">
        <f t="shared" si="97"/>
        <v xml:space="preserve"> </v>
      </c>
      <c r="L423" s="34" t="str">
        <f t="shared" si="98"/>
        <v xml:space="preserve"> </v>
      </c>
      <c r="M423" s="34" t="str">
        <f t="shared" si="95"/>
        <v/>
      </c>
      <c r="N423" s="40" t="str">
        <f t="shared" si="96"/>
        <v/>
      </c>
    </row>
    <row r="424" spans="1:14" x14ac:dyDescent="0.2">
      <c r="A424" s="27"/>
      <c r="B424" s="29" t="s">
        <v>390</v>
      </c>
      <c r="C424" s="39">
        <v>0</v>
      </c>
      <c r="D424" s="33">
        <v>0</v>
      </c>
      <c r="E424" s="33">
        <v>0</v>
      </c>
      <c r="F424" s="33">
        <v>0</v>
      </c>
      <c r="G424" s="34" t="str">
        <f t="shared" si="91"/>
        <v/>
      </c>
      <c r="H424" s="34" t="str">
        <f t="shared" si="92"/>
        <v/>
      </c>
      <c r="I424" s="34" t="str">
        <f t="shared" si="93"/>
        <v/>
      </c>
      <c r="J424" s="34" t="str">
        <f t="shared" si="94"/>
        <v/>
      </c>
      <c r="K424" s="34" t="str">
        <f t="shared" si="97"/>
        <v xml:space="preserve"> </v>
      </c>
      <c r="L424" s="34" t="str">
        <f t="shared" si="98"/>
        <v xml:space="preserve"> </v>
      </c>
      <c r="M424" s="34" t="str">
        <f t="shared" si="95"/>
        <v/>
      </c>
      <c r="N424" s="40" t="str">
        <f t="shared" si="96"/>
        <v/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1</v>
      </c>
      <c r="F425" s="33">
        <v>1</v>
      </c>
      <c r="G425" s="34" t="str">
        <f t="shared" si="91"/>
        <v/>
      </c>
      <c r="H425" s="34" t="str">
        <f t="shared" si="92"/>
        <v/>
      </c>
      <c r="I425" s="34">
        <f t="shared" si="93"/>
        <v>1.4492753623188406E-2</v>
      </c>
      <c r="J425" s="34">
        <f t="shared" si="94"/>
        <v>9.9009900990099011E-3</v>
      </c>
      <c r="K425" s="34">
        <f t="shared" si="97"/>
        <v>1</v>
      </c>
      <c r="L425" s="34">
        <f t="shared" si="98"/>
        <v>1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2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>
        <f t="shared" si="94"/>
        <v>1.9801980198019802E-2</v>
      </c>
      <c r="K427" s="34" t="str">
        <f t="shared" si="97"/>
        <v xml:space="preserve"> 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0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2</v>
      </c>
      <c r="F430" s="33">
        <v>2</v>
      </c>
      <c r="G430" s="34" t="str">
        <f t="shared" si="91"/>
        <v/>
      </c>
      <c r="H430" s="34" t="str">
        <f t="shared" si="92"/>
        <v/>
      </c>
      <c r="I430" s="34">
        <f t="shared" si="93"/>
        <v>2.8985507246376812E-2</v>
      </c>
      <c r="J430" s="34">
        <f t="shared" si="94"/>
        <v>1.9801980198019802E-2</v>
      </c>
      <c r="K430" s="34">
        <f t="shared" si="97"/>
        <v>1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1</v>
      </c>
      <c r="D434" s="33">
        <v>0</v>
      </c>
      <c r="E434" s="33">
        <v>0</v>
      </c>
      <c r="F434" s="33">
        <v>0</v>
      </c>
      <c r="G434" s="34">
        <f t="shared" si="91"/>
        <v>7.8125E-3</v>
      </c>
      <c r="H434" s="34" t="str">
        <f t="shared" si="92"/>
        <v/>
      </c>
      <c r="I434" s="34" t="str">
        <f t="shared" si="93"/>
        <v/>
      </c>
      <c r="J434" s="34" t="str">
        <f t="shared" si="94"/>
        <v/>
      </c>
      <c r="K434" s="34">
        <f t="shared" si="97"/>
        <v>-1</v>
      </c>
      <c r="L434" s="34" t="str">
        <f t="shared" si="98"/>
        <v xml:space="preserve"> </v>
      </c>
      <c r="M434" s="34">
        <f t="shared" si="95"/>
        <v>-7.8125E-3</v>
      </c>
      <c r="N434" s="40" t="str">
        <f t="shared" si="96"/>
        <v/>
      </c>
    </row>
    <row r="435" spans="1:14" x14ac:dyDescent="0.2">
      <c r="A435" s="27"/>
      <c r="B435" s="29" t="s">
        <v>401</v>
      </c>
      <c r="C435" s="39">
        <v>0</v>
      </c>
      <c r="D435" s="33">
        <v>0</v>
      </c>
      <c r="E435" s="33">
        <v>0</v>
      </c>
      <c r="F435" s="33">
        <v>0</v>
      </c>
      <c r="G435" s="34" t="str">
        <f t="shared" ref="G435:G498" si="99">+IF(C435=0,"",C435/C$371)</f>
        <v/>
      </c>
      <c r="H435" s="34" t="str">
        <f t="shared" ref="H435:H498" si="100">+IF(D435=0,"",D435/D$371)</f>
        <v/>
      </c>
      <c r="I435" s="34" t="str">
        <f t="shared" ref="I435:I498" si="101">+IF(E435=0,"",E435/E$371)</f>
        <v/>
      </c>
      <c r="J435" s="34" t="str">
        <f t="shared" ref="J435:J498" si="102">+IF(F435=0,"",F435/F$371)</f>
        <v/>
      </c>
      <c r="K435" s="34" t="str">
        <f t="shared" si="97"/>
        <v xml:space="preserve"> </v>
      </c>
      <c r="L435" s="34" t="str">
        <f t="shared" si="98"/>
        <v xml:space="preserve"> </v>
      </c>
      <c r="M435" s="34" t="str">
        <f t="shared" ref="M435:M498" si="103">+IF(OR(AND(G435=""),(K435="")),"",G435*K435)</f>
        <v/>
      </c>
      <c r="N435" s="40" t="str">
        <f t="shared" ref="N435:N498" si="104">+IF(OR(AND(H435=""),(L435="")),"",H435*L435)</f>
        <v/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0</v>
      </c>
      <c r="D437" s="33">
        <v>0</v>
      </c>
      <c r="E437" s="33">
        <v>0</v>
      </c>
      <c r="F437" s="33">
        <v>0</v>
      </c>
      <c r="G437" s="34" t="str">
        <f t="shared" si="99"/>
        <v/>
      </c>
      <c r="H437" s="34" t="str">
        <f t="shared" si="100"/>
        <v/>
      </c>
      <c r="I437" s="34" t="str">
        <f t="shared" si="101"/>
        <v/>
      </c>
      <c r="J437" s="34" t="str">
        <f t="shared" si="102"/>
        <v/>
      </c>
      <c r="K437" s="34" t="str">
        <f t="shared" si="105"/>
        <v xml:space="preserve"> </v>
      </c>
      <c r="L437" s="34" t="str">
        <f t="shared" si="106"/>
        <v xml:space="preserve"> </v>
      </c>
      <c r="M437" s="34" t="str">
        <f t="shared" si="103"/>
        <v/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8</v>
      </c>
      <c r="F442" s="33">
        <v>7</v>
      </c>
      <c r="G442" s="34" t="str">
        <f t="shared" si="99"/>
        <v/>
      </c>
      <c r="H442" s="34" t="str">
        <f t="shared" si="100"/>
        <v/>
      </c>
      <c r="I442" s="34">
        <f t="shared" si="101"/>
        <v>0.11594202898550725</v>
      </c>
      <c r="J442" s="34">
        <f t="shared" si="102"/>
        <v>6.9306930693069313E-2</v>
      </c>
      <c r="K442" s="34">
        <f t="shared" si="105"/>
        <v>1</v>
      </c>
      <c r="L442" s="34">
        <f t="shared" si="106"/>
        <v>1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2</v>
      </c>
      <c r="F445" s="33">
        <v>16</v>
      </c>
      <c r="G445" s="34" t="str">
        <f t="shared" si="99"/>
        <v/>
      </c>
      <c r="H445" s="34" t="str">
        <f t="shared" si="100"/>
        <v/>
      </c>
      <c r="I445" s="34">
        <f t="shared" si="101"/>
        <v>2.8985507246376812E-2</v>
      </c>
      <c r="J445" s="34">
        <f t="shared" si="102"/>
        <v>0.15841584158415842</v>
      </c>
      <c r="K445" s="34">
        <f t="shared" si="105"/>
        <v>1</v>
      </c>
      <c r="L445" s="34">
        <f t="shared" si="106"/>
        <v>1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0</v>
      </c>
      <c r="D446" s="33">
        <v>0</v>
      </c>
      <c r="E446" s="33">
        <v>0</v>
      </c>
      <c r="F446" s="33">
        <v>3</v>
      </c>
      <c r="G446" s="34" t="str">
        <f t="shared" si="99"/>
        <v/>
      </c>
      <c r="H446" s="34" t="str">
        <f t="shared" si="100"/>
        <v/>
      </c>
      <c r="I446" s="34" t="str">
        <f t="shared" si="101"/>
        <v/>
      </c>
      <c r="J446" s="34">
        <f t="shared" si="102"/>
        <v>2.9702970297029702E-2</v>
      </c>
      <c r="K446" s="34" t="str">
        <f t="shared" si="105"/>
        <v xml:space="preserve"> </v>
      </c>
      <c r="L446" s="34">
        <f t="shared" si="106"/>
        <v>1</v>
      </c>
      <c r="M446" s="34" t="str">
        <f t="shared" si="103"/>
        <v/>
      </c>
      <c r="N446" s="40" t="str">
        <f t="shared" si="104"/>
        <v/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1</v>
      </c>
      <c r="D449" s="33">
        <v>0</v>
      </c>
      <c r="E449" s="33">
        <v>1</v>
      </c>
      <c r="F449" s="33">
        <v>0</v>
      </c>
      <c r="G449" s="34">
        <f t="shared" si="99"/>
        <v>7.8125E-3</v>
      </c>
      <c r="H449" s="34" t="str">
        <f t="shared" si="100"/>
        <v/>
      </c>
      <c r="I449" s="34">
        <f t="shared" si="101"/>
        <v>1.4492753623188406E-2</v>
      </c>
      <c r="J449" s="34" t="str">
        <f t="shared" si="102"/>
        <v/>
      </c>
      <c r="K449" s="34">
        <f t="shared" si="105"/>
        <v>0</v>
      </c>
      <c r="L449" s="34" t="str">
        <f t="shared" si="106"/>
        <v xml:space="preserve"> </v>
      </c>
      <c r="M449" s="34">
        <f t="shared" si="103"/>
        <v>0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0</v>
      </c>
      <c r="D450" s="33">
        <v>0</v>
      </c>
      <c r="E450" s="33">
        <v>4</v>
      </c>
      <c r="F450" s="33">
        <v>0</v>
      </c>
      <c r="G450" s="34" t="str">
        <f t="shared" si="99"/>
        <v/>
      </c>
      <c r="H450" s="34" t="str">
        <f t="shared" si="100"/>
        <v/>
      </c>
      <c r="I450" s="34">
        <f t="shared" si="101"/>
        <v>5.7971014492753624E-2</v>
      </c>
      <c r="J450" s="34" t="str">
        <f t="shared" si="102"/>
        <v/>
      </c>
      <c r="K450" s="34">
        <f t="shared" si="105"/>
        <v>1</v>
      </c>
      <c r="L450" s="34" t="str">
        <f t="shared" si="106"/>
        <v xml:space="preserve"> </v>
      </c>
      <c r="M450" s="34" t="str">
        <f t="shared" si="103"/>
        <v/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1</v>
      </c>
      <c r="D451" s="33">
        <v>0</v>
      </c>
      <c r="E451" s="33">
        <v>3</v>
      </c>
      <c r="F451" s="33">
        <v>2</v>
      </c>
      <c r="G451" s="34">
        <f t="shared" si="99"/>
        <v>7.8125E-3</v>
      </c>
      <c r="H451" s="34" t="str">
        <f t="shared" si="100"/>
        <v/>
      </c>
      <c r="I451" s="34">
        <f t="shared" si="101"/>
        <v>4.3478260869565216E-2</v>
      </c>
      <c r="J451" s="34">
        <f t="shared" si="102"/>
        <v>1.9801980198019802E-2</v>
      </c>
      <c r="K451" s="34">
        <f t="shared" si="105"/>
        <v>2</v>
      </c>
      <c r="L451" s="34">
        <f t="shared" si="106"/>
        <v>1</v>
      </c>
      <c r="M451" s="34">
        <f t="shared" si="103"/>
        <v>1.5625E-2</v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0</v>
      </c>
      <c r="F454" s="33">
        <v>0</v>
      </c>
      <c r="G454" s="34" t="str">
        <f t="shared" si="99"/>
        <v/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 t="str">
        <f t="shared" si="105"/>
        <v xml:space="preserve"> 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2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>
        <f t="shared" si="102"/>
        <v>1.9801980198019802E-2</v>
      </c>
      <c r="K469" s="34" t="str">
        <f t="shared" si="105"/>
        <v xml:space="preserve"> </v>
      </c>
      <c r="L469" s="34">
        <f t="shared" si="106"/>
        <v>1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34</v>
      </c>
      <c r="D470" s="33">
        <v>36</v>
      </c>
      <c r="E470" s="33">
        <v>10</v>
      </c>
      <c r="F470" s="33">
        <v>10</v>
      </c>
      <c r="G470" s="34">
        <f t="shared" si="99"/>
        <v>0.265625</v>
      </c>
      <c r="H470" s="34">
        <f t="shared" si="100"/>
        <v>0.28799999999999998</v>
      </c>
      <c r="I470" s="34">
        <f t="shared" si="101"/>
        <v>0.14492753623188406</v>
      </c>
      <c r="J470" s="34">
        <f t="shared" si="102"/>
        <v>9.9009900990099015E-2</v>
      </c>
      <c r="K470" s="34">
        <f t="shared" si="105"/>
        <v>-0.70588235294117652</v>
      </c>
      <c r="L470" s="34">
        <f t="shared" si="106"/>
        <v>-0.72222222222222221</v>
      </c>
      <c r="M470" s="34">
        <f t="shared" si="103"/>
        <v>-0.1875</v>
      </c>
      <c r="N470" s="40">
        <f t="shared" si="104"/>
        <v>-0.20799999999999999</v>
      </c>
    </row>
    <row r="471" spans="1:14" x14ac:dyDescent="0.2">
      <c r="A471" s="27"/>
      <c r="B471" s="29" t="s">
        <v>437</v>
      </c>
      <c r="C471" s="39">
        <v>1</v>
      </c>
      <c r="D471" s="33">
        <v>0</v>
      </c>
      <c r="E471" s="33">
        <v>0</v>
      </c>
      <c r="F471" s="33">
        <v>0</v>
      </c>
      <c r="G471" s="34">
        <f t="shared" si="99"/>
        <v>7.8125E-3</v>
      </c>
      <c r="H471" s="34" t="str">
        <f t="shared" si="100"/>
        <v/>
      </c>
      <c r="I471" s="34" t="str">
        <f t="shared" si="101"/>
        <v/>
      </c>
      <c r="J471" s="34" t="str">
        <f t="shared" si="102"/>
        <v/>
      </c>
      <c r="K471" s="34">
        <f t="shared" si="105"/>
        <v>-1</v>
      </c>
      <c r="L471" s="34" t="str">
        <f t="shared" si="106"/>
        <v xml:space="preserve"> </v>
      </c>
      <c r="M471" s="34">
        <f t="shared" si="103"/>
        <v>-7.8125E-3</v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83</v>
      </c>
      <c r="D473" s="33">
        <v>77</v>
      </c>
      <c r="E473" s="33">
        <v>14</v>
      </c>
      <c r="F473" s="33">
        <v>35</v>
      </c>
      <c r="G473" s="34">
        <f t="shared" si="99"/>
        <v>0.6484375</v>
      </c>
      <c r="H473" s="34">
        <f t="shared" si="100"/>
        <v>0.61599999999999999</v>
      </c>
      <c r="I473" s="34">
        <f t="shared" si="101"/>
        <v>0.20289855072463769</v>
      </c>
      <c r="J473" s="34">
        <f t="shared" si="102"/>
        <v>0.34653465346534651</v>
      </c>
      <c r="K473" s="34">
        <f t="shared" si="105"/>
        <v>-0.83132530120481929</v>
      </c>
      <c r="L473" s="34">
        <f t="shared" si="106"/>
        <v>-0.54545454545454541</v>
      </c>
      <c r="M473" s="34">
        <f t="shared" si="103"/>
        <v>-0.5390625</v>
      </c>
      <c r="N473" s="40">
        <f t="shared" si="104"/>
        <v>-0.33599999999999997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1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>
        <f t="shared" si="102"/>
        <v>9.9009900990099011E-3</v>
      </c>
      <c r="K478" s="34" t="str">
        <f t="shared" si="105"/>
        <v xml:space="preserve"> 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2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>
        <f t="shared" si="102"/>
        <v>1.9801980198019802E-2</v>
      </c>
      <c r="K479" s="34" t="str">
        <f t="shared" si="105"/>
        <v xml:space="preserve"> </v>
      </c>
      <c r="L479" s="34">
        <f t="shared" si="106"/>
        <v>1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0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 t="str">
        <f t="shared" si="106"/>
        <v xml:space="preserve"> 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0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 t="str">
        <f t="shared" si="102"/>
        <v/>
      </c>
      <c r="K493" s="34" t="str">
        <f t="shared" si="105"/>
        <v xml:space="preserve"> </v>
      </c>
      <c r="L493" s="34" t="str">
        <f t="shared" si="106"/>
        <v xml:space="preserve"> 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1</v>
      </c>
      <c r="E499" s="33">
        <v>0</v>
      </c>
      <c r="F499" s="33">
        <v>0</v>
      </c>
      <c r="G499" s="34" t="str">
        <f t="shared" ref="G499:G562" si="107">+IF(C499=0,"",C499/C$371)</f>
        <v/>
      </c>
      <c r="H499" s="34">
        <f t="shared" ref="H499:H562" si="108">+IF(D499=0,"",D499/D$371)</f>
        <v>8.0000000000000002E-3</v>
      </c>
      <c r="I499" s="34" t="str">
        <f t="shared" ref="I499:I562" si="109">+IF(E499=0,"",E499/E$371)</f>
        <v/>
      </c>
      <c r="J499" s="34" t="str">
        <f t="shared" ref="J499:J562" si="110">+IF(F499=0,"",F499/F$371)</f>
        <v/>
      </c>
      <c r="K499" s="34" t="str">
        <f t="shared" si="105"/>
        <v xml:space="preserve"> </v>
      </c>
      <c r="L499" s="34">
        <f t="shared" si="106"/>
        <v>-1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-8.0000000000000002E-3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0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 t="str">
        <f t="shared" si="114"/>
        <v xml:space="preserve"> 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0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 t="str">
        <f t="shared" si="114"/>
        <v xml:space="preserve"> 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0</v>
      </c>
      <c r="E518" s="33">
        <v>0</v>
      </c>
      <c r="F518" s="33">
        <v>0</v>
      </c>
      <c r="G518" s="34" t="str">
        <f t="shared" si="107"/>
        <v/>
      </c>
      <c r="H518" s="34" t="str">
        <f t="shared" si="108"/>
        <v/>
      </c>
      <c r="I518" s="34" t="str">
        <f t="shared" si="109"/>
        <v/>
      </c>
      <c r="J518" s="34" t="str">
        <f t="shared" si="110"/>
        <v/>
      </c>
      <c r="K518" s="34" t="str">
        <f t="shared" si="113"/>
        <v xml:space="preserve"> </v>
      </c>
      <c r="L518" s="34" t="str">
        <f t="shared" si="114"/>
        <v xml:space="preserve"> </v>
      </c>
      <c r="M518" s="34" t="str">
        <f t="shared" si="111"/>
        <v/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0</v>
      </c>
      <c r="E528" s="33">
        <v>0</v>
      </c>
      <c r="F528" s="33">
        <v>0</v>
      </c>
      <c r="G528" s="34" t="str">
        <f t="shared" si="107"/>
        <v/>
      </c>
      <c r="H528" s="34" t="str">
        <f t="shared" si="108"/>
        <v/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 t="str">
        <f t="shared" si="114"/>
        <v xml:space="preserve"> </v>
      </c>
      <c r="M528" s="34" t="str">
        <f t="shared" si="111"/>
        <v/>
      </c>
      <c r="N528" s="40" t="str">
        <f t="shared" si="112"/>
        <v/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1</v>
      </c>
      <c r="F537" s="33">
        <v>2</v>
      </c>
      <c r="G537" s="34" t="str">
        <f t="shared" si="107"/>
        <v/>
      </c>
      <c r="H537" s="34" t="str">
        <f t="shared" si="108"/>
        <v/>
      </c>
      <c r="I537" s="34">
        <f t="shared" si="109"/>
        <v>1.4492753623188406E-2</v>
      </c>
      <c r="J537" s="34">
        <f t="shared" si="110"/>
        <v>1.9801980198019802E-2</v>
      </c>
      <c r="K537" s="34">
        <f t="shared" si="113"/>
        <v>1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0</v>
      </c>
      <c r="F539" s="33">
        <v>0</v>
      </c>
      <c r="G539" s="34" t="str">
        <f t="shared" si="107"/>
        <v/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 t="str">
        <f t="shared" si="113"/>
        <v xml:space="preserve"> 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0</v>
      </c>
      <c r="F540" s="33">
        <v>0</v>
      </c>
      <c r="G540" s="34" t="str">
        <f t="shared" si="107"/>
        <v/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 t="str">
        <f t="shared" si="113"/>
        <v xml:space="preserve"> 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0</v>
      </c>
      <c r="E544" s="33">
        <v>0</v>
      </c>
      <c r="F544" s="33">
        <v>0</v>
      </c>
      <c r="G544" s="34" t="str">
        <f t="shared" si="107"/>
        <v/>
      </c>
      <c r="H544" s="34" t="str">
        <f t="shared" si="108"/>
        <v/>
      </c>
      <c r="I544" s="34" t="str">
        <f t="shared" si="109"/>
        <v/>
      </c>
      <c r="J544" s="34" t="str">
        <f t="shared" si="110"/>
        <v/>
      </c>
      <c r="K544" s="34" t="str">
        <f t="shared" si="113"/>
        <v xml:space="preserve"> </v>
      </c>
      <c r="L544" s="34" t="str">
        <f t="shared" si="114"/>
        <v xml:space="preserve"> </v>
      </c>
      <c r="M544" s="34" t="str">
        <f t="shared" si="111"/>
        <v/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1</v>
      </c>
      <c r="F548" s="33">
        <v>0</v>
      </c>
      <c r="G548" s="34" t="str">
        <f t="shared" si="107"/>
        <v/>
      </c>
      <c r="H548" s="34" t="str">
        <f t="shared" si="108"/>
        <v/>
      </c>
      <c r="I548" s="34">
        <f t="shared" si="109"/>
        <v>1.4492753623188406E-2</v>
      </c>
      <c r="J548" s="34" t="str">
        <f t="shared" si="110"/>
        <v/>
      </c>
      <c r="K548" s="34">
        <f t="shared" si="113"/>
        <v>1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1</v>
      </c>
      <c r="F559" s="33">
        <v>0</v>
      </c>
      <c r="G559" s="34" t="str">
        <f t="shared" si="107"/>
        <v/>
      </c>
      <c r="H559" s="34" t="str">
        <f t="shared" si="108"/>
        <v/>
      </c>
      <c r="I559" s="34">
        <f t="shared" si="109"/>
        <v>1.4492753623188406E-2</v>
      </c>
      <c r="J559" s="34" t="str">
        <f t="shared" si="110"/>
        <v/>
      </c>
      <c r="K559" s="34">
        <f t="shared" si="113"/>
        <v>1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0</v>
      </c>
      <c r="E563" s="33">
        <v>0</v>
      </c>
      <c r="F563" s="33">
        <v>0</v>
      </c>
      <c r="G563" s="34" t="str">
        <f t="shared" ref="G563:G604" si="115">+IF(C563=0,"",C563/C$371)</f>
        <v/>
      </c>
      <c r="H563" s="34" t="str">
        <f t="shared" ref="H563:H604" si="116">+IF(D563=0,"",D563/D$371)</f>
        <v/>
      </c>
      <c r="I563" s="34" t="str">
        <f t="shared" ref="I563:I604" si="117">+IF(E563=0,"",E563/E$371)</f>
        <v/>
      </c>
      <c r="J563" s="34" t="str">
        <f t="shared" ref="J563:J604" si="118">+IF(F563=0,"",F563/F$371)</f>
        <v/>
      </c>
      <c r="K563" s="34" t="str">
        <f t="shared" si="113"/>
        <v xml:space="preserve"> </v>
      </c>
      <c r="L563" s="34" t="str">
        <f t="shared" si="114"/>
        <v xml:space="preserve"> </v>
      </c>
      <c r="M563" s="34" t="str">
        <f t="shared" ref="M563:M604" si="119">+IF(OR(AND(G563=""),(K563="")),"",G563*K563)</f>
        <v/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0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 t="str">
        <f t="shared" ref="L564:L604" si="122">+IF(AND(D564=0,F564=0)," ",IF(D564=0,1,IF(F564=0,-1,(F564-D564)/D564)))</f>
        <v xml:space="preserve"> 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0</v>
      </c>
      <c r="E567" s="33">
        <v>0</v>
      </c>
      <c r="F567" s="33">
        <v>0</v>
      </c>
      <c r="G567" s="34" t="str">
        <f t="shared" si="115"/>
        <v/>
      </c>
      <c r="H567" s="34" t="str">
        <f t="shared" si="116"/>
        <v/>
      </c>
      <c r="I567" s="34" t="str">
        <f t="shared" si="117"/>
        <v/>
      </c>
      <c r="J567" s="34" t="str">
        <f t="shared" si="118"/>
        <v/>
      </c>
      <c r="K567" s="34" t="str">
        <f t="shared" si="121"/>
        <v xml:space="preserve"> </v>
      </c>
      <c r="L567" s="34" t="str">
        <f t="shared" si="122"/>
        <v xml:space="preserve"> </v>
      </c>
      <c r="M567" s="34" t="str">
        <f t="shared" si="119"/>
        <v/>
      </c>
      <c r="N567" s="40" t="str">
        <f t="shared" si="120"/>
        <v/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0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 t="str">
        <f t="shared" si="122"/>
        <v xml:space="preserve"> 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0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 t="str">
        <f t="shared" si="122"/>
        <v xml:space="preserve"> 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0</v>
      </c>
      <c r="E583" s="33">
        <v>0</v>
      </c>
      <c r="F583" s="33">
        <v>0</v>
      </c>
      <c r="G583" s="34" t="str">
        <f t="shared" si="115"/>
        <v/>
      </c>
      <c r="H583" s="34" t="str">
        <f t="shared" si="116"/>
        <v/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 t="str">
        <f t="shared" si="122"/>
        <v xml:space="preserve"> </v>
      </c>
      <c r="M583" s="34" t="str">
        <f t="shared" si="119"/>
        <v/>
      </c>
      <c r="N583" s="40" t="str">
        <f t="shared" si="120"/>
        <v/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0</v>
      </c>
      <c r="E585" s="33">
        <v>0</v>
      </c>
      <c r="F585" s="33">
        <v>0</v>
      </c>
      <c r="G585" s="34" t="str">
        <f t="shared" si="115"/>
        <v/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 t="str">
        <f t="shared" si="122"/>
        <v xml:space="preserve"> </v>
      </c>
      <c r="M585" s="34" t="str">
        <f t="shared" si="119"/>
        <v/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1</v>
      </c>
      <c r="E588" s="33">
        <v>0</v>
      </c>
      <c r="F588" s="33">
        <v>0</v>
      </c>
      <c r="G588" s="34" t="str">
        <f t="shared" si="115"/>
        <v/>
      </c>
      <c r="H588" s="34">
        <f t="shared" si="116"/>
        <v>8.0000000000000002E-3</v>
      </c>
      <c r="I588" s="34" t="str">
        <f t="shared" si="117"/>
        <v/>
      </c>
      <c r="J588" s="34" t="str">
        <f t="shared" si="118"/>
        <v/>
      </c>
      <c r="K588" s="34" t="str">
        <f t="shared" si="121"/>
        <v xml:space="preserve"> </v>
      </c>
      <c r="L588" s="34">
        <f t="shared" si="122"/>
        <v>-1</v>
      </c>
      <c r="M588" s="34" t="str">
        <f t="shared" si="119"/>
        <v/>
      </c>
      <c r="N588" s="40">
        <f t="shared" si="120"/>
        <v>-8.0000000000000002E-3</v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1</v>
      </c>
      <c r="E590" s="33">
        <v>0</v>
      </c>
      <c r="F590" s="33">
        <v>0</v>
      </c>
      <c r="G590" s="34" t="str">
        <f t="shared" si="115"/>
        <v/>
      </c>
      <c r="H590" s="34">
        <f t="shared" si="116"/>
        <v>8.0000000000000002E-3</v>
      </c>
      <c r="I590" s="34" t="str">
        <f t="shared" si="117"/>
        <v/>
      </c>
      <c r="J590" s="34" t="str">
        <f t="shared" si="118"/>
        <v/>
      </c>
      <c r="K590" s="34" t="str">
        <f t="shared" si="121"/>
        <v xml:space="preserve"> </v>
      </c>
      <c r="L590" s="34">
        <f t="shared" si="122"/>
        <v>-1</v>
      </c>
      <c r="M590" s="34" t="str">
        <f t="shared" si="119"/>
        <v/>
      </c>
      <c r="N590" s="40">
        <f t="shared" si="120"/>
        <v>-8.0000000000000002E-3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0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 t="str">
        <f t="shared" si="118"/>
        <v/>
      </c>
      <c r="K597" s="34" t="str">
        <f t="shared" si="121"/>
        <v xml:space="preserve"> </v>
      </c>
      <c r="L597" s="34" t="str">
        <f t="shared" si="122"/>
        <v xml:space="preserve"> 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27</v>
      </c>
      <c r="D612" s="31">
        <f>SUM(D613:D640)</f>
        <v>1</v>
      </c>
      <c r="E612" s="31">
        <f>SUM(E613:E640)</f>
        <v>3</v>
      </c>
      <c r="F612" s="31">
        <f>SUM(F613:F640)</f>
        <v>12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-0.88888888888888884</v>
      </c>
      <c r="L612" s="32">
        <f>+IF(AND(D612=0,F612=0),"",IF(D612=0,1,IF(F612=0,-1,(F612-D612)/D612)))</f>
        <v>11</v>
      </c>
      <c r="M612" s="32">
        <f t="shared" ref="M612:M640" si="127">+IF(OR(AND(G612=""),(K612="")),"",G612*K612)</f>
        <v>-0.88888888888888884</v>
      </c>
      <c r="N612" s="32">
        <f t="shared" ref="N612:N640" si="128">+IF(OR(AND(H612=""),(L612="")),"",H612*L612)</f>
        <v>11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0</v>
      </c>
      <c r="D614" s="33">
        <v>0</v>
      </c>
      <c r="E614" s="33">
        <v>0</v>
      </c>
      <c r="F614" s="33">
        <v>0</v>
      </c>
      <c r="G614" s="34" t="str">
        <f t="shared" si="123"/>
        <v/>
      </c>
      <c r="H614" s="34" t="str">
        <f t="shared" si="124"/>
        <v/>
      </c>
      <c r="I614" s="34" t="str">
        <f t="shared" si="125"/>
        <v/>
      </c>
      <c r="J614" s="34" t="str">
        <f t="shared" si="126"/>
        <v/>
      </c>
      <c r="K614" s="34" t="str">
        <f t="shared" si="129"/>
        <v xml:space="preserve"> </v>
      </c>
      <c r="L614" s="34" t="str">
        <f t="shared" si="130"/>
        <v xml:space="preserve"> </v>
      </c>
      <c r="M614" s="34" t="str">
        <f t="shared" si="127"/>
        <v/>
      </c>
      <c r="N614" s="40" t="str">
        <f t="shared" si="128"/>
        <v/>
      </c>
    </row>
    <row r="615" spans="1:14" ht="25.5" x14ac:dyDescent="0.2">
      <c r="A615" s="27"/>
      <c r="B615" s="29" t="s">
        <v>573</v>
      </c>
      <c r="C615" s="39">
        <v>0</v>
      </c>
      <c r="D615" s="33">
        <v>0</v>
      </c>
      <c r="E615" s="33">
        <v>0</v>
      </c>
      <c r="F615" s="33">
        <v>0</v>
      </c>
      <c r="G615" s="34" t="str">
        <f t="shared" si="123"/>
        <v/>
      </c>
      <c r="H615" s="34" t="str">
        <f t="shared" si="124"/>
        <v/>
      </c>
      <c r="I615" s="34" t="str">
        <f t="shared" si="125"/>
        <v/>
      </c>
      <c r="J615" s="34" t="str">
        <f t="shared" si="126"/>
        <v/>
      </c>
      <c r="K615" s="34" t="str">
        <f t="shared" si="129"/>
        <v xml:space="preserve"> </v>
      </c>
      <c r="L615" s="34" t="str">
        <f t="shared" si="130"/>
        <v xml:space="preserve"> </v>
      </c>
      <c r="M615" s="34" t="str">
        <f t="shared" si="127"/>
        <v/>
      </c>
      <c r="N615" s="40" t="str">
        <f t="shared" si="128"/>
        <v/>
      </c>
    </row>
    <row r="616" spans="1:14" x14ac:dyDescent="0.2">
      <c r="A616" s="27"/>
      <c r="B616" s="29" t="s">
        <v>574</v>
      </c>
      <c r="C616" s="39">
        <v>18</v>
      </c>
      <c r="D616" s="33">
        <v>0</v>
      </c>
      <c r="E616" s="33">
        <v>1</v>
      </c>
      <c r="F616" s="33">
        <v>0</v>
      </c>
      <c r="G616" s="34">
        <f t="shared" si="123"/>
        <v>0.66666666666666663</v>
      </c>
      <c r="H616" s="34" t="str">
        <f t="shared" si="124"/>
        <v/>
      </c>
      <c r="I616" s="34">
        <f t="shared" si="125"/>
        <v>0.33333333333333331</v>
      </c>
      <c r="J616" s="34" t="str">
        <f t="shared" si="126"/>
        <v/>
      </c>
      <c r="K616" s="34">
        <f t="shared" si="129"/>
        <v>-0.94444444444444442</v>
      </c>
      <c r="L616" s="34" t="str">
        <f t="shared" si="130"/>
        <v xml:space="preserve"> </v>
      </c>
      <c r="M616" s="34">
        <f t="shared" si="127"/>
        <v>-0.62962962962962954</v>
      </c>
      <c r="N616" s="40" t="str">
        <f t="shared" si="128"/>
        <v/>
      </c>
    </row>
    <row r="617" spans="1:14" x14ac:dyDescent="0.2">
      <c r="A617" s="27"/>
      <c r="B617" s="29" t="s">
        <v>575</v>
      </c>
      <c r="C617" s="39">
        <v>9</v>
      </c>
      <c r="D617" s="33">
        <v>0</v>
      </c>
      <c r="E617" s="33">
        <v>1</v>
      </c>
      <c r="F617" s="33">
        <v>0</v>
      </c>
      <c r="G617" s="34">
        <f t="shared" si="123"/>
        <v>0.33333333333333331</v>
      </c>
      <c r="H617" s="34" t="str">
        <f t="shared" si="124"/>
        <v/>
      </c>
      <c r="I617" s="34">
        <f t="shared" si="125"/>
        <v>0.33333333333333331</v>
      </c>
      <c r="J617" s="34" t="str">
        <f t="shared" si="126"/>
        <v/>
      </c>
      <c r="K617" s="34">
        <f t="shared" si="129"/>
        <v>-0.88888888888888884</v>
      </c>
      <c r="L617" s="34" t="str">
        <f t="shared" si="130"/>
        <v xml:space="preserve"> </v>
      </c>
      <c r="M617" s="34">
        <f t="shared" si="127"/>
        <v>-0.29629629629629628</v>
      </c>
      <c r="N617" s="40" t="str">
        <f t="shared" si="128"/>
        <v/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1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>
        <f t="shared" si="126"/>
        <v>8.3333333333333329E-2</v>
      </c>
      <c r="K620" s="34" t="str">
        <f t="shared" si="129"/>
        <v xml:space="preserve"> </v>
      </c>
      <c r="L620" s="34">
        <f t="shared" si="130"/>
        <v>1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0</v>
      </c>
      <c r="D628" s="33">
        <v>0</v>
      </c>
      <c r="E628" s="33">
        <v>1</v>
      </c>
      <c r="F628" s="33">
        <v>9</v>
      </c>
      <c r="G628" s="34" t="str">
        <f t="shared" si="123"/>
        <v/>
      </c>
      <c r="H628" s="34" t="str">
        <f t="shared" si="124"/>
        <v/>
      </c>
      <c r="I628" s="34">
        <f t="shared" si="125"/>
        <v>0.33333333333333331</v>
      </c>
      <c r="J628" s="34">
        <f t="shared" si="126"/>
        <v>0.75</v>
      </c>
      <c r="K628" s="34">
        <f t="shared" si="129"/>
        <v>1</v>
      </c>
      <c r="L628" s="34">
        <f t="shared" si="130"/>
        <v>1</v>
      </c>
      <c r="M628" s="34" t="str">
        <f t="shared" si="127"/>
        <v/>
      </c>
      <c r="N628" s="40" t="str">
        <f t="shared" si="128"/>
        <v/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1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>
        <f t="shared" si="126"/>
        <v>8.3333333333333329E-2</v>
      </c>
      <c r="K629" s="34" t="str">
        <f t="shared" si="129"/>
        <v xml:space="preserve"> </v>
      </c>
      <c r="L629" s="34">
        <f t="shared" si="130"/>
        <v>1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0</v>
      </c>
      <c r="D630" s="33">
        <v>1</v>
      </c>
      <c r="E630" s="33">
        <v>0</v>
      </c>
      <c r="F630" s="33">
        <v>0</v>
      </c>
      <c r="G630" s="34" t="str">
        <f t="shared" si="123"/>
        <v/>
      </c>
      <c r="H630" s="34">
        <f t="shared" si="124"/>
        <v>1</v>
      </c>
      <c r="I630" s="34" t="str">
        <f t="shared" si="125"/>
        <v/>
      </c>
      <c r="J630" s="34" t="str">
        <f t="shared" si="126"/>
        <v/>
      </c>
      <c r="K630" s="34" t="str">
        <f t="shared" si="129"/>
        <v xml:space="preserve"> </v>
      </c>
      <c r="L630" s="34">
        <f t="shared" si="130"/>
        <v>-1</v>
      </c>
      <c r="M630" s="34" t="str">
        <f t="shared" si="127"/>
        <v/>
      </c>
      <c r="N630" s="40">
        <f t="shared" si="128"/>
        <v>-1</v>
      </c>
    </row>
    <row r="631" spans="1:14" x14ac:dyDescent="0.2">
      <c r="A631" s="27"/>
      <c r="B631" s="29" t="s">
        <v>589</v>
      </c>
      <c r="C631" s="39">
        <v>0</v>
      </c>
      <c r="D631" s="33">
        <v>0</v>
      </c>
      <c r="E631" s="33">
        <v>0</v>
      </c>
      <c r="F631" s="33">
        <v>0</v>
      </c>
      <c r="G631" s="34" t="str">
        <f t="shared" si="123"/>
        <v/>
      </c>
      <c r="H631" s="34" t="str">
        <f t="shared" si="124"/>
        <v/>
      </c>
      <c r="I631" s="34" t="str">
        <f t="shared" si="125"/>
        <v/>
      </c>
      <c r="J631" s="34" t="str">
        <f t="shared" si="126"/>
        <v/>
      </c>
      <c r="K631" s="34" t="str">
        <f t="shared" si="129"/>
        <v xml:space="preserve"> </v>
      </c>
      <c r="L631" s="34" t="str">
        <f t="shared" si="130"/>
        <v xml:space="preserve"> </v>
      </c>
      <c r="M631" s="34" t="str">
        <f t="shared" si="127"/>
        <v/>
      </c>
      <c r="N631" s="40" t="str">
        <f t="shared" si="128"/>
        <v/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0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 t="str">
        <f t="shared" si="130"/>
        <v xml:space="preserve"> 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0</v>
      </c>
      <c r="F634" s="33">
        <v>1</v>
      </c>
      <c r="G634" s="34" t="str">
        <f t="shared" si="123"/>
        <v/>
      </c>
      <c r="H634" s="34" t="str">
        <f t="shared" si="124"/>
        <v/>
      </c>
      <c r="I634" s="34" t="str">
        <f t="shared" si="125"/>
        <v/>
      </c>
      <c r="J634" s="34">
        <f t="shared" si="126"/>
        <v>8.3333333333333329E-2</v>
      </c>
      <c r="K634" s="34" t="str">
        <f t="shared" si="129"/>
        <v xml:space="preserve"> </v>
      </c>
      <c r="L634" s="34">
        <f t="shared" si="130"/>
        <v>1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0</v>
      </c>
      <c r="D639" s="33">
        <v>0</v>
      </c>
      <c r="E639" s="33">
        <v>0</v>
      </c>
      <c r="F639" s="33">
        <v>0</v>
      </c>
      <c r="G639" s="34" t="str">
        <f t="shared" si="123"/>
        <v/>
      </c>
      <c r="H639" s="34" t="str">
        <f t="shared" si="124"/>
        <v/>
      </c>
      <c r="I639" s="34" t="str">
        <f t="shared" si="125"/>
        <v/>
      </c>
      <c r="J639" s="34" t="str">
        <f t="shared" si="126"/>
        <v/>
      </c>
      <c r="K639" s="34" t="str">
        <f t="shared" si="129"/>
        <v xml:space="preserve"> </v>
      </c>
      <c r="L639" s="34" t="str">
        <f t="shared" si="130"/>
        <v xml:space="preserve"> </v>
      </c>
      <c r="M639" s="34" t="str">
        <f t="shared" si="127"/>
        <v/>
      </c>
      <c r="N639" s="40" t="str">
        <f t="shared" si="128"/>
        <v/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0</v>
      </c>
      <c r="F640" s="42">
        <v>0</v>
      </c>
      <c r="G640" s="43" t="str">
        <f t="shared" si="123"/>
        <v/>
      </c>
      <c r="H640" s="43" t="str">
        <f t="shared" si="124"/>
        <v/>
      </c>
      <c r="I640" s="43" t="str">
        <f t="shared" si="125"/>
        <v/>
      </c>
      <c r="J640" s="43" t="str">
        <f t="shared" si="126"/>
        <v/>
      </c>
      <c r="K640" s="43" t="str">
        <f t="shared" si="129"/>
        <v xml:space="preserve"> </v>
      </c>
      <c r="L640" s="43" t="str">
        <f t="shared" si="130"/>
        <v xml:space="preserve"> </v>
      </c>
      <c r="M640" s="43" t="str">
        <f t="shared" si="127"/>
        <v/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7" zoomScaleNormal="87" workbookViewId="0">
      <selection activeCell="B1" sqref="B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663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664</v>
      </c>
      <c r="C9" s="11">
        <f>+C22+C81+C188+C371+C612</f>
        <v>132</v>
      </c>
      <c r="D9" s="11">
        <f>+D22+D81+D188+D371+D612</f>
        <v>119</v>
      </c>
      <c r="E9" s="11">
        <f>+E22+E81+E188+E371+E612</f>
        <v>385</v>
      </c>
      <c r="F9" s="11">
        <f>+F22+F81+F188+F371+F612</f>
        <v>363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1.9166666666666667</v>
      </c>
      <c r="L9" s="12">
        <f t="shared" si="0"/>
        <v>2.0504201680672267</v>
      </c>
      <c r="M9" s="12">
        <f t="shared" ref="M9:N14" si="1">+IF(OR(AND(G9=""),(K9="")),"",G9*K9)</f>
        <v>1.9166666666666667</v>
      </c>
      <c r="N9" s="12">
        <f t="shared" si="1"/>
        <v>2.0504201680672267</v>
      </c>
    </row>
    <row r="10" spans="1:14" x14ac:dyDescent="0.2">
      <c r="A10" s="27"/>
      <c r="B10" s="23" t="s">
        <v>7</v>
      </c>
      <c r="C10" s="20">
        <f>+C22</f>
        <v>0</v>
      </c>
      <c r="D10" s="13">
        <f>+D22</f>
        <v>2</v>
      </c>
      <c r="E10" s="13">
        <f>+E22</f>
        <v>2</v>
      </c>
      <c r="F10" s="13">
        <f>+F22</f>
        <v>2</v>
      </c>
      <c r="G10" s="14">
        <f t="shared" ref="G10:J14" si="2">+C10/C$9</f>
        <v>0</v>
      </c>
      <c r="H10" s="14">
        <f t="shared" si="2"/>
        <v>1.680672268907563E-2</v>
      </c>
      <c r="I10" s="14">
        <f t="shared" si="2"/>
        <v>5.1948051948051948E-3</v>
      </c>
      <c r="J10" s="14">
        <f t="shared" si="2"/>
        <v>5.5096418732782371E-3</v>
      </c>
      <c r="K10" s="14">
        <f t="shared" si="0"/>
        <v>1</v>
      </c>
      <c r="L10" s="14">
        <f t="shared" si="0"/>
        <v>0</v>
      </c>
      <c r="M10" s="14">
        <f t="shared" si="1"/>
        <v>0</v>
      </c>
      <c r="N10" s="15">
        <f t="shared" si="1"/>
        <v>0</v>
      </c>
    </row>
    <row r="11" spans="1:14" ht="27" customHeight="1" x14ac:dyDescent="0.2">
      <c r="A11" s="27"/>
      <c r="B11" s="24" t="s">
        <v>8</v>
      </c>
      <c r="C11" s="21">
        <f>+C81</f>
        <v>3</v>
      </c>
      <c r="D11" s="7">
        <f>+D81</f>
        <v>5</v>
      </c>
      <c r="E11" s="7">
        <f>+E81</f>
        <v>5</v>
      </c>
      <c r="F11" s="7">
        <f>+F81</f>
        <v>7</v>
      </c>
      <c r="G11" s="8">
        <f t="shared" si="2"/>
        <v>2.2727272727272728E-2</v>
      </c>
      <c r="H11" s="8">
        <f t="shared" si="2"/>
        <v>4.2016806722689079E-2</v>
      </c>
      <c r="I11" s="8">
        <f t="shared" si="2"/>
        <v>1.2987012987012988E-2</v>
      </c>
      <c r="J11" s="8">
        <f t="shared" si="2"/>
        <v>1.928374655647383E-2</v>
      </c>
      <c r="K11" s="8">
        <f t="shared" si="0"/>
        <v>0.66666666666666663</v>
      </c>
      <c r="L11" s="8">
        <f t="shared" si="0"/>
        <v>0.4</v>
      </c>
      <c r="M11" s="8">
        <f t="shared" si="1"/>
        <v>1.5151515151515152E-2</v>
      </c>
      <c r="N11" s="16">
        <f t="shared" si="1"/>
        <v>1.6806722689075633E-2</v>
      </c>
    </row>
    <row r="12" spans="1:14" ht="25.5" x14ac:dyDescent="0.2">
      <c r="A12" s="27"/>
      <c r="B12" s="24" t="s">
        <v>9</v>
      </c>
      <c r="C12" s="21">
        <f>+C188</f>
        <v>31</v>
      </c>
      <c r="D12" s="7">
        <f>+D188</f>
        <v>26</v>
      </c>
      <c r="E12" s="7">
        <f>+E188</f>
        <v>94</v>
      </c>
      <c r="F12" s="7">
        <f>+F188</f>
        <v>71</v>
      </c>
      <c r="G12" s="8">
        <f t="shared" si="2"/>
        <v>0.23484848484848486</v>
      </c>
      <c r="H12" s="8">
        <f t="shared" si="2"/>
        <v>0.21848739495798319</v>
      </c>
      <c r="I12" s="8">
        <f t="shared" si="2"/>
        <v>0.24415584415584415</v>
      </c>
      <c r="J12" s="8">
        <f t="shared" si="2"/>
        <v>0.19559228650137742</v>
      </c>
      <c r="K12" s="8">
        <f t="shared" si="0"/>
        <v>2.032258064516129</v>
      </c>
      <c r="L12" s="8">
        <f t="shared" si="0"/>
        <v>1.7307692307692308</v>
      </c>
      <c r="M12" s="8">
        <f t="shared" si="1"/>
        <v>0.47727272727272729</v>
      </c>
      <c r="N12" s="16">
        <f t="shared" si="1"/>
        <v>0.37815126050420167</v>
      </c>
    </row>
    <row r="13" spans="1:14" ht="25.5" customHeight="1" x14ac:dyDescent="0.2">
      <c r="A13" s="27"/>
      <c r="B13" s="24" t="s">
        <v>10</v>
      </c>
      <c r="C13" s="21">
        <f>+C371</f>
        <v>56</v>
      </c>
      <c r="D13" s="7">
        <f>+D371</f>
        <v>56</v>
      </c>
      <c r="E13" s="7">
        <f>+E371</f>
        <v>77</v>
      </c>
      <c r="F13" s="7">
        <f>+F371</f>
        <v>64</v>
      </c>
      <c r="G13" s="8">
        <f t="shared" si="2"/>
        <v>0.42424242424242425</v>
      </c>
      <c r="H13" s="8">
        <f t="shared" si="2"/>
        <v>0.47058823529411764</v>
      </c>
      <c r="I13" s="8">
        <f t="shared" si="2"/>
        <v>0.2</v>
      </c>
      <c r="J13" s="8">
        <f t="shared" si="2"/>
        <v>0.17630853994490359</v>
      </c>
      <c r="K13" s="8">
        <f t="shared" si="0"/>
        <v>0.375</v>
      </c>
      <c r="L13" s="8">
        <f t="shared" si="0"/>
        <v>0.14285714285714285</v>
      </c>
      <c r="M13" s="8">
        <f t="shared" si="1"/>
        <v>0.15909090909090909</v>
      </c>
      <c r="N13" s="16">
        <f t="shared" si="1"/>
        <v>6.7226890756302518E-2</v>
      </c>
    </row>
    <row r="14" spans="1:14" ht="15.75" thickBot="1" x14ac:dyDescent="0.25">
      <c r="A14" s="27"/>
      <c r="B14" s="25" t="s">
        <v>11</v>
      </c>
      <c r="C14" s="22">
        <f>+C612</f>
        <v>42</v>
      </c>
      <c r="D14" s="17">
        <f>+D612</f>
        <v>30</v>
      </c>
      <c r="E14" s="17">
        <f>+E612</f>
        <v>207</v>
      </c>
      <c r="F14" s="17">
        <f>+F612</f>
        <v>219</v>
      </c>
      <c r="G14" s="18">
        <f t="shared" si="2"/>
        <v>0.31818181818181818</v>
      </c>
      <c r="H14" s="18">
        <f t="shared" si="2"/>
        <v>0.25210084033613445</v>
      </c>
      <c r="I14" s="18">
        <f t="shared" si="2"/>
        <v>0.53766233766233762</v>
      </c>
      <c r="J14" s="18">
        <f t="shared" si="2"/>
        <v>0.60330578512396693</v>
      </c>
      <c r="K14" s="18">
        <f t="shared" si="0"/>
        <v>3.9285714285714284</v>
      </c>
      <c r="L14" s="18">
        <f t="shared" si="0"/>
        <v>6.3</v>
      </c>
      <c r="M14" s="18">
        <f t="shared" si="1"/>
        <v>1.25</v>
      </c>
      <c r="N14" s="19">
        <f t="shared" si="1"/>
        <v>1.588235294117647</v>
      </c>
    </row>
    <row r="15" spans="1:14" x14ac:dyDescent="0.2">
      <c r="A15" s="26"/>
      <c r="B15" t="s">
        <v>12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0</v>
      </c>
      <c r="D22" s="31">
        <f>SUM(D23:D73)</f>
        <v>2</v>
      </c>
      <c r="E22" s="31">
        <f>SUM(E23:E73)</f>
        <v>2</v>
      </c>
      <c r="F22" s="31">
        <f>SUM(F23:F73)</f>
        <v>2</v>
      </c>
      <c r="G22" s="32" t="str">
        <f t="shared" ref="G22:G53" si="3">+IF(C22=0,"",C22/C$22)</f>
        <v/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</v>
      </c>
      <c r="L22" s="32">
        <f>+IF(AND(D22=0,F22=0),"",IF(D22=0,1,IF(F22=0,-1,(F22-D22)/D22)))</f>
        <v>0</v>
      </c>
      <c r="M22" s="32" t="str">
        <f t="shared" ref="M22:M53" si="7">+IF(OR(AND(G22=""),(K22="")),"",G22*K22)</f>
        <v/>
      </c>
      <c r="N22" s="32">
        <f t="shared" ref="N22:N53" si="8">+IF(OR(AND(H22=""),(L22="")),"",H22*L22)</f>
        <v>0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0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 t="str">
        <f t="shared" si="9"/>
        <v xml:space="preserve"> 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0</v>
      </c>
      <c r="F31" s="33">
        <v>0</v>
      </c>
      <c r="G31" s="34" t="str">
        <f t="shared" si="3"/>
        <v/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 t="str">
        <f t="shared" si="9"/>
        <v xml:space="preserve"> 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0</v>
      </c>
      <c r="E33" s="33">
        <v>0</v>
      </c>
      <c r="F33" s="33">
        <v>0</v>
      </c>
      <c r="G33" s="34" t="str">
        <f t="shared" si="3"/>
        <v/>
      </c>
      <c r="H33" s="34" t="str">
        <f t="shared" si="4"/>
        <v/>
      </c>
      <c r="I33" s="34" t="str">
        <f t="shared" si="5"/>
        <v/>
      </c>
      <c r="J33" s="34" t="str">
        <f t="shared" si="6"/>
        <v/>
      </c>
      <c r="K33" s="34" t="str">
        <f t="shared" si="9"/>
        <v xml:space="preserve"> </v>
      </c>
      <c r="L33" s="34" t="str">
        <f t="shared" si="10"/>
        <v xml:space="preserve"> </v>
      </c>
      <c r="M33" s="34" t="str">
        <f t="shared" si="7"/>
        <v/>
      </c>
      <c r="N33" s="40" t="str">
        <f t="shared" si="8"/>
        <v/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1</v>
      </c>
      <c r="E39" s="33">
        <v>0</v>
      </c>
      <c r="F39" s="33">
        <v>0</v>
      </c>
      <c r="G39" s="34" t="str">
        <f t="shared" si="3"/>
        <v/>
      </c>
      <c r="H39" s="34">
        <f t="shared" si="4"/>
        <v>0.5</v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>
        <f t="shared" si="10"/>
        <v>-1</v>
      </c>
      <c r="M39" s="34" t="str">
        <f t="shared" si="7"/>
        <v/>
      </c>
      <c r="N39" s="40">
        <f t="shared" si="8"/>
        <v>-0.5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1</v>
      </c>
      <c r="E57" s="33">
        <v>0</v>
      </c>
      <c r="F57" s="33">
        <v>0</v>
      </c>
      <c r="G57" s="34" t="str">
        <f t="shared" si="11"/>
        <v/>
      </c>
      <c r="H57" s="34">
        <f t="shared" si="12"/>
        <v>0.5</v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>
        <f t="shared" si="18"/>
        <v>-1</v>
      </c>
      <c r="M57" s="34" t="str">
        <f t="shared" si="15"/>
        <v/>
      </c>
      <c r="N57" s="40">
        <f t="shared" si="16"/>
        <v>-0.5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2</v>
      </c>
      <c r="F62" s="33">
        <v>2</v>
      </c>
      <c r="G62" s="34" t="str">
        <f t="shared" si="11"/>
        <v/>
      </c>
      <c r="H62" s="34" t="str">
        <f t="shared" si="12"/>
        <v/>
      </c>
      <c r="I62" s="34">
        <f t="shared" si="13"/>
        <v>1</v>
      </c>
      <c r="J62" s="34">
        <f t="shared" si="14"/>
        <v>1</v>
      </c>
      <c r="K62" s="34">
        <f t="shared" si="17"/>
        <v>1</v>
      </c>
      <c r="L62" s="34">
        <f t="shared" si="18"/>
        <v>1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0</v>
      </c>
      <c r="F64" s="33">
        <v>0</v>
      </c>
      <c r="G64" s="34" t="str">
        <f t="shared" si="11"/>
        <v/>
      </c>
      <c r="H64" s="34" t="str">
        <f t="shared" si="12"/>
        <v/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 t="str">
        <f t="shared" si="18"/>
        <v xml:space="preserve"> 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0</v>
      </c>
      <c r="F71" s="33">
        <v>0</v>
      </c>
      <c r="G71" s="34" t="str">
        <f t="shared" si="11"/>
        <v/>
      </c>
      <c r="H71" s="34" t="str">
        <f t="shared" si="12"/>
        <v/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0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 t="str">
        <f t="shared" si="18"/>
        <v xml:space="preserve"> 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3</v>
      </c>
      <c r="D81" s="31">
        <f>SUM(D82:D180)</f>
        <v>5</v>
      </c>
      <c r="E81" s="31">
        <f>SUM(E82:E180)</f>
        <v>5</v>
      </c>
      <c r="F81" s="31">
        <f>SUM(F82:F180)</f>
        <v>7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0.66666666666666663</v>
      </c>
      <c r="L81" s="32">
        <f>+IF(AND(D81=0,F81=0),"",IF(D81=0,1,IF(F81=0,-1,(F81-D81)/D81)))</f>
        <v>0.4</v>
      </c>
      <c r="M81" s="32">
        <f t="shared" ref="M81:M112" si="23">+IF(OR(AND(G81=""),(K81="")),"",G81*K81)</f>
        <v>0.66666666666666663</v>
      </c>
      <c r="N81" s="32">
        <f t="shared" ref="N81:N112" si="24">+IF(OR(AND(H81=""),(L81="")),"",H81*L81)</f>
        <v>0.4</v>
      </c>
    </row>
    <row r="82" spans="1:14" x14ac:dyDescent="0.2">
      <c r="A82" s="27"/>
      <c r="B82" s="28" t="s">
        <v>64</v>
      </c>
      <c r="C82" s="35">
        <v>0</v>
      </c>
      <c r="D82" s="36">
        <v>0</v>
      </c>
      <c r="E82" s="36">
        <v>0</v>
      </c>
      <c r="F82" s="36">
        <v>0</v>
      </c>
      <c r="G82" s="37" t="str">
        <f t="shared" si="19"/>
        <v/>
      </c>
      <c r="H82" s="37" t="str">
        <f t="shared" si="20"/>
        <v/>
      </c>
      <c r="I82" s="37" t="str">
        <f t="shared" si="21"/>
        <v/>
      </c>
      <c r="J82" s="37" t="str">
        <f t="shared" si="22"/>
        <v/>
      </c>
      <c r="K82" s="37" t="str">
        <f t="shared" ref="K82:K113" si="25">+IF(AND(C82=0,E82=0)," ",IF(C82=0,1,IF(E82=0,-1,(E82-C82)/C82)))</f>
        <v xml:space="preserve"> </v>
      </c>
      <c r="L82" s="37" t="str">
        <f t="shared" ref="L82:L113" si="26">+IF(AND(D82=0,F82=0)," ",IF(D82=0,1,IF(F82=0,-1,(F82-D82)/D82)))</f>
        <v xml:space="preserve"> </v>
      </c>
      <c r="M82" s="37" t="str">
        <f t="shared" si="23"/>
        <v/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0</v>
      </c>
      <c r="D83" s="33">
        <v>0</v>
      </c>
      <c r="E83" s="33">
        <v>0</v>
      </c>
      <c r="F83" s="33">
        <v>0</v>
      </c>
      <c r="G83" s="34" t="str">
        <f t="shared" si="19"/>
        <v/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 t="str">
        <f t="shared" si="25"/>
        <v xml:space="preserve"> </v>
      </c>
      <c r="L83" s="34" t="str">
        <f t="shared" si="26"/>
        <v xml:space="preserve"> </v>
      </c>
      <c r="M83" s="34" t="str">
        <f t="shared" si="23"/>
        <v/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0</v>
      </c>
      <c r="D85" s="33">
        <v>0</v>
      </c>
      <c r="E85" s="33">
        <v>0</v>
      </c>
      <c r="F85" s="33">
        <v>0</v>
      </c>
      <c r="G85" s="34" t="str">
        <f t="shared" si="19"/>
        <v/>
      </c>
      <c r="H85" s="34" t="str">
        <f t="shared" si="20"/>
        <v/>
      </c>
      <c r="I85" s="34" t="str">
        <f t="shared" si="21"/>
        <v/>
      </c>
      <c r="J85" s="34" t="str">
        <f t="shared" si="22"/>
        <v/>
      </c>
      <c r="K85" s="34" t="str">
        <f t="shared" si="25"/>
        <v xml:space="preserve"> </v>
      </c>
      <c r="L85" s="34" t="str">
        <f t="shared" si="26"/>
        <v xml:space="preserve"> </v>
      </c>
      <c r="M85" s="34" t="str">
        <f t="shared" si="23"/>
        <v/>
      </c>
      <c r="N85" s="40" t="str">
        <f t="shared" si="24"/>
        <v/>
      </c>
    </row>
    <row r="86" spans="1:14" ht="25.5" x14ac:dyDescent="0.2">
      <c r="A86" s="27"/>
      <c r="B86" s="29" t="s">
        <v>68</v>
      </c>
      <c r="C86" s="39">
        <v>0</v>
      </c>
      <c r="D86" s="33">
        <v>1</v>
      </c>
      <c r="E86" s="33">
        <v>0</v>
      </c>
      <c r="F86" s="33">
        <v>0</v>
      </c>
      <c r="G86" s="34" t="str">
        <f t="shared" si="19"/>
        <v/>
      </c>
      <c r="H86" s="34">
        <f t="shared" si="20"/>
        <v>0.2</v>
      </c>
      <c r="I86" s="34" t="str">
        <f t="shared" si="21"/>
        <v/>
      </c>
      <c r="J86" s="34" t="str">
        <f t="shared" si="22"/>
        <v/>
      </c>
      <c r="K86" s="34" t="str">
        <f t="shared" si="25"/>
        <v xml:space="preserve"> </v>
      </c>
      <c r="L86" s="34">
        <f t="shared" si="26"/>
        <v>-1</v>
      </c>
      <c r="M86" s="34" t="str">
        <f t="shared" si="23"/>
        <v/>
      </c>
      <c r="N86" s="40">
        <f t="shared" si="24"/>
        <v>-0.2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0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 t="str">
        <f t="shared" si="26"/>
        <v xml:space="preserve"> 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0</v>
      </c>
      <c r="E92" s="33">
        <v>0</v>
      </c>
      <c r="F92" s="33">
        <v>0</v>
      </c>
      <c r="G92" s="34" t="str">
        <f t="shared" si="19"/>
        <v/>
      </c>
      <c r="H92" s="34" t="str">
        <f t="shared" si="20"/>
        <v/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 t="str">
        <f t="shared" si="26"/>
        <v xml:space="preserve"> </v>
      </c>
      <c r="M92" s="34" t="str">
        <f t="shared" si="23"/>
        <v/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1</v>
      </c>
      <c r="F93" s="33">
        <v>0</v>
      </c>
      <c r="G93" s="34" t="str">
        <f t="shared" si="19"/>
        <v/>
      </c>
      <c r="H93" s="34" t="str">
        <f t="shared" si="20"/>
        <v/>
      </c>
      <c r="I93" s="34">
        <f t="shared" si="21"/>
        <v>0.2</v>
      </c>
      <c r="J93" s="34" t="str">
        <f t="shared" si="22"/>
        <v/>
      </c>
      <c r="K93" s="34">
        <f t="shared" si="25"/>
        <v>1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0</v>
      </c>
      <c r="D97" s="33">
        <v>0</v>
      </c>
      <c r="E97" s="33">
        <v>0</v>
      </c>
      <c r="F97" s="33">
        <v>2</v>
      </c>
      <c r="G97" s="34" t="str">
        <f t="shared" si="19"/>
        <v/>
      </c>
      <c r="H97" s="34" t="str">
        <f t="shared" si="20"/>
        <v/>
      </c>
      <c r="I97" s="34" t="str">
        <f t="shared" si="21"/>
        <v/>
      </c>
      <c r="J97" s="34">
        <f t="shared" si="22"/>
        <v>0.2857142857142857</v>
      </c>
      <c r="K97" s="34" t="str">
        <f t="shared" si="25"/>
        <v xml:space="preserve"> </v>
      </c>
      <c r="L97" s="34">
        <f t="shared" si="26"/>
        <v>1</v>
      </c>
      <c r="M97" s="34" t="str">
        <f t="shared" si="23"/>
        <v/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0</v>
      </c>
      <c r="D99" s="33">
        <v>0</v>
      </c>
      <c r="E99" s="33">
        <v>0</v>
      </c>
      <c r="F99" s="33">
        <v>0</v>
      </c>
      <c r="G99" s="34" t="str">
        <f t="shared" si="19"/>
        <v/>
      </c>
      <c r="H99" s="34" t="str">
        <f t="shared" si="20"/>
        <v/>
      </c>
      <c r="I99" s="34" t="str">
        <f t="shared" si="21"/>
        <v/>
      </c>
      <c r="J99" s="34" t="str">
        <f t="shared" si="22"/>
        <v/>
      </c>
      <c r="K99" s="34" t="str">
        <f t="shared" si="25"/>
        <v xml:space="preserve"> </v>
      </c>
      <c r="L99" s="34" t="str">
        <f t="shared" si="26"/>
        <v xml:space="preserve"> </v>
      </c>
      <c r="M99" s="34" t="str">
        <f t="shared" si="23"/>
        <v/>
      </c>
      <c r="N99" s="40" t="str">
        <f t="shared" si="24"/>
        <v/>
      </c>
    </row>
    <row r="100" spans="1:14" x14ac:dyDescent="0.2">
      <c r="A100" s="27"/>
      <c r="B100" s="29" t="s">
        <v>82</v>
      </c>
      <c r="C100" s="39">
        <v>0</v>
      </c>
      <c r="D100" s="33">
        <v>0</v>
      </c>
      <c r="E100" s="33">
        <v>0</v>
      </c>
      <c r="F100" s="33">
        <v>0</v>
      </c>
      <c r="G100" s="34" t="str">
        <f t="shared" si="19"/>
        <v/>
      </c>
      <c r="H100" s="34" t="str">
        <f t="shared" si="20"/>
        <v/>
      </c>
      <c r="I100" s="34" t="str">
        <f t="shared" si="21"/>
        <v/>
      </c>
      <c r="J100" s="34" t="str">
        <f t="shared" si="22"/>
        <v/>
      </c>
      <c r="K100" s="34" t="str">
        <f t="shared" si="25"/>
        <v xml:space="preserve"> </v>
      </c>
      <c r="L100" s="34" t="str">
        <f t="shared" si="26"/>
        <v xml:space="preserve"> </v>
      </c>
      <c r="M100" s="34" t="str">
        <f t="shared" si="23"/>
        <v/>
      </c>
      <c r="N100" s="40" t="str">
        <f t="shared" si="24"/>
        <v/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0</v>
      </c>
      <c r="F101" s="33">
        <v>0</v>
      </c>
      <c r="G101" s="34" t="str">
        <f t="shared" si="19"/>
        <v/>
      </c>
      <c r="H101" s="34" t="str">
        <f t="shared" si="20"/>
        <v/>
      </c>
      <c r="I101" s="34" t="str">
        <f t="shared" si="21"/>
        <v/>
      </c>
      <c r="J101" s="34" t="str">
        <f t="shared" si="22"/>
        <v/>
      </c>
      <c r="K101" s="34" t="str">
        <f t="shared" si="25"/>
        <v xml:space="preserve"> </v>
      </c>
      <c r="L101" s="34" t="str">
        <f t="shared" si="26"/>
        <v xml:space="preserve"> 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0</v>
      </c>
      <c r="D103" s="33">
        <v>1</v>
      </c>
      <c r="E103" s="33">
        <v>0</v>
      </c>
      <c r="F103" s="33">
        <v>1</v>
      </c>
      <c r="G103" s="34" t="str">
        <f t="shared" si="19"/>
        <v/>
      </c>
      <c r="H103" s="34">
        <f t="shared" si="20"/>
        <v>0.2</v>
      </c>
      <c r="I103" s="34" t="str">
        <f t="shared" si="21"/>
        <v/>
      </c>
      <c r="J103" s="34">
        <f t="shared" si="22"/>
        <v>0.14285714285714285</v>
      </c>
      <c r="K103" s="34" t="str">
        <f t="shared" si="25"/>
        <v xml:space="preserve"> </v>
      </c>
      <c r="L103" s="34">
        <f t="shared" si="26"/>
        <v>0</v>
      </c>
      <c r="M103" s="34" t="str">
        <f t="shared" si="23"/>
        <v/>
      </c>
      <c r="N103" s="40">
        <f t="shared" si="24"/>
        <v>0</v>
      </c>
    </row>
    <row r="104" spans="1:14" x14ac:dyDescent="0.2">
      <c r="A104" s="27"/>
      <c r="B104" s="29" t="s">
        <v>86</v>
      </c>
      <c r="C104" s="39">
        <v>0</v>
      </c>
      <c r="D104" s="33">
        <v>0</v>
      </c>
      <c r="E104" s="33">
        <v>0</v>
      </c>
      <c r="F104" s="33">
        <v>0</v>
      </c>
      <c r="G104" s="34" t="str">
        <f t="shared" si="19"/>
        <v/>
      </c>
      <c r="H104" s="34" t="str">
        <f t="shared" si="20"/>
        <v/>
      </c>
      <c r="I104" s="34" t="str">
        <f t="shared" si="21"/>
        <v/>
      </c>
      <c r="J104" s="34" t="str">
        <f t="shared" si="22"/>
        <v/>
      </c>
      <c r="K104" s="34" t="str">
        <f t="shared" si="25"/>
        <v xml:space="preserve"> </v>
      </c>
      <c r="L104" s="34" t="str">
        <f t="shared" si="26"/>
        <v xml:space="preserve"> </v>
      </c>
      <c r="M104" s="34" t="str">
        <f t="shared" si="23"/>
        <v/>
      </c>
      <c r="N104" s="40" t="str">
        <f t="shared" si="24"/>
        <v/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0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 t="str">
        <f t="shared" si="22"/>
        <v/>
      </c>
      <c r="K105" s="34" t="str">
        <f t="shared" si="25"/>
        <v xml:space="preserve"> </v>
      </c>
      <c r="L105" s="34" t="str">
        <f t="shared" si="26"/>
        <v xml:space="preserve"> 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0</v>
      </c>
      <c r="E106" s="33">
        <v>0</v>
      </c>
      <c r="F106" s="33">
        <v>0</v>
      </c>
      <c r="G106" s="34" t="str">
        <f t="shared" si="19"/>
        <v/>
      </c>
      <c r="H106" s="34" t="str">
        <f t="shared" si="20"/>
        <v/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 t="str">
        <f t="shared" si="26"/>
        <v xml:space="preserve"> </v>
      </c>
      <c r="M106" s="34" t="str">
        <f t="shared" si="23"/>
        <v/>
      </c>
      <c r="N106" s="40" t="str">
        <f t="shared" si="24"/>
        <v/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0</v>
      </c>
      <c r="F107" s="33">
        <v>0</v>
      </c>
      <c r="G107" s="34" t="str">
        <f t="shared" si="19"/>
        <v/>
      </c>
      <c r="H107" s="34" t="str">
        <f t="shared" si="20"/>
        <v/>
      </c>
      <c r="I107" s="34" t="str">
        <f t="shared" si="21"/>
        <v/>
      </c>
      <c r="J107" s="34" t="str">
        <f t="shared" si="22"/>
        <v/>
      </c>
      <c r="K107" s="34" t="str">
        <f t="shared" si="25"/>
        <v xml:space="preserve"> 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0</v>
      </c>
      <c r="E108" s="33">
        <v>0</v>
      </c>
      <c r="F108" s="33">
        <v>0</v>
      </c>
      <c r="G108" s="34" t="str">
        <f t="shared" si="19"/>
        <v/>
      </c>
      <c r="H108" s="34" t="str">
        <f t="shared" si="20"/>
        <v/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 t="str">
        <f t="shared" si="26"/>
        <v xml:space="preserve"> </v>
      </c>
      <c r="M108" s="34" t="str">
        <f t="shared" si="23"/>
        <v/>
      </c>
      <c r="N108" s="40" t="str">
        <f t="shared" si="24"/>
        <v/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0</v>
      </c>
      <c r="E111" s="33">
        <v>0</v>
      </c>
      <c r="F111" s="33">
        <v>0</v>
      </c>
      <c r="G111" s="34" t="str">
        <f t="shared" si="19"/>
        <v/>
      </c>
      <c r="H111" s="34" t="str">
        <f t="shared" si="20"/>
        <v/>
      </c>
      <c r="I111" s="34" t="str">
        <f t="shared" si="21"/>
        <v/>
      </c>
      <c r="J111" s="34" t="str">
        <f t="shared" si="22"/>
        <v/>
      </c>
      <c r="K111" s="34" t="str">
        <f t="shared" si="25"/>
        <v xml:space="preserve"> </v>
      </c>
      <c r="L111" s="34" t="str">
        <f t="shared" si="26"/>
        <v xml:space="preserve"> </v>
      </c>
      <c r="M111" s="34" t="str">
        <f t="shared" si="23"/>
        <v/>
      </c>
      <c r="N111" s="40" t="str">
        <f t="shared" si="24"/>
        <v/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0</v>
      </c>
      <c r="E115" s="33">
        <v>0</v>
      </c>
      <c r="F115" s="33">
        <v>0</v>
      </c>
      <c r="G115" s="34" t="str">
        <f t="shared" si="27"/>
        <v/>
      </c>
      <c r="H115" s="34" t="str">
        <f t="shared" si="28"/>
        <v/>
      </c>
      <c r="I115" s="34" t="str">
        <f t="shared" si="29"/>
        <v/>
      </c>
      <c r="J115" s="34" t="str">
        <f t="shared" si="30"/>
        <v/>
      </c>
      <c r="K115" s="34" t="str">
        <f t="shared" si="33"/>
        <v xml:space="preserve"> </v>
      </c>
      <c r="L115" s="34" t="str">
        <f t="shared" si="34"/>
        <v xml:space="preserve"> </v>
      </c>
      <c r="M115" s="34" t="str">
        <f t="shared" si="31"/>
        <v/>
      </c>
      <c r="N115" s="40" t="str">
        <f t="shared" si="32"/>
        <v/>
      </c>
    </row>
    <row r="116" spans="1:14" x14ac:dyDescent="0.2">
      <c r="A116" s="27"/>
      <c r="B116" s="29" t="s">
        <v>98</v>
      </c>
      <c r="C116" s="39">
        <v>1</v>
      </c>
      <c r="D116" s="33">
        <v>0</v>
      </c>
      <c r="E116" s="33">
        <v>0</v>
      </c>
      <c r="F116" s="33">
        <v>0</v>
      </c>
      <c r="G116" s="34">
        <f t="shared" si="27"/>
        <v>0.33333333333333331</v>
      </c>
      <c r="H116" s="34" t="str">
        <f t="shared" si="28"/>
        <v/>
      </c>
      <c r="I116" s="34" t="str">
        <f t="shared" si="29"/>
        <v/>
      </c>
      <c r="J116" s="34" t="str">
        <f t="shared" si="30"/>
        <v/>
      </c>
      <c r="K116" s="34">
        <f t="shared" si="33"/>
        <v>-1</v>
      </c>
      <c r="L116" s="34" t="str">
        <f t="shared" si="34"/>
        <v xml:space="preserve"> </v>
      </c>
      <c r="M116" s="34">
        <f t="shared" si="31"/>
        <v>-0.33333333333333331</v>
      </c>
      <c r="N116" s="40" t="str">
        <f t="shared" si="32"/>
        <v/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1</v>
      </c>
      <c r="E118" s="33">
        <v>0</v>
      </c>
      <c r="F118" s="33">
        <v>0</v>
      </c>
      <c r="G118" s="34" t="str">
        <f t="shared" si="27"/>
        <v/>
      </c>
      <c r="H118" s="34">
        <f t="shared" si="28"/>
        <v>0.2</v>
      </c>
      <c r="I118" s="34" t="str">
        <f t="shared" si="29"/>
        <v/>
      </c>
      <c r="J118" s="34" t="str">
        <f t="shared" si="30"/>
        <v/>
      </c>
      <c r="K118" s="34" t="str">
        <f t="shared" si="33"/>
        <v xml:space="preserve"> </v>
      </c>
      <c r="L118" s="34">
        <f t="shared" si="34"/>
        <v>-1</v>
      </c>
      <c r="M118" s="34" t="str">
        <f t="shared" si="31"/>
        <v/>
      </c>
      <c r="N118" s="40">
        <f t="shared" si="32"/>
        <v>-0.2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0</v>
      </c>
      <c r="D123" s="33">
        <v>0</v>
      </c>
      <c r="E123" s="33">
        <v>0</v>
      </c>
      <c r="F123" s="33">
        <v>0</v>
      </c>
      <c r="G123" s="34" t="str">
        <f t="shared" si="27"/>
        <v/>
      </c>
      <c r="H123" s="34" t="str">
        <f t="shared" si="28"/>
        <v/>
      </c>
      <c r="I123" s="34" t="str">
        <f t="shared" si="29"/>
        <v/>
      </c>
      <c r="J123" s="34" t="str">
        <f t="shared" si="30"/>
        <v/>
      </c>
      <c r="K123" s="34" t="str">
        <f t="shared" si="33"/>
        <v xml:space="preserve"> </v>
      </c>
      <c r="L123" s="34" t="str">
        <f t="shared" si="34"/>
        <v xml:space="preserve"> </v>
      </c>
      <c r="M123" s="34" t="str">
        <f t="shared" si="31"/>
        <v/>
      </c>
      <c r="N123" s="40" t="str">
        <f t="shared" si="32"/>
        <v/>
      </c>
    </row>
    <row r="124" spans="1:14" ht="25.5" x14ac:dyDescent="0.2">
      <c r="A124" s="27"/>
      <c r="B124" s="29" t="s">
        <v>106</v>
      </c>
      <c r="C124" s="39">
        <v>0</v>
      </c>
      <c r="D124" s="33">
        <v>0</v>
      </c>
      <c r="E124" s="33">
        <v>0</v>
      </c>
      <c r="F124" s="33">
        <v>0</v>
      </c>
      <c r="G124" s="34" t="str">
        <f t="shared" si="27"/>
        <v/>
      </c>
      <c r="H124" s="34" t="str">
        <f t="shared" si="28"/>
        <v/>
      </c>
      <c r="I124" s="34" t="str">
        <f t="shared" si="29"/>
        <v/>
      </c>
      <c r="J124" s="34" t="str">
        <f t="shared" si="30"/>
        <v/>
      </c>
      <c r="K124" s="34" t="str">
        <f t="shared" si="33"/>
        <v xml:space="preserve"> </v>
      </c>
      <c r="L124" s="34" t="str">
        <f t="shared" si="34"/>
        <v xml:space="preserve"> </v>
      </c>
      <c r="M124" s="34" t="str">
        <f t="shared" si="31"/>
        <v/>
      </c>
      <c r="N124" s="40" t="str">
        <f t="shared" si="32"/>
        <v/>
      </c>
    </row>
    <row r="125" spans="1:14" ht="25.5" x14ac:dyDescent="0.2">
      <c r="A125" s="27"/>
      <c r="B125" s="29" t="s">
        <v>107</v>
      </c>
      <c r="C125" s="39">
        <v>0</v>
      </c>
      <c r="D125" s="33">
        <v>0</v>
      </c>
      <c r="E125" s="33">
        <v>0</v>
      </c>
      <c r="F125" s="33">
        <v>0</v>
      </c>
      <c r="G125" s="34" t="str">
        <f t="shared" si="27"/>
        <v/>
      </c>
      <c r="H125" s="34" t="str">
        <f t="shared" si="28"/>
        <v/>
      </c>
      <c r="I125" s="34" t="str">
        <f t="shared" si="29"/>
        <v/>
      </c>
      <c r="J125" s="34" t="str">
        <f t="shared" si="30"/>
        <v/>
      </c>
      <c r="K125" s="34" t="str">
        <f t="shared" si="33"/>
        <v xml:space="preserve"> </v>
      </c>
      <c r="L125" s="34" t="str">
        <f t="shared" si="34"/>
        <v xml:space="preserve"> </v>
      </c>
      <c r="M125" s="34" t="str">
        <f t="shared" si="31"/>
        <v/>
      </c>
      <c r="N125" s="40" t="str">
        <f t="shared" si="32"/>
        <v/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0</v>
      </c>
      <c r="D127" s="33">
        <v>0</v>
      </c>
      <c r="E127" s="33">
        <v>0</v>
      </c>
      <c r="F127" s="33">
        <v>0</v>
      </c>
      <c r="G127" s="34" t="str">
        <f t="shared" si="27"/>
        <v/>
      </c>
      <c r="H127" s="34" t="str">
        <f t="shared" si="28"/>
        <v/>
      </c>
      <c r="I127" s="34" t="str">
        <f t="shared" si="29"/>
        <v/>
      </c>
      <c r="J127" s="34" t="str">
        <f t="shared" si="30"/>
        <v/>
      </c>
      <c r="K127" s="34" t="str">
        <f t="shared" si="33"/>
        <v xml:space="preserve"> </v>
      </c>
      <c r="L127" s="34" t="str">
        <f t="shared" si="34"/>
        <v xml:space="preserve"> </v>
      </c>
      <c r="M127" s="34" t="str">
        <f t="shared" si="31"/>
        <v/>
      </c>
      <c r="N127" s="40" t="str">
        <f t="shared" si="32"/>
        <v/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0</v>
      </c>
      <c r="F128" s="33">
        <v>0</v>
      </c>
      <c r="G128" s="34" t="str">
        <f t="shared" si="27"/>
        <v/>
      </c>
      <c r="H128" s="34" t="str">
        <f t="shared" si="28"/>
        <v/>
      </c>
      <c r="I128" s="34" t="str">
        <f t="shared" si="29"/>
        <v/>
      </c>
      <c r="J128" s="34" t="str">
        <f t="shared" si="30"/>
        <v/>
      </c>
      <c r="K128" s="34" t="str">
        <f t="shared" si="33"/>
        <v xml:space="preserve"> 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0</v>
      </c>
      <c r="E129" s="33">
        <v>0</v>
      </c>
      <c r="F129" s="33">
        <v>0</v>
      </c>
      <c r="G129" s="34" t="str">
        <f t="shared" si="27"/>
        <v/>
      </c>
      <c r="H129" s="34" t="str">
        <f t="shared" si="28"/>
        <v/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 t="str">
        <f t="shared" si="34"/>
        <v xml:space="preserve"> </v>
      </c>
      <c r="M129" s="34" t="str">
        <f t="shared" si="31"/>
        <v/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0</v>
      </c>
      <c r="D133" s="33">
        <v>0</v>
      </c>
      <c r="E133" s="33">
        <v>0</v>
      </c>
      <c r="F133" s="33">
        <v>0</v>
      </c>
      <c r="G133" s="34" t="str">
        <f t="shared" si="27"/>
        <v/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 t="str">
        <f t="shared" si="33"/>
        <v xml:space="preserve"> </v>
      </c>
      <c r="L133" s="34" t="str">
        <f t="shared" si="34"/>
        <v xml:space="preserve"> </v>
      </c>
      <c r="M133" s="34" t="str">
        <f t="shared" si="31"/>
        <v/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0</v>
      </c>
      <c r="D135" s="33">
        <v>0</v>
      </c>
      <c r="E135" s="33">
        <v>0</v>
      </c>
      <c r="F135" s="33">
        <v>0</v>
      </c>
      <c r="G135" s="34" t="str">
        <f t="shared" si="27"/>
        <v/>
      </c>
      <c r="H135" s="34" t="str">
        <f t="shared" si="28"/>
        <v/>
      </c>
      <c r="I135" s="34" t="str">
        <f t="shared" si="29"/>
        <v/>
      </c>
      <c r="J135" s="34" t="str">
        <f t="shared" si="30"/>
        <v/>
      </c>
      <c r="K135" s="34" t="str">
        <f t="shared" si="33"/>
        <v xml:space="preserve"> </v>
      </c>
      <c r="L135" s="34" t="str">
        <f t="shared" si="34"/>
        <v xml:space="preserve"> </v>
      </c>
      <c r="M135" s="34" t="str">
        <f t="shared" si="31"/>
        <v/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</v>
      </c>
      <c r="D137" s="33">
        <v>0</v>
      </c>
      <c r="E137" s="33">
        <v>0</v>
      </c>
      <c r="F137" s="33">
        <v>0</v>
      </c>
      <c r="G137" s="34">
        <f t="shared" si="27"/>
        <v>0.66666666666666663</v>
      </c>
      <c r="H137" s="34" t="str">
        <f t="shared" si="28"/>
        <v/>
      </c>
      <c r="I137" s="34" t="str">
        <f t="shared" si="29"/>
        <v/>
      </c>
      <c r="J137" s="34" t="str">
        <f t="shared" si="30"/>
        <v/>
      </c>
      <c r="K137" s="34">
        <f t="shared" si="33"/>
        <v>-1</v>
      </c>
      <c r="L137" s="34" t="str">
        <f t="shared" si="34"/>
        <v xml:space="preserve"> </v>
      </c>
      <c r="M137" s="34">
        <f t="shared" si="31"/>
        <v>-0.66666666666666663</v>
      </c>
      <c r="N137" s="40" t="str">
        <f t="shared" si="32"/>
        <v/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0</v>
      </c>
      <c r="D139" s="33">
        <v>0</v>
      </c>
      <c r="E139" s="33">
        <v>2</v>
      </c>
      <c r="F139" s="33">
        <v>0</v>
      </c>
      <c r="G139" s="34" t="str">
        <f t="shared" si="27"/>
        <v/>
      </c>
      <c r="H139" s="34" t="str">
        <f t="shared" si="28"/>
        <v/>
      </c>
      <c r="I139" s="34">
        <f t="shared" si="29"/>
        <v>0.4</v>
      </c>
      <c r="J139" s="34" t="str">
        <f t="shared" si="30"/>
        <v/>
      </c>
      <c r="K139" s="34">
        <f t="shared" si="33"/>
        <v>1</v>
      </c>
      <c r="L139" s="34" t="str">
        <f t="shared" si="34"/>
        <v xml:space="preserve"> </v>
      </c>
      <c r="M139" s="34" t="str">
        <f t="shared" si="31"/>
        <v/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0</v>
      </c>
      <c r="D141" s="33">
        <v>1</v>
      </c>
      <c r="E141" s="33">
        <v>0</v>
      </c>
      <c r="F141" s="33">
        <v>0</v>
      </c>
      <c r="G141" s="34" t="str">
        <f t="shared" si="27"/>
        <v/>
      </c>
      <c r="H141" s="34">
        <f t="shared" si="28"/>
        <v>0.2</v>
      </c>
      <c r="I141" s="34" t="str">
        <f t="shared" si="29"/>
        <v/>
      </c>
      <c r="J141" s="34" t="str">
        <f t="shared" si="30"/>
        <v/>
      </c>
      <c r="K141" s="34" t="str">
        <f t="shared" si="33"/>
        <v xml:space="preserve"> </v>
      </c>
      <c r="L141" s="34">
        <f t="shared" si="34"/>
        <v>-1</v>
      </c>
      <c r="M141" s="34" t="str">
        <f t="shared" si="31"/>
        <v/>
      </c>
      <c r="N141" s="40">
        <f t="shared" si="32"/>
        <v>-0.2</v>
      </c>
    </row>
    <row r="142" spans="1:14" x14ac:dyDescent="0.2">
      <c r="A142" s="27"/>
      <c r="B142" s="29" t="s">
        <v>124</v>
      </c>
      <c r="C142" s="39">
        <v>0</v>
      </c>
      <c r="D142" s="33">
        <v>0</v>
      </c>
      <c r="E142" s="33">
        <v>0</v>
      </c>
      <c r="F142" s="33">
        <v>0</v>
      </c>
      <c r="G142" s="34" t="str">
        <f t="shared" si="27"/>
        <v/>
      </c>
      <c r="H142" s="34" t="str">
        <f t="shared" si="28"/>
        <v/>
      </c>
      <c r="I142" s="34" t="str">
        <f t="shared" si="29"/>
        <v/>
      </c>
      <c r="J142" s="34" t="str">
        <f t="shared" si="30"/>
        <v/>
      </c>
      <c r="K142" s="34" t="str">
        <f t="shared" si="33"/>
        <v xml:space="preserve"> </v>
      </c>
      <c r="L142" s="34" t="str">
        <f t="shared" si="34"/>
        <v xml:space="preserve"> </v>
      </c>
      <c r="M142" s="34" t="str">
        <f t="shared" si="31"/>
        <v/>
      </c>
      <c r="N142" s="40" t="str">
        <f t="shared" si="32"/>
        <v/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0</v>
      </c>
      <c r="D144" s="33">
        <v>1</v>
      </c>
      <c r="E144" s="33">
        <v>0</v>
      </c>
      <c r="F144" s="33">
        <v>2</v>
      </c>
      <c r="G144" s="34" t="str">
        <f t="shared" si="27"/>
        <v/>
      </c>
      <c r="H144" s="34">
        <f t="shared" si="28"/>
        <v>0.2</v>
      </c>
      <c r="I144" s="34" t="str">
        <f t="shared" si="29"/>
        <v/>
      </c>
      <c r="J144" s="34">
        <f t="shared" si="30"/>
        <v>0.2857142857142857</v>
      </c>
      <c r="K144" s="34" t="str">
        <f t="shared" si="33"/>
        <v xml:space="preserve"> </v>
      </c>
      <c r="L144" s="34">
        <f t="shared" si="34"/>
        <v>1</v>
      </c>
      <c r="M144" s="34" t="str">
        <f t="shared" si="31"/>
        <v/>
      </c>
      <c r="N144" s="40">
        <f t="shared" si="32"/>
        <v>0.2</v>
      </c>
    </row>
    <row r="145" spans="1:14" ht="24" customHeight="1" x14ac:dyDescent="0.2">
      <c r="A145" s="27"/>
      <c r="B145" s="29" t="s">
        <v>127</v>
      </c>
      <c r="C145" s="39">
        <v>0</v>
      </c>
      <c r="D145" s="33">
        <v>0</v>
      </c>
      <c r="E145" s="33">
        <v>0</v>
      </c>
      <c r="F145" s="33">
        <v>1</v>
      </c>
      <c r="G145" s="34" t="str">
        <f t="shared" ref="G145:G180" si="35">+IF(C145=0,"",C145/C$81)</f>
        <v/>
      </c>
      <c r="H145" s="34" t="str">
        <f t="shared" ref="H145:H180" si="36">+IF(D145=0,"",D145/D$81)</f>
        <v/>
      </c>
      <c r="I145" s="34" t="str">
        <f t="shared" ref="I145:I180" si="37">+IF(E145=0,"",E145/E$81)</f>
        <v/>
      </c>
      <c r="J145" s="34">
        <f t="shared" ref="J145:J180" si="38">+IF(F145=0,"",F145/F$81)</f>
        <v>0.14285714285714285</v>
      </c>
      <c r="K145" s="34" t="str">
        <f t="shared" si="33"/>
        <v xml:space="preserve"> </v>
      </c>
      <c r="L145" s="34">
        <f t="shared" si="34"/>
        <v>1</v>
      </c>
      <c r="M145" s="34" t="str">
        <f t="shared" ref="M145:M180" si="39">+IF(OR(AND(G145=""),(K145="")),"",G145*K145)</f>
        <v/>
      </c>
      <c r="N145" s="40" t="str">
        <f t="shared" ref="N145:N180" si="40">+IF(OR(AND(H145=""),(L145="")),"",H145*L145)</f>
        <v/>
      </c>
    </row>
    <row r="146" spans="1:14" x14ac:dyDescent="0.2">
      <c r="A146" s="27"/>
      <c r="B146" s="29" t="s">
        <v>128</v>
      </c>
      <c r="C146" s="39">
        <v>0</v>
      </c>
      <c r="D146" s="33">
        <v>0</v>
      </c>
      <c r="E146" s="33">
        <v>2</v>
      </c>
      <c r="F146" s="33">
        <v>0</v>
      </c>
      <c r="G146" s="34" t="str">
        <f t="shared" si="35"/>
        <v/>
      </c>
      <c r="H146" s="34" t="str">
        <f t="shared" si="36"/>
        <v/>
      </c>
      <c r="I146" s="34">
        <f t="shared" si="37"/>
        <v>0.4</v>
      </c>
      <c r="J146" s="34" t="str">
        <f t="shared" si="38"/>
        <v/>
      </c>
      <c r="K146" s="34">
        <f t="shared" ref="K146:K180" si="41">+IF(AND(C146=0,E146=0)," ",IF(C146=0,1,IF(E146=0,-1,(E146-C146)/C146)))</f>
        <v>1</v>
      </c>
      <c r="L146" s="34" t="str">
        <f t="shared" ref="L146:L180" si="42">+IF(AND(D146=0,F146=0)," ",IF(D146=0,1,IF(F146=0,-1,(F146-D146)/D146)))</f>
        <v xml:space="preserve"> </v>
      </c>
      <c r="M146" s="34" t="str">
        <f t="shared" si="39"/>
        <v/>
      </c>
      <c r="N146" s="40" t="str">
        <f t="shared" si="40"/>
        <v/>
      </c>
    </row>
    <row r="147" spans="1:14" x14ac:dyDescent="0.2">
      <c r="A147" s="27"/>
      <c r="B147" s="29" t="s">
        <v>129</v>
      </c>
      <c r="C147" s="39">
        <v>0</v>
      </c>
      <c r="D147" s="33">
        <v>0</v>
      </c>
      <c r="E147" s="33">
        <v>0</v>
      </c>
      <c r="F147" s="33">
        <v>0</v>
      </c>
      <c r="G147" s="34" t="str">
        <f t="shared" si="35"/>
        <v/>
      </c>
      <c r="H147" s="34" t="str">
        <f t="shared" si="36"/>
        <v/>
      </c>
      <c r="I147" s="34" t="str">
        <f t="shared" si="37"/>
        <v/>
      </c>
      <c r="J147" s="34" t="str">
        <f t="shared" si="38"/>
        <v/>
      </c>
      <c r="K147" s="34" t="str">
        <f t="shared" si="41"/>
        <v xml:space="preserve"> </v>
      </c>
      <c r="L147" s="34" t="str">
        <f t="shared" si="42"/>
        <v xml:space="preserve"> </v>
      </c>
      <c r="M147" s="34" t="str">
        <f t="shared" si="39"/>
        <v/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0</v>
      </c>
      <c r="F149" s="33">
        <v>0</v>
      </c>
      <c r="G149" s="34" t="str">
        <f t="shared" si="35"/>
        <v/>
      </c>
      <c r="H149" s="34" t="str">
        <f t="shared" si="36"/>
        <v/>
      </c>
      <c r="I149" s="34" t="str">
        <f t="shared" si="37"/>
        <v/>
      </c>
      <c r="J149" s="34" t="str">
        <f t="shared" si="38"/>
        <v/>
      </c>
      <c r="K149" s="34" t="str">
        <f t="shared" si="41"/>
        <v xml:space="preserve"> 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0</v>
      </c>
      <c r="D150" s="33">
        <v>0</v>
      </c>
      <c r="E150" s="33">
        <v>0</v>
      </c>
      <c r="F150" s="33">
        <v>0</v>
      </c>
      <c r="G150" s="34" t="str">
        <f t="shared" si="35"/>
        <v/>
      </c>
      <c r="H150" s="34" t="str">
        <f t="shared" si="36"/>
        <v/>
      </c>
      <c r="I150" s="34" t="str">
        <f t="shared" si="37"/>
        <v/>
      </c>
      <c r="J150" s="34" t="str">
        <f t="shared" si="38"/>
        <v/>
      </c>
      <c r="K150" s="34" t="str">
        <f t="shared" si="41"/>
        <v xml:space="preserve"> </v>
      </c>
      <c r="L150" s="34" t="str">
        <f t="shared" si="42"/>
        <v xml:space="preserve"> </v>
      </c>
      <c r="M150" s="34" t="str">
        <f t="shared" si="39"/>
        <v/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0</v>
      </c>
      <c r="F153" s="33">
        <v>0</v>
      </c>
      <c r="G153" s="34" t="str">
        <f t="shared" si="35"/>
        <v/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 t="str">
        <f t="shared" si="41"/>
        <v xml:space="preserve"> </v>
      </c>
      <c r="L153" s="34" t="str">
        <f t="shared" si="42"/>
        <v xml:space="preserve"> 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0</v>
      </c>
      <c r="F155" s="33">
        <v>0</v>
      </c>
      <c r="G155" s="34" t="str">
        <f t="shared" si="35"/>
        <v/>
      </c>
      <c r="H155" s="34" t="str">
        <f t="shared" si="36"/>
        <v/>
      </c>
      <c r="I155" s="34" t="str">
        <f t="shared" si="37"/>
        <v/>
      </c>
      <c r="J155" s="34" t="str">
        <f t="shared" si="38"/>
        <v/>
      </c>
      <c r="K155" s="34" t="str">
        <f t="shared" si="41"/>
        <v xml:space="preserve"> </v>
      </c>
      <c r="L155" s="34" t="str">
        <f t="shared" si="42"/>
        <v xml:space="preserve"> 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0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 t="str">
        <f t="shared" si="41"/>
        <v xml:space="preserve"> 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0</v>
      </c>
      <c r="D166" s="33">
        <v>0</v>
      </c>
      <c r="E166" s="33">
        <v>0</v>
      </c>
      <c r="F166" s="33">
        <v>0</v>
      </c>
      <c r="G166" s="34" t="str">
        <f t="shared" si="35"/>
        <v/>
      </c>
      <c r="H166" s="34" t="str">
        <f t="shared" si="36"/>
        <v/>
      </c>
      <c r="I166" s="34" t="str">
        <f t="shared" si="37"/>
        <v/>
      </c>
      <c r="J166" s="34" t="str">
        <f t="shared" si="38"/>
        <v/>
      </c>
      <c r="K166" s="34" t="str">
        <f t="shared" si="41"/>
        <v xml:space="preserve"> </v>
      </c>
      <c r="L166" s="34" t="str">
        <f t="shared" si="42"/>
        <v xml:space="preserve"> </v>
      </c>
      <c r="M166" s="34" t="str">
        <f t="shared" si="39"/>
        <v/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1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>
        <f t="shared" si="38"/>
        <v>0.14285714285714285</v>
      </c>
      <c r="K171" s="34" t="str">
        <f t="shared" si="41"/>
        <v xml:space="preserve"> 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0</v>
      </c>
      <c r="F177" s="33">
        <v>0</v>
      </c>
      <c r="G177" s="34" t="str">
        <f t="shared" si="35"/>
        <v/>
      </c>
      <c r="H177" s="34" t="str">
        <f t="shared" si="36"/>
        <v/>
      </c>
      <c r="I177" s="34" t="str">
        <f t="shared" si="37"/>
        <v/>
      </c>
      <c r="J177" s="34" t="str">
        <f t="shared" si="38"/>
        <v/>
      </c>
      <c r="K177" s="34" t="str">
        <f t="shared" si="41"/>
        <v xml:space="preserve"> </v>
      </c>
      <c r="L177" s="34" t="str">
        <f t="shared" si="42"/>
        <v xml:space="preserve"> 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31</v>
      </c>
      <c r="D188" s="31">
        <f>SUM(D189:D363)</f>
        <v>26</v>
      </c>
      <c r="E188" s="31">
        <f>SUM(E189:E363)</f>
        <v>94</v>
      </c>
      <c r="F188" s="31">
        <f>SUM(F189:F363)</f>
        <v>71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2.032258064516129</v>
      </c>
      <c r="L188" s="32">
        <f>+IF(AND(D188=0,F188=0),"",IF(D188=0,1,IF(F188=0,-1,(F188-D188)/D188)))</f>
        <v>1.7307692307692308</v>
      </c>
      <c r="M188" s="32">
        <f t="shared" ref="M188:M219" si="47">+IF(OR(AND(G188=""),(K188="")),"",G188*K188)</f>
        <v>2.032258064516129</v>
      </c>
      <c r="N188" s="32">
        <f t="shared" ref="N188:N219" si="48">+IF(OR(AND(H188=""),(L188="")),"",H188*L188)</f>
        <v>1.7307692307692308</v>
      </c>
    </row>
    <row r="189" spans="1:14" ht="27" customHeight="1" x14ac:dyDescent="0.2">
      <c r="A189" s="27"/>
      <c r="B189" s="28" t="s">
        <v>163</v>
      </c>
      <c r="C189" s="35">
        <v>1</v>
      </c>
      <c r="D189" s="36">
        <v>0</v>
      </c>
      <c r="E189" s="36">
        <v>0</v>
      </c>
      <c r="F189" s="36">
        <v>0</v>
      </c>
      <c r="G189" s="37">
        <f t="shared" si="43"/>
        <v>3.2258064516129031E-2</v>
      </c>
      <c r="H189" s="37" t="str">
        <f t="shared" si="44"/>
        <v/>
      </c>
      <c r="I189" s="37" t="str">
        <f t="shared" si="45"/>
        <v/>
      </c>
      <c r="J189" s="37" t="str">
        <f t="shared" si="46"/>
        <v/>
      </c>
      <c r="K189" s="37">
        <f t="shared" ref="K189:K220" si="49">+IF(AND(C189=0,E189=0)," ",IF(C189=0,1,IF(E189=0,-1,(E189-C189)/C189)))</f>
        <v>-1</v>
      </c>
      <c r="L189" s="37" t="str">
        <f t="shared" ref="L189:L220" si="50">+IF(AND(D189=0,F189=0)," ",IF(D189=0,1,IF(F189=0,-1,(F189-D189)/D189)))</f>
        <v xml:space="preserve"> </v>
      </c>
      <c r="M189" s="37">
        <f t="shared" si="47"/>
        <v>-3.2258064516129031E-2</v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1</v>
      </c>
      <c r="D190" s="33">
        <v>0</v>
      </c>
      <c r="E190" s="33">
        <v>0</v>
      </c>
      <c r="F190" s="33">
        <v>0</v>
      </c>
      <c r="G190" s="34">
        <f t="shared" si="43"/>
        <v>3.2258064516129031E-2</v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>
        <f t="shared" si="49"/>
        <v>-1</v>
      </c>
      <c r="L190" s="34" t="str">
        <f t="shared" si="50"/>
        <v xml:space="preserve"> </v>
      </c>
      <c r="M190" s="34">
        <f t="shared" si="47"/>
        <v>-3.2258064516129031E-2</v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0</v>
      </c>
      <c r="E193" s="33">
        <v>0</v>
      </c>
      <c r="F193" s="33">
        <v>0</v>
      </c>
      <c r="G193" s="34" t="str">
        <f t="shared" si="43"/>
        <v/>
      </c>
      <c r="H193" s="34" t="str">
        <f t="shared" si="44"/>
        <v/>
      </c>
      <c r="I193" s="34" t="str">
        <f t="shared" si="45"/>
        <v/>
      </c>
      <c r="J193" s="34" t="str">
        <f t="shared" si="46"/>
        <v/>
      </c>
      <c r="K193" s="34" t="str">
        <f t="shared" si="49"/>
        <v xml:space="preserve"> </v>
      </c>
      <c r="L193" s="34" t="str">
        <f t="shared" si="50"/>
        <v xml:space="preserve"> </v>
      </c>
      <c r="M193" s="34" t="str">
        <f t="shared" si="47"/>
        <v/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7</v>
      </c>
      <c r="D195" s="33">
        <v>6</v>
      </c>
      <c r="E195" s="33">
        <v>3</v>
      </c>
      <c r="F195" s="33">
        <v>1</v>
      </c>
      <c r="G195" s="34">
        <f t="shared" si="43"/>
        <v>0.22580645161290322</v>
      </c>
      <c r="H195" s="34">
        <f t="shared" si="44"/>
        <v>0.23076923076923078</v>
      </c>
      <c r="I195" s="34">
        <f t="shared" si="45"/>
        <v>3.1914893617021274E-2</v>
      </c>
      <c r="J195" s="34">
        <f t="shared" si="46"/>
        <v>1.4084507042253521E-2</v>
      </c>
      <c r="K195" s="34">
        <f t="shared" si="49"/>
        <v>-0.5714285714285714</v>
      </c>
      <c r="L195" s="34">
        <f t="shared" si="50"/>
        <v>-0.83333333333333337</v>
      </c>
      <c r="M195" s="34">
        <f t="shared" si="47"/>
        <v>-0.12903225806451613</v>
      </c>
      <c r="N195" s="40">
        <f t="shared" si="48"/>
        <v>-0.19230769230769232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0</v>
      </c>
      <c r="D197" s="33">
        <v>2</v>
      </c>
      <c r="E197" s="33">
        <v>0</v>
      </c>
      <c r="F197" s="33">
        <v>0</v>
      </c>
      <c r="G197" s="34" t="str">
        <f t="shared" si="43"/>
        <v/>
      </c>
      <c r="H197" s="34">
        <f t="shared" si="44"/>
        <v>7.6923076923076927E-2</v>
      </c>
      <c r="I197" s="34" t="str">
        <f t="shared" si="45"/>
        <v/>
      </c>
      <c r="J197" s="34" t="str">
        <f t="shared" si="46"/>
        <v/>
      </c>
      <c r="K197" s="34" t="str">
        <f t="shared" si="49"/>
        <v xml:space="preserve"> </v>
      </c>
      <c r="L197" s="34">
        <f t="shared" si="50"/>
        <v>-1</v>
      </c>
      <c r="M197" s="34" t="str">
        <f t="shared" si="47"/>
        <v/>
      </c>
      <c r="N197" s="40">
        <f t="shared" si="48"/>
        <v>-7.6923076923076927E-2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2</v>
      </c>
      <c r="D202" s="33">
        <v>5</v>
      </c>
      <c r="E202" s="33">
        <v>0</v>
      </c>
      <c r="F202" s="33">
        <v>0</v>
      </c>
      <c r="G202" s="34">
        <f t="shared" si="43"/>
        <v>6.4516129032258063E-2</v>
      </c>
      <c r="H202" s="34">
        <f t="shared" si="44"/>
        <v>0.19230769230769232</v>
      </c>
      <c r="I202" s="34" t="str">
        <f t="shared" si="45"/>
        <v/>
      </c>
      <c r="J202" s="34" t="str">
        <f t="shared" si="46"/>
        <v/>
      </c>
      <c r="K202" s="34">
        <f t="shared" si="49"/>
        <v>-1</v>
      </c>
      <c r="L202" s="34">
        <f t="shared" si="50"/>
        <v>-1</v>
      </c>
      <c r="M202" s="34">
        <f t="shared" si="47"/>
        <v>-6.4516129032258063E-2</v>
      </c>
      <c r="N202" s="40">
        <f t="shared" si="48"/>
        <v>-0.19230769230769232</v>
      </c>
    </row>
    <row r="203" spans="1:14" x14ac:dyDescent="0.2">
      <c r="A203" s="27"/>
      <c r="B203" s="29" t="s">
        <v>177</v>
      </c>
      <c r="C203" s="39">
        <v>1</v>
      </c>
      <c r="D203" s="33">
        <v>0</v>
      </c>
      <c r="E203" s="33">
        <v>2</v>
      </c>
      <c r="F203" s="33">
        <v>0</v>
      </c>
      <c r="G203" s="34">
        <f t="shared" si="43"/>
        <v>3.2258064516129031E-2</v>
      </c>
      <c r="H203" s="34" t="str">
        <f t="shared" si="44"/>
        <v/>
      </c>
      <c r="I203" s="34">
        <f t="shared" si="45"/>
        <v>2.1276595744680851E-2</v>
      </c>
      <c r="J203" s="34" t="str">
        <f t="shared" si="46"/>
        <v/>
      </c>
      <c r="K203" s="34">
        <f t="shared" si="49"/>
        <v>1</v>
      </c>
      <c r="L203" s="34" t="str">
        <f t="shared" si="50"/>
        <v xml:space="preserve"> </v>
      </c>
      <c r="M203" s="34">
        <f t="shared" si="47"/>
        <v>3.2258064516129031E-2</v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0</v>
      </c>
      <c r="D204" s="33">
        <v>0</v>
      </c>
      <c r="E204" s="33">
        <v>0</v>
      </c>
      <c r="F204" s="33">
        <v>0</v>
      </c>
      <c r="G204" s="34" t="str">
        <f t="shared" si="43"/>
        <v/>
      </c>
      <c r="H204" s="34" t="str">
        <f t="shared" si="44"/>
        <v/>
      </c>
      <c r="I204" s="34" t="str">
        <f t="shared" si="45"/>
        <v/>
      </c>
      <c r="J204" s="34" t="str">
        <f t="shared" si="46"/>
        <v/>
      </c>
      <c r="K204" s="34" t="str">
        <f t="shared" si="49"/>
        <v xml:space="preserve"> </v>
      </c>
      <c r="L204" s="34" t="str">
        <f t="shared" si="50"/>
        <v xml:space="preserve"> </v>
      </c>
      <c r="M204" s="34" t="str">
        <f t="shared" si="47"/>
        <v/>
      </c>
      <c r="N204" s="40" t="str">
        <f t="shared" si="48"/>
        <v/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0</v>
      </c>
      <c r="D209" s="33">
        <v>0</v>
      </c>
      <c r="E209" s="33">
        <v>0</v>
      </c>
      <c r="F209" s="33">
        <v>0</v>
      </c>
      <c r="G209" s="34" t="str">
        <f t="shared" si="43"/>
        <v/>
      </c>
      <c r="H209" s="34" t="str">
        <f t="shared" si="44"/>
        <v/>
      </c>
      <c r="I209" s="34" t="str">
        <f t="shared" si="45"/>
        <v/>
      </c>
      <c r="J209" s="34" t="str">
        <f t="shared" si="46"/>
        <v/>
      </c>
      <c r="K209" s="34" t="str">
        <f t="shared" si="49"/>
        <v xml:space="preserve"> </v>
      </c>
      <c r="L209" s="34" t="str">
        <f t="shared" si="50"/>
        <v xml:space="preserve"> </v>
      </c>
      <c r="M209" s="34" t="str">
        <f t="shared" si="47"/>
        <v/>
      </c>
      <c r="N209" s="40" t="str">
        <f t="shared" si="48"/>
        <v/>
      </c>
    </row>
    <row r="210" spans="1:14" x14ac:dyDescent="0.2">
      <c r="A210" s="27"/>
      <c r="B210" s="29" t="s">
        <v>184</v>
      </c>
      <c r="C210" s="39">
        <v>0</v>
      </c>
      <c r="D210" s="33">
        <v>0</v>
      </c>
      <c r="E210" s="33">
        <v>0</v>
      </c>
      <c r="F210" s="33">
        <v>0</v>
      </c>
      <c r="G210" s="34" t="str">
        <f t="shared" si="43"/>
        <v/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 t="str">
        <f t="shared" si="49"/>
        <v xml:space="preserve"> </v>
      </c>
      <c r="L210" s="34" t="str">
        <f t="shared" si="50"/>
        <v xml:space="preserve"> </v>
      </c>
      <c r="M210" s="34" t="str">
        <f t="shared" si="47"/>
        <v/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1</v>
      </c>
      <c r="D215" s="33">
        <v>0</v>
      </c>
      <c r="E215" s="33">
        <v>0</v>
      </c>
      <c r="F215" s="33">
        <v>0</v>
      </c>
      <c r="G215" s="34">
        <f t="shared" si="43"/>
        <v>3.2258064516129031E-2</v>
      </c>
      <c r="H215" s="34" t="str">
        <f t="shared" si="44"/>
        <v/>
      </c>
      <c r="I215" s="34" t="str">
        <f t="shared" si="45"/>
        <v/>
      </c>
      <c r="J215" s="34" t="str">
        <f t="shared" si="46"/>
        <v/>
      </c>
      <c r="K215" s="34">
        <f t="shared" si="49"/>
        <v>-1</v>
      </c>
      <c r="L215" s="34" t="str">
        <f t="shared" si="50"/>
        <v xml:space="preserve"> </v>
      </c>
      <c r="M215" s="34">
        <f t="shared" si="47"/>
        <v>-3.2258064516129031E-2</v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0</v>
      </c>
      <c r="F216" s="33">
        <v>0</v>
      </c>
      <c r="G216" s="34" t="str">
        <f t="shared" si="43"/>
        <v/>
      </c>
      <c r="H216" s="34" t="str">
        <f t="shared" si="44"/>
        <v/>
      </c>
      <c r="I216" s="34" t="str">
        <f t="shared" si="45"/>
        <v/>
      </c>
      <c r="J216" s="34" t="str">
        <f t="shared" si="46"/>
        <v/>
      </c>
      <c r="K216" s="34" t="str">
        <f t="shared" si="49"/>
        <v xml:space="preserve"> </v>
      </c>
      <c r="L216" s="34" t="str">
        <f t="shared" si="50"/>
        <v xml:space="preserve"> 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0</v>
      </c>
      <c r="D218" s="33">
        <v>0</v>
      </c>
      <c r="E218" s="33">
        <v>0</v>
      </c>
      <c r="F218" s="33">
        <v>0</v>
      </c>
      <c r="G218" s="34" t="str">
        <f t="shared" si="43"/>
        <v/>
      </c>
      <c r="H218" s="34" t="str">
        <f t="shared" si="44"/>
        <v/>
      </c>
      <c r="I218" s="34" t="str">
        <f t="shared" si="45"/>
        <v/>
      </c>
      <c r="J218" s="34" t="str">
        <f t="shared" si="46"/>
        <v/>
      </c>
      <c r="K218" s="34" t="str">
        <f t="shared" si="49"/>
        <v xml:space="preserve"> </v>
      </c>
      <c r="L218" s="34" t="str">
        <f t="shared" si="50"/>
        <v xml:space="preserve"> </v>
      </c>
      <c r="M218" s="34" t="str">
        <f t="shared" si="47"/>
        <v/>
      </c>
      <c r="N218" s="40" t="str">
        <f t="shared" si="48"/>
        <v/>
      </c>
    </row>
    <row r="219" spans="1:14" x14ac:dyDescent="0.2">
      <c r="A219" s="27"/>
      <c r="B219" s="29" t="s">
        <v>193</v>
      </c>
      <c r="C219" s="39">
        <v>0</v>
      </c>
      <c r="D219" s="33">
        <v>1</v>
      </c>
      <c r="E219" s="33">
        <v>0</v>
      </c>
      <c r="F219" s="33">
        <v>0</v>
      </c>
      <c r="G219" s="34" t="str">
        <f t="shared" si="43"/>
        <v/>
      </c>
      <c r="H219" s="34">
        <f t="shared" si="44"/>
        <v>3.8461538461538464E-2</v>
      </c>
      <c r="I219" s="34" t="str">
        <f t="shared" si="45"/>
        <v/>
      </c>
      <c r="J219" s="34" t="str">
        <f t="shared" si="46"/>
        <v/>
      </c>
      <c r="K219" s="34" t="str">
        <f t="shared" si="49"/>
        <v xml:space="preserve"> </v>
      </c>
      <c r="L219" s="34">
        <f t="shared" si="50"/>
        <v>-1</v>
      </c>
      <c r="M219" s="34" t="str">
        <f t="shared" si="47"/>
        <v/>
      </c>
      <c r="N219" s="40">
        <f t="shared" si="48"/>
        <v>-3.8461538461538464E-2</v>
      </c>
    </row>
    <row r="220" spans="1:14" x14ac:dyDescent="0.2">
      <c r="A220" s="27"/>
      <c r="B220" s="29" t="s">
        <v>194</v>
      </c>
      <c r="C220" s="39">
        <v>7</v>
      </c>
      <c r="D220" s="33">
        <v>2</v>
      </c>
      <c r="E220" s="33">
        <v>0</v>
      </c>
      <c r="F220" s="33">
        <v>0</v>
      </c>
      <c r="G220" s="34">
        <f t="shared" ref="G220:G251" si="51">+IF(C220=0,"",C220/C$188)</f>
        <v>0.22580645161290322</v>
      </c>
      <c r="H220" s="34">
        <f t="shared" ref="H220:H251" si="52">+IF(D220=0,"",D220/D$188)</f>
        <v>7.6923076923076927E-2</v>
      </c>
      <c r="I220" s="34" t="str">
        <f t="shared" ref="I220:I251" si="53">+IF(E220=0,"",E220/E$188)</f>
        <v/>
      </c>
      <c r="J220" s="34" t="str">
        <f t="shared" ref="J220:J251" si="54">+IF(F220=0,"",F220/F$188)</f>
        <v/>
      </c>
      <c r="K220" s="34">
        <f t="shared" si="49"/>
        <v>-1</v>
      </c>
      <c r="L220" s="34">
        <f t="shared" si="50"/>
        <v>-1</v>
      </c>
      <c r="M220" s="34">
        <f t="shared" ref="M220:M251" si="55">+IF(OR(AND(G220=""),(K220="")),"",G220*K220)</f>
        <v>-0.22580645161290322</v>
      </c>
      <c r="N220" s="40">
        <f t="shared" ref="N220:N251" si="56">+IF(OR(AND(H220=""),(L220="")),"",H220*L220)</f>
        <v>-7.6923076923076927E-2</v>
      </c>
    </row>
    <row r="221" spans="1:14" x14ac:dyDescent="0.2">
      <c r="A221" s="27"/>
      <c r="B221" s="29" t="s">
        <v>195</v>
      </c>
      <c r="C221" s="39">
        <v>0</v>
      </c>
      <c r="D221" s="33">
        <v>1</v>
      </c>
      <c r="E221" s="33">
        <v>0</v>
      </c>
      <c r="F221" s="33">
        <v>1</v>
      </c>
      <c r="G221" s="34" t="str">
        <f t="shared" si="51"/>
        <v/>
      </c>
      <c r="H221" s="34">
        <f t="shared" si="52"/>
        <v>3.8461538461538464E-2</v>
      </c>
      <c r="I221" s="34" t="str">
        <f t="shared" si="53"/>
        <v/>
      </c>
      <c r="J221" s="34">
        <f t="shared" si="54"/>
        <v>1.4084507042253521E-2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0</v>
      </c>
      <c r="M221" s="34" t="str">
        <f t="shared" si="55"/>
        <v/>
      </c>
      <c r="N221" s="40">
        <f t="shared" si="56"/>
        <v>0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0</v>
      </c>
      <c r="D226" s="33">
        <v>0</v>
      </c>
      <c r="E226" s="33">
        <v>0</v>
      </c>
      <c r="F226" s="33">
        <v>0</v>
      </c>
      <c r="G226" s="34" t="str">
        <f t="shared" si="51"/>
        <v/>
      </c>
      <c r="H226" s="34" t="str">
        <f t="shared" si="52"/>
        <v/>
      </c>
      <c r="I226" s="34" t="str">
        <f t="shared" si="53"/>
        <v/>
      </c>
      <c r="J226" s="34" t="str">
        <f t="shared" si="54"/>
        <v/>
      </c>
      <c r="K226" s="34" t="str">
        <f t="shared" si="57"/>
        <v xml:space="preserve"> </v>
      </c>
      <c r="L226" s="34" t="str">
        <f t="shared" si="58"/>
        <v xml:space="preserve"> </v>
      </c>
      <c r="M226" s="34" t="str">
        <f t="shared" si="55"/>
        <v/>
      </c>
      <c r="N226" s="40" t="str">
        <f t="shared" si="56"/>
        <v/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0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 t="str">
        <f t="shared" si="54"/>
        <v/>
      </c>
      <c r="K227" s="34" t="str">
        <f t="shared" si="57"/>
        <v xml:space="preserve"> </v>
      </c>
      <c r="L227" s="34" t="str">
        <f t="shared" si="58"/>
        <v xml:space="preserve"> 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0</v>
      </c>
      <c r="D230" s="33">
        <v>0</v>
      </c>
      <c r="E230" s="33">
        <v>0</v>
      </c>
      <c r="F230" s="33">
        <v>0</v>
      </c>
      <c r="G230" s="34" t="str">
        <f t="shared" si="51"/>
        <v/>
      </c>
      <c r="H230" s="34" t="str">
        <f t="shared" si="52"/>
        <v/>
      </c>
      <c r="I230" s="34" t="str">
        <f t="shared" si="53"/>
        <v/>
      </c>
      <c r="J230" s="34" t="str">
        <f t="shared" si="54"/>
        <v/>
      </c>
      <c r="K230" s="34" t="str">
        <f t="shared" si="57"/>
        <v xml:space="preserve"> </v>
      </c>
      <c r="L230" s="34" t="str">
        <f t="shared" si="58"/>
        <v xml:space="preserve"> </v>
      </c>
      <c r="M230" s="34" t="str">
        <f t="shared" si="55"/>
        <v/>
      </c>
      <c r="N230" s="40" t="str">
        <f t="shared" si="56"/>
        <v/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0</v>
      </c>
      <c r="D235" s="33">
        <v>1</v>
      </c>
      <c r="E235" s="33">
        <v>0</v>
      </c>
      <c r="F235" s="33">
        <v>0</v>
      </c>
      <c r="G235" s="34" t="str">
        <f t="shared" si="51"/>
        <v/>
      </c>
      <c r="H235" s="34">
        <f t="shared" si="52"/>
        <v>3.8461538461538464E-2</v>
      </c>
      <c r="I235" s="34" t="str">
        <f t="shared" si="53"/>
        <v/>
      </c>
      <c r="J235" s="34" t="str">
        <f t="shared" si="54"/>
        <v/>
      </c>
      <c r="K235" s="34" t="str">
        <f t="shared" si="57"/>
        <v xml:space="preserve"> </v>
      </c>
      <c r="L235" s="34">
        <f t="shared" si="58"/>
        <v>-1</v>
      </c>
      <c r="M235" s="34" t="str">
        <f t="shared" si="55"/>
        <v/>
      </c>
      <c r="N235" s="40">
        <f t="shared" si="56"/>
        <v>-3.8461538461538464E-2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</v>
      </c>
      <c r="D242" s="33">
        <v>0</v>
      </c>
      <c r="E242" s="33">
        <v>0</v>
      </c>
      <c r="F242" s="33">
        <v>1</v>
      </c>
      <c r="G242" s="34">
        <f t="shared" si="51"/>
        <v>3.2258064516129031E-2</v>
      </c>
      <c r="H242" s="34" t="str">
        <f t="shared" si="52"/>
        <v/>
      </c>
      <c r="I242" s="34" t="str">
        <f t="shared" si="53"/>
        <v/>
      </c>
      <c r="J242" s="34">
        <f t="shared" si="54"/>
        <v>1.4084507042253521E-2</v>
      </c>
      <c r="K242" s="34">
        <f t="shared" si="57"/>
        <v>-1</v>
      </c>
      <c r="L242" s="34">
        <f t="shared" si="58"/>
        <v>1</v>
      </c>
      <c r="M242" s="34">
        <f t="shared" si="55"/>
        <v>-3.2258064516129031E-2</v>
      </c>
      <c r="N242" s="40" t="str">
        <f t="shared" si="56"/>
        <v/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0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 t="str">
        <f t="shared" si="54"/>
        <v/>
      </c>
      <c r="K248" s="34" t="str">
        <f t="shared" si="57"/>
        <v xml:space="preserve"> </v>
      </c>
      <c r="L248" s="34" t="str">
        <f t="shared" si="58"/>
        <v xml:space="preserve"> 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1</v>
      </c>
      <c r="D255" s="33">
        <v>0</v>
      </c>
      <c r="E255" s="33">
        <v>1</v>
      </c>
      <c r="F255" s="33">
        <v>0</v>
      </c>
      <c r="G255" s="34">
        <f t="shared" si="59"/>
        <v>3.2258064516129031E-2</v>
      </c>
      <c r="H255" s="34" t="str">
        <f t="shared" si="60"/>
        <v/>
      </c>
      <c r="I255" s="34">
        <f t="shared" si="61"/>
        <v>1.0638297872340425E-2</v>
      </c>
      <c r="J255" s="34" t="str">
        <f t="shared" si="62"/>
        <v/>
      </c>
      <c r="K255" s="34">
        <f t="shared" si="65"/>
        <v>0</v>
      </c>
      <c r="L255" s="34" t="str">
        <f t="shared" si="66"/>
        <v xml:space="preserve"> </v>
      </c>
      <c r="M255" s="34">
        <f t="shared" si="63"/>
        <v>0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0</v>
      </c>
      <c r="D258" s="33">
        <v>1</v>
      </c>
      <c r="E258" s="33">
        <v>0</v>
      </c>
      <c r="F258" s="33">
        <v>1</v>
      </c>
      <c r="G258" s="34" t="str">
        <f t="shared" si="59"/>
        <v/>
      </c>
      <c r="H258" s="34">
        <f t="shared" si="60"/>
        <v>3.8461538461538464E-2</v>
      </c>
      <c r="I258" s="34" t="str">
        <f t="shared" si="61"/>
        <v/>
      </c>
      <c r="J258" s="34">
        <f t="shared" si="62"/>
        <v>1.4084507042253521E-2</v>
      </c>
      <c r="K258" s="34" t="str">
        <f t="shared" si="65"/>
        <v xml:space="preserve"> </v>
      </c>
      <c r="L258" s="34">
        <f t="shared" si="66"/>
        <v>0</v>
      </c>
      <c r="M258" s="34" t="str">
        <f t="shared" si="63"/>
        <v/>
      </c>
      <c r="N258" s="40">
        <f t="shared" si="64"/>
        <v>0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0</v>
      </c>
      <c r="F261" s="33">
        <v>0</v>
      </c>
      <c r="G261" s="34" t="str">
        <f t="shared" si="59"/>
        <v/>
      </c>
      <c r="H261" s="34" t="str">
        <f t="shared" si="60"/>
        <v/>
      </c>
      <c r="I261" s="34" t="str">
        <f t="shared" si="61"/>
        <v/>
      </c>
      <c r="J261" s="34" t="str">
        <f t="shared" si="62"/>
        <v/>
      </c>
      <c r="K261" s="34" t="str">
        <f t="shared" si="65"/>
        <v xml:space="preserve"> </v>
      </c>
      <c r="L261" s="34" t="str">
        <f t="shared" si="66"/>
        <v xml:space="preserve"> 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6</v>
      </c>
      <c r="D270" s="33">
        <v>3</v>
      </c>
      <c r="E270" s="33">
        <v>0</v>
      </c>
      <c r="F270" s="33">
        <v>0</v>
      </c>
      <c r="G270" s="34">
        <f t="shared" si="59"/>
        <v>0.19354838709677419</v>
      </c>
      <c r="H270" s="34">
        <f t="shared" si="60"/>
        <v>0.11538461538461539</v>
      </c>
      <c r="I270" s="34" t="str">
        <f t="shared" si="61"/>
        <v/>
      </c>
      <c r="J270" s="34" t="str">
        <f t="shared" si="62"/>
        <v/>
      </c>
      <c r="K270" s="34">
        <f t="shared" si="65"/>
        <v>-1</v>
      </c>
      <c r="L270" s="34">
        <f t="shared" si="66"/>
        <v>-1</v>
      </c>
      <c r="M270" s="34">
        <f t="shared" si="63"/>
        <v>-0.19354838709677419</v>
      </c>
      <c r="N270" s="40">
        <f t="shared" si="64"/>
        <v>-0.11538461538461539</v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0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 t="str">
        <f t="shared" si="66"/>
        <v xml:space="preserve"> 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0</v>
      </c>
      <c r="F277" s="33">
        <v>0</v>
      </c>
      <c r="G277" s="34" t="str">
        <f t="shared" si="59"/>
        <v/>
      </c>
      <c r="H277" s="34" t="str">
        <f t="shared" si="60"/>
        <v/>
      </c>
      <c r="I277" s="34" t="str">
        <f t="shared" si="61"/>
        <v/>
      </c>
      <c r="J277" s="34" t="str">
        <f t="shared" si="62"/>
        <v/>
      </c>
      <c r="K277" s="34" t="str">
        <f t="shared" si="65"/>
        <v xml:space="preserve"> 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0</v>
      </c>
      <c r="E281" s="33">
        <v>0</v>
      </c>
      <c r="F281" s="33">
        <v>1</v>
      </c>
      <c r="G281" s="34" t="str">
        <f t="shared" si="59"/>
        <v/>
      </c>
      <c r="H281" s="34" t="str">
        <f t="shared" si="60"/>
        <v/>
      </c>
      <c r="I281" s="34" t="str">
        <f t="shared" si="61"/>
        <v/>
      </c>
      <c r="J281" s="34">
        <f t="shared" si="62"/>
        <v>1.4084507042253521E-2</v>
      </c>
      <c r="K281" s="34" t="str">
        <f t="shared" si="65"/>
        <v xml:space="preserve"> </v>
      </c>
      <c r="L281" s="34">
        <f t="shared" si="66"/>
        <v>1</v>
      </c>
      <c r="M281" s="34" t="str">
        <f t="shared" si="63"/>
        <v/>
      </c>
      <c r="N281" s="40" t="str">
        <f t="shared" si="64"/>
        <v/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 t="str">
        <f t="shared" si="66"/>
        <v xml:space="preserve"> 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0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0</v>
      </c>
      <c r="D292" s="33">
        <v>0</v>
      </c>
      <c r="E292" s="33">
        <v>0</v>
      </c>
      <c r="F292" s="33">
        <v>0</v>
      </c>
      <c r="G292" s="34" t="str">
        <f t="shared" si="67"/>
        <v/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 t="str">
        <f t="shared" si="73"/>
        <v xml:space="preserve"> </v>
      </c>
      <c r="L292" s="34" t="str">
        <f t="shared" si="74"/>
        <v xml:space="preserve"> </v>
      </c>
      <c r="M292" s="34" t="str">
        <f t="shared" si="71"/>
        <v/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1</v>
      </c>
      <c r="D293" s="33">
        <v>0</v>
      </c>
      <c r="E293" s="33">
        <v>0</v>
      </c>
      <c r="F293" s="33">
        <v>1</v>
      </c>
      <c r="G293" s="34">
        <f t="shared" si="67"/>
        <v>3.2258064516129031E-2</v>
      </c>
      <c r="H293" s="34" t="str">
        <f t="shared" si="68"/>
        <v/>
      </c>
      <c r="I293" s="34" t="str">
        <f t="shared" si="69"/>
        <v/>
      </c>
      <c r="J293" s="34">
        <f t="shared" si="70"/>
        <v>1.4084507042253521E-2</v>
      </c>
      <c r="K293" s="34">
        <f t="shared" si="73"/>
        <v>-1</v>
      </c>
      <c r="L293" s="34">
        <f t="shared" si="74"/>
        <v>1</v>
      </c>
      <c r="M293" s="34">
        <f t="shared" si="71"/>
        <v>-3.2258064516129031E-2</v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0</v>
      </c>
      <c r="D294" s="33">
        <v>0</v>
      </c>
      <c r="E294" s="33">
        <v>0</v>
      </c>
      <c r="F294" s="33">
        <v>0</v>
      </c>
      <c r="G294" s="34" t="str">
        <f t="shared" si="67"/>
        <v/>
      </c>
      <c r="H294" s="34" t="str">
        <f t="shared" si="68"/>
        <v/>
      </c>
      <c r="I294" s="34" t="str">
        <f t="shared" si="69"/>
        <v/>
      </c>
      <c r="J294" s="34" t="str">
        <f t="shared" si="70"/>
        <v/>
      </c>
      <c r="K294" s="34" t="str">
        <f t="shared" si="73"/>
        <v xml:space="preserve"> </v>
      </c>
      <c r="L294" s="34" t="str">
        <f t="shared" si="74"/>
        <v xml:space="preserve"> </v>
      </c>
      <c r="M294" s="34" t="str">
        <f t="shared" si="71"/>
        <v/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0</v>
      </c>
      <c r="E299" s="33">
        <v>0</v>
      </c>
      <c r="F299" s="33">
        <v>0</v>
      </c>
      <c r="G299" s="34" t="str">
        <f t="shared" si="67"/>
        <v/>
      </c>
      <c r="H299" s="34" t="str">
        <f t="shared" si="68"/>
        <v/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 t="str">
        <f t="shared" si="74"/>
        <v xml:space="preserve"> </v>
      </c>
      <c r="M299" s="34" t="str">
        <f t="shared" si="71"/>
        <v/>
      </c>
      <c r="N299" s="40" t="str">
        <f t="shared" si="72"/>
        <v/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0</v>
      </c>
      <c r="D306" s="33">
        <v>0</v>
      </c>
      <c r="E306" s="33">
        <v>0</v>
      </c>
      <c r="F306" s="33">
        <v>0</v>
      </c>
      <c r="G306" s="34" t="str">
        <f t="shared" si="67"/>
        <v/>
      </c>
      <c r="H306" s="34" t="str">
        <f t="shared" si="68"/>
        <v/>
      </c>
      <c r="I306" s="34" t="str">
        <f t="shared" si="69"/>
        <v/>
      </c>
      <c r="J306" s="34" t="str">
        <f t="shared" si="70"/>
        <v/>
      </c>
      <c r="K306" s="34" t="str">
        <f t="shared" si="73"/>
        <v xml:space="preserve"> </v>
      </c>
      <c r="L306" s="34" t="str">
        <f t="shared" si="74"/>
        <v xml:space="preserve"> </v>
      </c>
      <c r="M306" s="34" t="str">
        <f t="shared" si="71"/>
        <v/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0</v>
      </c>
      <c r="F309" s="33">
        <v>0</v>
      </c>
      <c r="G309" s="34" t="str">
        <f t="shared" si="67"/>
        <v/>
      </c>
      <c r="H309" s="34" t="str">
        <f t="shared" si="68"/>
        <v/>
      </c>
      <c r="I309" s="34" t="str">
        <f t="shared" si="69"/>
        <v/>
      </c>
      <c r="J309" s="34" t="str">
        <f t="shared" si="70"/>
        <v/>
      </c>
      <c r="K309" s="34" t="str">
        <f t="shared" si="73"/>
        <v xml:space="preserve"> 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2</v>
      </c>
      <c r="D310" s="33">
        <v>0</v>
      </c>
      <c r="E310" s="33">
        <v>0</v>
      </c>
      <c r="F310" s="33">
        <v>0</v>
      </c>
      <c r="G310" s="34">
        <f t="shared" si="67"/>
        <v>6.4516129032258063E-2</v>
      </c>
      <c r="H310" s="34" t="str">
        <f t="shared" si="68"/>
        <v/>
      </c>
      <c r="I310" s="34" t="str">
        <f t="shared" si="69"/>
        <v/>
      </c>
      <c r="J310" s="34" t="str">
        <f t="shared" si="70"/>
        <v/>
      </c>
      <c r="K310" s="34">
        <f t="shared" si="73"/>
        <v>-1</v>
      </c>
      <c r="L310" s="34" t="str">
        <f t="shared" si="74"/>
        <v xml:space="preserve"> </v>
      </c>
      <c r="M310" s="34">
        <f t="shared" si="71"/>
        <v>-6.4516129032258063E-2</v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0</v>
      </c>
      <c r="D311" s="33">
        <v>2</v>
      </c>
      <c r="E311" s="33">
        <v>0</v>
      </c>
      <c r="F311" s="33">
        <v>0</v>
      </c>
      <c r="G311" s="34" t="str">
        <f t="shared" si="67"/>
        <v/>
      </c>
      <c r="H311" s="34">
        <f t="shared" si="68"/>
        <v>7.6923076923076927E-2</v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>
        <f t="shared" si="74"/>
        <v>-1</v>
      </c>
      <c r="M311" s="34" t="str">
        <f t="shared" si="71"/>
        <v/>
      </c>
      <c r="N311" s="40">
        <f t="shared" si="72"/>
        <v>-7.6923076923076927E-2</v>
      </c>
    </row>
    <row r="312" spans="1:14" x14ac:dyDescent="0.2">
      <c r="A312" s="27"/>
      <c r="B312" s="29" t="s">
        <v>286</v>
      </c>
      <c r="C312" s="39">
        <v>0</v>
      </c>
      <c r="D312" s="33">
        <v>0</v>
      </c>
      <c r="E312" s="33">
        <v>0</v>
      </c>
      <c r="F312" s="33">
        <v>0</v>
      </c>
      <c r="G312" s="34" t="str">
        <f t="shared" si="67"/>
        <v/>
      </c>
      <c r="H312" s="34" t="str">
        <f t="shared" si="68"/>
        <v/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 t="str">
        <f t="shared" si="74"/>
        <v xml:space="preserve"> </v>
      </c>
      <c r="M312" s="34" t="str">
        <f t="shared" si="71"/>
        <v/>
      </c>
      <c r="N312" s="40" t="str">
        <f t="shared" si="72"/>
        <v/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1</v>
      </c>
      <c r="F318" s="33">
        <v>2</v>
      </c>
      <c r="G318" s="34" t="str">
        <f t="shared" si="75"/>
        <v/>
      </c>
      <c r="H318" s="34" t="str">
        <f t="shared" si="76"/>
        <v/>
      </c>
      <c r="I318" s="34">
        <f t="shared" si="77"/>
        <v>1.0638297872340425E-2</v>
      </c>
      <c r="J318" s="34">
        <f t="shared" si="78"/>
        <v>2.8169014084507043E-2</v>
      </c>
      <c r="K318" s="34">
        <f t="shared" si="81"/>
        <v>1</v>
      </c>
      <c r="L318" s="34">
        <f t="shared" si="82"/>
        <v>1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1</v>
      </c>
      <c r="E324" s="33">
        <v>0</v>
      </c>
      <c r="F324" s="33">
        <v>0</v>
      </c>
      <c r="G324" s="34" t="str">
        <f t="shared" si="75"/>
        <v/>
      </c>
      <c r="H324" s="34">
        <f t="shared" si="76"/>
        <v>3.8461538461538464E-2</v>
      </c>
      <c r="I324" s="34" t="str">
        <f t="shared" si="77"/>
        <v/>
      </c>
      <c r="J324" s="34" t="str">
        <f t="shared" si="78"/>
        <v/>
      </c>
      <c r="K324" s="34" t="str">
        <f t="shared" si="81"/>
        <v xml:space="preserve"> </v>
      </c>
      <c r="L324" s="34">
        <f t="shared" si="82"/>
        <v>-1</v>
      </c>
      <c r="M324" s="34" t="str">
        <f t="shared" si="79"/>
        <v/>
      </c>
      <c r="N324" s="40">
        <f t="shared" si="80"/>
        <v>-3.8461538461538464E-2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0</v>
      </c>
      <c r="D327" s="33">
        <v>0</v>
      </c>
      <c r="E327" s="33">
        <v>0</v>
      </c>
      <c r="F327" s="33">
        <v>1</v>
      </c>
      <c r="G327" s="34" t="str">
        <f t="shared" si="75"/>
        <v/>
      </c>
      <c r="H327" s="34" t="str">
        <f t="shared" si="76"/>
        <v/>
      </c>
      <c r="I327" s="34" t="str">
        <f t="shared" si="77"/>
        <v/>
      </c>
      <c r="J327" s="34">
        <f t="shared" si="78"/>
        <v>1.4084507042253521E-2</v>
      </c>
      <c r="K327" s="34" t="str">
        <f t="shared" si="81"/>
        <v xml:space="preserve"> </v>
      </c>
      <c r="L327" s="34">
        <f t="shared" si="82"/>
        <v>1</v>
      </c>
      <c r="M327" s="34" t="str">
        <f t="shared" si="79"/>
        <v/>
      </c>
      <c r="N327" s="40" t="str">
        <f t="shared" si="80"/>
        <v/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1</v>
      </c>
      <c r="E329" s="33">
        <v>87</v>
      </c>
      <c r="F329" s="33">
        <v>62</v>
      </c>
      <c r="G329" s="34" t="str">
        <f t="shared" si="75"/>
        <v/>
      </c>
      <c r="H329" s="34">
        <f t="shared" si="76"/>
        <v>3.8461538461538464E-2</v>
      </c>
      <c r="I329" s="34">
        <f t="shared" si="77"/>
        <v>0.92553191489361697</v>
      </c>
      <c r="J329" s="34">
        <f t="shared" si="78"/>
        <v>0.87323943661971826</v>
      </c>
      <c r="K329" s="34">
        <f t="shared" si="81"/>
        <v>1</v>
      </c>
      <c r="L329" s="34">
        <f t="shared" si="82"/>
        <v>61</v>
      </c>
      <c r="M329" s="34" t="str">
        <f t="shared" si="79"/>
        <v/>
      </c>
      <c r="N329" s="40">
        <f t="shared" si="80"/>
        <v>2.3461538461538463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0</v>
      </c>
      <c r="E336" s="33">
        <v>0</v>
      </c>
      <c r="F336" s="33">
        <v>0</v>
      </c>
      <c r="G336" s="34" t="str">
        <f t="shared" si="75"/>
        <v/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 t="str">
        <f t="shared" si="82"/>
        <v xml:space="preserve"> </v>
      </c>
      <c r="M336" s="34" t="str">
        <f t="shared" si="79"/>
        <v/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0</v>
      </c>
      <c r="E338" s="33">
        <v>0</v>
      </c>
      <c r="F338" s="33">
        <v>0</v>
      </c>
      <c r="G338" s="34" t="str">
        <f t="shared" si="75"/>
        <v/>
      </c>
      <c r="H338" s="34" t="str">
        <f t="shared" si="76"/>
        <v/>
      </c>
      <c r="I338" s="34" t="str">
        <f t="shared" si="77"/>
        <v/>
      </c>
      <c r="J338" s="34" t="str">
        <f t="shared" si="78"/>
        <v/>
      </c>
      <c r="K338" s="34" t="str">
        <f t="shared" si="81"/>
        <v xml:space="preserve"> </v>
      </c>
      <c r="L338" s="34" t="str">
        <f t="shared" si="82"/>
        <v xml:space="preserve"> </v>
      </c>
      <c r="M338" s="34" t="str">
        <f t="shared" si="79"/>
        <v/>
      </c>
      <c r="N338" s="40" t="str">
        <f t="shared" si="80"/>
        <v/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56</v>
      </c>
      <c r="D371" s="31">
        <f>SUM(D372:D604)</f>
        <v>56</v>
      </c>
      <c r="E371" s="31">
        <f>SUM(E372:E604)</f>
        <v>77</v>
      </c>
      <c r="F371" s="31">
        <f>SUM(F372:F604)</f>
        <v>64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0.375</v>
      </c>
      <c r="L371" s="32">
        <f>+IF(AND(D371=0,F371=0),"",IF(D371=0,1,IF(F371=0,-1,(F371-D371)/D371)))</f>
        <v>0.14285714285714285</v>
      </c>
      <c r="M371" s="32">
        <f t="shared" ref="M371:M434" si="95">+IF(OR(AND(G371=""),(K371="")),"",G371*K371)</f>
        <v>0.375</v>
      </c>
      <c r="N371" s="32">
        <f t="shared" ref="N371:N434" si="96">+IF(OR(AND(H371=""),(L371="")),"",H371*L371)</f>
        <v>0.14285714285714285</v>
      </c>
    </row>
    <row r="372" spans="1:14" x14ac:dyDescent="0.2">
      <c r="A372" s="27"/>
      <c r="B372" s="28" t="s">
        <v>338</v>
      </c>
      <c r="C372" s="35">
        <v>0</v>
      </c>
      <c r="D372" s="36">
        <v>0</v>
      </c>
      <c r="E372" s="36">
        <v>0</v>
      </c>
      <c r="F372" s="36">
        <v>0</v>
      </c>
      <c r="G372" s="37" t="str">
        <f t="shared" si="91"/>
        <v/>
      </c>
      <c r="H372" s="37" t="str">
        <f t="shared" si="92"/>
        <v/>
      </c>
      <c r="I372" s="37" t="str">
        <f t="shared" si="93"/>
        <v/>
      </c>
      <c r="J372" s="37" t="str">
        <f t="shared" si="94"/>
        <v/>
      </c>
      <c r="K372" s="37" t="str">
        <f t="shared" ref="K372:K435" si="97">+IF(AND(C372=0,E372=0)," ",IF(C372=0,1,IF(E372=0,-1,(E372-C372)/C372)))</f>
        <v xml:space="preserve"> </v>
      </c>
      <c r="L372" s="37" t="str">
        <f t="shared" ref="L372:L435" si="98">+IF(AND(D372=0,F372=0)," ",IF(D372=0,1,IF(F372=0,-1,(F372-D372)/D372)))</f>
        <v xml:space="preserve"> </v>
      </c>
      <c r="M372" s="37" t="str">
        <f t="shared" si="95"/>
        <v/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0</v>
      </c>
      <c r="F373" s="33">
        <v>0</v>
      </c>
      <c r="G373" s="34" t="str">
        <f t="shared" si="91"/>
        <v/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0</v>
      </c>
      <c r="E374" s="33">
        <v>1</v>
      </c>
      <c r="F374" s="33">
        <v>0</v>
      </c>
      <c r="G374" s="34" t="str">
        <f t="shared" si="91"/>
        <v/>
      </c>
      <c r="H374" s="34" t="str">
        <f t="shared" si="92"/>
        <v/>
      </c>
      <c r="I374" s="34">
        <f t="shared" si="93"/>
        <v>1.2987012987012988E-2</v>
      </c>
      <c r="J374" s="34" t="str">
        <f t="shared" si="94"/>
        <v/>
      </c>
      <c r="K374" s="34">
        <f t="shared" si="97"/>
        <v>1</v>
      </c>
      <c r="L374" s="34" t="str">
        <f t="shared" si="98"/>
        <v xml:space="preserve"> </v>
      </c>
      <c r="M374" s="34" t="str">
        <f t="shared" si="95"/>
        <v/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6</v>
      </c>
      <c r="D377" s="33">
        <v>0</v>
      </c>
      <c r="E377" s="33">
        <v>20</v>
      </c>
      <c r="F377" s="33">
        <v>6</v>
      </c>
      <c r="G377" s="34">
        <f t="shared" si="91"/>
        <v>0.10714285714285714</v>
      </c>
      <c r="H377" s="34" t="str">
        <f t="shared" si="92"/>
        <v/>
      </c>
      <c r="I377" s="34">
        <f t="shared" si="93"/>
        <v>0.25974025974025972</v>
      </c>
      <c r="J377" s="34">
        <f t="shared" si="94"/>
        <v>9.375E-2</v>
      </c>
      <c r="K377" s="34">
        <f t="shared" si="97"/>
        <v>2.3333333333333335</v>
      </c>
      <c r="L377" s="34">
        <f t="shared" si="98"/>
        <v>1</v>
      </c>
      <c r="M377" s="34">
        <f t="shared" si="95"/>
        <v>0.25</v>
      </c>
      <c r="N377" s="40" t="str">
        <f t="shared" si="96"/>
        <v/>
      </c>
    </row>
    <row r="378" spans="1:14" x14ac:dyDescent="0.2">
      <c r="A378" s="27"/>
      <c r="B378" s="29" t="s">
        <v>344</v>
      </c>
      <c r="C378" s="39">
        <v>0</v>
      </c>
      <c r="D378" s="33">
        <v>0</v>
      </c>
      <c r="E378" s="33">
        <v>0</v>
      </c>
      <c r="F378" s="33">
        <v>0</v>
      </c>
      <c r="G378" s="34" t="str">
        <f t="shared" si="91"/>
        <v/>
      </c>
      <c r="H378" s="34" t="str">
        <f t="shared" si="92"/>
        <v/>
      </c>
      <c r="I378" s="34" t="str">
        <f t="shared" si="93"/>
        <v/>
      </c>
      <c r="J378" s="34" t="str">
        <f t="shared" si="94"/>
        <v/>
      </c>
      <c r="K378" s="34" t="str">
        <f t="shared" si="97"/>
        <v xml:space="preserve"> </v>
      </c>
      <c r="L378" s="34" t="str">
        <f t="shared" si="98"/>
        <v xml:space="preserve"> </v>
      </c>
      <c r="M378" s="34" t="str">
        <f t="shared" si="95"/>
        <v/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0</v>
      </c>
      <c r="D380" s="33">
        <v>0</v>
      </c>
      <c r="E380" s="33">
        <v>0</v>
      </c>
      <c r="F380" s="33">
        <v>0</v>
      </c>
      <c r="G380" s="34" t="str">
        <f t="shared" si="91"/>
        <v/>
      </c>
      <c r="H380" s="34" t="str">
        <f t="shared" si="92"/>
        <v/>
      </c>
      <c r="I380" s="34" t="str">
        <f t="shared" si="93"/>
        <v/>
      </c>
      <c r="J380" s="34" t="str">
        <f t="shared" si="94"/>
        <v/>
      </c>
      <c r="K380" s="34" t="str">
        <f t="shared" si="97"/>
        <v xml:space="preserve"> </v>
      </c>
      <c r="L380" s="34" t="str">
        <f t="shared" si="98"/>
        <v xml:space="preserve"> </v>
      </c>
      <c r="M380" s="34" t="str">
        <f t="shared" si="95"/>
        <v/>
      </c>
      <c r="N380" s="40" t="str">
        <f t="shared" si="96"/>
        <v/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11</v>
      </c>
      <c r="D383" s="33">
        <v>11</v>
      </c>
      <c r="E383" s="33">
        <v>3</v>
      </c>
      <c r="F383" s="33">
        <v>2</v>
      </c>
      <c r="G383" s="34">
        <f t="shared" si="91"/>
        <v>0.19642857142857142</v>
      </c>
      <c r="H383" s="34">
        <f t="shared" si="92"/>
        <v>0.19642857142857142</v>
      </c>
      <c r="I383" s="34">
        <f t="shared" si="93"/>
        <v>3.896103896103896E-2</v>
      </c>
      <c r="J383" s="34">
        <f t="shared" si="94"/>
        <v>3.125E-2</v>
      </c>
      <c r="K383" s="34">
        <f t="shared" si="97"/>
        <v>-0.72727272727272729</v>
      </c>
      <c r="L383" s="34">
        <f t="shared" si="98"/>
        <v>-0.81818181818181823</v>
      </c>
      <c r="M383" s="34">
        <f t="shared" si="95"/>
        <v>-0.14285714285714285</v>
      </c>
      <c r="N383" s="40">
        <f t="shared" si="96"/>
        <v>-0.16071428571428573</v>
      </c>
    </row>
    <row r="384" spans="1:14" x14ac:dyDescent="0.2">
      <c r="A384" s="27"/>
      <c r="B384" s="29" t="s">
        <v>350</v>
      </c>
      <c r="C384" s="39">
        <v>0</v>
      </c>
      <c r="D384" s="33">
        <v>0</v>
      </c>
      <c r="E384" s="33">
        <v>0</v>
      </c>
      <c r="F384" s="33">
        <v>0</v>
      </c>
      <c r="G384" s="34" t="str">
        <f t="shared" si="91"/>
        <v/>
      </c>
      <c r="H384" s="34" t="str">
        <f t="shared" si="92"/>
        <v/>
      </c>
      <c r="I384" s="34" t="str">
        <f t="shared" si="93"/>
        <v/>
      </c>
      <c r="J384" s="34" t="str">
        <f t="shared" si="94"/>
        <v/>
      </c>
      <c r="K384" s="34" t="str">
        <f t="shared" si="97"/>
        <v xml:space="preserve"> </v>
      </c>
      <c r="L384" s="34" t="str">
        <f t="shared" si="98"/>
        <v xml:space="preserve"> </v>
      </c>
      <c r="M384" s="34" t="str">
        <f t="shared" si="95"/>
        <v/>
      </c>
      <c r="N384" s="40" t="str">
        <f t="shared" si="96"/>
        <v/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0</v>
      </c>
      <c r="D386" s="33">
        <v>0</v>
      </c>
      <c r="E386" s="33">
        <v>0</v>
      </c>
      <c r="F386" s="33">
        <v>0</v>
      </c>
      <c r="G386" s="34" t="str">
        <f t="shared" si="91"/>
        <v/>
      </c>
      <c r="H386" s="34" t="str">
        <f t="shared" si="92"/>
        <v/>
      </c>
      <c r="I386" s="34" t="str">
        <f t="shared" si="93"/>
        <v/>
      </c>
      <c r="J386" s="34" t="str">
        <f t="shared" si="94"/>
        <v/>
      </c>
      <c r="K386" s="34" t="str">
        <f t="shared" si="97"/>
        <v xml:space="preserve"> </v>
      </c>
      <c r="L386" s="34" t="str">
        <f t="shared" si="98"/>
        <v xml:space="preserve"> </v>
      </c>
      <c r="M386" s="34" t="str">
        <f t="shared" si="95"/>
        <v/>
      </c>
      <c r="N386" s="40" t="str">
        <f t="shared" si="96"/>
        <v/>
      </c>
    </row>
    <row r="387" spans="1:14" x14ac:dyDescent="0.2">
      <c r="A387" s="27"/>
      <c r="B387" s="29" t="s">
        <v>353</v>
      </c>
      <c r="C387" s="39">
        <v>0</v>
      </c>
      <c r="D387" s="33">
        <v>0</v>
      </c>
      <c r="E387" s="33">
        <v>0</v>
      </c>
      <c r="F387" s="33">
        <v>0</v>
      </c>
      <c r="G387" s="34" t="str">
        <f t="shared" si="91"/>
        <v/>
      </c>
      <c r="H387" s="34" t="str">
        <f t="shared" si="92"/>
        <v/>
      </c>
      <c r="I387" s="34" t="str">
        <f t="shared" si="93"/>
        <v/>
      </c>
      <c r="J387" s="34" t="str">
        <f t="shared" si="94"/>
        <v/>
      </c>
      <c r="K387" s="34" t="str">
        <f t="shared" si="97"/>
        <v xml:space="preserve"> </v>
      </c>
      <c r="L387" s="34" t="str">
        <f t="shared" si="98"/>
        <v xml:space="preserve"> </v>
      </c>
      <c r="M387" s="34" t="str">
        <f t="shared" si="95"/>
        <v/>
      </c>
      <c r="N387" s="40" t="str">
        <f t="shared" si="96"/>
        <v/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</v>
      </c>
      <c r="D391" s="33">
        <v>1</v>
      </c>
      <c r="E391" s="33">
        <v>1</v>
      </c>
      <c r="F391" s="33">
        <v>3</v>
      </c>
      <c r="G391" s="34">
        <f t="shared" si="91"/>
        <v>1.7857142857142856E-2</v>
      </c>
      <c r="H391" s="34">
        <f t="shared" si="92"/>
        <v>1.7857142857142856E-2</v>
      </c>
      <c r="I391" s="34">
        <f t="shared" si="93"/>
        <v>1.2987012987012988E-2</v>
      </c>
      <c r="J391" s="34">
        <f t="shared" si="94"/>
        <v>4.6875E-2</v>
      </c>
      <c r="K391" s="34">
        <f t="shared" si="97"/>
        <v>0</v>
      </c>
      <c r="L391" s="34">
        <f t="shared" si="98"/>
        <v>2</v>
      </c>
      <c r="M391" s="34">
        <f t="shared" si="95"/>
        <v>0</v>
      </c>
      <c r="N391" s="40">
        <f t="shared" si="96"/>
        <v>3.5714285714285712E-2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1</v>
      </c>
      <c r="E394" s="33">
        <v>0</v>
      </c>
      <c r="F394" s="33">
        <v>0</v>
      </c>
      <c r="G394" s="34" t="str">
        <f t="shared" si="91"/>
        <v/>
      </c>
      <c r="H394" s="34">
        <f t="shared" si="92"/>
        <v>1.7857142857142856E-2</v>
      </c>
      <c r="I394" s="34" t="str">
        <f t="shared" si="93"/>
        <v/>
      </c>
      <c r="J394" s="34" t="str">
        <f t="shared" si="94"/>
        <v/>
      </c>
      <c r="K394" s="34" t="str">
        <f t="shared" si="97"/>
        <v xml:space="preserve"> </v>
      </c>
      <c r="L394" s="34">
        <f t="shared" si="98"/>
        <v>-1</v>
      </c>
      <c r="M394" s="34" t="str">
        <f t="shared" si="95"/>
        <v/>
      </c>
      <c r="N394" s="40">
        <f t="shared" si="96"/>
        <v>-1.7857142857142856E-2</v>
      </c>
    </row>
    <row r="395" spans="1:14" x14ac:dyDescent="0.2">
      <c r="A395" s="27"/>
      <c r="B395" s="29" t="s">
        <v>361</v>
      </c>
      <c r="C395" s="39">
        <v>0</v>
      </c>
      <c r="D395" s="33">
        <v>0</v>
      </c>
      <c r="E395" s="33">
        <v>0</v>
      </c>
      <c r="F395" s="33">
        <v>0</v>
      </c>
      <c r="G395" s="34" t="str">
        <f t="shared" si="91"/>
        <v/>
      </c>
      <c r="H395" s="34" t="str">
        <f t="shared" si="92"/>
        <v/>
      </c>
      <c r="I395" s="34" t="str">
        <f t="shared" si="93"/>
        <v/>
      </c>
      <c r="J395" s="34" t="str">
        <f t="shared" si="94"/>
        <v/>
      </c>
      <c r="K395" s="34" t="str">
        <f t="shared" si="97"/>
        <v xml:space="preserve"> </v>
      </c>
      <c r="L395" s="34" t="str">
        <f t="shared" si="98"/>
        <v xml:space="preserve"> </v>
      </c>
      <c r="M395" s="34" t="str">
        <f t="shared" si="95"/>
        <v/>
      </c>
      <c r="N395" s="40" t="str">
        <f t="shared" si="96"/>
        <v/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0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 t="str">
        <f t="shared" si="94"/>
        <v/>
      </c>
      <c r="K396" s="34" t="str">
        <f t="shared" si="97"/>
        <v xml:space="preserve"> </v>
      </c>
      <c r="L396" s="34" t="str">
        <f t="shared" si="98"/>
        <v xml:space="preserve"> 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0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 t="str">
        <f t="shared" si="97"/>
        <v xml:space="preserve"> 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0</v>
      </c>
      <c r="D402" s="33">
        <v>0</v>
      </c>
      <c r="E402" s="33">
        <v>0</v>
      </c>
      <c r="F402" s="33">
        <v>0</v>
      </c>
      <c r="G402" s="34" t="str">
        <f t="shared" si="91"/>
        <v/>
      </c>
      <c r="H402" s="34" t="str">
        <f t="shared" si="92"/>
        <v/>
      </c>
      <c r="I402" s="34" t="str">
        <f t="shared" si="93"/>
        <v/>
      </c>
      <c r="J402" s="34" t="str">
        <f t="shared" si="94"/>
        <v/>
      </c>
      <c r="K402" s="34" t="str">
        <f t="shared" si="97"/>
        <v xml:space="preserve"> </v>
      </c>
      <c r="L402" s="34" t="str">
        <f t="shared" si="98"/>
        <v xml:space="preserve"> </v>
      </c>
      <c r="M402" s="34" t="str">
        <f t="shared" si="95"/>
        <v/>
      </c>
      <c r="N402" s="40" t="str">
        <f t="shared" si="96"/>
        <v/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0</v>
      </c>
      <c r="D405" s="33">
        <v>0</v>
      </c>
      <c r="E405" s="33">
        <v>0</v>
      </c>
      <c r="F405" s="33">
        <v>1</v>
      </c>
      <c r="G405" s="34" t="str">
        <f t="shared" si="91"/>
        <v/>
      </c>
      <c r="H405" s="34" t="str">
        <f t="shared" si="92"/>
        <v/>
      </c>
      <c r="I405" s="34" t="str">
        <f t="shared" si="93"/>
        <v/>
      </c>
      <c r="J405" s="34">
        <f t="shared" si="94"/>
        <v>1.5625E-2</v>
      </c>
      <c r="K405" s="34" t="str">
        <f t="shared" si="97"/>
        <v xml:space="preserve"> </v>
      </c>
      <c r="L405" s="34">
        <f t="shared" si="98"/>
        <v>1</v>
      </c>
      <c r="M405" s="34" t="str">
        <f t="shared" si="95"/>
        <v/>
      </c>
      <c r="N405" s="40" t="str">
        <f t="shared" si="96"/>
        <v/>
      </c>
    </row>
    <row r="406" spans="1:14" x14ac:dyDescent="0.2">
      <c r="A406" s="27"/>
      <c r="B406" s="29" t="s">
        <v>372</v>
      </c>
      <c r="C406" s="39">
        <v>1</v>
      </c>
      <c r="D406" s="33">
        <v>0</v>
      </c>
      <c r="E406" s="33">
        <v>3</v>
      </c>
      <c r="F406" s="33">
        <v>2</v>
      </c>
      <c r="G406" s="34">
        <f t="shared" si="91"/>
        <v>1.7857142857142856E-2</v>
      </c>
      <c r="H406" s="34" t="str">
        <f t="shared" si="92"/>
        <v/>
      </c>
      <c r="I406" s="34">
        <f t="shared" si="93"/>
        <v>3.896103896103896E-2</v>
      </c>
      <c r="J406" s="34">
        <f t="shared" si="94"/>
        <v>3.125E-2</v>
      </c>
      <c r="K406" s="34">
        <f t="shared" si="97"/>
        <v>2</v>
      </c>
      <c r="L406" s="34">
        <f t="shared" si="98"/>
        <v>1</v>
      </c>
      <c r="M406" s="34">
        <f t="shared" si="95"/>
        <v>3.5714285714285712E-2</v>
      </c>
      <c r="N406" s="40" t="str">
        <f t="shared" si="96"/>
        <v/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0</v>
      </c>
      <c r="F407" s="33">
        <v>0</v>
      </c>
      <c r="G407" s="34" t="str">
        <f t="shared" si="91"/>
        <v/>
      </c>
      <c r="H407" s="34" t="str">
        <f t="shared" si="92"/>
        <v/>
      </c>
      <c r="I407" s="34" t="str">
        <f t="shared" si="93"/>
        <v/>
      </c>
      <c r="J407" s="34" t="str">
        <f t="shared" si="94"/>
        <v/>
      </c>
      <c r="K407" s="34" t="str">
        <f t="shared" si="97"/>
        <v xml:space="preserve"> 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0</v>
      </c>
      <c r="D408" s="33">
        <v>0</v>
      </c>
      <c r="E408" s="33">
        <v>0</v>
      </c>
      <c r="F408" s="33">
        <v>0</v>
      </c>
      <c r="G408" s="34" t="str">
        <f t="shared" si="91"/>
        <v/>
      </c>
      <c r="H408" s="34" t="str">
        <f t="shared" si="92"/>
        <v/>
      </c>
      <c r="I408" s="34" t="str">
        <f t="shared" si="93"/>
        <v/>
      </c>
      <c r="J408" s="34" t="str">
        <f t="shared" si="94"/>
        <v/>
      </c>
      <c r="K408" s="34" t="str">
        <f t="shared" si="97"/>
        <v xml:space="preserve"> </v>
      </c>
      <c r="L408" s="34" t="str">
        <f t="shared" si="98"/>
        <v xml:space="preserve"> </v>
      </c>
      <c r="M408" s="34" t="str">
        <f t="shared" si="95"/>
        <v/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0</v>
      </c>
      <c r="F409" s="33">
        <v>0</v>
      </c>
      <c r="G409" s="34" t="str">
        <f t="shared" si="91"/>
        <v/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 t="str">
        <f t="shared" si="97"/>
        <v xml:space="preserve"> 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0</v>
      </c>
      <c r="D410" s="33">
        <v>0</v>
      </c>
      <c r="E410" s="33">
        <v>1</v>
      </c>
      <c r="F410" s="33">
        <v>0</v>
      </c>
      <c r="G410" s="34" t="str">
        <f t="shared" si="91"/>
        <v/>
      </c>
      <c r="H410" s="34" t="str">
        <f t="shared" si="92"/>
        <v/>
      </c>
      <c r="I410" s="34">
        <f t="shared" si="93"/>
        <v>1.2987012987012988E-2</v>
      </c>
      <c r="J410" s="34" t="str">
        <f t="shared" si="94"/>
        <v/>
      </c>
      <c r="K410" s="34">
        <f t="shared" si="97"/>
        <v>1</v>
      </c>
      <c r="L410" s="34" t="str">
        <f t="shared" si="98"/>
        <v xml:space="preserve"> </v>
      </c>
      <c r="M410" s="34" t="str">
        <f t="shared" si="95"/>
        <v/>
      </c>
      <c r="N410" s="40" t="str">
        <f t="shared" si="96"/>
        <v/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6</v>
      </c>
      <c r="D413" s="33">
        <v>1</v>
      </c>
      <c r="E413" s="33">
        <v>13</v>
      </c>
      <c r="F413" s="33">
        <v>3</v>
      </c>
      <c r="G413" s="34">
        <f t="shared" si="91"/>
        <v>0.10714285714285714</v>
      </c>
      <c r="H413" s="34">
        <f t="shared" si="92"/>
        <v>1.7857142857142856E-2</v>
      </c>
      <c r="I413" s="34">
        <f t="shared" si="93"/>
        <v>0.16883116883116883</v>
      </c>
      <c r="J413" s="34">
        <f t="shared" si="94"/>
        <v>4.6875E-2</v>
      </c>
      <c r="K413" s="34">
        <f t="shared" si="97"/>
        <v>1.1666666666666667</v>
      </c>
      <c r="L413" s="34">
        <f t="shared" si="98"/>
        <v>2</v>
      </c>
      <c r="M413" s="34">
        <f t="shared" si="95"/>
        <v>0.125</v>
      </c>
      <c r="N413" s="40">
        <f t="shared" si="96"/>
        <v>3.5714285714285712E-2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22</v>
      </c>
      <c r="D419" s="33">
        <v>11</v>
      </c>
      <c r="E419" s="33">
        <v>1</v>
      </c>
      <c r="F419" s="33">
        <v>1</v>
      </c>
      <c r="G419" s="34">
        <f t="shared" si="91"/>
        <v>0.39285714285714285</v>
      </c>
      <c r="H419" s="34">
        <f t="shared" si="92"/>
        <v>0.19642857142857142</v>
      </c>
      <c r="I419" s="34">
        <f t="shared" si="93"/>
        <v>1.2987012987012988E-2</v>
      </c>
      <c r="J419" s="34">
        <f t="shared" si="94"/>
        <v>1.5625E-2</v>
      </c>
      <c r="K419" s="34">
        <f t="shared" si="97"/>
        <v>-0.95454545454545459</v>
      </c>
      <c r="L419" s="34">
        <f t="shared" si="98"/>
        <v>-0.90909090909090906</v>
      </c>
      <c r="M419" s="34">
        <f t="shared" si="95"/>
        <v>-0.375</v>
      </c>
      <c r="N419" s="40">
        <f t="shared" si="96"/>
        <v>-0.17857142857142858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0</v>
      </c>
      <c r="D422" s="33">
        <v>0</v>
      </c>
      <c r="E422" s="33">
        <v>0</v>
      </c>
      <c r="F422" s="33">
        <v>0</v>
      </c>
      <c r="G422" s="34" t="str">
        <f t="shared" si="91"/>
        <v/>
      </c>
      <c r="H422" s="34" t="str">
        <f t="shared" si="92"/>
        <v/>
      </c>
      <c r="I422" s="34" t="str">
        <f t="shared" si="93"/>
        <v/>
      </c>
      <c r="J422" s="34" t="str">
        <f t="shared" si="94"/>
        <v/>
      </c>
      <c r="K422" s="34" t="str">
        <f t="shared" si="97"/>
        <v xml:space="preserve"> </v>
      </c>
      <c r="L422" s="34" t="str">
        <f t="shared" si="98"/>
        <v xml:space="preserve"> </v>
      </c>
      <c r="M422" s="34" t="str">
        <f t="shared" si="95"/>
        <v/>
      </c>
      <c r="N422" s="40" t="str">
        <f t="shared" si="96"/>
        <v/>
      </c>
    </row>
    <row r="423" spans="1:14" x14ac:dyDescent="0.2">
      <c r="A423" s="27"/>
      <c r="B423" s="29" t="s">
        <v>389</v>
      </c>
      <c r="C423" s="39">
        <v>0</v>
      </c>
      <c r="D423" s="33">
        <v>1</v>
      </c>
      <c r="E423" s="33">
        <v>1</v>
      </c>
      <c r="F423" s="33">
        <v>0</v>
      </c>
      <c r="G423" s="34" t="str">
        <f t="shared" si="91"/>
        <v/>
      </c>
      <c r="H423" s="34">
        <f t="shared" si="92"/>
        <v>1.7857142857142856E-2</v>
      </c>
      <c r="I423" s="34">
        <f t="shared" si="93"/>
        <v>1.2987012987012988E-2</v>
      </c>
      <c r="J423" s="34" t="str">
        <f t="shared" si="94"/>
        <v/>
      </c>
      <c r="K423" s="34">
        <f t="shared" si="97"/>
        <v>1</v>
      </c>
      <c r="L423" s="34">
        <f t="shared" si="98"/>
        <v>-1</v>
      </c>
      <c r="M423" s="34" t="str">
        <f t="shared" si="95"/>
        <v/>
      </c>
      <c r="N423" s="40">
        <f t="shared" si="96"/>
        <v>-1.7857142857142856E-2</v>
      </c>
    </row>
    <row r="424" spans="1:14" x14ac:dyDescent="0.2">
      <c r="A424" s="27"/>
      <c r="B424" s="29" t="s">
        <v>390</v>
      </c>
      <c r="C424" s="39">
        <v>2</v>
      </c>
      <c r="D424" s="33">
        <v>0</v>
      </c>
      <c r="E424" s="33">
        <v>0</v>
      </c>
      <c r="F424" s="33">
        <v>0</v>
      </c>
      <c r="G424" s="34">
        <f t="shared" si="91"/>
        <v>3.5714285714285712E-2</v>
      </c>
      <c r="H424" s="34" t="str">
        <f t="shared" si="92"/>
        <v/>
      </c>
      <c r="I424" s="34" t="str">
        <f t="shared" si="93"/>
        <v/>
      </c>
      <c r="J424" s="34" t="str">
        <f t="shared" si="94"/>
        <v/>
      </c>
      <c r="K424" s="34">
        <f t="shared" si="97"/>
        <v>-1</v>
      </c>
      <c r="L424" s="34" t="str">
        <f t="shared" si="98"/>
        <v xml:space="preserve"> </v>
      </c>
      <c r="M424" s="34">
        <f t="shared" si="95"/>
        <v>-3.5714285714285712E-2</v>
      </c>
      <c r="N424" s="40" t="str">
        <f t="shared" si="96"/>
        <v/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0</v>
      </c>
      <c r="D426" s="33">
        <v>0</v>
      </c>
      <c r="E426" s="33">
        <v>0</v>
      </c>
      <c r="F426" s="33">
        <v>0</v>
      </c>
      <c r="G426" s="34" t="str">
        <f t="shared" si="91"/>
        <v/>
      </c>
      <c r="H426" s="34" t="str">
        <f t="shared" si="92"/>
        <v/>
      </c>
      <c r="I426" s="34" t="str">
        <f t="shared" si="93"/>
        <v/>
      </c>
      <c r="J426" s="34" t="str">
        <f t="shared" si="94"/>
        <v/>
      </c>
      <c r="K426" s="34" t="str">
        <f t="shared" si="97"/>
        <v xml:space="preserve"> </v>
      </c>
      <c r="L426" s="34" t="str">
        <f t="shared" si="98"/>
        <v xml:space="preserve"> </v>
      </c>
      <c r="M426" s="34" t="str">
        <f t="shared" si="95"/>
        <v/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0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 t="str">
        <f t="shared" si="94"/>
        <v/>
      </c>
      <c r="K427" s="34" t="str">
        <f t="shared" si="97"/>
        <v xml:space="preserve"> </v>
      </c>
      <c r="L427" s="34" t="str">
        <f t="shared" si="98"/>
        <v xml:space="preserve"> 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0</v>
      </c>
      <c r="D428" s="33">
        <v>0</v>
      </c>
      <c r="E428" s="33">
        <v>0</v>
      </c>
      <c r="F428" s="33">
        <v>0</v>
      </c>
      <c r="G428" s="34" t="str">
        <f t="shared" si="91"/>
        <v/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 t="str">
        <f t="shared" si="97"/>
        <v xml:space="preserve"> </v>
      </c>
      <c r="L428" s="34" t="str">
        <f t="shared" si="98"/>
        <v xml:space="preserve"> </v>
      </c>
      <c r="M428" s="34" t="str">
        <f t="shared" si="95"/>
        <v/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0</v>
      </c>
      <c r="D434" s="33">
        <v>0</v>
      </c>
      <c r="E434" s="33">
        <v>0</v>
      </c>
      <c r="F434" s="33">
        <v>0</v>
      </c>
      <c r="G434" s="34" t="str">
        <f t="shared" si="91"/>
        <v/>
      </c>
      <c r="H434" s="34" t="str">
        <f t="shared" si="92"/>
        <v/>
      </c>
      <c r="I434" s="34" t="str">
        <f t="shared" si="93"/>
        <v/>
      </c>
      <c r="J434" s="34" t="str">
        <f t="shared" si="94"/>
        <v/>
      </c>
      <c r="K434" s="34" t="str">
        <f t="shared" si="97"/>
        <v xml:space="preserve"> </v>
      </c>
      <c r="L434" s="34" t="str">
        <f t="shared" si="98"/>
        <v xml:space="preserve"> </v>
      </c>
      <c r="M434" s="34" t="str">
        <f t="shared" si="95"/>
        <v/>
      </c>
      <c r="N434" s="40" t="str">
        <f t="shared" si="96"/>
        <v/>
      </c>
    </row>
    <row r="435" spans="1:14" x14ac:dyDescent="0.2">
      <c r="A435" s="27"/>
      <c r="B435" s="29" t="s">
        <v>401</v>
      </c>
      <c r="C435" s="39">
        <v>0</v>
      </c>
      <c r="D435" s="33">
        <v>0</v>
      </c>
      <c r="E435" s="33">
        <v>0</v>
      </c>
      <c r="F435" s="33">
        <v>0</v>
      </c>
      <c r="G435" s="34" t="str">
        <f t="shared" ref="G435:G498" si="99">+IF(C435=0,"",C435/C$371)</f>
        <v/>
      </c>
      <c r="H435" s="34" t="str">
        <f t="shared" ref="H435:H498" si="100">+IF(D435=0,"",D435/D$371)</f>
        <v/>
      </c>
      <c r="I435" s="34" t="str">
        <f t="shared" ref="I435:I498" si="101">+IF(E435=0,"",E435/E$371)</f>
        <v/>
      </c>
      <c r="J435" s="34" t="str">
        <f t="shared" ref="J435:J498" si="102">+IF(F435=0,"",F435/F$371)</f>
        <v/>
      </c>
      <c r="K435" s="34" t="str">
        <f t="shared" si="97"/>
        <v xml:space="preserve"> </v>
      </c>
      <c r="L435" s="34" t="str">
        <f t="shared" si="98"/>
        <v xml:space="preserve"> </v>
      </c>
      <c r="M435" s="34" t="str">
        <f t="shared" ref="M435:M498" si="103">+IF(OR(AND(G435=""),(K435="")),"",G435*K435)</f>
        <v/>
      </c>
      <c r="N435" s="40" t="str">
        <f t="shared" ref="N435:N498" si="104">+IF(OR(AND(H435=""),(L435="")),"",H435*L435)</f>
        <v/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0</v>
      </c>
      <c r="D437" s="33">
        <v>0</v>
      </c>
      <c r="E437" s="33">
        <v>0</v>
      </c>
      <c r="F437" s="33">
        <v>0</v>
      </c>
      <c r="G437" s="34" t="str">
        <f t="shared" si="99"/>
        <v/>
      </c>
      <c r="H437" s="34" t="str">
        <f t="shared" si="100"/>
        <v/>
      </c>
      <c r="I437" s="34" t="str">
        <f t="shared" si="101"/>
        <v/>
      </c>
      <c r="J437" s="34" t="str">
        <f t="shared" si="102"/>
        <v/>
      </c>
      <c r="K437" s="34" t="str">
        <f t="shared" si="105"/>
        <v xml:space="preserve"> </v>
      </c>
      <c r="L437" s="34" t="str">
        <f t="shared" si="106"/>
        <v xml:space="preserve"> </v>
      </c>
      <c r="M437" s="34" t="str">
        <f t="shared" si="103"/>
        <v/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32</v>
      </c>
      <c r="F442" s="33">
        <v>44</v>
      </c>
      <c r="G442" s="34" t="str">
        <f t="shared" si="99"/>
        <v/>
      </c>
      <c r="H442" s="34" t="str">
        <f t="shared" si="100"/>
        <v/>
      </c>
      <c r="I442" s="34">
        <f t="shared" si="101"/>
        <v>0.41558441558441561</v>
      </c>
      <c r="J442" s="34">
        <f t="shared" si="102"/>
        <v>0.6875</v>
      </c>
      <c r="K442" s="34">
        <f t="shared" si="105"/>
        <v>1</v>
      </c>
      <c r="L442" s="34">
        <f t="shared" si="106"/>
        <v>1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0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 t="str">
        <f t="shared" si="106"/>
        <v xml:space="preserve"> 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2</v>
      </c>
      <c r="D446" s="33">
        <v>11</v>
      </c>
      <c r="E446" s="33">
        <v>0</v>
      </c>
      <c r="F446" s="33">
        <v>0</v>
      </c>
      <c r="G446" s="34">
        <f t="shared" si="99"/>
        <v>3.5714285714285712E-2</v>
      </c>
      <c r="H446" s="34">
        <f t="shared" si="100"/>
        <v>0.19642857142857142</v>
      </c>
      <c r="I446" s="34" t="str">
        <f t="shared" si="101"/>
        <v/>
      </c>
      <c r="J446" s="34" t="str">
        <f t="shared" si="102"/>
        <v/>
      </c>
      <c r="K446" s="34">
        <f t="shared" si="105"/>
        <v>-1</v>
      </c>
      <c r="L446" s="34">
        <f t="shared" si="106"/>
        <v>-1</v>
      </c>
      <c r="M446" s="34">
        <f t="shared" si="103"/>
        <v>-3.5714285714285712E-2</v>
      </c>
      <c r="N446" s="40">
        <f t="shared" si="104"/>
        <v>-0.19642857142857142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0</v>
      </c>
      <c r="D449" s="33">
        <v>0</v>
      </c>
      <c r="E449" s="33">
        <v>0</v>
      </c>
      <c r="F449" s="33">
        <v>0</v>
      </c>
      <c r="G449" s="34" t="str">
        <f t="shared" si="99"/>
        <v/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 t="str">
        <f t="shared" si="105"/>
        <v xml:space="preserve"> </v>
      </c>
      <c r="L449" s="34" t="str">
        <f t="shared" si="106"/>
        <v xml:space="preserve"> </v>
      </c>
      <c r="M449" s="34" t="str">
        <f t="shared" si="103"/>
        <v/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5</v>
      </c>
      <c r="D450" s="33">
        <v>3</v>
      </c>
      <c r="E450" s="33">
        <v>0</v>
      </c>
      <c r="F450" s="33">
        <v>0</v>
      </c>
      <c r="G450" s="34">
        <f t="shared" si="99"/>
        <v>8.9285714285714288E-2</v>
      </c>
      <c r="H450" s="34">
        <f t="shared" si="100"/>
        <v>5.3571428571428568E-2</v>
      </c>
      <c r="I450" s="34" t="str">
        <f t="shared" si="101"/>
        <v/>
      </c>
      <c r="J450" s="34" t="str">
        <f t="shared" si="102"/>
        <v/>
      </c>
      <c r="K450" s="34">
        <f t="shared" si="105"/>
        <v>-1</v>
      </c>
      <c r="L450" s="34">
        <f t="shared" si="106"/>
        <v>-1</v>
      </c>
      <c r="M450" s="34">
        <f t="shared" si="103"/>
        <v>-8.9285714285714288E-2</v>
      </c>
      <c r="N450" s="40">
        <f t="shared" si="104"/>
        <v>-5.3571428571428568E-2</v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0</v>
      </c>
      <c r="F454" s="33">
        <v>0</v>
      </c>
      <c r="G454" s="34" t="str">
        <f t="shared" si="99"/>
        <v/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 t="str">
        <f t="shared" si="105"/>
        <v xml:space="preserve"> 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0</v>
      </c>
      <c r="F455" s="33">
        <v>0</v>
      </c>
      <c r="G455" s="34" t="str">
        <f t="shared" si="99"/>
        <v/>
      </c>
      <c r="H455" s="34" t="str">
        <f t="shared" si="100"/>
        <v/>
      </c>
      <c r="I455" s="34" t="str">
        <f t="shared" si="101"/>
        <v/>
      </c>
      <c r="J455" s="34" t="str">
        <f t="shared" si="102"/>
        <v/>
      </c>
      <c r="K455" s="34" t="str">
        <f t="shared" si="105"/>
        <v xml:space="preserve"> 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0</v>
      </c>
      <c r="E460" s="33">
        <v>0</v>
      </c>
      <c r="F460" s="33">
        <v>0</v>
      </c>
      <c r="G460" s="34" t="str">
        <f t="shared" si="99"/>
        <v/>
      </c>
      <c r="H460" s="34" t="str">
        <f t="shared" si="100"/>
        <v/>
      </c>
      <c r="I460" s="34" t="str">
        <f t="shared" si="101"/>
        <v/>
      </c>
      <c r="J460" s="34" t="str">
        <f t="shared" si="102"/>
        <v/>
      </c>
      <c r="K460" s="34" t="str">
        <f t="shared" si="105"/>
        <v xml:space="preserve"> </v>
      </c>
      <c r="L460" s="34" t="str">
        <f t="shared" si="106"/>
        <v xml:space="preserve"> </v>
      </c>
      <c r="M460" s="34" t="str">
        <f t="shared" si="103"/>
        <v/>
      </c>
      <c r="N460" s="40" t="str">
        <f t="shared" si="104"/>
        <v/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1</v>
      </c>
      <c r="E469" s="33">
        <v>0</v>
      </c>
      <c r="F469" s="33">
        <v>0</v>
      </c>
      <c r="G469" s="34" t="str">
        <f t="shared" si="99"/>
        <v/>
      </c>
      <c r="H469" s="34">
        <f t="shared" si="100"/>
        <v>1.7857142857142856E-2</v>
      </c>
      <c r="I469" s="34" t="str">
        <f t="shared" si="101"/>
        <v/>
      </c>
      <c r="J469" s="34" t="str">
        <f t="shared" si="102"/>
        <v/>
      </c>
      <c r="K469" s="34" t="str">
        <f t="shared" si="105"/>
        <v xml:space="preserve"> </v>
      </c>
      <c r="L469" s="34">
        <f t="shared" si="106"/>
        <v>-1</v>
      </c>
      <c r="M469" s="34" t="str">
        <f t="shared" si="103"/>
        <v/>
      </c>
      <c r="N469" s="40">
        <f t="shared" si="104"/>
        <v>-1.7857142857142856E-2</v>
      </c>
    </row>
    <row r="470" spans="1:14" x14ac:dyDescent="0.2">
      <c r="A470" s="27"/>
      <c r="B470" s="29" t="s">
        <v>436</v>
      </c>
      <c r="C470" s="39">
        <v>0</v>
      </c>
      <c r="D470" s="33">
        <v>0</v>
      </c>
      <c r="E470" s="33">
        <v>0</v>
      </c>
      <c r="F470" s="33">
        <v>0</v>
      </c>
      <c r="G470" s="34" t="str">
        <f t="shared" si="99"/>
        <v/>
      </c>
      <c r="H470" s="34" t="str">
        <f t="shared" si="100"/>
        <v/>
      </c>
      <c r="I470" s="34" t="str">
        <f t="shared" si="101"/>
        <v/>
      </c>
      <c r="J470" s="34" t="str">
        <f t="shared" si="102"/>
        <v/>
      </c>
      <c r="K470" s="34" t="str">
        <f t="shared" si="105"/>
        <v xml:space="preserve"> </v>
      </c>
      <c r="L470" s="34" t="str">
        <f t="shared" si="106"/>
        <v xml:space="preserve"> </v>
      </c>
      <c r="M470" s="34" t="str">
        <f t="shared" si="103"/>
        <v/>
      </c>
      <c r="N470" s="40" t="str">
        <f t="shared" si="104"/>
        <v/>
      </c>
    </row>
    <row r="471" spans="1:14" x14ac:dyDescent="0.2">
      <c r="A471" s="27"/>
      <c r="B471" s="29" t="s">
        <v>437</v>
      </c>
      <c r="C471" s="39">
        <v>0</v>
      </c>
      <c r="D471" s="33">
        <v>0</v>
      </c>
      <c r="E471" s="33">
        <v>0</v>
      </c>
      <c r="F471" s="33">
        <v>0</v>
      </c>
      <c r="G471" s="34" t="str">
        <f t="shared" si="99"/>
        <v/>
      </c>
      <c r="H471" s="34" t="str">
        <f t="shared" si="100"/>
        <v/>
      </c>
      <c r="I471" s="34" t="str">
        <f t="shared" si="101"/>
        <v/>
      </c>
      <c r="J471" s="34" t="str">
        <f t="shared" si="102"/>
        <v/>
      </c>
      <c r="K471" s="34" t="str">
        <f t="shared" si="105"/>
        <v xml:space="preserve"> </v>
      </c>
      <c r="L471" s="34" t="str">
        <f t="shared" si="106"/>
        <v xml:space="preserve"> </v>
      </c>
      <c r="M471" s="34" t="str">
        <f t="shared" si="103"/>
        <v/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1</v>
      </c>
      <c r="F472" s="33">
        <v>0</v>
      </c>
      <c r="G472" s="34" t="str">
        <f t="shared" si="99"/>
        <v/>
      </c>
      <c r="H472" s="34" t="str">
        <f t="shared" si="100"/>
        <v/>
      </c>
      <c r="I472" s="34">
        <f t="shared" si="101"/>
        <v>1.2987012987012988E-2</v>
      </c>
      <c r="J472" s="34" t="str">
        <f t="shared" si="102"/>
        <v/>
      </c>
      <c r="K472" s="34">
        <f t="shared" si="105"/>
        <v>1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0</v>
      </c>
      <c r="E473" s="33">
        <v>0</v>
      </c>
      <c r="F473" s="33">
        <v>0</v>
      </c>
      <c r="G473" s="34" t="str">
        <f t="shared" si="99"/>
        <v/>
      </c>
      <c r="H473" s="34" t="str">
        <f t="shared" si="100"/>
        <v/>
      </c>
      <c r="I473" s="34" t="str">
        <f t="shared" si="101"/>
        <v/>
      </c>
      <c r="J473" s="34" t="str">
        <f t="shared" si="102"/>
        <v/>
      </c>
      <c r="K473" s="34" t="str">
        <f t="shared" si="105"/>
        <v xml:space="preserve"> </v>
      </c>
      <c r="L473" s="34" t="str">
        <f t="shared" si="106"/>
        <v xml:space="preserve"> </v>
      </c>
      <c r="M473" s="34" t="str">
        <f t="shared" si="103"/>
        <v/>
      </c>
      <c r="N473" s="40" t="str">
        <f t="shared" si="104"/>
        <v/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0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 t="str">
        <f t="shared" si="102"/>
        <v/>
      </c>
      <c r="K478" s="34" t="str">
        <f t="shared" si="105"/>
        <v xml:space="preserve"> </v>
      </c>
      <c r="L478" s="34" t="str">
        <f t="shared" si="106"/>
        <v xml:space="preserve"> 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0</v>
      </c>
      <c r="E481" s="33">
        <v>0</v>
      </c>
      <c r="F481" s="33">
        <v>0</v>
      </c>
      <c r="G481" s="34" t="str">
        <f t="shared" si="99"/>
        <v/>
      </c>
      <c r="H481" s="34" t="str">
        <f t="shared" si="100"/>
        <v/>
      </c>
      <c r="I481" s="34" t="str">
        <f t="shared" si="101"/>
        <v/>
      </c>
      <c r="J481" s="34" t="str">
        <f t="shared" si="102"/>
        <v/>
      </c>
      <c r="K481" s="34" t="str">
        <f t="shared" si="105"/>
        <v xml:space="preserve"> </v>
      </c>
      <c r="L481" s="34" t="str">
        <f t="shared" si="106"/>
        <v xml:space="preserve"> </v>
      </c>
      <c r="M481" s="34" t="str">
        <f t="shared" si="103"/>
        <v/>
      </c>
      <c r="N481" s="40" t="str">
        <f t="shared" si="104"/>
        <v/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0</v>
      </c>
      <c r="E483" s="33">
        <v>0</v>
      </c>
      <c r="F483" s="33">
        <v>0</v>
      </c>
      <c r="G483" s="34" t="str">
        <f t="shared" si="99"/>
        <v/>
      </c>
      <c r="H483" s="34" t="str">
        <f t="shared" si="100"/>
        <v/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 t="str">
        <f t="shared" si="106"/>
        <v xml:space="preserve"> </v>
      </c>
      <c r="M483" s="34" t="str">
        <f t="shared" si="103"/>
        <v/>
      </c>
      <c r="N483" s="40" t="str">
        <f t="shared" si="104"/>
        <v/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0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 t="str">
        <f t="shared" si="102"/>
        <v/>
      </c>
      <c r="K484" s="34" t="str">
        <f t="shared" si="105"/>
        <v xml:space="preserve"> </v>
      </c>
      <c r="L484" s="34" t="str">
        <f t="shared" si="106"/>
        <v xml:space="preserve"> 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2</v>
      </c>
      <c r="E485" s="33">
        <v>0</v>
      </c>
      <c r="F485" s="33">
        <v>0</v>
      </c>
      <c r="G485" s="34" t="str">
        <f t="shared" si="99"/>
        <v/>
      </c>
      <c r="H485" s="34">
        <f t="shared" si="100"/>
        <v>3.5714285714285712E-2</v>
      </c>
      <c r="I485" s="34" t="str">
        <f t="shared" si="101"/>
        <v/>
      </c>
      <c r="J485" s="34" t="str">
        <f t="shared" si="102"/>
        <v/>
      </c>
      <c r="K485" s="34" t="str">
        <f t="shared" si="105"/>
        <v xml:space="preserve"> </v>
      </c>
      <c r="L485" s="34">
        <f t="shared" si="106"/>
        <v>-1</v>
      </c>
      <c r="M485" s="34" t="str">
        <f t="shared" si="103"/>
        <v/>
      </c>
      <c r="N485" s="40">
        <f t="shared" si="104"/>
        <v>-3.5714285714285712E-2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0</v>
      </c>
      <c r="E487" s="33">
        <v>0</v>
      </c>
      <c r="F487" s="33">
        <v>0</v>
      </c>
      <c r="G487" s="34" t="str">
        <f t="shared" si="99"/>
        <v/>
      </c>
      <c r="H487" s="34" t="str">
        <f t="shared" si="100"/>
        <v/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 t="str">
        <f t="shared" si="106"/>
        <v xml:space="preserve"> </v>
      </c>
      <c r="M487" s="34" t="str">
        <f t="shared" si="103"/>
        <v/>
      </c>
      <c r="N487" s="40" t="str">
        <f t="shared" si="104"/>
        <v/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0</v>
      </c>
      <c r="E489" s="33">
        <v>0</v>
      </c>
      <c r="F489" s="33">
        <v>0</v>
      </c>
      <c r="G489" s="34" t="str">
        <f t="shared" si="99"/>
        <v/>
      </c>
      <c r="H489" s="34" t="str">
        <f t="shared" si="100"/>
        <v/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 t="str">
        <f t="shared" si="106"/>
        <v xml:space="preserve"> </v>
      </c>
      <c r="M489" s="34" t="str">
        <f t="shared" si="103"/>
        <v/>
      </c>
      <c r="N489" s="40" t="str">
        <f t="shared" si="104"/>
        <v/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0</v>
      </c>
      <c r="D493" s="33">
        <v>0</v>
      </c>
      <c r="E493" s="33">
        <v>0</v>
      </c>
      <c r="F493" s="33">
        <v>0</v>
      </c>
      <c r="G493" s="34" t="str">
        <f t="shared" si="99"/>
        <v/>
      </c>
      <c r="H493" s="34" t="str">
        <f t="shared" si="100"/>
        <v/>
      </c>
      <c r="I493" s="34" t="str">
        <f t="shared" si="101"/>
        <v/>
      </c>
      <c r="J493" s="34" t="str">
        <f t="shared" si="102"/>
        <v/>
      </c>
      <c r="K493" s="34" t="str">
        <f t="shared" si="105"/>
        <v xml:space="preserve"> </v>
      </c>
      <c r="L493" s="34" t="str">
        <f t="shared" si="106"/>
        <v xml:space="preserve"> </v>
      </c>
      <c r="M493" s="34" t="str">
        <f t="shared" si="103"/>
        <v/>
      </c>
      <c r="N493" s="40" t="str">
        <f t="shared" si="104"/>
        <v/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0</v>
      </c>
      <c r="E497" s="33">
        <v>0</v>
      </c>
      <c r="F497" s="33">
        <v>0</v>
      </c>
      <c r="G497" s="34" t="str">
        <f t="shared" si="99"/>
        <v/>
      </c>
      <c r="H497" s="34" t="str">
        <f t="shared" si="100"/>
        <v/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 t="str">
        <f t="shared" si="106"/>
        <v xml:space="preserve"> </v>
      </c>
      <c r="M497" s="34" t="str">
        <f t="shared" si="103"/>
        <v/>
      </c>
      <c r="N497" s="40" t="str">
        <f t="shared" si="104"/>
        <v/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0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 t="str">
        <f t="shared" si="102"/>
        <v/>
      </c>
      <c r="K498" s="34" t="str">
        <f t="shared" si="105"/>
        <v xml:space="preserve"> </v>
      </c>
      <c r="L498" s="34" t="str">
        <f t="shared" si="106"/>
        <v xml:space="preserve"> 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0</v>
      </c>
      <c r="E499" s="33">
        <v>0</v>
      </c>
      <c r="F499" s="33">
        <v>0</v>
      </c>
      <c r="G499" s="34" t="str">
        <f t="shared" ref="G499:G562" si="107">+IF(C499=0,"",C499/C$371)</f>
        <v/>
      </c>
      <c r="H499" s="34" t="str">
        <f t="shared" ref="H499:H562" si="108">+IF(D499=0,"",D499/D$371)</f>
        <v/>
      </c>
      <c r="I499" s="34" t="str">
        <f t="shared" ref="I499:I562" si="109">+IF(E499=0,"",E499/E$371)</f>
        <v/>
      </c>
      <c r="J499" s="34" t="str">
        <f t="shared" ref="J499:J562" si="110">+IF(F499=0,"",F499/F$371)</f>
        <v/>
      </c>
      <c r="K499" s="34" t="str">
        <f t="shared" si="105"/>
        <v xml:space="preserve"> </v>
      </c>
      <c r="L499" s="34" t="str">
        <f t="shared" si="106"/>
        <v xml:space="preserve"> </v>
      </c>
      <c r="M499" s="34" t="str">
        <f t="shared" ref="M499:M562" si="111">+IF(OR(AND(G499=""),(K499="")),"",G499*K499)</f>
        <v/>
      </c>
      <c r="N499" s="40" t="str">
        <f t="shared" ref="N499:N562" si="112">+IF(OR(AND(H499=""),(L499="")),"",H499*L499)</f>
        <v/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0</v>
      </c>
      <c r="D507" s="33">
        <v>0</v>
      </c>
      <c r="E507" s="33">
        <v>0</v>
      </c>
      <c r="F507" s="33">
        <v>0</v>
      </c>
      <c r="G507" s="34" t="str">
        <f t="shared" si="107"/>
        <v/>
      </c>
      <c r="H507" s="34" t="str">
        <f t="shared" si="108"/>
        <v/>
      </c>
      <c r="I507" s="34" t="str">
        <f t="shared" si="109"/>
        <v/>
      </c>
      <c r="J507" s="34" t="str">
        <f t="shared" si="110"/>
        <v/>
      </c>
      <c r="K507" s="34" t="str">
        <f t="shared" si="113"/>
        <v xml:space="preserve"> </v>
      </c>
      <c r="L507" s="34" t="str">
        <f t="shared" si="114"/>
        <v xml:space="preserve"> </v>
      </c>
      <c r="M507" s="34" t="str">
        <f t="shared" si="111"/>
        <v/>
      </c>
      <c r="N507" s="40" t="str">
        <f t="shared" si="112"/>
        <v/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1</v>
      </c>
      <c r="E511" s="33">
        <v>0</v>
      </c>
      <c r="F511" s="33">
        <v>0</v>
      </c>
      <c r="G511" s="34" t="str">
        <f t="shared" si="107"/>
        <v/>
      </c>
      <c r="H511" s="34">
        <f t="shared" si="108"/>
        <v>1.7857142857142856E-2</v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>
        <f t="shared" si="114"/>
        <v>-1</v>
      </c>
      <c r="M511" s="34" t="str">
        <f t="shared" si="111"/>
        <v/>
      </c>
      <c r="N511" s="40">
        <f t="shared" si="112"/>
        <v>-1.7857142857142856E-2</v>
      </c>
    </row>
    <row r="512" spans="1:14" x14ac:dyDescent="0.2">
      <c r="A512" s="27"/>
      <c r="B512" s="29" t="s">
        <v>478</v>
      </c>
      <c r="C512" s="39">
        <v>0</v>
      </c>
      <c r="D512" s="33">
        <v>0</v>
      </c>
      <c r="E512" s="33">
        <v>0</v>
      </c>
      <c r="F512" s="33">
        <v>0</v>
      </c>
      <c r="G512" s="34" t="str">
        <f t="shared" si="107"/>
        <v/>
      </c>
      <c r="H512" s="34" t="str">
        <f t="shared" si="108"/>
        <v/>
      </c>
      <c r="I512" s="34" t="str">
        <f t="shared" si="109"/>
        <v/>
      </c>
      <c r="J512" s="34" t="str">
        <f t="shared" si="110"/>
        <v/>
      </c>
      <c r="K512" s="34" t="str">
        <f t="shared" si="113"/>
        <v xml:space="preserve"> </v>
      </c>
      <c r="L512" s="34" t="str">
        <f t="shared" si="114"/>
        <v xml:space="preserve"> </v>
      </c>
      <c r="M512" s="34" t="str">
        <f t="shared" si="111"/>
        <v/>
      </c>
      <c r="N512" s="40" t="str">
        <f t="shared" si="112"/>
        <v/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0</v>
      </c>
      <c r="E514" s="33">
        <v>0</v>
      </c>
      <c r="F514" s="33">
        <v>0</v>
      </c>
      <c r="G514" s="34" t="str">
        <f t="shared" si="107"/>
        <v/>
      </c>
      <c r="H514" s="34" t="str">
        <f t="shared" si="108"/>
        <v/>
      </c>
      <c r="I514" s="34" t="str">
        <f t="shared" si="109"/>
        <v/>
      </c>
      <c r="J514" s="34" t="str">
        <f t="shared" si="110"/>
        <v/>
      </c>
      <c r="K514" s="34" t="str">
        <f t="shared" si="113"/>
        <v xml:space="preserve"> </v>
      </c>
      <c r="L514" s="34" t="str">
        <f t="shared" si="114"/>
        <v xml:space="preserve"> </v>
      </c>
      <c r="M514" s="34" t="str">
        <f t="shared" si="111"/>
        <v/>
      </c>
      <c r="N514" s="40" t="str">
        <f t="shared" si="112"/>
        <v/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0</v>
      </c>
      <c r="D518" s="33">
        <v>0</v>
      </c>
      <c r="E518" s="33">
        <v>0</v>
      </c>
      <c r="F518" s="33">
        <v>0</v>
      </c>
      <c r="G518" s="34" t="str">
        <f t="shared" si="107"/>
        <v/>
      </c>
      <c r="H518" s="34" t="str">
        <f t="shared" si="108"/>
        <v/>
      </c>
      <c r="I518" s="34" t="str">
        <f t="shared" si="109"/>
        <v/>
      </c>
      <c r="J518" s="34" t="str">
        <f t="shared" si="110"/>
        <v/>
      </c>
      <c r="K518" s="34" t="str">
        <f t="shared" si="113"/>
        <v xml:space="preserve"> </v>
      </c>
      <c r="L518" s="34" t="str">
        <f t="shared" si="114"/>
        <v xml:space="preserve"> </v>
      </c>
      <c r="M518" s="34" t="str">
        <f t="shared" si="111"/>
        <v/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3</v>
      </c>
      <c r="E528" s="33">
        <v>0</v>
      </c>
      <c r="F528" s="33">
        <v>0</v>
      </c>
      <c r="G528" s="34" t="str">
        <f t="shared" si="107"/>
        <v/>
      </c>
      <c r="H528" s="34">
        <f t="shared" si="108"/>
        <v>5.3571428571428568E-2</v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>
        <f t="shared" si="114"/>
        <v>-1</v>
      </c>
      <c r="M528" s="34" t="str">
        <f t="shared" si="111"/>
        <v/>
      </c>
      <c r="N528" s="40">
        <f t="shared" si="112"/>
        <v>-5.3571428571428568E-2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0</v>
      </c>
      <c r="D539" s="33">
        <v>0</v>
      </c>
      <c r="E539" s="33">
        <v>0</v>
      </c>
      <c r="F539" s="33">
        <v>0</v>
      </c>
      <c r="G539" s="34" t="str">
        <f t="shared" si="107"/>
        <v/>
      </c>
      <c r="H539" s="34" t="str">
        <f t="shared" si="108"/>
        <v/>
      </c>
      <c r="I539" s="34" t="str">
        <f t="shared" si="109"/>
        <v/>
      </c>
      <c r="J539" s="34" t="str">
        <f t="shared" si="110"/>
        <v/>
      </c>
      <c r="K539" s="34" t="str">
        <f t="shared" si="113"/>
        <v xml:space="preserve"> </v>
      </c>
      <c r="L539" s="34" t="str">
        <f t="shared" si="114"/>
        <v xml:space="preserve"> </v>
      </c>
      <c r="M539" s="34" t="str">
        <f t="shared" si="111"/>
        <v/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0</v>
      </c>
      <c r="D540" s="33">
        <v>0</v>
      </c>
      <c r="E540" s="33">
        <v>0</v>
      </c>
      <c r="F540" s="33">
        <v>0</v>
      </c>
      <c r="G540" s="34" t="str">
        <f t="shared" si="107"/>
        <v/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 t="str">
        <f t="shared" si="113"/>
        <v xml:space="preserve"> </v>
      </c>
      <c r="L540" s="34" t="str">
        <f t="shared" si="114"/>
        <v xml:space="preserve"> </v>
      </c>
      <c r="M540" s="34" t="str">
        <f t="shared" si="111"/>
        <v/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0</v>
      </c>
      <c r="D544" s="33">
        <v>0</v>
      </c>
      <c r="E544" s="33">
        <v>0</v>
      </c>
      <c r="F544" s="33">
        <v>0</v>
      </c>
      <c r="G544" s="34" t="str">
        <f t="shared" si="107"/>
        <v/>
      </c>
      <c r="H544" s="34" t="str">
        <f t="shared" si="108"/>
        <v/>
      </c>
      <c r="I544" s="34" t="str">
        <f t="shared" si="109"/>
        <v/>
      </c>
      <c r="J544" s="34" t="str">
        <f t="shared" si="110"/>
        <v/>
      </c>
      <c r="K544" s="34" t="str">
        <f t="shared" si="113"/>
        <v xml:space="preserve"> </v>
      </c>
      <c r="L544" s="34" t="str">
        <f t="shared" si="114"/>
        <v xml:space="preserve"> </v>
      </c>
      <c r="M544" s="34" t="str">
        <f t="shared" si="111"/>
        <v/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0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 t="str">
        <f t="shared" si="113"/>
        <v xml:space="preserve"> </v>
      </c>
      <c r="L550" s="34" t="str">
        <f t="shared" si="114"/>
        <v xml:space="preserve"> 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0</v>
      </c>
      <c r="D558" s="33">
        <v>0</v>
      </c>
      <c r="E558" s="33">
        <v>0</v>
      </c>
      <c r="F558" s="33">
        <v>0</v>
      </c>
      <c r="G558" s="34" t="str">
        <f t="shared" si="107"/>
        <v/>
      </c>
      <c r="H558" s="34" t="str">
        <f t="shared" si="108"/>
        <v/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 t="str">
        <f t="shared" si="114"/>
        <v xml:space="preserve"> </v>
      </c>
      <c r="M558" s="34" t="str">
        <f t="shared" si="111"/>
        <v/>
      </c>
      <c r="N558" s="40" t="str">
        <f t="shared" si="112"/>
        <v/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0</v>
      </c>
      <c r="E561" s="33">
        <v>0</v>
      </c>
      <c r="F561" s="33">
        <v>0</v>
      </c>
      <c r="G561" s="34" t="str">
        <f t="shared" si="107"/>
        <v/>
      </c>
      <c r="H561" s="34" t="str">
        <f t="shared" si="108"/>
        <v/>
      </c>
      <c r="I561" s="34" t="str">
        <f t="shared" si="109"/>
        <v/>
      </c>
      <c r="J561" s="34" t="str">
        <f t="shared" si="110"/>
        <v/>
      </c>
      <c r="K561" s="34" t="str">
        <f t="shared" si="113"/>
        <v xml:space="preserve"> </v>
      </c>
      <c r="L561" s="34" t="str">
        <f t="shared" si="114"/>
        <v xml:space="preserve"> </v>
      </c>
      <c r="M561" s="34" t="str">
        <f t="shared" si="111"/>
        <v/>
      </c>
      <c r="N561" s="40" t="str">
        <f t="shared" si="112"/>
        <v/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0</v>
      </c>
      <c r="E563" s="33">
        <v>0</v>
      </c>
      <c r="F563" s="33">
        <v>2</v>
      </c>
      <c r="G563" s="34" t="str">
        <f t="shared" ref="G563:G604" si="115">+IF(C563=0,"",C563/C$371)</f>
        <v/>
      </c>
      <c r="H563" s="34" t="str">
        <f t="shared" ref="H563:H604" si="116">+IF(D563=0,"",D563/D$371)</f>
        <v/>
      </c>
      <c r="I563" s="34" t="str">
        <f t="shared" ref="I563:I604" si="117">+IF(E563=0,"",E563/E$371)</f>
        <v/>
      </c>
      <c r="J563" s="34">
        <f t="shared" ref="J563:J604" si="118">+IF(F563=0,"",F563/F$371)</f>
        <v>3.125E-2</v>
      </c>
      <c r="K563" s="34" t="str">
        <f t="shared" si="113"/>
        <v xml:space="preserve"> </v>
      </c>
      <c r="L563" s="34">
        <f t="shared" si="114"/>
        <v>1</v>
      </c>
      <c r="M563" s="34" t="str">
        <f t="shared" ref="M563:M604" si="119">+IF(OR(AND(G563=""),(K563="")),"",G563*K563)</f>
        <v/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0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 t="str">
        <f t="shared" si="118"/>
        <v/>
      </c>
      <c r="K564" s="34" t="str">
        <f t="shared" ref="K564:K604" si="121">+IF(AND(C564=0,E564=0)," ",IF(C564=0,1,IF(E564=0,-1,(E564-C564)/C564)))</f>
        <v xml:space="preserve"> </v>
      </c>
      <c r="L564" s="34" t="str">
        <f t="shared" ref="L564:L604" si="122">+IF(AND(D564=0,F564=0)," ",IF(D564=0,1,IF(F564=0,-1,(F564-D564)/D564)))</f>
        <v xml:space="preserve"> 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2</v>
      </c>
      <c r="E567" s="33">
        <v>0</v>
      </c>
      <c r="F567" s="33">
        <v>0</v>
      </c>
      <c r="G567" s="34" t="str">
        <f t="shared" si="115"/>
        <v/>
      </c>
      <c r="H567" s="34">
        <f t="shared" si="116"/>
        <v>3.5714285714285712E-2</v>
      </c>
      <c r="I567" s="34" t="str">
        <f t="shared" si="117"/>
        <v/>
      </c>
      <c r="J567" s="34" t="str">
        <f t="shared" si="118"/>
        <v/>
      </c>
      <c r="K567" s="34" t="str">
        <f t="shared" si="121"/>
        <v xml:space="preserve"> </v>
      </c>
      <c r="L567" s="34">
        <f t="shared" si="122"/>
        <v>-1</v>
      </c>
      <c r="M567" s="34" t="str">
        <f t="shared" si="119"/>
        <v/>
      </c>
      <c r="N567" s="40">
        <f t="shared" si="120"/>
        <v>-3.5714285714285712E-2</v>
      </c>
    </row>
    <row r="568" spans="1:14" x14ac:dyDescent="0.2">
      <c r="A568" s="27"/>
      <c r="B568" s="29" t="s">
        <v>534</v>
      </c>
      <c r="C568" s="39">
        <v>0</v>
      </c>
      <c r="D568" s="33">
        <v>0</v>
      </c>
      <c r="E568" s="33">
        <v>0</v>
      </c>
      <c r="F568" s="33">
        <v>0</v>
      </c>
      <c r="G568" s="34" t="str">
        <f t="shared" si="115"/>
        <v/>
      </c>
      <c r="H568" s="34" t="str">
        <f t="shared" si="116"/>
        <v/>
      </c>
      <c r="I568" s="34" t="str">
        <f t="shared" si="117"/>
        <v/>
      </c>
      <c r="J568" s="34" t="str">
        <f t="shared" si="118"/>
        <v/>
      </c>
      <c r="K568" s="34" t="str">
        <f t="shared" si="121"/>
        <v xml:space="preserve"> </v>
      </c>
      <c r="L568" s="34" t="str">
        <f t="shared" si="122"/>
        <v xml:space="preserve"> </v>
      </c>
      <c r="M568" s="34" t="str">
        <f t="shared" si="119"/>
        <v/>
      </c>
      <c r="N568" s="40" t="str">
        <f t="shared" si="120"/>
        <v/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1</v>
      </c>
      <c r="E577" s="33">
        <v>0</v>
      </c>
      <c r="F577" s="33">
        <v>0</v>
      </c>
      <c r="G577" s="34" t="str">
        <f t="shared" si="115"/>
        <v/>
      </c>
      <c r="H577" s="34">
        <f t="shared" si="116"/>
        <v>1.7857142857142856E-2</v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>
        <f t="shared" si="122"/>
        <v>-1</v>
      </c>
      <c r="M577" s="34" t="str">
        <f t="shared" si="119"/>
        <v/>
      </c>
      <c r="N577" s="40">
        <f t="shared" si="120"/>
        <v>-1.7857142857142856E-2</v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0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 t="str">
        <f t="shared" si="122"/>
        <v xml:space="preserve"> 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0</v>
      </c>
      <c r="E583" s="33">
        <v>0</v>
      </c>
      <c r="F583" s="33">
        <v>0</v>
      </c>
      <c r="G583" s="34" t="str">
        <f t="shared" si="115"/>
        <v/>
      </c>
      <c r="H583" s="34" t="str">
        <f t="shared" si="116"/>
        <v/>
      </c>
      <c r="I583" s="34" t="str">
        <f t="shared" si="117"/>
        <v/>
      </c>
      <c r="J583" s="34" t="str">
        <f t="shared" si="118"/>
        <v/>
      </c>
      <c r="K583" s="34" t="str">
        <f t="shared" si="121"/>
        <v xml:space="preserve"> </v>
      </c>
      <c r="L583" s="34" t="str">
        <f t="shared" si="122"/>
        <v xml:space="preserve"> </v>
      </c>
      <c r="M583" s="34" t="str">
        <f t="shared" si="119"/>
        <v/>
      </c>
      <c r="N583" s="40" t="str">
        <f t="shared" si="120"/>
        <v/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5</v>
      </c>
      <c r="E585" s="33">
        <v>0</v>
      </c>
      <c r="F585" s="33">
        <v>0</v>
      </c>
      <c r="G585" s="34" t="str">
        <f t="shared" si="115"/>
        <v/>
      </c>
      <c r="H585" s="34">
        <f t="shared" si="116"/>
        <v>8.9285714285714288E-2</v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>
        <f t="shared" si="122"/>
        <v>-1</v>
      </c>
      <c r="M585" s="34" t="str">
        <f t="shared" si="119"/>
        <v/>
      </c>
      <c r="N585" s="40">
        <f t="shared" si="120"/>
        <v>-8.9285714285714288E-2</v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0</v>
      </c>
      <c r="E588" s="33">
        <v>0</v>
      </c>
      <c r="F588" s="33">
        <v>0</v>
      </c>
      <c r="G588" s="34" t="str">
        <f t="shared" si="115"/>
        <v/>
      </c>
      <c r="H588" s="34" t="str">
        <f t="shared" si="116"/>
        <v/>
      </c>
      <c r="I588" s="34" t="str">
        <f t="shared" si="117"/>
        <v/>
      </c>
      <c r="J588" s="34" t="str">
        <f t="shared" si="118"/>
        <v/>
      </c>
      <c r="K588" s="34" t="str">
        <f t="shared" si="121"/>
        <v xml:space="preserve"> </v>
      </c>
      <c r="L588" s="34" t="str">
        <f t="shared" si="122"/>
        <v xml:space="preserve"> </v>
      </c>
      <c r="M588" s="34" t="str">
        <f t="shared" si="119"/>
        <v/>
      </c>
      <c r="N588" s="40" t="str">
        <f t="shared" si="120"/>
        <v/>
      </c>
    </row>
    <row r="589" spans="1:14" ht="25.5" x14ac:dyDescent="0.2">
      <c r="A589" s="27"/>
      <c r="B589" s="29" t="s">
        <v>555</v>
      </c>
      <c r="C589" s="39">
        <v>0</v>
      </c>
      <c r="D589" s="33">
        <v>0</v>
      </c>
      <c r="E589" s="33">
        <v>0</v>
      </c>
      <c r="F589" s="33">
        <v>0</v>
      </c>
      <c r="G589" s="34" t="str">
        <f t="shared" si="115"/>
        <v/>
      </c>
      <c r="H589" s="34" t="str">
        <f t="shared" si="116"/>
        <v/>
      </c>
      <c r="I589" s="34" t="str">
        <f t="shared" si="117"/>
        <v/>
      </c>
      <c r="J589" s="34" t="str">
        <f t="shared" si="118"/>
        <v/>
      </c>
      <c r="K589" s="34" t="str">
        <f t="shared" si="121"/>
        <v xml:space="preserve"> </v>
      </c>
      <c r="L589" s="34" t="str">
        <f t="shared" si="122"/>
        <v xml:space="preserve"> </v>
      </c>
      <c r="M589" s="34" t="str">
        <f t="shared" si="119"/>
        <v/>
      </c>
      <c r="N589" s="40" t="str">
        <f t="shared" si="120"/>
        <v/>
      </c>
    </row>
    <row r="590" spans="1:14" x14ac:dyDescent="0.2">
      <c r="A590" s="27"/>
      <c r="B590" s="29" t="s">
        <v>556</v>
      </c>
      <c r="C590" s="39">
        <v>0</v>
      </c>
      <c r="D590" s="33">
        <v>1</v>
      </c>
      <c r="E590" s="33">
        <v>0</v>
      </c>
      <c r="F590" s="33">
        <v>0</v>
      </c>
      <c r="G590" s="34" t="str">
        <f t="shared" si="115"/>
        <v/>
      </c>
      <c r="H590" s="34">
        <f t="shared" si="116"/>
        <v>1.7857142857142856E-2</v>
      </c>
      <c r="I590" s="34" t="str">
        <f t="shared" si="117"/>
        <v/>
      </c>
      <c r="J590" s="34" t="str">
        <f t="shared" si="118"/>
        <v/>
      </c>
      <c r="K590" s="34" t="str">
        <f t="shared" si="121"/>
        <v xml:space="preserve"> </v>
      </c>
      <c r="L590" s="34">
        <f t="shared" si="122"/>
        <v>-1</v>
      </c>
      <c r="M590" s="34" t="str">
        <f t="shared" si="119"/>
        <v/>
      </c>
      <c r="N590" s="40">
        <f t="shared" si="120"/>
        <v>-1.7857142857142856E-2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0</v>
      </c>
      <c r="E597" s="33">
        <v>0</v>
      </c>
      <c r="F597" s="33">
        <v>0</v>
      </c>
      <c r="G597" s="34" t="str">
        <f t="shared" si="115"/>
        <v/>
      </c>
      <c r="H597" s="34" t="str">
        <f t="shared" si="116"/>
        <v/>
      </c>
      <c r="I597" s="34" t="str">
        <f t="shared" si="117"/>
        <v/>
      </c>
      <c r="J597" s="34" t="str">
        <f t="shared" si="118"/>
        <v/>
      </c>
      <c r="K597" s="34" t="str">
        <f t="shared" si="121"/>
        <v xml:space="preserve"> </v>
      </c>
      <c r="L597" s="34" t="str">
        <f t="shared" si="122"/>
        <v xml:space="preserve"> </v>
      </c>
      <c r="M597" s="34" t="str">
        <f t="shared" si="119"/>
        <v/>
      </c>
      <c r="N597" s="40" t="str">
        <f t="shared" si="120"/>
        <v/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42</v>
      </c>
      <c r="D612" s="31">
        <f>SUM(D613:D640)</f>
        <v>30</v>
      </c>
      <c r="E612" s="31">
        <f>SUM(E613:E640)</f>
        <v>207</v>
      </c>
      <c r="F612" s="31">
        <f>SUM(F613:F640)</f>
        <v>219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3.9285714285714284</v>
      </c>
      <c r="L612" s="32">
        <f>+IF(AND(D612=0,F612=0),"",IF(D612=0,1,IF(F612=0,-1,(F612-D612)/D612)))</f>
        <v>6.3</v>
      </c>
      <c r="M612" s="32">
        <f t="shared" ref="M612:M640" si="127">+IF(OR(AND(G612=""),(K612="")),"",G612*K612)</f>
        <v>3.9285714285714284</v>
      </c>
      <c r="N612" s="32">
        <f t="shared" ref="N612:N640" si="128">+IF(OR(AND(H612=""),(L612="")),"",H612*L612)</f>
        <v>6.3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0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 t="str">
        <f t="shared" ref="L613:L640" si="130">+IF(AND(D613=0,F613=0)," ",IF(D613=0,1,IF(F613=0,-1,(F613-D613)/D613)))</f>
        <v xml:space="preserve"> 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0</v>
      </c>
      <c r="D614" s="33">
        <v>0</v>
      </c>
      <c r="E614" s="33">
        <v>0</v>
      </c>
      <c r="F614" s="33">
        <v>0</v>
      </c>
      <c r="G614" s="34" t="str">
        <f t="shared" si="123"/>
        <v/>
      </c>
      <c r="H614" s="34" t="str">
        <f t="shared" si="124"/>
        <v/>
      </c>
      <c r="I614" s="34" t="str">
        <f t="shared" si="125"/>
        <v/>
      </c>
      <c r="J614" s="34" t="str">
        <f t="shared" si="126"/>
        <v/>
      </c>
      <c r="K614" s="34" t="str">
        <f t="shared" si="129"/>
        <v xml:space="preserve"> </v>
      </c>
      <c r="L614" s="34" t="str">
        <f t="shared" si="130"/>
        <v xml:space="preserve"> </v>
      </c>
      <c r="M614" s="34" t="str">
        <f t="shared" si="127"/>
        <v/>
      </c>
      <c r="N614" s="40" t="str">
        <f t="shared" si="128"/>
        <v/>
      </c>
    </row>
    <row r="615" spans="1:14" ht="25.5" x14ac:dyDescent="0.2">
      <c r="A615" s="27"/>
      <c r="B615" s="29" t="s">
        <v>573</v>
      </c>
      <c r="C615" s="39">
        <v>0</v>
      </c>
      <c r="D615" s="33">
        <v>0</v>
      </c>
      <c r="E615" s="33">
        <v>13</v>
      </c>
      <c r="F615" s="33">
        <v>7</v>
      </c>
      <c r="G615" s="34" t="str">
        <f t="shared" si="123"/>
        <v/>
      </c>
      <c r="H615" s="34" t="str">
        <f t="shared" si="124"/>
        <v/>
      </c>
      <c r="I615" s="34">
        <f t="shared" si="125"/>
        <v>6.280193236714976E-2</v>
      </c>
      <c r="J615" s="34">
        <f t="shared" si="126"/>
        <v>3.1963470319634701E-2</v>
      </c>
      <c r="K615" s="34">
        <f t="shared" si="129"/>
        <v>1</v>
      </c>
      <c r="L615" s="34">
        <f t="shared" si="130"/>
        <v>1</v>
      </c>
      <c r="M615" s="34" t="str">
        <f t="shared" si="127"/>
        <v/>
      </c>
      <c r="N615" s="40" t="str">
        <f t="shared" si="128"/>
        <v/>
      </c>
    </row>
    <row r="616" spans="1:14" x14ac:dyDescent="0.2">
      <c r="A616" s="27"/>
      <c r="B616" s="29" t="s">
        <v>574</v>
      </c>
      <c r="C616" s="39">
        <v>0</v>
      </c>
      <c r="D616" s="33">
        <v>0</v>
      </c>
      <c r="E616" s="33">
        <v>2</v>
      </c>
      <c r="F616" s="33">
        <v>3</v>
      </c>
      <c r="G616" s="34" t="str">
        <f t="shared" si="123"/>
        <v/>
      </c>
      <c r="H616" s="34" t="str">
        <f t="shared" si="124"/>
        <v/>
      </c>
      <c r="I616" s="34">
        <f t="shared" si="125"/>
        <v>9.6618357487922701E-3</v>
      </c>
      <c r="J616" s="34">
        <f t="shared" si="126"/>
        <v>1.3698630136986301E-2</v>
      </c>
      <c r="K616" s="34">
        <f t="shared" si="129"/>
        <v>1</v>
      </c>
      <c r="L616" s="34">
        <f t="shared" si="130"/>
        <v>1</v>
      </c>
      <c r="M616" s="34" t="str">
        <f t="shared" si="127"/>
        <v/>
      </c>
      <c r="N616" s="40" t="str">
        <f t="shared" si="128"/>
        <v/>
      </c>
    </row>
    <row r="617" spans="1:14" x14ac:dyDescent="0.2">
      <c r="A617" s="27"/>
      <c r="B617" s="29" t="s">
        <v>575</v>
      </c>
      <c r="C617" s="39">
        <v>1</v>
      </c>
      <c r="D617" s="33">
        <v>0</v>
      </c>
      <c r="E617" s="33">
        <v>0</v>
      </c>
      <c r="F617" s="33">
        <v>0</v>
      </c>
      <c r="G617" s="34">
        <f t="shared" si="123"/>
        <v>2.3809523809523808E-2</v>
      </c>
      <c r="H617" s="34" t="str">
        <f t="shared" si="124"/>
        <v/>
      </c>
      <c r="I617" s="34" t="str">
        <f t="shared" si="125"/>
        <v/>
      </c>
      <c r="J617" s="34" t="str">
        <f t="shared" si="126"/>
        <v/>
      </c>
      <c r="K617" s="34">
        <f t="shared" si="129"/>
        <v>-1</v>
      </c>
      <c r="L617" s="34" t="str">
        <f t="shared" si="130"/>
        <v xml:space="preserve"> </v>
      </c>
      <c r="M617" s="34">
        <f t="shared" si="127"/>
        <v>-2.3809523809523808E-2</v>
      </c>
      <c r="N617" s="40" t="str">
        <f t="shared" si="128"/>
        <v/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0</v>
      </c>
      <c r="D627" s="33">
        <v>0</v>
      </c>
      <c r="E627" s="33">
        <v>0</v>
      </c>
      <c r="F627" s="33">
        <v>0</v>
      </c>
      <c r="G627" s="34" t="str">
        <f t="shared" si="123"/>
        <v/>
      </c>
      <c r="H627" s="34" t="str">
        <f t="shared" si="124"/>
        <v/>
      </c>
      <c r="I627" s="34" t="str">
        <f t="shared" si="125"/>
        <v/>
      </c>
      <c r="J627" s="34" t="str">
        <f t="shared" si="126"/>
        <v/>
      </c>
      <c r="K627" s="34" t="str">
        <f t="shared" si="129"/>
        <v xml:space="preserve"> </v>
      </c>
      <c r="L627" s="34" t="str">
        <f t="shared" si="130"/>
        <v xml:space="preserve"> </v>
      </c>
      <c r="M627" s="34" t="str">
        <f t="shared" si="127"/>
        <v/>
      </c>
      <c r="N627" s="40" t="str">
        <f t="shared" si="128"/>
        <v/>
      </c>
    </row>
    <row r="628" spans="1:14" x14ac:dyDescent="0.2">
      <c r="A628" s="27"/>
      <c r="B628" s="29" t="s">
        <v>586</v>
      </c>
      <c r="C628" s="39">
        <v>18</v>
      </c>
      <c r="D628" s="33">
        <v>9</v>
      </c>
      <c r="E628" s="33">
        <v>1</v>
      </c>
      <c r="F628" s="33">
        <v>0</v>
      </c>
      <c r="G628" s="34">
        <f t="shared" si="123"/>
        <v>0.42857142857142855</v>
      </c>
      <c r="H628" s="34">
        <f t="shared" si="124"/>
        <v>0.3</v>
      </c>
      <c r="I628" s="34">
        <f t="shared" si="125"/>
        <v>4.830917874396135E-3</v>
      </c>
      <c r="J628" s="34" t="str">
        <f t="shared" si="126"/>
        <v/>
      </c>
      <c r="K628" s="34">
        <f t="shared" si="129"/>
        <v>-0.94444444444444442</v>
      </c>
      <c r="L628" s="34">
        <f t="shared" si="130"/>
        <v>-1</v>
      </c>
      <c r="M628" s="34">
        <f t="shared" si="127"/>
        <v>-0.40476190476190471</v>
      </c>
      <c r="N628" s="40">
        <f t="shared" si="128"/>
        <v>-0.3</v>
      </c>
    </row>
    <row r="629" spans="1:14" x14ac:dyDescent="0.2">
      <c r="A629" s="27"/>
      <c r="B629" s="29" t="s">
        <v>587</v>
      </c>
      <c r="C629" s="39">
        <v>1</v>
      </c>
      <c r="D629" s="33">
        <v>1</v>
      </c>
      <c r="E629" s="33">
        <v>118</v>
      </c>
      <c r="F629" s="33">
        <v>121</v>
      </c>
      <c r="G629" s="34">
        <f t="shared" si="123"/>
        <v>2.3809523809523808E-2</v>
      </c>
      <c r="H629" s="34">
        <f t="shared" si="124"/>
        <v>3.3333333333333333E-2</v>
      </c>
      <c r="I629" s="34">
        <f t="shared" si="125"/>
        <v>0.57004830917874394</v>
      </c>
      <c r="J629" s="34">
        <f t="shared" si="126"/>
        <v>0.55251141552511418</v>
      </c>
      <c r="K629" s="34">
        <f t="shared" si="129"/>
        <v>117</v>
      </c>
      <c r="L629" s="34">
        <f t="shared" si="130"/>
        <v>120</v>
      </c>
      <c r="M629" s="34">
        <f t="shared" si="127"/>
        <v>2.7857142857142856</v>
      </c>
      <c r="N629" s="40">
        <f t="shared" si="128"/>
        <v>4</v>
      </c>
    </row>
    <row r="630" spans="1:14" x14ac:dyDescent="0.2">
      <c r="A630" s="27"/>
      <c r="B630" s="29" t="s">
        <v>588</v>
      </c>
      <c r="C630" s="39">
        <v>0</v>
      </c>
      <c r="D630" s="33">
        <v>4</v>
      </c>
      <c r="E630" s="33">
        <v>0</v>
      </c>
      <c r="F630" s="33">
        <v>9</v>
      </c>
      <c r="G630" s="34" t="str">
        <f t="shared" si="123"/>
        <v/>
      </c>
      <c r="H630" s="34">
        <f t="shared" si="124"/>
        <v>0.13333333333333333</v>
      </c>
      <c r="I630" s="34" t="str">
        <f t="shared" si="125"/>
        <v/>
      </c>
      <c r="J630" s="34">
        <f t="shared" si="126"/>
        <v>4.1095890410958902E-2</v>
      </c>
      <c r="K630" s="34" t="str">
        <f t="shared" si="129"/>
        <v xml:space="preserve"> </v>
      </c>
      <c r="L630" s="34">
        <f t="shared" si="130"/>
        <v>1.25</v>
      </c>
      <c r="M630" s="34" t="str">
        <f t="shared" si="127"/>
        <v/>
      </c>
      <c r="N630" s="40">
        <f t="shared" si="128"/>
        <v>0.16666666666666666</v>
      </c>
    </row>
    <row r="631" spans="1:14" x14ac:dyDescent="0.2">
      <c r="A631" s="27"/>
      <c r="B631" s="29" t="s">
        <v>589</v>
      </c>
      <c r="C631" s="39">
        <v>19</v>
      </c>
      <c r="D631" s="33">
        <v>11</v>
      </c>
      <c r="E631" s="33">
        <v>73</v>
      </c>
      <c r="F631" s="33">
        <v>75</v>
      </c>
      <c r="G631" s="34">
        <f t="shared" si="123"/>
        <v>0.45238095238095238</v>
      </c>
      <c r="H631" s="34">
        <f t="shared" si="124"/>
        <v>0.36666666666666664</v>
      </c>
      <c r="I631" s="34">
        <f t="shared" si="125"/>
        <v>0.35265700483091789</v>
      </c>
      <c r="J631" s="34">
        <f t="shared" si="126"/>
        <v>0.34246575342465752</v>
      </c>
      <c r="K631" s="34">
        <f t="shared" si="129"/>
        <v>2.8421052631578947</v>
      </c>
      <c r="L631" s="34">
        <f t="shared" si="130"/>
        <v>5.8181818181818183</v>
      </c>
      <c r="M631" s="34">
        <f t="shared" si="127"/>
        <v>1.2857142857142858</v>
      </c>
      <c r="N631" s="40">
        <f t="shared" si="128"/>
        <v>2.1333333333333333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0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 t="str">
        <f t="shared" si="126"/>
        <v/>
      </c>
      <c r="K632" s="34" t="str">
        <f t="shared" si="129"/>
        <v xml:space="preserve"> </v>
      </c>
      <c r="L632" s="34" t="str">
        <f t="shared" si="130"/>
        <v xml:space="preserve"> 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0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 t="str">
        <f t="shared" si="130"/>
        <v xml:space="preserve"> 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3</v>
      </c>
      <c r="D634" s="33">
        <v>5</v>
      </c>
      <c r="E634" s="33">
        <v>0</v>
      </c>
      <c r="F634" s="33">
        <v>0</v>
      </c>
      <c r="G634" s="34">
        <f t="shared" si="123"/>
        <v>7.1428571428571425E-2</v>
      </c>
      <c r="H634" s="34">
        <f t="shared" si="124"/>
        <v>0.16666666666666666</v>
      </c>
      <c r="I634" s="34" t="str">
        <f t="shared" si="125"/>
        <v/>
      </c>
      <c r="J634" s="34" t="str">
        <f t="shared" si="126"/>
        <v/>
      </c>
      <c r="K634" s="34">
        <f t="shared" si="129"/>
        <v>-1</v>
      </c>
      <c r="L634" s="34">
        <f t="shared" si="130"/>
        <v>-1</v>
      </c>
      <c r="M634" s="34">
        <f t="shared" si="127"/>
        <v>-7.1428571428571425E-2</v>
      </c>
      <c r="N634" s="40">
        <f t="shared" si="128"/>
        <v>-0.16666666666666666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0</v>
      </c>
      <c r="D636" s="33">
        <v>0</v>
      </c>
      <c r="E636" s="33">
        <v>0</v>
      </c>
      <c r="F636" s="33">
        <v>0</v>
      </c>
      <c r="G636" s="34" t="str">
        <f t="shared" si="123"/>
        <v/>
      </c>
      <c r="H636" s="34" t="str">
        <f t="shared" si="124"/>
        <v/>
      </c>
      <c r="I636" s="34" t="str">
        <f t="shared" si="125"/>
        <v/>
      </c>
      <c r="J636" s="34" t="str">
        <f t="shared" si="126"/>
        <v/>
      </c>
      <c r="K636" s="34" t="str">
        <f t="shared" si="129"/>
        <v xml:space="preserve"> </v>
      </c>
      <c r="L636" s="34" t="str">
        <f t="shared" si="130"/>
        <v xml:space="preserve"> </v>
      </c>
      <c r="M636" s="34" t="str">
        <f t="shared" si="127"/>
        <v/>
      </c>
      <c r="N636" s="40" t="str">
        <f t="shared" si="128"/>
        <v/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0</v>
      </c>
      <c r="D639" s="33">
        <v>0</v>
      </c>
      <c r="E639" s="33">
        <v>0</v>
      </c>
      <c r="F639" s="33">
        <v>4</v>
      </c>
      <c r="G639" s="34" t="str">
        <f t="shared" si="123"/>
        <v/>
      </c>
      <c r="H639" s="34" t="str">
        <f t="shared" si="124"/>
        <v/>
      </c>
      <c r="I639" s="34" t="str">
        <f t="shared" si="125"/>
        <v/>
      </c>
      <c r="J639" s="34">
        <f t="shared" si="126"/>
        <v>1.8264840182648401E-2</v>
      </c>
      <c r="K639" s="34" t="str">
        <f t="shared" si="129"/>
        <v xml:space="preserve"> </v>
      </c>
      <c r="L639" s="34">
        <f t="shared" si="130"/>
        <v>1</v>
      </c>
      <c r="M639" s="34" t="str">
        <f t="shared" si="127"/>
        <v/>
      </c>
      <c r="N639" s="40" t="str">
        <f t="shared" si="128"/>
        <v/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0</v>
      </c>
      <c r="F640" s="42">
        <v>0</v>
      </c>
      <c r="G640" s="43" t="str">
        <f t="shared" si="123"/>
        <v/>
      </c>
      <c r="H640" s="43" t="str">
        <f t="shared" si="124"/>
        <v/>
      </c>
      <c r="I640" s="43" t="str">
        <f t="shared" si="125"/>
        <v/>
      </c>
      <c r="J640" s="43" t="str">
        <f t="shared" si="126"/>
        <v/>
      </c>
      <c r="K640" s="43" t="str">
        <f t="shared" si="129"/>
        <v xml:space="preserve"> </v>
      </c>
      <c r="L640" s="43" t="str">
        <f t="shared" si="130"/>
        <v xml:space="preserve"> </v>
      </c>
      <c r="M640" s="43" t="str">
        <f t="shared" si="127"/>
        <v/>
      </c>
      <c r="N640" s="44" t="str">
        <f t="shared" si="128"/>
        <v/>
      </c>
    </row>
    <row r="641" spans="1:14" x14ac:dyDescent="0.2">
      <c r="A641" s="26"/>
      <c r="B641" t="s">
        <v>12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603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A5" s="6"/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604</v>
      </c>
      <c r="C9" s="11">
        <f>+C22+C81+C188+C371+C612</f>
        <v>1140</v>
      </c>
      <c r="D9" s="11">
        <f>+D22+D81+D188+D371+D612</f>
        <v>1084</v>
      </c>
      <c r="E9" s="11">
        <f>+E22+E81+E188+E371+E612</f>
        <v>1577</v>
      </c>
      <c r="F9" s="11">
        <f>+F22+F81+F188+F371+F612</f>
        <v>1527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0.38333333333333336</v>
      </c>
      <c r="L9" s="12">
        <f t="shared" si="0"/>
        <v>0.40867158671586717</v>
      </c>
      <c r="M9" s="12">
        <f t="shared" ref="M9:N14" si="1">+IF(OR(AND(G9=""),(K9="")),"",G9*K9)</f>
        <v>0.38333333333333336</v>
      </c>
      <c r="N9" s="12">
        <f t="shared" si="1"/>
        <v>0.40867158671586717</v>
      </c>
    </row>
    <row r="10" spans="1:14" x14ac:dyDescent="0.2">
      <c r="A10" s="27"/>
      <c r="B10" s="23" t="s">
        <v>7</v>
      </c>
      <c r="C10" s="20">
        <f>+C22</f>
        <v>4</v>
      </c>
      <c r="D10" s="13">
        <f>+D22</f>
        <v>5</v>
      </c>
      <c r="E10" s="13">
        <f>+E22</f>
        <v>2</v>
      </c>
      <c r="F10" s="13">
        <f>+F22</f>
        <v>5</v>
      </c>
      <c r="G10" s="14">
        <f t="shared" ref="G10:J14" si="2">+C10/C$9</f>
        <v>3.5087719298245615E-3</v>
      </c>
      <c r="H10" s="14">
        <f t="shared" si="2"/>
        <v>4.6125461254612546E-3</v>
      </c>
      <c r="I10" s="14">
        <f t="shared" si="2"/>
        <v>1.2682308180088776E-3</v>
      </c>
      <c r="J10" s="14">
        <f t="shared" si="2"/>
        <v>3.2743942370661427E-3</v>
      </c>
      <c r="K10" s="14">
        <f t="shared" si="0"/>
        <v>-0.5</v>
      </c>
      <c r="L10" s="14">
        <f t="shared" si="0"/>
        <v>0</v>
      </c>
      <c r="M10" s="14">
        <f t="shared" si="1"/>
        <v>-1.7543859649122807E-3</v>
      </c>
      <c r="N10" s="15">
        <f t="shared" si="1"/>
        <v>0</v>
      </c>
    </row>
    <row r="11" spans="1:14" ht="27" customHeight="1" x14ac:dyDescent="0.2">
      <c r="A11" s="27"/>
      <c r="B11" s="24" t="s">
        <v>8</v>
      </c>
      <c r="C11" s="21">
        <f>+C81</f>
        <v>86</v>
      </c>
      <c r="D11" s="7">
        <f>+D81</f>
        <v>93</v>
      </c>
      <c r="E11" s="7">
        <f>+E81</f>
        <v>185</v>
      </c>
      <c r="F11" s="7">
        <f>+F81</f>
        <v>156</v>
      </c>
      <c r="G11" s="8">
        <f t="shared" si="2"/>
        <v>7.5438596491228069E-2</v>
      </c>
      <c r="H11" s="8">
        <f t="shared" si="2"/>
        <v>8.5793357933579339E-2</v>
      </c>
      <c r="I11" s="8">
        <f t="shared" si="2"/>
        <v>0.11731135066582118</v>
      </c>
      <c r="J11" s="8">
        <f t="shared" si="2"/>
        <v>0.10216110019646366</v>
      </c>
      <c r="K11" s="8">
        <f t="shared" si="0"/>
        <v>1.1511627906976745</v>
      </c>
      <c r="L11" s="8">
        <f t="shared" si="0"/>
        <v>0.67741935483870963</v>
      </c>
      <c r="M11" s="8">
        <f t="shared" si="1"/>
        <v>8.6842105263157901E-2</v>
      </c>
      <c r="N11" s="16">
        <f t="shared" si="1"/>
        <v>5.8118081180811805E-2</v>
      </c>
    </row>
    <row r="12" spans="1:14" ht="25.5" x14ac:dyDescent="0.2">
      <c r="A12" s="27"/>
      <c r="B12" s="24" t="s">
        <v>9</v>
      </c>
      <c r="C12" s="21">
        <f>+C188</f>
        <v>144</v>
      </c>
      <c r="D12" s="7">
        <f>+D188</f>
        <v>131</v>
      </c>
      <c r="E12" s="7">
        <f>+E188</f>
        <v>592</v>
      </c>
      <c r="F12" s="7">
        <f>+F188</f>
        <v>402</v>
      </c>
      <c r="G12" s="8">
        <f t="shared" si="2"/>
        <v>0.12631578947368421</v>
      </c>
      <c r="H12" s="8">
        <f t="shared" si="2"/>
        <v>0.12084870848708487</v>
      </c>
      <c r="I12" s="8">
        <f t="shared" si="2"/>
        <v>0.37539632213062779</v>
      </c>
      <c r="J12" s="8">
        <f t="shared" si="2"/>
        <v>0.26326129666011788</v>
      </c>
      <c r="K12" s="8">
        <f t="shared" si="0"/>
        <v>3.1111111111111112</v>
      </c>
      <c r="L12" s="8">
        <f t="shared" si="0"/>
        <v>2.0687022900763359</v>
      </c>
      <c r="M12" s="8">
        <f t="shared" si="1"/>
        <v>0.39298245614035088</v>
      </c>
      <c r="N12" s="16">
        <f t="shared" si="1"/>
        <v>0.25</v>
      </c>
    </row>
    <row r="13" spans="1:14" ht="25.5" customHeight="1" x14ac:dyDescent="0.2">
      <c r="A13" s="27"/>
      <c r="B13" s="24" t="s">
        <v>10</v>
      </c>
      <c r="C13" s="21">
        <f>+C371</f>
        <v>519</v>
      </c>
      <c r="D13" s="7">
        <f>+D371</f>
        <v>601</v>
      </c>
      <c r="E13" s="7">
        <f>+E371</f>
        <v>465</v>
      </c>
      <c r="F13" s="7">
        <f>+F371</f>
        <v>604</v>
      </c>
      <c r="G13" s="8">
        <f t="shared" si="2"/>
        <v>0.45526315789473687</v>
      </c>
      <c r="H13" s="8">
        <f t="shared" si="2"/>
        <v>0.55442804428044279</v>
      </c>
      <c r="I13" s="8">
        <f t="shared" si="2"/>
        <v>0.29486366518706403</v>
      </c>
      <c r="J13" s="8">
        <f t="shared" si="2"/>
        <v>0.39554682383759004</v>
      </c>
      <c r="K13" s="8">
        <f t="shared" si="0"/>
        <v>-0.10404624277456648</v>
      </c>
      <c r="L13" s="8">
        <f t="shared" si="0"/>
        <v>4.9916805324459234E-3</v>
      </c>
      <c r="M13" s="8">
        <f t="shared" si="1"/>
        <v>-4.736842105263158E-2</v>
      </c>
      <c r="N13" s="16">
        <f t="shared" si="1"/>
        <v>2.7675276752767526E-3</v>
      </c>
    </row>
    <row r="14" spans="1:14" ht="15.75" thickBot="1" x14ac:dyDescent="0.25">
      <c r="A14" s="27"/>
      <c r="B14" s="25" t="s">
        <v>11</v>
      </c>
      <c r="C14" s="22">
        <f>+C612</f>
        <v>387</v>
      </c>
      <c r="D14" s="17">
        <f>+D612</f>
        <v>254</v>
      </c>
      <c r="E14" s="17">
        <f>+E612</f>
        <v>333</v>
      </c>
      <c r="F14" s="17">
        <f>+F612</f>
        <v>360</v>
      </c>
      <c r="G14" s="18">
        <f t="shared" si="2"/>
        <v>0.33947368421052632</v>
      </c>
      <c r="H14" s="18">
        <f t="shared" si="2"/>
        <v>0.23431734317343172</v>
      </c>
      <c r="I14" s="18">
        <f t="shared" si="2"/>
        <v>0.21116043119847813</v>
      </c>
      <c r="J14" s="18">
        <f t="shared" si="2"/>
        <v>0.23575638506876229</v>
      </c>
      <c r="K14" s="18">
        <f t="shared" si="0"/>
        <v>-0.13953488372093023</v>
      </c>
      <c r="L14" s="18">
        <f t="shared" si="0"/>
        <v>0.41732283464566927</v>
      </c>
      <c r="M14" s="18">
        <f t="shared" si="1"/>
        <v>-4.736842105263158E-2</v>
      </c>
      <c r="N14" s="19">
        <f t="shared" si="1"/>
        <v>9.7785977859778592E-2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4</v>
      </c>
      <c r="D22" s="31">
        <f>SUM(D23:D73)</f>
        <v>5</v>
      </c>
      <c r="E22" s="31">
        <f>SUM(E23:E73)</f>
        <v>2</v>
      </c>
      <c r="F22" s="31">
        <f>SUM(F23:F73)</f>
        <v>5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-0.5</v>
      </c>
      <c r="L22" s="32">
        <f>+IF(AND(D22=0,F22=0),"",IF(D22=0,1,IF(F22=0,-1,(F22-D22)/D22)))</f>
        <v>0</v>
      </c>
      <c r="M22" s="32">
        <f t="shared" ref="M22:M53" si="7">+IF(OR(AND(G22=""),(K22="")),"",G22*K22)</f>
        <v>-0.5</v>
      </c>
      <c r="N22" s="32">
        <f t="shared" ref="N22:N53" si="8">+IF(OR(AND(H22=""),(L22="")),"",H22*L22)</f>
        <v>0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0</v>
      </c>
      <c r="D24" s="33">
        <v>0</v>
      </c>
      <c r="E24" s="33">
        <v>0</v>
      </c>
      <c r="F24" s="33">
        <v>0</v>
      </c>
      <c r="G24" s="34" t="str">
        <f t="shared" si="3"/>
        <v/>
      </c>
      <c r="H24" s="34" t="str">
        <f t="shared" si="4"/>
        <v/>
      </c>
      <c r="I24" s="34" t="str">
        <f t="shared" si="5"/>
        <v/>
      </c>
      <c r="J24" s="34" t="str">
        <f t="shared" si="6"/>
        <v/>
      </c>
      <c r="K24" s="34" t="str">
        <f t="shared" si="9"/>
        <v xml:space="preserve"> </v>
      </c>
      <c r="L24" s="34" t="str">
        <f t="shared" si="10"/>
        <v xml:space="preserve"> </v>
      </c>
      <c r="M24" s="34" t="str">
        <f t="shared" si="7"/>
        <v/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0</v>
      </c>
      <c r="F27" s="33">
        <v>0</v>
      </c>
      <c r="G27" s="34" t="str">
        <f t="shared" si="3"/>
        <v/>
      </c>
      <c r="H27" s="34" t="str">
        <f t="shared" si="4"/>
        <v/>
      </c>
      <c r="I27" s="34" t="str">
        <f t="shared" si="5"/>
        <v/>
      </c>
      <c r="J27" s="34" t="str">
        <f t="shared" si="6"/>
        <v/>
      </c>
      <c r="K27" s="34" t="str">
        <f t="shared" si="9"/>
        <v xml:space="preserve"> 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1</v>
      </c>
      <c r="D28" s="33">
        <v>0</v>
      </c>
      <c r="E28" s="33">
        <v>0</v>
      </c>
      <c r="F28" s="33">
        <v>0</v>
      </c>
      <c r="G28" s="34">
        <f t="shared" si="3"/>
        <v>0.25</v>
      </c>
      <c r="H28" s="34" t="str">
        <f t="shared" si="4"/>
        <v/>
      </c>
      <c r="I28" s="34" t="str">
        <f t="shared" si="5"/>
        <v/>
      </c>
      <c r="J28" s="34" t="str">
        <f t="shared" si="6"/>
        <v/>
      </c>
      <c r="K28" s="34">
        <f t="shared" si="9"/>
        <v>-1</v>
      </c>
      <c r="L28" s="34" t="str">
        <f t="shared" si="10"/>
        <v xml:space="preserve"> </v>
      </c>
      <c r="M28" s="34">
        <f t="shared" si="7"/>
        <v>-0.25</v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0</v>
      </c>
      <c r="F30" s="33">
        <v>0</v>
      </c>
      <c r="G30" s="34" t="str">
        <f t="shared" si="3"/>
        <v/>
      </c>
      <c r="H30" s="34" t="str">
        <f t="shared" si="4"/>
        <v/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 t="str">
        <f t="shared" si="10"/>
        <v xml:space="preserve"> 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1</v>
      </c>
      <c r="D31" s="33">
        <v>0</v>
      </c>
      <c r="E31" s="33">
        <v>0</v>
      </c>
      <c r="F31" s="33">
        <v>0</v>
      </c>
      <c r="G31" s="34">
        <f t="shared" si="3"/>
        <v>0.25</v>
      </c>
      <c r="H31" s="34" t="str">
        <f t="shared" si="4"/>
        <v/>
      </c>
      <c r="I31" s="34" t="str">
        <f t="shared" si="5"/>
        <v/>
      </c>
      <c r="J31" s="34" t="str">
        <f t="shared" si="6"/>
        <v/>
      </c>
      <c r="K31" s="34">
        <f t="shared" si="9"/>
        <v>-1</v>
      </c>
      <c r="L31" s="34" t="str">
        <f t="shared" si="10"/>
        <v xml:space="preserve"> </v>
      </c>
      <c r="M31" s="34">
        <f t="shared" si="7"/>
        <v>-0.25</v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2</v>
      </c>
      <c r="D33" s="33">
        <v>1</v>
      </c>
      <c r="E33" s="33">
        <v>1</v>
      </c>
      <c r="F33" s="33">
        <v>3</v>
      </c>
      <c r="G33" s="34">
        <f t="shared" si="3"/>
        <v>0.5</v>
      </c>
      <c r="H33" s="34">
        <f t="shared" si="4"/>
        <v>0.2</v>
      </c>
      <c r="I33" s="34">
        <f t="shared" si="5"/>
        <v>0.5</v>
      </c>
      <c r="J33" s="34">
        <f t="shared" si="6"/>
        <v>0.6</v>
      </c>
      <c r="K33" s="34">
        <f t="shared" si="9"/>
        <v>-0.5</v>
      </c>
      <c r="L33" s="34">
        <f t="shared" si="10"/>
        <v>2</v>
      </c>
      <c r="M33" s="34">
        <f t="shared" si="7"/>
        <v>-0.25</v>
      </c>
      <c r="N33" s="40">
        <f t="shared" si="8"/>
        <v>0.4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0</v>
      </c>
      <c r="D39" s="33">
        <v>0</v>
      </c>
      <c r="E39" s="33">
        <v>0</v>
      </c>
      <c r="F39" s="33">
        <v>0</v>
      </c>
      <c r="G39" s="34" t="str">
        <f t="shared" si="3"/>
        <v/>
      </c>
      <c r="H39" s="34" t="str">
        <f t="shared" si="4"/>
        <v/>
      </c>
      <c r="I39" s="34" t="str">
        <f t="shared" si="5"/>
        <v/>
      </c>
      <c r="J39" s="34" t="str">
        <f t="shared" si="6"/>
        <v/>
      </c>
      <c r="K39" s="34" t="str">
        <f t="shared" si="9"/>
        <v xml:space="preserve"> </v>
      </c>
      <c r="L39" s="34" t="str">
        <f t="shared" si="10"/>
        <v xml:space="preserve"> </v>
      </c>
      <c r="M39" s="34" t="str">
        <f t="shared" si="7"/>
        <v/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0</v>
      </c>
      <c r="E41" s="33">
        <v>0</v>
      </c>
      <c r="F41" s="33">
        <v>0</v>
      </c>
      <c r="G41" s="34" t="str">
        <f t="shared" si="3"/>
        <v/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 t="str">
        <f t="shared" si="9"/>
        <v xml:space="preserve"> </v>
      </c>
      <c r="L41" s="34" t="str">
        <f t="shared" si="10"/>
        <v xml:space="preserve"> </v>
      </c>
      <c r="M41" s="34" t="str">
        <f t="shared" si="7"/>
        <v/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0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 t="str">
        <f t="shared" si="6"/>
        <v/>
      </c>
      <c r="K42" s="34" t="str">
        <f t="shared" si="9"/>
        <v xml:space="preserve"> </v>
      </c>
      <c r="L42" s="34" t="str">
        <f t="shared" si="10"/>
        <v xml:space="preserve"> 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1</v>
      </c>
      <c r="E47" s="33">
        <v>0</v>
      </c>
      <c r="F47" s="33">
        <v>0</v>
      </c>
      <c r="G47" s="34" t="str">
        <f t="shared" si="3"/>
        <v/>
      </c>
      <c r="H47" s="34">
        <f t="shared" si="4"/>
        <v>0.2</v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>
        <f t="shared" si="10"/>
        <v>-1</v>
      </c>
      <c r="M47" s="34" t="str">
        <f t="shared" si="7"/>
        <v/>
      </c>
      <c r="N47" s="40">
        <f t="shared" si="8"/>
        <v>-0.2</v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0</v>
      </c>
      <c r="E52" s="33">
        <v>0</v>
      </c>
      <c r="F52" s="33">
        <v>0</v>
      </c>
      <c r="G52" s="34" t="str">
        <f t="shared" si="3"/>
        <v/>
      </c>
      <c r="H52" s="34" t="str">
        <f t="shared" si="4"/>
        <v/>
      </c>
      <c r="I52" s="34" t="str">
        <f t="shared" si="5"/>
        <v/>
      </c>
      <c r="J52" s="34" t="str">
        <f t="shared" si="6"/>
        <v/>
      </c>
      <c r="K52" s="34" t="str">
        <f t="shared" si="9"/>
        <v xml:space="preserve"> </v>
      </c>
      <c r="L52" s="34" t="str">
        <f t="shared" si="10"/>
        <v xml:space="preserve"> </v>
      </c>
      <c r="M52" s="34" t="str">
        <f t="shared" si="7"/>
        <v/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0</v>
      </c>
      <c r="E54" s="33">
        <v>0</v>
      </c>
      <c r="F54" s="33">
        <v>0</v>
      </c>
      <c r="G54" s="34" t="str">
        <f t="shared" ref="G54:G73" si="11">+IF(C54=0,"",C54/C$22)</f>
        <v/>
      </c>
      <c r="H54" s="34" t="str">
        <f t="shared" ref="H54:H73" si="12">+IF(D54=0,"",D54/D$22)</f>
        <v/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 t="str">
        <f t="shared" si="10"/>
        <v xml:space="preserve"> </v>
      </c>
      <c r="M54" s="34" t="str">
        <f t="shared" ref="M54:M73" si="15">+IF(OR(AND(G54=""),(K54="")),"",G54*K54)</f>
        <v/>
      </c>
      <c r="N54" s="40" t="str">
        <f t="shared" ref="N54:N73" si="16">+IF(OR(AND(H54=""),(L54="")),"",H54*L54)</f>
        <v/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0</v>
      </c>
      <c r="F57" s="33">
        <v>0</v>
      </c>
      <c r="G57" s="34" t="str">
        <f t="shared" si="11"/>
        <v/>
      </c>
      <c r="H57" s="34" t="str">
        <f t="shared" si="12"/>
        <v/>
      </c>
      <c r="I57" s="34" t="str">
        <f t="shared" si="13"/>
        <v/>
      </c>
      <c r="J57" s="34" t="str">
        <f t="shared" si="14"/>
        <v/>
      </c>
      <c r="K57" s="34" t="str">
        <f t="shared" si="17"/>
        <v xml:space="preserve"> </v>
      </c>
      <c r="L57" s="34" t="str">
        <f t="shared" si="18"/>
        <v xml:space="preserve"> 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 t="str">
        <f t="shared" si="17"/>
        <v xml:space="preserve"> </v>
      </c>
      <c r="L58" s="34" t="str">
        <f t="shared" si="18"/>
        <v xml:space="preserve"> 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0</v>
      </c>
      <c r="D62" s="33">
        <v>0</v>
      </c>
      <c r="E62" s="33">
        <v>0</v>
      </c>
      <c r="F62" s="33">
        <v>0</v>
      </c>
      <c r="G62" s="34" t="str">
        <f t="shared" si="11"/>
        <v/>
      </c>
      <c r="H62" s="34" t="str">
        <f t="shared" si="12"/>
        <v/>
      </c>
      <c r="I62" s="34" t="str">
        <f t="shared" si="13"/>
        <v/>
      </c>
      <c r="J62" s="34" t="str">
        <f t="shared" si="14"/>
        <v/>
      </c>
      <c r="K62" s="34" t="str">
        <f t="shared" si="17"/>
        <v xml:space="preserve"> </v>
      </c>
      <c r="L62" s="34" t="str">
        <f t="shared" si="18"/>
        <v xml:space="preserve"> </v>
      </c>
      <c r="M62" s="34" t="str">
        <f t="shared" si="15"/>
        <v/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1</v>
      </c>
      <c r="E64" s="33">
        <v>0</v>
      </c>
      <c r="F64" s="33">
        <v>1</v>
      </c>
      <c r="G64" s="34" t="str">
        <f t="shared" si="11"/>
        <v/>
      </c>
      <c r="H64" s="34">
        <f t="shared" si="12"/>
        <v>0.2</v>
      </c>
      <c r="I64" s="34" t="str">
        <f t="shared" si="13"/>
        <v/>
      </c>
      <c r="J64" s="34">
        <f t="shared" si="14"/>
        <v>0.2</v>
      </c>
      <c r="K64" s="34" t="str">
        <f t="shared" si="17"/>
        <v xml:space="preserve"> </v>
      </c>
      <c r="L64" s="34">
        <f t="shared" si="18"/>
        <v>0</v>
      </c>
      <c r="M64" s="34" t="str">
        <f t="shared" si="15"/>
        <v/>
      </c>
      <c r="N64" s="40">
        <f t="shared" si="16"/>
        <v>0</v>
      </c>
    </row>
    <row r="65" spans="1:14" x14ac:dyDescent="0.2">
      <c r="A65" s="27"/>
      <c r="B65" s="29" t="s">
        <v>55</v>
      </c>
      <c r="C65" s="39">
        <v>0</v>
      </c>
      <c r="D65" s="33">
        <v>0</v>
      </c>
      <c r="E65" s="33">
        <v>0</v>
      </c>
      <c r="F65" s="33">
        <v>0</v>
      </c>
      <c r="G65" s="34" t="str">
        <f t="shared" si="11"/>
        <v/>
      </c>
      <c r="H65" s="34" t="str">
        <f t="shared" si="12"/>
        <v/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 t="str">
        <f t="shared" si="18"/>
        <v xml:space="preserve"> </v>
      </c>
      <c r="M65" s="34" t="str">
        <f t="shared" si="15"/>
        <v/>
      </c>
      <c r="N65" s="40" t="str">
        <f t="shared" si="16"/>
        <v/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0</v>
      </c>
      <c r="D67" s="33">
        <v>0</v>
      </c>
      <c r="E67" s="33">
        <v>0</v>
      </c>
      <c r="F67" s="33">
        <v>0</v>
      </c>
      <c r="G67" s="34" t="str">
        <f t="shared" si="11"/>
        <v/>
      </c>
      <c r="H67" s="34" t="str">
        <f t="shared" si="12"/>
        <v/>
      </c>
      <c r="I67" s="34" t="str">
        <f t="shared" si="13"/>
        <v/>
      </c>
      <c r="J67" s="34" t="str">
        <f t="shared" si="14"/>
        <v/>
      </c>
      <c r="K67" s="34" t="str">
        <f t="shared" si="17"/>
        <v xml:space="preserve"> </v>
      </c>
      <c r="L67" s="34" t="str">
        <f t="shared" si="18"/>
        <v xml:space="preserve"> </v>
      </c>
      <c r="M67" s="34" t="str">
        <f t="shared" si="15"/>
        <v/>
      </c>
      <c r="N67" s="40" t="str">
        <f t="shared" si="16"/>
        <v/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0</v>
      </c>
      <c r="D70" s="33">
        <v>0</v>
      </c>
      <c r="E70" s="33">
        <v>0</v>
      </c>
      <c r="F70" s="33">
        <v>0</v>
      </c>
      <c r="G70" s="34" t="str">
        <f t="shared" si="11"/>
        <v/>
      </c>
      <c r="H70" s="34" t="str">
        <f t="shared" si="12"/>
        <v/>
      </c>
      <c r="I70" s="34" t="str">
        <f t="shared" si="13"/>
        <v/>
      </c>
      <c r="J70" s="34" t="str">
        <f t="shared" si="14"/>
        <v/>
      </c>
      <c r="K70" s="34" t="str">
        <f t="shared" si="17"/>
        <v xml:space="preserve"> </v>
      </c>
      <c r="L70" s="34" t="str">
        <f t="shared" si="18"/>
        <v xml:space="preserve"> </v>
      </c>
      <c r="M70" s="34" t="str">
        <f t="shared" si="15"/>
        <v/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2</v>
      </c>
      <c r="E71" s="33">
        <v>1</v>
      </c>
      <c r="F71" s="33">
        <v>0</v>
      </c>
      <c r="G71" s="34" t="str">
        <f t="shared" si="11"/>
        <v/>
      </c>
      <c r="H71" s="34">
        <f t="shared" si="12"/>
        <v>0.4</v>
      </c>
      <c r="I71" s="34">
        <f t="shared" si="13"/>
        <v>0.5</v>
      </c>
      <c r="J71" s="34" t="str">
        <f t="shared" si="14"/>
        <v/>
      </c>
      <c r="K71" s="34">
        <f t="shared" si="17"/>
        <v>1</v>
      </c>
      <c r="L71" s="34">
        <f t="shared" si="18"/>
        <v>-1</v>
      </c>
      <c r="M71" s="34" t="str">
        <f t="shared" si="15"/>
        <v/>
      </c>
      <c r="N71" s="40">
        <f t="shared" si="16"/>
        <v>-0.4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0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 t="str">
        <f t="shared" si="14"/>
        <v/>
      </c>
      <c r="K72" s="34" t="str">
        <f t="shared" si="17"/>
        <v xml:space="preserve"> 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0</v>
      </c>
      <c r="F73" s="42">
        <v>1</v>
      </c>
      <c r="G73" s="43" t="str">
        <f t="shared" si="11"/>
        <v/>
      </c>
      <c r="H73" s="43" t="str">
        <f t="shared" si="12"/>
        <v/>
      </c>
      <c r="I73" s="43" t="str">
        <f t="shared" si="13"/>
        <v/>
      </c>
      <c r="J73" s="43">
        <f t="shared" si="14"/>
        <v>0.2</v>
      </c>
      <c r="K73" s="43" t="str">
        <f t="shared" si="17"/>
        <v xml:space="preserve"> </v>
      </c>
      <c r="L73" s="43">
        <f t="shared" si="18"/>
        <v>1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86</v>
      </c>
      <c r="D81" s="31">
        <f>SUM(D82:D180)</f>
        <v>93</v>
      </c>
      <c r="E81" s="31">
        <f>SUM(E82:E180)</f>
        <v>185</v>
      </c>
      <c r="F81" s="31">
        <f>SUM(F82:F180)</f>
        <v>156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1.1511627906976745</v>
      </c>
      <c r="L81" s="32">
        <f>+IF(AND(D81=0,F81=0),"",IF(D81=0,1,IF(F81=0,-1,(F81-D81)/D81)))</f>
        <v>0.67741935483870963</v>
      </c>
      <c r="M81" s="32">
        <f t="shared" ref="M81:M112" si="23">+IF(OR(AND(G81=""),(K81="")),"",G81*K81)</f>
        <v>1.1511627906976745</v>
      </c>
      <c r="N81" s="32">
        <f t="shared" ref="N81:N112" si="24">+IF(OR(AND(H81=""),(L81="")),"",H81*L81)</f>
        <v>0.67741935483870963</v>
      </c>
    </row>
    <row r="82" spans="1:14" x14ac:dyDescent="0.2">
      <c r="A82" s="27"/>
      <c r="B82" s="28" t="s">
        <v>64</v>
      </c>
      <c r="C82" s="35">
        <v>2</v>
      </c>
      <c r="D82" s="36">
        <v>0</v>
      </c>
      <c r="E82" s="36">
        <v>0</v>
      </c>
      <c r="F82" s="36">
        <v>1</v>
      </c>
      <c r="G82" s="37">
        <f t="shared" si="19"/>
        <v>2.3255813953488372E-2</v>
      </c>
      <c r="H82" s="37" t="str">
        <f t="shared" si="20"/>
        <v/>
      </c>
      <c r="I82" s="37" t="str">
        <f t="shared" si="21"/>
        <v/>
      </c>
      <c r="J82" s="37">
        <f t="shared" si="22"/>
        <v>6.41025641025641E-3</v>
      </c>
      <c r="K82" s="37">
        <f t="shared" ref="K82:K113" si="25">+IF(AND(C82=0,E82=0)," ",IF(C82=0,1,IF(E82=0,-1,(E82-C82)/C82)))</f>
        <v>-1</v>
      </c>
      <c r="L82" s="37">
        <f t="shared" ref="L82:L113" si="26">+IF(AND(D82=0,F82=0)," ",IF(D82=0,1,IF(F82=0,-1,(F82-D82)/D82)))</f>
        <v>1</v>
      </c>
      <c r="M82" s="37">
        <f t="shared" si="23"/>
        <v>-2.3255813953488372E-2</v>
      </c>
      <c r="N82" s="38" t="str">
        <f t="shared" si="24"/>
        <v/>
      </c>
    </row>
    <row r="83" spans="1:14" ht="26.25" customHeight="1" x14ac:dyDescent="0.2">
      <c r="A83" s="27"/>
      <c r="B83" s="29" t="s">
        <v>65</v>
      </c>
      <c r="C83" s="39">
        <v>1</v>
      </c>
      <c r="D83" s="33">
        <v>0</v>
      </c>
      <c r="E83" s="33">
        <v>0</v>
      </c>
      <c r="F83" s="33">
        <v>0</v>
      </c>
      <c r="G83" s="34">
        <f t="shared" si="19"/>
        <v>1.1627906976744186E-2</v>
      </c>
      <c r="H83" s="34" t="str">
        <f t="shared" si="20"/>
        <v/>
      </c>
      <c r="I83" s="34" t="str">
        <f t="shared" si="21"/>
        <v/>
      </c>
      <c r="J83" s="34" t="str">
        <f t="shared" si="22"/>
        <v/>
      </c>
      <c r="K83" s="34">
        <f t="shared" si="25"/>
        <v>-1</v>
      </c>
      <c r="L83" s="34" t="str">
        <f t="shared" si="26"/>
        <v xml:space="preserve"> </v>
      </c>
      <c r="M83" s="34">
        <f t="shared" si="23"/>
        <v>-1.1627906976744186E-2</v>
      </c>
      <c r="N83" s="40" t="str">
        <f t="shared" si="24"/>
        <v/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11</v>
      </c>
      <c r="D85" s="33">
        <v>8</v>
      </c>
      <c r="E85" s="33">
        <v>8</v>
      </c>
      <c r="F85" s="33">
        <v>6</v>
      </c>
      <c r="G85" s="34">
        <f t="shared" si="19"/>
        <v>0.12790697674418605</v>
      </c>
      <c r="H85" s="34">
        <f t="shared" si="20"/>
        <v>8.6021505376344093E-2</v>
      </c>
      <c r="I85" s="34">
        <f t="shared" si="21"/>
        <v>4.3243243243243246E-2</v>
      </c>
      <c r="J85" s="34">
        <f t="shared" si="22"/>
        <v>3.8461538461538464E-2</v>
      </c>
      <c r="K85" s="34">
        <f t="shared" si="25"/>
        <v>-0.27272727272727271</v>
      </c>
      <c r="L85" s="34">
        <f t="shared" si="26"/>
        <v>-0.25</v>
      </c>
      <c r="M85" s="34">
        <f t="shared" si="23"/>
        <v>-3.4883720930232558E-2</v>
      </c>
      <c r="N85" s="40">
        <f t="shared" si="24"/>
        <v>-2.1505376344086023E-2</v>
      </c>
    </row>
    <row r="86" spans="1:14" ht="25.5" x14ac:dyDescent="0.2">
      <c r="A86" s="27"/>
      <c r="B86" s="29" t="s">
        <v>68</v>
      </c>
      <c r="C86" s="39">
        <v>6</v>
      </c>
      <c r="D86" s="33">
        <v>4</v>
      </c>
      <c r="E86" s="33">
        <v>66</v>
      </c>
      <c r="F86" s="33">
        <v>52</v>
      </c>
      <c r="G86" s="34">
        <f t="shared" si="19"/>
        <v>6.9767441860465115E-2</v>
      </c>
      <c r="H86" s="34">
        <f t="shared" si="20"/>
        <v>4.3010752688172046E-2</v>
      </c>
      <c r="I86" s="34">
        <f t="shared" si="21"/>
        <v>0.35675675675675678</v>
      </c>
      <c r="J86" s="34">
        <f t="shared" si="22"/>
        <v>0.33333333333333331</v>
      </c>
      <c r="K86" s="34">
        <f t="shared" si="25"/>
        <v>10</v>
      </c>
      <c r="L86" s="34">
        <f t="shared" si="26"/>
        <v>12</v>
      </c>
      <c r="M86" s="34">
        <f t="shared" si="23"/>
        <v>0.69767441860465118</v>
      </c>
      <c r="N86" s="40">
        <f t="shared" si="24"/>
        <v>0.5161290322580645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1</v>
      </c>
      <c r="D88" s="33">
        <v>0</v>
      </c>
      <c r="E88" s="33">
        <v>0</v>
      </c>
      <c r="F88" s="33">
        <v>1</v>
      </c>
      <c r="G88" s="34">
        <f t="shared" si="19"/>
        <v>1.1627906976744186E-2</v>
      </c>
      <c r="H88" s="34" t="str">
        <f t="shared" si="20"/>
        <v/>
      </c>
      <c r="I88" s="34" t="str">
        <f t="shared" si="21"/>
        <v/>
      </c>
      <c r="J88" s="34">
        <f t="shared" si="22"/>
        <v>6.41025641025641E-3</v>
      </c>
      <c r="K88" s="34">
        <f t="shared" si="25"/>
        <v>-1</v>
      </c>
      <c r="L88" s="34">
        <f t="shared" si="26"/>
        <v>1</v>
      </c>
      <c r="M88" s="34">
        <f t="shared" si="23"/>
        <v>-1.1627906976744186E-2</v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0</v>
      </c>
      <c r="F89" s="33">
        <v>0</v>
      </c>
      <c r="G89" s="34" t="str">
        <f t="shared" si="19"/>
        <v/>
      </c>
      <c r="H89" s="34" t="str">
        <f t="shared" si="20"/>
        <v/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 t="str">
        <f t="shared" si="26"/>
        <v xml:space="preserve"> 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1</v>
      </c>
      <c r="E92" s="33">
        <v>0</v>
      </c>
      <c r="F92" s="33">
        <v>0</v>
      </c>
      <c r="G92" s="34" t="str">
        <f t="shared" si="19"/>
        <v/>
      </c>
      <c r="H92" s="34">
        <f t="shared" si="20"/>
        <v>1.0752688172043012E-2</v>
      </c>
      <c r="I92" s="34" t="str">
        <f t="shared" si="21"/>
        <v/>
      </c>
      <c r="J92" s="34" t="str">
        <f t="shared" si="22"/>
        <v/>
      </c>
      <c r="K92" s="34" t="str">
        <f t="shared" si="25"/>
        <v xml:space="preserve"> </v>
      </c>
      <c r="L92" s="34">
        <f t="shared" si="26"/>
        <v>-1</v>
      </c>
      <c r="M92" s="34" t="str">
        <f t="shared" si="23"/>
        <v/>
      </c>
      <c r="N92" s="40">
        <f t="shared" si="24"/>
        <v>-1.0752688172043012E-2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1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>
        <f t="shared" si="22"/>
        <v>6.41025641025641E-3</v>
      </c>
      <c r="K93" s="34" t="str">
        <f t="shared" si="25"/>
        <v xml:space="preserve"> </v>
      </c>
      <c r="L93" s="34">
        <f t="shared" si="26"/>
        <v>1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2</v>
      </c>
      <c r="D97" s="33">
        <v>1</v>
      </c>
      <c r="E97" s="33">
        <v>1</v>
      </c>
      <c r="F97" s="33">
        <v>0</v>
      </c>
      <c r="G97" s="34">
        <f t="shared" si="19"/>
        <v>2.3255813953488372E-2</v>
      </c>
      <c r="H97" s="34">
        <f t="shared" si="20"/>
        <v>1.0752688172043012E-2</v>
      </c>
      <c r="I97" s="34">
        <f t="shared" si="21"/>
        <v>5.4054054054054057E-3</v>
      </c>
      <c r="J97" s="34" t="str">
        <f t="shared" si="22"/>
        <v/>
      </c>
      <c r="K97" s="34">
        <f t="shared" si="25"/>
        <v>-0.5</v>
      </c>
      <c r="L97" s="34">
        <f t="shared" si="26"/>
        <v>-1</v>
      </c>
      <c r="M97" s="34">
        <f t="shared" si="23"/>
        <v>-1.1627906976744186E-2</v>
      </c>
      <c r="N97" s="40">
        <f t="shared" si="24"/>
        <v>-1.0752688172043012E-2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1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>
        <f t="shared" si="22"/>
        <v>6.41025641025641E-3</v>
      </c>
      <c r="K98" s="34" t="str">
        <f t="shared" si="25"/>
        <v xml:space="preserve"> </v>
      </c>
      <c r="L98" s="34">
        <f t="shared" si="26"/>
        <v>1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2</v>
      </c>
      <c r="E99" s="33">
        <v>19</v>
      </c>
      <c r="F99" s="33">
        <v>13</v>
      </c>
      <c r="G99" s="34">
        <f t="shared" si="19"/>
        <v>1.1627906976744186E-2</v>
      </c>
      <c r="H99" s="34">
        <f t="shared" si="20"/>
        <v>2.1505376344086023E-2</v>
      </c>
      <c r="I99" s="34">
        <f t="shared" si="21"/>
        <v>0.10270270270270271</v>
      </c>
      <c r="J99" s="34">
        <f t="shared" si="22"/>
        <v>8.3333333333333329E-2</v>
      </c>
      <c r="K99" s="34">
        <f t="shared" si="25"/>
        <v>18</v>
      </c>
      <c r="L99" s="34">
        <f t="shared" si="26"/>
        <v>5.5</v>
      </c>
      <c r="M99" s="34">
        <f t="shared" si="23"/>
        <v>0.20930232558139533</v>
      </c>
      <c r="N99" s="40">
        <f t="shared" si="24"/>
        <v>0.11827956989247312</v>
      </c>
    </row>
    <row r="100" spans="1:14" x14ac:dyDescent="0.2">
      <c r="A100" s="27"/>
      <c r="B100" s="29" t="s">
        <v>82</v>
      </c>
      <c r="C100" s="39">
        <v>2</v>
      </c>
      <c r="D100" s="33">
        <v>0</v>
      </c>
      <c r="E100" s="33">
        <v>0</v>
      </c>
      <c r="F100" s="33">
        <v>0</v>
      </c>
      <c r="G100" s="34">
        <f t="shared" si="19"/>
        <v>2.3255813953488372E-2</v>
      </c>
      <c r="H100" s="34" t="str">
        <f t="shared" si="20"/>
        <v/>
      </c>
      <c r="I100" s="34" t="str">
        <f t="shared" si="21"/>
        <v/>
      </c>
      <c r="J100" s="34" t="str">
        <f t="shared" si="22"/>
        <v/>
      </c>
      <c r="K100" s="34">
        <f t="shared" si="25"/>
        <v>-1</v>
      </c>
      <c r="L100" s="34" t="str">
        <f t="shared" si="26"/>
        <v xml:space="preserve"> </v>
      </c>
      <c r="M100" s="34">
        <f t="shared" si="23"/>
        <v>-2.3255813953488372E-2</v>
      </c>
      <c r="N100" s="40" t="str">
        <f t="shared" si="24"/>
        <v/>
      </c>
    </row>
    <row r="101" spans="1:14" x14ac:dyDescent="0.2">
      <c r="A101" s="27"/>
      <c r="B101" s="29" t="s">
        <v>83</v>
      </c>
      <c r="C101" s="39">
        <v>0</v>
      </c>
      <c r="D101" s="33">
        <v>2</v>
      </c>
      <c r="E101" s="33">
        <v>2</v>
      </c>
      <c r="F101" s="33">
        <v>1</v>
      </c>
      <c r="G101" s="34" t="str">
        <f t="shared" si="19"/>
        <v/>
      </c>
      <c r="H101" s="34">
        <f t="shared" si="20"/>
        <v>2.1505376344086023E-2</v>
      </c>
      <c r="I101" s="34">
        <f t="shared" si="21"/>
        <v>1.0810810810810811E-2</v>
      </c>
      <c r="J101" s="34">
        <f t="shared" si="22"/>
        <v>6.41025641025641E-3</v>
      </c>
      <c r="K101" s="34">
        <f t="shared" si="25"/>
        <v>1</v>
      </c>
      <c r="L101" s="34">
        <f t="shared" si="26"/>
        <v>-0.5</v>
      </c>
      <c r="M101" s="34" t="str">
        <f t="shared" si="23"/>
        <v/>
      </c>
      <c r="N101" s="40">
        <f t="shared" si="24"/>
        <v>-1.0752688172043012E-2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2</v>
      </c>
      <c r="D103" s="33">
        <v>3</v>
      </c>
      <c r="E103" s="33">
        <v>1</v>
      </c>
      <c r="F103" s="33">
        <v>9</v>
      </c>
      <c r="G103" s="34">
        <f t="shared" si="19"/>
        <v>2.3255813953488372E-2</v>
      </c>
      <c r="H103" s="34">
        <f t="shared" si="20"/>
        <v>3.2258064516129031E-2</v>
      </c>
      <c r="I103" s="34">
        <f t="shared" si="21"/>
        <v>5.4054054054054057E-3</v>
      </c>
      <c r="J103" s="34">
        <f t="shared" si="22"/>
        <v>5.7692307692307696E-2</v>
      </c>
      <c r="K103" s="34">
        <f t="shared" si="25"/>
        <v>-0.5</v>
      </c>
      <c r="L103" s="34">
        <f t="shared" si="26"/>
        <v>2</v>
      </c>
      <c r="M103" s="34">
        <f t="shared" si="23"/>
        <v>-1.1627906976744186E-2</v>
      </c>
      <c r="N103" s="40">
        <f t="shared" si="24"/>
        <v>6.4516129032258063E-2</v>
      </c>
    </row>
    <row r="104" spans="1:14" x14ac:dyDescent="0.2">
      <c r="A104" s="27"/>
      <c r="B104" s="29" t="s">
        <v>86</v>
      </c>
      <c r="C104" s="39">
        <v>0</v>
      </c>
      <c r="D104" s="33">
        <v>1</v>
      </c>
      <c r="E104" s="33">
        <v>0</v>
      </c>
      <c r="F104" s="33">
        <v>1</v>
      </c>
      <c r="G104" s="34" t="str">
        <f t="shared" si="19"/>
        <v/>
      </c>
      <c r="H104" s="34">
        <f t="shared" si="20"/>
        <v>1.0752688172043012E-2</v>
      </c>
      <c r="I104" s="34" t="str">
        <f t="shared" si="21"/>
        <v/>
      </c>
      <c r="J104" s="34">
        <f t="shared" si="22"/>
        <v>6.41025641025641E-3</v>
      </c>
      <c r="K104" s="34" t="str">
        <f t="shared" si="25"/>
        <v xml:space="preserve"> </v>
      </c>
      <c r="L104" s="34">
        <f t="shared" si="26"/>
        <v>0</v>
      </c>
      <c r="M104" s="34" t="str">
        <f t="shared" si="23"/>
        <v/>
      </c>
      <c r="N104" s="40">
        <f t="shared" si="24"/>
        <v>0</v>
      </c>
    </row>
    <row r="105" spans="1:14" x14ac:dyDescent="0.2">
      <c r="A105" s="27"/>
      <c r="B105" s="29" t="s">
        <v>87</v>
      </c>
      <c r="C105" s="39">
        <v>0</v>
      </c>
      <c r="D105" s="33">
        <v>0</v>
      </c>
      <c r="E105" s="33">
        <v>0</v>
      </c>
      <c r="F105" s="33">
        <v>2</v>
      </c>
      <c r="G105" s="34" t="str">
        <f t="shared" si="19"/>
        <v/>
      </c>
      <c r="H105" s="34" t="str">
        <f t="shared" si="20"/>
        <v/>
      </c>
      <c r="I105" s="34" t="str">
        <f t="shared" si="21"/>
        <v/>
      </c>
      <c r="J105" s="34">
        <f t="shared" si="22"/>
        <v>1.282051282051282E-2</v>
      </c>
      <c r="K105" s="34" t="str">
        <f t="shared" si="25"/>
        <v xml:space="preserve"> </v>
      </c>
      <c r="L105" s="34">
        <f t="shared" si="26"/>
        <v>1</v>
      </c>
      <c r="M105" s="34" t="str">
        <f t="shared" si="23"/>
        <v/>
      </c>
      <c r="N105" s="40" t="str">
        <f t="shared" si="24"/>
        <v/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0</v>
      </c>
      <c r="F106" s="33">
        <v>0</v>
      </c>
      <c r="G106" s="34" t="str">
        <f t="shared" si="19"/>
        <v/>
      </c>
      <c r="H106" s="34">
        <f t="shared" si="20"/>
        <v>1.0752688172043012E-2</v>
      </c>
      <c r="I106" s="34" t="str">
        <f t="shared" si="21"/>
        <v/>
      </c>
      <c r="J106" s="34" t="str">
        <f t="shared" si="22"/>
        <v/>
      </c>
      <c r="K106" s="34" t="str">
        <f t="shared" si="25"/>
        <v xml:space="preserve"> </v>
      </c>
      <c r="L106" s="34">
        <f t="shared" si="26"/>
        <v>-1</v>
      </c>
      <c r="M106" s="34" t="str">
        <f t="shared" si="23"/>
        <v/>
      </c>
      <c r="N106" s="40">
        <f t="shared" si="24"/>
        <v>-1.0752688172043012E-2</v>
      </c>
    </row>
    <row r="107" spans="1:14" x14ac:dyDescent="0.2">
      <c r="A107" s="27"/>
      <c r="B107" s="29" t="s">
        <v>89</v>
      </c>
      <c r="C107" s="39">
        <v>0</v>
      </c>
      <c r="D107" s="33">
        <v>0</v>
      </c>
      <c r="E107" s="33">
        <v>1</v>
      </c>
      <c r="F107" s="33">
        <v>0</v>
      </c>
      <c r="G107" s="34" t="str">
        <f t="shared" si="19"/>
        <v/>
      </c>
      <c r="H107" s="34" t="str">
        <f t="shared" si="20"/>
        <v/>
      </c>
      <c r="I107" s="34">
        <f t="shared" si="21"/>
        <v>5.4054054054054057E-3</v>
      </c>
      <c r="J107" s="34" t="str">
        <f t="shared" si="22"/>
        <v/>
      </c>
      <c r="K107" s="34">
        <f t="shared" si="25"/>
        <v>1</v>
      </c>
      <c r="L107" s="34" t="str">
        <f t="shared" si="26"/>
        <v xml:space="preserve"> </v>
      </c>
      <c r="M107" s="34" t="str">
        <f t="shared" si="23"/>
        <v/>
      </c>
      <c r="N107" s="40" t="str">
        <f t="shared" si="24"/>
        <v/>
      </c>
    </row>
    <row r="108" spans="1:14" x14ac:dyDescent="0.2">
      <c r="A108" s="27"/>
      <c r="B108" s="29" t="s">
        <v>90</v>
      </c>
      <c r="C108" s="39">
        <v>0</v>
      </c>
      <c r="D108" s="33">
        <v>1</v>
      </c>
      <c r="E108" s="33">
        <v>0</v>
      </c>
      <c r="F108" s="33">
        <v>0</v>
      </c>
      <c r="G108" s="34" t="str">
        <f t="shared" si="19"/>
        <v/>
      </c>
      <c r="H108" s="34">
        <f t="shared" si="20"/>
        <v>1.0752688172043012E-2</v>
      </c>
      <c r="I108" s="34" t="str">
        <f t="shared" si="21"/>
        <v/>
      </c>
      <c r="J108" s="34" t="str">
        <f t="shared" si="22"/>
        <v/>
      </c>
      <c r="K108" s="34" t="str">
        <f t="shared" si="25"/>
        <v xml:space="preserve"> </v>
      </c>
      <c r="L108" s="34">
        <f t="shared" si="26"/>
        <v>-1</v>
      </c>
      <c r="M108" s="34" t="str">
        <f t="shared" si="23"/>
        <v/>
      </c>
      <c r="N108" s="40">
        <f t="shared" si="24"/>
        <v>-1.0752688172043012E-2</v>
      </c>
    </row>
    <row r="109" spans="1:14" x14ac:dyDescent="0.2">
      <c r="A109" s="27"/>
      <c r="B109" s="29" t="s">
        <v>91</v>
      </c>
      <c r="C109" s="39">
        <v>1</v>
      </c>
      <c r="D109" s="33">
        <v>0</v>
      </c>
      <c r="E109" s="33">
        <v>0</v>
      </c>
      <c r="F109" s="33">
        <v>0</v>
      </c>
      <c r="G109" s="34">
        <f t="shared" si="19"/>
        <v>1.1627906976744186E-2</v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>
        <f t="shared" si="25"/>
        <v>-1</v>
      </c>
      <c r="L109" s="34" t="str">
        <f t="shared" si="26"/>
        <v xml:space="preserve"> </v>
      </c>
      <c r="M109" s="34">
        <f t="shared" si="23"/>
        <v>-1.1627906976744186E-2</v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0</v>
      </c>
      <c r="D111" s="33">
        <v>3</v>
      </c>
      <c r="E111" s="33">
        <v>2</v>
      </c>
      <c r="F111" s="33">
        <v>1</v>
      </c>
      <c r="G111" s="34" t="str">
        <f t="shared" si="19"/>
        <v/>
      </c>
      <c r="H111" s="34">
        <f t="shared" si="20"/>
        <v>3.2258064516129031E-2</v>
      </c>
      <c r="I111" s="34">
        <f t="shared" si="21"/>
        <v>1.0810810810810811E-2</v>
      </c>
      <c r="J111" s="34">
        <f t="shared" si="22"/>
        <v>6.41025641025641E-3</v>
      </c>
      <c r="K111" s="34">
        <f t="shared" si="25"/>
        <v>1</v>
      </c>
      <c r="L111" s="34">
        <f t="shared" si="26"/>
        <v>-0.66666666666666663</v>
      </c>
      <c r="M111" s="34" t="str">
        <f t="shared" si="23"/>
        <v/>
      </c>
      <c r="N111" s="40">
        <f t="shared" si="24"/>
        <v>-2.150537634408602E-2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1</v>
      </c>
      <c r="D114" s="33">
        <v>0</v>
      </c>
      <c r="E114" s="33">
        <v>0</v>
      </c>
      <c r="F114" s="33">
        <v>0</v>
      </c>
      <c r="G114" s="34">
        <f t="shared" si="27"/>
        <v>1.1627906976744186E-2</v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>
        <f t="shared" ref="K114:K145" si="33">+IF(AND(C114=0,E114=0)," ",IF(C114=0,1,IF(E114=0,-1,(E114-C114)/C114)))</f>
        <v>-1</v>
      </c>
      <c r="L114" s="34" t="str">
        <f t="shared" ref="L114:L145" si="34">+IF(AND(D114=0,F114=0)," ",IF(D114=0,1,IF(F114=0,-1,(F114-D114)/D114)))</f>
        <v xml:space="preserve"> </v>
      </c>
      <c r="M114" s="34">
        <f t="shared" si="31"/>
        <v>-1.1627906976744186E-2</v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0</v>
      </c>
      <c r="D115" s="33">
        <v>3</v>
      </c>
      <c r="E115" s="33">
        <v>1</v>
      </c>
      <c r="F115" s="33">
        <v>1</v>
      </c>
      <c r="G115" s="34" t="str">
        <f t="shared" si="27"/>
        <v/>
      </c>
      <c r="H115" s="34">
        <f t="shared" si="28"/>
        <v>3.2258064516129031E-2</v>
      </c>
      <c r="I115" s="34">
        <f t="shared" si="29"/>
        <v>5.4054054054054057E-3</v>
      </c>
      <c r="J115" s="34">
        <f t="shared" si="30"/>
        <v>6.41025641025641E-3</v>
      </c>
      <c r="K115" s="34">
        <f t="shared" si="33"/>
        <v>1</v>
      </c>
      <c r="L115" s="34">
        <f t="shared" si="34"/>
        <v>-0.66666666666666663</v>
      </c>
      <c r="M115" s="34" t="str">
        <f t="shared" si="31"/>
        <v/>
      </c>
      <c r="N115" s="40">
        <f t="shared" si="32"/>
        <v>-2.150537634408602E-2</v>
      </c>
    </row>
    <row r="116" spans="1:14" x14ac:dyDescent="0.2">
      <c r="A116" s="27"/>
      <c r="B116" s="29" t="s">
        <v>98</v>
      </c>
      <c r="C116" s="39">
        <v>1</v>
      </c>
      <c r="D116" s="33">
        <v>4</v>
      </c>
      <c r="E116" s="33">
        <v>4</v>
      </c>
      <c r="F116" s="33">
        <v>0</v>
      </c>
      <c r="G116" s="34">
        <f t="shared" si="27"/>
        <v>1.1627906976744186E-2</v>
      </c>
      <c r="H116" s="34">
        <f t="shared" si="28"/>
        <v>4.3010752688172046E-2</v>
      </c>
      <c r="I116" s="34">
        <f t="shared" si="29"/>
        <v>2.1621621621621623E-2</v>
      </c>
      <c r="J116" s="34" t="str">
        <f t="shared" si="30"/>
        <v/>
      </c>
      <c r="K116" s="34">
        <f t="shared" si="33"/>
        <v>3</v>
      </c>
      <c r="L116" s="34">
        <f t="shared" si="34"/>
        <v>-1</v>
      </c>
      <c r="M116" s="34">
        <f t="shared" si="31"/>
        <v>3.4883720930232558E-2</v>
      </c>
      <c r="N116" s="40">
        <f t="shared" si="32"/>
        <v>-4.3010752688172046E-2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0</v>
      </c>
      <c r="D118" s="33">
        <v>1</v>
      </c>
      <c r="E118" s="33">
        <v>2</v>
      </c>
      <c r="F118" s="33">
        <v>0</v>
      </c>
      <c r="G118" s="34" t="str">
        <f t="shared" si="27"/>
        <v/>
      </c>
      <c r="H118" s="34">
        <f t="shared" si="28"/>
        <v>1.0752688172043012E-2</v>
      </c>
      <c r="I118" s="34">
        <f t="shared" si="29"/>
        <v>1.0810810810810811E-2</v>
      </c>
      <c r="J118" s="34" t="str">
        <f t="shared" si="30"/>
        <v/>
      </c>
      <c r="K118" s="34">
        <f t="shared" si="33"/>
        <v>1</v>
      </c>
      <c r="L118" s="34">
        <f t="shared" si="34"/>
        <v>-1</v>
      </c>
      <c r="M118" s="34" t="str">
        <f t="shared" si="31"/>
        <v/>
      </c>
      <c r="N118" s="40">
        <f t="shared" si="32"/>
        <v>-1.0752688172043012E-2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0</v>
      </c>
      <c r="F119" s="33">
        <v>0</v>
      </c>
      <c r="G119" s="34" t="str">
        <f t="shared" si="27"/>
        <v/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6</v>
      </c>
      <c r="D123" s="33">
        <v>4</v>
      </c>
      <c r="E123" s="33">
        <v>0</v>
      </c>
      <c r="F123" s="33">
        <v>1</v>
      </c>
      <c r="G123" s="34">
        <f t="shared" si="27"/>
        <v>6.9767441860465115E-2</v>
      </c>
      <c r="H123" s="34">
        <f t="shared" si="28"/>
        <v>4.3010752688172046E-2</v>
      </c>
      <c r="I123" s="34" t="str">
        <f t="shared" si="29"/>
        <v/>
      </c>
      <c r="J123" s="34">
        <f t="shared" si="30"/>
        <v>6.41025641025641E-3</v>
      </c>
      <c r="K123" s="34">
        <f t="shared" si="33"/>
        <v>-1</v>
      </c>
      <c r="L123" s="34">
        <f t="shared" si="34"/>
        <v>-0.75</v>
      </c>
      <c r="M123" s="34">
        <f t="shared" si="31"/>
        <v>-6.9767441860465115E-2</v>
      </c>
      <c r="N123" s="40">
        <f t="shared" si="32"/>
        <v>-3.2258064516129031E-2</v>
      </c>
    </row>
    <row r="124" spans="1:14" ht="25.5" x14ac:dyDescent="0.2">
      <c r="A124" s="27"/>
      <c r="B124" s="29" t="s">
        <v>106</v>
      </c>
      <c r="C124" s="39">
        <v>22</v>
      </c>
      <c r="D124" s="33">
        <v>24</v>
      </c>
      <c r="E124" s="33">
        <v>13</v>
      </c>
      <c r="F124" s="33">
        <v>23</v>
      </c>
      <c r="G124" s="34">
        <f t="shared" si="27"/>
        <v>0.2558139534883721</v>
      </c>
      <c r="H124" s="34">
        <f t="shared" si="28"/>
        <v>0.25806451612903225</v>
      </c>
      <c r="I124" s="34">
        <f t="shared" si="29"/>
        <v>7.0270270270270274E-2</v>
      </c>
      <c r="J124" s="34">
        <f t="shared" si="30"/>
        <v>0.14743589743589744</v>
      </c>
      <c r="K124" s="34">
        <f t="shared" si="33"/>
        <v>-0.40909090909090912</v>
      </c>
      <c r="L124" s="34">
        <f t="shared" si="34"/>
        <v>-4.1666666666666664E-2</v>
      </c>
      <c r="M124" s="34">
        <f t="shared" si="31"/>
        <v>-0.10465116279069768</v>
      </c>
      <c r="N124" s="40">
        <f t="shared" si="32"/>
        <v>-1.075268817204301E-2</v>
      </c>
    </row>
    <row r="125" spans="1:14" ht="25.5" x14ac:dyDescent="0.2">
      <c r="A125" s="27"/>
      <c r="B125" s="29" t="s">
        <v>107</v>
      </c>
      <c r="C125" s="39">
        <v>1</v>
      </c>
      <c r="D125" s="33">
        <v>10</v>
      </c>
      <c r="E125" s="33">
        <v>22</v>
      </c>
      <c r="F125" s="33">
        <v>22</v>
      </c>
      <c r="G125" s="34">
        <f t="shared" si="27"/>
        <v>1.1627906976744186E-2</v>
      </c>
      <c r="H125" s="34">
        <f t="shared" si="28"/>
        <v>0.10752688172043011</v>
      </c>
      <c r="I125" s="34">
        <f t="shared" si="29"/>
        <v>0.11891891891891893</v>
      </c>
      <c r="J125" s="34">
        <f t="shared" si="30"/>
        <v>0.14102564102564102</v>
      </c>
      <c r="K125" s="34">
        <f t="shared" si="33"/>
        <v>21</v>
      </c>
      <c r="L125" s="34">
        <f t="shared" si="34"/>
        <v>1.2</v>
      </c>
      <c r="M125" s="34">
        <f t="shared" si="31"/>
        <v>0.2441860465116279</v>
      </c>
      <c r="N125" s="40">
        <f t="shared" si="32"/>
        <v>0.12903225806451613</v>
      </c>
    </row>
    <row r="126" spans="1:14" x14ac:dyDescent="0.2">
      <c r="A126" s="27"/>
      <c r="B126" s="29" t="s">
        <v>108</v>
      </c>
      <c r="C126" s="39">
        <v>0</v>
      </c>
      <c r="D126" s="33">
        <v>0</v>
      </c>
      <c r="E126" s="33">
        <v>0</v>
      </c>
      <c r="F126" s="33">
        <v>0</v>
      </c>
      <c r="G126" s="34" t="str">
        <f t="shared" si="27"/>
        <v/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 t="str">
        <f t="shared" si="33"/>
        <v xml:space="preserve"> </v>
      </c>
      <c r="L126" s="34" t="str">
        <f t="shared" si="34"/>
        <v xml:space="preserve"> </v>
      </c>
      <c r="M126" s="34" t="str">
        <f t="shared" si="31"/>
        <v/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2</v>
      </c>
      <c r="D127" s="33">
        <v>2</v>
      </c>
      <c r="E127" s="33">
        <v>0</v>
      </c>
      <c r="F127" s="33">
        <v>3</v>
      </c>
      <c r="G127" s="34">
        <f t="shared" si="27"/>
        <v>2.3255813953488372E-2</v>
      </c>
      <c r="H127" s="34">
        <f t="shared" si="28"/>
        <v>2.1505376344086023E-2</v>
      </c>
      <c r="I127" s="34" t="str">
        <f t="shared" si="29"/>
        <v/>
      </c>
      <c r="J127" s="34">
        <f t="shared" si="30"/>
        <v>1.9230769230769232E-2</v>
      </c>
      <c r="K127" s="34">
        <f t="shared" si="33"/>
        <v>-1</v>
      </c>
      <c r="L127" s="34">
        <f t="shared" si="34"/>
        <v>0.5</v>
      </c>
      <c r="M127" s="34">
        <f t="shared" si="31"/>
        <v>-2.3255813953488372E-2</v>
      </c>
      <c r="N127" s="40">
        <f t="shared" si="32"/>
        <v>1.0752688172043012E-2</v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2</v>
      </c>
      <c r="F128" s="33">
        <v>0</v>
      </c>
      <c r="G128" s="34" t="str">
        <f t="shared" si="27"/>
        <v/>
      </c>
      <c r="H128" s="34" t="str">
        <f t="shared" si="28"/>
        <v/>
      </c>
      <c r="I128" s="34">
        <f t="shared" si="29"/>
        <v>1.0810810810810811E-2</v>
      </c>
      <c r="J128" s="34" t="str">
        <f t="shared" si="30"/>
        <v/>
      </c>
      <c r="K128" s="34">
        <f t="shared" si="33"/>
        <v>1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2</v>
      </c>
      <c r="E129" s="33">
        <v>0</v>
      </c>
      <c r="F129" s="33">
        <v>1</v>
      </c>
      <c r="G129" s="34" t="str">
        <f t="shared" si="27"/>
        <v/>
      </c>
      <c r="H129" s="34">
        <f t="shared" si="28"/>
        <v>2.1505376344086023E-2</v>
      </c>
      <c r="I129" s="34" t="str">
        <f t="shared" si="29"/>
        <v/>
      </c>
      <c r="J129" s="34">
        <f t="shared" si="30"/>
        <v>6.41025641025641E-3</v>
      </c>
      <c r="K129" s="34" t="str">
        <f t="shared" si="33"/>
        <v xml:space="preserve"> </v>
      </c>
      <c r="L129" s="34">
        <f t="shared" si="34"/>
        <v>-0.5</v>
      </c>
      <c r="M129" s="34" t="str">
        <f t="shared" si="31"/>
        <v/>
      </c>
      <c r="N129" s="40">
        <f t="shared" si="32"/>
        <v>-1.0752688172043012E-2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1</v>
      </c>
      <c r="D133" s="33">
        <v>0</v>
      </c>
      <c r="E133" s="33">
        <v>9</v>
      </c>
      <c r="F133" s="33">
        <v>1</v>
      </c>
      <c r="G133" s="34">
        <f t="shared" si="27"/>
        <v>1.1627906976744186E-2</v>
      </c>
      <c r="H133" s="34" t="str">
        <f t="shared" si="28"/>
        <v/>
      </c>
      <c r="I133" s="34">
        <f t="shared" si="29"/>
        <v>4.8648648648648651E-2</v>
      </c>
      <c r="J133" s="34">
        <f t="shared" si="30"/>
        <v>6.41025641025641E-3</v>
      </c>
      <c r="K133" s="34">
        <f t="shared" si="33"/>
        <v>8</v>
      </c>
      <c r="L133" s="34">
        <f t="shared" si="34"/>
        <v>1</v>
      </c>
      <c r="M133" s="34">
        <f t="shared" si="31"/>
        <v>9.3023255813953487E-2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1</v>
      </c>
      <c r="E134" s="33">
        <v>2</v>
      </c>
      <c r="F134" s="33">
        <v>0</v>
      </c>
      <c r="G134" s="34" t="str">
        <f t="shared" si="27"/>
        <v/>
      </c>
      <c r="H134" s="34">
        <f t="shared" si="28"/>
        <v>1.0752688172043012E-2</v>
      </c>
      <c r="I134" s="34">
        <f t="shared" si="29"/>
        <v>1.0810810810810811E-2</v>
      </c>
      <c r="J134" s="34" t="str">
        <f t="shared" si="30"/>
        <v/>
      </c>
      <c r="K134" s="34">
        <f t="shared" si="33"/>
        <v>1</v>
      </c>
      <c r="L134" s="34">
        <f t="shared" si="34"/>
        <v>-1</v>
      </c>
      <c r="M134" s="34" t="str">
        <f t="shared" si="31"/>
        <v/>
      </c>
      <c r="N134" s="40">
        <f t="shared" si="32"/>
        <v>-1.0752688172043012E-2</v>
      </c>
    </row>
    <row r="135" spans="1:14" x14ac:dyDescent="0.2">
      <c r="A135" s="27"/>
      <c r="B135" s="29" t="s">
        <v>117</v>
      </c>
      <c r="C135" s="39">
        <v>1</v>
      </c>
      <c r="D135" s="33">
        <v>1</v>
      </c>
      <c r="E135" s="33">
        <v>2</v>
      </c>
      <c r="F135" s="33">
        <v>0</v>
      </c>
      <c r="G135" s="34">
        <f t="shared" si="27"/>
        <v>1.1627906976744186E-2</v>
      </c>
      <c r="H135" s="34">
        <f t="shared" si="28"/>
        <v>1.0752688172043012E-2</v>
      </c>
      <c r="I135" s="34">
        <f t="shared" si="29"/>
        <v>1.0810810810810811E-2</v>
      </c>
      <c r="J135" s="34" t="str">
        <f t="shared" si="30"/>
        <v/>
      </c>
      <c r="K135" s="34">
        <f t="shared" si="33"/>
        <v>1</v>
      </c>
      <c r="L135" s="34">
        <f t="shared" si="34"/>
        <v>-1</v>
      </c>
      <c r="M135" s="34">
        <f t="shared" si="31"/>
        <v>1.1627906976744186E-2</v>
      </c>
      <c r="N135" s="40">
        <f t="shared" si="32"/>
        <v>-1.0752688172043012E-2</v>
      </c>
    </row>
    <row r="136" spans="1:14" x14ac:dyDescent="0.2">
      <c r="A136" s="27"/>
      <c r="B136" s="29" t="s">
        <v>118</v>
      </c>
      <c r="C136" s="39">
        <v>1</v>
      </c>
      <c r="D136" s="33">
        <v>1</v>
      </c>
      <c r="E136" s="33">
        <v>0</v>
      </c>
      <c r="F136" s="33">
        <v>0</v>
      </c>
      <c r="G136" s="34">
        <f t="shared" si="27"/>
        <v>1.1627906976744186E-2</v>
      </c>
      <c r="H136" s="34">
        <f t="shared" si="28"/>
        <v>1.0752688172043012E-2</v>
      </c>
      <c r="I136" s="34" t="str">
        <f t="shared" si="29"/>
        <v/>
      </c>
      <c r="J136" s="34" t="str">
        <f t="shared" si="30"/>
        <v/>
      </c>
      <c r="K136" s="34">
        <f t="shared" si="33"/>
        <v>-1</v>
      </c>
      <c r="L136" s="34">
        <f t="shared" si="34"/>
        <v>-1</v>
      </c>
      <c r="M136" s="34">
        <f t="shared" si="31"/>
        <v>-1.1627906976744186E-2</v>
      </c>
      <c r="N136" s="40">
        <f t="shared" si="32"/>
        <v>-1.0752688172043012E-2</v>
      </c>
    </row>
    <row r="137" spans="1:14" x14ac:dyDescent="0.2">
      <c r="A137" s="27"/>
      <c r="B137" s="29" t="s">
        <v>119</v>
      </c>
      <c r="C137" s="39">
        <v>2</v>
      </c>
      <c r="D137" s="33">
        <v>0</v>
      </c>
      <c r="E137" s="33">
        <v>5</v>
      </c>
      <c r="F137" s="33">
        <v>2</v>
      </c>
      <c r="G137" s="34">
        <f t="shared" si="27"/>
        <v>2.3255813953488372E-2</v>
      </c>
      <c r="H137" s="34" t="str">
        <f t="shared" si="28"/>
        <v/>
      </c>
      <c r="I137" s="34">
        <f t="shared" si="29"/>
        <v>2.7027027027027029E-2</v>
      </c>
      <c r="J137" s="34">
        <f t="shared" si="30"/>
        <v>1.282051282051282E-2</v>
      </c>
      <c r="K137" s="34">
        <f t="shared" si="33"/>
        <v>1.5</v>
      </c>
      <c r="L137" s="34">
        <f t="shared" si="34"/>
        <v>1</v>
      </c>
      <c r="M137" s="34">
        <f t="shared" si="31"/>
        <v>3.4883720930232558E-2</v>
      </c>
      <c r="N137" s="40" t="str">
        <f t="shared" si="32"/>
        <v/>
      </c>
    </row>
    <row r="138" spans="1:14" x14ac:dyDescent="0.2">
      <c r="A138" s="27"/>
      <c r="B138" s="29" t="s">
        <v>120</v>
      </c>
      <c r="C138" s="39">
        <v>0</v>
      </c>
      <c r="D138" s="33">
        <v>0</v>
      </c>
      <c r="E138" s="33">
        <v>0</v>
      </c>
      <c r="F138" s="33">
        <v>0</v>
      </c>
      <c r="G138" s="34" t="str">
        <f t="shared" si="27"/>
        <v/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 t="str">
        <f t="shared" si="33"/>
        <v xml:space="preserve"> </v>
      </c>
      <c r="L138" s="34" t="str">
        <f t="shared" si="34"/>
        <v xml:space="preserve"> </v>
      </c>
      <c r="M138" s="34" t="str">
        <f t="shared" si="31"/>
        <v/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6</v>
      </c>
      <c r="D139" s="33">
        <v>0</v>
      </c>
      <c r="E139" s="33">
        <v>4</v>
      </c>
      <c r="F139" s="33">
        <v>0</v>
      </c>
      <c r="G139" s="34">
        <f t="shared" si="27"/>
        <v>6.9767441860465115E-2</v>
      </c>
      <c r="H139" s="34" t="str">
        <f t="shared" si="28"/>
        <v/>
      </c>
      <c r="I139" s="34">
        <f t="shared" si="29"/>
        <v>2.1621621621621623E-2</v>
      </c>
      <c r="J139" s="34" t="str">
        <f t="shared" si="30"/>
        <v/>
      </c>
      <c r="K139" s="34">
        <f t="shared" si="33"/>
        <v>-0.33333333333333331</v>
      </c>
      <c r="L139" s="34" t="str">
        <f t="shared" si="34"/>
        <v xml:space="preserve"> </v>
      </c>
      <c r="M139" s="34">
        <f t="shared" si="31"/>
        <v>-2.3255813953488372E-2</v>
      </c>
      <c r="N139" s="40" t="str">
        <f t="shared" si="32"/>
        <v/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</v>
      </c>
      <c r="D141" s="33">
        <v>0</v>
      </c>
      <c r="E141" s="33">
        <v>9</v>
      </c>
      <c r="F141" s="33">
        <v>5</v>
      </c>
      <c r="G141" s="34">
        <f t="shared" si="27"/>
        <v>1.1627906976744186E-2</v>
      </c>
      <c r="H141" s="34" t="str">
        <f t="shared" si="28"/>
        <v/>
      </c>
      <c r="I141" s="34">
        <f t="shared" si="29"/>
        <v>4.8648648648648651E-2</v>
      </c>
      <c r="J141" s="34">
        <f t="shared" si="30"/>
        <v>3.2051282051282048E-2</v>
      </c>
      <c r="K141" s="34">
        <f t="shared" si="33"/>
        <v>8</v>
      </c>
      <c r="L141" s="34">
        <f t="shared" si="34"/>
        <v>1</v>
      </c>
      <c r="M141" s="34">
        <f t="shared" si="31"/>
        <v>9.3023255813953487E-2</v>
      </c>
      <c r="N141" s="40" t="str">
        <f t="shared" si="32"/>
        <v/>
      </c>
    </row>
    <row r="142" spans="1:14" x14ac:dyDescent="0.2">
      <c r="A142" s="27"/>
      <c r="B142" s="29" t="s">
        <v>124</v>
      </c>
      <c r="C142" s="39">
        <v>0</v>
      </c>
      <c r="D142" s="33">
        <v>2</v>
      </c>
      <c r="E142" s="33">
        <v>2</v>
      </c>
      <c r="F142" s="33">
        <v>0</v>
      </c>
      <c r="G142" s="34" t="str">
        <f t="shared" si="27"/>
        <v/>
      </c>
      <c r="H142" s="34">
        <f t="shared" si="28"/>
        <v>2.1505376344086023E-2</v>
      </c>
      <c r="I142" s="34">
        <f t="shared" si="29"/>
        <v>1.0810810810810811E-2</v>
      </c>
      <c r="J142" s="34" t="str">
        <f t="shared" si="30"/>
        <v/>
      </c>
      <c r="K142" s="34">
        <f t="shared" si="33"/>
        <v>1</v>
      </c>
      <c r="L142" s="34">
        <f t="shared" si="34"/>
        <v>-1</v>
      </c>
      <c r="M142" s="34" t="str">
        <f t="shared" si="31"/>
        <v/>
      </c>
      <c r="N142" s="40">
        <f t="shared" si="32"/>
        <v>-2.1505376344086023E-2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3</v>
      </c>
      <c r="D144" s="33">
        <v>3</v>
      </c>
      <c r="E144" s="33">
        <v>1</v>
      </c>
      <c r="F144" s="33">
        <v>0</v>
      </c>
      <c r="G144" s="34">
        <f t="shared" si="27"/>
        <v>3.4883720930232558E-2</v>
      </c>
      <c r="H144" s="34">
        <f t="shared" si="28"/>
        <v>3.2258064516129031E-2</v>
      </c>
      <c r="I144" s="34">
        <f t="shared" si="29"/>
        <v>5.4054054054054057E-3</v>
      </c>
      <c r="J144" s="34" t="str">
        <f t="shared" si="30"/>
        <v/>
      </c>
      <c r="K144" s="34">
        <f t="shared" si="33"/>
        <v>-0.66666666666666663</v>
      </c>
      <c r="L144" s="34">
        <f t="shared" si="34"/>
        <v>-1</v>
      </c>
      <c r="M144" s="34">
        <f t="shared" si="31"/>
        <v>-2.3255813953488372E-2</v>
      </c>
      <c r="N144" s="40">
        <f t="shared" si="32"/>
        <v>-3.2258064516129031E-2</v>
      </c>
    </row>
    <row r="145" spans="1:14" ht="24" customHeight="1" x14ac:dyDescent="0.2">
      <c r="A145" s="27"/>
      <c r="B145" s="29" t="s">
        <v>127</v>
      </c>
      <c r="C145" s="39">
        <v>2</v>
      </c>
      <c r="D145" s="33">
        <v>2</v>
      </c>
      <c r="E145" s="33">
        <v>0</v>
      </c>
      <c r="F145" s="33">
        <v>2</v>
      </c>
      <c r="G145" s="34">
        <f t="shared" ref="G145:G180" si="35">+IF(C145=0,"",C145/C$81)</f>
        <v>2.3255813953488372E-2</v>
      </c>
      <c r="H145" s="34">
        <f t="shared" ref="H145:H180" si="36">+IF(D145=0,"",D145/D$81)</f>
        <v>2.1505376344086023E-2</v>
      </c>
      <c r="I145" s="34" t="str">
        <f t="shared" ref="I145:I180" si="37">+IF(E145=0,"",E145/E$81)</f>
        <v/>
      </c>
      <c r="J145" s="34">
        <f t="shared" ref="J145:J180" si="38">+IF(F145=0,"",F145/F$81)</f>
        <v>1.282051282051282E-2</v>
      </c>
      <c r="K145" s="34">
        <f t="shared" si="33"/>
        <v>-1</v>
      </c>
      <c r="L145" s="34">
        <f t="shared" si="34"/>
        <v>0</v>
      </c>
      <c r="M145" s="34">
        <f t="shared" ref="M145:M180" si="39">+IF(OR(AND(G145=""),(K145="")),"",G145*K145)</f>
        <v>-2.3255813953488372E-2</v>
      </c>
      <c r="N145" s="40">
        <f t="shared" ref="N145:N180" si="40">+IF(OR(AND(H145=""),(L145="")),"",H145*L145)</f>
        <v>0</v>
      </c>
    </row>
    <row r="146" spans="1:14" x14ac:dyDescent="0.2">
      <c r="A146" s="27"/>
      <c r="B146" s="29" t="s">
        <v>128</v>
      </c>
      <c r="C146" s="39">
        <v>1</v>
      </c>
      <c r="D146" s="33">
        <v>2</v>
      </c>
      <c r="E146" s="33">
        <v>4</v>
      </c>
      <c r="F146" s="33">
        <v>1</v>
      </c>
      <c r="G146" s="34">
        <f t="shared" si="35"/>
        <v>1.1627906976744186E-2</v>
      </c>
      <c r="H146" s="34">
        <f t="shared" si="36"/>
        <v>2.1505376344086023E-2</v>
      </c>
      <c r="I146" s="34">
        <f t="shared" si="37"/>
        <v>2.1621621621621623E-2</v>
      </c>
      <c r="J146" s="34">
        <f t="shared" si="38"/>
        <v>6.41025641025641E-3</v>
      </c>
      <c r="K146" s="34">
        <f t="shared" ref="K146:K180" si="41">+IF(AND(C146=0,E146=0)," ",IF(C146=0,1,IF(E146=0,-1,(E146-C146)/C146)))</f>
        <v>3</v>
      </c>
      <c r="L146" s="34">
        <f t="shared" ref="L146:L180" si="42">+IF(AND(D146=0,F146=0)," ",IF(D146=0,1,IF(F146=0,-1,(F146-D146)/D146)))</f>
        <v>-0.5</v>
      </c>
      <c r="M146" s="34">
        <f t="shared" si="39"/>
        <v>3.4883720930232558E-2</v>
      </c>
      <c r="N146" s="40">
        <f t="shared" si="40"/>
        <v>-1.0752688172043012E-2</v>
      </c>
    </row>
    <row r="147" spans="1:14" x14ac:dyDescent="0.2">
      <c r="A147" s="27"/>
      <c r="B147" s="29" t="s">
        <v>129</v>
      </c>
      <c r="C147" s="39">
        <v>1</v>
      </c>
      <c r="D147" s="33">
        <v>1</v>
      </c>
      <c r="E147" s="33">
        <v>0</v>
      </c>
      <c r="F147" s="33">
        <v>0</v>
      </c>
      <c r="G147" s="34">
        <f t="shared" si="35"/>
        <v>1.1627906976744186E-2</v>
      </c>
      <c r="H147" s="34">
        <f t="shared" si="36"/>
        <v>1.0752688172043012E-2</v>
      </c>
      <c r="I147" s="34" t="str">
        <f t="shared" si="37"/>
        <v/>
      </c>
      <c r="J147" s="34" t="str">
        <f t="shared" si="38"/>
        <v/>
      </c>
      <c r="K147" s="34">
        <f t="shared" si="41"/>
        <v>-1</v>
      </c>
      <c r="L147" s="34">
        <f t="shared" si="42"/>
        <v>-1</v>
      </c>
      <c r="M147" s="34">
        <f t="shared" si="39"/>
        <v>-1.1627906976744186E-2</v>
      </c>
      <c r="N147" s="40">
        <f t="shared" si="40"/>
        <v>-1.0752688172043012E-2</v>
      </c>
    </row>
    <row r="148" spans="1:14" x14ac:dyDescent="0.2">
      <c r="A148" s="27"/>
      <c r="B148" s="29" t="s">
        <v>130</v>
      </c>
      <c r="C148" s="39">
        <v>0</v>
      </c>
      <c r="D148" s="33">
        <v>0</v>
      </c>
      <c r="E148" s="33">
        <v>0</v>
      </c>
      <c r="F148" s="33">
        <v>0</v>
      </c>
      <c r="G148" s="34" t="str">
        <f t="shared" si="35"/>
        <v/>
      </c>
      <c r="H148" s="34" t="str">
        <f t="shared" si="36"/>
        <v/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 t="str">
        <f t="shared" si="42"/>
        <v xml:space="preserve"> </v>
      </c>
      <c r="M148" s="34" t="str">
        <f t="shared" si="39"/>
        <v/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0</v>
      </c>
      <c r="D149" s="33">
        <v>0</v>
      </c>
      <c r="E149" s="33">
        <v>1</v>
      </c>
      <c r="F149" s="33">
        <v>0</v>
      </c>
      <c r="G149" s="34" t="str">
        <f t="shared" si="35"/>
        <v/>
      </c>
      <c r="H149" s="34" t="str">
        <f t="shared" si="36"/>
        <v/>
      </c>
      <c r="I149" s="34">
        <f t="shared" si="37"/>
        <v>5.4054054054054057E-3</v>
      </c>
      <c r="J149" s="34" t="str">
        <f t="shared" si="38"/>
        <v/>
      </c>
      <c r="K149" s="34">
        <f t="shared" si="41"/>
        <v>1</v>
      </c>
      <c r="L149" s="34" t="str">
        <f t="shared" si="42"/>
        <v xml:space="preserve"> </v>
      </c>
      <c r="M149" s="34" t="str">
        <f t="shared" si="39"/>
        <v/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1</v>
      </c>
      <c r="F150" s="33">
        <v>2</v>
      </c>
      <c r="G150" s="34">
        <f t="shared" si="35"/>
        <v>1.1627906976744186E-2</v>
      </c>
      <c r="H150" s="34" t="str">
        <f t="shared" si="36"/>
        <v/>
      </c>
      <c r="I150" s="34">
        <f t="shared" si="37"/>
        <v>5.4054054054054057E-3</v>
      </c>
      <c r="J150" s="34">
        <f t="shared" si="38"/>
        <v>1.282051282051282E-2</v>
      </c>
      <c r="K150" s="34">
        <f t="shared" si="41"/>
        <v>0</v>
      </c>
      <c r="L150" s="34">
        <f t="shared" si="42"/>
        <v>1</v>
      </c>
      <c r="M150" s="34">
        <f t="shared" si="39"/>
        <v>0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0</v>
      </c>
      <c r="E152" s="33">
        <v>0</v>
      </c>
      <c r="F152" s="33">
        <v>0</v>
      </c>
      <c r="G152" s="34" t="str">
        <f t="shared" si="35"/>
        <v/>
      </c>
      <c r="H152" s="34" t="str">
        <f t="shared" si="36"/>
        <v/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 t="str">
        <f t="shared" si="42"/>
        <v xml:space="preserve"> </v>
      </c>
      <c r="M152" s="34" t="str">
        <f t="shared" si="39"/>
        <v/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1</v>
      </c>
      <c r="D153" s="33">
        <v>0</v>
      </c>
      <c r="E153" s="33">
        <v>0</v>
      </c>
      <c r="F153" s="33">
        <v>0</v>
      </c>
      <c r="G153" s="34">
        <f t="shared" si="35"/>
        <v>1.1627906976744186E-2</v>
      </c>
      <c r="H153" s="34" t="str">
        <f t="shared" si="36"/>
        <v/>
      </c>
      <c r="I153" s="34" t="str">
        <f t="shared" si="37"/>
        <v/>
      </c>
      <c r="J153" s="34" t="str">
        <f t="shared" si="38"/>
        <v/>
      </c>
      <c r="K153" s="34">
        <f t="shared" si="41"/>
        <v>-1</v>
      </c>
      <c r="L153" s="34" t="str">
        <f t="shared" si="42"/>
        <v xml:space="preserve"> </v>
      </c>
      <c r="M153" s="34">
        <f t="shared" si="39"/>
        <v>-1.1627906976744186E-2</v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0</v>
      </c>
      <c r="D154" s="33">
        <v>0</v>
      </c>
      <c r="E154" s="33">
        <v>0</v>
      </c>
      <c r="F154" s="33">
        <v>0</v>
      </c>
      <c r="G154" s="34" t="str">
        <f t="shared" si="35"/>
        <v/>
      </c>
      <c r="H154" s="34" t="str">
        <f t="shared" si="36"/>
        <v/>
      </c>
      <c r="I154" s="34" t="str">
        <f t="shared" si="37"/>
        <v/>
      </c>
      <c r="J154" s="34" t="str">
        <f t="shared" si="38"/>
        <v/>
      </c>
      <c r="K154" s="34" t="str">
        <f t="shared" si="41"/>
        <v xml:space="preserve"> </v>
      </c>
      <c r="L154" s="34" t="str">
        <f t="shared" si="42"/>
        <v xml:space="preserve"> </v>
      </c>
      <c r="M154" s="34" t="str">
        <f t="shared" si="39"/>
        <v/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1</v>
      </c>
      <c r="D155" s="33">
        <v>0</v>
      </c>
      <c r="E155" s="33">
        <v>0</v>
      </c>
      <c r="F155" s="33">
        <v>1</v>
      </c>
      <c r="G155" s="34">
        <f t="shared" si="35"/>
        <v>1.1627906976744186E-2</v>
      </c>
      <c r="H155" s="34" t="str">
        <f t="shared" si="36"/>
        <v/>
      </c>
      <c r="I155" s="34" t="str">
        <f t="shared" si="37"/>
        <v/>
      </c>
      <c r="J155" s="34">
        <f t="shared" si="38"/>
        <v>6.41025641025641E-3</v>
      </c>
      <c r="K155" s="34">
        <f t="shared" si="41"/>
        <v>-1</v>
      </c>
      <c r="L155" s="34">
        <f t="shared" si="42"/>
        <v>1</v>
      </c>
      <c r="M155" s="34">
        <f t="shared" si="39"/>
        <v>-1.1627906976744186E-2</v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0</v>
      </c>
      <c r="F156" s="33">
        <v>1</v>
      </c>
      <c r="G156" s="34" t="str">
        <f t="shared" si="35"/>
        <v/>
      </c>
      <c r="H156" s="34" t="str">
        <f t="shared" si="36"/>
        <v/>
      </c>
      <c r="I156" s="34" t="str">
        <f t="shared" si="37"/>
        <v/>
      </c>
      <c r="J156" s="34">
        <f t="shared" si="38"/>
        <v>6.41025641025641E-3</v>
      </c>
      <c r="K156" s="34" t="str">
        <f t="shared" si="41"/>
        <v xml:space="preserve"> </v>
      </c>
      <c r="L156" s="34">
        <f t="shared" si="42"/>
        <v>1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0</v>
      </c>
      <c r="D157" s="33">
        <v>0</v>
      </c>
      <c r="E157" s="33">
        <v>0</v>
      </c>
      <c r="F157" s="33">
        <v>0</v>
      </c>
      <c r="G157" s="34" t="str">
        <f t="shared" si="35"/>
        <v/>
      </c>
      <c r="H157" s="34" t="str">
        <f t="shared" si="36"/>
        <v/>
      </c>
      <c r="I157" s="34" t="str">
        <f t="shared" si="37"/>
        <v/>
      </c>
      <c r="J157" s="34" t="str">
        <f t="shared" si="38"/>
        <v/>
      </c>
      <c r="K157" s="34" t="str">
        <f t="shared" si="41"/>
        <v xml:space="preserve"> </v>
      </c>
      <c r="L157" s="34" t="str">
        <f t="shared" si="42"/>
        <v xml:space="preserve"> </v>
      </c>
      <c r="M157" s="34" t="str">
        <f t="shared" si="39"/>
        <v/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1</v>
      </c>
      <c r="E161" s="33">
        <v>0</v>
      </c>
      <c r="F161" s="33">
        <v>0</v>
      </c>
      <c r="G161" s="34" t="str">
        <f t="shared" si="35"/>
        <v/>
      </c>
      <c r="H161" s="34">
        <f t="shared" si="36"/>
        <v>1.0752688172043012E-2</v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>
        <f t="shared" si="42"/>
        <v>-1</v>
      </c>
      <c r="M161" s="34" t="str">
        <f t="shared" si="39"/>
        <v/>
      </c>
      <c r="N161" s="40">
        <f t="shared" si="40"/>
        <v>-1.0752688172043012E-2</v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0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 t="str">
        <f t="shared" si="38"/>
        <v/>
      </c>
      <c r="K165" s="34" t="str">
        <f t="shared" si="41"/>
        <v xml:space="preserve"> </v>
      </c>
      <c r="L165" s="34" t="str">
        <f t="shared" si="42"/>
        <v xml:space="preserve"> 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1</v>
      </c>
      <c r="D166" s="33">
        <v>1</v>
      </c>
      <c r="E166" s="33">
        <v>1</v>
      </c>
      <c r="F166" s="33">
        <v>0</v>
      </c>
      <c r="G166" s="34">
        <f t="shared" si="35"/>
        <v>1.1627906976744186E-2</v>
      </c>
      <c r="H166" s="34">
        <f t="shared" si="36"/>
        <v>1.0752688172043012E-2</v>
      </c>
      <c r="I166" s="34">
        <f t="shared" si="37"/>
        <v>5.4054054054054057E-3</v>
      </c>
      <c r="J166" s="34" t="str">
        <f t="shared" si="38"/>
        <v/>
      </c>
      <c r="K166" s="34">
        <f t="shared" si="41"/>
        <v>0</v>
      </c>
      <c r="L166" s="34">
        <f t="shared" si="42"/>
        <v>-1</v>
      </c>
      <c r="M166" s="34">
        <f t="shared" si="39"/>
        <v>0</v>
      </c>
      <c r="N166" s="40">
        <f t="shared" si="40"/>
        <v>-1.0752688172043012E-2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0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 t="str">
        <f t="shared" si="38"/>
        <v/>
      </c>
      <c r="K168" s="34" t="str">
        <f t="shared" si="41"/>
        <v xml:space="preserve"> </v>
      </c>
      <c r="L168" s="34" t="str">
        <f t="shared" si="42"/>
        <v xml:space="preserve"> 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0</v>
      </c>
      <c r="F169" s="33">
        <v>0</v>
      </c>
      <c r="G169" s="34" t="str">
        <f t="shared" si="35"/>
        <v/>
      </c>
      <c r="H169" s="34" t="str">
        <f t="shared" si="36"/>
        <v/>
      </c>
      <c r="I169" s="34" t="str">
        <f t="shared" si="37"/>
        <v/>
      </c>
      <c r="J169" s="34" t="str">
        <f t="shared" si="38"/>
        <v/>
      </c>
      <c r="K169" s="34" t="str">
        <f t="shared" si="41"/>
        <v xml:space="preserve"> </v>
      </c>
      <c r="L169" s="34" t="str">
        <f t="shared" si="42"/>
        <v xml:space="preserve"> 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0</v>
      </c>
      <c r="E170" s="33">
        <v>0</v>
      </c>
      <c r="F170" s="33">
        <v>0</v>
      </c>
      <c r="G170" s="34" t="str">
        <f t="shared" si="35"/>
        <v/>
      </c>
      <c r="H170" s="34" t="str">
        <f t="shared" si="36"/>
        <v/>
      </c>
      <c r="I170" s="34" t="str">
        <f t="shared" si="37"/>
        <v/>
      </c>
      <c r="J170" s="34" t="str">
        <f t="shared" si="38"/>
        <v/>
      </c>
      <c r="K170" s="34" t="str">
        <f t="shared" si="41"/>
        <v xml:space="preserve"> </v>
      </c>
      <c r="L170" s="34" t="str">
        <f t="shared" si="42"/>
        <v xml:space="preserve"> </v>
      </c>
      <c r="M170" s="34" t="str">
        <f t="shared" si="39"/>
        <v/>
      </c>
      <c r="N170" s="40" t="str">
        <f t="shared" si="40"/>
        <v/>
      </c>
    </row>
    <row r="171" spans="1:14" x14ac:dyDescent="0.2">
      <c r="A171" s="27"/>
      <c r="B171" s="29" t="s">
        <v>153</v>
      </c>
      <c r="C171" s="39">
        <v>0</v>
      </c>
      <c r="D171" s="33">
        <v>1</v>
      </c>
      <c r="E171" s="33">
        <v>0</v>
      </c>
      <c r="F171" s="33">
        <v>0</v>
      </c>
      <c r="G171" s="34" t="str">
        <f t="shared" si="35"/>
        <v/>
      </c>
      <c r="H171" s="34">
        <f t="shared" si="36"/>
        <v>1.0752688172043012E-2</v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>
        <f t="shared" si="42"/>
        <v>-1</v>
      </c>
      <c r="M171" s="34" t="str">
        <f t="shared" si="39"/>
        <v/>
      </c>
      <c r="N171" s="40">
        <f t="shared" si="40"/>
        <v>-1.0752688172043012E-2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1</v>
      </c>
      <c r="D174" s="33">
        <v>0</v>
      </c>
      <c r="E174" s="33">
        <v>0</v>
      </c>
      <c r="F174" s="33">
        <v>0</v>
      </c>
      <c r="G174" s="34">
        <f t="shared" si="35"/>
        <v>1.1627906976744186E-2</v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>
        <f t="shared" si="41"/>
        <v>-1</v>
      </c>
      <c r="L174" s="34" t="str">
        <f t="shared" si="42"/>
        <v xml:space="preserve"> </v>
      </c>
      <c r="M174" s="34">
        <f t="shared" si="39"/>
        <v>-1.1627906976744186E-2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0</v>
      </c>
      <c r="D177" s="33">
        <v>0</v>
      </c>
      <c r="E177" s="33">
        <v>0</v>
      </c>
      <c r="F177" s="33">
        <v>1</v>
      </c>
      <c r="G177" s="34" t="str">
        <f t="shared" si="35"/>
        <v/>
      </c>
      <c r="H177" s="34" t="str">
        <f t="shared" si="36"/>
        <v/>
      </c>
      <c r="I177" s="34" t="str">
        <f t="shared" si="37"/>
        <v/>
      </c>
      <c r="J177" s="34">
        <f t="shared" si="38"/>
        <v>6.41025641025641E-3</v>
      </c>
      <c r="K177" s="34" t="str">
        <f t="shared" si="41"/>
        <v xml:space="preserve"> </v>
      </c>
      <c r="L177" s="34">
        <f t="shared" si="42"/>
        <v>1</v>
      </c>
      <c r="M177" s="34" t="str">
        <f t="shared" si="39"/>
        <v/>
      </c>
      <c r="N177" s="40" t="str">
        <f t="shared" si="40"/>
        <v/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0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 t="str">
        <f t="shared" si="42"/>
        <v xml:space="preserve"> 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144</v>
      </c>
      <c r="D188" s="31">
        <f>SUM(D189:D363)</f>
        <v>131</v>
      </c>
      <c r="E188" s="31">
        <f>SUM(E189:E363)</f>
        <v>592</v>
      </c>
      <c r="F188" s="31">
        <f>SUM(F189:F363)</f>
        <v>402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3.1111111111111112</v>
      </c>
      <c r="L188" s="32">
        <f>+IF(AND(D188=0,F188=0),"",IF(D188=0,1,IF(F188=0,-1,(F188-D188)/D188)))</f>
        <v>2.0687022900763359</v>
      </c>
      <c r="M188" s="32">
        <f t="shared" ref="M188:M219" si="47">+IF(OR(AND(G188=""),(K188="")),"",G188*K188)</f>
        <v>3.1111111111111112</v>
      </c>
      <c r="N188" s="32">
        <f t="shared" ref="N188:N219" si="48">+IF(OR(AND(H188=""),(L188="")),"",H188*L188)</f>
        <v>2.0687022900763359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0</v>
      </c>
      <c r="E189" s="36">
        <v>2</v>
      </c>
      <c r="F189" s="36">
        <v>0</v>
      </c>
      <c r="G189" s="37" t="str">
        <f t="shared" si="43"/>
        <v/>
      </c>
      <c r="H189" s="37" t="str">
        <f t="shared" si="44"/>
        <v/>
      </c>
      <c r="I189" s="37">
        <f t="shared" si="45"/>
        <v>3.3783783783783786E-3</v>
      </c>
      <c r="J189" s="37" t="str">
        <f t="shared" si="46"/>
        <v/>
      </c>
      <c r="K189" s="37">
        <f t="shared" ref="K189:K220" si="49">+IF(AND(C189=0,E189=0)," ",IF(C189=0,1,IF(E189=0,-1,(E189-C189)/C189)))</f>
        <v>1</v>
      </c>
      <c r="L189" s="37" t="str">
        <f t="shared" ref="L189:L220" si="50">+IF(AND(D189=0,F189=0)," ",IF(D189=0,1,IF(F189=0,-1,(F189-D189)/D189)))</f>
        <v xml:space="preserve"> </v>
      </c>
      <c r="M189" s="37" t="str">
        <f t="shared" si="47"/>
        <v/>
      </c>
      <c r="N189" s="38" t="str">
        <f t="shared" si="48"/>
        <v/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0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 t="str">
        <f t="shared" si="50"/>
        <v xml:space="preserve"> 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4</v>
      </c>
      <c r="F191" s="33">
        <v>4</v>
      </c>
      <c r="G191" s="34" t="str">
        <f t="shared" si="43"/>
        <v/>
      </c>
      <c r="H191" s="34" t="str">
        <f t="shared" si="44"/>
        <v/>
      </c>
      <c r="I191" s="34">
        <f t="shared" si="45"/>
        <v>6.7567567567567571E-3</v>
      </c>
      <c r="J191" s="34">
        <f t="shared" si="46"/>
        <v>9.9502487562189053E-3</v>
      </c>
      <c r="K191" s="34">
        <f t="shared" si="49"/>
        <v>1</v>
      </c>
      <c r="L191" s="34">
        <f t="shared" si="50"/>
        <v>1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0</v>
      </c>
      <c r="E193" s="33">
        <v>0</v>
      </c>
      <c r="F193" s="33">
        <v>2</v>
      </c>
      <c r="G193" s="34">
        <f t="shared" si="43"/>
        <v>6.9444444444444441E-3</v>
      </c>
      <c r="H193" s="34" t="str">
        <f t="shared" si="44"/>
        <v/>
      </c>
      <c r="I193" s="34" t="str">
        <f t="shared" si="45"/>
        <v/>
      </c>
      <c r="J193" s="34">
        <f t="shared" si="46"/>
        <v>4.9751243781094526E-3</v>
      </c>
      <c r="K193" s="34">
        <f t="shared" si="49"/>
        <v>-1</v>
      </c>
      <c r="L193" s="34">
        <f t="shared" si="50"/>
        <v>1</v>
      </c>
      <c r="M193" s="34">
        <f t="shared" si="47"/>
        <v>-6.9444444444444441E-3</v>
      </c>
      <c r="N193" s="40" t="str">
        <f t="shared" si="48"/>
        <v/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33</v>
      </c>
      <c r="D195" s="33">
        <v>16</v>
      </c>
      <c r="E195" s="33">
        <v>140</v>
      </c>
      <c r="F195" s="33">
        <v>105</v>
      </c>
      <c r="G195" s="34">
        <f t="shared" si="43"/>
        <v>0.22916666666666666</v>
      </c>
      <c r="H195" s="34">
        <f t="shared" si="44"/>
        <v>0.12213740458015267</v>
      </c>
      <c r="I195" s="34">
        <f t="shared" si="45"/>
        <v>0.23648648648648649</v>
      </c>
      <c r="J195" s="34">
        <f t="shared" si="46"/>
        <v>0.26119402985074625</v>
      </c>
      <c r="K195" s="34">
        <f t="shared" si="49"/>
        <v>3.2424242424242422</v>
      </c>
      <c r="L195" s="34">
        <f t="shared" si="50"/>
        <v>5.5625</v>
      </c>
      <c r="M195" s="34">
        <f t="shared" si="47"/>
        <v>0.74305555555555547</v>
      </c>
      <c r="N195" s="40">
        <f t="shared" si="48"/>
        <v>0.67938931297709926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2</v>
      </c>
      <c r="D197" s="33">
        <v>3</v>
      </c>
      <c r="E197" s="33">
        <v>9</v>
      </c>
      <c r="F197" s="33">
        <v>6</v>
      </c>
      <c r="G197" s="34">
        <f t="shared" si="43"/>
        <v>1.3888888888888888E-2</v>
      </c>
      <c r="H197" s="34">
        <f t="shared" si="44"/>
        <v>2.2900763358778626E-2</v>
      </c>
      <c r="I197" s="34">
        <f t="shared" si="45"/>
        <v>1.5202702702702704E-2</v>
      </c>
      <c r="J197" s="34">
        <f t="shared" si="46"/>
        <v>1.4925373134328358E-2</v>
      </c>
      <c r="K197" s="34">
        <f t="shared" si="49"/>
        <v>3.5</v>
      </c>
      <c r="L197" s="34">
        <f t="shared" si="50"/>
        <v>1</v>
      </c>
      <c r="M197" s="34">
        <f t="shared" si="47"/>
        <v>4.8611111111111105E-2</v>
      </c>
      <c r="N197" s="40">
        <f t="shared" si="48"/>
        <v>2.2900763358778626E-2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0</v>
      </c>
      <c r="F198" s="33">
        <v>0</v>
      </c>
      <c r="G198" s="34" t="str">
        <f t="shared" si="43"/>
        <v/>
      </c>
      <c r="H198" s="34" t="str">
        <f t="shared" si="44"/>
        <v/>
      </c>
      <c r="I198" s="34" t="str">
        <f t="shared" si="45"/>
        <v/>
      </c>
      <c r="J198" s="34" t="str">
        <f t="shared" si="46"/>
        <v/>
      </c>
      <c r="K198" s="34" t="str">
        <f t="shared" si="49"/>
        <v xml:space="preserve"> 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0</v>
      </c>
      <c r="F201" s="33">
        <v>0</v>
      </c>
      <c r="G201" s="34" t="str">
        <f t="shared" si="43"/>
        <v/>
      </c>
      <c r="H201" s="34" t="str">
        <f t="shared" si="44"/>
        <v/>
      </c>
      <c r="I201" s="34" t="str">
        <f t="shared" si="45"/>
        <v/>
      </c>
      <c r="J201" s="34" t="str">
        <f t="shared" si="46"/>
        <v/>
      </c>
      <c r="K201" s="34" t="str">
        <f t="shared" si="49"/>
        <v xml:space="preserve"> 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</v>
      </c>
      <c r="D202" s="33">
        <v>0</v>
      </c>
      <c r="E202" s="33">
        <v>2</v>
      </c>
      <c r="F202" s="33">
        <v>0</v>
      </c>
      <c r="G202" s="34">
        <f t="shared" si="43"/>
        <v>6.9444444444444441E-3</v>
      </c>
      <c r="H202" s="34" t="str">
        <f t="shared" si="44"/>
        <v/>
      </c>
      <c r="I202" s="34">
        <f t="shared" si="45"/>
        <v>3.3783783783783786E-3</v>
      </c>
      <c r="J202" s="34" t="str">
        <f t="shared" si="46"/>
        <v/>
      </c>
      <c r="K202" s="34">
        <f t="shared" si="49"/>
        <v>1</v>
      </c>
      <c r="L202" s="34" t="str">
        <f t="shared" si="50"/>
        <v xml:space="preserve"> </v>
      </c>
      <c r="M202" s="34">
        <f t="shared" si="47"/>
        <v>6.9444444444444441E-3</v>
      </c>
      <c r="N202" s="40" t="str">
        <f t="shared" si="48"/>
        <v/>
      </c>
    </row>
    <row r="203" spans="1:14" x14ac:dyDescent="0.2">
      <c r="A203" s="27"/>
      <c r="B203" s="29" t="s">
        <v>177</v>
      </c>
      <c r="C203" s="39">
        <v>4</v>
      </c>
      <c r="D203" s="33">
        <v>0</v>
      </c>
      <c r="E203" s="33">
        <v>9</v>
      </c>
      <c r="F203" s="33">
        <v>6</v>
      </c>
      <c r="G203" s="34">
        <f t="shared" si="43"/>
        <v>2.7777777777777776E-2</v>
      </c>
      <c r="H203" s="34" t="str">
        <f t="shared" si="44"/>
        <v/>
      </c>
      <c r="I203" s="34">
        <f t="shared" si="45"/>
        <v>1.5202702702702704E-2</v>
      </c>
      <c r="J203" s="34">
        <f t="shared" si="46"/>
        <v>1.4925373134328358E-2</v>
      </c>
      <c r="K203" s="34">
        <f t="shared" si="49"/>
        <v>1.25</v>
      </c>
      <c r="L203" s="34">
        <f t="shared" si="50"/>
        <v>1</v>
      </c>
      <c r="M203" s="34">
        <f t="shared" si="47"/>
        <v>3.4722222222222224E-2</v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1</v>
      </c>
      <c r="D204" s="33">
        <v>1</v>
      </c>
      <c r="E204" s="33">
        <v>0</v>
      </c>
      <c r="F204" s="33">
        <v>2</v>
      </c>
      <c r="G204" s="34">
        <f t="shared" si="43"/>
        <v>6.9444444444444441E-3</v>
      </c>
      <c r="H204" s="34">
        <f t="shared" si="44"/>
        <v>7.6335877862595417E-3</v>
      </c>
      <c r="I204" s="34" t="str">
        <f t="shared" si="45"/>
        <v/>
      </c>
      <c r="J204" s="34">
        <f t="shared" si="46"/>
        <v>4.9751243781094526E-3</v>
      </c>
      <c r="K204" s="34">
        <f t="shared" si="49"/>
        <v>-1</v>
      </c>
      <c r="L204" s="34">
        <f t="shared" si="50"/>
        <v>1</v>
      </c>
      <c r="M204" s="34">
        <f t="shared" si="47"/>
        <v>-6.9444444444444441E-3</v>
      </c>
      <c r="N204" s="40">
        <f t="shared" si="48"/>
        <v>7.6335877862595417E-3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0</v>
      </c>
      <c r="D207" s="33">
        <v>0</v>
      </c>
      <c r="E207" s="33">
        <v>0</v>
      </c>
      <c r="F207" s="33">
        <v>0</v>
      </c>
      <c r="G207" s="34" t="str">
        <f t="shared" si="43"/>
        <v/>
      </c>
      <c r="H207" s="34" t="str">
        <f t="shared" si="44"/>
        <v/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 t="str">
        <f t="shared" si="50"/>
        <v xml:space="preserve"> </v>
      </c>
      <c r="M207" s="34" t="str">
        <f t="shared" si="47"/>
        <v/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</v>
      </c>
      <c r="D209" s="33">
        <v>1</v>
      </c>
      <c r="E209" s="33">
        <v>12</v>
      </c>
      <c r="F209" s="33">
        <v>2</v>
      </c>
      <c r="G209" s="34">
        <f t="shared" si="43"/>
        <v>6.9444444444444441E-3</v>
      </c>
      <c r="H209" s="34">
        <f t="shared" si="44"/>
        <v>7.6335877862595417E-3</v>
      </c>
      <c r="I209" s="34">
        <f t="shared" si="45"/>
        <v>2.0270270270270271E-2</v>
      </c>
      <c r="J209" s="34">
        <f t="shared" si="46"/>
        <v>4.9751243781094526E-3</v>
      </c>
      <c r="K209" s="34">
        <f t="shared" si="49"/>
        <v>11</v>
      </c>
      <c r="L209" s="34">
        <f t="shared" si="50"/>
        <v>1</v>
      </c>
      <c r="M209" s="34">
        <f t="shared" si="47"/>
        <v>7.6388888888888881E-2</v>
      </c>
      <c r="N209" s="40">
        <f t="shared" si="48"/>
        <v>7.6335877862595417E-3</v>
      </c>
    </row>
    <row r="210" spans="1:14" x14ac:dyDescent="0.2">
      <c r="A210" s="27"/>
      <c r="B210" s="29" t="s">
        <v>184</v>
      </c>
      <c r="C210" s="39">
        <v>1</v>
      </c>
      <c r="D210" s="33">
        <v>0</v>
      </c>
      <c r="E210" s="33">
        <v>0</v>
      </c>
      <c r="F210" s="33">
        <v>0</v>
      </c>
      <c r="G210" s="34">
        <f t="shared" si="43"/>
        <v>6.9444444444444441E-3</v>
      </c>
      <c r="H210" s="34" t="str">
        <f t="shared" si="44"/>
        <v/>
      </c>
      <c r="I210" s="34" t="str">
        <f t="shared" si="45"/>
        <v/>
      </c>
      <c r="J210" s="34" t="str">
        <f t="shared" si="46"/>
        <v/>
      </c>
      <c r="K210" s="34">
        <f t="shared" si="49"/>
        <v>-1</v>
      </c>
      <c r="L210" s="34" t="str">
        <f t="shared" si="50"/>
        <v xml:space="preserve"> </v>
      </c>
      <c r="M210" s="34">
        <f t="shared" si="47"/>
        <v>-6.9444444444444441E-3</v>
      </c>
      <c r="N210" s="40" t="str">
        <f t="shared" si="48"/>
        <v/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0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 t="str">
        <f t="shared" si="46"/>
        <v/>
      </c>
      <c r="K214" s="34" t="str">
        <f t="shared" si="49"/>
        <v xml:space="preserve"> </v>
      </c>
      <c r="L214" s="34" t="str">
        <f t="shared" si="50"/>
        <v xml:space="preserve"> 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0</v>
      </c>
      <c r="D215" s="33">
        <v>0</v>
      </c>
      <c r="E215" s="33">
        <v>7</v>
      </c>
      <c r="F215" s="33">
        <v>11</v>
      </c>
      <c r="G215" s="34" t="str">
        <f t="shared" si="43"/>
        <v/>
      </c>
      <c r="H215" s="34" t="str">
        <f t="shared" si="44"/>
        <v/>
      </c>
      <c r="I215" s="34">
        <f t="shared" si="45"/>
        <v>1.1824324324324325E-2</v>
      </c>
      <c r="J215" s="34">
        <f t="shared" si="46"/>
        <v>2.736318407960199E-2</v>
      </c>
      <c r="K215" s="34">
        <f t="shared" si="49"/>
        <v>1</v>
      </c>
      <c r="L215" s="34">
        <f t="shared" si="50"/>
        <v>1</v>
      </c>
      <c r="M215" s="34" t="str">
        <f t="shared" si="47"/>
        <v/>
      </c>
      <c r="N215" s="40" t="str">
        <f t="shared" si="48"/>
        <v/>
      </c>
    </row>
    <row r="216" spans="1:14" ht="26.25" customHeight="1" x14ac:dyDescent="0.2">
      <c r="A216" s="27"/>
      <c r="B216" s="29" t="s">
        <v>190</v>
      </c>
      <c r="C216" s="39">
        <v>0</v>
      </c>
      <c r="D216" s="33">
        <v>0</v>
      </c>
      <c r="E216" s="33">
        <v>1</v>
      </c>
      <c r="F216" s="33">
        <v>0</v>
      </c>
      <c r="G216" s="34" t="str">
        <f t="shared" si="43"/>
        <v/>
      </c>
      <c r="H216" s="34" t="str">
        <f t="shared" si="44"/>
        <v/>
      </c>
      <c r="I216" s="34">
        <f t="shared" si="45"/>
        <v>1.6891891891891893E-3</v>
      </c>
      <c r="J216" s="34" t="str">
        <f t="shared" si="46"/>
        <v/>
      </c>
      <c r="K216" s="34">
        <f t="shared" si="49"/>
        <v>1</v>
      </c>
      <c r="L216" s="34" t="str">
        <f t="shared" si="50"/>
        <v xml:space="preserve"> </v>
      </c>
      <c r="M216" s="34" t="str">
        <f t="shared" si="47"/>
        <v/>
      </c>
      <c r="N216" s="40" t="str">
        <f t="shared" si="48"/>
        <v/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</v>
      </c>
      <c r="D218" s="33">
        <v>0</v>
      </c>
      <c r="E218" s="33">
        <v>1</v>
      </c>
      <c r="F218" s="33">
        <v>3</v>
      </c>
      <c r="G218" s="34">
        <f t="shared" si="43"/>
        <v>1.3888888888888888E-2</v>
      </c>
      <c r="H218" s="34" t="str">
        <f t="shared" si="44"/>
        <v/>
      </c>
      <c r="I218" s="34">
        <f t="shared" si="45"/>
        <v>1.6891891891891893E-3</v>
      </c>
      <c r="J218" s="34">
        <f t="shared" si="46"/>
        <v>7.462686567164179E-3</v>
      </c>
      <c r="K218" s="34">
        <f t="shared" si="49"/>
        <v>-0.5</v>
      </c>
      <c r="L218" s="34">
        <f t="shared" si="50"/>
        <v>1</v>
      </c>
      <c r="M218" s="34">
        <f t="shared" si="47"/>
        <v>-6.9444444444444441E-3</v>
      </c>
      <c r="N218" s="40" t="str">
        <f t="shared" si="48"/>
        <v/>
      </c>
    </row>
    <row r="219" spans="1:14" x14ac:dyDescent="0.2">
      <c r="A219" s="27"/>
      <c r="B219" s="29" t="s">
        <v>193</v>
      </c>
      <c r="C219" s="39">
        <v>0</v>
      </c>
      <c r="D219" s="33">
        <v>9</v>
      </c>
      <c r="E219" s="33">
        <v>0</v>
      </c>
      <c r="F219" s="33">
        <v>4</v>
      </c>
      <c r="G219" s="34" t="str">
        <f t="shared" si="43"/>
        <v/>
      </c>
      <c r="H219" s="34">
        <f t="shared" si="44"/>
        <v>6.8702290076335881E-2</v>
      </c>
      <c r="I219" s="34" t="str">
        <f t="shared" si="45"/>
        <v/>
      </c>
      <c r="J219" s="34">
        <f t="shared" si="46"/>
        <v>9.9502487562189053E-3</v>
      </c>
      <c r="K219" s="34" t="str">
        <f t="shared" si="49"/>
        <v xml:space="preserve"> </v>
      </c>
      <c r="L219" s="34">
        <f t="shared" si="50"/>
        <v>-0.55555555555555558</v>
      </c>
      <c r="M219" s="34" t="str">
        <f t="shared" si="47"/>
        <v/>
      </c>
      <c r="N219" s="40">
        <f t="shared" si="48"/>
        <v>-3.8167938931297711E-2</v>
      </c>
    </row>
    <row r="220" spans="1:14" x14ac:dyDescent="0.2">
      <c r="A220" s="27"/>
      <c r="B220" s="29" t="s">
        <v>194</v>
      </c>
      <c r="C220" s="39">
        <v>3</v>
      </c>
      <c r="D220" s="33">
        <v>1</v>
      </c>
      <c r="E220" s="33">
        <v>3</v>
      </c>
      <c r="F220" s="33">
        <v>0</v>
      </c>
      <c r="G220" s="34">
        <f t="shared" ref="G220:G251" si="51">+IF(C220=0,"",C220/C$188)</f>
        <v>2.0833333333333332E-2</v>
      </c>
      <c r="H220" s="34">
        <f t="shared" ref="H220:H251" si="52">+IF(D220=0,"",D220/D$188)</f>
        <v>7.6335877862595417E-3</v>
      </c>
      <c r="I220" s="34">
        <f t="shared" ref="I220:I251" si="53">+IF(E220=0,"",E220/E$188)</f>
        <v>5.0675675675675678E-3</v>
      </c>
      <c r="J220" s="34" t="str">
        <f t="shared" ref="J220:J251" si="54">+IF(F220=0,"",F220/F$188)</f>
        <v/>
      </c>
      <c r="K220" s="34">
        <f t="shared" si="49"/>
        <v>0</v>
      </c>
      <c r="L220" s="34">
        <f t="shared" si="50"/>
        <v>-1</v>
      </c>
      <c r="M220" s="34">
        <f t="shared" ref="M220:M251" si="55">+IF(OR(AND(G220=""),(K220="")),"",G220*K220)</f>
        <v>0</v>
      </c>
      <c r="N220" s="40">
        <f t="shared" ref="N220:N251" si="56">+IF(OR(AND(H220=""),(L220="")),"",H220*L220)</f>
        <v>-7.6335877862595417E-3</v>
      </c>
    </row>
    <row r="221" spans="1:14" x14ac:dyDescent="0.2">
      <c r="A221" s="27"/>
      <c r="B221" s="29" t="s">
        <v>195</v>
      </c>
      <c r="C221" s="39">
        <v>2</v>
      </c>
      <c r="D221" s="33">
        <v>3</v>
      </c>
      <c r="E221" s="33">
        <v>4</v>
      </c>
      <c r="F221" s="33">
        <v>32</v>
      </c>
      <c r="G221" s="34">
        <f t="shared" si="51"/>
        <v>1.3888888888888888E-2</v>
      </c>
      <c r="H221" s="34">
        <f t="shared" si="52"/>
        <v>2.2900763358778626E-2</v>
      </c>
      <c r="I221" s="34">
        <f t="shared" si="53"/>
        <v>6.7567567567567571E-3</v>
      </c>
      <c r="J221" s="34">
        <f t="shared" si="54"/>
        <v>7.9601990049751242E-2</v>
      </c>
      <c r="K221" s="34">
        <f t="shared" ref="K221:K252" si="57">+IF(AND(C221=0,E221=0)," ",IF(C221=0,1,IF(E221=0,-1,(E221-C221)/C221)))</f>
        <v>1</v>
      </c>
      <c r="L221" s="34">
        <f t="shared" ref="L221:L252" si="58">+IF(AND(D221=0,F221=0)," ",IF(D221=0,1,IF(F221=0,-1,(F221-D221)/D221)))</f>
        <v>9.6666666666666661</v>
      </c>
      <c r="M221" s="34">
        <f t="shared" si="55"/>
        <v>1.3888888888888888E-2</v>
      </c>
      <c r="N221" s="40">
        <f t="shared" si="56"/>
        <v>0.2213740458015267</v>
      </c>
    </row>
    <row r="222" spans="1:14" x14ac:dyDescent="0.2">
      <c r="A222" s="27"/>
      <c r="B222" s="29" t="s">
        <v>196</v>
      </c>
      <c r="C222" s="39">
        <v>0</v>
      </c>
      <c r="D222" s="33">
        <v>0</v>
      </c>
      <c r="E222" s="33">
        <v>0</v>
      </c>
      <c r="F222" s="33">
        <v>0</v>
      </c>
      <c r="G222" s="34" t="str">
        <f t="shared" si="51"/>
        <v/>
      </c>
      <c r="H222" s="34" t="str">
        <f t="shared" si="52"/>
        <v/>
      </c>
      <c r="I222" s="34" t="str">
        <f t="shared" si="53"/>
        <v/>
      </c>
      <c r="J222" s="34" t="str">
        <f t="shared" si="54"/>
        <v/>
      </c>
      <c r="K222" s="34" t="str">
        <f t="shared" si="57"/>
        <v xml:space="preserve"> </v>
      </c>
      <c r="L222" s="34" t="str">
        <f t="shared" si="58"/>
        <v xml:space="preserve"> </v>
      </c>
      <c r="M222" s="34" t="str">
        <f t="shared" si="55"/>
        <v/>
      </c>
      <c r="N222" s="40" t="str">
        <f t="shared" si="56"/>
        <v/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1</v>
      </c>
      <c r="F223" s="33">
        <v>0</v>
      </c>
      <c r="G223" s="34" t="str">
        <f t="shared" si="51"/>
        <v/>
      </c>
      <c r="H223" s="34" t="str">
        <f t="shared" si="52"/>
        <v/>
      </c>
      <c r="I223" s="34">
        <f t="shared" si="53"/>
        <v>1.6891891891891893E-3</v>
      </c>
      <c r="J223" s="34" t="str">
        <f t="shared" si="54"/>
        <v/>
      </c>
      <c r="K223" s="34">
        <f t="shared" si="57"/>
        <v>1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1</v>
      </c>
      <c r="D225" s="33">
        <v>1</v>
      </c>
      <c r="E225" s="33">
        <v>1</v>
      </c>
      <c r="F225" s="33">
        <v>2</v>
      </c>
      <c r="G225" s="34">
        <f t="shared" si="51"/>
        <v>6.9444444444444441E-3</v>
      </c>
      <c r="H225" s="34">
        <f t="shared" si="52"/>
        <v>7.6335877862595417E-3</v>
      </c>
      <c r="I225" s="34">
        <f t="shared" si="53"/>
        <v>1.6891891891891893E-3</v>
      </c>
      <c r="J225" s="34">
        <f t="shared" si="54"/>
        <v>4.9751243781094526E-3</v>
      </c>
      <c r="K225" s="34">
        <f t="shared" si="57"/>
        <v>0</v>
      </c>
      <c r="L225" s="34">
        <f t="shared" si="58"/>
        <v>1</v>
      </c>
      <c r="M225" s="34">
        <f t="shared" si="55"/>
        <v>0</v>
      </c>
      <c r="N225" s="40">
        <f t="shared" si="56"/>
        <v>7.6335877862595417E-3</v>
      </c>
    </row>
    <row r="226" spans="1:14" x14ac:dyDescent="0.2">
      <c r="A226" s="27"/>
      <c r="B226" s="29" t="s">
        <v>200</v>
      </c>
      <c r="C226" s="39">
        <v>2</v>
      </c>
      <c r="D226" s="33">
        <v>1</v>
      </c>
      <c r="E226" s="33">
        <v>1</v>
      </c>
      <c r="F226" s="33">
        <v>0</v>
      </c>
      <c r="G226" s="34">
        <f t="shared" si="51"/>
        <v>1.3888888888888888E-2</v>
      </c>
      <c r="H226" s="34">
        <f t="shared" si="52"/>
        <v>7.6335877862595417E-3</v>
      </c>
      <c r="I226" s="34">
        <f t="shared" si="53"/>
        <v>1.6891891891891893E-3</v>
      </c>
      <c r="J226" s="34" t="str">
        <f t="shared" si="54"/>
        <v/>
      </c>
      <c r="K226" s="34">
        <f t="shared" si="57"/>
        <v>-0.5</v>
      </c>
      <c r="L226" s="34">
        <f t="shared" si="58"/>
        <v>-1</v>
      </c>
      <c r="M226" s="34">
        <f t="shared" si="55"/>
        <v>-6.9444444444444441E-3</v>
      </c>
      <c r="N226" s="40">
        <f t="shared" si="56"/>
        <v>-7.6335877862595417E-3</v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1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>
        <f t="shared" si="54"/>
        <v>2.4875621890547263E-3</v>
      </c>
      <c r="K227" s="34" t="str">
        <f t="shared" si="57"/>
        <v xml:space="preserve"> </v>
      </c>
      <c r="L227" s="34">
        <f t="shared" si="58"/>
        <v>1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2</v>
      </c>
      <c r="D230" s="33">
        <v>2</v>
      </c>
      <c r="E230" s="33">
        <v>8</v>
      </c>
      <c r="F230" s="33">
        <v>2</v>
      </c>
      <c r="G230" s="34">
        <f t="shared" si="51"/>
        <v>1.3888888888888888E-2</v>
      </c>
      <c r="H230" s="34">
        <f t="shared" si="52"/>
        <v>1.5267175572519083E-2</v>
      </c>
      <c r="I230" s="34">
        <f t="shared" si="53"/>
        <v>1.3513513513513514E-2</v>
      </c>
      <c r="J230" s="34">
        <f t="shared" si="54"/>
        <v>4.9751243781094526E-3</v>
      </c>
      <c r="K230" s="34">
        <f t="shared" si="57"/>
        <v>3</v>
      </c>
      <c r="L230" s="34">
        <f t="shared" si="58"/>
        <v>0</v>
      </c>
      <c r="M230" s="34">
        <f t="shared" si="55"/>
        <v>4.1666666666666664E-2</v>
      </c>
      <c r="N230" s="40">
        <f t="shared" si="56"/>
        <v>0</v>
      </c>
    </row>
    <row r="231" spans="1:14" x14ac:dyDescent="0.2">
      <c r="A231" s="27"/>
      <c r="B231" s="29" t="s">
        <v>205</v>
      </c>
      <c r="C231" s="39">
        <v>0</v>
      </c>
      <c r="D231" s="33">
        <v>0</v>
      </c>
      <c r="E231" s="33">
        <v>0</v>
      </c>
      <c r="F231" s="33">
        <v>0</v>
      </c>
      <c r="G231" s="34" t="str">
        <f t="shared" si="51"/>
        <v/>
      </c>
      <c r="H231" s="34" t="str">
        <f t="shared" si="52"/>
        <v/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 t="str">
        <f t="shared" si="58"/>
        <v xml:space="preserve"> </v>
      </c>
      <c r="M231" s="34" t="str">
        <f t="shared" si="55"/>
        <v/>
      </c>
      <c r="N231" s="40" t="str">
        <f t="shared" si="56"/>
        <v/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1</v>
      </c>
      <c r="D234" s="33">
        <v>2</v>
      </c>
      <c r="E234" s="33">
        <v>0</v>
      </c>
      <c r="F234" s="33">
        <v>0</v>
      </c>
      <c r="G234" s="34">
        <f t="shared" si="51"/>
        <v>6.9444444444444441E-3</v>
      </c>
      <c r="H234" s="34">
        <f t="shared" si="52"/>
        <v>1.5267175572519083E-2</v>
      </c>
      <c r="I234" s="34" t="str">
        <f t="shared" si="53"/>
        <v/>
      </c>
      <c r="J234" s="34" t="str">
        <f t="shared" si="54"/>
        <v/>
      </c>
      <c r="K234" s="34">
        <f t="shared" si="57"/>
        <v>-1</v>
      </c>
      <c r="L234" s="34">
        <f t="shared" si="58"/>
        <v>-1</v>
      </c>
      <c r="M234" s="34">
        <f t="shared" si="55"/>
        <v>-6.9444444444444441E-3</v>
      </c>
      <c r="N234" s="40">
        <f t="shared" si="56"/>
        <v>-1.5267175572519083E-2</v>
      </c>
    </row>
    <row r="235" spans="1:14" ht="25.5" customHeight="1" x14ac:dyDescent="0.2">
      <c r="A235" s="27"/>
      <c r="B235" s="29" t="s">
        <v>209</v>
      </c>
      <c r="C235" s="39">
        <v>4</v>
      </c>
      <c r="D235" s="33">
        <v>2</v>
      </c>
      <c r="E235" s="33">
        <v>2</v>
      </c>
      <c r="F235" s="33">
        <v>1</v>
      </c>
      <c r="G235" s="34">
        <f t="shared" si="51"/>
        <v>2.7777777777777776E-2</v>
      </c>
      <c r="H235" s="34">
        <f t="shared" si="52"/>
        <v>1.5267175572519083E-2</v>
      </c>
      <c r="I235" s="34">
        <f t="shared" si="53"/>
        <v>3.3783783783783786E-3</v>
      </c>
      <c r="J235" s="34">
        <f t="shared" si="54"/>
        <v>2.4875621890547263E-3</v>
      </c>
      <c r="K235" s="34">
        <f t="shared" si="57"/>
        <v>-0.5</v>
      </c>
      <c r="L235" s="34">
        <f t="shared" si="58"/>
        <v>-0.5</v>
      </c>
      <c r="M235" s="34">
        <f t="shared" si="55"/>
        <v>-1.3888888888888888E-2</v>
      </c>
      <c r="N235" s="40">
        <f t="shared" si="56"/>
        <v>-7.6335877862595417E-3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17</v>
      </c>
      <c r="D242" s="33">
        <v>9</v>
      </c>
      <c r="E242" s="33">
        <v>101</v>
      </c>
      <c r="F242" s="33">
        <v>58</v>
      </c>
      <c r="G242" s="34">
        <f t="shared" si="51"/>
        <v>0.11805555555555555</v>
      </c>
      <c r="H242" s="34">
        <f t="shared" si="52"/>
        <v>6.8702290076335881E-2</v>
      </c>
      <c r="I242" s="34">
        <f t="shared" si="53"/>
        <v>0.17060810810810811</v>
      </c>
      <c r="J242" s="34">
        <f t="shared" si="54"/>
        <v>0.14427860696517414</v>
      </c>
      <c r="K242" s="34">
        <f t="shared" si="57"/>
        <v>4.9411764705882355</v>
      </c>
      <c r="L242" s="34">
        <f t="shared" si="58"/>
        <v>5.4444444444444446</v>
      </c>
      <c r="M242" s="34">
        <f t="shared" si="55"/>
        <v>0.58333333333333337</v>
      </c>
      <c r="N242" s="40">
        <f t="shared" si="56"/>
        <v>0.37404580152671757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0</v>
      </c>
      <c r="D248" s="33">
        <v>0</v>
      </c>
      <c r="E248" s="33">
        <v>0</v>
      </c>
      <c r="F248" s="33">
        <v>1</v>
      </c>
      <c r="G248" s="34" t="str">
        <f t="shared" si="51"/>
        <v/>
      </c>
      <c r="H248" s="34" t="str">
        <f t="shared" si="52"/>
        <v/>
      </c>
      <c r="I248" s="34" t="str">
        <f t="shared" si="53"/>
        <v/>
      </c>
      <c r="J248" s="34">
        <f t="shared" si="54"/>
        <v>2.4875621890547263E-3</v>
      </c>
      <c r="K248" s="34" t="str">
        <f t="shared" si="57"/>
        <v xml:space="preserve"> </v>
      </c>
      <c r="L248" s="34">
        <f t="shared" si="58"/>
        <v>1</v>
      </c>
      <c r="M248" s="34" t="str">
        <f t="shared" si="55"/>
        <v/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1</v>
      </c>
      <c r="D249" s="33">
        <v>0</v>
      </c>
      <c r="E249" s="33">
        <v>0</v>
      </c>
      <c r="F249" s="33">
        <v>0</v>
      </c>
      <c r="G249" s="34">
        <f t="shared" si="51"/>
        <v>6.9444444444444441E-3</v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>
        <f t="shared" si="57"/>
        <v>-1</v>
      </c>
      <c r="L249" s="34" t="str">
        <f t="shared" si="58"/>
        <v xml:space="preserve"> </v>
      </c>
      <c r="M249" s="34">
        <f t="shared" si="55"/>
        <v>-6.9444444444444441E-3</v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2</v>
      </c>
      <c r="D253" s="33">
        <v>0</v>
      </c>
      <c r="E253" s="33">
        <v>1</v>
      </c>
      <c r="F253" s="33">
        <v>0</v>
      </c>
      <c r="G253" s="34">
        <f t="shared" si="59"/>
        <v>1.3888888888888888E-2</v>
      </c>
      <c r="H253" s="34" t="str">
        <f t="shared" si="60"/>
        <v/>
      </c>
      <c r="I253" s="34">
        <f t="shared" si="61"/>
        <v>1.6891891891891893E-3</v>
      </c>
      <c r="J253" s="34" t="str">
        <f t="shared" si="62"/>
        <v/>
      </c>
      <c r="K253" s="34">
        <f t="shared" ref="K253:K284" si="65">+IF(AND(C253=0,E253=0)," ",IF(C253=0,1,IF(E253=0,-1,(E253-C253)/C253)))</f>
        <v>-0.5</v>
      </c>
      <c r="L253" s="34" t="str">
        <f t="shared" ref="L253:L284" si="66">+IF(AND(D253=0,F253=0)," ",IF(D253=0,1,IF(F253=0,-1,(F253-D253)/D253)))</f>
        <v xml:space="preserve"> </v>
      </c>
      <c r="M253" s="34">
        <f t="shared" si="63"/>
        <v>-6.9444444444444441E-3</v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1</v>
      </c>
      <c r="D255" s="33">
        <v>1</v>
      </c>
      <c r="E255" s="33">
        <v>2</v>
      </c>
      <c r="F255" s="33">
        <v>0</v>
      </c>
      <c r="G255" s="34">
        <f t="shared" si="59"/>
        <v>6.9444444444444441E-3</v>
      </c>
      <c r="H255" s="34">
        <f t="shared" si="60"/>
        <v>7.6335877862595417E-3</v>
      </c>
      <c r="I255" s="34">
        <f t="shared" si="61"/>
        <v>3.3783783783783786E-3</v>
      </c>
      <c r="J255" s="34" t="str">
        <f t="shared" si="62"/>
        <v/>
      </c>
      <c r="K255" s="34">
        <f t="shared" si="65"/>
        <v>1</v>
      </c>
      <c r="L255" s="34">
        <f t="shared" si="66"/>
        <v>-1</v>
      </c>
      <c r="M255" s="34">
        <f t="shared" si="63"/>
        <v>6.9444444444444441E-3</v>
      </c>
      <c r="N255" s="40">
        <f t="shared" si="64"/>
        <v>-7.6335877862595417E-3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1</v>
      </c>
      <c r="E258" s="33">
        <v>0</v>
      </c>
      <c r="F258" s="33">
        <v>0</v>
      </c>
      <c r="G258" s="34">
        <f t="shared" si="59"/>
        <v>6.9444444444444441E-3</v>
      </c>
      <c r="H258" s="34">
        <f t="shared" si="60"/>
        <v>7.6335877862595417E-3</v>
      </c>
      <c r="I258" s="34" t="str">
        <f t="shared" si="61"/>
        <v/>
      </c>
      <c r="J258" s="34" t="str">
        <f t="shared" si="62"/>
        <v/>
      </c>
      <c r="K258" s="34">
        <f t="shared" si="65"/>
        <v>-1</v>
      </c>
      <c r="L258" s="34">
        <f t="shared" si="66"/>
        <v>-1</v>
      </c>
      <c r="M258" s="34">
        <f t="shared" si="63"/>
        <v>-6.9444444444444441E-3</v>
      </c>
      <c r="N258" s="40">
        <f t="shared" si="64"/>
        <v>-7.6335877862595417E-3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0</v>
      </c>
      <c r="F260" s="33">
        <v>0</v>
      </c>
      <c r="G260" s="34" t="str">
        <f t="shared" si="59"/>
        <v/>
      </c>
      <c r="H260" s="34" t="str">
        <f t="shared" si="60"/>
        <v/>
      </c>
      <c r="I260" s="34" t="str">
        <f t="shared" si="61"/>
        <v/>
      </c>
      <c r="J260" s="34" t="str">
        <f t="shared" si="62"/>
        <v/>
      </c>
      <c r="K260" s="34" t="str">
        <f t="shared" si="65"/>
        <v xml:space="preserve"> 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0</v>
      </c>
      <c r="D261" s="33">
        <v>0</v>
      </c>
      <c r="E261" s="33">
        <v>2</v>
      </c>
      <c r="F261" s="33">
        <v>0</v>
      </c>
      <c r="G261" s="34" t="str">
        <f t="shared" si="59"/>
        <v/>
      </c>
      <c r="H261" s="34" t="str">
        <f t="shared" si="60"/>
        <v/>
      </c>
      <c r="I261" s="34">
        <f t="shared" si="61"/>
        <v>3.3783783783783786E-3</v>
      </c>
      <c r="J261" s="34" t="str">
        <f t="shared" si="62"/>
        <v/>
      </c>
      <c r="K261" s="34">
        <f t="shared" si="65"/>
        <v>1</v>
      </c>
      <c r="L261" s="34" t="str">
        <f t="shared" si="66"/>
        <v xml:space="preserve"> </v>
      </c>
      <c r="M261" s="34" t="str">
        <f t="shared" si="63"/>
        <v/>
      </c>
      <c r="N261" s="40" t="str">
        <f t="shared" si="64"/>
        <v/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1</v>
      </c>
      <c r="F264" s="33">
        <v>0</v>
      </c>
      <c r="G264" s="34" t="str">
        <f t="shared" si="59"/>
        <v/>
      </c>
      <c r="H264" s="34" t="str">
        <f t="shared" si="60"/>
        <v/>
      </c>
      <c r="I264" s="34">
        <f t="shared" si="61"/>
        <v>1.6891891891891893E-3</v>
      </c>
      <c r="J264" s="34" t="str">
        <f t="shared" si="62"/>
        <v/>
      </c>
      <c r="K264" s="34">
        <f t="shared" si="65"/>
        <v>1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1</v>
      </c>
      <c r="E265" s="33">
        <v>0</v>
      </c>
      <c r="F265" s="33">
        <v>0</v>
      </c>
      <c r="G265" s="34" t="str">
        <f t="shared" si="59"/>
        <v/>
      </c>
      <c r="H265" s="34">
        <f t="shared" si="60"/>
        <v>7.6335877862595417E-3</v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>
        <f t="shared" si="66"/>
        <v>-1</v>
      </c>
      <c r="M265" s="34" t="str">
        <f t="shared" si="63"/>
        <v/>
      </c>
      <c r="N265" s="40">
        <f t="shared" si="64"/>
        <v>-7.6335877862595417E-3</v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1</v>
      </c>
      <c r="F267" s="33">
        <v>0</v>
      </c>
      <c r="G267" s="34" t="str">
        <f t="shared" si="59"/>
        <v/>
      </c>
      <c r="H267" s="34" t="str">
        <f t="shared" si="60"/>
        <v/>
      </c>
      <c r="I267" s="34">
        <f t="shared" si="61"/>
        <v>1.6891891891891893E-3</v>
      </c>
      <c r="J267" s="34" t="str">
        <f t="shared" si="62"/>
        <v/>
      </c>
      <c r="K267" s="34">
        <f t="shared" si="65"/>
        <v>1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2</v>
      </c>
      <c r="D270" s="33">
        <v>0</v>
      </c>
      <c r="E270" s="33">
        <v>6</v>
      </c>
      <c r="F270" s="33">
        <v>0</v>
      </c>
      <c r="G270" s="34">
        <f t="shared" si="59"/>
        <v>1.3888888888888888E-2</v>
      </c>
      <c r="H270" s="34" t="str">
        <f t="shared" si="60"/>
        <v/>
      </c>
      <c r="I270" s="34">
        <f t="shared" si="61"/>
        <v>1.0135135135135136E-2</v>
      </c>
      <c r="J270" s="34" t="str">
        <f t="shared" si="62"/>
        <v/>
      </c>
      <c r="K270" s="34">
        <f t="shared" si="65"/>
        <v>2</v>
      </c>
      <c r="L270" s="34" t="str">
        <f t="shared" si="66"/>
        <v xml:space="preserve"> </v>
      </c>
      <c r="M270" s="34">
        <f t="shared" si="63"/>
        <v>2.7777777777777776E-2</v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0</v>
      </c>
      <c r="D271" s="33">
        <v>1</v>
      </c>
      <c r="E271" s="33">
        <v>0</v>
      </c>
      <c r="F271" s="33">
        <v>0</v>
      </c>
      <c r="G271" s="34" t="str">
        <f t="shared" si="59"/>
        <v/>
      </c>
      <c r="H271" s="34">
        <f t="shared" si="60"/>
        <v>7.6335877862595417E-3</v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>
        <f t="shared" si="66"/>
        <v>-1</v>
      </c>
      <c r="M271" s="34" t="str">
        <f t="shared" si="63"/>
        <v/>
      </c>
      <c r="N271" s="40">
        <f t="shared" si="64"/>
        <v>-7.6335877862595417E-3</v>
      </c>
    </row>
    <row r="272" spans="1:14" ht="25.5" x14ac:dyDescent="0.2">
      <c r="A272" s="27"/>
      <c r="B272" s="29" t="s">
        <v>246</v>
      </c>
      <c r="C272" s="39">
        <v>1</v>
      </c>
      <c r="D272" s="33">
        <v>0</v>
      </c>
      <c r="E272" s="33">
        <v>0</v>
      </c>
      <c r="F272" s="33">
        <v>0</v>
      </c>
      <c r="G272" s="34">
        <f t="shared" si="59"/>
        <v>6.9444444444444441E-3</v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>
        <f t="shared" si="65"/>
        <v>-1</v>
      </c>
      <c r="L272" s="34" t="str">
        <f t="shared" si="66"/>
        <v xml:space="preserve"> </v>
      </c>
      <c r="M272" s="34">
        <f t="shared" si="63"/>
        <v>-6.9444444444444441E-3</v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0</v>
      </c>
      <c r="F276" s="33">
        <v>0</v>
      </c>
      <c r="G276" s="34" t="str">
        <f t="shared" si="59"/>
        <v/>
      </c>
      <c r="H276" s="34" t="str">
        <f t="shared" si="60"/>
        <v/>
      </c>
      <c r="I276" s="34" t="str">
        <f t="shared" si="61"/>
        <v/>
      </c>
      <c r="J276" s="34" t="str">
        <f t="shared" si="62"/>
        <v/>
      </c>
      <c r="K276" s="34" t="str">
        <f t="shared" si="65"/>
        <v xml:space="preserve"> 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7</v>
      </c>
      <c r="F277" s="33">
        <v>1</v>
      </c>
      <c r="G277" s="34">
        <f t="shared" si="59"/>
        <v>6.9444444444444441E-3</v>
      </c>
      <c r="H277" s="34" t="str">
        <f t="shared" si="60"/>
        <v/>
      </c>
      <c r="I277" s="34">
        <f t="shared" si="61"/>
        <v>1.1824324324324325E-2</v>
      </c>
      <c r="J277" s="34">
        <f t="shared" si="62"/>
        <v>2.4875621890547263E-3</v>
      </c>
      <c r="K277" s="34">
        <f t="shared" si="65"/>
        <v>6</v>
      </c>
      <c r="L277" s="34">
        <f t="shared" si="66"/>
        <v>1</v>
      </c>
      <c r="M277" s="34">
        <f t="shared" si="63"/>
        <v>4.1666666666666664E-2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0</v>
      </c>
      <c r="F279" s="33">
        <v>0</v>
      </c>
      <c r="G279" s="34" t="str">
        <f t="shared" si="59"/>
        <v/>
      </c>
      <c r="H279" s="34" t="str">
        <f t="shared" si="60"/>
        <v/>
      </c>
      <c r="I279" s="34" t="str">
        <f t="shared" si="61"/>
        <v/>
      </c>
      <c r="J279" s="34" t="str">
        <f t="shared" si="62"/>
        <v/>
      </c>
      <c r="K279" s="34" t="str">
        <f t="shared" si="65"/>
        <v xml:space="preserve"> </v>
      </c>
      <c r="L279" s="34" t="str">
        <f t="shared" si="66"/>
        <v xml:space="preserve"> 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0</v>
      </c>
      <c r="D281" s="33">
        <v>1</v>
      </c>
      <c r="E281" s="33">
        <v>0</v>
      </c>
      <c r="F281" s="33">
        <v>0</v>
      </c>
      <c r="G281" s="34" t="str">
        <f t="shared" si="59"/>
        <v/>
      </c>
      <c r="H281" s="34">
        <f t="shared" si="60"/>
        <v>7.6335877862595417E-3</v>
      </c>
      <c r="I281" s="34" t="str">
        <f t="shared" si="61"/>
        <v/>
      </c>
      <c r="J281" s="34" t="str">
        <f t="shared" si="62"/>
        <v/>
      </c>
      <c r="K281" s="34" t="str">
        <f t="shared" si="65"/>
        <v xml:space="preserve"> </v>
      </c>
      <c r="L281" s="34">
        <f t="shared" si="66"/>
        <v>-1</v>
      </c>
      <c r="M281" s="34" t="str">
        <f t="shared" si="63"/>
        <v/>
      </c>
      <c r="N281" s="40">
        <f t="shared" si="64"/>
        <v>-7.6335877862595417E-3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4</v>
      </c>
      <c r="D284" s="33">
        <v>0</v>
      </c>
      <c r="E284" s="33">
        <v>0</v>
      </c>
      <c r="F284" s="33">
        <v>0</v>
      </c>
      <c r="G284" s="34">
        <f t="shared" ref="G284:G315" si="67">+IF(C284=0,"",C284/C$188)</f>
        <v>2.7777777777777776E-2</v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>
        <f t="shared" si="65"/>
        <v>-1</v>
      </c>
      <c r="L284" s="34" t="str">
        <f t="shared" si="66"/>
        <v xml:space="preserve"> </v>
      </c>
      <c r="M284" s="34">
        <f t="shared" ref="M284:M315" si="71">+IF(OR(AND(G284=""),(K284="")),"",G284*K284)</f>
        <v>-2.7777777777777776E-2</v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0</v>
      </c>
      <c r="F285" s="33">
        <v>0</v>
      </c>
      <c r="G285" s="34" t="str">
        <f t="shared" si="67"/>
        <v/>
      </c>
      <c r="H285" s="34" t="str">
        <f t="shared" si="68"/>
        <v/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 t="str">
        <f t="shared" ref="L285:L316" si="74">+IF(AND(D285=0,F285=0)," ",IF(D285=0,1,IF(F285=0,-1,(F285-D285)/D285)))</f>
        <v xml:space="preserve"> 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0</v>
      </c>
      <c r="F286" s="33">
        <v>0</v>
      </c>
      <c r="G286" s="34" t="str">
        <f t="shared" si="67"/>
        <v/>
      </c>
      <c r="H286" s="34" t="str">
        <f t="shared" si="68"/>
        <v/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 t="str">
        <f t="shared" si="74"/>
        <v xml:space="preserve"> 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1</v>
      </c>
      <c r="E287" s="33">
        <v>0</v>
      </c>
      <c r="F287" s="33">
        <v>0</v>
      </c>
      <c r="G287" s="34" t="str">
        <f t="shared" si="67"/>
        <v/>
      </c>
      <c r="H287" s="34">
        <f t="shared" si="68"/>
        <v>7.6335877862595417E-3</v>
      </c>
      <c r="I287" s="34" t="str">
        <f t="shared" si="69"/>
        <v/>
      </c>
      <c r="J287" s="34" t="str">
        <f t="shared" si="70"/>
        <v/>
      </c>
      <c r="K287" s="34" t="str">
        <f t="shared" si="73"/>
        <v xml:space="preserve"> </v>
      </c>
      <c r="L287" s="34">
        <f t="shared" si="74"/>
        <v>-1</v>
      </c>
      <c r="M287" s="34" t="str">
        <f t="shared" si="71"/>
        <v/>
      </c>
      <c r="N287" s="40">
        <f t="shared" si="72"/>
        <v>-7.6335877862595417E-3</v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2</v>
      </c>
      <c r="D292" s="33">
        <v>0</v>
      </c>
      <c r="E292" s="33">
        <v>0</v>
      </c>
      <c r="F292" s="33">
        <v>0</v>
      </c>
      <c r="G292" s="34">
        <f t="shared" si="67"/>
        <v>1.3888888888888888E-2</v>
      </c>
      <c r="H292" s="34" t="str">
        <f t="shared" si="68"/>
        <v/>
      </c>
      <c r="I292" s="34" t="str">
        <f t="shared" si="69"/>
        <v/>
      </c>
      <c r="J292" s="34" t="str">
        <f t="shared" si="70"/>
        <v/>
      </c>
      <c r="K292" s="34">
        <f t="shared" si="73"/>
        <v>-1</v>
      </c>
      <c r="L292" s="34" t="str">
        <f t="shared" si="74"/>
        <v xml:space="preserve"> </v>
      </c>
      <c r="M292" s="34">
        <f t="shared" si="71"/>
        <v>-1.3888888888888888E-2</v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1</v>
      </c>
      <c r="D293" s="33">
        <v>0</v>
      </c>
      <c r="E293" s="33">
        <v>0</v>
      </c>
      <c r="F293" s="33">
        <v>4</v>
      </c>
      <c r="G293" s="34">
        <f t="shared" si="67"/>
        <v>6.9444444444444441E-3</v>
      </c>
      <c r="H293" s="34" t="str">
        <f t="shared" si="68"/>
        <v/>
      </c>
      <c r="I293" s="34" t="str">
        <f t="shared" si="69"/>
        <v/>
      </c>
      <c r="J293" s="34">
        <f t="shared" si="70"/>
        <v>9.9502487562189053E-3</v>
      </c>
      <c r="K293" s="34">
        <f t="shared" si="73"/>
        <v>-1</v>
      </c>
      <c r="L293" s="34">
        <f t="shared" si="74"/>
        <v>1</v>
      </c>
      <c r="M293" s="34">
        <f t="shared" si="71"/>
        <v>-6.9444444444444441E-3</v>
      </c>
      <c r="N293" s="40" t="str">
        <f t="shared" si="72"/>
        <v/>
      </c>
    </row>
    <row r="294" spans="1:14" x14ac:dyDescent="0.2">
      <c r="A294" s="27"/>
      <c r="B294" s="29" t="s">
        <v>268</v>
      </c>
      <c r="C294" s="39">
        <v>1</v>
      </c>
      <c r="D294" s="33">
        <v>0</v>
      </c>
      <c r="E294" s="33">
        <v>1</v>
      </c>
      <c r="F294" s="33">
        <v>0</v>
      </c>
      <c r="G294" s="34">
        <f t="shared" si="67"/>
        <v>6.9444444444444441E-3</v>
      </c>
      <c r="H294" s="34" t="str">
        <f t="shared" si="68"/>
        <v/>
      </c>
      <c r="I294" s="34">
        <f t="shared" si="69"/>
        <v>1.6891891891891893E-3</v>
      </c>
      <c r="J294" s="34" t="str">
        <f t="shared" si="70"/>
        <v/>
      </c>
      <c r="K294" s="34">
        <f t="shared" si="73"/>
        <v>0</v>
      </c>
      <c r="L294" s="34" t="str">
        <f t="shared" si="74"/>
        <v xml:space="preserve"> </v>
      </c>
      <c r="M294" s="34">
        <f t="shared" si="71"/>
        <v>0</v>
      </c>
      <c r="N294" s="40" t="str">
        <f t="shared" si="72"/>
        <v/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0</v>
      </c>
      <c r="F295" s="33">
        <v>0</v>
      </c>
      <c r="G295" s="34" t="str">
        <f t="shared" si="67"/>
        <v/>
      </c>
      <c r="H295" s="34" t="str">
        <f t="shared" si="68"/>
        <v/>
      </c>
      <c r="I295" s="34" t="str">
        <f t="shared" si="69"/>
        <v/>
      </c>
      <c r="J295" s="34" t="str">
        <f t="shared" si="70"/>
        <v/>
      </c>
      <c r="K295" s="34" t="str">
        <f t="shared" si="73"/>
        <v xml:space="preserve"> </v>
      </c>
      <c r="L295" s="34" t="str">
        <f t="shared" si="74"/>
        <v xml:space="preserve"> 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0</v>
      </c>
      <c r="E297" s="33">
        <v>0</v>
      </c>
      <c r="F297" s="33">
        <v>0</v>
      </c>
      <c r="G297" s="34" t="str">
        <f t="shared" si="67"/>
        <v/>
      </c>
      <c r="H297" s="34" t="str">
        <f t="shared" si="68"/>
        <v/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 t="str">
        <f t="shared" si="74"/>
        <v xml:space="preserve"> </v>
      </c>
      <c r="M297" s="34" t="str">
        <f t="shared" si="71"/>
        <v/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0</v>
      </c>
      <c r="E298" s="33">
        <v>0</v>
      </c>
      <c r="F298" s="33">
        <v>0</v>
      </c>
      <c r="G298" s="34" t="str">
        <f t="shared" si="67"/>
        <v/>
      </c>
      <c r="H298" s="34" t="str">
        <f t="shared" si="68"/>
        <v/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 t="str">
        <f t="shared" si="74"/>
        <v xml:space="preserve"> </v>
      </c>
      <c r="M298" s="34" t="str">
        <f t="shared" si="71"/>
        <v/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1</v>
      </c>
      <c r="E299" s="33">
        <v>0</v>
      </c>
      <c r="F299" s="33">
        <v>0</v>
      </c>
      <c r="G299" s="34" t="str">
        <f t="shared" si="67"/>
        <v/>
      </c>
      <c r="H299" s="34">
        <f t="shared" si="68"/>
        <v>7.6335877862595417E-3</v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>
        <f t="shared" si="74"/>
        <v>-1</v>
      </c>
      <c r="M299" s="34" t="str">
        <f t="shared" si="71"/>
        <v/>
      </c>
      <c r="N299" s="40">
        <f t="shared" si="72"/>
        <v>-7.6335877862595417E-3</v>
      </c>
    </row>
    <row r="300" spans="1:14" x14ac:dyDescent="0.2">
      <c r="A300" s="27"/>
      <c r="B300" s="29" t="s">
        <v>274</v>
      </c>
      <c r="C300" s="39">
        <v>0</v>
      </c>
      <c r="D300" s="33">
        <v>2</v>
      </c>
      <c r="E300" s="33">
        <v>1</v>
      </c>
      <c r="F300" s="33">
        <v>0</v>
      </c>
      <c r="G300" s="34" t="str">
        <f t="shared" si="67"/>
        <v/>
      </c>
      <c r="H300" s="34">
        <f t="shared" si="68"/>
        <v>1.5267175572519083E-2</v>
      </c>
      <c r="I300" s="34">
        <f t="shared" si="69"/>
        <v>1.6891891891891893E-3</v>
      </c>
      <c r="J300" s="34" t="str">
        <f t="shared" si="70"/>
        <v/>
      </c>
      <c r="K300" s="34">
        <f t="shared" si="73"/>
        <v>1</v>
      </c>
      <c r="L300" s="34">
        <f t="shared" si="74"/>
        <v>-1</v>
      </c>
      <c r="M300" s="34" t="str">
        <f t="shared" si="71"/>
        <v/>
      </c>
      <c r="N300" s="40">
        <f t="shared" si="72"/>
        <v>-1.5267175572519083E-2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4</v>
      </c>
      <c r="D304" s="33">
        <v>3</v>
      </c>
      <c r="E304" s="33">
        <v>0</v>
      </c>
      <c r="F304" s="33">
        <v>0</v>
      </c>
      <c r="G304" s="34">
        <f t="shared" si="67"/>
        <v>2.7777777777777776E-2</v>
      </c>
      <c r="H304" s="34">
        <f t="shared" si="68"/>
        <v>2.2900763358778626E-2</v>
      </c>
      <c r="I304" s="34" t="str">
        <f t="shared" si="69"/>
        <v/>
      </c>
      <c r="J304" s="34" t="str">
        <f t="shared" si="70"/>
        <v/>
      </c>
      <c r="K304" s="34">
        <f t="shared" si="73"/>
        <v>-1</v>
      </c>
      <c r="L304" s="34">
        <f t="shared" si="74"/>
        <v>-1</v>
      </c>
      <c r="M304" s="34">
        <f t="shared" si="71"/>
        <v>-2.7777777777777776E-2</v>
      </c>
      <c r="N304" s="40">
        <f t="shared" si="72"/>
        <v>-2.2900763358778626E-2</v>
      </c>
    </row>
    <row r="305" spans="1:14" x14ac:dyDescent="0.2">
      <c r="A305" s="27"/>
      <c r="B305" s="29" t="s">
        <v>279</v>
      </c>
      <c r="C305" s="39">
        <v>0</v>
      </c>
      <c r="D305" s="33">
        <v>1</v>
      </c>
      <c r="E305" s="33">
        <v>0</v>
      </c>
      <c r="F305" s="33">
        <v>0</v>
      </c>
      <c r="G305" s="34" t="str">
        <f t="shared" si="67"/>
        <v/>
      </c>
      <c r="H305" s="34">
        <f t="shared" si="68"/>
        <v>7.6335877862595417E-3</v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>
        <f t="shared" si="74"/>
        <v>-1</v>
      </c>
      <c r="M305" s="34" t="str">
        <f t="shared" si="71"/>
        <v/>
      </c>
      <c r="N305" s="40">
        <f t="shared" si="72"/>
        <v>-7.6335877862595417E-3</v>
      </c>
    </row>
    <row r="306" spans="1:14" x14ac:dyDescent="0.2">
      <c r="A306" s="27"/>
      <c r="B306" s="29" t="s">
        <v>280</v>
      </c>
      <c r="C306" s="39">
        <v>6</v>
      </c>
      <c r="D306" s="33">
        <v>3</v>
      </c>
      <c r="E306" s="33">
        <v>0</v>
      </c>
      <c r="F306" s="33">
        <v>0</v>
      </c>
      <c r="G306" s="34">
        <f t="shared" si="67"/>
        <v>4.1666666666666664E-2</v>
      </c>
      <c r="H306" s="34">
        <f t="shared" si="68"/>
        <v>2.2900763358778626E-2</v>
      </c>
      <c r="I306" s="34" t="str">
        <f t="shared" si="69"/>
        <v/>
      </c>
      <c r="J306" s="34" t="str">
        <f t="shared" si="70"/>
        <v/>
      </c>
      <c r="K306" s="34">
        <f t="shared" si="73"/>
        <v>-1</v>
      </c>
      <c r="L306" s="34">
        <f t="shared" si="74"/>
        <v>-1</v>
      </c>
      <c r="M306" s="34">
        <f t="shared" si="71"/>
        <v>-4.1666666666666664E-2</v>
      </c>
      <c r="N306" s="40">
        <f t="shared" si="72"/>
        <v>-2.2900763358778626E-2</v>
      </c>
    </row>
    <row r="307" spans="1:14" x14ac:dyDescent="0.2">
      <c r="A307" s="27"/>
      <c r="B307" s="29" t="s">
        <v>281</v>
      </c>
      <c r="C307" s="39">
        <v>0</v>
      </c>
      <c r="D307" s="33">
        <v>0</v>
      </c>
      <c r="E307" s="33">
        <v>0</v>
      </c>
      <c r="F307" s="33">
        <v>0</v>
      </c>
      <c r="G307" s="34" t="str">
        <f t="shared" si="67"/>
        <v/>
      </c>
      <c r="H307" s="34" t="str">
        <f t="shared" si="68"/>
        <v/>
      </c>
      <c r="I307" s="34" t="str">
        <f t="shared" si="69"/>
        <v/>
      </c>
      <c r="J307" s="34" t="str">
        <f t="shared" si="70"/>
        <v/>
      </c>
      <c r="K307" s="34" t="str">
        <f t="shared" si="73"/>
        <v xml:space="preserve"> </v>
      </c>
      <c r="L307" s="34" t="str">
        <f t="shared" si="74"/>
        <v xml:space="preserve"> </v>
      </c>
      <c r="M307" s="34" t="str">
        <f t="shared" si="71"/>
        <v/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0</v>
      </c>
      <c r="F308" s="33">
        <v>0</v>
      </c>
      <c r="G308" s="34" t="str">
        <f t="shared" si="67"/>
        <v/>
      </c>
      <c r="H308" s="34" t="str">
        <f t="shared" si="68"/>
        <v/>
      </c>
      <c r="I308" s="34" t="str">
        <f t="shared" si="69"/>
        <v/>
      </c>
      <c r="J308" s="34" t="str">
        <f t="shared" si="70"/>
        <v/>
      </c>
      <c r="K308" s="34" t="str">
        <f t="shared" si="73"/>
        <v xml:space="preserve"> 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0</v>
      </c>
      <c r="D309" s="33">
        <v>0</v>
      </c>
      <c r="E309" s="33">
        <v>2</v>
      </c>
      <c r="F309" s="33">
        <v>0</v>
      </c>
      <c r="G309" s="34" t="str">
        <f t="shared" si="67"/>
        <v/>
      </c>
      <c r="H309" s="34" t="str">
        <f t="shared" si="68"/>
        <v/>
      </c>
      <c r="I309" s="34">
        <f t="shared" si="69"/>
        <v>3.3783783783783786E-3</v>
      </c>
      <c r="J309" s="34" t="str">
        <f t="shared" si="70"/>
        <v/>
      </c>
      <c r="K309" s="34">
        <f t="shared" si="73"/>
        <v>1</v>
      </c>
      <c r="L309" s="34" t="str">
        <f t="shared" si="74"/>
        <v xml:space="preserve"> </v>
      </c>
      <c r="M309" s="34" t="str">
        <f t="shared" si="71"/>
        <v/>
      </c>
      <c r="N309" s="40" t="str">
        <f t="shared" si="72"/>
        <v/>
      </c>
    </row>
    <row r="310" spans="1:14" x14ac:dyDescent="0.2">
      <c r="A310" s="27"/>
      <c r="B310" s="29" t="s">
        <v>284</v>
      </c>
      <c r="C310" s="39">
        <v>17</v>
      </c>
      <c r="D310" s="33">
        <v>18</v>
      </c>
      <c r="E310" s="33">
        <v>0</v>
      </c>
      <c r="F310" s="33">
        <v>0</v>
      </c>
      <c r="G310" s="34">
        <f t="shared" si="67"/>
        <v>0.11805555555555555</v>
      </c>
      <c r="H310" s="34">
        <f t="shared" si="68"/>
        <v>0.13740458015267176</v>
      </c>
      <c r="I310" s="34" t="str">
        <f t="shared" si="69"/>
        <v/>
      </c>
      <c r="J310" s="34" t="str">
        <f t="shared" si="70"/>
        <v/>
      </c>
      <c r="K310" s="34">
        <f t="shared" si="73"/>
        <v>-1</v>
      </c>
      <c r="L310" s="34">
        <f t="shared" si="74"/>
        <v>-1</v>
      </c>
      <c r="M310" s="34">
        <f t="shared" si="71"/>
        <v>-0.11805555555555555</v>
      </c>
      <c r="N310" s="40">
        <f t="shared" si="72"/>
        <v>-0.13740458015267176</v>
      </c>
    </row>
    <row r="311" spans="1:14" ht="25.5" x14ac:dyDescent="0.2">
      <c r="A311" s="27"/>
      <c r="B311" s="29" t="s">
        <v>285</v>
      </c>
      <c r="C311" s="39">
        <v>0</v>
      </c>
      <c r="D311" s="33">
        <v>0</v>
      </c>
      <c r="E311" s="33">
        <v>0</v>
      </c>
      <c r="F311" s="33">
        <v>0</v>
      </c>
      <c r="G311" s="34" t="str">
        <f t="shared" si="67"/>
        <v/>
      </c>
      <c r="H311" s="34" t="str">
        <f t="shared" si="68"/>
        <v/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 t="str">
        <f t="shared" si="74"/>
        <v xml:space="preserve"> </v>
      </c>
      <c r="M311" s="34" t="str">
        <f t="shared" si="71"/>
        <v/>
      </c>
      <c r="N311" s="40" t="str">
        <f t="shared" si="72"/>
        <v/>
      </c>
    </row>
    <row r="312" spans="1:14" x14ac:dyDescent="0.2">
      <c r="A312" s="27"/>
      <c r="B312" s="29" t="s">
        <v>286</v>
      </c>
      <c r="C312" s="39">
        <v>0</v>
      </c>
      <c r="D312" s="33">
        <v>3</v>
      </c>
      <c r="E312" s="33">
        <v>0</v>
      </c>
      <c r="F312" s="33">
        <v>0</v>
      </c>
      <c r="G312" s="34" t="str">
        <f t="shared" si="67"/>
        <v/>
      </c>
      <c r="H312" s="34">
        <f t="shared" si="68"/>
        <v>2.2900763358778626E-2</v>
      </c>
      <c r="I312" s="34" t="str">
        <f t="shared" si="69"/>
        <v/>
      </c>
      <c r="J312" s="34" t="str">
        <f t="shared" si="70"/>
        <v/>
      </c>
      <c r="K312" s="34" t="str">
        <f t="shared" si="73"/>
        <v xml:space="preserve"> </v>
      </c>
      <c r="L312" s="34">
        <f t="shared" si="74"/>
        <v>-1</v>
      </c>
      <c r="M312" s="34" t="str">
        <f t="shared" si="71"/>
        <v/>
      </c>
      <c r="N312" s="40">
        <f t="shared" si="72"/>
        <v>-2.2900763358778626E-2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0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 t="str">
        <f t="shared" si="73"/>
        <v xml:space="preserve"> 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</v>
      </c>
      <c r="D318" s="33">
        <v>0</v>
      </c>
      <c r="E318" s="33">
        <v>0</v>
      </c>
      <c r="F318" s="33">
        <v>0</v>
      </c>
      <c r="G318" s="34">
        <f t="shared" si="75"/>
        <v>6.9444444444444441E-3</v>
      </c>
      <c r="H318" s="34" t="str">
        <f t="shared" si="76"/>
        <v/>
      </c>
      <c r="I318" s="34" t="str">
        <f t="shared" si="77"/>
        <v/>
      </c>
      <c r="J318" s="34" t="str">
        <f t="shared" si="78"/>
        <v/>
      </c>
      <c r="K318" s="34">
        <f t="shared" si="81"/>
        <v>-1</v>
      </c>
      <c r="L318" s="34" t="str">
        <f t="shared" si="82"/>
        <v xml:space="preserve"> </v>
      </c>
      <c r="M318" s="34">
        <f t="shared" si="79"/>
        <v>-6.9444444444444441E-3</v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0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 t="str">
        <f t="shared" si="82"/>
        <v xml:space="preserve"> 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3</v>
      </c>
      <c r="E321" s="33">
        <v>0</v>
      </c>
      <c r="F321" s="33">
        <v>1</v>
      </c>
      <c r="G321" s="34" t="str">
        <f t="shared" si="75"/>
        <v/>
      </c>
      <c r="H321" s="34">
        <f t="shared" si="76"/>
        <v>2.2900763358778626E-2</v>
      </c>
      <c r="I321" s="34" t="str">
        <f t="shared" si="77"/>
        <v/>
      </c>
      <c r="J321" s="34">
        <f t="shared" si="78"/>
        <v>2.4875621890547263E-3</v>
      </c>
      <c r="K321" s="34" t="str">
        <f t="shared" si="81"/>
        <v xml:space="preserve"> </v>
      </c>
      <c r="L321" s="34">
        <f t="shared" si="82"/>
        <v>-0.66666666666666663</v>
      </c>
      <c r="M321" s="34" t="str">
        <f t="shared" si="79"/>
        <v/>
      </c>
      <c r="N321" s="40">
        <f t="shared" si="80"/>
        <v>-1.5267175572519083E-2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2</v>
      </c>
      <c r="D324" s="33">
        <v>2</v>
      </c>
      <c r="E324" s="33">
        <v>79</v>
      </c>
      <c r="F324" s="33">
        <v>37</v>
      </c>
      <c r="G324" s="34">
        <f t="shared" si="75"/>
        <v>1.3888888888888888E-2</v>
      </c>
      <c r="H324" s="34">
        <f t="shared" si="76"/>
        <v>1.5267175572519083E-2</v>
      </c>
      <c r="I324" s="34">
        <f t="shared" si="77"/>
        <v>0.13344594594594594</v>
      </c>
      <c r="J324" s="34">
        <f t="shared" si="78"/>
        <v>9.2039800995024873E-2</v>
      </c>
      <c r="K324" s="34">
        <f t="shared" si="81"/>
        <v>38.5</v>
      </c>
      <c r="L324" s="34">
        <f t="shared" si="82"/>
        <v>17.5</v>
      </c>
      <c r="M324" s="34">
        <f t="shared" si="79"/>
        <v>0.53472222222222221</v>
      </c>
      <c r="N324" s="40">
        <f t="shared" si="80"/>
        <v>0.26717557251908397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38</v>
      </c>
      <c r="F325" s="33">
        <v>34</v>
      </c>
      <c r="G325" s="34" t="str">
        <f t="shared" si="75"/>
        <v/>
      </c>
      <c r="H325" s="34" t="str">
        <f t="shared" si="76"/>
        <v/>
      </c>
      <c r="I325" s="34">
        <f t="shared" si="77"/>
        <v>6.4189189189189186E-2</v>
      </c>
      <c r="J325" s="34">
        <f t="shared" si="78"/>
        <v>8.45771144278607E-2</v>
      </c>
      <c r="K325" s="34">
        <f t="shared" si="81"/>
        <v>1</v>
      </c>
      <c r="L325" s="34">
        <f t="shared" si="82"/>
        <v>1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15</v>
      </c>
      <c r="D327" s="33">
        <v>33</v>
      </c>
      <c r="E327" s="33">
        <v>141</v>
      </c>
      <c r="F327" s="33">
        <v>79</v>
      </c>
      <c r="G327" s="34">
        <f t="shared" si="75"/>
        <v>0.10416666666666667</v>
      </c>
      <c r="H327" s="34">
        <f t="shared" si="76"/>
        <v>0.25190839694656486</v>
      </c>
      <c r="I327" s="34">
        <f t="shared" si="77"/>
        <v>0.23817567567567569</v>
      </c>
      <c r="J327" s="34">
        <f t="shared" si="78"/>
        <v>0.19651741293532338</v>
      </c>
      <c r="K327" s="34">
        <f t="shared" si="81"/>
        <v>8.4</v>
      </c>
      <c r="L327" s="34">
        <f t="shared" si="82"/>
        <v>1.393939393939394</v>
      </c>
      <c r="M327" s="34">
        <f t="shared" si="79"/>
        <v>0.87500000000000011</v>
      </c>
      <c r="N327" s="40">
        <f t="shared" si="80"/>
        <v>0.35114503816793891</v>
      </c>
    </row>
    <row r="328" spans="1:14" x14ac:dyDescent="0.2">
      <c r="A328" s="27"/>
      <c r="B328" s="29" t="s">
        <v>302</v>
      </c>
      <c r="C328" s="39">
        <v>1</v>
      </c>
      <c r="D328" s="33">
        <v>1</v>
      </c>
      <c r="E328" s="33">
        <v>0</v>
      </c>
      <c r="F328" s="33">
        <v>0</v>
      </c>
      <c r="G328" s="34">
        <f t="shared" si="75"/>
        <v>6.9444444444444441E-3</v>
      </c>
      <c r="H328" s="34">
        <f t="shared" si="76"/>
        <v>7.6335877862595417E-3</v>
      </c>
      <c r="I328" s="34" t="str">
        <f t="shared" si="77"/>
        <v/>
      </c>
      <c r="J328" s="34" t="str">
        <f t="shared" si="78"/>
        <v/>
      </c>
      <c r="K328" s="34">
        <f t="shared" si="81"/>
        <v>-1</v>
      </c>
      <c r="L328" s="34">
        <f t="shared" si="82"/>
        <v>-1</v>
      </c>
      <c r="M328" s="34">
        <f t="shared" si="79"/>
        <v>-6.9444444444444441E-3</v>
      </c>
      <c r="N328" s="40">
        <f t="shared" si="80"/>
        <v>-7.6335877862595417E-3</v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1</v>
      </c>
      <c r="F332" s="33">
        <v>0</v>
      </c>
      <c r="G332" s="34" t="str">
        <f t="shared" si="75"/>
        <v/>
      </c>
      <c r="H332" s="34" t="str">
        <f t="shared" si="76"/>
        <v/>
      </c>
      <c r="I332" s="34">
        <f t="shared" si="77"/>
        <v>1.6891891891891893E-3</v>
      </c>
      <c r="J332" s="34" t="str">
        <f t="shared" si="78"/>
        <v/>
      </c>
      <c r="K332" s="34">
        <f t="shared" si="81"/>
        <v>1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1</v>
      </c>
      <c r="D336" s="33">
        <v>0</v>
      </c>
      <c r="E336" s="33">
        <v>0</v>
      </c>
      <c r="F336" s="33">
        <v>0</v>
      </c>
      <c r="G336" s="34">
        <f t="shared" si="75"/>
        <v>6.9444444444444441E-3</v>
      </c>
      <c r="H336" s="34" t="str">
        <f t="shared" si="76"/>
        <v/>
      </c>
      <c r="I336" s="34" t="str">
        <f t="shared" si="77"/>
        <v/>
      </c>
      <c r="J336" s="34" t="str">
        <f t="shared" si="78"/>
        <v/>
      </c>
      <c r="K336" s="34">
        <f t="shared" si="81"/>
        <v>-1</v>
      </c>
      <c r="L336" s="34" t="str">
        <f t="shared" si="82"/>
        <v xml:space="preserve"> </v>
      </c>
      <c r="M336" s="34">
        <f t="shared" si="79"/>
        <v>-6.9444444444444441E-3</v>
      </c>
      <c r="N336" s="40" t="str">
        <f t="shared" si="80"/>
        <v/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2</v>
      </c>
      <c r="E338" s="33">
        <v>1</v>
      </c>
      <c r="F338" s="33">
        <v>3</v>
      </c>
      <c r="G338" s="34" t="str">
        <f t="shared" si="75"/>
        <v/>
      </c>
      <c r="H338" s="34">
        <f t="shared" si="76"/>
        <v>1.5267175572519083E-2</v>
      </c>
      <c r="I338" s="34">
        <f t="shared" si="77"/>
        <v>1.6891891891891893E-3</v>
      </c>
      <c r="J338" s="34">
        <f t="shared" si="78"/>
        <v>7.462686567164179E-3</v>
      </c>
      <c r="K338" s="34">
        <f t="shared" si="81"/>
        <v>1</v>
      </c>
      <c r="L338" s="34">
        <f t="shared" si="82"/>
        <v>0.5</v>
      </c>
      <c r="M338" s="34" t="str">
        <f t="shared" si="79"/>
        <v/>
      </c>
      <c r="N338" s="40">
        <f t="shared" si="80"/>
        <v>7.6335877862595417E-3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1</v>
      </c>
      <c r="E340" s="33">
        <v>0</v>
      </c>
      <c r="F340" s="33">
        <v>1</v>
      </c>
      <c r="G340" s="34" t="str">
        <f t="shared" si="75"/>
        <v/>
      </c>
      <c r="H340" s="34">
        <f t="shared" si="76"/>
        <v>7.6335877862595417E-3</v>
      </c>
      <c r="I340" s="34" t="str">
        <f t="shared" si="77"/>
        <v/>
      </c>
      <c r="J340" s="34">
        <f t="shared" si="78"/>
        <v>2.4875621890547263E-3</v>
      </c>
      <c r="K340" s="34" t="str">
        <f t="shared" si="81"/>
        <v xml:space="preserve"> </v>
      </c>
      <c r="L340" s="34">
        <f t="shared" si="82"/>
        <v>0</v>
      </c>
      <c r="M340" s="34" t="str">
        <f t="shared" si="79"/>
        <v/>
      </c>
      <c r="N340" s="40">
        <f t="shared" si="80"/>
        <v>0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1</v>
      </c>
      <c r="D343" s="33">
        <v>0</v>
      </c>
      <c r="E343" s="33">
        <v>0</v>
      </c>
      <c r="F343" s="33">
        <v>0</v>
      </c>
      <c r="G343" s="34">
        <f t="shared" si="75"/>
        <v>6.9444444444444441E-3</v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>
        <f t="shared" si="81"/>
        <v>-1</v>
      </c>
      <c r="L343" s="34" t="str">
        <f t="shared" si="82"/>
        <v xml:space="preserve"> </v>
      </c>
      <c r="M343" s="34">
        <f t="shared" si="79"/>
        <v>-6.9444444444444441E-3</v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0</v>
      </c>
      <c r="E347" s="33">
        <v>0</v>
      </c>
      <c r="F347" s="33">
        <v>0</v>
      </c>
      <c r="G347" s="34" t="str">
        <f t="shared" si="75"/>
        <v/>
      </c>
      <c r="H347" s="34" t="str">
        <f t="shared" si="76"/>
        <v/>
      </c>
      <c r="I347" s="34" t="str">
        <f t="shared" si="77"/>
        <v/>
      </c>
      <c r="J347" s="34" t="str">
        <f t="shared" si="78"/>
        <v/>
      </c>
      <c r="K347" s="34" t="str">
        <f t="shared" si="81"/>
        <v xml:space="preserve"> </v>
      </c>
      <c r="L347" s="34" t="str">
        <f t="shared" si="82"/>
        <v xml:space="preserve"> </v>
      </c>
      <c r="M347" s="34" t="str">
        <f t="shared" si="79"/>
        <v/>
      </c>
      <c r="N347" s="40" t="str">
        <f t="shared" si="80"/>
        <v/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1</v>
      </c>
      <c r="D352" s="33">
        <v>0</v>
      </c>
      <c r="E352" s="33">
        <v>0</v>
      </c>
      <c r="F352" s="33">
        <v>0</v>
      </c>
      <c r="G352" s="34">
        <f t="shared" si="83"/>
        <v>6.9444444444444441E-3</v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>
        <f t="shared" si="89"/>
        <v>-1</v>
      </c>
      <c r="L352" s="34" t="str">
        <f t="shared" si="90"/>
        <v xml:space="preserve"> </v>
      </c>
      <c r="M352" s="34">
        <f t="shared" si="87"/>
        <v>-6.9444444444444441E-3</v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0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 t="str">
        <f t="shared" si="90"/>
        <v xml:space="preserve"> 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1</v>
      </c>
      <c r="E359" s="33">
        <v>0</v>
      </c>
      <c r="F359" s="33">
        <v>0</v>
      </c>
      <c r="G359" s="34" t="str">
        <f t="shared" si="83"/>
        <v/>
      </c>
      <c r="H359" s="34">
        <f t="shared" si="84"/>
        <v>7.6335877862595417E-3</v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>
        <f t="shared" si="90"/>
        <v>-1</v>
      </c>
      <c r="M359" s="34" t="str">
        <f t="shared" si="87"/>
        <v/>
      </c>
      <c r="N359" s="40">
        <f t="shared" si="88"/>
        <v>-7.6335877862595417E-3</v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0</v>
      </c>
      <c r="E361" s="33">
        <v>0</v>
      </c>
      <c r="F361" s="33">
        <v>0</v>
      </c>
      <c r="G361" s="34" t="str">
        <f t="shared" si="83"/>
        <v/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 t="str">
        <f t="shared" si="90"/>
        <v xml:space="preserve"> </v>
      </c>
      <c r="M361" s="34" t="str">
        <f t="shared" si="87"/>
        <v/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0</v>
      </c>
      <c r="D362" s="33">
        <v>0</v>
      </c>
      <c r="E362" s="33">
        <v>0</v>
      </c>
      <c r="F362" s="33">
        <v>0</v>
      </c>
      <c r="G362" s="34" t="str">
        <f t="shared" si="83"/>
        <v/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 t="str">
        <f t="shared" si="90"/>
        <v xml:space="preserve"> </v>
      </c>
      <c r="M362" s="34" t="str">
        <f t="shared" si="87"/>
        <v/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519</v>
      </c>
      <c r="D371" s="31">
        <f>SUM(D372:D604)</f>
        <v>601</v>
      </c>
      <c r="E371" s="31">
        <f>SUM(E372:E604)</f>
        <v>465</v>
      </c>
      <c r="F371" s="31">
        <f>SUM(F372:F604)</f>
        <v>604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-0.10404624277456648</v>
      </c>
      <c r="L371" s="32">
        <f>+IF(AND(D371=0,F371=0),"",IF(D371=0,1,IF(F371=0,-1,(F371-D371)/D371)))</f>
        <v>4.9916805324459234E-3</v>
      </c>
      <c r="M371" s="32">
        <f t="shared" ref="M371:M434" si="95">+IF(OR(AND(G371=""),(K371="")),"",G371*K371)</f>
        <v>-0.10404624277456648</v>
      </c>
      <c r="N371" s="32">
        <f t="shared" ref="N371:N434" si="96">+IF(OR(AND(H371=""),(L371="")),"",H371*L371)</f>
        <v>4.9916805324459234E-3</v>
      </c>
    </row>
    <row r="372" spans="1:14" x14ac:dyDescent="0.2">
      <c r="A372" s="27"/>
      <c r="B372" s="28" t="s">
        <v>338</v>
      </c>
      <c r="C372" s="35">
        <v>1</v>
      </c>
      <c r="D372" s="36">
        <v>0</v>
      </c>
      <c r="E372" s="36">
        <v>4</v>
      </c>
      <c r="F372" s="36">
        <v>0</v>
      </c>
      <c r="G372" s="37">
        <f t="shared" si="91"/>
        <v>1.9267822736030828E-3</v>
      </c>
      <c r="H372" s="37" t="str">
        <f t="shared" si="92"/>
        <v/>
      </c>
      <c r="I372" s="37">
        <f t="shared" si="93"/>
        <v>8.6021505376344086E-3</v>
      </c>
      <c r="J372" s="37" t="str">
        <f t="shared" si="94"/>
        <v/>
      </c>
      <c r="K372" s="37">
        <f t="shared" ref="K372:K435" si="97">+IF(AND(C372=0,E372=0)," ",IF(C372=0,1,IF(E372=0,-1,(E372-C372)/C372)))</f>
        <v>3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5.7803468208092483E-3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0</v>
      </c>
      <c r="F373" s="33">
        <v>0</v>
      </c>
      <c r="G373" s="34" t="str">
        <f t="shared" si="91"/>
        <v/>
      </c>
      <c r="H373" s="34" t="str">
        <f t="shared" si="92"/>
        <v/>
      </c>
      <c r="I373" s="34" t="str">
        <f t="shared" si="93"/>
        <v/>
      </c>
      <c r="J373" s="34" t="str">
        <f t="shared" si="94"/>
        <v/>
      </c>
      <c r="K373" s="34" t="str">
        <f t="shared" si="97"/>
        <v xml:space="preserve"> 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1</v>
      </c>
      <c r="D374" s="33">
        <v>0</v>
      </c>
      <c r="E374" s="33">
        <v>0</v>
      </c>
      <c r="F374" s="33">
        <v>1</v>
      </c>
      <c r="G374" s="34">
        <f t="shared" si="91"/>
        <v>1.9267822736030828E-3</v>
      </c>
      <c r="H374" s="34" t="str">
        <f t="shared" si="92"/>
        <v/>
      </c>
      <c r="I374" s="34" t="str">
        <f t="shared" si="93"/>
        <v/>
      </c>
      <c r="J374" s="34">
        <f t="shared" si="94"/>
        <v>1.6556291390728477E-3</v>
      </c>
      <c r="K374" s="34">
        <f t="shared" si="97"/>
        <v>-1</v>
      </c>
      <c r="L374" s="34">
        <f t="shared" si="98"/>
        <v>1</v>
      </c>
      <c r="M374" s="34">
        <f t="shared" si="95"/>
        <v>-1.9267822736030828E-3</v>
      </c>
      <c r="N374" s="40" t="str">
        <f t="shared" si="96"/>
        <v/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12</v>
      </c>
      <c r="D377" s="33">
        <v>3</v>
      </c>
      <c r="E377" s="33">
        <v>5</v>
      </c>
      <c r="F377" s="33">
        <v>2</v>
      </c>
      <c r="G377" s="34">
        <f t="shared" si="91"/>
        <v>2.3121387283236993E-2</v>
      </c>
      <c r="H377" s="34">
        <f t="shared" si="92"/>
        <v>4.9916805324459234E-3</v>
      </c>
      <c r="I377" s="34">
        <f t="shared" si="93"/>
        <v>1.0752688172043012E-2</v>
      </c>
      <c r="J377" s="34">
        <f t="shared" si="94"/>
        <v>3.3112582781456954E-3</v>
      </c>
      <c r="K377" s="34">
        <f t="shared" si="97"/>
        <v>-0.58333333333333337</v>
      </c>
      <c r="L377" s="34">
        <f t="shared" si="98"/>
        <v>-0.33333333333333331</v>
      </c>
      <c r="M377" s="34">
        <f t="shared" si="95"/>
        <v>-1.348747591522158E-2</v>
      </c>
      <c r="N377" s="40">
        <f t="shared" si="96"/>
        <v>-1.6638935108153076E-3</v>
      </c>
    </row>
    <row r="378" spans="1:14" x14ac:dyDescent="0.2">
      <c r="A378" s="27"/>
      <c r="B378" s="29" t="s">
        <v>344</v>
      </c>
      <c r="C378" s="39">
        <v>0</v>
      </c>
      <c r="D378" s="33">
        <v>0</v>
      </c>
      <c r="E378" s="33">
        <v>1</v>
      </c>
      <c r="F378" s="33">
        <v>0</v>
      </c>
      <c r="G378" s="34" t="str">
        <f t="shared" si="91"/>
        <v/>
      </c>
      <c r="H378" s="34" t="str">
        <f t="shared" si="92"/>
        <v/>
      </c>
      <c r="I378" s="34">
        <f t="shared" si="93"/>
        <v>2.1505376344086021E-3</v>
      </c>
      <c r="J378" s="34" t="str">
        <f t="shared" si="94"/>
        <v/>
      </c>
      <c r="K378" s="34">
        <f t="shared" si="97"/>
        <v>1</v>
      </c>
      <c r="L378" s="34" t="str">
        <f t="shared" si="98"/>
        <v xml:space="preserve"> </v>
      </c>
      <c r="M378" s="34" t="str">
        <f t="shared" si="95"/>
        <v/>
      </c>
      <c r="N378" s="40" t="str">
        <f t="shared" si="96"/>
        <v/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0</v>
      </c>
      <c r="F379" s="33">
        <v>0</v>
      </c>
      <c r="G379" s="34" t="str">
        <f t="shared" si="91"/>
        <v/>
      </c>
      <c r="H379" s="34" t="str">
        <f t="shared" si="92"/>
        <v/>
      </c>
      <c r="I379" s="34" t="str">
        <f t="shared" si="93"/>
        <v/>
      </c>
      <c r="J379" s="34" t="str">
        <f t="shared" si="94"/>
        <v/>
      </c>
      <c r="K379" s="34" t="str">
        <f t="shared" si="97"/>
        <v xml:space="preserve"> 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1</v>
      </c>
      <c r="D380" s="33">
        <v>1</v>
      </c>
      <c r="E380" s="33">
        <v>0</v>
      </c>
      <c r="F380" s="33">
        <v>0</v>
      </c>
      <c r="G380" s="34">
        <f t="shared" si="91"/>
        <v>1.9267822736030828E-3</v>
      </c>
      <c r="H380" s="34">
        <f t="shared" si="92"/>
        <v>1.6638935108153079E-3</v>
      </c>
      <c r="I380" s="34" t="str">
        <f t="shared" si="93"/>
        <v/>
      </c>
      <c r="J380" s="34" t="str">
        <f t="shared" si="94"/>
        <v/>
      </c>
      <c r="K380" s="34">
        <f t="shared" si="97"/>
        <v>-1</v>
      </c>
      <c r="L380" s="34">
        <f t="shared" si="98"/>
        <v>-1</v>
      </c>
      <c r="M380" s="34">
        <f t="shared" si="95"/>
        <v>-1.9267822736030828E-3</v>
      </c>
      <c r="N380" s="40">
        <f t="shared" si="96"/>
        <v>-1.6638935108153079E-3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1</v>
      </c>
      <c r="E382" s="33">
        <v>0</v>
      </c>
      <c r="F382" s="33">
        <v>0</v>
      </c>
      <c r="G382" s="34" t="str">
        <f t="shared" si="91"/>
        <v/>
      </c>
      <c r="H382" s="34">
        <f t="shared" si="92"/>
        <v>1.6638935108153079E-3</v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>
        <f t="shared" si="98"/>
        <v>-1</v>
      </c>
      <c r="M382" s="34" t="str">
        <f t="shared" si="95"/>
        <v/>
      </c>
      <c r="N382" s="40">
        <f t="shared" si="96"/>
        <v>-1.6638935108153079E-3</v>
      </c>
    </row>
    <row r="383" spans="1:14" x14ac:dyDescent="0.2">
      <c r="A383" s="27"/>
      <c r="B383" s="29" t="s">
        <v>349</v>
      </c>
      <c r="C383" s="39">
        <v>36</v>
      </c>
      <c r="D383" s="33">
        <v>11</v>
      </c>
      <c r="E383" s="33">
        <v>40</v>
      </c>
      <c r="F383" s="33">
        <v>16</v>
      </c>
      <c r="G383" s="34">
        <f t="shared" si="91"/>
        <v>6.9364161849710976E-2</v>
      </c>
      <c r="H383" s="34">
        <f t="shared" si="92"/>
        <v>1.8302828618968387E-2</v>
      </c>
      <c r="I383" s="34">
        <f t="shared" si="93"/>
        <v>8.6021505376344093E-2</v>
      </c>
      <c r="J383" s="34">
        <f t="shared" si="94"/>
        <v>2.6490066225165563E-2</v>
      </c>
      <c r="K383" s="34">
        <f t="shared" si="97"/>
        <v>0.1111111111111111</v>
      </c>
      <c r="L383" s="34">
        <f t="shared" si="98"/>
        <v>0.45454545454545453</v>
      </c>
      <c r="M383" s="34">
        <f t="shared" si="95"/>
        <v>7.7071290944123304E-3</v>
      </c>
      <c r="N383" s="40">
        <f t="shared" si="96"/>
        <v>8.3194675540765387E-3</v>
      </c>
    </row>
    <row r="384" spans="1:14" x14ac:dyDescent="0.2">
      <c r="A384" s="27"/>
      <c r="B384" s="29" t="s">
        <v>350</v>
      </c>
      <c r="C384" s="39">
        <v>2</v>
      </c>
      <c r="D384" s="33">
        <v>1</v>
      </c>
      <c r="E384" s="33">
        <v>2</v>
      </c>
      <c r="F384" s="33">
        <v>0</v>
      </c>
      <c r="G384" s="34">
        <f t="shared" si="91"/>
        <v>3.8535645472061657E-3</v>
      </c>
      <c r="H384" s="34">
        <f t="shared" si="92"/>
        <v>1.6638935108153079E-3</v>
      </c>
      <c r="I384" s="34">
        <f t="shared" si="93"/>
        <v>4.3010752688172043E-3</v>
      </c>
      <c r="J384" s="34" t="str">
        <f t="shared" si="94"/>
        <v/>
      </c>
      <c r="K384" s="34">
        <f t="shared" si="97"/>
        <v>0</v>
      </c>
      <c r="L384" s="34">
        <f t="shared" si="98"/>
        <v>-1</v>
      </c>
      <c r="M384" s="34">
        <f t="shared" si="95"/>
        <v>0</v>
      </c>
      <c r="N384" s="40">
        <f t="shared" si="96"/>
        <v>-1.6638935108153079E-3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3</v>
      </c>
      <c r="D386" s="33">
        <v>1</v>
      </c>
      <c r="E386" s="33">
        <v>0</v>
      </c>
      <c r="F386" s="33">
        <v>0</v>
      </c>
      <c r="G386" s="34">
        <f t="shared" si="91"/>
        <v>5.7803468208092483E-3</v>
      </c>
      <c r="H386" s="34">
        <f t="shared" si="92"/>
        <v>1.6638935108153079E-3</v>
      </c>
      <c r="I386" s="34" t="str">
        <f t="shared" si="93"/>
        <v/>
      </c>
      <c r="J386" s="34" t="str">
        <f t="shared" si="94"/>
        <v/>
      </c>
      <c r="K386" s="34">
        <f t="shared" si="97"/>
        <v>-1</v>
      </c>
      <c r="L386" s="34">
        <f t="shared" si="98"/>
        <v>-1</v>
      </c>
      <c r="M386" s="34">
        <f t="shared" si="95"/>
        <v>-5.7803468208092483E-3</v>
      </c>
      <c r="N386" s="40">
        <f t="shared" si="96"/>
        <v>-1.6638935108153079E-3</v>
      </c>
    </row>
    <row r="387" spans="1:14" x14ac:dyDescent="0.2">
      <c r="A387" s="27"/>
      <c r="B387" s="29" t="s">
        <v>353</v>
      </c>
      <c r="C387" s="39">
        <v>0</v>
      </c>
      <c r="D387" s="33">
        <v>1</v>
      </c>
      <c r="E387" s="33">
        <v>0</v>
      </c>
      <c r="F387" s="33">
        <v>0</v>
      </c>
      <c r="G387" s="34" t="str">
        <f t="shared" si="91"/>
        <v/>
      </c>
      <c r="H387" s="34">
        <f t="shared" si="92"/>
        <v>1.6638935108153079E-3</v>
      </c>
      <c r="I387" s="34" t="str">
        <f t="shared" si="93"/>
        <v/>
      </c>
      <c r="J387" s="34" t="str">
        <f t="shared" si="94"/>
        <v/>
      </c>
      <c r="K387" s="34" t="str">
        <f t="shared" si="97"/>
        <v xml:space="preserve"> </v>
      </c>
      <c r="L387" s="34">
        <f t="shared" si="98"/>
        <v>-1</v>
      </c>
      <c r="M387" s="34" t="str">
        <f t="shared" si="95"/>
        <v/>
      </c>
      <c r="N387" s="40">
        <f t="shared" si="96"/>
        <v>-1.6638935108153079E-3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17</v>
      </c>
      <c r="D391" s="33">
        <v>12</v>
      </c>
      <c r="E391" s="33">
        <v>50</v>
      </c>
      <c r="F391" s="33">
        <v>29</v>
      </c>
      <c r="G391" s="34">
        <f t="shared" si="91"/>
        <v>3.2755298651252408E-2</v>
      </c>
      <c r="H391" s="34">
        <f t="shared" si="92"/>
        <v>1.9966722129783693E-2</v>
      </c>
      <c r="I391" s="34">
        <f t="shared" si="93"/>
        <v>0.10752688172043011</v>
      </c>
      <c r="J391" s="34">
        <f t="shared" si="94"/>
        <v>4.8013245033112585E-2</v>
      </c>
      <c r="K391" s="34">
        <f t="shared" si="97"/>
        <v>1.9411764705882353</v>
      </c>
      <c r="L391" s="34">
        <f t="shared" si="98"/>
        <v>1.4166666666666667</v>
      </c>
      <c r="M391" s="34">
        <f t="shared" si="95"/>
        <v>6.358381502890173E-2</v>
      </c>
      <c r="N391" s="40">
        <f t="shared" si="96"/>
        <v>2.8286189683860236E-2</v>
      </c>
    </row>
    <row r="392" spans="1:14" x14ac:dyDescent="0.2">
      <c r="A392" s="27"/>
      <c r="B392" s="29" t="s">
        <v>358</v>
      </c>
      <c r="C392" s="39">
        <v>0</v>
      </c>
      <c r="D392" s="33">
        <v>0</v>
      </c>
      <c r="E392" s="33">
        <v>0</v>
      </c>
      <c r="F392" s="33">
        <v>0</v>
      </c>
      <c r="G392" s="34" t="str">
        <f t="shared" si="91"/>
        <v/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 t="str">
        <f t="shared" si="97"/>
        <v xml:space="preserve"> </v>
      </c>
      <c r="L392" s="34" t="str">
        <f t="shared" si="98"/>
        <v xml:space="preserve"> </v>
      </c>
      <c r="M392" s="34" t="str">
        <f t="shared" si="95"/>
        <v/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1</v>
      </c>
      <c r="D394" s="33">
        <v>1</v>
      </c>
      <c r="E394" s="33">
        <v>0</v>
      </c>
      <c r="F394" s="33">
        <v>0</v>
      </c>
      <c r="G394" s="34">
        <f t="shared" si="91"/>
        <v>1.9267822736030828E-3</v>
      </c>
      <c r="H394" s="34">
        <f t="shared" si="92"/>
        <v>1.6638935108153079E-3</v>
      </c>
      <c r="I394" s="34" t="str">
        <f t="shared" si="93"/>
        <v/>
      </c>
      <c r="J394" s="34" t="str">
        <f t="shared" si="94"/>
        <v/>
      </c>
      <c r="K394" s="34">
        <f t="shared" si="97"/>
        <v>-1</v>
      </c>
      <c r="L394" s="34">
        <f t="shared" si="98"/>
        <v>-1</v>
      </c>
      <c r="M394" s="34">
        <f t="shared" si="95"/>
        <v>-1.9267822736030828E-3</v>
      </c>
      <c r="N394" s="40">
        <f t="shared" si="96"/>
        <v>-1.6638935108153079E-3</v>
      </c>
    </row>
    <row r="395" spans="1:14" x14ac:dyDescent="0.2">
      <c r="A395" s="27"/>
      <c r="B395" s="29" t="s">
        <v>361</v>
      </c>
      <c r="C395" s="39">
        <v>0</v>
      </c>
      <c r="D395" s="33">
        <v>3</v>
      </c>
      <c r="E395" s="33">
        <v>2</v>
      </c>
      <c r="F395" s="33">
        <v>5</v>
      </c>
      <c r="G395" s="34" t="str">
        <f t="shared" si="91"/>
        <v/>
      </c>
      <c r="H395" s="34">
        <f t="shared" si="92"/>
        <v>4.9916805324459234E-3</v>
      </c>
      <c r="I395" s="34">
        <f t="shared" si="93"/>
        <v>4.3010752688172043E-3</v>
      </c>
      <c r="J395" s="34">
        <f t="shared" si="94"/>
        <v>8.2781456953642391E-3</v>
      </c>
      <c r="K395" s="34">
        <f t="shared" si="97"/>
        <v>1</v>
      </c>
      <c r="L395" s="34">
        <f t="shared" si="98"/>
        <v>0.66666666666666663</v>
      </c>
      <c r="M395" s="34" t="str">
        <f t="shared" si="95"/>
        <v/>
      </c>
      <c r="N395" s="40">
        <f t="shared" si="96"/>
        <v>3.3277870216306153E-3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2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>
        <f t="shared" si="94"/>
        <v>3.3112582781456954E-3</v>
      </c>
      <c r="K396" s="34" t="str">
        <f t="shared" si="97"/>
        <v xml:space="preserve"> </v>
      </c>
      <c r="L396" s="34">
        <f t="shared" si="98"/>
        <v>1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0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 t="str">
        <f t="shared" si="94"/>
        <v/>
      </c>
      <c r="K398" s="34" t="str">
        <f t="shared" si="97"/>
        <v xml:space="preserve"> 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0</v>
      </c>
      <c r="F400" s="33">
        <v>0</v>
      </c>
      <c r="G400" s="34" t="str">
        <f t="shared" si="91"/>
        <v/>
      </c>
      <c r="H400" s="34" t="str">
        <f t="shared" si="92"/>
        <v/>
      </c>
      <c r="I400" s="34" t="str">
        <f t="shared" si="93"/>
        <v/>
      </c>
      <c r="J400" s="34" t="str">
        <f t="shared" si="94"/>
        <v/>
      </c>
      <c r="K400" s="34" t="str">
        <f t="shared" si="97"/>
        <v xml:space="preserve"> 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0</v>
      </c>
      <c r="D401" s="33">
        <v>0</v>
      </c>
      <c r="E401" s="33">
        <v>0</v>
      </c>
      <c r="F401" s="33">
        <v>0</v>
      </c>
      <c r="G401" s="34" t="str">
        <f t="shared" si="91"/>
        <v/>
      </c>
      <c r="H401" s="34" t="str">
        <f t="shared" si="92"/>
        <v/>
      </c>
      <c r="I401" s="34" t="str">
        <f t="shared" si="93"/>
        <v/>
      </c>
      <c r="J401" s="34" t="str">
        <f t="shared" si="94"/>
        <v/>
      </c>
      <c r="K401" s="34" t="str">
        <f t="shared" si="97"/>
        <v xml:space="preserve"> </v>
      </c>
      <c r="L401" s="34" t="str">
        <f t="shared" si="98"/>
        <v xml:space="preserve"> </v>
      </c>
      <c r="M401" s="34" t="str">
        <f t="shared" si="95"/>
        <v/>
      </c>
      <c r="N401" s="40" t="str">
        <f t="shared" si="96"/>
        <v/>
      </c>
    </row>
    <row r="402" spans="1:14" x14ac:dyDescent="0.2">
      <c r="A402" s="27"/>
      <c r="B402" s="29" t="s">
        <v>368</v>
      </c>
      <c r="C402" s="39">
        <v>1</v>
      </c>
      <c r="D402" s="33">
        <v>2</v>
      </c>
      <c r="E402" s="33">
        <v>3</v>
      </c>
      <c r="F402" s="33">
        <v>0</v>
      </c>
      <c r="G402" s="34">
        <f t="shared" si="91"/>
        <v>1.9267822736030828E-3</v>
      </c>
      <c r="H402" s="34">
        <f t="shared" si="92"/>
        <v>3.3277870216306157E-3</v>
      </c>
      <c r="I402" s="34">
        <f t="shared" si="93"/>
        <v>6.4516129032258064E-3</v>
      </c>
      <c r="J402" s="34" t="str">
        <f t="shared" si="94"/>
        <v/>
      </c>
      <c r="K402" s="34">
        <f t="shared" si="97"/>
        <v>2</v>
      </c>
      <c r="L402" s="34">
        <f t="shared" si="98"/>
        <v>-1</v>
      </c>
      <c r="M402" s="34">
        <f t="shared" si="95"/>
        <v>3.8535645472061657E-3</v>
      </c>
      <c r="N402" s="40">
        <f t="shared" si="96"/>
        <v>-3.3277870216306157E-3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0</v>
      </c>
      <c r="D404" s="33">
        <v>0</v>
      </c>
      <c r="E404" s="33">
        <v>0</v>
      </c>
      <c r="F404" s="33">
        <v>0</v>
      </c>
      <c r="G404" s="34" t="str">
        <f t="shared" si="91"/>
        <v/>
      </c>
      <c r="H404" s="34" t="str">
        <f t="shared" si="92"/>
        <v/>
      </c>
      <c r="I404" s="34" t="str">
        <f t="shared" si="93"/>
        <v/>
      </c>
      <c r="J404" s="34" t="str">
        <f t="shared" si="94"/>
        <v/>
      </c>
      <c r="K404" s="34" t="str">
        <f t="shared" si="97"/>
        <v xml:space="preserve"> </v>
      </c>
      <c r="L404" s="34" t="str">
        <f t="shared" si="98"/>
        <v xml:space="preserve"> </v>
      </c>
      <c r="M404" s="34" t="str">
        <f t="shared" si="95"/>
        <v/>
      </c>
      <c r="N404" s="40" t="str">
        <f t="shared" si="96"/>
        <v/>
      </c>
    </row>
    <row r="405" spans="1:14" ht="25.5" x14ac:dyDescent="0.2">
      <c r="A405" s="27"/>
      <c r="B405" s="29" t="s">
        <v>371</v>
      </c>
      <c r="C405" s="39">
        <v>36</v>
      </c>
      <c r="D405" s="33">
        <v>22</v>
      </c>
      <c r="E405" s="33">
        <v>22</v>
      </c>
      <c r="F405" s="33">
        <v>34</v>
      </c>
      <c r="G405" s="34">
        <f t="shared" si="91"/>
        <v>6.9364161849710976E-2</v>
      </c>
      <c r="H405" s="34">
        <f t="shared" si="92"/>
        <v>3.6605657237936774E-2</v>
      </c>
      <c r="I405" s="34">
        <f t="shared" si="93"/>
        <v>4.7311827956989246E-2</v>
      </c>
      <c r="J405" s="34">
        <f t="shared" si="94"/>
        <v>5.6291390728476824E-2</v>
      </c>
      <c r="K405" s="34">
        <f t="shared" si="97"/>
        <v>-0.3888888888888889</v>
      </c>
      <c r="L405" s="34">
        <f t="shared" si="98"/>
        <v>0.54545454545454541</v>
      </c>
      <c r="M405" s="34">
        <f t="shared" si="95"/>
        <v>-2.6974951830443159E-2</v>
      </c>
      <c r="N405" s="40">
        <f t="shared" si="96"/>
        <v>1.9966722129783693E-2</v>
      </c>
    </row>
    <row r="406" spans="1:14" x14ac:dyDescent="0.2">
      <c r="A406" s="27"/>
      <c r="B406" s="29" t="s">
        <v>372</v>
      </c>
      <c r="C406" s="39">
        <v>8</v>
      </c>
      <c r="D406" s="33">
        <v>3</v>
      </c>
      <c r="E406" s="33">
        <v>36</v>
      </c>
      <c r="F406" s="33">
        <v>11</v>
      </c>
      <c r="G406" s="34">
        <f t="shared" si="91"/>
        <v>1.5414258188824663E-2</v>
      </c>
      <c r="H406" s="34">
        <f t="shared" si="92"/>
        <v>4.9916805324459234E-3</v>
      </c>
      <c r="I406" s="34">
        <f t="shared" si="93"/>
        <v>7.7419354838709681E-2</v>
      </c>
      <c r="J406" s="34">
        <f t="shared" si="94"/>
        <v>1.8211920529801324E-2</v>
      </c>
      <c r="K406" s="34">
        <f t="shared" si="97"/>
        <v>3.5</v>
      </c>
      <c r="L406" s="34">
        <f t="shared" si="98"/>
        <v>2.6666666666666665</v>
      </c>
      <c r="M406" s="34">
        <f t="shared" si="95"/>
        <v>5.3949903660886318E-2</v>
      </c>
      <c r="N406" s="40">
        <f t="shared" si="96"/>
        <v>1.3311148086522461E-2</v>
      </c>
    </row>
    <row r="407" spans="1:14" x14ac:dyDescent="0.2">
      <c r="A407" s="27"/>
      <c r="B407" s="29" t="s">
        <v>373</v>
      </c>
      <c r="C407" s="39">
        <v>0</v>
      </c>
      <c r="D407" s="33">
        <v>0</v>
      </c>
      <c r="E407" s="33">
        <v>2</v>
      </c>
      <c r="F407" s="33">
        <v>0</v>
      </c>
      <c r="G407" s="34" t="str">
        <f t="shared" si="91"/>
        <v/>
      </c>
      <c r="H407" s="34" t="str">
        <f t="shared" si="92"/>
        <v/>
      </c>
      <c r="I407" s="34">
        <f t="shared" si="93"/>
        <v>4.3010752688172043E-3</v>
      </c>
      <c r="J407" s="34" t="str">
        <f t="shared" si="94"/>
        <v/>
      </c>
      <c r="K407" s="34">
        <f t="shared" si="97"/>
        <v>1</v>
      </c>
      <c r="L407" s="34" t="str">
        <f t="shared" si="98"/>
        <v xml:space="preserve"> </v>
      </c>
      <c r="M407" s="34" t="str">
        <f t="shared" si="95"/>
        <v/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2</v>
      </c>
      <c r="F408" s="33">
        <v>0</v>
      </c>
      <c r="G408" s="34">
        <f t="shared" si="91"/>
        <v>1.9267822736030828E-3</v>
      </c>
      <c r="H408" s="34" t="str">
        <f t="shared" si="92"/>
        <v/>
      </c>
      <c r="I408" s="34">
        <f t="shared" si="93"/>
        <v>4.3010752688172043E-3</v>
      </c>
      <c r="J408" s="34" t="str">
        <f t="shared" si="94"/>
        <v/>
      </c>
      <c r="K408" s="34">
        <f t="shared" si="97"/>
        <v>1</v>
      </c>
      <c r="L408" s="34" t="str">
        <f t="shared" si="98"/>
        <v xml:space="preserve"> </v>
      </c>
      <c r="M408" s="34">
        <f t="shared" si="95"/>
        <v>1.9267822736030828E-3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0</v>
      </c>
      <c r="D409" s="33">
        <v>0</v>
      </c>
      <c r="E409" s="33">
        <v>1</v>
      </c>
      <c r="F409" s="33">
        <v>0</v>
      </c>
      <c r="G409" s="34" t="str">
        <f t="shared" si="91"/>
        <v/>
      </c>
      <c r="H409" s="34" t="str">
        <f t="shared" si="92"/>
        <v/>
      </c>
      <c r="I409" s="34">
        <f t="shared" si="93"/>
        <v>2.1505376344086021E-3</v>
      </c>
      <c r="J409" s="34" t="str">
        <f t="shared" si="94"/>
        <v/>
      </c>
      <c r="K409" s="34">
        <f t="shared" si="97"/>
        <v>1</v>
      </c>
      <c r="L409" s="34" t="str">
        <f t="shared" si="98"/>
        <v xml:space="preserve"> </v>
      </c>
      <c r="M409" s="34" t="str">
        <f t="shared" si="95"/>
        <v/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6</v>
      </c>
      <c r="D410" s="33">
        <v>1</v>
      </c>
      <c r="E410" s="33">
        <v>3</v>
      </c>
      <c r="F410" s="33">
        <v>2</v>
      </c>
      <c r="G410" s="34">
        <f t="shared" si="91"/>
        <v>1.1560693641618497E-2</v>
      </c>
      <c r="H410" s="34">
        <f t="shared" si="92"/>
        <v>1.6638935108153079E-3</v>
      </c>
      <c r="I410" s="34">
        <f t="shared" si="93"/>
        <v>6.4516129032258064E-3</v>
      </c>
      <c r="J410" s="34">
        <f t="shared" si="94"/>
        <v>3.3112582781456954E-3</v>
      </c>
      <c r="K410" s="34">
        <f t="shared" si="97"/>
        <v>-0.5</v>
      </c>
      <c r="L410" s="34">
        <f t="shared" si="98"/>
        <v>1</v>
      </c>
      <c r="M410" s="34">
        <f t="shared" si="95"/>
        <v>-5.7803468208092483E-3</v>
      </c>
      <c r="N410" s="40">
        <f t="shared" si="96"/>
        <v>1.6638935108153079E-3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1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>
        <f t="shared" si="94"/>
        <v>1.6556291390728477E-3</v>
      </c>
      <c r="K412" s="34" t="str">
        <f t="shared" si="97"/>
        <v xml:space="preserve"> </v>
      </c>
      <c r="L412" s="34">
        <f t="shared" si="98"/>
        <v>1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7</v>
      </c>
      <c r="D413" s="33">
        <v>0</v>
      </c>
      <c r="E413" s="33">
        <v>4</v>
      </c>
      <c r="F413" s="33">
        <v>1</v>
      </c>
      <c r="G413" s="34">
        <f t="shared" si="91"/>
        <v>1.348747591522158E-2</v>
      </c>
      <c r="H413" s="34" t="str">
        <f t="shared" si="92"/>
        <v/>
      </c>
      <c r="I413" s="34">
        <f t="shared" si="93"/>
        <v>8.6021505376344086E-3</v>
      </c>
      <c r="J413" s="34">
        <f t="shared" si="94"/>
        <v>1.6556291390728477E-3</v>
      </c>
      <c r="K413" s="34">
        <f t="shared" si="97"/>
        <v>-0.42857142857142855</v>
      </c>
      <c r="L413" s="34">
        <f t="shared" si="98"/>
        <v>1</v>
      </c>
      <c r="M413" s="34">
        <f t="shared" si="95"/>
        <v>-5.7803468208092483E-3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0</v>
      </c>
      <c r="F415" s="33">
        <v>0</v>
      </c>
      <c r="G415" s="34" t="str">
        <f t="shared" si="91"/>
        <v/>
      </c>
      <c r="H415" s="34" t="str">
        <f t="shared" si="92"/>
        <v/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 t="str">
        <f t="shared" si="98"/>
        <v xml:space="preserve"> 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0</v>
      </c>
      <c r="D416" s="33">
        <v>0</v>
      </c>
      <c r="E416" s="33">
        <v>0</v>
      </c>
      <c r="F416" s="33">
        <v>0</v>
      </c>
      <c r="G416" s="34" t="str">
        <f t="shared" si="91"/>
        <v/>
      </c>
      <c r="H416" s="34" t="str">
        <f t="shared" si="92"/>
        <v/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 t="str">
        <f t="shared" si="98"/>
        <v xml:space="preserve"> </v>
      </c>
      <c r="M416" s="34" t="str">
        <f t="shared" si="95"/>
        <v/>
      </c>
      <c r="N416" s="40" t="str">
        <f t="shared" si="96"/>
        <v/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17</v>
      </c>
      <c r="D419" s="33">
        <v>17</v>
      </c>
      <c r="E419" s="33">
        <v>32</v>
      </c>
      <c r="F419" s="33">
        <v>30</v>
      </c>
      <c r="G419" s="34">
        <f t="shared" si="91"/>
        <v>3.2755298651252408E-2</v>
      </c>
      <c r="H419" s="34">
        <f t="shared" si="92"/>
        <v>2.8286189683860232E-2</v>
      </c>
      <c r="I419" s="34">
        <f t="shared" si="93"/>
        <v>6.8817204301075269E-2</v>
      </c>
      <c r="J419" s="34">
        <f t="shared" si="94"/>
        <v>4.9668874172185427E-2</v>
      </c>
      <c r="K419" s="34">
        <f t="shared" si="97"/>
        <v>0.88235294117647056</v>
      </c>
      <c r="L419" s="34">
        <f t="shared" si="98"/>
        <v>0.76470588235294112</v>
      </c>
      <c r="M419" s="34">
        <f t="shared" si="95"/>
        <v>2.8901734104046242E-2</v>
      </c>
      <c r="N419" s="40">
        <f t="shared" si="96"/>
        <v>2.1630615640599E-2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0</v>
      </c>
      <c r="F420" s="33">
        <v>0</v>
      </c>
      <c r="G420" s="34" t="str">
        <f t="shared" si="91"/>
        <v/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 t="str">
        <f t="shared" si="97"/>
        <v xml:space="preserve"> </v>
      </c>
      <c r="L420" s="34" t="str">
        <f t="shared" si="98"/>
        <v xml:space="preserve"> 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15</v>
      </c>
      <c r="D422" s="33">
        <v>6</v>
      </c>
      <c r="E422" s="33">
        <v>1</v>
      </c>
      <c r="F422" s="33">
        <v>9</v>
      </c>
      <c r="G422" s="34">
        <f t="shared" si="91"/>
        <v>2.8901734104046242E-2</v>
      </c>
      <c r="H422" s="34">
        <f t="shared" si="92"/>
        <v>9.9833610648918467E-3</v>
      </c>
      <c r="I422" s="34">
        <f t="shared" si="93"/>
        <v>2.1505376344086021E-3</v>
      </c>
      <c r="J422" s="34">
        <f t="shared" si="94"/>
        <v>1.4900662251655629E-2</v>
      </c>
      <c r="K422" s="34">
        <f t="shared" si="97"/>
        <v>-0.93333333333333335</v>
      </c>
      <c r="L422" s="34">
        <f t="shared" si="98"/>
        <v>0.5</v>
      </c>
      <c r="M422" s="34">
        <f t="shared" si="95"/>
        <v>-2.6974951830443159E-2</v>
      </c>
      <c r="N422" s="40">
        <f t="shared" si="96"/>
        <v>4.9916805324459234E-3</v>
      </c>
    </row>
    <row r="423" spans="1:14" x14ac:dyDescent="0.2">
      <c r="A423" s="27"/>
      <c r="B423" s="29" t="s">
        <v>389</v>
      </c>
      <c r="C423" s="39">
        <v>46</v>
      </c>
      <c r="D423" s="33">
        <v>31</v>
      </c>
      <c r="E423" s="33">
        <v>50</v>
      </c>
      <c r="F423" s="33">
        <v>12</v>
      </c>
      <c r="G423" s="34">
        <f t="shared" si="91"/>
        <v>8.8631984585741813E-2</v>
      </c>
      <c r="H423" s="34">
        <f t="shared" si="92"/>
        <v>5.1580698835274545E-2</v>
      </c>
      <c r="I423" s="34">
        <f t="shared" si="93"/>
        <v>0.10752688172043011</v>
      </c>
      <c r="J423" s="34">
        <f t="shared" si="94"/>
        <v>1.9867549668874173E-2</v>
      </c>
      <c r="K423" s="34">
        <f t="shared" si="97"/>
        <v>8.6956521739130432E-2</v>
      </c>
      <c r="L423" s="34">
        <f t="shared" si="98"/>
        <v>-0.61290322580645162</v>
      </c>
      <c r="M423" s="34">
        <f t="shared" si="95"/>
        <v>7.7071290944123313E-3</v>
      </c>
      <c r="N423" s="40">
        <f t="shared" si="96"/>
        <v>-3.1613976705490848E-2</v>
      </c>
    </row>
    <row r="424" spans="1:14" x14ac:dyDescent="0.2">
      <c r="A424" s="27"/>
      <c r="B424" s="29" t="s">
        <v>390</v>
      </c>
      <c r="C424" s="39">
        <v>37</v>
      </c>
      <c r="D424" s="33">
        <v>34</v>
      </c>
      <c r="E424" s="33">
        <v>0</v>
      </c>
      <c r="F424" s="33">
        <v>2</v>
      </c>
      <c r="G424" s="34">
        <f t="shared" si="91"/>
        <v>7.1290944123314062E-2</v>
      </c>
      <c r="H424" s="34">
        <f t="shared" si="92"/>
        <v>5.6572379367720464E-2</v>
      </c>
      <c r="I424" s="34" t="str">
        <f t="shared" si="93"/>
        <v/>
      </c>
      <c r="J424" s="34">
        <f t="shared" si="94"/>
        <v>3.3112582781456954E-3</v>
      </c>
      <c r="K424" s="34">
        <f t="shared" si="97"/>
        <v>-1</v>
      </c>
      <c r="L424" s="34">
        <f t="shared" si="98"/>
        <v>-0.94117647058823528</v>
      </c>
      <c r="M424" s="34">
        <f t="shared" si="95"/>
        <v>-7.1290944123314062E-2</v>
      </c>
      <c r="N424" s="40">
        <f t="shared" si="96"/>
        <v>-5.3244592346089845E-2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3</v>
      </c>
      <c r="D426" s="33">
        <v>2</v>
      </c>
      <c r="E426" s="33">
        <v>0</v>
      </c>
      <c r="F426" s="33">
        <v>0</v>
      </c>
      <c r="G426" s="34">
        <f t="shared" si="91"/>
        <v>5.7803468208092483E-3</v>
      </c>
      <c r="H426" s="34">
        <f t="shared" si="92"/>
        <v>3.3277870216306157E-3</v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>
        <f t="shared" si="98"/>
        <v>-1</v>
      </c>
      <c r="M426" s="34">
        <f t="shared" si="95"/>
        <v>-5.7803468208092483E-3</v>
      </c>
      <c r="N426" s="40">
        <f t="shared" si="96"/>
        <v>-3.3277870216306157E-3</v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2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>
        <f t="shared" si="94"/>
        <v>3.3112582781456954E-3</v>
      </c>
      <c r="K427" s="34" t="str">
        <f t="shared" si="97"/>
        <v xml:space="preserve"> 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5</v>
      </c>
      <c r="D428" s="33">
        <v>2</v>
      </c>
      <c r="E428" s="33">
        <v>0</v>
      </c>
      <c r="F428" s="33">
        <v>1</v>
      </c>
      <c r="G428" s="34">
        <f t="shared" si="91"/>
        <v>9.6339113680154135E-3</v>
      </c>
      <c r="H428" s="34">
        <f t="shared" si="92"/>
        <v>3.3277870216306157E-3</v>
      </c>
      <c r="I428" s="34" t="str">
        <f t="shared" si="93"/>
        <v/>
      </c>
      <c r="J428" s="34">
        <f t="shared" si="94"/>
        <v>1.6556291390728477E-3</v>
      </c>
      <c r="K428" s="34">
        <f t="shared" si="97"/>
        <v>-1</v>
      </c>
      <c r="L428" s="34">
        <f t="shared" si="98"/>
        <v>-0.5</v>
      </c>
      <c r="M428" s="34">
        <f t="shared" si="95"/>
        <v>-9.6339113680154135E-3</v>
      </c>
      <c r="N428" s="40">
        <f t="shared" si="96"/>
        <v>-1.6638935108153079E-3</v>
      </c>
    </row>
    <row r="429" spans="1:14" x14ac:dyDescent="0.2">
      <c r="A429" s="27"/>
      <c r="B429" s="29" t="s">
        <v>395</v>
      </c>
      <c r="C429" s="39">
        <v>0</v>
      </c>
      <c r="D429" s="33">
        <v>0</v>
      </c>
      <c r="E429" s="33">
        <v>0</v>
      </c>
      <c r="F429" s="33">
        <v>0</v>
      </c>
      <c r="G429" s="34" t="str">
        <f t="shared" si="91"/>
        <v/>
      </c>
      <c r="H429" s="34" t="str">
        <f t="shared" si="92"/>
        <v/>
      </c>
      <c r="I429" s="34" t="str">
        <f t="shared" si="93"/>
        <v/>
      </c>
      <c r="J429" s="34" t="str">
        <f t="shared" si="94"/>
        <v/>
      </c>
      <c r="K429" s="34" t="str">
        <f t="shared" si="97"/>
        <v xml:space="preserve"> </v>
      </c>
      <c r="L429" s="34" t="str">
        <f t="shared" si="98"/>
        <v xml:space="preserve"> </v>
      </c>
      <c r="M429" s="34" t="str">
        <f t="shared" si="95"/>
        <v/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0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 t="str">
        <f t="shared" si="97"/>
        <v xml:space="preserve"> </v>
      </c>
      <c r="L430" s="34" t="str">
        <f t="shared" si="98"/>
        <v xml:space="preserve"> 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0</v>
      </c>
      <c r="E433" s="33">
        <v>0</v>
      </c>
      <c r="F433" s="33">
        <v>0</v>
      </c>
      <c r="G433" s="34" t="str">
        <f t="shared" si="91"/>
        <v/>
      </c>
      <c r="H433" s="34" t="str">
        <f t="shared" si="92"/>
        <v/>
      </c>
      <c r="I433" s="34" t="str">
        <f t="shared" si="93"/>
        <v/>
      </c>
      <c r="J433" s="34" t="str">
        <f t="shared" si="94"/>
        <v/>
      </c>
      <c r="K433" s="34" t="str">
        <f t="shared" si="97"/>
        <v xml:space="preserve"> </v>
      </c>
      <c r="L433" s="34" t="str">
        <f t="shared" si="98"/>
        <v xml:space="preserve"> </v>
      </c>
      <c r="M433" s="34" t="str">
        <f t="shared" si="95"/>
        <v/>
      </c>
      <c r="N433" s="40" t="str">
        <f t="shared" si="96"/>
        <v/>
      </c>
    </row>
    <row r="434" spans="1:14" x14ac:dyDescent="0.2">
      <c r="A434" s="27"/>
      <c r="B434" s="29" t="s">
        <v>400</v>
      </c>
      <c r="C434" s="39">
        <v>8</v>
      </c>
      <c r="D434" s="33">
        <v>5</v>
      </c>
      <c r="E434" s="33">
        <v>1</v>
      </c>
      <c r="F434" s="33">
        <v>1</v>
      </c>
      <c r="G434" s="34">
        <f t="shared" si="91"/>
        <v>1.5414258188824663E-2</v>
      </c>
      <c r="H434" s="34">
        <f t="shared" si="92"/>
        <v>8.3194675540765387E-3</v>
      </c>
      <c r="I434" s="34">
        <f t="shared" si="93"/>
        <v>2.1505376344086021E-3</v>
      </c>
      <c r="J434" s="34">
        <f t="shared" si="94"/>
        <v>1.6556291390728477E-3</v>
      </c>
      <c r="K434" s="34">
        <f t="shared" si="97"/>
        <v>-0.875</v>
      </c>
      <c r="L434" s="34">
        <f t="shared" si="98"/>
        <v>-0.8</v>
      </c>
      <c r="M434" s="34">
        <f t="shared" si="95"/>
        <v>-1.348747591522158E-2</v>
      </c>
      <c r="N434" s="40">
        <f t="shared" si="96"/>
        <v>-6.6555740432612314E-3</v>
      </c>
    </row>
    <row r="435" spans="1:14" x14ac:dyDescent="0.2">
      <c r="A435" s="27"/>
      <c r="B435" s="29" t="s">
        <v>401</v>
      </c>
      <c r="C435" s="39">
        <v>6</v>
      </c>
      <c r="D435" s="33">
        <v>3</v>
      </c>
      <c r="E435" s="33">
        <v>1</v>
      </c>
      <c r="F435" s="33">
        <v>0</v>
      </c>
      <c r="G435" s="34">
        <f t="shared" ref="G435:G498" si="99">+IF(C435=0,"",C435/C$371)</f>
        <v>1.1560693641618497E-2</v>
      </c>
      <c r="H435" s="34">
        <f t="shared" ref="H435:H498" si="100">+IF(D435=0,"",D435/D$371)</f>
        <v>4.9916805324459234E-3</v>
      </c>
      <c r="I435" s="34">
        <f t="shared" ref="I435:I498" si="101">+IF(E435=0,"",E435/E$371)</f>
        <v>2.1505376344086021E-3</v>
      </c>
      <c r="J435" s="34" t="str">
        <f t="shared" ref="J435:J498" si="102">+IF(F435=0,"",F435/F$371)</f>
        <v/>
      </c>
      <c r="K435" s="34">
        <f t="shared" si="97"/>
        <v>-0.83333333333333337</v>
      </c>
      <c r="L435" s="34">
        <f t="shared" si="98"/>
        <v>-1</v>
      </c>
      <c r="M435" s="34">
        <f t="shared" ref="M435:M498" si="103">+IF(OR(AND(G435=""),(K435="")),"",G435*K435)</f>
        <v>-9.6339113680154135E-3</v>
      </c>
      <c r="N435" s="40">
        <f t="shared" ref="N435:N498" si="104">+IF(OR(AND(H435=""),(L435="")),"",H435*L435)</f>
        <v>-4.9916805324459234E-3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</v>
      </c>
      <c r="D437" s="33">
        <v>0</v>
      </c>
      <c r="E437" s="33">
        <v>6</v>
      </c>
      <c r="F437" s="33">
        <v>1</v>
      </c>
      <c r="G437" s="34">
        <f t="shared" si="99"/>
        <v>1.9267822736030828E-3</v>
      </c>
      <c r="H437" s="34" t="str">
        <f t="shared" si="100"/>
        <v/>
      </c>
      <c r="I437" s="34">
        <f t="shared" si="101"/>
        <v>1.2903225806451613E-2</v>
      </c>
      <c r="J437" s="34">
        <f t="shared" si="102"/>
        <v>1.6556291390728477E-3</v>
      </c>
      <c r="K437" s="34">
        <f t="shared" si="105"/>
        <v>5</v>
      </c>
      <c r="L437" s="34">
        <f t="shared" si="106"/>
        <v>1</v>
      </c>
      <c r="M437" s="34">
        <f t="shared" si="103"/>
        <v>9.6339113680154135E-3</v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0</v>
      </c>
      <c r="F438" s="33">
        <v>0</v>
      </c>
      <c r="G438" s="34" t="str">
        <f t="shared" si="99"/>
        <v/>
      </c>
      <c r="H438" s="34" t="str">
        <f t="shared" si="100"/>
        <v/>
      </c>
      <c r="I438" s="34" t="str">
        <f t="shared" si="101"/>
        <v/>
      </c>
      <c r="J438" s="34" t="str">
        <f t="shared" si="102"/>
        <v/>
      </c>
      <c r="K438" s="34" t="str">
        <f t="shared" si="105"/>
        <v xml:space="preserve"> 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0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 t="str">
        <f t="shared" si="102"/>
        <v/>
      </c>
      <c r="K442" s="34" t="str">
        <f t="shared" si="105"/>
        <v xml:space="preserve"> </v>
      </c>
      <c r="L442" s="34" t="str">
        <f t="shared" si="106"/>
        <v xml:space="preserve"> 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1</v>
      </c>
      <c r="F443" s="33">
        <v>0</v>
      </c>
      <c r="G443" s="34" t="str">
        <f t="shared" si="99"/>
        <v/>
      </c>
      <c r="H443" s="34" t="str">
        <f t="shared" si="100"/>
        <v/>
      </c>
      <c r="I443" s="34">
        <f t="shared" si="101"/>
        <v>2.1505376344086021E-3</v>
      </c>
      <c r="J443" s="34" t="str">
        <f t="shared" si="102"/>
        <v/>
      </c>
      <c r="K443" s="34">
        <f t="shared" si="105"/>
        <v>1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22</v>
      </c>
      <c r="E445" s="33">
        <v>0</v>
      </c>
      <c r="F445" s="33">
        <v>0</v>
      </c>
      <c r="G445" s="34" t="str">
        <f t="shared" si="99"/>
        <v/>
      </c>
      <c r="H445" s="34">
        <f t="shared" si="100"/>
        <v>3.6605657237936774E-2</v>
      </c>
      <c r="I445" s="34" t="str">
        <f t="shared" si="101"/>
        <v/>
      </c>
      <c r="J445" s="34" t="str">
        <f t="shared" si="102"/>
        <v/>
      </c>
      <c r="K445" s="34" t="str">
        <f t="shared" si="105"/>
        <v xml:space="preserve"> </v>
      </c>
      <c r="L445" s="34">
        <f t="shared" si="106"/>
        <v>-1</v>
      </c>
      <c r="M445" s="34" t="str">
        <f t="shared" si="103"/>
        <v/>
      </c>
      <c r="N445" s="40">
        <f t="shared" si="104"/>
        <v>-3.6605657237936774E-2</v>
      </c>
    </row>
    <row r="446" spans="1:14" x14ac:dyDescent="0.2">
      <c r="A446" s="27"/>
      <c r="B446" s="29" t="s">
        <v>412</v>
      </c>
      <c r="C446" s="39">
        <v>18</v>
      </c>
      <c r="D446" s="33">
        <v>46</v>
      </c>
      <c r="E446" s="33">
        <v>9</v>
      </c>
      <c r="F446" s="33">
        <v>27</v>
      </c>
      <c r="G446" s="34">
        <f t="shared" si="99"/>
        <v>3.4682080924855488E-2</v>
      </c>
      <c r="H446" s="34">
        <f t="shared" si="100"/>
        <v>7.6539101497504161E-2</v>
      </c>
      <c r="I446" s="34">
        <f t="shared" si="101"/>
        <v>1.935483870967742E-2</v>
      </c>
      <c r="J446" s="34">
        <f t="shared" si="102"/>
        <v>4.4701986754966887E-2</v>
      </c>
      <c r="K446" s="34">
        <f t="shared" si="105"/>
        <v>-0.5</v>
      </c>
      <c r="L446" s="34">
        <f t="shared" si="106"/>
        <v>-0.41304347826086957</v>
      </c>
      <c r="M446" s="34">
        <f t="shared" si="103"/>
        <v>-1.7341040462427744E-2</v>
      </c>
      <c r="N446" s="40">
        <f t="shared" si="104"/>
        <v>-3.1613976705490848E-2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3</v>
      </c>
      <c r="F448" s="33">
        <v>1</v>
      </c>
      <c r="G448" s="34" t="str">
        <f t="shared" si="99"/>
        <v/>
      </c>
      <c r="H448" s="34" t="str">
        <f t="shared" si="100"/>
        <v/>
      </c>
      <c r="I448" s="34">
        <f t="shared" si="101"/>
        <v>6.4516129032258064E-3</v>
      </c>
      <c r="J448" s="34">
        <f t="shared" si="102"/>
        <v>1.6556291390728477E-3</v>
      </c>
      <c r="K448" s="34">
        <f t="shared" si="105"/>
        <v>1</v>
      </c>
      <c r="L448" s="34">
        <f t="shared" si="106"/>
        <v>1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2</v>
      </c>
      <c r="D449" s="33">
        <v>0</v>
      </c>
      <c r="E449" s="33">
        <v>0</v>
      </c>
      <c r="F449" s="33">
        <v>0</v>
      </c>
      <c r="G449" s="34">
        <f t="shared" si="99"/>
        <v>3.8535645472061657E-3</v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>
        <f t="shared" si="105"/>
        <v>-1</v>
      </c>
      <c r="L449" s="34" t="str">
        <f t="shared" si="106"/>
        <v xml:space="preserve"> </v>
      </c>
      <c r="M449" s="34">
        <f t="shared" si="103"/>
        <v>-3.8535645472061657E-3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34</v>
      </c>
      <c r="D450" s="33">
        <v>3</v>
      </c>
      <c r="E450" s="33">
        <v>3</v>
      </c>
      <c r="F450" s="33">
        <v>0</v>
      </c>
      <c r="G450" s="34">
        <f t="shared" si="99"/>
        <v>6.5510597302504817E-2</v>
      </c>
      <c r="H450" s="34">
        <f t="shared" si="100"/>
        <v>4.9916805324459234E-3</v>
      </c>
      <c r="I450" s="34">
        <f t="shared" si="101"/>
        <v>6.4516129032258064E-3</v>
      </c>
      <c r="J450" s="34" t="str">
        <f t="shared" si="102"/>
        <v/>
      </c>
      <c r="K450" s="34">
        <f t="shared" si="105"/>
        <v>-0.91176470588235292</v>
      </c>
      <c r="L450" s="34">
        <f t="shared" si="106"/>
        <v>-1</v>
      </c>
      <c r="M450" s="34">
        <f t="shared" si="103"/>
        <v>-5.9730250481695564E-2</v>
      </c>
      <c r="N450" s="40">
        <f t="shared" si="104"/>
        <v>-4.9916805324459234E-3</v>
      </c>
    </row>
    <row r="451" spans="1:14" x14ac:dyDescent="0.2">
      <c r="A451" s="27"/>
      <c r="B451" s="29" t="s">
        <v>417</v>
      </c>
      <c r="C451" s="39">
        <v>1</v>
      </c>
      <c r="D451" s="33">
        <v>8</v>
      </c>
      <c r="E451" s="33">
        <v>1</v>
      </c>
      <c r="F451" s="33">
        <v>1</v>
      </c>
      <c r="G451" s="34">
        <f t="shared" si="99"/>
        <v>1.9267822736030828E-3</v>
      </c>
      <c r="H451" s="34">
        <f t="shared" si="100"/>
        <v>1.3311148086522463E-2</v>
      </c>
      <c r="I451" s="34">
        <f t="shared" si="101"/>
        <v>2.1505376344086021E-3</v>
      </c>
      <c r="J451" s="34">
        <f t="shared" si="102"/>
        <v>1.6556291390728477E-3</v>
      </c>
      <c r="K451" s="34">
        <f t="shared" si="105"/>
        <v>0</v>
      </c>
      <c r="L451" s="34">
        <f t="shared" si="106"/>
        <v>-0.875</v>
      </c>
      <c r="M451" s="34">
        <f t="shared" si="103"/>
        <v>0</v>
      </c>
      <c r="N451" s="40">
        <f t="shared" si="104"/>
        <v>-1.1647254575707155E-2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0</v>
      </c>
      <c r="D454" s="33">
        <v>0</v>
      </c>
      <c r="E454" s="33">
        <v>0</v>
      </c>
      <c r="F454" s="33">
        <v>0</v>
      </c>
      <c r="G454" s="34" t="str">
        <f t="shared" si="99"/>
        <v/>
      </c>
      <c r="H454" s="34" t="str">
        <f t="shared" si="100"/>
        <v/>
      </c>
      <c r="I454" s="34" t="str">
        <f t="shared" si="101"/>
        <v/>
      </c>
      <c r="J454" s="34" t="str">
        <f t="shared" si="102"/>
        <v/>
      </c>
      <c r="K454" s="34" t="str">
        <f t="shared" si="105"/>
        <v xml:space="preserve"> </v>
      </c>
      <c r="L454" s="34" t="str">
        <f t="shared" si="106"/>
        <v xml:space="preserve"> </v>
      </c>
      <c r="M454" s="34" t="str">
        <f t="shared" si="103"/>
        <v/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1</v>
      </c>
      <c r="F455" s="33">
        <v>0</v>
      </c>
      <c r="G455" s="34" t="str">
        <f t="shared" si="99"/>
        <v/>
      </c>
      <c r="H455" s="34" t="str">
        <f t="shared" si="100"/>
        <v/>
      </c>
      <c r="I455" s="34">
        <f t="shared" si="101"/>
        <v>2.1505376344086021E-3</v>
      </c>
      <c r="J455" s="34" t="str">
        <f t="shared" si="102"/>
        <v/>
      </c>
      <c r="K455" s="34">
        <f t="shared" si="105"/>
        <v>1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0</v>
      </c>
      <c r="D456" s="33">
        <v>0</v>
      </c>
      <c r="E456" s="33">
        <v>0</v>
      </c>
      <c r="F456" s="33">
        <v>0</v>
      </c>
      <c r="G456" s="34" t="str">
        <f t="shared" si="99"/>
        <v/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 t="str">
        <f t="shared" si="105"/>
        <v xml:space="preserve"> </v>
      </c>
      <c r="L456" s="34" t="str">
        <f t="shared" si="106"/>
        <v xml:space="preserve"> </v>
      </c>
      <c r="M456" s="34" t="str">
        <f t="shared" si="103"/>
        <v/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1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>
        <f t="shared" si="102"/>
        <v>1.6556291390728477E-3</v>
      </c>
      <c r="K457" s="34" t="str">
        <f t="shared" si="105"/>
        <v xml:space="preserve"> </v>
      </c>
      <c r="L457" s="34">
        <f t="shared" si="106"/>
        <v>1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0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 t="str">
        <f t="shared" si="102"/>
        <v/>
      </c>
      <c r="K459" s="34" t="str">
        <f t="shared" si="105"/>
        <v xml:space="preserve"> </v>
      </c>
      <c r="L459" s="34" t="str">
        <f t="shared" si="106"/>
        <v xml:space="preserve"> 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28</v>
      </c>
      <c r="D460" s="33">
        <v>128</v>
      </c>
      <c r="E460" s="33">
        <v>19</v>
      </c>
      <c r="F460" s="33">
        <v>62</v>
      </c>
      <c r="G460" s="34">
        <f t="shared" si="99"/>
        <v>5.3949903660886318E-2</v>
      </c>
      <c r="H460" s="34">
        <f t="shared" si="100"/>
        <v>0.21297836938435941</v>
      </c>
      <c r="I460" s="34">
        <f t="shared" si="101"/>
        <v>4.0860215053763443E-2</v>
      </c>
      <c r="J460" s="34">
        <f t="shared" si="102"/>
        <v>0.10264900662251655</v>
      </c>
      <c r="K460" s="34">
        <f t="shared" si="105"/>
        <v>-0.32142857142857145</v>
      </c>
      <c r="L460" s="34">
        <f t="shared" si="106"/>
        <v>-0.515625</v>
      </c>
      <c r="M460" s="34">
        <f t="shared" si="103"/>
        <v>-1.7341040462427747E-2</v>
      </c>
      <c r="N460" s="40">
        <f t="shared" si="104"/>
        <v>-0.10981697171381032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0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 t="str">
        <f t="shared" si="102"/>
        <v/>
      </c>
      <c r="K461" s="34" t="str">
        <f t="shared" si="105"/>
        <v xml:space="preserve"> </v>
      </c>
      <c r="L461" s="34" t="str">
        <f t="shared" si="106"/>
        <v xml:space="preserve"> 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1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>
        <f t="shared" si="102"/>
        <v>1.6556291390728477E-3</v>
      </c>
      <c r="K463" s="34" t="str">
        <f t="shared" si="105"/>
        <v xml:space="preserve"> </v>
      </c>
      <c r="L463" s="34">
        <f t="shared" si="106"/>
        <v>1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1</v>
      </c>
      <c r="D466" s="33">
        <v>0</v>
      </c>
      <c r="E466" s="33">
        <v>0</v>
      </c>
      <c r="F466" s="33">
        <v>0</v>
      </c>
      <c r="G466" s="34">
        <f t="shared" si="99"/>
        <v>1.9267822736030828E-3</v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>
        <f t="shared" si="105"/>
        <v>-1</v>
      </c>
      <c r="L466" s="34" t="str">
        <f t="shared" si="106"/>
        <v xml:space="preserve"> </v>
      </c>
      <c r="M466" s="34">
        <f t="shared" si="103"/>
        <v>-1.9267822736030828E-3</v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6</v>
      </c>
      <c r="E467" s="33">
        <v>0</v>
      </c>
      <c r="F467" s="33">
        <v>8</v>
      </c>
      <c r="G467" s="34" t="str">
        <f t="shared" si="99"/>
        <v/>
      </c>
      <c r="H467" s="34">
        <f t="shared" si="100"/>
        <v>9.9833610648918467E-3</v>
      </c>
      <c r="I467" s="34" t="str">
        <f t="shared" si="101"/>
        <v/>
      </c>
      <c r="J467" s="34">
        <f t="shared" si="102"/>
        <v>1.3245033112582781E-2</v>
      </c>
      <c r="K467" s="34" t="str">
        <f t="shared" si="105"/>
        <v xml:space="preserve"> </v>
      </c>
      <c r="L467" s="34">
        <f t="shared" si="106"/>
        <v>0.33333333333333331</v>
      </c>
      <c r="M467" s="34" t="str">
        <f t="shared" si="103"/>
        <v/>
      </c>
      <c r="N467" s="40">
        <f t="shared" si="104"/>
        <v>3.3277870216306153E-3</v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0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 t="str">
        <f t="shared" si="106"/>
        <v xml:space="preserve"> 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3</v>
      </c>
      <c r="E469" s="33">
        <v>4</v>
      </c>
      <c r="F469" s="33">
        <v>4</v>
      </c>
      <c r="G469" s="34" t="str">
        <f t="shared" si="99"/>
        <v/>
      </c>
      <c r="H469" s="34">
        <f t="shared" si="100"/>
        <v>4.9916805324459234E-3</v>
      </c>
      <c r="I469" s="34">
        <f t="shared" si="101"/>
        <v>8.6021505376344086E-3</v>
      </c>
      <c r="J469" s="34">
        <f t="shared" si="102"/>
        <v>6.6225165562913907E-3</v>
      </c>
      <c r="K469" s="34">
        <f t="shared" si="105"/>
        <v>1</v>
      </c>
      <c r="L469" s="34">
        <f t="shared" si="106"/>
        <v>0.33333333333333331</v>
      </c>
      <c r="M469" s="34" t="str">
        <f t="shared" si="103"/>
        <v/>
      </c>
      <c r="N469" s="40">
        <f t="shared" si="104"/>
        <v>1.6638935108153076E-3</v>
      </c>
    </row>
    <row r="470" spans="1:14" x14ac:dyDescent="0.2">
      <c r="A470" s="27"/>
      <c r="B470" s="29" t="s">
        <v>436</v>
      </c>
      <c r="C470" s="39">
        <v>4</v>
      </c>
      <c r="D470" s="33">
        <v>2</v>
      </c>
      <c r="E470" s="33">
        <v>0</v>
      </c>
      <c r="F470" s="33">
        <v>1</v>
      </c>
      <c r="G470" s="34">
        <f t="shared" si="99"/>
        <v>7.7071290944123313E-3</v>
      </c>
      <c r="H470" s="34">
        <f t="shared" si="100"/>
        <v>3.3277870216306157E-3</v>
      </c>
      <c r="I470" s="34" t="str">
        <f t="shared" si="101"/>
        <v/>
      </c>
      <c r="J470" s="34">
        <f t="shared" si="102"/>
        <v>1.6556291390728477E-3</v>
      </c>
      <c r="K470" s="34">
        <f t="shared" si="105"/>
        <v>-1</v>
      </c>
      <c r="L470" s="34">
        <f t="shared" si="106"/>
        <v>-0.5</v>
      </c>
      <c r="M470" s="34">
        <f t="shared" si="103"/>
        <v>-7.7071290944123313E-3</v>
      </c>
      <c r="N470" s="40">
        <f t="shared" si="104"/>
        <v>-1.6638935108153079E-3</v>
      </c>
    </row>
    <row r="471" spans="1:14" x14ac:dyDescent="0.2">
      <c r="A471" s="27"/>
      <c r="B471" s="29" t="s">
        <v>437</v>
      </c>
      <c r="C471" s="39">
        <v>8</v>
      </c>
      <c r="D471" s="33">
        <v>10</v>
      </c>
      <c r="E471" s="33">
        <v>27</v>
      </c>
      <c r="F471" s="33">
        <v>22</v>
      </c>
      <c r="G471" s="34">
        <f t="shared" si="99"/>
        <v>1.5414258188824663E-2</v>
      </c>
      <c r="H471" s="34">
        <f t="shared" si="100"/>
        <v>1.6638935108153077E-2</v>
      </c>
      <c r="I471" s="34">
        <f t="shared" si="101"/>
        <v>5.8064516129032261E-2</v>
      </c>
      <c r="J471" s="34">
        <f t="shared" si="102"/>
        <v>3.6423841059602648E-2</v>
      </c>
      <c r="K471" s="34">
        <f t="shared" si="105"/>
        <v>2.375</v>
      </c>
      <c r="L471" s="34">
        <f t="shared" si="106"/>
        <v>1.2</v>
      </c>
      <c r="M471" s="34">
        <f t="shared" si="103"/>
        <v>3.6608863198458574E-2</v>
      </c>
      <c r="N471" s="40">
        <f t="shared" si="104"/>
        <v>1.9966722129783693E-2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60</v>
      </c>
      <c r="D473" s="33">
        <v>48</v>
      </c>
      <c r="E473" s="33">
        <v>67</v>
      </c>
      <c r="F473" s="33">
        <v>60</v>
      </c>
      <c r="G473" s="34">
        <f t="shared" si="99"/>
        <v>0.11560693641618497</v>
      </c>
      <c r="H473" s="34">
        <f t="shared" si="100"/>
        <v>7.9866888519134774E-2</v>
      </c>
      <c r="I473" s="34">
        <f t="shared" si="101"/>
        <v>0.14408602150537633</v>
      </c>
      <c r="J473" s="34">
        <f t="shared" si="102"/>
        <v>9.9337748344370855E-2</v>
      </c>
      <c r="K473" s="34">
        <f t="shared" si="105"/>
        <v>0.11666666666666667</v>
      </c>
      <c r="L473" s="34">
        <f t="shared" si="106"/>
        <v>0.25</v>
      </c>
      <c r="M473" s="34">
        <f t="shared" si="103"/>
        <v>1.348747591522158E-2</v>
      </c>
      <c r="N473" s="40">
        <f t="shared" si="104"/>
        <v>1.9966722129783693E-2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0</v>
      </c>
      <c r="F478" s="33">
        <v>0</v>
      </c>
      <c r="G478" s="34" t="str">
        <f t="shared" si="99"/>
        <v/>
      </c>
      <c r="H478" s="34" t="str">
        <f t="shared" si="100"/>
        <v/>
      </c>
      <c r="I478" s="34" t="str">
        <f t="shared" si="101"/>
        <v/>
      </c>
      <c r="J478" s="34" t="str">
        <f t="shared" si="102"/>
        <v/>
      </c>
      <c r="K478" s="34" t="str">
        <f t="shared" si="105"/>
        <v xml:space="preserve"> </v>
      </c>
      <c r="L478" s="34" t="str">
        <f t="shared" si="106"/>
        <v xml:space="preserve"> 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1</v>
      </c>
      <c r="E481" s="33">
        <v>0</v>
      </c>
      <c r="F481" s="33">
        <v>3</v>
      </c>
      <c r="G481" s="34" t="str">
        <f t="shared" si="99"/>
        <v/>
      </c>
      <c r="H481" s="34">
        <f t="shared" si="100"/>
        <v>1.6638935108153079E-3</v>
      </c>
      <c r="I481" s="34" t="str">
        <f t="shared" si="101"/>
        <v/>
      </c>
      <c r="J481" s="34">
        <f t="shared" si="102"/>
        <v>4.9668874172185433E-3</v>
      </c>
      <c r="K481" s="34" t="str">
        <f t="shared" si="105"/>
        <v xml:space="preserve"> </v>
      </c>
      <c r="L481" s="34">
        <f t="shared" si="106"/>
        <v>2</v>
      </c>
      <c r="M481" s="34" t="str">
        <f t="shared" si="103"/>
        <v/>
      </c>
      <c r="N481" s="40">
        <f t="shared" si="104"/>
        <v>3.3277870216306157E-3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1</v>
      </c>
      <c r="E483" s="33">
        <v>0</v>
      </c>
      <c r="F483" s="33">
        <v>4</v>
      </c>
      <c r="G483" s="34" t="str">
        <f t="shared" si="99"/>
        <v/>
      </c>
      <c r="H483" s="34">
        <f t="shared" si="100"/>
        <v>1.6638935108153079E-3</v>
      </c>
      <c r="I483" s="34" t="str">
        <f t="shared" si="101"/>
        <v/>
      </c>
      <c r="J483" s="34">
        <f t="shared" si="102"/>
        <v>6.6225165562913907E-3</v>
      </c>
      <c r="K483" s="34" t="str">
        <f t="shared" si="105"/>
        <v xml:space="preserve"> </v>
      </c>
      <c r="L483" s="34">
        <f t="shared" si="106"/>
        <v>3</v>
      </c>
      <c r="M483" s="34" t="str">
        <f t="shared" si="103"/>
        <v/>
      </c>
      <c r="N483" s="40">
        <f t="shared" si="104"/>
        <v>4.9916805324459234E-3</v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0</v>
      </c>
      <c r="F484" s="33">
        <v>8</v>
      </c>
      <c r="G484" s="34" t="str">
        <f t="shared" si="99"/>
        <v/>
      </c>
      <c r="H484" s="34" t="str">
        <f t="shared" si="100"/>
        <v/>
      </c>
      <c r="I484" s="34" t="str">
        <f t="shared" si="101"/>
        <v/>
      </c>
      <c r="J484" s="34">
        <f t="shared" si="102"/>
        <v>1.3245033112582781E-2</v>
      </c>
      <c r="K484" s="34" t="str">
        <f t="shared" si="105"/>
        <v xml:space="preserve"> </v>
      </c>
      <c r="L484" s="34">
        <f t="shared" si="106"/>
        <v>1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1</v>
      </c>
      <c r="D485" s="33">
        <v>0</v>
      </c>
      <c r="E485" s="33">
        <v>0</v>
      </c>
      <c r="F485" s="33">
        <v>5</v>
      </c>
      <c r="G485" s="34">
        <f t="shared" si="99"/>
        <v>1.9267822736030828E-3</v>
      </c>
      <c r="H485" s="34" t="str">
        <f t="shared" si="100"/>
        <v/>
      </c>
      <c r="I485" s="34" t="str">
        <f t="shared" si="101"/>
        <v/>
      </c>
      <c r="J485" s="34">
        <f t="shared" si="102"/>
        <v>8.2781456953642391E-3</v>
      </c>
      <c r="K485" s="34">
        <f t="shared" si="105"/>
        <v>-1</v>
      </c>
      <c r="L485" s="34">
        <f t="shared" si="106"/>
        <v>1</v>
      </c>
      <c r="M485" s="34">
        <f t="shared" si="103"/>
        <v>-1.9267822736030828E-3</v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1</v>
      </c>
      <c r="E486" s="33">
        <v>0</v>
      </c>
      <c r="F486" s="33">
        <v>0</v>
      </c>
      <c r="G486" s="34" t="str">
        <f t="shared" si="99"/>
        <v/>
      </c>
      <c r="H486" s="34">
        <f t="shared" si="100"/>
        <v>1.6638935108153079E-3</v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>
        <f t="shared" si="106"/>
        <v>-1</v>
      </c>
      <c r="M486" s="34" t="str">
        <f t="shared" si="103"/>
        <v/>
      </c>
      <c r="N486" s="40">
        <f t="shared" si="104"/>
        <v>-1.6638935108153079E-3</v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1</v>
      </c>
      <c r="G487" s="34" t="str">
        <f t="shared" si="99"/>
        <v/>
      </c>
      <c r="H487" s="34">
        <f t="shared" si="100"/>
        <v>1.6638935108153079E-3</v>
      </c>
      <c r="I487" s="34" t="str">
        <f t="shared" si="101"/>
        <v/>
      </c>
      <c r="J487" s="34">
        <f t="shared" si="102"/>
        <v>1.6556291390728477E-3</v>
      </c>
      <c r="K487" s="34" t="str">
        <f t="shared" si="105"/>
        <v xml:space="preserve"> </v>
      </c>
      <c r="L487" s="34">
        <f t="shared" si="106"/>
        <v>0</v>
      </c>
      <c r="M487" s="34" t="str">
        <f t="shared" si="103"/>
        <v/>
      </c>
      <c r="N487" s="40">
        <f t="shared" si="104"/>
        <v>0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1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1.6638935108153079E-3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-1.6638935108153079E-3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2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>
        <f t="shared" si="102"/>
        <v>3.3112582781456954E-3</v>
      </c>
      <c r="K492" s="34" t="str">
        <f t="shared" si="105"/>
        <v xml:space="preserve"> </v>
      </c>
      <c r="L492" s="34">
        <f t="shared" si="106"/>
        <v>1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5</v>
      </c>
      <c r="D493" s="33">
        <v>24</v>
      </c>
      <c r="E493" s="33">
        <v>0</v>
      </c>
      <c r="F493" s="33">
        <v>16</v>
      </c>
      <c r="G493" s="34">
        <f t="shared" si="99"/>
        <v>9.6339113680154135E-3</v>
      </c>
      <c r="H493" s="34">
        <f t="shared" si="100"/>
        <v>3.9933444259567387E-2</v>
      </c>
      <c r="I493" s="34" t="str">
        <f t="shared" si="101"/>
        <v/>
      </c>
      <c r="J493" s="34">
        <f t="shared" si="102"/>
        <v>2.6490066225165563E-2</v>
      </c>
      <c r="K493" s="34">
        <f t="shared" si="105"/>
        <v>-1</v>
      </c>
      <c r="L493" s="34">
        <f t="shared" si="106"/>
        <v>-0.33333333333333331</v>
      </c>
      <c r="M493" s="34">
        <f t="shared" si="103"/>
        <v>-9.6339113680154135E-3</v>
      </c>
      <c r="N493" s="40">
        <f t="shared" si="104"/>
        <v>-1.3311148086522461E-2</v>
      </c>
    </row>
    <row r="494" spans="1:14" x14ac:dyDescent="0.2">
      <c r="A494" s="27"/>
      <c r="B494" s="29" t="s">
        <v>460</v>
      </c>
      <c r="C494" s="39">
        <v>0</v>
      </c>
      <c r="D494" s="33">
        <v>4</v>
      </c>
      <c r="E494" s="33">
        <v>0</v>
      </c>
      <c r="F494" s="33">
        <v>1</v>
      </c>
      <c r="G494" s="34" t="str">
        <f t="shared" si="99"/>
        <v/>
      </c>
      <c r="H494" s="34">
        <f t="shared" si="100"/>
        <v>6.6555740432612314E-3</v>
      </c>
      <c r="I494" s="34" t="str">
        <f t="shared" si="101"/>
        <v/>
      </c>
      <c r="J494" s="34">
        <f t="shared" si="102"/>
        <v>1.6556291390728477E-3</v>
      </c>
      <c r="K494" s="34" t="str">
        <f t="shared" si="105"/>
        <v xml:space="preserve"> </v>
      </c>
      <c r="L494" s="34">
        <f t="shared" si="106"/>
        <v>-0.75</v>
      </c>
      <c r="M494" s="34" t="str">
        <f t="shared" si="103"/>
        <v/>
      </c>
      <c r="N494" s="40">
        <f t="shared" si="104"/>
        <v>-4.9916805324459234E-3</v>
      </c>
    </row>
    <row r="495" spans="1:14" x14ac:dyDescent="0.2">
      <c r="A495" s="27"/>
      <c r="B495" s="29" t="s">
        <v>461</v>
      </c>
      <c r="C495" s="39">
        <v>0</v>
      </c>
      <c r="D495" s="33">
        <v>0</v>
      </c>
      <c r="E495" s="33">
        <v>0</v>
      </c>
      <c r="F495" s="33">
        <v>0</v>
      </c>
      <c r="G495" s="34" t="str">
        <f t="shared" si="99"/>
        <v/>
      </c>
      <c r="H495" s="34" t="str">
        <f t="shared" si="100"/>
        <v/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 t="str">
        <f t="shared" si="106"/>
        <v xml:space="preserve"> </v>
      </c>
      <c r="M495" s="34" t="str">
        <f t="shared" si="103"/>
        <v/>
      </c>
      <c r="N495" s="40" t="str">
        <f t="shared" si="104"/>
        <v/>
      </c>
    </row>
    <row r="496" spans="1:14" x14ac:dyDescent="0.2">
      <c r="A496" s="27"/>
      <c r="B496" s="29" t="s">
        <v>462</v>
      </c>
      <c r="C496" s="39">
        <v>0</v>
      </c>
      <c r="D496" s="33">
        <v>1</v>
      </c>
      <c r="E496" s="33">
        <v>0</v>
      </c>
      <c r="F496" s="33">
        <v>0</v>
      </c>
      <c r="G496" s="34" t="str">
        <f t="shared" si="99"/>
        <v/>
      </c>
      <c r="H496" s="34">
        <f t="shared" si="100"/>
        <v>1.6638935108153079E-3</v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>
        <f t="shared" si="106"/>
        <v>-1</v>
      </c>
      <c r="M496" s="34" t="str">
        <f t="shared" si="103"/>
        <v/>
      </c>
      <c r="N496" s="40">
        <f t="shared" si="104"/>
        <v>-1.6638935108153079E-3</v>
      </c>
    </row>
    <row r="497" spans="1:14" x14ac:dyDescent="0.2">
      <c r="A497" s="27"/>
      <c r="B497" s="29" t="s">
        <v>463</v>
      </c>
      <c r="C497" s="39">
        <v>0</v>
      </c>
      <c r="D497" s="33">
        <v>1</v>
      </c>
      <c r="E497" s="33">
        <v>0</v>
      </c>
      <c r="F497" s="33">
        <v>0</v>
      </c>
      <c r="G497" s="34" t="str">
        <f t="shared" si="99"/>
        <v/>
      </c>
      <c r="H497" s="34">
        <f t="shared" si="100"/>
        <v>1.6638935108153079E-3</v>
      </c>
      <c r="I497" s="34" t="str">
        <f t="shared" si="101"/>
        <v/>
      </c>
      <c r="J497" s="34" t="str">
        <f t="shared" si="102"/>
        <v/>
      </c>
      <c r="K497" s="34" t="str">
        <f t="shared" si="105"/>
        <v xml:space="preserve"> </v>
      </c>
      <c r="L497" s="34">
        <f t="shared" si="106"/>
        <v>-1</v>
      </c>
      <c r="M497" s="34" t="str">
        <f t="shared" si="103"/>
        <v/>
      </c>
      <c r="N497" s="40">
        <f t="shared" si="104"/>
        <v>-1.6638935108153079E-3</v>
      </c>
    </row>
    <row r="498" spans="1:14" x14ac:dyDescent="0.2">
      <c r="A498" s="27"/>
      <c r="B498" s="29" t="s">
        <v>464</v>
      </c>
      <c r="C498" s="39">
        <v>0</v>
      </c>
      <c r="D498" s="33">
        <v>2</v>
      </c>
      <c r="E498" s="33">
        <v>9</v>
      </c>
      <c r="F498" s="33">
        <v>5</v>
      </c>
      <c r="G498" s="34" t="str">
        <f t="shared" si="99"/>
        <v/>
      </c>
      <c r="H498" s="34">
        <f t="shared" si="100"/>
        <v>3.3277870216306157E-3</v>
      </c>
      <c r="I498" s="34">
        <f t="shared" si="101"/>
        <v>1.935483870967742E-2</v>
      </c>
      <c r="J498" s="34">
        <f t="shared" si="102"/>
        <v>8.2781456953642391E-3</v>
      </c>
      <c r="K498" s="34">
        <f t="shared" si="105"/>
        <v>1</v>
      </c>
      <c r="L498" s="34">
        <f t="shared" si="106"/>
        <v>1.5</v>
      </c>
      <c r="M498" s="34" t="str">
        <f t="shared" si="103"/>
        <v/>
      </c>
      <c r="N498" s="40">
        <f t="shared" si="104"/>
        <v>4.9916805324459234E-3</v>
      </c>
    </row>
    <row r="499" spans="1:14" x14ac:dyDescent="0.2">
      <c r="A499" s="27"/>
      <c r="B499" s="29" t="s">
        <v>465</v>
      </c>
      <c r="C499" s="39">
        <v>0</v>
      </c>
      <c r="D499" s="33">
        <v>16</v>
      </c>
      <c r="E499" s="33">
        <v>0</v>
      </c>
      <c r="F499" s="33">
        <v>17</v>
      </c>
      <c r="G499" s="34" t="str">
        <f t="shared" ref="G499:G562" si="107">+IF(C499=0,"",C499/C$371)</f>
        <v/>
      </c>
      <c r="H499" s="34">
        <f t="shared" ref="H499:H562" si="108">+IF(D499=0,"",D499/D$371)</f>
        <v>2.6622296173044926E-2</v>
      </c>
      <c r="I499" s="34" t="str">
        <f t="shared" ref="I499:I562" si="109">+IF(E499=0,"",E499/E$371)</f>
        <v/>
      </c>
      <c r="J499" s="34">
        <f t="shared" ref="J499:J562" si="110">+IF(F499=0,"",F499/F$371)</f>
        <v>2.8145695364238412E-2</v>
      </c>
      <c r="K499" s="34" t="str">
        <f t="shared" si="105"/>
        <v xml:space="preserve"> </v>
      </c>
      <c r="L499" s="34">
        <f t="shared" si="106"/>
        <v>6.25E-2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1.6638935108153079E-3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0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 t="str">
        <f t="shared" si="110"/>
        <v/>
      </c>
      <c r="K503" s="34" t="str">
        <f t="shared" si="113"/>
        <v xml:space="preserve"> </v>
      </c>
      <c r="L503" s="34" t="str">
        <f t="shared" si="114"/>
        <v xml:space="preserve"> 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0</v>
      </c>
      <c r="F504" s="33">
        <v>0</v>
      </c>
      <c r="G504" s="34" t="str">
        <f t="shared" si="107"/>
        <v/>
      </c>
      <c r="H504" s="34" t="str">
        <f t="shared" si="108"/>
        <v/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 t="str">
        <f t="shared" si="114"/>
        <v xml:space="preserve"> 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11</v>
      </c>
      <c r="D507" s="33">
        <v>10</v>
      </c>
      <c r="E507" s="33">
        <v>0</v>
      </c>
      <c r="F507" s="33">
        <v>3</v>
      </c>
      <c r="G507" s="34">
        <f t="shared" si="107"/>
        <v>2.119460500963391E-2</v>
      </c>
      <c r="H507" s="34">
        <f t="shared" si="108"/>
        <v>1.6638935108153077E-2</v>
      </c>
      <c r="I507" s="34" t="str">
        <f t="shared" si="109"/>
        <v/>
      </c>
      <c r="J507" s="34">
        <f t="shared" si="110"/>
        <v>4.9668874172185433E-3</v>
      </c>
      <c r="K507" s="34">
        <f t="shared" si="113"/>
        <v>-1</v>
      </c>
      <c r="L507" s="34">
        <f t="shared" si="114"/>
        <v>-0.7</v>
      </c>
      <c r="M507" s="34">
        <f t="shared" si="111"/>
        <v>-2.119460500963391E-2</v>
      </c>
      <c r="N507" s="40">
        <f t="shared" si="112"/>
        <v>-1.1647254575707153E-2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0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 t="str">
        <f t="shared" si="110"/>
        <v/>
      </c>
      <c r="K509" s="34" t="str">
        <f t="shared" si="113"/>
        <v xml:space="preserve"> </v>
      </c>
      <c r="L509" s="34" t="str">
        <f t="shared" si="114"/>
        <v xml:space="preserve"> 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2</v>
      </c>
      <c r="E512" s="33">
        <v>0</v>
      </c>
      <c r="F512" s="33">
        <v>2</v>
      </c>
      <c r="G512" s="34" t="str">
        <f t="shared" si="107"/>
        <v/>
      </c>
      <c r="H512" s="34">
        <f t="shared" si="108"/>
        <v>3.3277870216306157E-3</v>
      </c>
      <c r="I512" s="34" t="str">
        <f t="shared" si="109"/>
        <v/>
      </c>
      <c r="J512" s="34">
        <f t="shared" si="110"/>
        <v>3.3112582781456954E-3</v>
      </c>
      <c r="K512" s="34" t="str">
        <f t="shared" si="113"/>
        <v xml:space="preserve"> </v>
      </c>
      <c r="L512" s="34">
        <f t="shared" si="114"/>
        <v>0</v>
      </c>
      <c r="M512" s="34" t="str">
        <f t="shared" si="111"/>
        <v/>
      </c>
      <c r="N512" s="40">
        <f t="shared" si="112"/>
        <v>0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20</v>
      </c>
      <c r="E514" s="33">
        <v>1</v>
      </c>
      <c r="F514" s="33">
        <v>17</v>
      </c>
      <c r="G514" s="34" t="str">
        <f t="shared" si="107"/>
        <v/>
      </c>
      <c r="H514" s="34">
        <f t="shared" si="108"/>
        <v>3.3277870216306155E-2</v>
      </c>
      <c r="I514" s="34">
        <f t="shared" si="109"/>
        <v>2.1505376344086021E-3</v>
      </c>
      <c r="J514" s="34">
        <f t="shared" si="110"/>
        <v>2.8145695364238412E-2</v>
      </c>
      <c r="K514" s="34">
        <f t="shared" si="113"/>
        <v>1</v>
      </c>
      <c r="L514" s="34">
        <f t="shared" si="114"/>
        <v>-0.15</v>
      </c>
      <c r="M514" s="34" t="str">
        <f t="shared" si="111"/>
        <v/>
      </c>
      <c r="N514" s="40">
        <f t="shared" si="112"/>
        <v>-4.9916805324459234E-3</v>
      </c>
    </row>
    <row r="515" spans="1:14" x14ac:dyDescent="0.2">
      <c r="A515" s="27"/>
      <c r="B515" s="29" t="s">
        <v>481</v>
      </c>
      <c r="C515" s="39">
        <v>0</v>
      </c>
      <c r="D515" s="33">
        <v>0</v>
      </c>
      <c r="E515" s="33">
        <v>0</v>
      </c>
      <c r="F515" s="33">
        <v>0</v>
      </c>
      <c r="G515" s="34" t="str">
        <f t="shared" si="107"/>
        <v/>
      </c>
      <c r="H515" s="34" t="str">
        <f t="shared" si="108"/>
        <v/>
      </c>
      <c r="I515" s="34" t="str">
        <f t="shared" si="109"/>
        <v/>
      </c>
      <c r="J515" s="34" t="str">
        <f t="shared" si="110"/>
        <v/>
      </c>
      <c r="K515" s="34" t="str">
        <f t="shared" si="113"/>
        <v xml:space="preserve"> </v>
      </c>
      <c r="L515" s="34" t="str">
        <f t="shared" si="114"/>
        <v xml:space="preserve"> </v>
      </c>
      <c r="M515" s="34" t="str">
        <f t="shared" si="111"/>
        <v/>
      </c>
      <c r="N515" s="40" t="str">
        <f t="shared" si="112"/>
        <v/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0</v>
      </c>
      <c r="E517" s="33">
        <v>0</v>
      </c>
      <c r="F517" s="33">
        <v>0</v>
      </c>
      <c r="G517" s="34" t="str">
        <f t="shared" si="107"/>
        <v/>
      </c>
      <c r="H517" s="34" t="str">
        <f t="shared" si="108"/>
        <v/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 t="str">
        <f t="shared" si="114"/>
        <v xml:space="preserve"> </v>
      </c>
      <c r="M517" s="34" t="str">
        <f t="shared" si="111"/>
        <v/>
      </c>
      <c r="N517" s="40" t="str">
        <f t="shared" si="112"/>
        <v/>
      </c>
    </row>
    <row r="518" spans="1:14" x14ac:dyDescent="0.2">
      <c r="A518" s="27"/>
      <c r="B518" s="29" t="s">
        <v>484</v>
      </c>
      <c r="C518" s="39">
        <v>1</v>
      </c>
      <c r="D518" s="33">
        <v>0</v>
      </c>
      <c r="E518" s="33">
        <v>23</v>
      </c>
      <c r="F518" s="33">
        <v>23</v>
      </c>
      <c r="G518" s="34">
        <f t="shared" si="107"/>
        <v>1.9267822736030828E-3</v>
      </c>
      <c r="H518" s="34" t="str">
        <f t="shared" si="108"/>
        <v/>
      </c>
      <c r="I518" s="34">
        <f t="shared" si="109"/>
        <v>4.9462365591397849E-2</v>
      </c>
      <c r="J518" s="34">
        <f t="shared" si="110"/>
        <v>3.8079470198675497E-2</v>
      </c>
      <c r="K518" s="34">
        <f t="shared" si="113"/>
        <v>22</v>
      </c>
      <c r="L518" s="34">
        <f t="shared" si="114"/>
        <v>1</v>
      </c>
      <c r="M518" s="34">
        <f t="shared" si="111"/>
        <v>4.238921001926782E-2</v>
      </c>
      <c r="N518" s="40" t="str">
        <f t="shared" si="112"/>
        <v/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1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>
        <f t="shared" si="110"/>
        <v>1.6556291390728477E-3</v>
      </c>
      <c r="K522" s="34" t="str">
        <f t="shared" si="113"/>
        <v xml:space="preserve"> </v>
      </c>
      <c r="L522" s="34">
        <f t="shared" si="114"/>
        <v>1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0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 t="str">
        <f t="shared" si="114"/>
        <v xml:space="preserve"> 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2</v>
      </c>
      <c r="E528" s="33">
        <v>0</v>
      </c>
      <c r="F528" s="33">
        <v>0</v>
      </c>
      <c r="G528" s="34" t="str">
        <f t="shared" si="107"/>
        <v/>
      </c>
      <c r="H528" s="34">
        <f t="shared" si="108"/>
        <v>3.3277870216306157E-3</v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>
        <f t="shared" si="114"/>
        <v>-1</v>
      </c>
      <c r="M528" s="34" t="str">
        <f t="shared" si="111"/>
        <v/>
      </c>
      <c r="N528" s="40">
        <f t="shared" si="112"/>
        <v>-3.3277870216306157E-3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0</v>
      </c>
      <c r="F529" s="33">
        <v>0</v>
      </c>
      <c r="G529" s="34" t="str">
        <f t="shared" si="107"/>
        <v/>
      </c>
      <c r="H529" s="34" t="str">
        <f t="shared" si="108"/>
        <v/>
      </c>
      <c r="I529" s="34" t="str">
        <f t="shared" si="109"/>
        <v/>
      </c>
      <c r="J529" s="34" t="str">
        <f t="shared" si="110"/>
        <v/>
      </c>
      <c r="K529" s="34" t="str">
        <f t="shared" si="113"/>
        <v xml:space="preserve"> </v>
      </c>
      <c r="L529" s="34" t="str">
        <f t="shared" si="114"/>
        <v xml:space="preserve"> 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0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 t="str">
        <f t="shared" si="110"/>
        <v/>
      </c>
      <c r="K537" s="34" t="str">
        <f t="shared" si="113"/>
        <v xml:space="preserve"> </v>
      </c>
      <c r="L537" s="34" t="str">
        <f t="shared" si="114"/>
        <v xml:space="preserve"> 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0</v>
      </c>
      <c r="D538" s="33">
        <v>0</v>
      </c>
      <c r="E538" s="33">
        <v>0</v>
      </c>
      <c r="F538" s="33">
        <v>0</v>
      </c>
      <c r="G538" s="34" t="str">
        <f t="shared" si="107"/>
        <v/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 t="str">
        <f t="shared" si="113"/>
        <v xml:space="preserve"> </v>
      </c>
      <c r="L538" s="34" t="str">
        <f t="shared" si="114"/>
        <v xml:space="preserve"> </v>
      </c>
      <c r="M538" s="34" t="str">
        <f t="shared" si="111"/>
        <v/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</v>
      </c>
      <c r="D539" s="33">
        <v>0</v>
      </c>
      <c r="E539" s="33">
        <v>11</v>
      </c>
      <c r="F539" s="33">
        <v>0</v>
      </c>
      <c r="G539" s="34">
        <f t="shared" si="107"/>
        <v>1.9267822736030828E-3</v>
      </c>
      <c r="H539" s="34" t="str">
        <f t="shared" si="108"/>
        <v/>
      </c>
      <c r="I539" s="34">
        <f t="shared" si="109"/>
        <v>2.3655913978494623E-2</v>
      </c>
      <c r="J539" s="34" t="str">
        <f t="shared" si="110"/>
        <v/>
      </c>
      <c r="K539" s="34">
        <f t="shared" si="113"/>
        <v>10</v>
      </c>
      <c r="L539" s="34" t="str">
        <f t="shared" si="114"/>
        <v xml:space="preserve"> </v>
      </c>
      <c r="M539" s="34">
        <f t="shared" si="111"/>
        <v>1.9267822736030827E-2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47</v>
      </c>
      <c r="D540" s="33">
        <v>0</v>
      </c>
      <c r="E540" s="33">
        <v>0</v>
      </c>
      <c r="F540" s="33">
        <v>0</v>
      </c>
      <c r="G540" s="34">
        <f t="shared" si="107"/>
        <v>9.05587668593449E-2</v>
      </c>
      <c r="H540" s="34" t="str">
        <f t="shared" si="108"/>
        <v/>
      </c>
      <c r="I540" s="34" t="str">
        <f t="shared" si="109"/>
        <v/>
      </c>
      <c r="J540" s="34" t="str">
        <f t="shared" si="110"/>
        <v/>
      </c>
      <c r="K540" s="34">
        <f t="shared" si="113"/>
        <v>-1</v>
      </c>
      <c r="L540" s="34" t="str">
        <f t="shared" si="114"/>
        <v xml:space="preserve"> </v>
      </c>
      <c r="M540" s="34">
        <f t="shared" si="111"/>
        <v>-9.05587668593449E-2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1</v>
      </c>
      <c r="F543" s="33">
        <v>1</v>
      </c>
      <c r="G543" s="34" t="str">
        <f t="shared" si="107"/>
        <v/>
      </c>
      <c r="H543" s="34" t="str">
        <f t="shared" si="108"/>
        <v/>
      </c>
      <c r="I543" s="34">
        <f t="shared" si="109"/>
        <v>2.1505376344086021E-3</v>
      </c>
      <c r="J543" s="34">
        <f t="shared" si="110"/>
        <v>1.6556291390728477E-3</v>
      </c>
      <c r="K543" s="34">
        <f t="shared" si="113"/>
        <v>1</v>
      </c>
      <c r="L543" s="34">
        <f t="shared" si="114"/>
        <v>1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</v>
      </c>
      <c r="D544" s="33">
        <v>0</v>
      </c>
      <c r="E544" s="33">
        <v>0</v>
      </c>
      <c r="F544" s="33">
        <v>0</v>
      </c>
      <c r="G544" s="34">
        <f t="shared" si="107"/>
        <v>1.9267822736030828E-3</v>
      </c>
      <c r="H544" s="34" t="str">
        <f t="shared" si="108"/>
        <v/>
      </c>
      <c r="I544" s="34" t="str">
        <f t="shared" si="109"/>
        <v/>
      </c>
      <c r="J544" s="34" t="str">
        <f t="shared" si="110"/>
        <v/>
      </c>
      <c r="K544" s="34">
        <f t="shared" si="113"/>
        <v>-1</v>
      </c>
      <c r="L544" s="34" t="str">
        <f t="shared" si="114"/>
        <v xml:space="preserve"> </v>
      </c>
      <c r="M544" s="34">
        <f t="shared" si="111"/>
        <v>-1.9267822736030828E-3</v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0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 t="str">
        <f t="shared" si="114"/>
        <v xml:space="preserve"> 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0</v>
      </c>
      <c r="D546" s="33">
        <v>0</v>
      </c>
      <c r="E546" s="33">
        <v>0</v>
      </c>
      <c r="F546" s="33">
        <v>0</v>
      </c>
      <c r="G546" s="34" t="str">
        <f t="shared" si="107"/>
        <v/>
      </c>
      <c r="H546" s="34" t="str">
        <f t="shared" si="108"/>
        <v/>
      </c>
      <c r="I546" s="34" t="str">
        <f t="shared" si="109"/>
        <v/>
      </c>
      <c r="J546" s="34" t="str">
        <f t="shared" si="110"/>
        <v/>
      </c>
      <c r="K546" s="34" t="str">
        <f t="shared" si="113"/>
        <v xml:space="preserve"> </v>
      </c>
      <c r="L546" s="34" t="str">
        <f t="shared" si="114"/>
        <v xml:space="preserve"> </v>
      </c>
      <c r="M546" s="34" t="str">
        <f t="shared" si="111"/>
        <v/>
      </c>
      <c r="N546" s="40" t="str">
        <f t="shared" si="112"/>
        <v/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7</v>
      </c>
      <c r="F550" s="33">
        <v>17</v>
      </c>
      <c r="G550" s="34" t="str">
        <f t="shared" si="107"/>
        <v/>
      </c>
      <c r="H550" s="34" t="str">
        <f t="shared" si="108"/>
        <v/>
      </c>
      <c r="I550" s="34">
        <f t="shared" si="109"/>
        <v>1.5053763440860216E-2</v>
      </c>
      <c r="J550" s="34">
        <f t="shared" si="110"/>
        <v>2.8145695364238412E-2</v>
      </c>
      <c r="K550" s="34">
        <f t="shared" si="113"/>
        <v>1</v>
      </c>
      <c r="L550" s="34">
        <f t="shared" si="114"/>
        <v>1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3</v>
      </c>
      <c r="F551" s="33">
        <v>0</v>
      </c>
      <c r="G551" s="34" t="str">
        <f t="shared" si="107"/>
        <v/>
      </c>
      <c r="H551" s="34" t="str">
        <f t="shared" si="108"/>
        <v/>
      </c>
      <c r="I551" s="34">
        <f t="shared" si="109"/>
        <v>6.4516129032258064E-3</v>
      </c>
      <c r="J551" s="34" t="str">
        <f t="shared" si="110"/>
        <v/>
      </c>
      <c r="K551" s="34">
        <f t="shared" si="113"/>
        <v>1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1</v>
      </c>
      <c r="E553" s="33">
        <v>0</v>
      </c>
      <c r="F553" s="33">
        <v>0</v>
      </c>
      <c r="G553" s="34" t="str">
        <f t="shared" si="107"/>
        <v/>
      </c>
      <c r="H553" s="34">
        <f t="shared" si="108"/>
        <v>1.6638935108153079E-3</v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>
        <f t="shared" si="114"/>
        <v>-1</v>
      </c>
      <c r="M553" s="34" t="str">
        <f t="shared" si="111"/>
        <v/>
      </c>
      <c r="N553" s="40">
        <f t="shared" si="112"/>
        <v>-1.6638935108153079E-3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0</v>
      </c>
      <c r="E557" s="33">
        <v>0</v>
      </c>
      <c r="F557" s="33">
        <v>0</v>
      </c>
      <c r="G557" s="34" t="str">
        <f t="shared" si="107"/>
        <v/>
      </c>
      <c r="H557" s="34" t="str">
        <f t="shared" si="108"/>
        <v/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 t="str">
        <f t="shared" si="114"/>
        <v xml:space="preserve"> </v>
      </c>
      <c r="M557" s="34" t="str">
        <f t="shared" si="111"/>
        <v/>
      </c>
      <c r="N557" s="40" t="str">
        <f t="shared" si="112"/>
        <v/>
      </c>
    </row>
    <row r="558" spans="1:14" x14ac:dyDescent="0.2">
      <c r="A558" s="27"/>
      <c r="B558" s="29" t="s">
        <v>524</v>
      </c>
      <c r="C558" s="39">
        <v>14</v>
      </c>
      <c r="D558" s="33">
        <v>13</v>
      </c>
      <c r="E558" s="33">
        <v>0</v>
      </c>
      <c r="F558" s="33">
        <v>0</v>
      </c>
      <c r="G558" s="34">
        <f t="shared" si="107"/>
        <v>2.6974951830443159E-2</v>
      </c>
      <c r="H558" s="34">
        <f t="shared" si="108"/>
        <v>2.1630615640599003E-2</v>
      </c>
      <c r="I558" s="34" t="str">
        <f t="shared" si="109"/>
        <v/>
      </c>
      <c r="J558" s="34" t="str">
        <f t="shared" si="110"/>
        <v/>
      </c>
      <c r="K558" s="34">
        <f t="shared" si="113"/>
        <v>-1</v>
      </c>
      <c r="L558" s="34">
        <f t="shared" si="114"/>
        <v>-1</v>
      </c>
      <c r="M558" s="34">
        <f t="shared" si="111"/>
        <v>-2.6974951830443159E-2</v>
      </c>
      <c r="N558" s="40">
        <f t="shared" si="112"/>
        <v>-2.1630615640599003E-2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0</v>
      </c>
      <c r="F561" s="33">
        <v>2</v>
      </c>
      <c r="G561" s="34" t="str">
        <f t="shared" si="107"/>
        <v/>
      </c>
      <c r="H561" s="34">
        <f t="shared" si="108"/>
        <v>1.6638935108153079E-3</v>
      </c>
      <c r="I561" s="34" t="str">
        <f t="shared" si="109"/>
        <v/>
      </c>
      <c r="J561" s="34">
        <f t="shared" si="110"/>
        <v>3.3112582781456954E-3</v>
      </c>
      <c r="K561" s="34" t="str">
        <f t="shared" si="113"/>
        <v xml:space="preserve"> </v>
      </c>
      <c r="L561" s="34">
        <f t="shared" si="114"/>
        <v>1</v>
      </c>
      <c r="M561" s="34" t="str">
        <f t="shared" si="111"/>
        <v/>
      </c>
      <c r="N561" s="40">
        <f t="shared" si="112"/>
        <v>1.6638935108153079E-3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0</v>
      </c>
      <c r="D563" s="33">
        <v>0</v>
      </c>
      <c r="E563" s="33">
        <v>1</v>
      </c>
      <c r="F563" s="33">
        <v>3</v>
      </c>
      <c r="G563" s="34" t="str">
        <f t="shared" ref="G563:G604" si="115">+IF(C563=0,"",C563/C$371)</f>
        <v/>
      </c>
      <c r="H563" s="34" t="str">
        <f t="shared" ref="H563:H604" si="116">+IF(D563=0,"",D563/D$371)</f>
        <v/>
      </c>
      <c r="I563" s="34">
        <f t="shared" ref="I563:I604" si="117">+IF(E563=0,"",E563/E$371)</f>
        <v>2.1505376344086021E-3</v>
      </c>
      <c r="J563" s="34">
        <f t="shared" ref="J563:J604" si="118">+IF(F563=0,"",F563/F$371)</f>
        <v>4.9668874172185433E-3</v>
      </c>
      <c r="K563" s="34">
        <f t="shared" si="113"/>
        <v>1</v>
      </c>
      <c r="L563" s="34">
        <f t="shared" si="114"/>
        <v>1</v>
      </c>
      <c r="M563" s="34" t="str">
        <f t="shared" ref="M563:M604" si="119">+IF(OR(AND(G563=""),(K563="")),"",G563*K563)</f>
        <v/>
      </c>
      <c r="N563" s="40" t="str">
        <f t="shared" ref="N563:N604" si="120">+IF(OR(AND(H563=""),(L563="")),"",H563*L563)</f>
        <v/>
      </c>
    </row>
    <row r="564" spans="1:14" x14ac:dyDescent="0.2">
      <c r="A564" s="27"/>
      <c r="B564" s="29" t="s">
        <v>530</v>
      </c>
      <c r="C564" s="39">
        <v>0</v>
      </c>
      <c r="D564" s="33">
        <v>0</v>
      </c>
      <c r="E564" s="33">
        <v>0</v>
      </c>
      <c r="F564" s="33">
        <v>1</v>
      </c>
      <c r="G564" s="34" t="str">
        <f t="shared" si="115"/>
        <v/>
      </c>
      <c r="H564" s="34" t="str">
        <f t="shared" si="116"/>
        <v/>
      </c>
      <c r="I564" s="34" t="str">
        <f t="shared" si="117"/>
        <v/>
      </c>
      <c r="J564" s="34">
        <f t="shared" si="118"/>
        <v>1.6556291390728477E-3</v>
      </c>
      <c r="K564" s="34" t="str">
        <f t="shared" ref="K564:K604" si="121">+IF(AND(C564=0,E564=0)," ",IF(C564=0,1,IF(E564=0,-1,(E564-C564)/C564)))</f>
        <v xml:space="preserve"> </v>
      </c>
      <c r="L564" s="34">
        <f t="shared" ref="L564:L604" si="122">+IF(AND(D564=0,F564=0)," ",IF(D564=0,1,IF(F564=0,-1,(F564-D564)/D564)))</f>
        <v>1</v>
      </c>
      <c r="M564" s="34" t="str">
        <f t="shared" si="119"/>
        <v/>
      </c>
      <c r="N564" s="40" t="str">
        <f t="shared" si="120"/>
        <v/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4</v>
      </c>
      <c r="D567" s="33">
        <v>10</v>
      </c>
      <c r="E567" s="33">
        <v>0</v>
      </c>
      <c r="F567" s="33">
        <v>6</v>
      </c>
      <c r="G567" s="34">
        <f t="shared" si="115"/>
        <v>7.7071290944123313E-3</v>
      </c>
      <c r="H567" s="34">
        <f t="shared" si="116"/>
        <v>1.6638935108153077E-2</v>
      </c>
      <c r="I567" s="34" t="str">
        <f t="shared" si="117"/>
        <v/>
      </c>
      <c r="J567" s="34">
        <f t="shared" si="118"/>
        <v>9.9337748344370865E-3</v>
      </c>
      <c r="K567" s="34">
        <f t="shared" si="121"/>
        <v>-1</v>
      </c>
      <c r="L567" s="34">
        <f t="shared" si="122"/>
        <v>-0.4</v>
      </c>
      <c r="M567" s="34">
        <f t="shared" si="119"/>
        <v>-7.7071290944123313E-3</v>
      </c>
      <c r="N567" s="40">
        <f t="shared" si="120"/>
        <v>-6.6555740432612314E-3</v>
      </c>
    </row>
    <row r="568" spans="1:14" x14ac:dyDescent="0.2">
      <c r="A568" s="27"/>
      <c r="B568" s="29" t="s">
        <v>534</v>
      </c>
      <c r="C568" s="39">
        <v>0</v>
      </c>
      <c r="D568" s="33">
        <v>6</v>
      </c>
      <c r="E568" s="33">
        <v>1</v>
      </c>
      <c r="F568" s="33">
        <v>7</v>
      </c>
      <c r="G568" s="34" t="str">
        <f t="shared" si="115"/>
        <v/>
      </c>
      <c r="H568" s="34">
        <f t="shared" si="116"/>
        <v>9.9833610648918467E-3</v>
      </c>
      <c r="I568" s="34">
        <f t="shared" si="117"/>
        <v>2.1505376344086021E-3</v>
      </c>
      <c r="J568" s="34">
        <f t="shared" si="118"/>
        <v>1.1589403973509934E-2</v>
      </c>
      <c r="K568" s="34">
        <f t="shared" si="121"/>
        <v>1</v>
      </c>
      <c r="L568" s="34">
        <f t="shared" si="122"/>
        <v>0.16666666666666666</v>
      </c>
      <c r="M568" s="34" t="str">
        <f t="shared" si="119"/>
        <v/>
      </c>
      <c r="N568" s="40">
        <f t="shared" si="120"/>
        <v>1.6638935108153076E-3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0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 t="str">
        <f t="shared" si="122"/>
        <v xml:space="preserve"> 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5</v>
      </c>
      <c r="D571" s="33">
        <v>0</v>
      </c>
      <c r="E571" s="33">
        <v>2</v>
      </c>
      <c r="F571" s="33">
        <v>0</v>
      </c>
      <c r="G571" s="34">
        <f t="shared" si="115"/>
        <v>9.6339113680154135E-3</v>
      </c>
      <c r="H571" s="34" t="str">
        <f t="shared" si="116"/>
        <v/>
      </c>
      <c r="I571" s="34">
        <f t="shared" si="117"/>
        <v>4.3010752688172043E-3</v>
      </c>
      <c r="J571" s="34" t="str">
        <f t="shared" si="118"/>
        <v/>
      </c>
      <c r="K571" s="34">
        <f t="shared" si="121"/>
        <v>-0.6</v>
      </c>
      <c r="L571" s="34" t="str">
        <f t="shared" si="122"/>
        <v xml:space="preserve"> </v>
      </c>
      <c r="M571" s="34">
        <f t="shared" si="119"/>
        <v>-5.7803468208092483E-3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1</v>
      </c>
      <c r="F573" s="33">
        <v>0</v>
      </c>
      <c r="G573" s="34" t="str">
        <f t="shared" si="115"/>
        <v/>
      </c>
      <c r="H573" s="34" t="str">
        <f t="shared" si="116"/>
        <v/>
      </c>
      <c r="I573" s="34">
        <f t="shared" si="117"/>
        <v>2.1505376344086021E-3</v>
      </c>
      <c r="J573" s="34" t="str">
        <f t="shared" si="118"/>
        <v/>
      </c>
      <c r="K573" s="34">
        <f t="shared" si="121"/>
        <v>1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1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>
        <f t="shared" si="118"/>
        <v>1.6556291390728477E-3</v>
      </c>
      <c r="K577" s="34" t="str">
        <f t="shared" si="121"/>
        <v xml:space="preserve"> </v>
      </c>
      <c r="L577" s="34">
        <f t="shared" si="122"/>
        <v>1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1</v>
      </c>
      <c r="E578" s="33">
        <v>0</v>
      </c>
      <c r="F578" s="33">
        <v>0</v>
      </c>
      <c r="G578" s="34" t="str">
        <f t="shared" si="115"/>
        <v/>
      </c>
      <c r="H578" s="34">
        <f t="shared" si="116"/>
        <v>1.6638935108153079E-3</v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>
        <f t="shared" si="122"/>
        <v>-1</v>
      </c>
      <c r="M578" s="34" t="str">
        <f t="shared" si="119"/>
        <v/>
      </c>
      <c r="N578" s="40">
        <f t="shared" si="120"/>
        <v>-1.6638935108153079E-3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1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>
        <f t="shared" si="118"/>
        <v>1.6556291390728477E-3</v>
      </c>
      <c r="K580" s="34" t="str">
        <f t="shared" si="121"/>
        <v xml:space="preserve"> </v>
      </c>
      <c r="L580" s="34">
        <f t="shared" si="122"/>
        <v>1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2</v>
      </c>
      <c r="E583" s="33">
        <v>0</v>
      </c>
      <c r="F583" s="33">
        <v>6</v>
      </c>
      <c r="G583" s="34" t="str">
        <f t="shared" si="115"/>
        <v/>
      </c>
      <c r="H583" s="34">
        <f t="shared" si="116"/>
        <v>3.3277870216306157E-3</v>
      </c>
      <c r="I583" s="34" t="str">
        <f t="shared" si="117"/>
        <v/>
      </c>
      <c r="J583" s="34">
        <f t="shared" si="118"/>
        <v>9.9337748344370865E-3</v>
      </c>
      <c r="K583" s="34" t="str">
        <f t="shared" si="121"/>
        <v xml:space="preserve"> </v>
      </c>
      <c r="L583" s="34">
        <f t="shared" si="122"/>
        <v>2</v>
      </c>
      <c r="M583" s="34" t="str">
        <f t="shared" si="119"/>
        <v/>
      </c>
      <c r="N583" s="40">
        <f t="shared" si="120"/>
        <v>6.6555740432612314E-3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1</v>
      </c>
      <c r="E585" s="33">
        <v>0</v>
      </c>
      <c r="F585" s="33">
        <v>0</v>
      </c>
      <c r="G585" s="34" t="str">
        <f t="shared" si="115"/>
        <v/>
      </c>
      <c r="H585" s="34">
        <f t="shared" si="116"/>
        <v>1.6638935108153079E-3</v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>
        <f t="shared" si="122"/>
        <v>-1</v>
      </c>
      <c r="M585" s="34" t="str">
        <f t="shared" si="119"/>
        <v/>
      </c>
      <c r="N585" s="40">
        <f t="shared" si="120"/>
        <v>-1.6638935108153079E-3</v>
      </c>
    </row>
    <row r="586" spans="1:14" x14ac:dyDescent="0.2">
      <c r="A586" s="27"/>
      <c r="B586" s="29" t="s">
        <v>552</v>
      </c>
      <c r="C586" s="39">
        <v>0</v>
      </c>
      <c r="D586" s="33">
        <v>1</v>
      </c>
      <c r="E586" s="33">
        <v>1</v>
      </c>
      <c r="F586" s="33">
        <v>2</v>
      </c>
      <c r="G586" s="34" t="str">
        <f t="shared" si="115"/>
        <v/>
      </c>
      <c r="H586" s="34">
        <f t="shared" si="116"/>
        <v>1.6638935108153079E-3</v>
      </c>
      <c r="I586" s="34">
        <f t="shared" si="117"/>
        <v>2.1505376344086021E-3</v>
      </c>
      <c r="J586" s="34">
        <f t="shared" si="118"/>
        <v>3.3112582781456954E-3</v>
      </c>
      <c r="K586" s="34">
        <f t="shared" si="121"/>
        <v>1</v>
      </c>
      <c r="L586" s="34">
        <f t="shared" si="122"/>
        <v>1</v>
      </c>
      <c r="M586" s="34" t="str">
        <f t="shared" si="119"/>
        <v/>
      </c>
      <c r="N586" s="40">
        <f t="shared" si="120"/>
        <v>1.6638935108153079E-3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11</v>
      </c>
      <c r="E588" s="33">
        <v>1</v>
      </c>
      <c r="F588" s="33">
        <v>28</v>
      </c>
      <c r="G588" s="34" t="str">
        <f t="shared" si="115"/>
        <v/>
      </c>
      <c r="H588" s="34">
        <f t="shared" si="116"/>
        <v>1.8302828618968387E-2</v>
      </c>
      <c r="I588" s="34">
        <f t="shared" si="117"/>
        <v>2.1505376344086021E-3</v>
      </c>
      <c r="J588" s="34">
        <f t="shared" si="118"/>
        <v>4.6357615894039736E-2</v>
      </c>
      <c r="K588" s="34">
        <f t="shared" si="121"/>
        <v>1</v>
      </c>
      <c r="L588" s="34">
        <f t="shared" si="122"/>
        <v>1.5454545454545454</v>
      </c>
      <c r="M588" s="34" t="str">
        <f t="shared" si="119"/>
        <v/>
      </c>
      <c r="N588" s="40">
        <f t="shared" si="120"/>
        <v>2.8286189683860236E-2</v>
      </c>
    </row>
    <row r="589" spans="1:14" ht="25.5" x14ac:dyDescent="0.2">
      <c r="A589" s="27"/>
      <c r="B589" s="29" t="s">
        <v>555</v>
      </c>
      <c r="C589" s="39">
        <v>0</v>
      </c>
      <c r="D589" s="33">
        <v>3</v>
      </c>
      <c r="E589" s="33">
        <v>0</v>
      </c>
      <c r="F589" s="33">
        <v>14</v>
      </c>
      <c r="G589" s="34" t="str">
        <f t="shared" si="115"/>
        <v/>
      </c>
      <c r="H589" s="34">
        <f t="shared" si="116"/>
        <v>4.9916805324459234E-3</v>
      </c>
      <c r="I589" s="34" t="str">
        <f t="shared" si="117"/>
        <v/>
      </c>
      <c r="J589" s="34">
        <f t="shared" si="118"/>
        <v>2.3178807947019868E-2</v>
      </c>
      <c r="K589" s="34" t="str">
        <f t="shared" si="121"/>
        <v xml:space="preserve"> </v>
      </c>
      <c r="L589" s="34">
        <f t="shared" si="122"/>
        <v>3.6666666666666665</v>
      </c>
      <c r="M589" s="34" t="str">
        <f t="shared" si="119"/>
        <v/>
      </c>
      <c r="N589" s="40">
        <f t="shared" si="120"/>
        <v>1.8302828618968384E-2</v>
      </c>
    </row>
    <row r="590" spans="1:14" x14ac:dyDescent="0.2">
      <c r="A590" s="27"/>
      <c r="B590" s="29" t="s">
        <v>556</v>
      </c>
      <c r="C590" s="39">
        <v>2</v>
      </c>
      <c r="D590" s="33">
        <v>21</v>
      </c>
      <c r="E590" s="33">
        <v>0</v>
      </c>
      <c r="F590" s="33">
        <v>49</v>
      </c>
      <c r="G590" s="34">
        <f t="shared" si="115"/>
        <v>3.8535645472061657E-3</v>
      </c>
      <c r="H590" s="34">
        <f t="shared" si="116"/>
        <v>3.4941763727121461E-2</v>
      </c>
      <c r="I590" s="34" t="str">
        <f t="shared" si="117"/>
        <v/>
      </c>
      <c r="J590" s="34">
        <f t="shared" si="118"/>
        <v>8.1125827814569534E-2</v>
      </c>
      <c r="K590" s="34">
        <f t="shared" si="121"/>
        <v>-1</v>
      </c>
      <c r="L590" s="34">
        <f t="shared" si="122"/>
        <v>1.3333333333333333</v>
      </c>
      <c r="M590" s="34">
        <f t="shared" si="119"/>
        <v>-3.8535645472061657E-3</v>
      </c>
      <c r="N590" s="40">
        <f t="shared" si="120"/>
        <v>4.6589018302828612E-2</v>
      </c>
    </row>
    <row r="591" spans="1:14" x14ac:dyDescent="0.2">
      <c r="A591" s="27"/>
      <c r="B591" s="29" t="s">
        <v>557</v>
      </c>
      <c r="C591" s="39">
        <v>0</v>
      </c>
      <c r="D591" s="33">
        <v>1</v>
      </c>
      <c r="E591" s="33">
        <v>0</v>
      </c>
      <c r="F591" s="33">
        <v>0</v>
      </c>
      <c r="G591" s="34" t="str">
        <f t="shared" si="115"/>
        <v/>
      </c>
      <c r="H591" s="34">
        <f t="shared" si="116"/>
        <v>1.6638935108153079E-3</v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>
        <f t="shared" si="122"/>
        <v>-1</v>
      </c>
      <c r="M591" s="34" t="str">
        <f t="shared" si="119"/>
        <v/>
      </c>
      <c r="N591" s="40">
        <f t="shared" si="120"/>
        <v>-1.6638935108153079E-3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0</v>
      </c>
      <c r="E595" s="33">
        <v>0</v>
      </c>
      <c r="F595" s="33">
        <v>0</v>
      </c>
      <c r="G595" s="34" t="str">
        <f t="shared" si="115"/>
        <v/>
      </c>
      <c r="H595" s="34" t="str">
        <f t="shared" si="116"/>
        <v/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 t="str">
        <f t="shared" si="122"/>
        <v xml:space="preserve"> </v>
      </c>
      <c r="M595" s="34" t="str">
        <f t="shared" si="119"/>
        <v/>
      </c>
      <c r="N595" s="40" t="str">
        <f t="shared" si="120"/>
        <v/>
      </c>
    </row>
    <row r="596" spans="1:14" x14ac:dyDescent="0.2">
      <c r="A596" s="27"/>
      <c r="B596" s="29" t="s">
        <v>562</v>
      </c>
      <c r="C596" s="39">
        <v>0</v>
      </c>
      <c r="D596" s="33">
        <v>0</v>
      </c>
      <c r="E596" s="33">
        <v>0</v>
      </c>
      <c r="F596" s="33">
        <v>0</v>
      </c>
      <c r="G596" s="34" t="str">
        <f t="shared" si="115"/>
        <v/>
      </c>
      <c r="H596" s="34" t="str">
        <f t="shared" si="116"/>
        <v/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 t="str">
        <f t="shared" si="122"/>
        <v xml:space="preserve"> </v>
      </c>
      <c r="M596" s="34" t="str">
        <f t="shared" si="119"/>
        <v/>
      </c>
      <c r="N596" s="40" t="str">
        <f t="shared" si="120"/>
        <v/>
      </c>
    </row>
    <row r="597" spans="1:14" x14ac:dyDescent="0.2">
      <c r="A597" s="27"/>
      <c r="B597" s="29" t="s">
        <v>563</v>
      </c>
      <c r="C597" s="39">
        <v>0</v>
      </c>
      <c r="D597" s="33">
        <v>2</v>
      </c>
      <c r="E597" s="33">
        <v>0</v>
      </c>
      <c r="F597" s="33">
        <v>1</v>
      </c>
      <c r="G597" s="34" t="str">
        <f t="shared" si="115"/>
        <v/>
      </c>
      <c r="H597" s="34">
        <f t="shared" si="116"/>
        <v>3.3277870216306157E-3</v>
      </c>
      <c r="I597" s="34" t="str">
        <f t="shared" si="117"/>
        <v/>
      </c>
      <c r="J597" s="34">
        <f t="shared" si="118"/>
        <v>1.6556291390728477E-3</v>
      </c>
      <c r="K597" s="34" t="str">
        <f t="shared" si="121"/>
        <v xml:space="preserve"> </v>
      </c>
      <c r="L597" s="34">
        <f t="shared" si="122"/>
        <v>-0.5</v>
      </c>
      <c r="M597" s="34" t="str">
        <f t="shared" si="119"/>
        <v/>
      </c>
      <c r="N597" s="40">
        <f t="shared" si="120"/>
        <v>-1.6638935108153079E-3</v>
      </c>
    </row>
    <row r="598" spans="1:14" x14ac:dyDescent="0.2">
      <c r="A598" s="27"/>
      <c r="B598" s="29" t="s">
        <v>564</v>
      </c>
      <c r="C598" s="39">
        <v>0</v>
      </c>
      <c r="D598" s="33">
        <v>1</v>
      </c>
      <c r="E598" s="33">
        <v>0</v>
      </c>
      <c r="F598" s="33">
        <v>7</v>
      </c>
      <c r="G598" s="34" t="str">
        <f t="shared" si="115"/>
        <v/>
      </c>
      <c r="H598" s="34">
        <f t="shared" si="116"/>
        <v>1.6638935108153079E-3</v>
      </c>
      <c r="I598" s="34" t="str">
        <f t="shared" si="117"/>
        <v/>
      </c>
      <c r="J598" s="34">
        <f t="shared" si="118"/>
        <v>1.1589403973509934E-2</v>
      </c>
      <c r="K598" s="34" t="str">
        <f t="shared" si="121"/>
        <v xml:space="preserve"> </v>
      </c>
      <c r="L598" s="34">
        <f t="shared" si="122"/>
        <v>6</v>
      </c>
      <c r="M598" s="34" t="str">
        <f t="shared" si="119"/>
        <v/>
      </c>
      <c r="N598" s="40">
        <f t="shared" si="120"/>
        <v>9.9833610648918467E-3</v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0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 t="str">
        <f t="shared" si="122"/>
        <v xml:space="preserve"> 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387</v>
      </c>
      <c r="D612" s="31">
        <f>SUM(D613:D640)</f>
        <v>254</v>
      </c>
      <c r="E612" s="31">
        <f>SUM(E613:E640)</f>
        <v>333</v>
      </c>
      <c r="F612" s="31">
        <f>SUM(F613:F640)</f>
        <v>360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-0.13953488372093023</v>
      </c>
      <c r="L612" s="32">
        <f>+IF(AND(D612=0,F612=0),"",IF(D612=0,1,IF(F612=0,-1,(F612-D612)/D612)))</f>
        <v>0.41732283464566927</v>
      </c>
      <c r="M612" s="32">
        <f t="shared" ref="M612:M640" si="127">+IF(OR(AND(G612=""),(K612="")),"",G612*K612)</f>
        <v>-0.13953488372093023</v>
      </c>
      <c r="N612" s="32">
        <f t="shared" ref="N612:N640" si="128">+IF(OR(AND(H612=""),(L612="")),"",H612*L612)</f>
        <v>0.41732283464566927</v>
      </c>
    </row>
    <row r="613" spans="1:14" x14ac:dyDescent="0.2">
      <c r="A613" s="27"/>
      <c r="B613" s="28" t="s">
        <v>571</v>
      </c>
      <c r="C613" s="35">
        <v>0</v>
      </c>
      <c r="D613" s="36">
        <v>0</v>
      </c>
      <c r="E613" s="36">
        <v>0</v>
      </c>
      <c r="F613" s="36">
        <v>1</v>
      </c>
      <c r="G613" s="37" t="str">
        <f t="shared" si="123"/>
        <v/>
      </c>
      <c r="H613" s="37" t="str">
        <f t="shared" si="124"/>
        <v/>
      </c>
      <c r="I613" s="37" t="str">
        <f t="shared" si="125"/>
        <v/>
      </c>
      <c r="J613" s="37">
        <f t="shared" si="126"/>
        <v>2.7777777777777779E-3</v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1</v>
      </c>
      <c r="M613" s="37" t="str">
        <f t="shared" si="127"/>
        <v/>
      </c>
      <c r="N613" s="38" t="str">
        <f t="shared" si="128"/>
        <v/>
      </c>
    </row>
    <row r="614" spans="1:14" x14ac:dyDescent="0.2">
      <c r="A614" s="27"/>
      <c r="B614" s="29" t="s">
        <v>572</v>
      </c>
      <c r="C614" s="39">
        <v>1</v>
      </c>
      <c r="D614" s="33">
        <v>1</v>
      </c>
      <c r="E614" s="33">
        <v>1</v>
      </c>
      <c r="F614" s="33">
        <v>2</v>
      </c>
      <c r="G614" s="34">
        <f t="shared" si="123"/>
        <v>2.5839793281653748E-3</v>
      </c>
      <c r="H614" s="34">
        <f t="shared" si="124"/>
        <v>3.937007874015748E-3</v>
      </c>
      <c r="I614" s="34">
        <f t="shared" si="125"/>
        <v>3.003003003003003E-3</v>
      </c>
      <c r="J614" s="34">
        <f t="shared" si="126"/>
        <v>5.5555555555555558E-3</v>
      </c>
      <c r="K614" s="34">
        <f t="shared" si="129"/>
        <v>0</v>
      </c>
      <c r="L614" s="34">
        <f t="shared" si="130"/>
        <v>1</v>
      </c>
      <c r="M614" s="34">
        <f t="shared" si="127"/>
        <v>0</v>
      </c>
      <c r="N614" s="40">
        <f t="shared" si="128"/>
        <v>3.937007874015748E-3</v>
      </c>
    </row>
    <row r="615" spans="1:14" ht="25.5" x14ac:dyDescent="0.2">
      <c r="A615" s="27"/>
      <c r="B615" s="29" t="s">
        <v>573</v>
      </c>
      <c r="C615" s="39">
        <v>33</v>
      </c>
      <c r="D615" s="33">
        <v>4</v>
      </c>
      <c r="E615" s="33">
        <v>40</v>
      </c>
      <c r="F615" s="33">
        <v>32</v>
      </c>
      <c r="G615" s="34">
        <f t="shared" si="123"/>
        <v>8.5271317829457363E-2</v>
      </c>
      <c r="H615" s="34">
        <f t="shared" si="124"/>
        <v>1.5748031496062992E-2</v>
      </c>
      <c r="I615" s="34">
        <f t="shared" si="125"/>
        <v>0.12012012012012012</v>
      </c>
      <c r="J615" s="34">
        <f t="shared" si="126"/>
        <v>8.8888888888888892E-2</v>
      </c>
      <c r="K615" s="34">
        <f t="shared" si="129"/>
        <v>0.21212121212121213</v>
      </c>
      <c r="L615" s="34">
        <f t="shared" si="130"/>
        <v>7</v>
      </c>
      <c r="M615" s="34">
        <f t="shared" si="127"/>
        <v>1.8087855297157621E-2</v>
      </c>
      <c r="N615" s="40">
        <f t="shared" si="128"/>
        <v>0.11023622047244094</v>
      </c>
    </row>
    <row r="616" spans="1:14" x14ac:dyDescent="0.2">
      <c r="A616" s="27"/>
      <c r="B616" s="29" t="s">
        <v>574</v>
      </c>
      <c r="C616" s="39">
        <v>167</v>
      </c>
      <c r="D616" s="33">
        <v>63</v>
      </c>
      <c r="E616" s="33">
        <v>92</v>
      </c>
      <c r="F616" s="33">
        <v>3</v>
      </c>
      <c r="G616" s="34">
        <f t="shared" si="123"/>
        <v>0.4315245478036176</v>
      </c>
      <c r="H616" s="34">
        <f t="shared" si="124"/>
        <v>0.24803149606299213</v>
      </c>
      <c r="I616" s="34">
        <f t="shared" si="125"/>
        <v>0.27627627627627627</v>
      </c>
      <c r="J616" s="34">
        <f t="shared" si="126"/>
        <v>8.3333333333333332E-3</v>
      </c>
      <c r="K616" s="34">
        <f t="shared" si="129"/>
        <v>-0.44910179640718562</v>
      </c>
      <c r="L616" s="34">
        <f t="shared" si="130"/>
        <v>-0.95238095238095233</v>
      </c>
      <c r="M616" s="34">
        <f t="shared" si="127"/>
        <v>-0.19379844961240311</v>
      </c>
      <c r="N616" s="40">
        <f t="shared" si="128"/>
        <v>-0.23622047244094488</v>
      </c>
    </row>
    <row r="617" spans="1:14" x14ac:dyDescent="0.2">
      <c r="A617" s="27"/>
      <c r="B617" s="29" t="s">
        <v>575</v>
      </c>
      <c r="C617" s="39">
        <v>74</v>
      </c>
      <c r="D617" s="33">
        <v>9</v>
      </c>
      <c r="E617" s="33">
        <v>65</v>
      </c>
      <c r="F617" s="33">
        <v>2</v>
      </c>
      <c r="G617" s="34">
        <f t="shared" si="123"/>
        <v>0.19121447028423771</v>
      </c>
      <c r="H617" s="34">
        <f t="shared" si="124"/>
        <v>3.5433070866141732E-2</v>
      </c>
      <c r="I617" s="34">
        <f t="shared" si="125"/>
        <v>0.19519519519519518</v>
      </c>
      <c r="J617" s="34">
        <f t="shared" si="126"/>
        <v>5.5555555555555558E-3</v>
      </c>
      <c r="K617" s="34">
        <f t="shared" si="129"/>
        <v>-0.12162162162162163</v>
      </c>
      <c r="L617" s="34">
        <f t="shared" si="130"/>
        <v>-0.77777777777777779</v>
      </c>
      <c r="M617" s="34">
        <f t="shared" si="127"/>
        <v>-2.3255813953488372E-2</v>
      </c>
      <c r="N617" s="40">
        <f t="shared" si="128"/>
        <v>-2.7559055118110236E-2</v>
      </c>
    </row>
    <row r="618" spans="1:14" x14ac:dyDescent="0.2">
      <c r="A618" s="27"/>
      <c r="B618" s="29" t="s">
        <v>576</v>
      </c>
      <c r="C618" s="39">
        <v>0</v>
      </c>
      <c r="D618" s="33">
        <v>0</v>
      </c>
      <c r="E618" s="33">
        <v>0</v>
      </c>
      <c r="F618" s="33">
        <v>0</v>
      </c>
      <c r="G618" s="34" t="str">
        <f t="shared" si="123"/>
        <v/>
      </c>
      <c r="H618" s="34" t="str">
        <f t="shared" si="124"/>
        <v/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 t="str">
        <f t="shared" si="130"/>
        <v xml:space="preserve"> </v>
      </c>
      <c r="M618" s="34" t="str">
        <f t="shared" si="127"/>
        <v/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0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 t="str">
        <f t="shared" si="130"/>
        <v xml:space="preserve"> 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0</v>
      </c>
      <c r="E621" s="33">
        <v>0</v>
      </c>
      <c r="F621" s="33">
        <v>0</v>
      </c>
      <c r="G621" s="34" t="str">
        <f t="shared" si="123"/>
        <v/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 t="str">
        <f t="shared" si="130"/>
        <v xml:space="preserve"> </v>
      </c>
      <c r="M621" s="34" t="str">
        <f t="shared" si="127"/>
        <v/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0</v>
      </c>
      <c r="F622" s="33">
        <v>0</v>
      </c>
      <c r="G622" s="34" t="str">
        <f t="shared" si="123"/>
        <v/>
      </c>
      <c r="H622" s="34" t="str">
        <f t="shared" si="124"/>
        <v/>
      </c>
      <c r="I622" s="34" t="str">
        <f t="shared" si="125"/>
        <v/>
      </c>
      <c r="J622" s="34" t="str">
        <f t="shared" si="126"/>
        <v/>
      </c>
      <c r="K622" s="34" t="str">
        <f t="shared" si="129"/>
        <v xml:space="preserve"> </v>
      </c>
      <c r="L622" s="34" t="str">
        <f t="shared" si="130"/>
        <v xml:space="preserve"> 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0</v>
      </c>
      <c r="F623" s="33">
        <v>0</v>
      </c>
      <c r="G623" s="34" t="str">
        <f t="shared" si="123"/>
        <v/>
      </c>
      <c r="H623" s="34" t="str">
        <f t="shared" si="124"/>
        <v/>
      </c>
      <c r="I623" s="34" t="str">
        <f t="shared" si="125"/>
        <v/>
      </c>
      <c r="J623" s="34" t="str">
        <f t="shared" si="126"/>
        <v/>
      </c>
      <c r="K623" s="34" t="str">
        <f t="shared" si="129"/>
        <v xml:space="preserve"> 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0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 t="str">
        <f t="shared" si="126"/>
        <v/>
      </c>
      <c r="K626" s="34" t="str">
        <f t="shared" si="129"/>
        <v xml:space="preserve"> </v>
      </c>
      <c r="L626" s="34" t="str">
        <f t="shared" si="130"/>
        <v xml:space="preserve"> 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2</v>
      </c>
      <c r="D627" s="33">
        <v>17</v>
      </c>
      <c r="E627" s="33">
        <v>7</v>
      </c>
      <c r="F627" s="33">
        <v>121</v>
      </c>
      <c r="G627" s="34">
        <f t="shared" si="123"/>
        <v>5.1679586563307496E-3</v>
      </c>
      <c r="H627" s="34">
        <f t="shared" si="124"/>
        <v>6.6929133858267723E-2</v>
      </c>
      <c r="I627" s="34">
        <f t="shared" si="125"/>
        <v>2.1021021021021023E-2</v>
      </c>
      <c r="J627" s="34">
        <f t="shared" si="126"/>
        <v>0.33611111111111114</v>
      </c>
      <c r="K627" s="34">
        <f t="shared" si="129"/>
        <v>2.5</v>
      </c>
      <c r="L627" s="34">
        <f t="shared" si="130"/>
        <v>6.117647058823529</v>
      </c>
      <c r="M627" s="34">
        <f t="shared" si="127"/>
        <v>1.2919896640826874E-2</v>
      </c>
      <c r="N627" s="40">
        <f t="shared" si="128"/>
        <v>0.40944881889763779</v>
      </c>
    </row>
    <row r="628" spans="1:14" x14ac:dyDescent="0.2">
      <c r="A628" s="27"/>
      <c r="B628" s="29" t="s">
        <v>586</v>
      </c>
      <c r="C628" s="39">
        <v>71</v>
      </c>
      <c r="D628" s="33">
        <v>59</v>
      </c>
      <c r="E628" s="33">
        <v>73</v>
      </c>
      <c r="F628" s="33">
        <v>60</v>
      </c>
      <c r="G628" s="34">
        <f t="shared" si="123"/>
        <v>0.1834625322997416</v>
      </c>
      <c r="H628" s="34">
        <f t="shared" si="124"/>
        <v>0.23228346456692914</v>
      </c>
      <c r="I628" s="34">
        <f t="shared" si="125"/>
        <v>0.21921921921921922</v>
      </c>
      <c r="J628" s="34">
        <f t="shared" si="126"/>
        <v>0.16666666666666666</v>
      </c>
      <c r="K628" s="34">
        <f t="shared" si="129"/>
        <v>2.8169014084507043E-2</v>
      </c>
      <c r="L628" s="34">
        <f t="shared" si="130"/>
        <v>1.6949152542372881E-2</v>
      </c>
      <c r="M628" s="34">
        <f t="shared" si="127"/>
        <v>5.1679586563307496E-3</v>
      </c>
      <c r="N628" s="40">
        <f t="shared" si="128"/>
        <v>3.937007874015748E-3</v>
      </c>
    </row>
    <row r="629" spans="1:14" x14ac:dyDescent="0.2">
      <c r="A629" s="27"/>
      <c r="B629" s="29" t="s">
        <v>587</v>
      </c>
      <c r="C629" s="39">
        <v>0</v>
      </c>
      <c r="D629" s="33">
        <v>0</v>
      </c>
      <c r="E629" s="33">
        <v>0</v>
      </c>
      <c r="F629" s="33">
        <v>1</v>
      </c>
      <c r="G629" s="34" t="str">
        <f t="shared" si="123"/>
        <v/>
      </c>
      <c r="H629" s="34" t="str">
        <f t="shared" si="124"/>
        <v/>
      </c>
      <c r="I629" s="34" t="str">
        <f t="shared" si="125"/>
        <v/>
      </c>
      <c r="J629" s="34">
        <f t="shared" si="126"/>
        <v>2.7777777777777779E-3</v>
      </c>
      <c r="K629" s="34" t="str">
        <f t="shared" si="129"/>
        <v xml:space="preserve"> </v>
      </c>
      <c r="L629" s="34">
        <f t="shared" si="130"/>
        <v>1</v>
      </c>
      <c r="M629" s="34" t="str">
        <f t="shared" si="127"/>
        <v/>
      </c>
      <c r="N629" s="40" t="str">
        <f t="shared" si="128"/>
        <v/>
      </c>
    </row>
    <row r="630" spans="1:14" x14ac:dyDescent="0.2">
      <c r="A630" s="27"/>
      <c r="B630" s="29" t="s">
        <v>588</v>
      </c>
      <c r="C630" s="39">
        <v>19</v>
      </c>
      <c r="D630" s="33">
        <v>82</v>
      </c>
      <c r="E630" s="33">
        <v>37</v>
      </c>
      <c r="F630" s="33">
        <v>107</v>
      </c>
      <c r="G630" s="34">
        <f t="shared" si="123"/>
        <v>4.909560723514212E-2</v>
      </c>
      <c r="H630" s="34">
        <f t="shared" si="124"/>
        <v>0.32283464566929132</v>
      </c>
      <c r="I630" s="34">
        <f t="shared" si="125"/>
        <v>0.1111111111111111</v>
      </c>
      <c r="J630" s="34">
        <f t="shared" si="126"/>
        <v>0.29722222222222222</v>
      </c>
      <c r="K630" s="34">
        <f t="shared" si="129"/>
        <v>0.94736842105263153</v>
      </c>
      <c r="L630" s="34">
        <f t="shared" si="130"/>
        <v>0.3048780487804878</v>
      </c>
      <c r="M630" s="34">
        <f t="shared" si="127"/>
        <v>4.6511627906976744E-2</v>
      </c>
      <c r="N630" s="40">
        <f t="shared" si="128"/>
        <v>9.8425196850393692E-2</v>
      </c>
    </row>
    <row r="631" spans="1:14" x14ac:dyDescent="0.2">
      <c r="A631" s="27"/>
      <c r="B631" s="29" t="s">
        <v>589</v>
      </c>
      <c r="C631" s="39">
        <v>7</v>
      </c>
      <c r="D631" s="33">
        <v>9</v>
      </c>
      <c r="E631" s="33">
        <v>7</v>
      </c>
      <c r="F631" s="33">
        <v>5</v>
      </c>
      <c r="G631" s="34">
        <f t="shared" si="123"/>
        <v>1.8087855297157621E-2</v>
      </c>
      <c r="H631" s="34">
        <f t="shared" si="124"/>
        <v>3.5433070866141732E-2</v>
      </c>
      <c r="I631" s="34">
        <f t="shared" si="125"/>
        <v>2.1021021021021023E-2</v>
      </c>
      <c r="J631" s="34">
        <f t="shared" si="126"/>
        <v>1.3888888888888888E-2</v>
      </c>
      <c r="K631" s="34">
        <f t="shared" si="129"/>
        <v>0</v>
      </c>
      <c r="L631" s="34">
        <f t="shared" si="130"/>
        <v>-0.44444444444444442</v>
      </c>
      <c r="M631" s="34">
        <f t="shared" si="127"/>
        <v>0</v>
      </c>
      <c r="N631" s="40">
        <f t="shared" si="128"/>
        <v>-1.5748031496062992E-2</v>
      </c>
    </row>
    <row r="632" spans="1:14" x14ac:dyDescent="0.2">
      <c r="A632" s="27"/>
      <c r="B632" s="29" t="s">
        <v>590</v>
      </c>
      <c r="C632" s="39">
        <v>0</v>
      </c>
      <c r="D632" s="33">
        <v>0</v>
      </c>
      <c r="E632" s="33">
        <v>0</v>
      </c>
      <c r="F632" s="33">
        <v>1</v>
      </c>
      <c r="G632" s="34" t="str">
        <f t="shared" si="123"/>
        <v/>
      </c>
      <c r="H632" s="34" t="str">
        <f t="shared" si="124"/>
        <v/>
      </c>
      <c r="I632" s="34" t="str">
        <f t="shared" si="125"/>
        <v/>
      </c>
      <c r="J632" s="34">
        <f t="shared" si="126"/>
        <v>2.7777777777777779E-3</v>
      </c>
      <c r="K632" s="34" t="str">
        <f t="shared" si="129"/>
        <v xml:space="preserve"> </v>
      </c>
      <c r="L632" s="34">
        <f t="shared" si="130"/>
        <v>1</v>
      </c>
      <c r="M632" s="34" t="str">
        <f t="shared" si="127"/>
        <v/>
      </c>
      <c r="N632" s="40" t="str">
        <f t="shared" si="128"/>
        <v/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1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>
        <f t="shared" si="126"/>
        <v>2.7777777777777779E-3</v>
      </c>
      <c r="K633" s="34" t="str">
        <f t="shared" si="129"/>
        <v xml:space="preserve"> </v>
      </c>
      <c r="L633" s="34">
        <f t="shared" si="130"/>
        <v>1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1</v>
      </c>
      <c r="F634" s="33">
        <v>1</v>
      </c>
      <c r="G634" s="34" t="str">
        <f t="shared" si="123"/>
        <v/>
      </c>
      <c r="H634" s="34" t="str">
        <f t="shared" si="124"/>
        <v/>
      </c>
      <c r="I634" s="34">
        <f t="shared" si="125"/>
        <v>3.003003003003003E-3</v>
      </c>
      <c r="J634" s="34">
        <f t="shared" si="126"/>
        <v>2.7777777777777779E-3</v>
      </c>
      <c r="K634" s="34">
        <f t="shared" si="129"/>
        <v>1</v>
      </c>
      <c r="L634" s="34">
        <f t="shared" si="130"/>
        <v>1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2</v>
      </c>
      <c r="D636" s="33">
        <v>9</v>
      </c>
      <c r="E636" s="33">
        <v>8</v>
      </c>
      <c r="F636" s="33">
        <v>23</v>
      </c>
      <c r="G636" s="34">
        <f t="shared" si="123"/>
        <v>5.1679586563307496E-3</v>
      </c>
      <c r="H636" s="34">
        <f t="shared" si="124"/>
        <v>3.5433070866141732E-2</v>
      </c>
      <c r="I636" s="34">
        <f t="shared" si="125"/>
        <v>2.4024024024024024E-2</v>
      </c>
      <c r="J636" s="34">
        <f t="shared" si="126"/>
        <v>6.3888888888888884E-2</v>
      </c>
      <c r="K636" s="34">
        <f t="shared" si="129"/>
        <v>3</v>
      </c>
      <c r="L636" s="34">
        <f t="shared" si="130"/>
        <v>1.5555555555555556</v>
      </c>
      <c r="M636" s="34">
        <f t="shared" si="127"/>
        <v>1.5503875968992248E-2</v>
      </c>
      <c r="N636" s="40">
        <f t="shared" si="128"/>
        <v>5.5118110236220472E-2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0</v>
      </c>
      <c r="F637" s="33">
        <v>0</v>
      </c>
      <c r="G637" s="34" t="str">
        <f t="shared" si="123"/>
        <v/>
      </c>
      <c r="H637" s="34" t="str">
        <f t="shared" si="124"/>
        <v/>
      </c>
      <c r="I637" s="34" t="str">
        <f t="shared" si="125"/>
        <v/>
      </c>
      <c r="J637" s="34" t="str">
        <f t="shared" si="126"/>
        <v/>
      </c>
      <c r="K637" s="34" t="str">
        <f t="shared" si="129"/>
        <v xml:space="preserve"> </v>
      </c>
      <c r="L637" s="34" t="str">
        <f t="shared" si="130"/>
        <v xml:space="preserve"> 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0</v>
      </c>
      <c r="F638" s="33">
        <v>0</v>
      </c>
      <c r="G638" s="34" t="str">
        <f t="shared" si="123"/>
        <v/>
      </c>
      <c r="H638" s="34" t="str">
        <f t="shared" si="124"/>
        <v/>
      </c>
      <c r="I638" s="34" t="str">
        <f t="shared" si="125"/>
        <v/>
      </c>
      <c r="J638" s="34" t="str">
        <f t="shared" si="126"/>
        <v/>
      </c>
      <c r="K638" s="34" t="str">
        <f t="shared" si="129"/>
        <v xml:space="preserve"> </v>
      </c>
      <c r="L638" s="34" t="str">
        <f t="shared" si="130"/>
        <v xml:space="preserve"> 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11</v>
      </c>
      <c r="D639" s="33">
        <v>1</v>
      </c>
      <c r="E639" s="33">
        <v>1</v>
      </c>
      <c r="F639" s="33">
        <v>0</v>
      </c>
      <c r="G639" s="34">
        <f t="shared" si="123"/>
        <v>2.8423772609819122E-2</v>
      </c>
      <c r="H639" s="34">
        <f t="shared" si="124"/>
        <v>3.937007874015748E-3</v>
      </c>
      <c r="I639" s="34">
        <f t="shared" si="125"/>
        <v>3.003003003003003E-3</v>
      </c>
      <c r="J639" s="34" t="str">
        <f t="shared" si="126"/>
        <v/>
      </c>
      <c r="K639" s="34">
        <f t="shared" si="129"/>
        <v>-0.90909090909090906</v>
      </c>
      <c r="L639" s="34">
        <f t="shared" si="130"/>
        <v>-1</v>
      </c>
      <c r="M639" s="34">
        <f t="shared" si="127"/>
        <v>-2.5839793281653745E-2</v>
      </c>
      <c r="N639" s="40">
        <f t="shared" si="128"/>
        <v>-3.937007874015748E-3</v>
      </c>
    </row>
    <row r="640" spans="1:14" ht="26.25" thickBot="1" x14ac:dyDescent="0.25">
      <c r="A640" s="27"/>
      <c r="B640" s="30" t="s">
        <v>598</v>
      </c>
      <c r="C640" s="41">
        <v>0</v>
      </c>
      <c r="D640" s="42">
        <v>0</v>
      </c>
      <c r="E640" s="42">
        <v>1</v>
      </c>
      <c r="F640" s="42">
        <v>0</v>
      </c>
      <c r="G640" s="43" t="str">
        <f t="shared" si="123"/>
        <v/>
      </c>
      <c r="H640" s="43" t="str">
        <f t="shared" si="124"/>
        <v/>
      </c>
      <c r="I640" s="43">
        <f t="shared" si="125"/>
        <v>3.003003003003003E-3</v>
      </c>
      <c r="J640" s="43" t="str">
        <f t="shared" si="126"/>
        <v/>
      </c>
      <c r="K640" s="43">
        <f t="shared" si="129"/>
        <v>1</v>
      </c>
      <c r="L640" s="43" t="str">
        <f t="shared" si="130"/>
        <v xml:space="preserve"> </v>
      </c>
      <c r="M640" s="43" t="str">
        <f t="shared" si="127"/>
        <v/>
      </c>
      <c r="N640" s="44" t="str">
        <f t="shared" si="128"/>
        <v/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605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606</v>
      </c>
      <c r="C9" s="11">
        <f>+C22+C81+C188+C371+C612</f>
        <v>3277</v>
      </c>
      <c r="D9" s="11">
        <f>+D22+D81+D188+D371+D612</f>
        <v>3459</v>
      </c>
      <c r="E9" s="11">
        <f>+E22+E81+E188+E371+E612</f>
        <v>6981</v>
      </c>
      <c r="F9" s="11">
        <f>+F22+F81+F188+F371+F612</f>
        <v>7444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1.130302105584376</v>
      </c>
      <c r="L9" s="12">
        <f t="shared" si="0"/>
        <v>1.1520670714079213</v>
      </c>
      <c r="M9" s="12">
        <f t="shared" ref="M9:N14" si="1">+IF(OR(AND(G9=""),(K9="")),"",G9*K9)</f>
        <v>1.130302105584376</v>
      </c>
      <c r="N9" s="12">
        <f t="shared" si="1"/>
        <v>1.1520670714079213</v>
      </c>
    </row>
    <row r="10" spans="1:14" x14ac:dyDescent="0.2">
      <c r="A10" s="27"/>
      <c r="B10" s="23" t="s">
        <v>7</v>
      </c>
      <c r="C10" s="20">
        <f>+C22</f>
        <v>43</v>
      </c>
      <c r="D10" s="13">
        <f>+D22</f>
        <v>51</v>
      </c>
      <c r="E10" s="13">
        <f>+E22</f>
        <v>163</v>
      </c>
      <c r="F10" s="13">
        <f>+F22</f>
        <v>333</v>
      </c>
      <c r="G10" s="14">
        <f t="shared" ref="G10:J14" si="2">+C10/C$9</f>
        <v>1.3121757705218187E-2</v>
      </c>
      <c r="H10" s="14">
        <f t="shared" si="2"/>
        <v>1.4744145706851692E-2</v>
      </c>
      <c r="I10" s="14">
        <f t="shared" si="2"/>
        <v>2.3349090388196533E-2</v>
      </c>
      <c r="J10" s="14">
        <f t="shared" si="2"/>
        <v>4.4734013970983345E-2</v>
      </c>
      <c r="K10" s="14">
        <f t="shared" si="0"/>
        <v>2.7906976744186047</v>
      </c>
      <c r="L10" s="14">
        <f t="shared" si="0"/>
        <v>5.5294117647058822</v>
      </c>
      <c r="M10" s="14">
        <f t="shared" si="1"/>
        <v>3.6618858712236801E-2</v>
      </c>
      <c r="N10" s="15">
        <f t="shared" si="1"/>
        <v>8.1526452732003471E-2</v>
      </c>
    </row>
    <row r="11" spans="1:14" ht="27" customHeight="1" x14ac:dyDescent="0.2">
      <c r="A11" s="27"/>
      <c r="B11" s="24" t="s">
        <v>8</v>
      </c>
      <c r="C11" s="21">
        <f>+C81</f>
        <v>394</v>
      </c>
      <c r="D11" s="7">
        <f>+D81</f>
        <v>376</v>
      </c>
      <c r="E11" s="7">
        <f>+E81</f>
        <v>744</v>
      </c>
      <c r="F11" s="7">
        <f>+F81</f>
        <v>798</v>
      </c>
      <c r="G11" s="8">
        <f t="shared" si="2"/>
        <v>0.12023191943851083</v>
      </c>
      <c r="H11" s="8">
        <f t="shared" si="2"/>
        <v>0.10870193697600462</v>
      </c>
      <c r="I11" s="8">
        <f t="shared" si="2"/>
        <v>0.1065749892565535</v>
      </c>
      <c r="J11" s="8">
        <f t="shared" si="2"/>
        <v>0.10720042987641053</v>
      </c>
      <c r="K11" s="8">
        <f t="shared" si="0"/>
        <v>0.8883248730964467</v>
      </c>
      <c r="L11" s="8">
        <f t="shared" si="0"/>
        <v>1.1223404255319149</v>
      </c>
      <c r="M11" s="8">
        <f t="shared" si="1"/>
        <v>0.10680500457735734</v>
      </c>
      <c r="N11" s="16">
        <f t="shared" si="1"/>
        <v>0.12200057820179243</v>
      </c>
    </row>
    <row r="12" spans="1:14" ht="25.5" x14ac:dyDescent="0.2">
      <c r="A12" s="27"/>
      <c r="B12" s="24" t="s">
        <v>9</v>
      </c>
      <c r="C12" s="21">
        <f>+C188</f>
        <v>430</v>
      </c>
      <c r="D12" s="7">
        <f>+D188</f>
        <v>467</v>
      </c>
      <c r="E12" s="7">
        <f>+E188</f>
        <v>851</v>
      </c>
      <c r="F12" s="7">
        <f>+F188</f>
        <v>860</v>
      </c>
      <c r="G12" s="8">
        <f t="shared" si="2"/>
        <v>0.13121757705218187</v>
      </c>
      <c r="H12" s="8">
        <f t="shared" si="2"/>
        <v>0.13501011853136743</v>
      </c>
      <c r="I12" s="8">
        <f t="shared" si="2"/>
        <v>0.12190230625984816</v>
      </c>
      <c r="J12" s="8">
        <f t="shared" si="2"/>
        <v>0.1155292853304675</v>
      </c>
      <c r="K12" s="8">
        <f t="shared" si="0"/>
        <v>0.97906976744186047</v>
      </c>
      <c r="L12" s="8">
        <f t="shared" si="0"/>
        <v>0.84154175588865099</v>
      </c>
      <c r="M12" s="8">
        <f t="shared" si="1"/>
        <v>0.12847116264876413</v>
      </c>
      <c r="N12" s="16">
        <f t="shared" si="1"/>
        <v>0.11361665221162184</v>
      </c>
    </row>
    <row r="13" spans="1:14" ht="25.5" customHeight="1" x14ac:dyDescent="0.2">
      <c r="A13" s="27"/>
      <c r="B13" s="24" t="s">
        <v>10</v>
      </c>
      <c r="C13" s="21">
        <f>+C371</f>
        <v>1777</v>
      </c>
      <c r="D13" s="7">
        <f>+D371</f>
        <v>1676</v>
      </c>
      <c r="E13" s="7">
        <f>+E371</f>
        <v>4803</v>
      </c>
      <c r="F13" s="7">
        <f>+F371</f>
        <v>4914</v>
      </c>
      <c r="G13" s="8">
        <f t="shared" si="2"/>
        <v>0.54226426609703993</v>
      </c>
      <c r="H13" s="8">
        <f t="shared" si="2"/>
        <v>0.48453310205261635</v>
      </c>
      <c r="I13" s="8">
        <f t="shared" si="2"/>
        <v>0.68801031370863774</v>
      </c>
      <c r="J13" s="8">
        <f t="shared" si="2"/>
        <v>0.66012896292315959</v>
      </c>
      <c r="K13" s="8">
        <f t="shared" si="0"/>
        <v>1.7028700056274619</v>
      </c>
      <c r="L13" s="8">
        <f t="shared" si="0"/>
        <v>1.931980906921241</v>
      </c>
      <c r="M13" s="8">
        <f t="shared" si="1"/>
        <v>0.92340555386023793</v>
      </c>
      <c r="N13" s="16">
        <f t="shared" si="1"/>
        <v>0.93610870193697593</v>
      </c>
    </row>
    <row r="14" spans="1:14" ht="15.75" thickBot="1" x14ac:dyDescent="0.25">
      <c r="A14" s="27"/>
      <c r="B14" s="25" t="s">
        <v>11</v>
      </c>
      <c r="C14" s="22">
        <f>+C612</f>
        <v>633</v>
      </c>
      <c r="D14" s="17">
        <f>+D612</f>
        <v>889</v>
      </c>
      <c r="E14" s="17">
        <f>+E612</f>
        <v>420</v>
      </c>
      <c r="F14" s="17">
        <f>+F612</f>
        <v>539</v>
      </c>
      <c r="G14" s="18">
        <f t="shared" si="2"/>
        <v>0.19316447970704914</v>
      </c>
      <c r="H14" s="18">
        <f t="shared" si="2"/>
        <v>0.25701069673315985</v>
      </c>
      <c r="I14" s="18">
        <f t="shared" si="2"/>
        <v>6.0163300386764075E-2</v>
      </c>
      <c r="J14" s="18">
        <f t="shared" si="2"/>
        <v>7.2407307898979048E-2</v>
      </c>
      <c r="K14" s="18">
        <f t="shared" si="0"/>
        <v>-0.33649289099526064</v>
      </c>
      <c r="L14" s="18">
        <f t="shared" si="0"/>
        <v>-0.39370078740157483</v>
      </c>
      <c r="M14" s="18">
        <f t="shared" si="1"/>
        <v>-6.4998474214220323E-2</v>
      </c>
      <c r="N14" s="19">
        <f t="shared" si="1"/>
        <v>-0.10118531367447239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43</v>
      </c>
      <c r="D22" s="31">
        <f>SUM(D23:D73)</f>
        <v>51</v>
      </c>
      <c r="E22" s="31">
        <f>SUM(E23:E73)</f>
        <v>163</v>
      </c>
      <c r="F22" s="31">
        <f>SUM(F23:F73)</f>
        <v>333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2.7906976744186047</v>
      </c>
      <c r="L22" s="32">
        <f>+IF(AND(D22=0,F22=0),"",IF(D22=0,1,IF(F22=0,-1,(F22-D22)/D22)))</f>
        <v>5.5294117647058822</v>
      </c>
      <c r="M22" s="32">
        <f t="shared" ref="M22:M53" si="7">+IF(OR(AND(G22=""),(K22="")),"",G22*K22)</f>
        <v>2.7906976744186047</v>
      </c>
      <c r="N22" s="32">
        <f t="shared" ref="N22:N53" si="8">+IF(OR(AND(H22=""),(L22="")),"",H22*L22)</f>
        <v>5.5294117647058822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1</v>
      </c>
      <c r="D24" s="33">
        <v>0</v>
      </c>
      <c r="E24" s="33">
        <v>1</v>
      </c>
      <c r="F24" s="33">
        <v>0</v>
      </c>
      <c r="G24" s="34">
        <f t="shared" si="3"/>
        <v>2.3255813953488372E-2</v>
      </c>
      <c r="H24" s="34" t="str">
        <f t="shared" si="4"/>
        <v/>
      </c>
      <c r="I24" s="34">
        <f t="shared" si="5"/>
        <v>6.1349693251533744E-3</v>
      </c>
      <c r="J24" s="34" t="str">
        <f t="shared" si="6"/>
        <v/>
      </c>
      <c r="K24" s="34">
        <f t="shared" si="9"/>
        <v>0</v>
      </c>
      <c r="L24" s="34" t="str">
        <f t="shared" si="10"/>
        <v xml:space="preserve"> </v>
      </c>
      <c r="M24" s="34">
        <f t="shared" si="7"/>
        <v>0</v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1</v>
      </c>
      <c r="E25" s="33">
        <v>0</v>
      </c>
      <c r="F25" s="33">
        <v>0</v>
      </c>
      <c r="G25" s="34" t="str">
        <f t="shared" si="3"/>
        <v/>
      </c>
      <c r="H25" s="34">
        <f t="shared" si="4"/>
        <v>1.9607843137254902E-2</v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>
        <f t="shared" si="10"/>
        <v>-1</v>
      </c>
      <c r="M25" s="34" t="str">
        <f t="shared" si="7"/>
        <v/>
      </c>
      <c r="N25" s="40">
        <f t="shared" si="8"/>
        <v>-1.9607843137254902E-2</v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1</v>
      </c>
      <c r="F27" s="33">
        <v>0</v>
      </c>
      <c r="G27" s="34" t="str">
        <f t="shared" si="3"/>
        <v/>
      </c>
      <c r="H27" s="34" t="str">
        <f t="shared" si="4"/>
        <v/>
      </c>
      <c r="I27" s="34">
        <f t="shared" si="5"/>
        <v>6.1349693251533744E-3</v>
      </c>
      <c r="J27" s="34" t="str">
        <f t="shared" si="6"/>
        <v/>
      </c>
      <c r="K27" s="34">
        <f t="shared" si="9"/>
        <v>1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1</v>
      </c>
      <c r="E28" s="33">
        <v>0</v>
      </c>
      <c r="F28" s="33">
        <v>1</v>
      </c>
      <c r="G28" s="34" t="str">
        <f t="shared" si="3"/>
        <v/>
      </c>
      <c r="H28" s="34">
        <f t="shared" si="4"/>
        <v>1.9607843137254902E-2</v>
      </c>
      <c r="I28" s="34" t="str">
        <f t="shared" si="5"/>
        <v/>
      </c>
      <c r="J28" s="34">
        <f t="shared" si="6"/>
        <v>3.003003003003003E-3</v>
      </c>
      <c r="K28" s="34" t="str">
        <f t="shared" si="9"/>
        <v xml:space="preserve"> </v>
      </c>
      <c r="L28" s="34">
        <f t="shared" si="10"/>
        <v>0</v>
      </c>
      <c r="M28" s="34" t="str">
        <f t="shared" si="7"/>
        <v/>
      </c>
      <c r="N28" s="40">
        <f t="shared" si="8"/>
        <v>0</v>
      </c>
    </row>
    <row r="29" spans="1:14" ht="25.5" x14ac:dyDescent="0.2">
      <c r="A29" s="27"/>
      <c r="B29" s="29" t="s">
        <v>19</v>
      </c>
      <c r="C29" s="39">
        <v>1</v>
      </c>
      <c r="D29" s="33">
        <v>0</v>
      </c>
      <c r="E29" s="33">
        <v>1</v>
      </c>
      <c r="F29" s="33">
        <v>0</v>
      </c>
      <c r="G29" s="34">
        <f t="shared" si="3"/>
        <v>2.3255813953488372E-2</v>
      </c>
      <c r="H29" s="34" t="str">
        <f t="shared" si="4"/>
        <v/>
      </c>
      <c r="I29" s="34">
        <f t="shared" si="5"/>
        <v>6.1349693251533744E-3</v>
      </c>
      <c r="J29" s="34" t="str">
        <f t="shared" si="6"/>
        <v/>
      </c>
      <c r="K29" s="34">
        <f t="shared" si="9"/>
        <v>0</v>
      </c>
      <c r="L29" s="34" t="str">
        <f t="shared" si="10"/>
        <v xml:space="preserve"> </v>
      </c>
      <c r="M29" s="34">
        <f t="shared" si="7"/>
        <v>0</v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1</v>
      </c>
      <c r="D30" s="33">
        <v>0</v>
      </c>
      <c r="E30" s="33">
        <v>0</v>
      </c>
      <c r="F30" s="33">
        <v>1</v>
      </c>
      <c r="G30" s="34">
        <f t="shared" si="3"/>
        <v>2.3255813953488372E-2</v>
      </c>
      <c r="H30" s="34" t="str">
        <f t="shared" si="4"/>
        <v/>
      </c>
      <c r="I30" s="34" t="str">
        <f t="shared" si="5"/>
        <v/>
      </c>
      <c r="J30" s="34">
        <f t="shared" si="6"/>
        <v>3.003003003003003E-3</v>
      </c>
      <c r="K30" s="34">
        <f t="shared" si="9"/>
        <v>-1</v>
      </c>
      <c r="L30" s="34">
        <f t="shared" si="10"/>
        <v>1</v>
      </c>
      <c r="M30" s="34">
        <f t="shared" si="7"/>
        <v>-2.3255813953488372E-2</v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3</v>
      </c>
      <c r="D31" s="33">
        <v>2</v>
      </c>
      <c r="E31" s="33">
        <v>0</v>
      </c>
      <c r="F31" s="33">
        <v>0</v>
      </c>
      <c r="G31" s="34">
        <f t="shared" si="3"/>
        <v>6.9767441860465115E-2</v>
      </c>
      <c r="H31" s="34">
        <f t="shared" si="4"/>
        <v>3.9215686274509803E-2</v>
      </c>
      <c r="I31" s="34" t="str">
        <f t="shared" si="5"/>
        <v/>
      </c>
      <c r="J31" s="34" t="str">
        <f t="shared" si="6"/>
        <v/>
      </c>
      <c r="K31" s="34">
        <f t="shared" si="9"/>
        <v>-1</v>
      </c>
      <c r="L31" s="34">
        <f t="shared" si="10"/>
        <v>-1</v>
      </c>
      <c r="M31" s="34">
        <f t="shared" si="7"/>
        <v>-6.9767441860465115E-2</v>
      </c>
      <c r="N31" s="40">
        <f t="shared" si="8"/>
        <v>-3.9215686274509803E-2</v>
      </c>
    </row>
    <row r="32" spans="1:14" x14ac:dyDescent="0.2">
      <c r="A32" s="27"/>
      <c r="B32" s="29" t="s">
        <v>22</v>
      </c>
      <c r="C32" s="39">
        <v>3</v>
      </c>
      <c r="D32" s="33">
        <v>1</v>
      </c>
      <c r="E32" s="33">
        <v>1</v>
      </c>
      <c r="F32" s="33">
        <v>2</v>
      </c>
      <c r="G32" s="34">
        <f t="shared" si="3"/>
        <v>6.9767441860465115E-2</v>
      </c>
      <c r="H32" s="34">
        <f t="shared" si="4"/>
        <v>1.9607843137254902E-2</v>
      </c>
      <c r="I32" s="34">
        <f t="shared" si="5"/>
        <v>6.1349693251533744E-3</v>
      </c>
      <c r="J32" s="34">
        <f t="shared" si="6"/>
        <v>6.006006006006006E-3</v>
      </c>
      <c r="K32" s="34">
        <f t="shared" si="9"/>
        <v>-0.66666666666666663</v>
      </c>
      <c r="L32" s="34">
        <f t="shared" si="10"/>
        <v>1</v>
      </c>
      <c r="M32" s="34">
        <f t="shared" si="7"/>
        <v>-4.6511627906976744E-2</v>
      </c>
      <c r="N32" s="40">
        <f t="shared" si="8"/>
        <v>1.9607843137254902E-2</v>
      </c>
    </row>
    <row r="33" spans="1:14" x14ac:dyDescent="0.2">
      <c r="A33" s="27"/>
      <c r="B33" s="29" t="s">
        <v>23</v>
      </c>
      <c r="C33" s="39">
        <v>3</v>
      </c>
      <c r="D33" s="33">
        <v>3</v>
      </c>
      <c r="E33" s="33">
        <v>5</v>
      </c>
      <c r="F33" s="33">
        <v>2</v>
      </c>
      <c r="G33" s="34">
        <f t="shared" si="3"/>
        <v>6.9767441860465115E-2</v>
      </c>
      <c r="H33" s="34">
        <f t="shared" si="4"/>
        <v>5.8823529411764705E-2</v>
      </c>
      <c r="I33" s="34">
        <f t="shared" si="5"/>
        <v>3.0674846625766871E-2</v>
      </c>
      <c r="J33" s="34">
        <f t="shared" si="6"/>
        <v>6.006006006006006E-3</v>
      </c>
      <c r="K33" s="34">
        <f t="shared" si="9"/>
        <v>0.66666666666666663</v>
      </c>
      <c r="L33" s="34">
        <f t="shared" si="10"/>
        <v>-0.33333333333333331</v>
      </c>
      <c r="M33" s="34">
        <f t="shared" si="7"/>
        <v>4.6511627906976744E-2</v>
      </c>
      <c r="N33" s="40">
        <f t="shared" si="8"/>
        <v>-1.9607843137254902E-2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2</v>
      </c>
      <c r="D35" s="33">
        <v>0</v>
      </c>
      <c r="E35" s="33">
        <v>1</v>
      </c>
      <c r="F35" s="33">
        <v>0</v>
      </c>
      <c r="G35" s="34">
        <f t="shared" si="3"/>
        <v>4.6511627906976744E-2</v>
      </c>
      <c r="H35" s="34" t="str">
        <f t="shared" si="4"/>
        <v/>
      </c>
      <c r="I35" s="34">
        <f t="shared" si="5"/>
        <v>6.1349693251533744E-3</v>
      </c>
      <c r="J35" s="34" t="str">
        <f t="shared" si="6"/>
        <v/>
      </c>
      <c r="K35" s="34">
        <f t="shared" si="9"/>
        <v>-0.5</v>
      </c>
      <c r="L35" s="34" t="str">
        <f t="shared" si="10"/>
        <v xml:space="preserve"> </v>
      </c>
      <c r="M35" s="34">
        <f t="shared" si="7"/>
        <v>-2.3255813953488372E-2</v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1</v>
      </c>
      <c r="D36" s="33">
        <v>2</v>
      </c>
      <c r="E36" s="33">
        <v>1</v>
      </c>
      <c r="F36" s="33">
        <v>1</v>
      </c>
      <c r="G36" s="34">
        <f t="shared" si="3"/>
        <v>2.3255813953488372E-2</v>
      </c>
      <c r="H36" s="34">
        <f t="shared" si="4"/>
        <v>3.9215686274509803E-2</v>
      </c>
      <c r="I36" s="34">
        <f t="shared" si="5"/>
        <v>6.1349693251533744E-3</v>
      </c>
      <c r="J36" s="34">
        <f t="shared" si="6"/>
        <v>3.003003003003003E-3</v>
      </c>
      <c r="K36" s="34">
        <f t="shared" si="9"/>
        <v>0</v>
      </c>
      <c r="L36" s="34">
        <f t="shared" si="10"/>
        <v>-0.5</v>
      </c>
      <c r="M36" s="34">
        <f t="shared" si="7"/>
        <v>0</v>
      </c>
      <c r="N36" s="40">
        <f t="shared" si="8"/>
        <v>-1.9607843137254902E-2</v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2</v>
      </c>
      <c r="D39" s="33">
        <v>5</v>
      </c>
      <c r="E39" s="33">
        <v>0</v>
      </c>
      <c r="F39" s="33">
        <v>4</v>
      </c>
      <c r="G39" s="34">
        <f t="shared" si="3"/>
        <v>4.6511627906976744E-2</v>
      </c>
      <c r="H39" s="34">
        <f t="shared" si="4"/>
        <v>9.8039215686274508E-2</v>
      </c>
      <c r="I39" s="34" t="str">
        <f t="shared" si="5"/>
        <v/>
      </c>
      <c r="J39" s="34">
        <f t="shared" si="6"/>
        <v>1.2012012012012012E-2</v>
      </c>
      <c r="K39" s="34">
        <f t="shared" si="9"/>
        <v>-1</v>
      </c>
      <c r="L39" s="34">
        <f t="shared" si="10"/>
        <v>-0.2</v>
      </c>
      <c r="M39" s="34">
        <f t="shared" si="7"/>
        <v>-4.6511627906976744E-2</v>
      </c>
      <c r="N39" s="40">
        <f t="shared" si="8"/>
        <v>-1.9607843137254902E-2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1</v>
      </c>
      <c r="E41" s="33">
        <v>0</v>
      </c>
      <c r="F41" s="33">
        <v>1</v>
      </c>
      <c r="G41" s="34" t="str">
        <f t="shared" si="3"/>
        <v/>
      </c>
      <c r="H41" s="34">
        <f t="shared" si="4"/>
        <v>1.9607843137254902E-2</v>
      </c>
      <c r="I41" s="34" t="str">
        <f t="shared" si="5"/>
        <v/>
      </c>
      <c r="J41" s="34">
        <f t="shared" si="6"/>
        <v>3.003003003003003E-3</v>
      </c>
      <c r="K41" s="34" t="str">
        <f t="shared" si="9"/>
        <v xml:space="preserve"> </v>
      </c>
      <c r="L41" s="34">
        <f t="shared" si="10"/>
        <v>0</v>
      </c>
      <c r="M41" s="34" t="str">
        <f t="shared" si="7"/>
        <v/>
      </c>
      <c r="N41" s="40">
        <f t="shared" si="8"/>
        <v>0</v>
      </c>
    </row>
    <row r="42" spans="1:14" x14ac:dyDescent="0.2">
      <c r="A42" s="27"/>
      <c r="B42" s="29" t="s">
        <v>32</v>
      </c>
      <c r="C42" s="39">
        <v>2</v>
      </c>
      <c r="D42" s="33">
        <v>0</v>
      </c>
      <c r="E42" s="33">
        <v>2</v>
      </c>
      <c r="F42" s="33">
        <v>0</v>
      </c>
      <c r="G42" s="34">
        <f t="shared" si="3"/>
        <v>4.6511627906976744E-2</v>
      </c>
      <c r="H42" s="34" t="str">
        <f t="shared" si="4"/>
        <v/>
      </c>
      <c r="I42" s="34">
        <f t="shared" si="5"/>
        <v>1.2269938650306749E-2</v>
      </c>
      <c r="J42" s="34" t="str">
        <f t="shared" si="6"/>
        <v/>
      </c>
      <c r="K42" s="34">
        <f t="shared" si="9"/>
        <v>0</v>
      </c>
      <c r="L42" s="34" t="str">
        <f t="shared" si="10"/>
        <v xml:space="preserve"> </v>
      </c>
      <c r="M42" s="34">
        <f t="shared" si="7"/>
        <v>0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1</v>
      </c>
      <c r="E44" s="33">
        <v>1</v>
      </c>
      <c r="F44" s="33">
        <v>0</v>
      </c>
      <c r="G44" s="34" t="str">
        <f t="shared" si="3"/>
        <v/>
      </c>
      <c r="H44" s="34">
        <f t="shared" si="4"/>
        <v>1.9607843137254902E-2</v>
      </c>
      <c r="I44" s="34">
        <f t="shared" si="5"/>
        <v>6.1349693251533744E-3</v>
      </c>
      <c r="J44" s="34" t="str">
        <f t="shared" si="6"/>
        <v/>
      </c>
      <c r="K44" s="34">
        <f t="shared" si="9"/>
        <v>1</v>
      </c>
      <c r="L44" s="34">
        <f t="shared" si="10"/>
        <v>-1</v>
      </c>
      <c r="M44" s="34" t="str">
        <f t="shared" si="7"/>
        <v/>
      </c>
      <c r="N44" s="40">
        <f t="shared" si="8"/>
        <v>-1.9607843137254902E-2</v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1</v>
      </c>
      <c r="E46" s="33">
        <v>0</v>
      </c>
      <c r="F46" s="33">
        <v>0</v>
      </c>
      <c r="G46" s="34" t="str">
        <f t="shared" si="3"/>
        <v/>
      </c>
      <c r="H46" s="34">
        <f t="shared" si="4"/>
        <v>1.9607843137254902E-2</v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>
        <f t="shared" si="10"/>
        <v>-1</v>
      </c>
      <c r="M46" s="34" t="str">
        <f t="shared" si="7"/>
        <v/>
      </c>
      <c r="N46" s="40">
        <f t="shared" si="8"/>
        <v>-1.9607843137254902E-2</v>
      </c>
    </row>
    <row r="47" spans="1:14" ht="25.5" x14ac:dyDescent="0.2">
      <c r="A47" s="27"/>
      <c r="B47" s="29" t="s">
        <v>37</v>
      </c>
      <c r="C47" s="39">
        <v>0</v>
      </c>
      <c r="D47" s="33">
        <v>2</v>
      </c>
      <c r="E47" s="33">
        <v>3</v>
      </c>
      <c r="F47" s="33">
        <v>0</v>
      </c>
      <c r="G47" s="34" t="str">
        <f t="shared" si="3"/>
        <v/>
      </c>
      <c r="H47" s="34">
        <f t="shared" si="4"/>
        <v>3.9215686274509803E-2</v>
      </c>
      <c r="I47" s="34">
        <f t="shared" si="5"/>
        <v>1.8404907975460124E-2</v>
      </c>
      <c r="J47" s="34" t="str">
        <f t="shared" si="6"/>
        <v/>
      </c>
      <c r="K47" s="34">
        <f t="shared" si="9"/>
        <v>1</v>
      </c>
      <c r="L47" s="34">
        <f t="shared" si="10"/>
        <v>-1</v>
      </c>
      <c r="M47" s="34" t="str">
        <f t="shared" si="7"/>
        <v/>
      </c>
      <c r="N47" s="40">
        <f t="shared" si="8"/>
        <v>-3.9215686274509803E-2</v>
      </c>
    </row>
    <row r="48" spans="1:14" ht="25.5" x14ac:dyDescent="0.2">
      <c r="A48" s="27"/>
      <c r="B48" s="29" t="s">
        <v>38</v>
      </c>
      <c r="C48" s="39">
        <v>2</v>
      </c>
      <c r="D48" s="33">
        <v>1</v>
      </c>
      <c r="E48" s="33">
        <v>3</v>
      </c>
      <c r="F48" s="33">
        <v>1</v>
      </c>
      <c r="G48" s="34">
        <f t="shared" si="3"/>
        <v>4.6511627906976744E-2</v>
      </c>
      <c r="H48" s="34">
        <f t="shared" si="4"/>
        <v>1.9607843137254902E-2</v>
      </c>
      <c r="I48" s="34">
        <f t="shared" si="5"/>
        <v>1.8404907975460124E-2</v>
      </c>
      <c r="J48" s="34">
        <f t="shared" si="6"/>
        <v>3.003003003003003E-3</v>
      </c>
      <c r="K48" s="34">
        <f t="shared" si="9"/>
        <v>0.5</v>
      </c>
      <c r="L48" s="34">
        <f t="shared" si="10"/>
        <v>0</v>
      </c>
      <c r="M48" s="34">
        <f t="shared" si="7"/>
        <v>2.3255813953488372E-2</v>
      </c>
      <c r="N48" s="40">
        <f t="shared" si="8"/>
        <v>0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1</v>
      </c>
      <c r="E50" s="33">
        <v>0</v>
      </c>
      <c r="F50" s="33">
        <v>0</v>
      </c>
      <c r="G50" s="34" t="str">
        <f t="shared" si="3"/>
        <v/>
      </c>
      <c r="H50" s="34">
        <f t="shared" si="4"/>
        <v>1.9607843137254902E-2</v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>
        <f t="shared" si="10"/>
        <v>-1</v>
      </c>
      <c r="M50" s="34" t="str">
        <f t="shared" si="7"/>
        <v/>
      </c>
      <c r="N50" s="40">
        <f t="shared" si="8"/>
        <v>-1.9607843137254902E-2</v>
      </c>
    </row>
    <row r="51" spans="1:14" ht="25.5" x14ac:dyDescent="0.2">
      <c r="A51" s="27"/>
      <c r="B51" s="29" t="s">
        <v>41</v>
      </c>
      <c r="C51" s="39">
        <v>0</v>
      </c>
      <c r="D51" s="33">
        <v>1</v>
      </c>
      <c r="E51" s="33">
        <v>0</v>
      </c>
      <c r="F51" s="33">
        <v>0</v>
      </c>
      <c r="G51" s="34" t="str">
        <f t="shared" si="3"/>
        <v/>
      </c>
      <c r="H51" s="34">
        <f t="shared" si="4"/>
        <v>1.9607843137254902E-2</v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>
        <f t="shared" si="10"/>
        <v>-1</v>
      </c>
      <c r="M51" s="34" t="str">
        <f t="shared" si="7"/>
        <v/>
      </c>
      <c r="N51" s="40">
        <f t="shared" si="8"/>
        <v>-1.9607843137254902E-2</v>
      </c>
    </row>
    <row r="52" spans="1:14" ht="25.5" x14ac:dyDescent="0.2">
      <c r="A52" s="27"/>
      <c r="B52" s="29" t="s">
        <v>42</v>
      </c>
      <c r="C52" s="39">
        <v>2</v>
      </c>
      <c r="D52" s="33">
        <v>0</v>
      </c>
      <c r="E52" s="33">
        <v>6</v>
      </c>
      <c r="F52" s="33">
        <v>19</v>
      </c>
      <c r="G52" s="34">
        <f t="shared" si="3"/>
        <v>4.6511627906976744E-2</v>
      </c>
      <c r="H52" s="34" t="str">
        <f t="shared" si="4"/>
        <v/>
      </c>
      <c r="I52" s="34">
        <f t="shared" si="5"/>
        <v>3.6809815950920248E-2</v>
      </c>
      <c r="J52" s="34">
        <f t="shared" si="6"/>
        <v>5.7057057057057055E-2</v>
      </c>
      <c r="K52" s="34">
        <f t="shared" si="9"/>
        <v>2</v>
      </c>
      <c r="L52" s="34">
        <f t="shared" si="10"/>
        <v>1</v>
      </c>
      <c r="M52" s="34">
        <f t="shared" si="7"/>
        <v>9.3023255813953487E-2</v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5</v>
      </c>
      <c r="D53" s="33">
        <v>2</v>
      </c>
      <c r="E53" s="33">
        <v>26</v>
      </c>
      <c r="F53" s="33">
        <v>21</v>
      </c>
      <c r="G53" s="34">
        <f t="shared" si="3"/>
        <v>0.11627906976744186</v>
      </c>
      <c r="H53" s="34">
        <f t="shared" si="4"/>
        <v>3.9215686274509803E-2</v>
      </c>
      <c r="I53" s="34">
        <f t="shared" si="5"/>
        <v>0.15950920245398773</v>
      </c>
      <c r="J53" s="34">
        <f t="shared" si="6"/>
        <v>6.3063063063063057E-2</v>
      </c>
      <c r="K53" s="34">
        <f t="shared" si="9"/>
        <v>4.2</v>
      </c>
      <c r="L53" s="34">
        <f t="shared" si="10"/>
        <v>9.5</v>
      </c>
      <c r="M53" s="34">
        <f t="shared" si="7"/>
        <v>0.48837209302325585</v>
      </c>
      <c r="N53" s="40">
        <f t="shared" si="8"/>
        <v>0.37254901960784315</v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1</v>
      </c>
      <c r="F54" s="33">
        <v>1</v>
      </c>
      <c r="G54" s="34" t="str">
        <f t="shared" ref="G54:G73" si="11">+IF(C54=0,"",C54/C$22)</f>
        <v/>
      </c>
      <c r="H54" s="34">
        <f t="shared" ref="H54:H73" si="12">+IF(D54=0,"",D54/D$22)</f>
        <v>1.9607843137254902E-2</v>
      </c>
      <c r="I54" s="34">
        <f t="shared" ref="I54:I73" si="13">+IF(E54=0,"",E54/E$22)</f>
        <v>6.1349693251533744E-3</v>
      </c>
      <c r="J54" s="34">
        <f t="shared" ref="J54:J73" si="14">+IF(F54=0,"",F54/F$22)</f>
        <v>3.003003003003003E-3</v>
      </c>
      <c r="K54" s="34">
        <f t="shared" si="9"/>
        <v>1</v>
      </c>
      <c r="L54" s="34">
        <f t="shared" si="10"/>
        <v>0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0</v>
      </c>
    </row>
    <row r="55" spans="1:14" x14ac:dyDescent="0.2">
      <c r="A55" s="27"/>
      <c r="B55" s="29" t="s">
        <v>45</v>
      </c>
      <c r="C55" s="39">
        <v>1</v>
      </c>
      <c r="D55" s="33">
        <v>0</v>
      </c>
      <c r="E55" s="33">
        <v>0</v>
      </c>
      <c r="F55" s="33">
        <v>1</v>
      </c>
      <c r="G55" s="34">
        <f t="shared" si="11"/>
        <v>2.3255813953488372E-2</v>
      </c>
      <c r="H55" s="34" t="str">
        <f t="shared" si="12"/>
        <v/>
      </c>
      <c r="I55" s="34" t="str">
        <f t="shared" si="13"/>
        <v/>
      </c>
      <c r="J55" s="34">
        <f t="shared" si="14"/>
        <v>3.003003003003003E-3</v>
      </c>
      <c r="K55" s="34">
        <f t="shared" ref="K55:K73" si="17">+IF(AND(C55=0,E55=0)," ",IF(C55=0,1,IF(E55=0,-1,(E55-C55)/C55)))</f>
        <v>-1</v>
      </c>
      <c r="L55" s="34">
        <f t="shared" ref="L55:L73" si="18">+IF(AND(D55=0,F55=0)," ",IF(D55=0,1,IF(F55=0,-1,(F55-D55)/D55)))</f>
        <v>1</v>
      </c>
      <c r="M55" s="34">
        <f t="shared" si="15"/>
        <v>-2.3255813953488372E-2</v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0</v>
      </c>
      <c r="D57" s="33">
        <v>0</v>
      </c>
      <c r="E57" s="33">
        <v>1</v>
      </c>
      <c r="F57" s="33">
        <v>2</v>
      </c>
      <c r="G57" s="34" t="str">
        <f t="shared" si="11"/>
        <v/>
      </c>
      <c r="H57" s="34" t="str">
        <f t="shared" si="12"/>
        <v/>
      </c>
      <c r="I57" s="34">
        <f t="shared" si="13"/>
        <v>6.1349693251533744E-3</v>
      </c>
      <c r="J57" s="34">
        <f t="shared" si="14"/>
        <v>6.006006006006006E-3</v>
      </c>
      <c r="K57" s="34">
        <f t="shared" si="17"/>
        <v>1</v>
      </c>
      <c r="L57" s="34">
        <f t="shared" si="18"/>
        <v>1</v>
      </c>
      <c r="M57" s="34" t="str">
        <f t="shared" si="15"/>
        <v/>
      </c>
      <c r="N57" s="40" t="str">
        <f t="shared" si="16"/>
        <v/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11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>
        <f t="shared" si="14"/>
        <v>3.3033033033033031E-2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1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>
        <f t="shared" si="14"/>
        <v>3.003003003003003E-3</v>
      </c>
      <c r="K61" s="34" t="str">
        <f t="shared" si="17"/>
        <v xml:space="preserve"> </v>
      </c>
      <c r="L61" s="34">
        <f t="shared" si="18"/>
        <v>1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4</v>
      </c>
      <c r="D62" s="33">
        <v>1</v>
      </c>
      <c r="E62" s="33">
        <v>0</v>
      </c>
      <c r="F62" s="33">
        <v>0</v>
      </c>
      <c r="G62" s="34">
        <f t="shared" si="11"/>
        <v>9.3023255813953487E-2</v>
      </c>
      <c r="H62" s="34">
        <f t="shared" si="12"/>
        <v>1.9607843137254902E-2</v>
      </c>
      <c r="I62" s="34" t="str">
        <f t="shared" si="13"/>
        <v/>
      </c>
      <c r="J62" s="34" t="str">
        <f t="shared" si="14"/>
        <v/>
      </c>
      <c r="K62" s="34">
        <f t="shared" si="17"/>
        <v>-1</v>
      </c>
      <c r="L62" s="34">
        <f t="shared" si="18"/>
        <v>-1</v>
      </c>
      <c r="M62" s="34">
        <f t="shared" si="15"/>
        <v>-9.3023255813953487E-2</v>
      </c>
      <c r="N62" s="40">
        <f t="shared" si="16"/>
        <v>-1.9607843137254902E-2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0</v>
      </c>
      <c r="E64" s="33">
        <v>24</v>
      </c>
      <c r="F64" s="33">
        <v>20</v>
      </c>
      <c r="G64" s="34" t="str">
        <f t="shared" si="11"/>
        <v/>
      </c>
      <c r="H64" s="34" t="str">
        <f t="shared" si="12"/>
        <v/>
      </c>
      <c r="I64" s="34">
        <f t="shared" si="13"/>
        <v>0.14723926380368099</v>
      </c>
      <c r="J64" s="34">
        <f t="shared" si="14"/>
        <v>6.006006006006006E-2</v>
      </c>
      <c r="K64" s="34">
        <f t="shared" si="17"/>
        <v>1</v>
      </c>
      <c r="L64" s="34">
        <f t="shared" si="18"/>
        <v>1</v>
      </c>
      <c r="M64" s="34" t="str">
        <f t="shared" si="15"/>
        <v/>
      </c>
      <c r="N64" s="40" t="str">
        <f t="shared" si="16"/>
        <v/>
      </c>
    </row>
    <row r="65" spans="1:14" x14ac:dyDescent="0.2">
      <c r="A65" s="27"/>
      <c r="B65" s="29" t="s">
        <v>55</v>
      </c>
      <c r="C65" s="39">
        <v>0</v>
      </c>
      <c r="D65" s="33">
        <v>2</v>
      </c>
      <c r="E65" s="33">
        <v>19</v>
      </c>
      <c r="F65" s="33">
        <v>36</v>
      </c>
      <c r="G65" s="34" t="str">
        <f t="shared" si="11"/>
        <v/>
      </c>
      <c r="H65" s="34">
        <f t="shared" si="12"/>
        <v>3.9215686274509803E-2</v>
      </c>
      <c r="I65" s="34">
        <f t="shared" si="13"/>
        <v>0.1165644171779141</v>
      </c>
      <c r="J65" s="34">
        <f t="shared" si="14"/>
        <v>0.10810810810810811</v>
      </c>
      <c r="K65" s="34">
        <f t="shared" si="17"/>
        <v>1</v>
      </c>
      <c r="L65" s="34">
        <f t="shared" si="18"/>
        <v>17</v>
      </c>
      <c r="M65" s="34" t="str">
        <f t="shared" si="15"/>
        <v/>
      </c>
      <c r="N65" s="40">
        <f t="shared" si="16"/>
        <v>0.66666666666666663</v>
      </c>
    </row>
    <row r="66" spans="1:14" x14ac:dyDescent="0.2">
      <c r="A66" s="27"/>
      <c r="B66" s="29" t="s">
        <v>56</v>
      </c>
      <c r="C66" s="39">
        <v>0</v>
      </c>
      <c r="D66" s="33">
        <v>3</v>
      </c>
      <c r="E66" s="33">
        <v>0</v>
      </c>
      <c r="F66" s="33">
        <v>0</v>
      </c>
      <c r="G66" s="34" t="str">
        <f t="shared" si="11"/>
        <v/>
      </c>
      <c r="H66" s="34">
        <f t="shared" si="12"/>
        <v>5.8823529411764705E-2</v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>
        <f t="shared" si="18"/>
        <v>-1</v>
      </c>
      <c r="M66" s="34" t="str">
        <f t="shared" si="15"/>
        <v/>
      </c>
      <c r="N66" s="40">
        <f t="shared" si="16"/>
        <v>-5.8823529411764705E-2</v>
      </c>
    </row>
    <row r="67" spans="1:14" x14ac:dyDescent="0.2">
      <c r="A67" s="27"/>
      <c r="B67" s="29" t="s">
        <v>57</v>
      </c>
      <c r="C67" s="39">
        <v>5</v>
      </c>
      <c r="D67" s="33">
        <v>7</v>
      </c>
      <c r="E67" s="33">
        <v>56</v>
      </c>
      <c r="F67" s="33">
        <v>190</v>
      </c>
      <c r="G67" s="34">
        <f t="shared" si="11"/>
        <v>0.11627906976744186</v>
      </c>
      <c r="H67" s="34">
        <f t="shared" si="12"/>
        <v>0.13725490196078433</v>
      </c>
      <c r="I67" s="34">
        <f t="shared" si="13"/>
        <v>0.34355828220858897</v>
      </c>
      <c r="J67" s="34">
        <f t="shared" si="14"/>
        <v>0.57057057057057059</v>
      </c>
      <c r="K67" s="34">
        <f t="shared" si="17"/>
        <v>10.199999999999999</v>
      </c>
      <c r="L67" s="34">
        <f t="shared" si="18"/>
        <v>26.142857142857142</v>
      </c>
      <c r="M67" s="34">
        <f t="shared" si="15"/>
        <v>1.1860465116279069</v>
      </c>
      <c r="N67" s="40">
        <f t="shared" si="16"/>
        <v>3.5882352941176472</v>
      </c>
    </row>
    <row r="68" spans="1:14" x14ac:dyDescent="0.2">
      <c r="A68" s="27"/>
      <c r="B68" s="29" t="s">
        <v>58</v>
      </c>
      <c r="C68" s="39">
        <v>1</v>
      </c>
      <c r="D68" s="33">
        <v>0</v>
      </c>
      <c r="E68" s="33">
        <v>8</v>
      </c>
      <c r="F68" s="33">
        <v>6</v>
      </c>
      <c r="G68" s="34">
        <f t="shared" si="11"/>
        <v>2.3255813953488372E-2</v>
      </c>
      <c r="H68" s="34" t="str">
        <f t="shared" si="12"/>
        <v/>
      </c>
      <c r="I68" s="34">
        <f t="shared" si="13"/>
        <v>4.9079754601226995E-2</v>
      </c>
      <c r="J68" s="34">
        <f t="shared" si="14"/>
        <v>1.8018018018018018E-2</v>
      </c>
      <c r="K68" s="34">
        <f t="shared" si="17"/>
        <v>7</v>
      </c>
      <c r="L68" s="34">
        <f t="shared" si="18"/>
        <v>1</v>
      </c>
      <c r="M68" s="34">
        <f t="shared" si="15"/>
        <v>0.16279069767441862</v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2</v>
      </c>
      <c r="D70" s="33">
        <v>0</v>
      </c>
      <c r="E70" s="33">
        <v>2</v>
      </c>
      <c r="F70" s="33">
        <v>0</v>
      </c>
      <c r="G70" s="34">
        <f t="shared" si="11"/>
        <v>4.6511627906976744E-2</v>
      </c>
      <c r="H70" s="34" t="str">
        <f t="shared" si="12"/>
        <v/>
      </c>
      <c r="I70" s="34">
        <f t="shared" si="13"/>
        <v>1.2269938650306749E-2</v>
      </c>
      <c r="J70" s="34" t="str">
        <f t="shared" si="14"/>
        <v/>
      </c>
      <c r="K70" s="34">
        <f t="shared" si="17"/>
        <v>0</v>
      </c>
      <c r="L70" s="34" t="str">
        <f t="shared" si="18"/>
        <v xml:space="preserve"> </v>
      </c>
      <c r="M70" s="34">
        <f t="shared" si="15"/>
        <v>0</v>
      </c>
      <c r="N70" s="40" t="str">
        <f t="shared" si="16"/>
        <v/>
      </c>
    </row>
    <row r="71" spans="1:14" x14ac:dyDescent="0.2">
      <c r="A71" s="27"/>
      <c r="B71" s="29" t="s">
        <v>61</v>
      </c>
      <c r="C71" s="39">
        <v>0</v>
      </c>
      <c r="D71" s="33">
        <v>4</v>
      </c>
      <c r="E71" s="33">
        <v>0</v>
      </c>
      <c r="F71" s="33">
        <v>11</v>
      </c>
      <c r="G71" s="34" t="str">
        <f t="shared" si="11"/>
        <v/>
      </c>
      <c r="H71" s="34">
        <f t="shared" si="12"/>
        <v>7.8431372549019607E-2</v>
      </c>
      <c r="I71" s="34" t="str">
        <f t="shared" si="13"/>
        <v/>
      </c>
      <c r="J71" s="34">
        <f t="shared" si="14"/>
        <v>3.3033033033033031E-2</v>
      </c>
      <c r="K71" s="34" t="str">
        <f t="shared" si="17"/>
        <v xml:space="preserve"> </v>
      </c>
      <c r="L71" s="34">
        <f t="shared" si="18"/>
        <v>1.75</v>
      </c>
      <c r="M71" s="34" t="str">
        <f t="shared" si="15"/>
        <v/>
      </c>
      <c r="N71" s="40">
        <f t="shared" si="16"/>
        <v>0.13725490196078433</v>
      </c>
    </row>
    <row r="72" spans="1:14" x14ac:dyDescent="0.2">
      <c r="A72" s="27"/>
      <c r="B72" s="29" t="s">
        <v>62</v>
      </c>
      <c r="C72" s="39">
        <v>2</v>
      </c>
      <c r="D72" s="33">
        <v>7</v>
      </c>
      <c r="E72" s="33">
        <v>0</v>
      </c>
      <c r="F72" s="33">
        <v>1</v>
      </c>
      <c r="G72" s="34">
        <f t="shared" si="11"/>
        <v>4.6511627906976744E-2</v>
      </c>
      <c r="H72" s="34">
        <f t="shared" si="12"/>
        <v>0.13725490196078433</v>
      </c>
      <c r="I72" s="34" t="str">
        <f t="shared" si="13"/>
        <v/>
      </c>
      <c r="J72" s="34">
        <f t="shared" si="14"/>
        <v>3.003003003003003E-3</v>
      </c>
      <c r="K72" s="34">
        <f t="shared" si="17"/>
        <v>-1</v>
      </c>
      <c r="L72" s="34">
        <f t="shared" si="18"/>
        <v>-0.8571428571428571</v>
      </c>
      <c r="M72" s="34">
        <f t="shared" si="15"/>
        <v>-4.6511627906976744E-2</v>
      </c>
      <c r="N72" s="40">
        <f t="shared" si="16"/>
        <v>-0.11764705882352941</v>
      </c>
    </row>
    <row r="73" spans="1:14" ht="15.75" thickBot="1" x14ac:dyDescent="0.25">
      <c r="A73" s="27"/>
      <c r="B73" s="30" t="s">
        <v>63</v>
      </c>
      <c r="C73" s="41">
        <v>0</v>
      </c>
      <c r="D73" s="42">
        <v>1</v>
      </c>
      <c r="E73" s="42">
        <v>0</v>
      </c>
      <c r="F73" s="42">
        <v>0</v>
      </c>
      <c r="G73" s="43" t="str">
        <f t="shared" si="11"/>
        <v/>
      </c>
      <c r="H73" s="43">
        <f t="shared" si="12"/>
        <v>1.9607843137254902E-2</v>
      </c>
      <c r="I73" s="43" t="str">
        <f t="shared" si="13"/>
        <v/>
      </c>
      <c r="J73" s="43" t="str">
        <f t="shared" si="14"/>
        <v/>
      </c>
      <c r="K73" s="43" t="str">
        <f t="shared" si="17"/>
        <v xml:space="preserve"> </v>
      </c>
      <c r="L73" s="43">
        <f t="shared" si="18"/>
        <v>-1</v>
      </c>
      <c r="M73" s="43" t="str">
        <f t="shared" si="15"/>
        <v/>
      </c>
      <c r="N73" s="44">
        <f t="shared" si="16"/>
        <v>-1.9607843137254902E-2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394</v>
      </c>
      <c r="D81" s="31">
        <f>SUM(D82:D180)</f>
        <v>376</v>
      </c>
      <c r="E81" s="31">
        <f>SUM(E82:E180)</f>
        <v>744</v>
      </c>
      <c r="F81" s="31">
        <f>SUM(F82:F180)</f>
        <v>798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0.8883248730964467</v>
      </c>
      <c r="L81" s="32">
        <f>+IF(AND(D81=0,F81=0),"",IF(D81=0,1,IF(F81=0,-1,(F81-D81)/D81)))</f>
        <v>1.1223404255319149</v>
      </c>
      <c r="M81" s="32">
        <f t="shared" ref="M81:M112" si="23">+IF(OR(AND(G81=""),(K81="")),"",G81*K81)</f>
        <v>0.8883248730964467</v>
      </c>
      <c r="N81" s="32">
        <f t="shared" ref="N81:N112" si="24">+IF(OR(AND(H81=""),(L81="")),"",H81*L81)</f>
        <v>1.1223404255319149</v>
      </c>
    </row>
    <row r="82" spans="1:14" x14ac:dyDescent="0.2">
      <c r="A82" s="27"/>
      <c r="B82" s="28" t="s">
        <v>64</v>
      </c>
      <c r="C82" s="35">
        <v>4</v>
      </c>
      <c r="D82" s="36">
        <v>9</v>
      </c>
      <c r="E82" s="36">
        <v>7</v>
      </c>
      <c r="F82" s="36">
        <v>6</v>
      </c>
      <c r="G82" s="37">
        <f t="shared" si="19"/>
        <v>1.015228426395939E-2</v>
      </c>
      <c r="H82" s="37">
        <f t="shared" si="20"/>
        <v>2.3936170212765957E-2</v>
      </c>
      <c r="I82" s="37">
        <f t="shared" si="21"/>
        <v>9.4086021505376347E-3</v>
      </c>
      <c r="J82" s="37">
        <f t="shared" si="22"/>
        <v>7.5187969924812026E-3</v>
      </c>
      <c r="K82" s="37">
        <f t="shared" ref="K82:K113" si="25">+IF(AND(C82=0,E82=0)," ",IF(C82=0,1,IF(E82=0,-1,(E82-C82)/C82)))</f>
        <v>0.75</v>
      </c>
      <c r="L82" s="37">
        <f t="shared" ref="L82:L113" si="26">+IF(AND(D82=0,F82=0)," ",IF(D82=0,1,IF(F82=0,-1,(F82-D82)/D82)))</f>
        <v>-0.33333333333333331</v>
      </c>
      <c r="M82" s="37">
        <f t="shared" si="23"/>
        <v>7.6142131979695426E-3</v>
      </c>
      <c r="N82" s="38">
        <f t="shared" si="24"/>
        <v>-7.9787234042553185E-3</v>
      </c>
    </row>
    <row r="83" spans="1:14" ht="26.25" customHeight="1" x14ac:dyDescent="0.2">
      <c r="A83" s="27"/>
      <c r="B83" s="29" t="s">
        <v>65</v>
      </c>
      <c r="C83" s="39">
        <v>1</v>
      </c>
      <c r="D83" s="33">
        <v>2</v>
      </c>
      <c r="E83" s="33">
        <v>7</v>
      </c>
      <c r="F83" s="33">
        <v>3</v>
      </c>
      <c r="G83" s="34">
        <f t="shared" si="19"/>
        <v>2.5380710659898475E-3</v>
      </c>
      <c r="H83" s="34">
        <f t="shared" si="20"/>
        <v>5.3191489361702126E-3</v>
      </c>
      <c r="I83" s="34">
        <f t="shared" si="21"/>
        <v>9.4086021505376347E-3</v>
      </c>
      <c r="J83" s="34">
        <f t="shared" si="22"/>
        <v>3.7593984962406013E-3</v>
      </c>
      <c r="K83" s="34">
        <f t="shared" si="25"/>
        <v>6</v>
      </c>
      <c r="L83" s="34">
        <f t="shared" si="26"/>
        <v>0.5</v>
      </c>
      <c r="M83" s="34">
        <f t="shared" si="23"/>
        <v>1.5228426395939085E-2</v>
      </c>
      <c r="N83" s="40">
        <f t="shared" si="24"/>
        <v>2.6595744680851063E-3</v>
      </c>
    </row>
    <row r="84" spans="1:14" x14ac:dyDescent="0.2">
      <c r="A84" s="27"/>
      <c r="B84" s="29" t="s">
        <v>66</v>
      </c>
      <c r="C84" s="39">
        <v>2</v>
      </c>
      <c r="D84" s="33">
        <v>2</v>
      </c>
      <c r="E84" s="33">
        <v>3</v>
      </c>
      <c r="F84" s="33">
        <v>4</v>
      </c>
      <c r="G84" s="34">
        <f t="shared" si="19"/>
        <v>5.076142131979695E-3</v>
      </c>
      <c r="H84" s="34">
        <f t="shared" si="20"/>
        <v>5.3191489361702126E-3</v>
      </c>
      <c r="I84" s="34">
        <f t="shared" si="21"/>
        <v>4.0322580645161289E-3</v>
      </c>
      <c r="J84" s="34">
        <f t="shared" si="22"/>
        <v>5.0125313283208017E-3</v>
      </c>
      <c r="K84" s="34">
        <f t="shared" si="25"/>
        <v>0.5</v>
      </c>
      <c r="L84" s="34">
        <f t="shared" si="26"/>
        <v>1</v>
      </c>
      <c r="M84" s="34">
        <f t="shared" si="23"/>
        <v>2.5380710659898475E-3</v>
      </c>
      <c r="N84" s="40">
        <f t="shared" si="24"/>
        <v>5.3191489361702126E-3</v>
      </c>
    </row>
    <row r="85" spans="1:14" x14ac:dyDescent="0.2">
      <c r="A85" s="27"/>
      <c r="B85" s="29" t="s">
        <v>67</v>
      </c>
      <c r="C85" s="39">
        <v>43</v>
      </c>
      <c r="D85" s="33">
        <v>18</v>
      </c>
      <c r="E85" s="33">
        <v>40</v>
      </c>
      <c r="F85" s="33">
        <v>9</v>
      </c>
      <c r="G85" s="34">
        <f t="shared" si="19"/>
        <v>0.10913705583756345</v>
      </c>
      <c r="H85" s="34">
        <f t="shared" si="20"/>
        <v>4.7872340425531915E-2</v>
      </c>
      <c r="I85" s="34">
        <f t="shared" si="21"/>
        <v>5.3763440860215055E-2</v>
      </c>
      <c r="J85" s="34">
        <f t="shared" si="22"/>
        <v>1.1278195488721804E-2</v>
      </c>
      <c r="K85" s="34">
        <f t="shared" si="25"/>
        <v>-6.9767441860465115E-2</v>
      </c>
      <c r="L85" s="34">
        <f t="shared" si="26"/>
        <v>-0.5</v>
      </c>
      <c r="M85" s="34">
        <f t="shared" si="23"/>
        <v>-7.6142131979695426E-3</v>
      </c>
      <c r="N85" s="40">
        <f t="shared" si="24"/>
        <v>-2.3936170212765957E-2</v>
      </c>
    </row>
    <row r="86" spans="1:14" ht="25.5" x14ac:dyDescent="0.2">
      <c r="A86" s="27"/>
      <c r="B86" s="29" t="s">
        <v>68</v>
      </c>
      <c r="C86" s="39">
        <v>15</v>
      </c>
      <c r="D86" s="33">
        <v>9</v>
      </c>
      <c r="E86" s="33">
        <v>11</v>
      </c>
      <c r="F86" s="33">
        <v>8</v>
      </c>
      <c r="G86" s="34">
        <f t="shared" si="19"/>
        <v>3.8071065989847719E-2</v>
      </c>
      <c r="H86" s="34">
        <f t="shared" si="20"/>
        <v>2.3936170212765957E-2</v>
      </c>
      <c r="I86" s="34">
        <f t="shared" si="21"/>
        <v>1.4784946236559141E-2</v>
      </c>
      <c r="J86" s="34">
        <f t="shared" si="22"/>
        <v>1.0025062656641603E-2</v>
      </c>
      <c r="K86" s="34">
        <f t="shared" si="25"/>
        <v>-0.26666666666666666</v>
      </c>
      <c r="L86" s="34">
        <f t="shared" si="26"/>
        <v>-0.1111111111111111</v>
      </c>
      <c r="M86" s="34">
        <f t="shared" si="23"/>
        <v>-1.0152284263959392E-2</v>
      </c>
      <c r="N86" s="40">
        <f t="shared" si="24"/>
        <v>-2.6595744680851063E-3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5</v>
      </c>
      <c r="D88" s="33">
        <v>1</v>
      </c>
      <c r="E88" s="33">
        <v>307</v>
      </c>
      <c r="F88" s="33">
        <v>346</v>
      </c>
      <c r="G88" s="34">
        <f t="shared" si="19"/>
        <v>1.2690355329949238E-2</v>
      </c>
      <c r="H88" s="34">
        <f t="shared" si="20"/>
        <v>2.6595744680851063E-3</v>
      </c>
      <c r="I88" s="34">
        <f t="shared" si="21"/>
        <v>0.41263440860215056</v>
      </c>
      <c r="J88" s="34">
        <f t="shared" si="22"/>
        <v>0.43358395989974935</v>
      </c>
      <c r="K88" s="34">
        <f t="shared" si="25"/>
        <v>60.4</v>
      </c>
      <c r="L88" s="34">
        <f t="shared" si="26"/>
        <v>345</v>
      </c>
      <c r="M88" s="34">
        <f t="shared" si="23"/>
        <v>0.76649746192893398</v>
      </c>
      <c r="N88" s="40">
        <f t="shared" si="24"/>
        <v>0.91755319148936165</v>
      </c>
    </row>
    <row r="89" spans="1:14" ht="29.25" customHeight="1" x14ac:dyDescent="0.2">
      <c r="A89" s="27"/>
      <c r="B89" s="29" t="s">
        <v>71</v>
      </c>
      <c r="C89" s="39">
        <v>0</v>
      </c>
      <c r="D89" s="33">
        <v>2</v>
      </c>
      <c r="E89" s="33">
        <v>0</v>
      </c>
      <c r="F89" s="33">
        <v>0</v>
      </c>
      <c r="G89" s="34" t="str">
        <f t="shared" si="19"/>
        <v/>
      </c>
      <c r="H89" s="34">
        <f t="shared" si="20"/>
        <v>5.3191489361702126E-3</v>
      </c>
      <c r="I89" s="34" t="str">
        <f t="shared" si="21"/>
        <v/>
      </c>
      <c r="J89" s="34" t="str">
        <f t="shared" si="22"/>
        <v/>
      </c>
      <c r="K89" s="34" t="str">
        <f t="shared" si="25"/>
        <v xml:space="preserve"> </v>
      </c>
      <c r="L89" s="34">
        <f t="shared" si="26"/>
        <v>-1</v>
      </c>
      <c r="M89" s="34" t="str">
        <f t="shared" si="23"/>
        <v/>
      </c>
      <c r="N89" s="40">
        <f t="shared" si="24"/>
        <v>-5.3191489361702126E-3</v>
      </c>
    </row>
    <row r="90" spans="1:14" ht="29.25" customHeight="1" x14ac:dyDescent="0.2">
      <c r="A90" s="27"/>
      <c r="B90" s="29" t="s">
        <v>72</v>
      </c>
      <c r="C90" s="39">
        <v>1</v>
      </c>
      <c r="D90" s="33">
        <v>6</v>
      </c>
      <c r="E90" s="33">
        <v>2</v>
      </c>
      <c r="F90" s="33">
        <v>7</v>
      </c>
      <c r="G90" s="34">
        <f t="shared" si="19"/>
        <v>2.5380710659898475E-3</v>
      </c>
      <c r="H90" s="34">
        <f t="shared" si="20"/>
        <v>1.5957446808510637E-2</v>
      </c>
      <c r="I90" s="34">
        <f t="shared" si="21"/>
        <v>2.6881720430107529E-3</v>
      </c>
      <c r="J90" s="34">
        <f t="shared" si="22"/>
        <v>8.771929824561403E-3</v>
      </c>
      <c r="K90" s="34">
        <f t="shared" si="25"/>
        <v>1</v>
      </c>
      <c r="L90" s="34">
        <f t="shared" si="26"/>
        <v>0.16666666666666666</v>
      </c>
      <c r="M90" s="34">
        <f t="shared" si="23"/>
        <v>2.5380710659898475E-3</v>
      </c>
      <c r="N90" s="40">
        <f t="shared" si="24"/>
        <v>2.6595744680851059E-3</v>
      </c>
    </row>
    <row r="91" spans="1:14" x14ac:dyDescent="0.2">
      <c r="A91" s="27"/>
      <c r="B91" s="29" t="s">
        <v>73</v>
      </c>
      <c r="C91" s="39">
        <v>0</v>
      </c>
      <c r="D91" s="33">
        <v>0</v>
      </c>
      <c r="E91" s="33">
        <v>0</v>
      </c>
      <c r="F91" s="33">
        <v>0</v>
      </c>
      <c r="G91" s="34" t="str">
        <f t="shared" si="19"/>
        <v/>
      </c>
      <c r="H91" s="34" t="str">
        <f t="shared" si="20"/>
        <v/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 t="str">
        <f t="shared" si="26"/>
        <v xml:space="preserve"> </v>
      </c>
      <c r="M91" s="34" t="str">
        <f t="shared" si="23"/>
        <v/>
      </c>
      <c r="N91" s="40" t="str">
        <f t="shared" si="24"/>
        <v/>
      </c>
    </row>
    <row r="92" spans="1:14" x14ac:dyDescent="0.2">
      <c r="A92" s="27"/>
      <c r="B92" s="29" t="s">
        <v>74</v>
      </c>
      <c r="C92" s="39">
        <v>0</v>
      </c>
      <c r="D92" s="33">
        <v>2</v>
      </c>
      <c r="E92" s="33">
        <v>0</v>
      </c>
      <c r="F92" s="33">
        <v>1</v>
      </c>
      <c r="G92" s="34" t="str">
        <f t="shared" si="19"/>
        <v/>
      </c>
      <c r="H92" s="34">
        <f t="shared" si="20"/>
        <v>5.3191489361702126E-3</v>
      </c>
      <c r="I92" s="34" t="str">
        <f t="shared" si="21"/>
        <v/>
      </c>
      <c r="J92" s="34">
        <f t="shared" si="22"/>
        <v>1.2531328320802004E-3</v>
      </c>
      <c r="K92" s="34" t="str">
        <f t="shared" si="25"/>
        <v xml:space="preserve"> </v>
      </c>
      <c r="L92" s="34">
        <f t="shared" si="26"/>
        <v>-0.5</v>
      </c>
      <c r="M92" s="34" t="str">
        <f t="shared" si="23"/>
        <v/>
      </c>
      <c r="N92" s="40">
        <f t="shared" si="24"/>
        <v>-2.6595744680851063E-3</v>
      </c>
    </row>
    <row r="93" spans="1:14" x14ac:dyDescent="0.2">
      <c r="A93" s="27"/>
      <c r="B93" s="29" t="s">
        <v>75</v>
      </c>
      <c r="C93" s="39">
        <v>1</v>
      </c>
      <c r="D93" s="33">
        <v>1</v>
      </c>
      <c r="E93" s="33">
        <v>0</v>
      </c>
      <c r="F93" s="33">
        <v>1</v>
      </c>
      <c r="G93" s="34">
        <f t="shared" si="19"/>
        <v>2.5380710659898475E-3</v>
      </c>
      <c r="H93" s="34">
        <f t="shared" si="20"/>
        <v>2.6595744680851063E-3</v>
      </c>
      <c r="I93" s="34" t="str">
        <f t="shared" si="21"/>
        <v/>
      </c>
      <c r="J93" s="34">
        <f t="shared" si="22"/>
        <v>1.2531328320802004E-3</v>
      </c>
      <c r="K93" s="34">
        <f t="shared" si="25"/>
        <v>-1</v>
      </c>
      <c r="L93" s="34">
        <f t="shared" si="26"/>
        <v>0</v>
      </c>
      <c r="M93" s="34">
        <f t="shared" si="23"/>
        <v>-2.5380710659898475E-3</v>
      </c>
      <c r="N93" s="40">
        <f t="shared" si="24"/>
        <v>0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1</v>
      </c>
      <c r="D96" s="33">
        <v>1</v>
      </c>
      <c r="E96" s="33">
        <v>1</v>
      </c>
      <c r="F96" s="33">
        <v>0</v>
      </c>
      <c r="G96" s="34">
        <f t="shared" si="19"/>
        <v>2.5380710659898475E-3</v>
      </c>
      <c r="H96" s="34">
        <f t="shared" si="20"/>
        <v>2.6595744680851063E-3</v>
      </c>
      <c r="I96" s="34">
        <f t="shared" si="21"/>
        <v>1.3440860215053765E-3</v>
      </c>
      <c r="J96" s="34" t="str">
        <f t="shared" si="22"/>
        <v/>
      </c>
      <c r="K96" s="34">
        <f t="shared" si="25"/>
        <v>0</v>
      </c>
      <c r="L96" s="34">
        <f t="shared" si="26"/>
        <v>-1</v>
      </c>
      <c r="M96" s="34">
        <f t="shared" si="23"/>
        <v>0</v>
      </c>
      <c r="N96" s="40">
        <f t="shared" si="24"/>
        <v>-2.6595744680851063E-3</v>
      </c>
    </row>
    <row r="97" spans="1:14" x14ac:dyDescent="0.2">
      <c r="A97" s="27"/>
      <c r="B97" s="29" t="s">
        <v>79</v>
      </c>
      <c r="C97" s="39">
        <v>3</v>
      </c>
      <c r="D97" s="33">
        <v>2</v>
      </c>
      <c r="E97" s="33">
        <v>2</v>
      </c>
      <c r="F97" s="33">
        <v>1</v>
      </c>
      <c r="G97" s="34">
        <f t="shared" si="19"/>
        <v>7.6142131979695434E-3</v>
      </c>
      <c r="H97" s="34">
        <f t="shared" si="20"/>
        <v>5.3191489361702126E-3</v>
      </c>
      <c r="I97" s="34">
        <f t="shared" si="21"/>
        <v>2.6881720430107529E-3</v>
      </c>
      <c r="J97" s="34">
        <f t="shared" si="22"/>
        <v>1.2531328320802004E-3</v>
      </c>
      <c r="K97" s="34">
        <f t="shared" si="25"/>
        <v>-0.33333333333333331</v>
      </c>
      <c r="L97" s="34">
        <f t="shared" si="26"/>
        <v>-0.5</v>
      </c>
      <c r="M97" s="34">
        <f t="shared" si="23"/>
        <v>-2.5380710659898475E-3</v>
      </c>
      <c r="N97" s="40">
        <f t="shared" si="24"/>
        <v>-2.6595744680851063E-3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1</v>
      </c>
      <c r="E99" s="33">
        <v>3</v>
      </c>
      <c r="F99" s="33">
        <v>0</v>
      </c>
      <c r="G99" s="34">
        <f t="shared" si="19"/>
        <v>2.5380710659898475E-3</v>
      </c>
      <c r="H99" s="34">
        <f t="shared" si="20"/>
        <v>2.6595744680851063E-3</v>
      </c>
      <c r="I99" s="34">
        <f t="shared" si="21"/>
        <v>4.0322580645161289E-3</v>
      </c>
      <c r="J99" s="34" t="str">
        <f t="shared" si="22"/>
        <v/>
      </c>
      <c r="K99" s="34">
        <f t="shared" si="25"/>
        <v>2</v>
      </c>
      <c r="L99" s="34">
        <f t="shared" si="26"/>
        <v>-1</v>
      </c>
      <c r="M99" s="34">
        <f t="shared" si="23"/>
        <v>5.076142131979695E-3</v>
      </c>
      <c r="N99" s="40">
        <f t="shared" si="24"/>
        <v>-2.6595744680851063E-3</v>
      </c>
    </row>
    <row r="100" spans="1:14" x14ac:dyDescent="0.2">
      <c r="A100" s="27"/>
      <c r="B100" s="29" t="s">
        <v>82</v>
      </c>
      <c r="C100" s="39">
        <v>4</v>
      </c>
      <c r="D100" s="33">
        <v>8</v>
      </c>
      <c r="E100" s="33">
        <v>20</v>
      </c>
      <c r="F100" s="33">
        <v>14</v>
      </c>
      <c r="G100" s="34">
        <f t="shared" si="19"/>
        <v>1.015228426395939E-2</v>
      </c>
      <c r="H100" s="34">
        <f t="shared" si="20"/>
        <v>2.1276595744680851E-2</v>
      </c>
      <c r="I100" s="34">
        <f t="shared" si="21"/>
        <v>2.6881720430107527E-2</v>
      </c>
      <c r="J100" s="34">
        <f t="shared" si="22"/>
        <v>1.7543859649122806E-2</v>
      </c>
      <c r="K100" s="34">
        <f t="shared" si="25"/>
        <v>4</v>
      </c>
      <c r="L100" s="34">
        <f t="shared" si="26"/>
        <v>0.75</v>
      </c>
      <c r="M100" s="34">
        <f t="shared" si="23"/>
        <v>4.060913705583756E-2</v>
      </c>
      <c r="N100" s="40">
        <f t="shared" si="24"/>
        <v>1.5957446808510637E-2</v>
      </c>
    </row>
    <row r="101" spans="1:14" x14ac:dyDescent="0.2">
      <c r="A101" s="27"/>
      <c r="B101" s="29" t="s">
        <v>83</v>
      </c>
      <c r="C101" s="39">
        <v>1</v>
      </c>
      <c r="D101" s="33">
        <v>1</v>
      </c>
      <c r="E101" s="33">
        <v>9</v>
      </c>
      <c r="F101" s="33">
        <v>5</v>
      </c>
      <c r="G101" s="34">
        <f t="shared" si="19"/>
        <v>2.5380710659898475E-3</v>
      </c>
      <c r="H101" s="34">
        <f t="shared" si="20"/>
        <v>2.6595744680851063E-3</v>
      </c>
      <c r="I101" s="34">
        <f t="shared" si="21"/>
        <v>1.2096774193548387E-2</v>
      </c>
      <c r="J101" s="34">
        <f t="shared" si="22"/>
        <v>6.2656641604010022E-3</v>
      </c>
      <c r="K101" s="34">
        <f t="shared" si="25"/>
        <v>8</v>
      </c>
      <c r="L101" s="34">
        <f t="shared" si="26"/>
        <v>4</v>
      </c>
      <c r="M101" s="34">
        <f t="shared" si="23"/>
        <v>2.030456852791878E-2</v>
      </c>
      <c r="N101" s="40">
        <f t="shared" si="24"/>
        <v>1.0638297872340425E-2</v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1</v>
      </c>
      <c r="F102" s="33">
        <v>0</v>
      </c>
      <c r="G102" s="34" t="str">
        <f t="shared" si="19"/>
        <v/>
      </c>
      <c r="H102" s="34" t="str">
        <f t="shared" si="20"/>
        <v/>
      </c>
      <c r="I102" s="34">
        <f t="shared" si="21"/>
        <v>1.3440860215053765E-3</v>
      </c>
      <c r="J102" s="34" t="str">
        <f t="shared" si="22"/>
        <v/>
      </c>
      <c r="K102" s="34">
        <f t="shared" si="25"/>
        <v>1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7</v>
      </c>
      <c r="D103" s="33">
        <v>21</v>
      </c>
      <c r="E103" s="33">
        <v>2</v>
      </c>
      <c r="F103" s="33">
        <v>10</v>
      </c>
      <c r="G103" s="34">
        <f t="shared" si="19"/>
        <v>1.7766497461928935E-2</v>
      </c>
      <c r="H103" s="34">
        <f t="shared" si="20"/>
        <v>5.5851063829787231E-2</v>
      </c>
      <c r="I103" s="34">
        <f t="shared" si="21"/>
        <v>2.6881720430107529E-3</v>
      </c>
      <c r="J103" s="34">
        <f t="shared" si="22"/>
        <v>1.2531328320802004E-2</v>
      </c>
      <c r="K103" s="34">
        <f t="shared" si="25"/>
        <v>-0.7142857142857143</v>
      </c>
      <c r="L103" s="34">
        <f t="shared" si="26"/>
        <v>-0.52380952380952384</v>
      </c>
      <c r="M103" s="34">
        <f t="shared" si="23"/>
        <v>-1.269035532994924E-2</v>
      </c>
      <c r="N103" s="40">
        <f t="shared" si="24"/>
        <v>-2.9255319148936171E-2</v>
      </c>
    </row>
    <row r="104" spans="1:14" x14ac:dyDescent="0.2">
      <c r="A104" s="27"/>
      <c r="B104" s="29" t="s">
        <v>86</v>
      </c>
      <c r="C104" s="39">
        <v>0</v>
      </c>
      <c r="D104" s="33">
        <v>5</v>
      </c>
      <c r="E104" s="33">
        <v>0</v>
      </c>
      <c r="F104" s="33">
        <v>9</v>
      </c>
      <c r="G104" s="34" t="str">
        <f t="shared" si="19"/>
        <v/>
      </c>
      <c r="H104" s="34">
        <f t="shared" si="20"/>
        <v>1.3297872340425532E-2</v>
      </c>
      <c r="I104" s="34" t="str">
        <f t="shared" si="21"/>
        <v/>
      </c>
      <c r="J104" s="34">
        <f t="shared" si="22"/>
        <v>1.1278195488721804E-2</v>
      </c>
      <c r="K104" s="34" t="str">
        <f t="shared" si="25"/>
        <v xml:space="preserve"> </v>
      </c>
      <c r="L104" s="34">
        <f t="shared" si="26"/>
        <v>0.8</v>
      </c>
      <c r="M104" s="34" t="str">
        <f t="shared" si="23"/>
        <v/>
      </c>
      <c r="N104" s="40">
        <f t="shared" si="24"/>
        <v>1.0638297872340427E-2</v>
      </c>
    </row>
    <row r="105" spans="1:14" x14ac:dyDescent="0.2">
      <c r="A105" s="27"/>
      <c r="B105" s="29" t="s">
        <v>87</v>
      </c>
      <c r="C105" s="39">
        <v>0</v>
      </c>
      <c r="D105" s="33">
        <v>6</v>
      </c>
      <c r="E105" s="33">
        <v>0</v>
      </c>
      <c r="F105" s="33">
        <v>4</v>
      </c>
      <c r="G105" s="34" t="str">
        <f t="shared" si="19"/>
        <v/>
      </c>
      <c r="H105" s="34">
        <f t="shared" si="20"/>
        <v>1.5957446808510637E-2</v>
      </c>
      <c r="I105" s="34" t="str">
        <f t="shared" si="21"/>
        <v/>
      </c>
      <c r="J105" s="34">
        <f t="shared" si="22"/>
        <v>5.0125313283208017E-3</v>
      </c>
      <c r="K105" s="34" t="str">
        <f t="shared" si="25"/>
        <v xml:space="preserve"> </v>
      </c>
      <c r="L105" s="34">
        <f t="shared" si="26"/>
        <v>-0.33333333333333331</v>
      </c>
      <c r="M105" s="34" t="str">
        <f t="shared" si="23"/>
        <v/>
      </c>
      <c r="N105" s="40">
        <f t="shared" si="24"/>
        <v>-5.3191489361702118E-3</v>
      </c>
    </row>
    <row r="106" spans="1:14" x14ac:dyDescent="0.2">
      <c r="A106" s="27"/>
      <c r="B106" s="29" t="s">
        <v>88</v>
      </c>
      <c r="C106" s="39">
        <v>0</v>
      </c>
      <c r="D106" s="33">
        <v>1</v>
      </c>
      <c r="E106" s="33">
        <v>0</v>
      </c>
      <c r="F106" s="33">
        <v>2</v>
      </c>
      <c r="G106" s="34" t="str">
        <f t="shared" si="19"/>
        <v/>
      </c>
      <c r="H106" s="34">
        <f t="shared" si="20"/>
        <v>2.6595744680851063E-3</v>
      </c>
      <c r="I106" s="34" t="str">
        <f t="shared" si="21"/>
        <v/>
      </c>
      <c r="J106" s="34">
        <f t="shared" si="22"/>
        <v>2.5062656641604009E-3</v>
      </c>
      <c r="K106" s="34" t="str">
        <f t="shared" si="25"/>
        <v xml:space="preserve"> </v>
      </c>
      <c r="L106" s="34">
        <f t="shared" si="26"/>
        <v>1</v>
      </c>
      <c r="M106" s="34" t="str">
        <f t="shared" si="23"/>
        <v/>
      </c>
      <c r="N106" s="40">
        <f t="shared" si="24"/>
        <v>2.6595744680851063E-3</v>
      </c>
    </row>
    <row r="107" spans="1:14" x14ac:dyDescent="0.2">
      <c r="A107" s="27"/>
      <c r="B107" s="29" t="s">
        <v>89</v>
      </c>
      <c r="C107" s="39">
        <v>4</v>
      </c>
      <c r="D107" s="33">
        <v>3</v>
      </c>
      <c r="E107" s="33">
        <v>0</v>
      </c>
      <c r="F107" s="33">
        <v>0</v>
      </c>
      <c r="G107" s="34">
        <f t="shared" si="19"/>
        <v>1.015228426395939E-2</v>
      </c>
      <c r="H107" s="34">
        <f t="shared" si="20"/>
        <v>7.9787234042553185E-3</v>
      </c>
      <c r="I107" s="34" t="str">
        <f t="shared" si="21"/>
        <v/>
      </c>
      <c r="J107" s="34" t="str">
        <f t="shared" si="22"/>
        <v/>
      </c>
      <c r="K107" s="34">
        <f t="shared" si="25"/>
        <v>-1</v>
      </c>
      <c r="L107" s="34">
        <f t="shared" si="26"/>
        <v>-1</v>
      </c>
      <c r="M107" s="34">
        <f t="shared" si="23"/>
        <v>-1.015228426395939E-2</v>
      </c>
      <c r="N107" s="40">
        <f t="shared" si="24"/>
        <v>-7.9787234042553185E-3</v>
      </c>
    </row>
    <row r="108" spans="1:14" x14ac:dyDescent="0.2">
      <c r="A108" s="27"/>
      <c r="B108" s="29" t="s">
        <v>90</v>
      </c>
      <c r="C108" s="39">
        <v>1</v>
      </c>
      <c r="D108" s="33">
        <v>13</v>
      </c>
      <c r="E108" s="33">
        <v>0</v>
      </c>
      <c r="F108" s="33">
        <v>0</v>
      </c>
      <c r="G108" s="34">
        <f t="shared" si="19"/>
        <v>2.5380710659898475E-3</v>
      </c>
      <c r="H108" s="34">
        <f t="shared" si="20"/>
        <v>3.4574468085106384E-2</v>
      </c>
      <c r="I108" s="34" t="str">
        <f t="shared" si="21"/>
        <v/>
      </c>
      <c r="J108" s="34" t="str">
        <f t="shared" si="22"/>
        <v/>
      </c>
      <c r="K108" s="34">
        <f t="shared" si="25"/>
        <v>-1</v>
      </c>
      <c r="L108" s="34">
        <f t="shared" si="26"/>
        <v>-1</v>
      </c>
      <c r="M108" s="34">
        <f t="shared" si="23"/>
        <v>-2.5380710659898475E-3</v>
      </c>
      <c r="N108" s="40">
        <f t="shared" si="24"/>
        <v>-3.4574468085106384E-2</v>
      </c>
    </row>
    <row r="109" spans="1:14" x14ac:dyDescent="0.2">
      <c r="A109" s="27"/>
      <c r="B109" s="29" t="s">
        <v>91</v>
      </c>
      <c r="C109" s="39">
        <v>0</v>
      </c>
      <c r="D109" s="33">
        <v>9</v>
      </c>
      <c r="E109" s="33">
        <v>0</v>
      </c>
      <c r="F109" s="33">
        <v>0</v>
      </c>
      <c r="G109" s="34" t="str">
        <f t="shared" si="19"/>
        <v/>
      </c>
      <c r="H109" s="34">
        <f t="shared" si="20"/>
        <v>2.3936170212765957E-2</v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>
        <f t="shared" si="26"/>
        <v>-1</v>
      </c>
      <c r="M109" s="34" t="str">
        <f t="shared" si="23"/>
        <v/>
      </c>
      <c r="N109" s="40">
        <f t="shared" si="24"/>
        <v>-2.3936170212765957E-2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7</v>
      </c>
      <c r="D111" s="33">
        <v>23</v>
      </c>
      <c r="E111" s="33">
        <v>9</v>
      </c>
      <c r="F111" s="33">
        <v>13</v>
      </c>
      <c r="G111" s="34">
        <f t="shared" si="19"/>
        <v>1.7766497461928935E-2</v>
      </c>
      <c r="H111" s="34">
        <f t="shared" si="20"/>
        <v>6.1170212765957445E-2</v>
      </c>
      <c r="I111" s="34">
        <f t="shared" si="21"/>
        <v>1.2096774193548387E-2</v>
      </c>
      <c r="J111" s="34">
        <f t="shared" si="22"/>
        <v>1.6290726817042606E-2</v>
      </c>
      <c r="K111" s="34">
        <f t="shared" si="25"/>
        <v>0.2857142857142857</v>
      </c>
      <c r="L111" s="34">
        <f t="shared" si="26"/>
        <v>-0.43478260869565216</v>
      </c>
      <c r="M111" s="34">
        <f t="shared" si="23"/>
        <v>5.0761421319796959E-3</v>
      </c>
      <c r="N111" s="40">
        <f t="shared" si="24"/>
        <v>-2.6595744680851061E-2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1</v>
      </c>
      <c r="D114" s="33">
        <v>0</v>
      </c>
      <c r="E114" s="33">
        <v>0</v>
      </c>
      <c r="F114" s="33">
        <v>0</v>
      </c>
      <c r="G114" s="34">
        <f t="shared" si="27"/>
        <v>2.5380710659898475E-3</v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>
        <f t="shared" ref="K114:K145" si="33">+IF(AND(C114=0,E114=0)," ",IF(C114=0,1,IF(E114=0,-1,(E114-C114)/C114)))</f>
        <v>-1</v>
      </c>
      <c r="L114" s="34" t="str">
        <f t="shared" ref="L114:L145" si="34">+IF(AND(D114=0,F114=0)," ",IF(D114=0,1,IF(F114=0,-1,(F114-D114)/D114)))</f>
        <v xml:space="preserve"> </v>
      </c>
      <c r="M114" s="34">
        <f t="shared" si="31"/>
        <v>-2.5380710659898475E-3</v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1</v>
      </c>
      <c r="D115" s="33">
        <v>10</v>
      </c>
      <c r="E115" s="33">
        <v>0</v>
      </c>
      <c r="F115" s="33">
        <v>7</v>
      </c>
      <c r="G115" s="34">
        <f t="shared" si="27"/>
        <v>2.5380710659898475E-3</v>
      </c>
      <c r="H115" s="34">
        <f t="shared" si="28"/>
        <v>2.6595744680851064E-2</v>
      </c>
      <c r="I115" s="34" t="str">
        <f t="shared" si="29"/>
        <v/>
      </c>
      <c r="J115" s="34">
        <f t="shared" si="30"/>
        <v>8.771929824561403E-3</v>
      </c>
      <c r="K115" s="34">
        <f t="shared" si="33"/>
        <v>-1</v>
      </c>
      <c r="L115" s="34">
        <f t="shared" si="34"/>
        <v>-0.3</v>
      </c>
      <c r="M115" s="34">
        <f t="shared" si="31"/>
        <v>-2.5380710659898475E-3</v>
      </c>
      <c r="N115" s="40">
        <f t="shared" si="32"/>
        <v>-7.9787234042553185E-3</v>
      </c>
    </row>
    <row r="116" spans="1:14" x14ac:dyDescent="0.2">
      <c r="A116" s="27"/>
      <c r="B116" s="29" t="s">
        <v>98</v>
      </c>
      <c r="C116" s="39">
        <v>6</v>
      </c>
      <c r="D116" s="33">
        <v>7</v>
      </c>
      <c r="E116" s="33">
        <v>1</v>
      </c>
      <c r="F116" s="33">
        <v>0</v>
      </c>
      <c r="G116" s="34">
        <f t="shared" si="27"/>
        <v>1.5228426395939087E-2</v>
      </c>
      <c r="H116" s="34">
        <f t="shared" si="28"/>
        <v>1.8617021276595744E-2</v>
      </c>
      <c r="I116" s="34">
        <f t="shared" si="29"/>
        <v>1.3440860215053765E-3</v>
      </c>
      <c r="J116" s="34" t="str">
        <f t="shared" si="30"/>
        <v/>
      </c>
      <c r="K116" s="34">
        <f t="shared" si="33"/>
        <v>-0.83333333333333337</v>
      </c>
      <c r="L116" s="34">
        <f t="shared" si="34"/>
        <v>-1</v>
      </c>
      <c r="M116" s="34">
        <f t="shared" si="31"/>
        <v>-1.269035532994924E-2</v>
      </c>
      <c r="N116" s="40">
        <f t="shared" si="32"/>
        <v>-1.8617021276595744E-2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3</v>
      </c>
      <c r="D118" s="33">
        <v>6</v>
      </c>
      <c r="E118" s="33">
        <v>4</v>
      </c>
      <c r="F118" s="33">
        <v>5</v>
      </c>
      <c r="G118" s="34">
        <f t="shared" si="27"/>
        <v>7.6142131979695434E-3</v>
      </c>
      <c r="H118" s="34">
        <f t="shared" si="28"/>
        <v>1.5957446808510637E-2</v>
      </c>
      <c r="I118" s="34">
        <f t="shared" si="29"/>
        <v>5.3763440860215058E-3</v>
      </c>
      <c r="J118" s="34">
        <f t="shared" si="30"/>
        <v>6.2656641604010022E-3</v>
      </c>
      <c r="K118" s="34">
        <f t="shared" si="33"/>
        <v>0.33333333333333331</v>
      </c>
      <c r="L118" s="34">
        <f t="shared" si="34"/>
        <v>-0.16666666666666666</v>
      </c>
      <c r="M118" s="34">
        <f t="shared" si="31"/>
        <v>2.5380710659898475E-3</v>
      </c>
      <c r="N118" s="40">
        <f t="shared" si="32"/>
        <v>-2.6595744680851059E-3</v>
      </c>
    </row>
    <row r="119" spans="1:14" x14ac:dyDescent="0.2">
      <c r="A119" s="27"/>
      <c r="B119" s="29" t="s">
        <v>101</v>
      </c>
      <c r="C119" s="39">
        <v>0</v>
      </c>
      <c r="D119" s="33">
        <v>1</v>
      </c>
      <c r="E119" s="33">
        <v>1</v>
      </c>
      <c r="F119" s="33">
        <v>0</v>
      </c>
      <c r="G119" s="34" t="str">
        <f t="shared" si="27"/>
        <v/>
      </c>
      <c r="H119" s="34">
        <f t="shared" si="28"/>
        <v>2.6595744680851063E-3</v>
      </c>
      <c r="I119" s="34">
        <f t="shared" si="29"/>
        <v>1.3440860215053765E-3</v>
      </c>
      <c r="J119" s="34" t="str">
        <f t="shared" si="30"/>
        <v/>
      </c>
      <c r="K119" s="34">
        <f t="shared" si="33"/>
        <v>1</v>
      </c>
      <c r="L119" s="34">
        <f t="shared" si="34"/>
        <v>-1</v>
      </c>
      <c r="M119" s="34" t="str">
        <f t="shared" si="31"/>
        <v/>
      </c>
      <c r="N119" s="40">
        <f t="shared" si="32"/>
        <v>-2.6595744680851063E-3</v>
      </c>
    </row>
    <row r="120" spans="1:14" x14ac:dyDescent="0.2">
      <c r="A120" s="27"/>
      <c r="B120" s="29" t="s">
        <v>102</v>
      </c>
      <c r="C120" s="39">
        <v>0</v>
      </c>
      <c r="D120" s="33">
        <v>1</v>
      </c>
      <c r="E120" s="33">
        <v>0</v>
      </c>
      <c r="F120" s="33">
        <v>0</v>
      </c>
      <c r="G120" s="34" t="str">
        <f t="shared" si="27"/>
        <v/>
      </c>
      <c r="H120" s="34">
        <f t="shared" si="28"/>
        <v>2.6595744680851063E-3</v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>
        <f t="shared" si="34"/>
        <v>-1</v>
      </c>
      <c r="M120" s="34" t="str">
        <f t="shared" si="31"/>
        <v/>
      </c>
      <c r="N120" s="40">
        <f t="shared" si="32"/>
        <v>-2.6595744680851063E-3</v>
      </c>
    </row>
    <row r="121" spans="1:14" x14ac:dyDescent="0.2">
      <c r="A121" s="27"/>
      <c r="B121" s="29" t="s">
        <v>103</v>
      </c>
      <c r="C121" s="39">
        <v>0</v>
      </c>
      <c r="D121" s="33">
        <v>1</v>
      </c>
      <c r="E121" s="33">
        <v>0</v>
      </c>
      <c r="F121" s="33">
        <v>0</v>
      </c>
      <c r="G121" s="34" t="str">
        <f t="shared" si="27"/>
        <v/>
      </c>
      <c r="H121" s="34">
        <f t="shared" si="28"/>
        <v>2.6595744680851063E-3</v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>
        <f t="shared" si="34"/>
        <v>-1</v>
      </c>
      <c r="M121" s="34" t="str">
        <f t="shared" si="31"/>
        <v/>
      </c>
      <c r="N121" s="40">
        <f t="shared" si="32"/>
        <v>-2.6595744680851063E-3</v>
      </c>
    </row>
    <row r="122" spans="1:14" x14ac:dyDescent="0.2">
      <c r="A122" s="27"/>
      <c r="B122" s="29" t="s">
        <v>104</v>
      </c>
      <c r="C122" s="39">
        <v>0</v>
      </c>
      <c r="D122" s="33">
        <v>0</v>
      </c>
      <c r="E122" s="33">
        <v>0</v>
      </c>
      <c r="F122" s="33">
        <v>0</v>
      </c>
      <c r="G122" s="34" t="str">
        <f t="shared" si="27"/>
        <v/>
      </c>
      <c r="H122" s="34" t="str">
        <f t="shared" si="28"/>
        <v/>
      </c>
      <c r="I122" s="34" t="str">
        <f t="shared" si="29"/>
        <v/>
      </c>
      <c r="J122" s="34" t="str">
        <f t="shared" si="30"/>
        <v/>
      </c>
      <c r="K122" s="34" t="str">
        <f t="shared" si="33"/>
        <v xml:space="preserve"> </v>
      </c>
      <c r="L122" s="34" t="str">
        <f t="shared" si="34"/>
        <v xml:space="preserve"> </v>
      </c>
      <c r="M122" s="34" t="str">
        <f t="shared" si="31"/>
        <v/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4</v>
      </c>
      <c r="D123" s="33">
        <v>23</v>
      </c>
      <c r="E123" s="33">
        <v>61</v>
      </c>
      <c r="F123" s="33">
        <v>157</v>
      </c>
      <c r="G123" s="34">
        <f t="shared" si="27"/>
        <v>1.015228426395939E-2</v>
      </c>
      <c r="H123" s="34">
        <f t="shared" si="28"/>
        <v>6.1170212765957445E-2</v>
      </c>
      <c r="I123" s="34">
        <f t="shared" si="29"/>
        <v>8.1989247311827954E-2</v>
      </c>
      <c r="J123" s="34">
        <f t="shared" si="30"/>
        <v>0.19674185463659147</v>
      </c>
      <c r="K123" s="34">
        <f t="shared" si="33"/>
        <v>14.25</v>
      </c>
      <c r="L123" s="34">
        <f t="shared" si="34"/>
        <v>5.8260869565217392</v>
      </c>
      <c r="M123" s="34">
        <f t="shared" si="31"/>
        <v>0.14467005076142131</v>
      </c>
      <c r="N123" s="40">
        <f t="shared" si="32"/>
        <v>0.35638297872340424</v>
      </c>
    </row>
    <row r="124" spans="1:14" ht="25.5" x14ac:dyDescent="0.2">
      <c r="A124" s="27"/>
      <c r="B124" s="29" t="s">
        <v>106</v>
      </c>
      <c r="C124" s="39">
        <v>1</v>
      </c>
      <c r="D124" s="33">
        <v>11</v>
      </c>
      <c r="E124" s="33">
        <v>2</v>
      </c>
      <c r="F124" s="33">
        <v>10</v>
      </c>
      <c r="G124" s="34">
        <f t="shared" si="27"/>
        <v>2.5380710659898475E-3</v>
      </c>
      <c r="H124" s="34">
        <f t="shared" si="28"/>
        <v>2.9255319148936171E-2</v>
      </c>
      <c r="I124" s="34">
        <f t="shared" si="29"/>
        <v>2.6881720430107529E-3</v>
      </c>
      <c r="J124" s="34">
        <f t="shared" si="30"/>
        <v>1.2531328320802004E-2</v>
      </c>
      <c r="K124" s="34">
        <f t="shared" si="33"/>
        <v>1</v>
      </c>
      <c r="L124" s="34">
        <f t="shared" si="34"/>
        <v>-9.0909090909090912E-2</v>
      </c>
      <c r="M124" s="34">
        <f t="shared" si="31"/>
        <v>2.5380710659898475E-3</v>
      </c>
      <c r="N124" s="40">
        <f t="shared" si="32"/>
        <v>-2.6595744680851063E-3</v>
      </c>
    </row>
    <row r="125" spans="1:14" ht="25.5" x14ac:dyDescent="0.2">
      <c r="A125" s="27"/>
      <c r="B125" s="29" t="s">
        <v>107</v>
      </c>
      <c r="C125" s="39">
        <v>0</v>
      </c>
      <c r="D125" s="33">
        <v>14</v>
      </c>
      <c r="E125" s="33">
        <v>3</v>
      </c>
      <c r="F125" s="33">
        <v>7</v>
      </c>
      <c r="G125" s="34" t="str">
        <f t="shared" si="27"/>
        <v/>
      </c>
      <c r="H125" s="34">
        <f t="shared" si="28"/>
        <v>3.7234042553191488E-2</v>
      </c>
      <c r="I125" s="34">
        <f t="shared" si="29"/>
        <v>4.0322580645161289E-3</v>
      </c>
      <c r="J125" s="34">
        <f t="shared" si="30"/>
        <v>8.771929824561403E-3</v>
      </c>
      <c r="K125" s="34">
        <f t="shared" si="33"/>
        <v>1</v>
      </c>
      <c r="L125" s="34">
        <f t="shared" si="34"/>
        <v>-0.5</v>
      </c>
      <c r="M125" s="34" t="str">
        <f t="shared" si="31"/>
        <v/>
      </c>
      <c r="N125" s="40">
        <f t="shared" si="32"/>
        <v>-1.8617021276595744E-2</v>
      </c>
    </row>
    <row r="126" spans="1:14" x14ac:dyDescent="0.2">
      <c r="A126" s="27"/>
      <c r="B126" s="29" t="s">
        <v>108</v>
      </c>
      <c r="C126" s="39">
        <v>0</v>
      </c>
      <c r="D126" s="33">
        <v>4</v>
      </c>
      <c r="E126" s="33">
        <v>1</v>
      </c>
      <c r="F126" s="33">
        <v>5</v>
      </c>
      <c r="G126" s="34" t="str">
        <f t="shared" si="27"/>
        <v/>
      </c>
      <c r="H126" s="34">
        <f t="shared" si="28"/>
        <v>1.0638297872340425E-2</v>
      </c>
      <c r="I126" s="34">
        <f t="shared" si="29"/>
        <v>1.3440860215053765E-3</v>
      </c>
      <c r="J126" s="34">
        <f t="shared" si="30"/>
        <v>6.2656641604010022E-3</v>
      </c>
      <c r="K126" s="34">
        <f t="shared" si="33"/>
        <v>1</v>
      </c>
      <c r="L126" s="34">
        <f t="shared" si="34"/>
        <v>0.25</v>
      </c>
      <c r="M126" s="34" t="str">
        <f t="shared" si="31"/>
        <v/>
      </c>
      <c r="N126" s="40">
        <f t="shared" si="32"/>
        <v>2.6595744680851063E-3</v>
      </c>
    </row>
    <row r="127" spans="1:14" x14ac:dyDescent="0.2">
      <c r="A127" s="27"/>
      <c r="B127" s="29" t="s">
        <v>109</v>
      </c>
      <c r="C127" s="39">
        <v>29</v>
      </c>
      <c r="D127" s="33">
        <v>12</v>
      </c>
      <c r="E127" s="33">
        <v>4</v>
      </c>
      <c r="F127" s="33">
        <v>6</v>
      </c>
      <c r="G127" s="34">
        <f t="shared" si="27"/>
        <v>7.3604060913705582E-2</v>
      </c>
      <c r="H127" s="34">
        <f t="shared" si="28"/>
        <v>3.1914893617021274E-2</v>
      </c>
      <c r="I127" s="34">
        <f t="shared" si="29"/>
        <v>5.3763440860215058E-3</v>
      </c>
      <c r="J127" s="34">
        <f t="shared" si="30"/>
        <v>7.5187969924812026E-3</v>
      </c>
      <c r="K127" s="34">
        <f t="shared" si="33"/>
        <v>-0.86206896551724133</v>
      </c>
      <c r="L127" s="34">
        <f t="shared" si="34"/>
        <v>-0.5</v>
      </c>
      <c r="M127" s="34">
        <f t="shared" si="31"/>
        <v>-6.3451776649746189E-2</v>
      </c>
      <c r="N127" s="40">
        <f t="shared" si="32"/>
        <v>-1.5957446808510637E-2</v>
      </c>
    </row>
    <row r="128" spans="1:14" x14ac:dyDescent="0.2">
      <c r="A128" s="27"/>
      <c r="B128" s="29" t="s">
        <v>110</v>
      </c>
      <c r="C128" s="39">
        <v>3</v>
      </c>
      <c r="D128" s="33">
        <v>0</v>
      </c>
      <c r="E128" s="33">
        <v>1</v>
      </c>
      <c r="F128" s="33">
        <v>1</v>
      </c>
      <c r="G128" s="34">
        <f t="shared" si="27"/>
        <v>7.6142131979695434E-3</v>
      </c>
      <c r="H128" s="34" t="str">
        <f t="shared" si="28"/>
        <v/>
      </c>
      <c r="I128" s="34">
        <f t="shared" si="29"/>
        <v>1.3440860215053765E-3</v>
      </c>
      <c r="J128" s="34">
        <f t="shared" si="30"/>
        <v>1.2531328320802004E-3</v>
      </c>
      <c r="K128" s="34">
        <f t="shared" si="33"/>
        <v>-0.66666666666666663</v>
      </c>
      <c r="L128" s="34">
        <f t="shared" si="34"/>
        <v>1</v>
      </c>
      <c r="M128" s="34">
        <f t="shared" si="31"/>
        <v>-5.076142131979695E-3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0</v>
      </c>
      <c r="D129" s="33">
        <v>1</v>
      </c>
      <c r="E129" s="33">
        <v>0</v>
      </c>
      <c r="F129" s="33">
        <v>0</v>
      </c>
      <c r="G129" s="34" t="str">
        <f t="shared" si="27"/>
        <v/>
      </c>
      <c r="H129" s="34">
        <f t="shared" si="28"/>
        <v>2.6595744680851063E-3</v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>
        <f t="shared" si="34"/>
        <v>-1</v>
      </c>
      <c r="M129" s="34" t="str">
        <f t="shared" si="31"/>
        <v/>
      </c>
      <c r="N129" s="40">
        <f t="shared" si="32"/>
        <v>-2.6595744680851063E-3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3</v>
      </c>
      <c r="D132" s="33">
        <v>1</v>
      </c>
      <c r="E132" s="33">
        <v>3</v>
      </c>
      <c r="F132" s="33">
        <v>1</v>
      </c>
      <c r="G132" s="34">
        <f t="shared" si="27"/>
        <v>7.6142131979695434E-3</v>
      </c>
      <c r="H132" s="34">
        <f t="shared" si="28"/>
        <v>2.6595744680851063E-3</v>
      </c>
      <c r="I132" s="34">
        <f t="shared" si="29"/>
        <v>4.0322580645161289E-3</v>
      </c>
      <c r="J132" s="34">
        <f t="shared" si="30"/>
        <v>1.2531328320802004E-3</v>
      </c>
      <c r="K132" s="34">
        <f t="shared" si="33"/>
        <v>0</v>
      </c>
      <c r="L132" s="34">
        <f t="shared" si="34"/>
        <v>0</v>
      </c>
      <c r="M132" s="34">
        <f t="shared" si="31"/>
        <v>0</v>
      </c>
      <c r="N132" s="40">
        <f t="shared" si="32"/>
        <v>0</v>
      </c>
    </row>
    <row r="133" spans="1:14" x14ac:dyDescent="0.2">
      <c r="A133" s="27"/>
      <c r="B133" s="29" t="s">
        <v>115</v>
      </c>
      <c r="C133" s="39">
        <v>5</v>
      </c>
      <c r="D133" s="33">
        <v>0</v>
      </c>
      <c r="E133" s="33">
        <v>1</v>
      </c>
      <c r="F133" s="33">
        <v>0</v>
      </c>
      <c r="G133" s="34">
        <f t="shared" si="27"/>
        <v>1.2690355329949238E-2</v>
      </c>
      <c r="H133" s="34" t="str">
        <f t="shared" si="28"/>
        <v/>
      </c>
      <c r="I133" s="34">
        <f t="shared" si="29"/>
        <v>1.3440860215053765E-3</v>
      </c>
      <c r="J133" s="34" t="str">
        <f t="shared" si="30"/>
        <v/>
      </c>
      <c r="K133" s="34">
        <f t="shared" si="33"/>
        <v>-0.8</v>
      </c>
      <c r="L133" s="34" t="str">
        <f t="shared" si="34"/>
        <v xml:space="preserve"> </v>
      </c>
      <c r="M133" s="34">
        <f t="shared" si="31"/>
        <v>-1.0152284263959392E-2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1</v>
      </c>
      <c r="F134" s="33">
        <v>0</v>
      </c>
      <c r="G134" s="34" t="str">
        <f t="shared" si="27"/>
        <v/>
      </c>
      <c r="H134" s="34" t="str">
        <f t="shared" si="28"/>
        <v/>
      </c>
      <c r="I134" s="34">
        <f t="shared" si="29"/>
        <v>1.3440860215053765E-3</v>
      </c>
      <c r="J134" s="34" t="str">
        <f t="shared" si="30"/>
        <v/>
      </c>
      <c r="K134" s="34">
        <f t="shared" si="33"/>
        <v>1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20</v>
      </c>
      <c r="D135" s="33">
        <v>3</v>
      </c>
      <c r="E135" s="33">
        <v>7</v>
      </c>
      <c r="F135" s="33">
        <v>1</v>
      </c>
      <c r="G135" s="34">
        <f t="shared" si="27"/>
        <v>5.0761421319796954E-2</v>
      </c>
      <c r="H135" s="34">
        <f t="shared" si="28"/>
        <v>7.9787234042553185E-3</v>
      </c>
      <c r="I135" s="34">
        <f t="shared" si="29"/>
        <v>9.4086021505376347E-3</v>
      </c>
      <c r="J135" s="34">
        <f t="shared" si="30"/>
        <v>1.2531328320802004E-3</v>
      </c>
      <c r="K135" s="34">
        <f t="shared" si="33"/>
        <v>-0.65</v>
      </c>
      <c r="L135" s="34">
        <f t="shared" si="34"/>
        <v>-0.66666666666666663</v>
      </c>
      <c r="M135" s="34">
        <f t="shared" si="31"/>
        <v>-3.2994923857868022E-2</v>
      </c>
      <c r="N135" s="40">
        <f t="shared" si="32"/>
        <v>-5.3191489361702118E-3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2</v>
      </c>
      <c r="F136" s="33">
        <v>0</v>
      </c>
      <c r="G136" s="34" t="str">
        <f t="shared" si="27"/>
        <v/>
      </c>
      <c r="H136" s="34" t="str">
        <f t="shared" si="28"/>
        <v/>
      </c>
      <c r="I136" s="34">
        <f t="shared" si="29"/>
        <v>2.6881720430107529E-3</v>
      </c>
      <c r="J136" s="34" t="str">
        <f t="shared" si="30"/>
        <v/>
      </c>
      <c r="K136" s="34">
        <f t="shared" si="33"/>
        <v>1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15</v>
      </c>
      <c r="D137" s="33">
        <v>2</v>
      </c>
      <c r="E137" s="33">
        <v>8</v>
      </c>
      <c r="F137" s="33">
        <v>0</v>
      </c>
      <c r="G137" s="34">
        <f t="shared" si="27"/>
        <v>3.8071065989847719E-2</v>
      </c>
      <c r="H137" s="34">
        <f t="shared" si="28"/>
        <v>5.3191489361702126E-3</v>
      </c>
      <c r="I137" s="34">
        <f t="shared" si="29"/>
        <v>1.0752688172043012E-2</v>
      </c>
      <c r="J137" s="34" t="str">
        <f t="shared" si="30"/>
        <v/>
      </c>
      <c r="K137" s="34">
        <f t="shared" si="33"/>
        <v>-0.46666666666666667</v>
      </c>
      <c r="L137" s="34">
        <f t="shared" si="34"/>
        <v>-1</v>
      </c>
      <c r="M137" s="34">
        <f t="shared" si="31"/>
        <v>-1.7766497461928935E-2</v>
      </c>
      <c r="N137" s="40">
        <f t="shared" si="32"/>
        <v>-5.3191489361702126E-3</v>
      </c>
    </row>
    <row r="138" spans="1:14" x14ac:dyDescent="0.2">
      <c r="A138" s="27"/>
      <c r="B138" s="29" t="s">
        <v>120</v>
      </c>
      <c r="C138" s="39">
        <v>2</v>
      </c>
      <c r="D138" s="33">
        <v>0</v>
      </c>
      <c r="E138" s="33">
        <v>1</v>
      </c>
      <c r="F138" s="33">
        <v>0</v>
      </c>
      <c r="G138" s="34">
        <f t="shared" si="27"/>
        <v>5.076142131979695E-3</v>
      </c>
      <c r="H138" s="34" t="str">
        <f t="shared" si="28"/>
        <v/>
      </c>
      <c r="I138" s="34">
        <f t="shared" si="29"/>
        <v>1.3440860215053765E-3</v>
      </c>
      <c r="J138" s="34" t="str">
        <f t="shared" si="30"/>
        <v/>
      </c>
      <c r="K138" s="34">
        <f t="shared" si="33"/>
        <v>-0.5</v>
      </c>
      <c r="L138" s="34" t="str">
        <f t="shared" si="34"/>
        <v xml:space="preserve"> </v>
      </c>
      <c r="M138" s="34">
        <f t="shared" si="31"/>
        <v>-2.5380710659898475E-3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24</v>
      </c>
      <c r="D139" s="33">
        <v>5</v>
      </c>
      <c r="E139" s="33">
        <v>27</v>
      </c>
      <c r="F139" s="33">
        <v>2</v>
      </c>
      <c r="G139" s="34">
        <f t="shared" si="27"/>
        <v>6.0913705583756347E-2</v>
      </c>
      <c r="H139" s="34">
        <f t="shared" si="28"/>
        <v>1.3297872340425532E-2</v>
      </c>
      <c r="I139" s="34">
        <f t="shared" si="29"/>
        <v>3.6290322580645164E-2</v>
      </c>
      <c r="J139" s="34">
        <f t="shared" si="30"/>
        <v>2.5062656641604009E-3</v>
      </c>
      <c r="K139" s="34">
        <f t="shared" si="33"/>
        <v>0.125</v>
      </c>
      <c r="L139" s="34">
        <f t="shared" si="34"/>
        <v>-0.6</v>
      </c>
      <c r="M139" s="34">
        <f t="shared" si="31"/>
        <v>7.6142131979695434E-3</v>
      </c>
      <c r="N139" s="40">
        <f t="shared" si="32"/>
        <v>-7.9787234042553185E-3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22</v>
      </c>
      <c r="D141" s="33">
        <v>28</v>
      </c>
      <c r="E141" s="33">
        <v>14</v>
      </c>
      <c r="F141" s="33">
        <v>12</v>
      </c>
      <c r="G141" s="34">
        <f t="shared" si="27"/>
        <v>5.5837563451776651E-2</v>
      </c>
      <c r="H141" s="34">
        <f t="shared" si="28"/>
        <v>7.4468085106382975E-2</v>
      </c>
      <c r="I141" s="34">
        <f t="shared" si="29"/>
        <v>1.8817204301075269E-2</v>
      </c>
      <c r="J141" s="34">
        <f t="shared" si="30"/>
        <v>1.5037593984962405E-2</v>
      </c>
      <c r="K141" s="34">
        <f t="shared" si="33"/>
        <v>-0.36363636363636365</v>
      </c>
      <c r="L141" s="34">
        <f t="shared" si="34"/>
        <v>-0.5714285714285714</v>
      </c>
      <c r="M141" s="34">
        <f t="shared" si="31"/>
        <v>-2.0304568527918784E-2</v>
      </c>
      <c r="N141" s="40">
        <f t="shared" si="32"/>
        <v>-4.2553191489361701E-2</v>
      </c>
    </row>
    <row r="142" spans="1:14" x14ac:dyDescent="0.2">
      <c r="A142" s="27"/>
      <c r="B142" s="29" t="s">
        <v>124</v>
      </c>
      <c r="C142" s="39">
        <v>21</v>
      </c>
      <c r="D142" s="33">
        <v>25</v>
      </c>
      <c r="E142" s="33">
        <v>18</v>
      </c>
      <c r="F142" s="33">
        <v>15</v>
      </c>
      <c r="G142" s="34">
        <f t="shared" si="27"/>
        <v>5.3299492385786802E-2</v>
      </c>
      <c r="H142" s="34">
        <f t="shared" si="28"/>
        <v>6.6489361702127658E-2</v>
      </c>
      <c r="I142" s="34">
        <f t="shared" si="29"/>
        <v>2.4193548387096774E-2</v>
      </c>
      <c r="J142" s="34">
        <f t="shared" si="30"/>
        <v>1.8796992481203006E-2</v>
      </c>
      <c r="K142" s="34">
        <f t="shared" si="33"/>
        <v>-0.14285714285714285</v>
      </c>
      <c r="L142" s="34">
        <f t="shared" si="34"/>
        <v>-0.4</v>
      </c>
      <c r="M142" s="34">
        <f t="shared" si="31"/>
        <v>-7.6142131979695426E-3</v>
      </c>
      <c r="N142" s="40">
        <f t="shared" si="32"/>
        <v>-2.6595744680851064E-2</v>
      </c>
    </row>
    <row r="143" spans="1:14" x14ac:dyDescent="0.2">
      <c r="A143" s="27"/>
      <c r="B143" s="29" t="s">
        <v>125</v>
      </c>
      <c r="C143" s="39">
        <v>1</v>
      </c>
      <c r="D143" s="33">
        <v>0</v>
      </c>
      <c r="E143" s="33">
        <v>0</v>
      </c>
      <c r="F143" s="33">
        <v>0</v>
      </c>
      <c r="G143" s="34">
        <f t="shared" si="27"/>
        <v>2.5380710659898475E-3</v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>
        <f t="shared" si="33"/>
        <v>-1</v>
      </c>
      <c r="L143" s="34" t="str">
        <f t="shared" si="34"/>
        <v xml:space="preserve"> </v>
      </c>
      <c r="M143" s="34">
        <f t="shared" si="31"/>
        <v>-2.5380710659898475E-3</v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18</v>
      </c>
      <c r="D144" s="33">
        <v>19</v>
      </c>
      <c r="E144" s="33">
        <v>18</v>
      </c>
      <c r="F144" s="33">
        <v>22</v>
      </c>
      <c r="G144" s="34">
        <f t="shared" si="27"/>
        <v>4.5685279187817257E-2</v>
      </c>
      <c r="H144" s="34">
        <f t="shared" si="28"/>
        <v>5.0531914893617018E-2</v>
      </c>
      <c r="I144" s="34">
        <f t="shared" si="29"/>
        <v>2.4193548387096774E-2</v>
      </c>
      <c r="J144" s="34">
        <f t="shared" si="30"/>
        <v>2.7568922305764409E-2</v>
      </c>
      <c r="K144" s="34">
        <f t="shared" si="33"/>
        <v>0</v>
      </c>
      <c r="L144" s="34">
        <f t="shared" si="34"/>
        <v>0.15789473684210525</v>
      </c>
      <c r="M144" s="34">
        <f t="shared" si="31"/>
        <v>0</v>
      </c>
      <c r="N144" s="40">
        <f t="shared" si="32"/>
        <v>7.9787234042553185E-3</v>
      </c>
    </row>
    <row r="145" spans="1:14" ht="24" customHeight="1" x14ac:dyDescent="0.2">
      <c r="A145" s="27"/>
      <c r="B145" s="29" t="s">
        <v>127</v>
      </c>
      <c r="C145" s="39">
        <v>31</v>
      </c>
      <c r="D145" s="33">
        <v>26</v>
      </c>
      <c r="E145" s="33">
        <v>21</v>
      </c>
      <c r="F145" s="33">
        <v>24</v>
      </c>
      <c r="G145" s="34">
        <f t="shared" ref="G145:G180" si="35">+IF(C145=0,"",C145/C$81)</f>
        <v>7.8680203045685279E-2</v>
      </c>
      <c r="H145" s="34">
        <f t="shared" ref="H145:H180" si="36">+IF(D145=0,"",D145/D$81)</f>
        <v>6.9148936170212769E-2</v>
      </c>
      <c r="I145" s="34">
        <f t="shared" ref="I145:I180" si="37">+IF(E145=0,"",E145/E$81)</f>
        <v>2.8225806451612902E-2</v>
      </c>
      <c r="J145" s="34">
        <f t="shared" ref="J145:J180" si="38">+IF(F145=0,"",F145/F$81)</f>
        <v>3.007518796992481E-2</v>
      </c>
      <c r="K145" s="34">
        <f t="shared" si="33"/>
        <v>-0.32258064516129031</v>
      </c>
      <c r="L145" s="34">
        <f t="shared" si="34"/>
        <v>-7.6923076923076927E-2</v>
      </c>
      <c r="M145" s="34">
        <f t="shared" ref="M145:M180" si="39">+IF(OR(AND(G145=""),(K145="")),"",G145*K145)</f>
        <v>-2.5380710659898477E-2</v>
      </c>
      <c r="N145" s="40">
        <f t="shared" ref="N145:N180" si="40">+IF(OR(AND(H145=""),(L145="")),"",H145*L145)</f>
        <v>-5.3191489361702135E-3</v>
      </c>
    </row>
    <row r="146" spans="1:14" x14ac:dyDescent="0.2">
      <c r="A146" s="27"/>
      <c r="B146" s="29" t="s">
        <v>128</v>
      </c>
      <c r="C146" s="39">
        <v>30</v>
      </c>
      <c r="D146" s="33">
        <v>10</v>
      </c>
      <c r="E146" s="33">
        <v>31</v>
      </c>
      <c r="F146" s="33">
        <v>6</v>
      </c>
      <c r="G146" s="34">
        <f t="shared" si="35"/>
        <v>7.6142131979695438E-2</v>
      </c>
      <c r="H146" s="34">
        <f t="shared" si="36"/>
        <v>2.6595744680851064E-2</v>
      </c>
      <c r="I146" s="34">
        <f t="shared" si="37"/>
        <v>4.1666666666666664E-2</v>
      </c>
      <c r="J146" s="34">
        <f t="shared" si="38"/>
        <v>7.5187969924812026E-3</v>
      </c>
      <c r="K146" s="34">
        <f t="shared" ref="K146:K180" si="41">+IF(AND(C146=0,E146=0)," ",IF(C146=0,1,IF(E146=0,-1,(E146-C146)/C146)))</f>
        <v>3.3333333333333333E-2</v>
      </c>
      <c r="L146" s="34">
        <f t="shared" ref="L146:L180" si="42">+IF(AND(D146=0,F146=0)," ",IF(D146=0,1,IF(F146=0,-1,(F146-D146)/D146)))</f>
        <v>-0.4</v>
      </c>
      <c r="M146" s="34">
        <f t="shared" si="39"/>
        <v>2.538071065989848E-3</v>
      </c>
      <c r="N146" s="40">
        <f t="shared" si="40"/>
        <v>-1.0638297872340427E-2</v>
      </c>
    </row>
    <row r="147" spans="1:14" x14ac:dyDescent="0.2">
      <c r="A147" s="27"/>
      <c r="B147" s="29" t="s">
        <v>129</v>
      </c>
      <c r="C147" s="39">
        <v>21</v>
      </c>
      <c r="D147" s="33">
        <v>1</v>
      </c>
      <c r="E147" s="33">
        <v>14</v>
      </c>
      <c r="F147" s="33">
        <v>0</v>
      </c>
      <c r="G147" s="34">
        <f t="shared" si="35"/>
        <v>5.3299492385786802E-2</v>
      </c>
      <c r="H147" s="34">
        <f t="shared" si="36"/>
        <v>2.6595744680851063E-3</v>
      </c>
      <c r="I147" s="34">
        <f t="shared" si="37"/>
        <v>1.8817204301075269E-2</v>
      </c>
      <c r="J147" s="34" t="str">
        <f t="shared" si="38"/>
        <v/>
      </c>
      <c r="K147" s="34">
        <f t="shared" si="41"/>
        <v>-0.33333333333333331</v>
      </c>
      <c r="L147" s="34">
        <f t="shared" si="42"/>
        <v>-1</v>
      </c>
      <c r="M147" s="34">
        <f t="shared" si="39"/>
        <v>-1.7766497461928932E-2</v>
      </c>
      <c r="N147" s="40">
        <f t="shared" si="40"/>
        <v>-2.6595744680851063E-3</v>
      </c>
    </row>
    <row r="148" spans="1:14" x14ac:dyDescent="0.2">
      <c r="A148" s="27"/>
      <c r="B148" s="29" t="s">
        <v>130</v>
      </c>
      <c r="C148" s="39">
        <v>2</v>
      </c>
      <c r="D148" s="33">
        <v>1</v>
      </c>
      <c r="E148" s="33">
        <v>0</v>
      </c>
      <c r="F148" s="33">
        <v>1</v>
      </c>
      <c r="G148" s="34">
        <f t="shared" si="35"/>
        <v>5.076142131979695E-3</v>
      </c>
      <c r="H148" s="34">
        <f t="shared" si="36"/>
        <v>2.6595744680851063E-3</v>
      </c>
      <c r="I148" s="34" t="str">
        <f t="shared" si="37"/>
        <v/>
      </c>
      <c r="J148" s="34">
        <f t="shared" si="38"/>
        <v>1.2531328320802004E-3</v>
      </c>
      <c r="K148" s="34">
        <f t="shared" si="41"/>
        <v>-1</v>
      </c>
      <c r="L148" s="34">
        <f t="shared" si="42"/>
        <v>0</v>
      </c>
      <c r="M148" s="34">
        <f t="shared" si="39"/>
        <v>-5.076142131979695E-3</v>
      </c>
      <c r="N148" s="40">
        <f t="shared" si="40"/>
        <v>0</v>
      </c>
    </row>
    <row r="149" spans="1:14" x14ac:dyDescent="0.2">
      <c r="A149" s="27"/>
      <c r="B149" s="29" t="s">
        <v>131</v>
      </c>
      <c r="C149" s="39">
        <v>3</v>
      </c>
      <c r="D149" s="33">
        <v>0</v>
      </c>
      <c r="E149" s="33">
        <v>4</v>
      </c>
      <c r="F149" s="33">
        <v>4</v>
      </c>
      <c r="G149" s="34">
        <f t="shared" si="35"/>
        <v>7.6142131979695434E-3</v>
      </c>
      <c r="H149" s="34" t="str">
        <f t="shared" si="36"/>
        <v/>
      </c>
      <c r="I149" s="34">
        <f t="shared" si="37"/>
        <v>5.3763440860215058E-3</v>
      </c>
      <c r="J149" s="34">
        <f t="shared" si="38"/>
        <v>5.0125313283208017E-3</v>
      </c>
      <c r="K149" s="34">
        <f t="shared" si="41"/>
        <v>0.33333333333333331</v>
      </c>
      <c r="L149" s="34">
        <f t="shared" si="42"/>
        <v>1</v>
      </c>
      <c r="M149" s="34">
        <f t="shared" si="39"/>
        <v>2.5380710659898475E-3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1</v>
      </c>
      <c r="D150" s="33">
        <v>0</v>
      </c>
      <c r="E150" s="33">
        <v>2</v>
      </c>
      <c r="F150" s="33">
        <v>1</v>
      </c>
      <c r="G150" s="34">
        <f t="shared" si="35"/>
        <v>2.5380710659898475E-3</v>
      </c>
      <c r="H150" s="34" t="str">
        <f t="shared" si="36"/>
        <v/>
      </c>
      <c r="I150" s="34">
        <f t="shared" si="37"/>
        <v>2.6881720430107529E-3</v>
      </c>
      <c r="J150" s="34">
        <f t="shared" si="38"/>
        <v>1.2531328320802004E-3</v>
      </c>
      <c r="K150" s="34">
        <f t="shared" si="41"/>
        <v>1</v>
      </c>
      <c r="L150" s="34">
        <f t="shared" si="42"/>
        <v>1</v>
      </c>
      <c r="M150" s="34">
        <f t="shared" si="39"/>
        <v>2.5380710659898475E-3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2</v>
      </c>
      <c r="D152" s="33">
        <v>0</v>
      </c>
      <c r="E152" s="33">
        <v>1</v>
      </c>
      <c r="F152" s="33">
        <v>0</v>
      </c>
      <c r="G152" s="34">
        <f t="shared" si="35"/>
        <v>5.076142131979695E-3</v>
      </c>
      <c r="H152" s="34" t="str">
        <f t="shared" si="36"/>
        <v/>
      </c>
      <c r="I152" s="34">
        <f t="shared" si="37"/>
        <v>1.3440860215053765E-3</v>
      </c>
      <c r="J152" s="34" t="str">
        <f t="shared" si="38"/>
        <v/>
      </c>
      <c r="K152" s="34">
        <f t="shared" si="41"/>
        <v>-0.5</v>
      </c>
      <c r="L152" s="34" t="str">
        <f t="shared" si="42"/>
        <v xml:space="preserve"> </v>
      </c>
      <c r="M152" s="34">
        <f t="shared" si="39"/>
        <v>-2.5380710659898475E-3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1</v>
      </c>
      <c r="D153" s="33">
        <v>1</v>
      </c>
      <c r="E153" s="33">
        <v>0</v>
      </c>
      <c r="F153" s="33">
        <v>0</v>
      </c>
      <c r="G153" s="34">
        <f t="shared" si="35"/>
        <v>2.5380710659898475E-3</v>
      </c>
      <c r="H153" s="34">
        <f t="shared" si="36"/>
        <v>2.6595744680851063E-3</v>
      </c>
      <c r="I153" s="34" t="str">
        <f t="shared" si="37"/>
        <v/>
      </c>
      <c r="J153" s="34" t="str">
        <f t="shared" si="38"/>
        <v/>
      </c>
      <c r="K153" s="34">
        <f t="shared" si="41"/>
        <v>-1</v>
      </c>
      <c r="L153" s="34">
        <f t="shared" si="42"/>
        <v>-1</v>
      </c>
      <c r="M153" s="34">
        <f t="shared" si="39"/>
        <v>-2.5380710659898475E-3</v>
      </c>
      <c r="N153" s="40">
        <f t="shared" si="40"/>
        <v>-2.6595744680851063E-3</v>
      </c>
    </row>
    <row r="154" spans="1:14" ht="25.5" x14ac:dyDescent="0.2">
      <c r="A154" s="27"/>
      <c r="B154" s="29" t="s">
        <v>136</v>
      </c>
      <c r="C154" s="39">
        <v>5</v>
      </c>
      <c r="D154" s="33">
        <v>0</v>
      </c>
      <c r="E154" s="33">
        <v>1</v>
      </c>
      <c r="F154" s="33">
        <v>2</v>
      </c>
      <c r="G154" s="34">
        <f t="shared" si="35"/>
        <v>1.2690355329949238E-2</v>
      </c>
      <c r="H154" s="34" t="str">
        <f t="shared" si="36"/>
        <v/>
      </c>
      <c r="I154" s="34">
        <f t="shared" si="37"/>
        <v>1.3440860215053765E-3</v>
      </c>
      <c r="J154" s="34">
        <f t="shared" si="38"/>
        <v>2.5062656641604009E-3</v>
      </c>
      <c r="K154" s="34">
        <f t="shared" si="41"/>
        <v>-0.8</v>
      </c>
      <c r="L154" s="34">
        <f t="shared" si="42"/>
        <v>1</v>
      </c>
      <c r="M154" s="34">
        <f t="shared" si="39"/>
        <v>-1.0152284263959392E-2</v>
      </c>
      <c r="N154" s="40" t="str">
        <f t="shared" si="40"/>
        <v/>
      </c>
    </row>
    <row r="155" spans="1:14" ht="25.5" x14ac:dyDescent="0.2">
      <c r="A155" s="27"/>
      <c r="B155" s="29" t="s">
        <v>137</v>
      </c>
      <c r="C155" s="39">
        <v>0</v>
      </c>
      <c r="D155" s="33">
        <v>1</v>
      </c>
      <c r="E155" s="33">
        <v>4</v>
      </c>
      <c r="F155" s="33">
        <v>6</v>
      </c>
      <c r="G155" s="34" t="str">
        <f t="shared" si="35"/>
        <v/>
      </c>
      <c r="H155" s="34">
        <f t="shared" si="36"/>
        <v>2.6595744680851063E-3</v>
      </c>
      <c r="I155" s="34">
        <f t="shared" si="37"/>
        <v>5.3763440860215058E-3</v>
      </c>
      <c r="J155" s="34">
        <f t="shared" si="38"/>
        <v>7.5187969924812026E-3</v>
      </c>
      <c r="K155" s="34">
        <f t="shared" si="41"/>
        <v>1</v>
      </c>
      <c r="L155" s="34">
        <f t="shared" si="42"/>
        <v>5</v>
      </c>
      <c r="M155" s="34" t="str">
        <f t="shared" si="39"/>
        <v/>
      </c>
      <c r="N155" s="40">
        <f t="shared" si="40"/>
        <v>1.3297872340425532E-2</v>
      </c>
    </row>
    <row r="156" spans="1:14" ht="25.5" x14ac:dyDescent="0.2">
      <c r="A156" s="27"/>
      <c r="B156" s="29" t="s">
        <v>138</v>
      </c>
      <c r="C156" s="39">
        <v>0</v>
      </c>
      <c r="D156" s="33">
        <v>0</v>
      </c>
      <c r="E156" s="33">
        <v>1</v>
      </c>
      <c r="F156" s="33">
        <v>0</v>
      </c>
      <c r="G156" s="34" t="str">
        <f t="shared" si="35"/>
        <v/>
      </c>
      <c r="H156" s="34" t="str">
        <f t="shared" si="36"/>
        <v/>
      </c>
      <c r="I156" s="34">
        <f t="shared" si="37"/>
        <v>1.3440860215053765E-3</v>
      </c>
      <c r="J156" s="34" t="str">
        <f t="shared" si="38"/>
        <v/>
      </c>
      <c r="K156" s="34">
        <f t="shared" si="41"/>
        <v>1</v>
      </c>
      <c r="L156" s="34" t="str">
        <f t="shared" si="42"/>
        <v xml:space="preserve"> </v>
      </c>
      <c r="M156" s="34" t="str">
        <f t="shared" si="39"/>
        <v/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1</v>
      </c>
      <c r="D157" s="33">
        <v>2</v>
      </c>
      <c r="E157" s="33">
        <v>2</v>
      </c>
      <c r="F157" s="33">
        <v>1</v>
      </c>
      <c r="G157" s="34">
        <f t="shared" si="35"/>
        <v>2.5380710659898475E-3</v>
      </c>
      <c r="H157" s="34">
        <f t="shared" si="36"/>
        <v>5.3191489361702126E-3</v>
      </c>
      <c r="I157" s="34">
        <f t="shared" si="37"/>
        <v>2.6881720430107529E-3</v>
      </c>
      <c r="J157" s="34">
        <f t="shared" si="38"/>
        <v>1.2531328320802004E-3</v>
      </c>
      <c r="K157" s="34">
        <f t="shared" si="41"/>
        <v>1</v>
      </c>
      <c r="L157" s="34">
        <f t="shared" si="42"/>
        <v>-0.5</v>
      </c>
      <c r="M157" s="34">
        <f t="shared" si="39"/>
        <v>2.5380710659898475E-3</v>
      </c>
      <c r="N157" s="40">
        <f t="shared" si="40"/>
        <v>-2.6595744680851063E-3</v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0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 t="str">
        <f t="shared" si="38"/>
        <v/>
      </c>
      <c r="K161" s="34" t="str">
        <f t="shared" si="41"/>
        <v xml:space="preserve"> </v>
      </c>
      <c r="L161" s="34" t="str">
        <f t="shared" si="42"/>
        <v xml:space="preserve"> 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1</v>
      </c>
      <c r="F165" s="33">
        <v>2</v>
      </c>
      <c r="G165" s="34" t="str">
        <f t="shared" si="35"/>
        <v/>
      </c>
      <c r="H165" s="34" t="str">
        <f t="shared" si="36"/>
        <v/>
      </c>
      <c r="I165" s="34">
        <f t="shared" si="37"/>
        <v>1.3440860215053765E-3</v>
      </c>
      <c r="J165" s="34">
        <f t="shared" si="38"/>
        <v>2.5062656641604009E-3</v>
      </c>
      <c r="K165" s="34">
        <f t="shared" si="41"/>
        <v>1</v>
      </c>
      <c r="L165" s="34">
        <f t="shared" si="42"/>
        <v>1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5</v>
      </c>
      <c r="D166" s="33">
        <v>2</v>
      </c>
      <c r="E166" s="33">
        <v>2</v>
      </c>
      <c r="F166" s="33">
        <v>2</v>
      </c>
      <c r="G166" s="34">
        <f t="shared" si="35"/>
        <v>1.2690355329949238E-2</v>
      </c>
      <c r="H166" s="34">
        <f t="shared" si="36"/>
        <v>5.3191489361702126E-3</v>
      </c>
      <c r="I166" s="34">
        <f t="shared" si="37"/>
        <v>2.6881720430107529E-3</v>
      </c>
      <c r="J166" s="34">
        <f t="shared" si="38"/>
        <v>2.5062656641604009E-3</v>
      </c>
      <c r="K166" s="34">
        <f t="shared" si="41"/>
        <v>-0.6</v>
      </c>
      <c r="L166" s="34">
        <f t="shared" si="42"/>
        <v>0</v>
      </c>
      <c r="M166" s="34">
        <f t="shared" si="39"/>
        <v>-7.6142131979695426E-3</v>
      </c>
      <c r="N166" s="40">
        <f t="shared" si="40"/>
        <v>0</v>
      </c>
    </row>
    <row r="167" spans="1:14" x14ac:dyDescent="0.2">
      <c r="A167" s="27"/>
      <c r="B167" s="29" t="s">
        <v>149</v>
      </c>
      <c r="C167" s="39">
        <v>0</v>
      </c>
      <c r="D167" s="33">
        <v>1</v>
      </c>
      <c r="E167" s="33">
        <v>0</v>
      </c>
      <c r="F167" s="33">
        <v>1</v>
      </c>
      <c r="G167" s="34" t="str">
        <f t="shared" si="35"/>
        <v/>
      </c>
      <c r="H167" s="34">
        <f t="shared" si="36"/>
        <v>2.6595744680851063E-3</v>
      </c>
      <c r="I167" s="34" t="str">
        <f t="shared" si="37"/>
        <v/>
      </c>
      <c r="J167" s="34">
        <f t="shared" si="38"/>
        <v>1.2531328320802004E-3</v>
      </c>
      <c r="K167" s="34" t="str">
        <f t="shared" si="41"/>
        <v xml:space="preserve"> </v>
      </c>
      <c r="L167" s="34">
        <f t="shared" si="42"/>
        <v>0</v>
      </c>
      <c r="M167" s="34" t="str">
        <f t="shared" si="39"/>
        <v/>
      </c>
      <c r="N167" s="40">
        <f t="shared" si="40"/>
        <v>0</v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1</v>
      </c>
      <c r="F168" s="33">
        <v>2</v>
      </c>
      <c r="G168" s="34" t="str">
        <f t="shared" si="35"/>
        <v/>
      </c>
      <c r="H168" s="34" t="str">
        <f t="shared" si="36"/>
        <v/>
      </c>
      <c r="I168" s="34">
        <f t="shared" si="37"/>
        <v>1.3440860215053765E-3</v>
      </c>
      <c r="J168" s="34">
        <f t="shared" si="38"/>
        <v>2.5062656641604009E-3</v>
      </c>
      <c r="K168" s="34">
        <f t="shared" si="41"/>
        <v>1</v>
      </c>
      <c r="L168" s="34">
        <f t="shared" si="42"/>
        <v>1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2</v>
      </c>
      <c r="D169" s="33">
        <v>1</v>
      </c>
      <c r="E169" s="33">
        <v>0</v>
      </c>
      <c r="F169" s="33">
        <v>0</v>
      </c>
      <c r="G169" s="34">
        <f t="shared" si="35"/>
        <v>5.076142131979695E-3</v>
      </c>
      <c r="H169" s="34">
        <f t="shared" si="36"/>
        <v>2.6595744680851063E-3</v>
      </c>
      <c r="I169" s="34" t="str">
        <f t="shared" si="37"/>
        <v/>
      </c>
      <c r="J169" s="34" t="str">
        <f t="shared" si="38"/>
        <v/>
      </c>
      <c r="K169" s="34">
        <f t="shared" si="41"/>
        <v>-1</v>
      </c>
      <c r="L169" s="34">
        <f t="shared" si="42"/>
        <v>-1</v>
      </c>
      <c r="M169" s="34">
        <f t="shared" si="39"/>
        <v>-5.076142131979695E-3</v>
      </c>
      <c r="N169" s="40">
        <f t="shared" si="40"/>
        <v>-2.6595744680851063E-3</v>
      </c>
    </row>
    <row r="170" spans="1:14" ht="25.5" x14ac:dyDescent="0.2">
      <c r="A170" s="27"/>
      <c r="B170" s="29" t="s">
        <v>152</v>
      </c>
      <c r="C170" s="39">
        <v>1</v>
      </c>
      <c r="D170" s="33">
        <v>4</v>
      </c>
      <c r="E170" s="33">
        <v>1</v>
      </c>
      <c r="F170" s="33">
        <v>0</v>
      </c>
      <c r="G170" s="34">
        <f t="shared" si="35"/>
        <v>2.5380710659898475E-3</v>
      </c>
      <c r="H170" s="34">
        <f t="shared" si="36"/>
        <v>1.0638297872340425E-2</v>
      </c>
      <c r="I170" s="34">
        <f t="shared" si="37"/>
        <v>1.3440860215053765E-3</v>
      </c>
      <c r="J170" s="34" t="str">
        <f t="shared" si="38"/>
        <v/>
      </c>
      <c r="K170" s="34">
        <f t="shared" si="41"/>
        <v>0</v>
      </c>
      <c r="L170" s="34">
        <f t="shared" si="42"/>
        <v>-1</v>
      </c>
      <c r="M170" s="34">
        <f t="shared" si="39"/>
        <v>0</v>
      </c>
      <c r="N170" s="40">
        <f t="shared" si="40"/>
        <v>-1.0638297872340425E-2</v>
      </c>
    </row>
    <row r="171" spans="1:14" x14ac:dyDescent="0.2">
      <c r="A171" s="27"/>
      <c r="B171" s="29" t="s">
        <v>153</v>
      </c>
      <c r="C171" s="39">
        <v>0</v>
      </c>
      <c r="D171" s="33">
        <v>0</v>
      </c>
      <c r="E171" s="33">
        <v>0</v>
      </c>
      <c r="F171" s="33">
        <v>1</v>
      </c>
      <c r="G171" s="34" t="str">
        <f t="shared" si="35"/>
        <v/>
      </c>
      <c r="H171" s="34" t="str">
        <f t="shared" si="36"/>
        <v/>
      </c>
      <c r="I171" s="34" t="str">
        <f t="shared" si="37"/>
        <v/>
      </c>
      <c r="J171" s="34">
        <f t="shared" si="38"/>
        <v>1.2531328320802004E-3</v>
      </c>
      <c r="K171" s="34" t="str">
        <f t="shared" si="41"/>
        <v xml:space="preserve"> </v>
      </c>
      <c r="L171" s="34">
        <f t="shared" si="42"/>
        <v>1</v>
      </c>
      <c r="M171" s="34" t="str">
        <f t="shared" si="39"/>
        <v/>
      </c>
      <c r="N171" s="40" t="str">
        <f t="shared" si="40"/>
        <v/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1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>
        <f t="shared" si="38"/>
        <v>1.2531328320802004E-3</v>
      </c>
      <c r="K172" s="34" t="str">
        <f t="shared" si="41"/>
        <v xml:space="preserve"> </v>
      </c>
      <c r="L172" s="34">
        <f t="shared" si="42"/>
        <v>1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1</v>
      </c>
      <c r="D174" s="33">
        <v>0</v>
      </c>
      <c r="E174" s="33">
        <v>0</v>
      </c>
      <c r="F174" s="33">
        <v>2</v>
      </c>
      <c r="G174" s="34">
        <f t="shared" si="35"/>
        <v>2.5380710659898475E-3</v>
      </c>
      <c r="H174" s="34" t="str">
        <f t="shared" si="36"/>
        <v/>
      </c>
      <c r="I174" s="34" t="str">
        <f t="shared" si="37"/>
        <v/>
      </c>
      <c r="J174" s="34">
        <f t="shared" si="38"/>
        <v>2.5062656641604009E-3</v>
      </c>
      <c r="K174" s="34">
        <f t="shared" si="41"/>
        <v>-1</v>
      </c>
      <c r="L174" s="34">
        <f t="shared" si="42"/>
        <v>1</v>
      </c>
      <c r="M174" s="34">
        <f t="shared" si="39"/>
        <v>-2.5380710659898475E-3</v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1</v>
      </c>
      <c r="D175" s="33">
        <v>1</v>
      </c>
      <c r="E175" s="33">
        <v>0</v>
      </c>
      <c r="F175" s="33">
        <v>0</v>
      </c>
      <c r="G175" s="34">
        <f t="shared" si="35"/>
        <v>2.5380710659898475E-3</v>
      </c>
      <c r="H175" s="34">
        <f t="shared" si="36"/>
        <v>2.6595744680851063E-3</v>
      </c>
      <c r="I175" s="34" t="str">
        <f t="shared" si="37"/>
        <v/>
      </c>
      <c r="J175" s="34" t="str">
        <f t="shared" si="38"/>
        <v/>
      </c>
      <c r="K175" s="34">
        <f t="shared" si="41"/>
        <v>-1</v>
      </c>
      <c r="L175" s="34">
        <f t="shared" si="42"/>
        <v>-1</v>
      </c>
      <c r="M175" s="34">
        <f t="shared" si="39"/>
        <v>-2.5380710659898475E-3</v>
      </c>
      <c r="N175" s="40">
        <f t="shared" si="40"/>
        <v>-2.6595744680851063E-3</v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1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>
        <f t="shared" si="38"/>
        <v>1.2531328320802004E-3</v>
      </c>
      <c r="K176" s="34" t="str">
        <f t="shared" si="41"/>
        <v xml:space="preserve"> </v>
      </c>
      <c r="L176" s="34">
        <f t="shared" si="42"/>
        <v>1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6</v>
      </c>
      <c r="D177" s="33">
        <v>5</v>
      </c>
      <c r="E177" s="33">
        <v>56</v>
      </c>
      <c r="F177" s="33">
        <v>46</v>
      </c>
      <c r="G177" s="34">
        <f t="shared" si="35"/>
        <v>1.5228426395939087E-2</v>
      </c>
      <c r="H177" s="34">
        <f t="shared" si="36"/>
        <v>1.3297872340425532E-2</v>
      </c>
      <c r="I177" s="34">
        <f t="shared" si="37"/>
        <v>7.5268817204301078E-2</v>
      </c>
      <c r="J177" s="34">
        <f t="shared" si="38"/>
        <v>5.764411027568922E-2</v>
      </c>
      <c r="K177" s="34">
        <f t="shared" si="41"/>
        <v>8.3333333333333339</v>
      </c>
      <c r="L177" s="34">
        <f t="shared" si="42"/>
        <v>8.1999999999999993</v>
      </c>
      <c r="M177" s="34">
        <f t="shared" si="39"/>
        <v>0.12690355329949241</v>
      </c>
      <c r="N177" s="40">
        <f t="shared" si="40"/>
        <v>0.10904255319148935</v>
      </c>
    </row>
    <row r="178" spans="1:14" ht="25.5" x14ac:dyDescent="0.2">
      <c r="A178" s="27"/>
      <c r="B178" s="29" t="s">
        <v>160</v>
      </c>
      <c r="C178" s="39">
        <v>0</v>
      </c>
      <c r="D178" s="33">
        <v>0</v>
      </c>
      <c r="E178" s="33">
        <v>0</v>
      </c>
      <c r="F178" s="33">
        <v>1</v>
      </c>
      <c r="G178" s="34" t="str">
        <f t="shared" si="35"/>
        <v/>
      </c>
      <c r="H178" s="34" t="str">
        <f t="shared" si="36"/>
        <v/>
      </c>
      <c r="I178" s="34" t="str">
        <f t="shared" si="37"/>
        <v/>
      </c>
      <c r="J178" s="34">
        <f t="shared" si="38"/>
        <v>1.2531328320802004E-3</v>
      </c>
      <c r="K178" s="34" t="str">
        <f t="shared" si="41"/>
        <v xml:space="preserve"> </v>
      </c>
      <c r="L178" s="34">
        <f t="shared" si="42"/>
        <v>1</v>
      </c>
      <c r="M178" s="34" t="str">
        <f t="shared" si="39"/>
        <v/>
      </c>
      <c r="N178" s="40" t="str">
        <f t="shared" si="40"/>
        <v/>
      </c>
    </row>
    <row r="179" spans="1:14" ht="25.5" x14ac:dyDescent="0.2">
      <c r="A179" s="27"/>
      <c r="B179" s="29" t="s">
        <v>161</v>
      </c>
      <c r="C179" s="39">
        <v>1</v>
      </c>
      <c r="D179" s="33">
        <v>0</v>
      </c>
      <c r="E179" s="33">
        <v>0</v>
      </c>
      <c r="F179" s="33">
        <v>0</v>
      </c>
      <c r="G179" s="34">
        <f t="shared" si="35"/>
        <v>2.5380710659898475E-3</v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>
        <f t="shared" si="41"/>
        <v>-1</v>
      </c>
      <c r="L179" s="34" t="str">
        <f t="shared" si="42"/>
        <v xml:space="preserve"> </v>
      </c>
      <c r="M179" s="34">
        <f t="shared" si="39"/>
        <v>-2.5380710659898475E-3</v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430</v>
      </c>
      <c r="D188" s="31">
        <f>SUM(D189:D363)</f>
        <v>467</v>
      </c>
      <c r="E188" s="31">
        <f>SUM(E189:E363)</f>
        <v>851</v>
      </c>
      <c r="F188" s="31">
        <f>SUM(F189:F363)</f>
        <v>860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0.97906976744186047</v>
      </c>
      <c r="L188" s="32">
        <f>+IF(AND(D188=0,F188=0),"",IF(D188=0,1,IF(F188=0,-1,(F188-D188)/D188)))</f>
        <v>0.84154175588865099</v>
      </c>
      <c r="M188" s="32">
        <f t="shared" ref="M188:M219" si="47">+IF(OR(AND(G188=""),(K188="")),"",G188*K188)</f>
        <v>0.97906976744186047</v>
      </c>
      <c r="N188" s="32">
        <f t="shared" ref="N188:N219" si="48">+IF(OR(AND(H188=""),(L188="")),"",H188*L188)</f>
        <v>0.84154175588865099</v>
      </c>
    </row>
    <row r="189" spans="1:14" ht="27" customHeight="1" x14ac:dyDescent="0.2">
      <c r="A189" s="27"/>
      <c r="B189" s="28" t="s">
        <v>163</v>
      </c>
      <c r="C189" s="35">
        <v>3</v>
      </c>
      <c r="D189" s="36">
        <v>9</v>
      </c>
      <c r="E189" s="36">
        <v>1</v>
      </c>
      <c r="F189" s="36">
        <v>1</v>
      </c>
      <c r="G189" s="37">
        <f t="shared" si="43"/>
        <v>6.9767441860465115E-3</v>
      </c>
      <c r="H189" s="37">
        <f t="shared" si="44"/>
        <v>1.9271948608137045E-2</v>
      </c>
      <c r="I189" s="37">
        <f t="shared" si="45"/>
        <v>1.1750881316098707E-3</v>
      </c>
      <c r="J189" s="37">
        <f t="shared" si="46"/>
        <v>1.1627906976744186E-3</v>
      </c>
      <c r="K189" s="37">
        <f t="shared" ref="K189:K220" si="49">+IF(AND(C189=0,E189=0)," ",IF(C189=0,1,IF(E189=0,-1,(E189-C189)/C189)))</f>
        <v>-0.66666666666666663</v>
      </c>
      <c r="L189" s="37">
        <f t="shared" ref="L189:L220" si="50">+IF(AND(D189=0,F189=0)," ",IF(D189=0,1,IF(F189=0,-1,(F189-D189)/D189)))</f>
        <v>-0.88888888888888884</v>
      </c>
      <c r="M189" s="37">
        <f t="shared" si="47"/>
        <v>-4.6511627906976744E-3</v>
      </c>
      <c r="N189" s="38">
        <f t="shared" si="48"/>
        <v>-1.7130620985010704E-2</v>
      </c>
    </row>
    <row r="190" spans="1:14" x14ac:dyDescent="0.2">
      <c r="A190" s="27"/>
      <c r="B190" s="29" t="s">
        <v>164</v>
      </c>
      <c r="C190" s="39">
        <v>2</v>
      </c>
      <c r="D190" s="33">
        <v>0</v>
      </c>
      <c r="E190" s="33">
        <v>1</v>
      </c>
      <c r="F190" s="33">
        <v>0</v>
      </c>
      <c r="G190" s="34">
        <f t="shared" si="43"/>
        <v>4.6511627906976744E-3</v>
      </c>
      <c r="H190" s="34" t="str">
        <f t="shared" si="44"/>
        <v/>
      </c>
      <c r="I190" s="34">
        <f t="shared" si="45"/>
        <v>1.1750881316098707E-3</v>
      </c>
      <c r="J190" s="34" t="str">
        <f t="shared" si="46"/>
        <v/>
      </c>
      <c r="K190" s="34">
        <f t="shared" si="49"/>
        <v>-0.5</v>
      </c>
      <c r="L190" s="34" t="str">
        <f t="shared" si="50"/>
        <v xml:space="preserve"> </v>
      </c>
      <c r="M190" s="34">
        <f t="shared" si="47"/>
        <v>-2.3255813953488372E-3</v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1</v>
      </c>
      <c r="E191" s="33">
        <v>0</v>
      </c>
      <c r="F191" s="33">
        <v>1</v>
      </c>
      <c r="G191" s="34" t="str">
        <f t="shared" si="43"/>
        <v/>
      </c>
      <c r="H191" s="34">
        <f t="shared" si="44"/>
        <v>2.1413276231263384E-3</v>
      </c>
      <c r="I191" s="34" t="str">
        <f t="shared" si="45"/>
        <v/>
      </c>
      <c r="J191" s="34">
        <f t="shared" si="46"/>
        <v>1.1627906976744186E-3</v>
      </c>
      <c r="K191" s="34" t="str">
        <f t="shared" si="49"/>
        <v xml:space="preserve"> </v>
      </c>
      <c r="L191" s="34">
        <f t="shared" si="50"/>
        <v>0</v>
      </c>
      <c r="M191" s="34" t="str">
        <f t="shared" si="47"/>
        <v/>
      </c>
      <c r="N191" s="40">
        <f t="shared" si="48"/>
        <v>0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</v>
      </c>
      <c r="D193" s="33">
        <v>15</v>
      </c>
      <c r="E193" s="33">
        <v>5</v>
      </c>
      <c r="F193" s="33">
        <v>5</v>
      </c>
      <c r="G193" s="34">
        <f t="shared" si="43"/>
        <v>2.3255813953488372E-3</v>
      </c>
      <c r="H193" s="34">
        <f t="shared" si="44"/>
        <v>3.2119914346895075E-2</v>
      </c>
      <c r="I193" s="34">
        <f t="shared" si="45"/>
        <v>5.8754406580493537E-3</v>
      </c>
      <c r="J193" s="34">
        <f t="shared" si="46"/>
        <v>5.8139534883720929E-3</v>
      </c>
      <c r="K193" s="34">
        <f t="shared" si="49"/>
        <v>4</v>
      </c>
      <c r="L193" s="34">
        <f t="shared" si="50"/>
        <v>-0.66666666666666663</v>
      </c>
      <c r="M193" s="34">
        <f t="shared" si="47"/>
        <v>9.3023255813953487E-3</v>
      </c>
      <c r="N193" s="40">
        <f t="shared" si="48"/>
        <v>-2.1413276231263382E-2</v>
      </c>
    </row>
    <row r="194" spans="1:14" ht="25.5" x14ac:dyDescent="0.2">
      <c r="A194" s="27"/>
      <c r="B194" s="29" t="s">
        <v>168</v>
      </c>
      <c r="C194" s="39">
        <v>1</v>
      </c>
      <c r="D194" s="33">
        <v>6</v>
      </c>
      <c r="E194" s="33">
        <v>0</v>
      </c>
      <c r="F194" s="33">
        <v>1</v>
      </c>
      <c r="G194" s="34">
        <f t="shared" si="43"/>
        <v>2.3255813953488372E-3</v>
      </c>
      <c r="H194" s="34">
        <f t="shared" si="44"/>
        <v>1.284796573875803E-2</v>
      </c>
      <c r="I194" s="34" t="str">
        <f t="shared" si="45"/>
        <v/>
      </c>
      <c r="J194" s="34">
        <f t="shared" si="46"/>
        <v>1.1627906976744186E-3</v>
      </c>
      <c r="K194" s="34">
        <f t="shared" si="49"/>
        <v>-1</v>
      </c>
      <c r="L194" s="34">
        <f t="shared" si="50"/>
        <v>-0.83333333333333337</v>
      </c>
      <c r="M194" s="34">
        <f t="shared" si="47"/>
        <v>-2.3255813953488372E-3</v>
      </c>
      <c r="N194" s="40">
        <f t="shared" si="48"/>
        <v>-1.0706638115631693E-2</v>
      </c>
    </row>
    <row r="195" spans="1:14" x14ac:dyDescent="0.2">
      <c r="A195" s="27"/>
      <c r="B195" s="29" t="s">
        <v>169</v>
      </c>
      <c r="C195" s="39">
        <v>94</v>
      </c>
      <c r="D195" s="33">
        <v>35</v>
      </c>
      <c r="E195" s="33">
        <v>118</v>
      </c>
      <c r="F195" s="33">
        <v>76</v>
      </c>
      <c r="G195" s="34">
        <f t="shared" si="43"/>
        <v>0.21860465116279071</v>
      </c>
      <c r="H195" s="34">
        <f t="shared" si="44"/>
        <v>7.4946466809421838E-2</v>
      </c>
      <c r="I195" s="34">
        <f t="shared" si="45"/>
        <v>0.13866039952996476</v>
      </c>
      <c r="J195" s="34">
        <f t="shared" si="46"/>
        <v>8.8372093023255813E-2</v>
      </c>
      <c r="K195" s="34">
        <f t="shared" si="49"/>
        <v>0.25531914893617019</v>
      </c>
      <c r="L195" s="34">
        <f t="shared" si="50"/>
        <v>1.1714285714285715</v>
      </c>
      <c r="M195" s="34">
        <f t="shared" si="47"/>
        <v>5.5813953488372092E-2</v>
      </c>
      <c r="N195" s="40">
        <f t="shared" si="48"/>
        <v>8.7794432548179868E-2</v>
      </c>
    </row>
    <row r="196" spans="1:14" x14ac:dyDescent="0.2">
      <c r="A196" s="27"/>
      <c r="B196" s="29" t="s">
        <v>170</v>
      </c>
      <c r="C196" s="39">
        <v>1</v>
      </c>
      <c r="D196" s="33">
        <v>0</v>
      </c>
      <c r="E196" s="33">
        <v>0</v>
      </c>
      <c r="F196" s="33">
        <v>0</v>
      </c>
      <c r="G196" s="34">
        <f t="shared" si="43"/>
        <v>2.3255813953488372E-3</v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>
        <f t="shared" si="49"/>
        <v>-1</v>
      </c>
      <c r="L196" s="34" t="str">
        <f t="shared" si="50"/>
        <v xml:space="preserve"> </v>
      </c>
      <c r="M196" s="34">
        <f t="shared" si="47"/>
        <v>-2.3255813953488372E-3</v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10</v>
      </c>
      <c r="D197" s="33">
        <v>2</v>
      </c>
      <c r="E197" s="33">
        <v>10</v>
      </c>
      <c r="F197" s="33">
        <v>3</v>
      </c>
      <c r="G197" s="34">
        <f t="shared" si="43"/>
        <v>2.3255813953488372E-2</v>
      </c>
      <c r="H197" s="34">
        <f t="shared" si="44"/>
        <v>4.2826552462526769E-3</v>
      </c>
      <c r="I197" s="34">
        <f t="shared" si="45"/>
        <v>1.1750881316098707E-2</v>
      </c>
      <c r="J197" s="34">
        <f t="shared" si="46"/>
        <v>3.4883720930232558E-3</v>
      </c>
      <c r="K197" s="34">
        <f t="shared" si="49"/>
        <v>0</v>
      </c>
      <c r="L197" s="34">
        <f t="shared" si="50"/>
        <v>0.5</v>
      </c>
      <c r="M197" s="34">
        <f t="shared" si="47"/>
        <v>0</v>
      </c>
      <c r="N197" s="40">
        <f t="shared" si="48"/>
        <v>2.1413276231263384E-3</v>
      </c>
    </row>
    <row r="198" spans="1:14" x14ac:dyDescent="0.2">
      <c r="A198" s="27"/>
      <c r="B198" s="29" t="s">
        <v>172</v>
      </c>
      <c r="C198" s="39">
        <v>4</v>
      </c>
      <c r="D198" s="33">
        <v>1</v>
      </c>
      <c r="E198" s="33">
        <v>1</v>
      </c>
      <c r="F198" s="33">
        <v>1</v>
      </c>
      <c r="G198" s="34">
        <f t="shared" si="43"/>
        <v>9.3023255813953487E-3</v>
      </c>
      <c r="H198" s="34">
        <f t="shared" si="44"/>
        <v>2.1413276231263384E-3</v>
      </c>
      <c r="I198" s="34">
        <f t="shared" si="45"/>
        <v>1.1750881316098707E-3</v>
      </c>
      <c r="J198" s="34">
        <f t="shared" si="46"/>
        <v>1.1627906976744186E-3</v>
      </c>
      <c r="K198" s="34">
        <f t="shared" si="49"/>
        <v>-0.75</v>
      </c>
      <c r="L198" s="34">
        <f t="shared" si="50"/>
        <v>0</v>
      </c>
      <c r="M198" s="34">
        <f t="shared" si="47"/>
        <v>-6.9767441860465115E-3</v>
      </c>
      <c r="N198" s="40">
        <f t="shared" si="48"/>
        <v>0</v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0</v>
      </c>
      <c r="F199" s="33">
        <v>0</v>
      </c>
      <c r="G199" s="34" t="str">
        <f t="shared" si="43"/>
        <v/>
      </c>
      <c r="H199" s="34" t="str">
        <f t="shared" si="44"/>
        <v/>
      </c>
      <c r="I199" s="34" t="str">
        <f t="shared" si="45"/>
        <v/>
      </c>
      <c r="J199" s="34" t="str">
        <f t="shared" si="46"/>
        <v/>
      </c>
      <c r="K199" s="34" t="str">
        <f t="shared" si="49"/>
        <v xml:space="preserve"> </v>
      </c>
      <c r="L199" s="34" t="str">
        <f t="shared" si="50"/>
        <v xml:space="preserve"> 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1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>
        <f t="shared" si="46"/>
        <v>1.1627906976744186E-3</v>
      </c>
      <c r="K200" s="34" t="str">
        <f t="shared" si="49"/>
        <v xml:space="preserve"> </v>
      </c>
      <c r="L200" s="34">
        <f t="shared" si="50"/>
        <v>1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7</v>
      </c>
      <c r="D201" s="33">
        <v>1</v>
      </c>
      <c r="E201" s="33">
        <v>13</v>
      </c>
      <c r="F201" s="33">
        <v>8</v>
      </c>
      <c r="G201" s="34">
        <f t="shared" si="43"/>
        <v>1.627906976744186E-2</v>
      </c>
      <c r="H201" s="34">
        <f t="shared" si="44"/>
        <v>2.1413276231263384E-3</v>
      </c>
      <c r="I201" s="34">
        <f t="shared" si="45"/>
        <v>1.5276145710928319E-2</v>
      </c>
      <c r="J201" s="34">
        <f t="shared" si="46"/>
        <v>9.3023255813953487E-3</v>
      </c>
      <c r="K201" s="34">
        <f t="shared" si="49"/>
        <v>0.8571428571428571</v>
      </c>
      <c r="L201" s="34">
        <f t="shared" si="50"/>
        <v>7</v>
      </c>
      <c r="M201" s="34">
        <f t="shared" si="47"/>
        <v>1.3953488372093023E-2</v>
      </c>
      <c r="N201" s="40">
        <f t="shared" si="48"/>
        <v>1.4989293361884369E-2</v>
      </c>
    </row>
    <row r="202" spans="1:14" x14ac:dyDescent="0.2">
      <c r="A202" s="27"/>
      <c r="B202" s="29" t="s">
        <v>176</v>
      </c>
      <c r="C202" s="39">
        <v>6</v>
      </c>
      <c r="D202" s="33">
        <v>3</v>
      </c>
      <c r="E202" s="33">
        <v>64</v>
      </c>
      <c r="F202" s="33">
        <v>32</v>
      </c>
      <c r="G202" s="34">
        <f t="shared" si="43"/>
        <v>1.3953488372093023E-2</v>
      </c>
      <c r="H202" s="34">
        <f t="shared" si="44"/>
        <v>6.4239828693790149E-3</v>
      </c>
      <c r="I202" s="34">
        <f t="shared" si="45"/>
        <v>7.5205640423031725E-2</v>
      </c>
      <c r="J202" s="34">
        <f t="shared" si="46"/>
        <v>3.7209302325581395E-2</v>
      </c>
      <c r="K202" s="34">
        <f t="shared" si="49"/>
        <v>9.6666666666666661</v>
      </c>
      <c r="L202" s="34">
        <f t="shared" si="50"/>
        <v>9.6666666666666661</v>
      </c>
      <c r="M202" s="34">
        <f t="shared" si="47"/>
        <v>0.13488372093023254</v>
      </c>
      <c r="N202" s="40">
        <f t="shared" si="48"/>
        <v>6.2098501070663809E-2</v>
      </c>
    </row>
    <row r="203" spans="1:14" x14ac:dyDescent="0.2">
      <c r="A203" s="27"/>
      <c r="B203" s="29" t="s">
        <v>177</v>
      </c>
      <c r="C203" s="39">
        <v>10</v>
      </c>
      <c r="D203" s="33">
        <v>7</v>
      </c>
      <c r="E203" s="33">
        <v>5</v>
      </c>
      <c r="F203" s="33">
        <v>6</v>
      </c>
      <c r="G203" s="34">
        <f t="shared" si="43"/>
        <v>2.3255813953488372E-2</v>
      </c>
      <c r="H203" s="34">
        <f t="shared" si="44"/>
        <v>1.4989293361884369E-2</v>
      </c>
      <c r="I203" s="34">
        <f t="shared" si="45"/>
        <v>5.8754406580493537E-3</v>
      </c>
      <c r="J203" s="34">
        <f t="shared" si="46"/>
        <v>6.9767441860465115E-3</v>
      </c>
      <c r="K203" s="34">
        <f t="shared" si="49"/>
        <v>-0.5</v>
      </c>
      <c r="L203" s="34">
        <f t="shared" si="50"/>
        <v>-0.14285714285714285</v>
      </c>
      <c r="M203" s="34">
        <f t="shared" si="47"/>
        <v>-1.1627906976744186E-2</v>
      </c>
      <c r="N203" s="40">
        <f t="shared" si="48"/>
        <v>-2.1413276231263384E-3</v>
      </c>
    </row>
    <row r="204" spans="1:14" ht="25.5" x14ac:dyDescent="0.2">
      <c r="A204" s="27"/>
      <c r="B204" s="29" t="s">
        <v>178</v>
      </c>
      <c r="C204" s="39">
        <v>4</v>
      </c>
      <c r="D204" s="33">
        <v>5</v>
      </c>
      <c r="E204" s="33">
        <v>46</v>
      </c>
      <c r="F204" s="33">
        <v>25</v>
      </c>
      <c r="G204" s="34">
        <f t="shared" si="43"/>
        <v>9.3023255813953487E-3</v>
      </c>
      <c r="H204" s="34">
        <f t="shared" si="44"/>
        <v>1.0706638115631691E-2</v>
      </c>
      <c r="I204" s="34">
        <f t="shared" si="45"/>
        <v>5.4054054054054057E-2</v>
      </c>
      <c r="J204" s="34">
        <f t="shared" si="46"/>
        <v>2.9069767441860465E-2</v>
      </c>
      <c r="K204" s="34">
        <f t="shared" si="49"/>
        <v>10.5</v>
      </c>
      <c r="L204" s="34">
        <f t="shared" si="50"/>
        <v>4</v>
      </c>
      <c r="M204" s="34">
        <f t="shared" si="47"/>
        <v>9.7674418604651161E-2</v>
      </c>
      <c r="N204" s="40">
        <f t="shared" si="48"/>
        <v>4.2826552462526764E-2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1</v>
      </c>
      <c r="F205" s="33">
        <v>1</v>
      </c>
      <c r="G205" s="34" t="str">
        <f t="shared" si="43"/>
        <v/>
      </c>
      <c r="H205" s="34" t="str">
        <f t="shared" si="44"/>
        <v/>
      </c>
      <c r="I205" s="34">
        <f t="shared" si="45"/>
        <v>1.1750881316098707E-3</v>
      </c>
      <c r="J205" s="34">
        <f t="shared" si="46"/>
        <v>1.1627906976744186E-3</v>
      </c>
      <c r="K205" s="34">
        <f t="shared" si="49"/>
        <v>1</v>
      </c>
      <c r="L205" s="34">
        <f t="shared" si="50"/>
        <v>1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1</v>
      </c>
      <c r="D206" s="33">
        <v>1</v>
      </c>
      <c r="E206" s="33">
        <v>0</v>
      </c>
      <c r="F206" s="33">
        <v>0</v>
      </c>
      <c r="G206" s="34">
        <f t="shared" si="43"/>
        <v>2.3255813953488372E-3</v>
      </c>
      <c r="H206" s="34">
        <f t="shared" si="44"/>
        <v>2.1413276231263384E-3</v>
      </c>
      <c r="I206" s="34" t="str">
        <f t="shared" si="45"/>
        <v/>
      </c>
      <c r="J206" s="34" t="str">
        <f t="shared" si="46"/>
        <v/>
      </c>
      <c r="K206" s="34">
        <f t="shared" si="49"/>
        <v>-1</v>
      </c>
      <c r="L206" s="34">
        <f t="shared" si="50"/>
        <v>-1</v>
      </c>
      <c r="M206" s="34">
        <f t="shared" si="47"/>
        <v>-2.3255813953488372E-3</v>
      </c>
      <c r="N206" s="40">
        <f t="shared" si="48"/>
        <v>-2.1413276231263384E-3</v>
      </c>
    </row>
    <row r="207" spans="1:14" x14ac:dyDescent="0.2">
      <c r="A207" s="27"/>
      <c r="B207" s="29" t="s">
        <v>181</v>
      </c>
      <c r="C207" s="39">
        <v>0</v>
      </c>
      <c r="D207" s="33">
        <v>1</v>
      </c>
      <c r="E207" s="33">
        <v>0</v>
      </c>
      <c r="F207" s="33">
        <v>0</v>
      </c>
      <c r="G207" s="34" t="str">
        <f t="shared" si="43"/>
        <v/>
      </c>
      <c r="H207" s="34">
        <f t="shared" si="44"/>
        <v>2.1413276231263384E-3</v>
      </c>
      <c r="I207" s="34" t="str">
        <f t="shared" si="45"/>
        <v/>
      </c>
      <c r="J207" s="34" t="str">
        <f t="shared" si="46"/>
        <v/>
      </c>
      <c r="K207" s="34" t="str">
        <f t="shared" si="49"/>
        <v xml:space="preserve"> </v>
      </c>
      <c r="L207" s="34">
        <f t="shared" si="50"/>
        <v>-1</v>
      </c>
      <c r="M207" s="34" t="str">
        <f t="shared" si="47"/>
        <v/>
      </c>
      <c r="N207" s="40">
        <f t="shared" si="48"/>
        <v>-2.1413276231263384E-3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14</v>
      </c>
      <c r="D209" s="33">
        <v>6</v>
      </c>
      <c r="E209" s="33">
        <v>5</v>
      </c>
      <c r="F209" s="33">
        <v>5</v>
      </c>
      <c r="G209" s="34">
        <f t="shared" si="43"/>
        <v>3.255813953488372E-2</v>
      </c>
      <c r="H209" s="34">
        <f t="shared" si="44"/>
        <v>1.284796573875803E-2</v>
      </c>
      <c r="I209" s="34">
        <f t="shared" si="45"/>
        <v>5.8754406580493537E-3</v>
      </c>
      <c r="J209" s="34">
        <f t="shared" si="46"/>
        <v>5.8139534883720929E-3</v>
      </c>
      <c r="K209" s="34">
        <f t="shared" si="49"/>
        <v>-0.6428571428571429</v>
      </c>
      <c r="L209" s="34">
        <f t="shared" si="50"/>
        <v>-0.16666666666666666</v>
      </c>
      <c r="M209" s="34">
        <f t="shared" si="47"/>
        <v>-2.0930232558139535E-2</v>
      </c>
      <c r="N209" s="40">
        <f t="shared" si="48"/>
        <v>-2.141327623126338E-3</v>
      </c>
    </row>
    <row r="210" spans="1:14" x14ac:dyDescent="0.2">
      <c r="A210" s="27"/>
      <c r="B210" s="29" t="s">
        <v>184</v>
      </c>
      <c r="C210" s="39">
        <v>1</v>
      </c>
      <c r="D210" s="33">
        <v>8</v>
      </c>
      <c r="E210" s="33">
        <v>4</v>
      </c>
      <c r="F210" s="33">
        <v>2</v>
      </c>
      <c r="G210" s="34">
        <f t="shared" si="43"/>
        <v>2.3255813953488372E-3</v>
      </c>
      <c r="H210" s="34">
        <f t="shared" si="44"/>
        <v>1.7130620985010708E-2</v>
      </c>
      <c r="I210" s="34">
        <f t="shared" si="45"/>
        <v>4.7003525264394828E-3</v>
      </c>
      <c r="J210" s="34">
        <f t="shared" si="46"/>
        <v>2.3255813953488372E-3</v>
      </c>
      <c r="K210" s="34">
        <f t="shared" si="49"/>
        <v>3</v>
      </c>
      <c r="L210" s="34">
        <f t="shared" si="50"/>
        <v>-0.75</v>
      </c>
      <c r="M210" s="34">
        <f t="shared" si="47"/>
        <v>6.9767441860465115E-3</v>
      </c>
      <c r="N210" s="40">
        <f t="shared" si="48"/>
        <v>-1.284796573875803E-2</v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1</v>
      </c>
      <c r="E213" s="33">
        <v>0</v>
      </c>
      <c r="F213" s="33">
        <v>0</v>
      </c>
      <c r="G213" s="34" t="str">
        <f t="shared" si="43"/>
        <v/>
      </c>
      <c r="H213" s="34">
        <f t="shared" si="44"/>
        <v>2.1413276231263384E-3</v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>
        <f t="shared" si="50"/>
        <v>-1</v>
      </c>
      <c r="M213" s="34" t="str">
        <f t="shared" si="47"/>
        <v/>
      </c>
      <c r="N213" s="40">
        <f t="shared" si="48"/>
        <v>-2.1413276231263384E-3</v>
      </c>
    </row>
    <row r="214" spans="1:14" x14ac:dyDescent="0.2">
      <c r="A214" s="27"/>
      <c r="B214" s="29" t="s">
        <v>188</v>
      </c>
      <c r="C214" s="39">
        <v>1</v>
      </c>
      <c r="D214" s="33">
        <v>0</v>
      </c>
      <c r="E214" s="33">
        <v>1</v>
      </c>
      <c r="F214" s="33">
        <v>0</v>
      </c>
      <c r="G214" s="34">
        <f t="shared" si="43"/>
        <v>2.3255813953488372E-3</v>
      </c>
      <c r="H214" s="34" t="str">
        <f t="shared" si="44"/>
        <v/>
      </c>
      <c r="I214" s="34">
        <f t="shared" si="45"/>
        <v>1.1750881316098707E-3</v>
      </c>
      <c r="J214" s="34" t="str">
        <f t="shared" si="46"/>
        <v/>
      </c>
      <c r="K214" s="34">
        <f t="shared" si="49"/>
        <v>0</v>
      </c>
      <c r="L214" s="34" t="str">
        <f t="shared" si="50"/>
        <v xml:space="preserve"> </v>
      </c>
      <c r="M214" s="34">
        <f t="shared" si="47"/>
        <v>0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2</v>
      </c>
      <c r="D215" s="33">
        <v>1</v>
      </c>
      <c r="E215" s="33">
        <v>31</v>
      </c>
      <c r="F215" s="33">
        <v>45</v>
      </c>
      <c r="G215" s="34">
        <f t="shared" si="43"/>
        <v>4.6511627906976744E-3</v>
      </c>
      <c r="H215" s="34">
        <f t="shared" si="44"/>
        <v>2.1413276231263384E-3</v>
      </c>
      <c r="I215" s="34">
        <f t="shared" si="45"/>
        <v>3.6427732079905996E-2</v>
      </c>
      <c r="J215" s="34">
        <f t="shared" si="46"/>
        <v>5.232558139534884E-2</v>
      </c>
      <c r="K215" s="34">
        <f t="shared" si="49"/>
        <v>14.5</v>
      </c>
      <c r="L215" s="34">
        <f t="shared" si="50"/>
        <v>44</v>
      </c>
      <c r="M215" s="34">
        <f t="shared" si="47"/>
        <v>6.7441860465116271E-2</v>
      </c>
      <c r="N215" s="40">
        <f t="shared" si="48"/>
        <v>9.421841541755889E-2</v>
      </c>
    </row>
    <row r="216" spans="1:14" ht="26.25" customHeight="1" x14ac:dyDescent="0.2">
      <c r="A216" s="27"/>
      <c r="B216" s="29" t="s">
        <v>190</v>
      </c>
      <c r="C216" s="39">
        <v>43</v>
      </c>
      <c r="D216" s="33">
        <v>29</v>
      </c>
      <c r="E216" s="33">
        <v>7</v>
      </c>
      <c r="F216" s="33">
        <v>15</v>
      </c>
      <c r="G216" s="34">
        <f t="shared" si="43"/>
        <v>0.1</v>
      </c>
      <c r="H216" s="34">
        <f t="shared" si="44"/>
        <v>6.2098501070663809E-2</v>
      </c>
      <c r="I216" s="34">
        <f t="shared" si="45"/>
        <v>8.2256169212690956E-3</v>
      </c>
      <c r="J216" s="34">
        <f t="shared" si="46"/>
        <v>1.7441860465116279E-2</v>
      </c>
      <c r="K216" s="34">
        <f t="shared" si="49"/>
        <v>-0.83720930232558144</v>
      </c>
      <c r="L216" s="34">
        <f t="shared" si="50"/>
        <v>-0.48275862068965519</v>
      </c>
      <c r="M216" s="34">
        <f t="shared" si="47"/>
        <v>-8.3720930232558152E-2</v>
      </c>
      <c r="N216" s="40">
        <f t="shared" si="48"/>
        <v>-2.9978586723768737E-2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</v>
      </c>
      <c r="D218" s="33">
        <v>15</v>
      </c>
      <c r="E218" s="33">
        <v>1</v>
      </c>
      <c r="F218" s="33">
        <v>6</v>
      </c>
      <c r="G218" s="34">
        <f t="shared" si="43"/>
        <v>4.6511627906976744E-3</v>
      </c>
      <c r="H218" s="34">
        <f t="shared" si="44"/>
        <v>3.2119914346895075E-2</v>
      </c>
      <c r="I218" s="34">
        <f t="shared" si="45"/>
        <v>1.1750881316098707E-3</v>
      </c>
      <c r="J218" s="34">
        <f t="shared" si="46"/>
        <v>6.9767441860465115E-3</v>
      </c>
      <c r="K218" s="34">
        <f t="shared" si="49"/>
        <v>-0.5</v>
      </c>
      <c r="L218" s="34">
        <f t="shared" si="50"/>
        <v>-0.6</v>
      </c>
      <c r="M218" s="34">
        <f t="shared" si="47"/>
        <v>-2.3255813953488372E-3</v>
      </c>
      <c r="N218" s="40">
        <f t="shared" si="48"/>
        <v>-1.9271948608137045E-2</v>
      </c>
    </row>
    <row r="219" spans="1:14" x14ac:dyDescent="0.2">
      <c r="A219" s="27"/>
      <c r="B219" s="29" t="s">
        <v>193</v>
      </c>
      <c r="C219" s="39">
        <v>1</v>
      </c>
      <c r="D219" s="33">
        <v>8</v>
      </c>
      <c r="E219" s="33">
        <v>1</v>
      </c>
      <c r="F219" s="33">
        <v>47</v>
      </c>
      <c r="G219" s="34">
        <f t="shared" si="43"/>
        <v>2.3255813953488372E-3</v>
      </c>
      <c r="H219" s="34">
        <f t="shared" si="44"/>
        <v>1.7130620985010708E-2</v>
      </c>
      <c r="I219" s="34">
        <f t="shared" si="45"/>
        <v>1.1750881316098707E-3</v>
      </c>
      <c r="J219" s="34">
        <f t="shared" si="46"/>
        <v>5.4651162790697677E-2</v>
      </c>
      <c r="K219" s="34">
        <f t="shared" si="49"/>
        <v>0</v>
      </c>
      <c r="L219" s="34">
        <f t="shared" si="50"/>
        <v>4.875</v>
      </c>
      <c r="M219" s="34">
        <f t="shared" si="47"/>
        <v>0</v>
      </c>
      <c r="N219" s="40">
        <f t="shared" si="48"/>
        <v>8.3511777301927201E-2</v>
      </c>
    </row>
    <row r="220" spans="1:14" x14ac:dyDescent="0.2">
      <c r="A220" s="27"/>
      <c r="B220" s="29" t="s">
        <v>194</v>
      </c>
      <c r="C220" s="39">
        <v>18</v>
      </c>
      <c r="D220" s="33">
        <v>47</v>
      </c>
      <c r="E220" s="33">
        <v>7</v>
      </c>
      <c r="F220" s="33">
        <v>17</v>
      </c>
      <c r="G220" s="34">
        <f t="shared" ref="G220:G251" si="51">+IF(C220=0,"",C220/C$188)</f>
        <v>4.1860465116279069E-2</v>
      </c>
      <c r="H220" s="34">
        <f t="shared" ref="H220:H251" si="52">+IF(D220=0,"",D220/D$188)</f>
        <v>0.1006423982869379</v>
      </c>
      <c r="I220" s="34">
        <f t="shared" ref="I220:I251" si="53">+IF(E220=0,"",E220/E$188)</f>
        <v>8.2256169212690956E-3</v>
      </c>
      <c r="J220" s="34">
        <f t="shared" ref="J220:J251" si="54">+IF(F220=0,"",F220/F$188)</f>
        <v>1.9767441860465116E-2</v>
      </c>
      <c r="K220" s="34">
        <f t="shared" si="49"/>
        <v>-0.61111111111111116</v>
      </c>
      <c r="L220" s="34">
        <f t="shared" si="50"/>
        <v>-0.63829787234042556</v>
      </c>
      <c r="M220" s="34">
        <f t="shared" ref="M220:M251" si="55">+IF(OR(AND(G220=""),(K220="")),"",G220*K220)</f>
        <v>-2.5581395348837212E-2</v>
      </c>
      <c r="N220" s="40">
        <f t="shared" ref="N220:N251" si="56">+IF(OR(AND(H220=""),(L220="")),"",H220*L220)</f>
        <v>-6.4239828693790149E-2</v>
      </c>
    </row>
    <row r="221" spans="1:14" x14ac:dyDescent="0.2">
      <c r="A221" s="27"/>
      <c r="B221" s="29" t="s">
        <v>195</v>
      </c>
      <c r="C221" s="39">
        <v>0</v>
      </c>
      <c r="D221" s="33">
        <v>13</v>
      </c>
      <c r="E221" s="33">
        <v>0</v>
      </c>
      <c r="F221" s="33">
        <v>19</v>
      </c>
      <c r="G221" s="34" t="str">
        <f t="shared" si="51"/>
        <v/>
      </c>
      <c r="H221" s="34">
        <f t="shared" si="52"/>
        <v>2.7837259100642397E-2</v>
      </c>
      <c r="I221" s="34" t="str">
        <f t="shared" si="53"/>
        <v/>
      </c>
      <c r="J221" s="34">
        <f t="shared" si="54"/>
        <v>2.2093023255813953E-2</v>
      </c>
      <c r="K221" s="34" t="str">
        <f t="shared" ref="K221:K252" si="57">+IF(AND(C221=0,E221=0)," ",IF(C221=0,1,IF(E221=0,-1,(E221-C221)/C221)))</f>
        <v xml:space="preserve"> </v>
      </c>
      <c r="L221" s="34">
        <f t="shared" ref="L221:L252" si="58">+IF(AND(D221=0,F221=0)," ",IF(D221=0,1,IF(F221=0,-1,(F221-D221)/D221)))</f>
        <v>0.46153846153846156</v>
      </c>
      <c r="M221" s="34" t="str">
        <f t="shared" si="55"/>
        <v/>
      </c>
      <c r="N221" s="40">
        <f t="shared" si="56"/>
        <v>1.284796573875803E-2</v>
      </c>
    </row>
    <row r="222" spans="1:14" x14ac:dyDescent="0.2">
      <c r="A222" s="27"/>
      <c r="B222" s="29" t="s">
        <v>196</v>
      </c>
      <c r="C222" s="39">
        <v>0</v>
      </c>
      <c r="D222" s="33">
        <v>1</v>
      </c>
      <c r="E222" s="33">
        <v>5</v>
      </c>
      <c r="F222" s="33">
        <v>10</v>
      </c>
      <c r="G222" s="34" t="str">
        <f t="shared" si="51"/>
        <v/>
      </c>
      <c r="H222" s="34">
        <f t="shared" si="52"/>
        <v>2.1413276231263384E-3</v>
      </c>
      <c r="I222" s="34">
        <f t="shared" si="53"/>
        <v>5.8754406580493537E-3</v>
      </c>
      <c r="J222" s="34">
        <f t="shared" si="54"/>
        <v>1.1627906976744186E-2</v>
      </c>
      <c r="K222" s="34">
        <f t="shared" si="57"/>
        <v>1</v>
      </c>
      <c r="L222" s="34">
        <f t="shared" si="58"/>
        <v>9</v>
      </c>
      <c r="M222" s="34" t="str">
        <f t="shared" si="55"/>
        <v/>
      </c>
      <c r="N222" s="40">
        <f t="shared" si="56"/>
        <v>1.9271948608137045E-2</v>
      </c>
    </row>
    <row r="223" spans="1:14" x14ac:dyDescent="0.2">
      <c r="A223" s="27"/>
      <c r="B223" s="29" t="s">
        <v>197</v>
      </c>
      <c r="C223" s="39">
        <v>0</v>
      </c>
      <c r="D223" s="33">
        <v>1</v>
      </c>
      <c r="E223" s="33">
        <v>2</v>
      </c>
      <c r="F223" s="33">
        <v>29</v>
      </c>
      <c r="G223" s="34" t="str">
        <f t="shared" si="51"/>
        <v/>
      </c>
      <c r="H223" s="34">
        <f t="shared" si="52"/>
        <v>2.1413276231263384E-3</v>
      </c>
      <c r="I223" s="34">
        <f t="shared" si="53"/>
        <v>2.3501762632197414E-3</v>
      </c>
      <c r="J223" s="34">
        <f t="shared" si="54"/>
        <v>3.3720930232558143E-2</v>
      </c>
      <c r="K223" s="34">
        <f t="shared" si="57"/>
        <v>1</v>
      </c>
      <c r="L223" s="34">
        <f t="shared" si="58"/>
        <v>28</v>
      </c>
      <c r="M223" s="34" t="str">
        <f t="shared" si="55"/>
        <v/>
      </c>
      <c r="N223" s="40">
        <f t="shared" si="56"/>
        <v>5.9957173447537475E-2</v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1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>
        <f t="shared" si="54"/>
        <v>1.1627906976744186E-3</v>
      </c>
      <c r="K224" s="34" t="str">
        <f t="shared" si="57"/>
        <v xml:space="preserve"> </v>
      </c>
      <c r="L224" s="34">
        <f t="shared" si="58"/>
        <v>1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1</v>
      </c>
      <c r="D225" s="33">
        <v>6</v>
      </c>
      <c r="E225" s="33">
        <v>0</v>
      </c>
      <c r="F225" s="33">
        <v>3</v>
      </c>
      <c r="G225" s="34">
        <f t="shared" si="51"/>
        <v>2.3255813953488372E-3</v>
      </c>
      <c r="H225" s="34">
        <f t="shared" si="52"/>
        <v>1.284796573875803E-2</v>
      </c>
      <c r="I225" s="34" t="str">
        <f t="shared" si="53"/>
        <v/>
      </c>
      <c r="J225" s="34">
        <f t="shared" si="54"/>
        <v>3.4883720930232558E-3</v>
      </c>
      <c r="K225" s="34">
        <f t="shared" si="57"/>
        <v>-1</v>
      </c>
      <c r="L225" s="34">
        <f t="shared" si="58"/>
        <v>-0.5</v>
      </c>
      <c r="M225" s="34">
        <f t="shared" si="55"/>
        <v>-2.3255813953488372E-3</v>
      </c>
      <c r="N225" s="40">
        <f t="shared" si="56"/>
        <v>-6.4239828693790149E-3</v>
      </c>
    </row>
    <row r="226" spans="1:14" x14ac:dyDescent="0.2">
      <c r="A226" s="27"/>
      <c r="B226" s="29" t="s">
        <v>200</v>
      </c>
      <c r="C226" s="39">
        <v>5</v>
      </c>
      <c r="D226" s="33">
        <v>2</v>
      </c>
      <c r="E226" s="33">
        <v>19</v>
      </c>
      <c r="F226" s="33">
        <v>14</v>
      </c>
      <c r="G226" s="34">
        <f t="shared" si="51"/>
        <v>1.1627906976744186E-2</v>
      </c>
      <c r="H226" s="34">
        <f t="shared" si="52"/>
        <v>4.2826552462526769E-3</v>
      </c>
      <c r="I226" s="34">
        <f t="shared" si="53"/>
        <v>2.2326674500587545E-2</v>
      </c>
      <c r="J226" s="34">
        <f t="shared" si="54"/>
        <v>1.627906976744186E-2</v>
      </c>
      <c r="K226" s="34">
        <f t="shared" si="57"/>
        <v>2.8</v>
      </c>
      <c r="L226" s="34">
        <f t="shared" si="58"/>
        <v>6</v>
      </c>
      <c r="M226" s="34">
        <f t="shared" si="55"/>
        <v>3.255813953488372E-2</v>
      </c>
      <c r="N226" s="40">
        <f t="shared" si="56"/>
        <v>2.569593147751606E-2</v>
      </c>
    </row>
    <row r="227" spans="1:14" x14ac:dyDescent="0.2">
      <c r="A227" s="27"/>
      <c r="B227" s="29" t="s">
        <v>201</v>
      </c>
      <c r="C227" s="39">
        <v>0</v>
      </c>
      <c r="D227" s="33">
        <v>1</v>
      </c>
      <c r="E227" s="33">
        <v>0</v>
      </c>
      <c r="F227" s="33">
        <v>2</v>
      </c>
      <c r="G227" s="34" t="str">
        <f t="shared" si="51"/>
        <v/>
      </c>
      <c r="H227" s="34">
        <f t="shared" si="52"/>
        <v>2.1413276231263384E-3</v>
      </c>
      <c r="I227" s="34" t="str">
        <f t="shared" si="53"/>
        <v/>
      </c>
      <c r="J227" s="34">
        <f t="shared" si="54"/>
        <v>2.3255813953488372E-3</v>
      </c>
      <c r="K227" s="34" t="str">
        <f t="shared" si="57"/>
        <v xml:space="preserve"> </v>
      </c>
      <c r="L227" s="34">
        <f t="shared" si="58"/>
        <v>1</v>
      </c>
      <c r="M227" s="34" t="str">
        <f t="shared" si="55"/>
        <v/>
      </c>
      <c r="N227" s="40">
        <f t="shared" si="56"/>
        <v>2.1413276231263384E-3</v>
      </c>
    </row>
    <row r="228" spans="1:14" x14ac:dyDescent="0.2">
      <c r="A228" s="27"/>
      <c r="B228" s="29" t="s">
        <v>202</v>
      </c>
      <c r="C228" s="39">
        <v>0</v>
      </c>
      <c r="D228" s="33">
        <v>1</v>
      </c>
      <c r="E228" s="33">
        <v>0</v>
      </c>
      <c r="F228" s="33">
        <v>0</v>
      </c>
      <c r="G228" s="34" t="str">
        <f t="shared" si="51"/>
        <v/>
      </c>
      <c r="H228" s="34">
        <f t="shared" si="52"/>
        <v>2.1413276231263384E-3</v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>
        <f t="shared" si="58"/>
        <v>-1</v>
      </c>
      <c r="M228" s="34" t="str">
        <f t="shared" si="55"/>
        <v/>
      </c>
      <c r="N228" s="40">
        <f t="shared" si="56"/>
        <v>-2.1413276231263384E-3</v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1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>
        <f t="shared" si="54"/>
        <v>1.1627906976744186E-3</v>
      </c>
      <c r="K229" s="34" t="str">
        <f t="shared" si="57"/>
        <v xml:space="preserve"> </v>
      </c>
      <c r="L229" s="34">
        <f t="shared" si="58"/>
        <v>1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18</v>
      </c>
      <c r="D230" s="33">
        <v>11</v>
      </c>
      <c r="E230" s="33">
        <v>23</v>
      </c>
      <c r="F230" s="33">
        <v>22</v>
      </c>
      <c r="G230" s="34">
        <f t="shared" si="51"/>
        <v>4.1860465116279069E-2</v>
      </c>
      <c r="H230" s="34">
        <f t="shared" si="52"/>
        <v>2.3554603854389723E-2</v>
      </c>
      <c r="I230" s="34">
        <f t="shared" si="53"/>
        <v>2.7027027027027029E-2</v>
      </c>
      <c r="J230" s="34">
        <f t="shared" si="54"/>
        <v>2.5581395348837209E-2</v>
      </c>
      <c r="K230" s="34">
        <f t="shared" si="57"/>
        <v>0.27777777777777779</v>
      </c>
      <c r="L230" s="34">
        <f t="shared" si="58"/>
        <v>1</v>
      </c>
      <c r="M230" s="34">
        <f t="shared" si="55"/>
        <v>1.1627906976744186E-2</v>
      </c>
      <c r="N230" s="40">
        <f t="shared" si="56"/>
        <v>2.3554603854389723E-2</v>
      </c>
    </row>
    <row r="231" spans="1:14" x14ac:dyDescent="0.2">
      <c r="A231" s="27"/>
      <c r="B231" s="29" t="s">
        <v>205</v>
      </c>
      <c r="C231" s="39">
        <v>0</v>
      </c>
      <c r="D231" s="33">
        <v>2</v>
      </c>
      <c r="E231" s="33">
        <v>1</v>
      </c>
      <c r="F231" s="33">
        <v>1</v>
      </c>
      <c r="G231" s="34" t="str">
        <f t="shared" si="51"/>
        <v/>
      </c>
      <c r="H231" s="34">
        <f t="shared" si="52"/>
        <v>4.2826552462526769E-3</v>
      </c>
      <c r="I231" s="34">
        <f t="shared" si="53"/>
        <v>1.1750881316098707E-3</v>
      </c>
      <c r="J231" s="34">
        <f t="shared" si="54"/>
        <v>1.1627906976744186E-3</v>
      </c>
      <c r="K231" s="34">
        <f t="shared" si="57"/>
        <v>1</v>
      </c>
      <c r="L231" s="34">
        <f t="shared" si="58"/>
        <v>-0.5</v>
      </c>
      <c r="M231" s="34" t="str">
        <f t="shared" si="55"/>
        <v/>
      </c>
      <c r="N231" s="40">
        <f t="shared" si="56"/>
        <v>-2.1413276231263384E-3</v>
      </c>
    </row>
    <row r="232" spans="1:14" ht="25.5" x14ac:dyDescent="0.2">
      <c r="A232" s="27"/>
      <c r="B232" s="29" t="s">
        <v>206</v>
      </c>
      <c r="C232" s="39">
        <v>0</v>
      </c>
      <c r="D232" s="33">
        <v>1</v>
      </c>
      <c r="E232" s="33">
        <v>0</v>
      </c>
      <c r="F232" s="33">
        <v>0</v>
      </c>
      <c r="G232" s="34" t="str">
        <f t="shared" si="51"/>
        <v/>
      </c>
      <c r="H232" s="34">
        <f t="shared" si="52"/>
        <v>2.1413276231263384E-3</v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>
        <f t="shared" si="58"/>
        <v>-1</v>
      </c>
      <c r="M232" s="34" t="str">
        <f t="shared" si="55"/>
        <v/>
      </c>
      <c r="N232" s="40">
        <f t="shared" si="56"/>
        <v>-2.1413276231263384E-3</v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11</v>
      </c>
      <c r="D235" s="33">
        <v>13</v>
      </c>
      <c r="E235" s="33">
        <v>4</v>
      </c>
      <c r="F235" s="33">
        <v>8</v>
      </c>
      <c r="G235" s="34">
        <f t="shared" si="51"/>
        <v>2.5581395348837209E-2</v>
      </c>
      <c r="H235" s="34">
        <f t="shared" si="52"/>
        <v>2.7837259100642397E-2</v>
      </c>
      <c r="I235" s="34">
        <f t="shared" si="53"/>
        <v>4.7003525264394828E-3</v>
      </c>
      <c r="J235" s="34">
        <f t="shared" si="54"/>
        <v>9.3023255813953487E-3</v>
      </c>
      <c r="K235" s="34">
        <f t="shared" si="57"/>
        <v>-0.63636363636363635</v>
      </c>
      <c r="L235" s="34">
        <f t="shared" si="58"/>
        <v>-0.38461538461538464</v>
      </c>
      <c r="M235" s="34">
        <f t="shared" si="55"/>
        <v>-1.627906976744186E-2</v>
      </c>
      <c r="N235" s="40">
        <f t="shared" si="56"/>
        <v>-1.0706638115631691E-2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1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>
        <f t="shared" si="54"/>
        <v>1.1627906976744186E-3</v>
      </c>
      <c r="K238" s="34" t="str">
        <f t="shared" si="57"/>
        <v xml:space="preserve"> </v>
      </c>
      <c r="L238" s="34">
        <f t="shared" si="58"/>
        <v>1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1</v>
      </c>
      <c r="E239" s="33">
        <v>0</v>
      </c>
      <c r="F239" s="33">
        <v>1</v>
      </c>
      <c r="G239" s="34" t="str">
        <f t="shared" si="51"/>
        <v/>
      </c>
      <c r="H239" s="34">
        <f t="shared" si="52"/>
        <v>2.1413276231263384E-3</v>
      </c>
      <c r="I239" s="34" t="str">
        <f t="shared" si="53"/>
        <v/>
      </c>
      <c r="J239" s="34">
        <f t="shared" si="54"/>
        <v>1.1627906976744186E-3</v>
      </c>
      <c r="K239" s="34" t="str">
        <f t="shared" si="57"/>
        <v xml:space="preserve"> </v>
      </c>
      <c r="L239" s="34">
        <f t="shared" si="58"/>
        <v>0</v>
      </c>
      <c r="M239" s="34" t="str">
        <f t="shared" si="55"/>
        <v/>
      </c>
      <c r="N239" s="40">
        <f t="shared" si="56"/>
        <v>0</v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1</v>
      </c>
      <c r="E241" s="33">
        <v>0</v>
      </c>
      <c r="F241" s="33">
        <v>0</v>
      </c>
      <c r="G241" s="34" t="str">
        <f t="shared" si="51"/>
        <v/>
      </c>
      <c r="H241" s="34">
        <f t="shared" si="52"/>
        <v>2.1413276231263384E-3</v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>
        <f t="shared" si="58"/>
        <v>-1</v>
      </c>
      <c r="M241" s="34" t="str">
        <f t="shared" si="55"/>
        <v/>
      </c>
      <c r="N241" s="40">
        <f t="shared" si="56"/>
        <v>-2.1413276231263384E-3</v>
      </c>
    </row>
    <row r="242" spans="1:14" x14ac:dyDescent="0.2">
      <c r="A242" s="27"/>
      <c r="B242" s="29" t="s">
        <v>216</v>
      </c>
      <c r="C242" s="39">
        <v>18</v>
      </c>
      <c r="D242" s="33">
        <v>67</v>
      </c>
      <c r="E242" s="33">
        <v>71</v>
      </c>
      <c r="F242" s="33">
        <v>118</v>
      </c>
      <c r="G242" s="34">
        <f t="shared" si="51"/>
        <v>4.1860465116279069E-2</v>
      </c>
      <c r="H242" s="34">
        <f t="shared" si="52"/>
        <v>0.14346895074946467</v>
      </c>
      <c r="I242" s="34">
        <f t="shared" si="53"/>
        <v>8.3431257344300819E-2</v>
      </c>
      <c r="J242" s="34">
        <f t="shared" si="54"/>
        <v>0.1372093023255814</v>
      </c>
      <c r="K242" s="34">
        <f t="shared" si="57"/>
        <v>2.9444444444444446</v>
      </c>
      <c r="L242" s="34">
        <f t="shared" si="58"/>
        <v>0.76119402985074625</v>
      </c>
      <c r="M242" s="34">
        <f t="shared" si="55"/>
        <v>0.12325581395348838</v>
      </c>
      <c r="N242" s="40">
        <f t="shared" si="56"/>
        <v>0.10920770877944325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0</v>
      </c>
      <c r="F243" s="33">
        <v>0</v>
      </c>
      <c r="G243" s="34" t="str">
        <f t="shared" si="51"/>
        <v/>
      </c>
      <c r="H243" s="34" t="str">
        <f t="shared" si="52"/>
        <v/>
      </c>
      <c r="I243" s="34" t="str">
        <f t="shared" si="53"/>
        <v/>
      </c>
      <c r="J243" s="34" t="str">
        <f t="shared" si="54"/>
        <v/>
      </c>
      <c r="K243" s="34" t="str">
        <f t="shared" si="57"/>
        <v xml:space="preserve"> 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2</v>
      </c>
      <c r="D245" s="33">
        <v>1</v>
      </c>
      <c r="E245" s="33">
        <v>0</v>
      </c>
      <c r="F245" s="33">
        <v>0</v>
      </c>
      <c r="G245" s="34">
        <f t="shared" si="51"/>
        <v>4.6511627906976744E-3</v>
      </c>
      <c r="H245" s="34">
        <f t="shared" si="52"/>
        <v>2.1413276231263384E-3</v>
      </c>
      <c r="I245" s="34" t="str">
        <f t="shared" si="53"/>
        <v/>
      </c>
      <c r="J245" s="34" t="str">
        <f t="shared" si="54"/>
        <v/>
      </c>
      <c r="K245" s="34">
        <f t="shared" si="57"/>
        <v>-1</v>
      </c>
      <c r="L245" s="34">
        <f t="shared" si="58"/>
        <v>-1</v>
      </c>
      <c r="M245" s="34">
        <f t="shared" si="55"/>
        <v>-4.6511627906976744E-3</v>
      </c>
      <c r="N245" s="40">
        <f t="shared" si="56"/>
        <v>-2.1413276231263384E-3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9</v>
      </c>
      <c r="D248" s="33">
        <v>4</v>
      </c>
      <c r="E248" s="33">
        <v>3</v>
      </c>
      <c r="F248" s="33">
        <v>0</v>
      </c>
      <c r="G248" s="34">
        <f t="shared" si="51"/>
        <v>2.0930232558139535E-2</v>
      </c>
      <c r="H248" s="34">
        <f t="shared" si="52"/>
        <v>8.5653104925053538E-3</v>
      </c>
      <c r="I248" s="34">
        <f t="shared" si="53"/>
        <v>3.5252643948296123E-3</v>
      </c>
      <c r="J248" s="34" t="str">
        <f t="shared" si="54"/>
        <v/>
      </c>
      <c r="K248" s="34">
        <f t="shared" si="57"/>
        <v>-0.66666666666666663</v>
      </c>
      <c r="L248" s="34">
        <f t="shared" si="58"/>
        <v>-1</v>
      </c>
      <c r="M248" s="34">
        <f t="shared" si="55"/>
        <v>-1.3953488372093023E-2</v>
      </c>
      <c r="N248" s="40">
        <f t="shared" si="56"/>
        <v>-8.5653104925053538E-3</v>
      </c>
    </row>
    <row r="249" spans="1:14" x14ac:dyDescent="0.2">
      <c r="A249" s="27"/>
      <c r="B249" s="29" t="s">
        <v>223</v>
      </c>
      <c r="C249" s="39">
        <v>1</v>
      </c>
      <c r="D249" s="33">
        <v>0</v>
      </c>
      <c r="E249" s="33">
        <v>0</v>
      </c>
      <c r="F249" s="33">
        <v>0</v>
      </c>
      <c r="G249" s="34">
        <f t="shared" si="51"/>
        <v>2.3255813953488372E-3</v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>
        <f t="shared" si="57"/>
        <v>-1</v>
      </c>
      <c r="L249" s="34" t="str">
        <f t="shared" si="58"/>
        <v xml:space="preserve"> </v>
      </c>
      <c r="M249" s="34">
        <f t="shared" si="55"/>
        <v>-2.3255813953488372E-3</v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2</v>
      </c>
      <c r="D251" s="33">
        <v>0</v>
      </c>
      <c r="E251" s="33">
        <v>1</v>
      </c>
      <c r="F251" s="33">
        <v>0</v>
      </c>
      <c r="G251" s="34">
        <f t="shared" si="51"/>
        <v>4.6511627906976744E-3</v>
      </c>
      <c r="H251" s="34" t="str">
        <f t="shared" si="52"/>
        <v/>
      </c>
      <c r="I251" s="34">
        <f t="shared" si="53"/>
        <v>1.1750881316098707E-3</v>
      </c>
      <c r="J251" s="34" t="str">
        <f t="shared" si="54"/>
        <v/>
      </c>
      <c r="K251" s="34">
        <f t="shared" si="57"/>
        <v>-0.5</v>
      </c>
      <c r="L251" s="34" t="str">
        <f t="shared" si="58"/>
        <v xml:space="preserve"> </v>
      </c>
      <c r="M251" s="34">
        <f t="shared" si="55"/>
        <v>-2.3255813953488372E-3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1</v>
      </c>
      <c r="F252" s="33">
        <v>1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>
        <f t="shared" ref="I252:I283" si="61">+IF(E252=0,"",E252/E$188)</f>
        <v>1.1750881316098707E-3</v>
      </c>
      <c r="J252" s="34">
        <f t="shared" ref="J252:J283" si="62">+IF(F252=0,"",F252/F$188)</f>
        <v>1.1627906976744186E-3</v>
      </c>
      <c r="K252" s="34">
        <f t="shared" si="57"/>
        <v>1</v>
      </c>
      <c r="L252" s="34">
        <f t="shared" si="58"/>
        <v>1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2</v>
      </c>
      <c r="F253" s="33">
        <v>0</v>
      </c>
      <c r="G253" s="34" t="str">
        <f t="shared" si="59"/>
        <v/>
      </c>
      <c r="H253" s="34" t="str">
        <f t="shared" si="60"/>
        <v/>
      </c>
      <c r="I253" s="34">
        <f t="shared" si="61"/>
        <v>2.3501762632197414E-3</v>
      </c>
      <c r="J253" s="34" t="str">
        <f t="shared" si="62"/>
        <v/>
      </c>
      <c r="K253" s="34">
        <f t="shared" ref="K253:K284" si="65">+IF(AND(C253=0,E253=0)," ",IF(C253=0,1,IF(E253=0,-1,(E253-C253)/C253)))</f>
        <v>1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9</v>
      </c>
      <c r="D255" s="33">
        <v>0</v>
      </c>
      <c r="E255" s="33">
        <v>5</v>
      </c>
      <c r="F255" s="33">
        <v>1</v>
      </c>
      <c r="G255" s="34">
        <f t="shared" si="59"/>
        <v>2.0930232558139535E-2</v>
      </c>
      <c r="H255" s="34" t="str">
        <f t="shared" si="60"/>
        <v/>
      </c>
      <c r="I255" s="34">
        <f t="shared" si="61"/>
        <v>5.8754406580493537E-3</v>
      </c>
      <c r="J255" s="34">
        <f t="shared" si="62"/>
        <v>1.1627906976744186E-3</v>
      </c>
      <c r="K255" s="34">
        <f t="shared" si="65"/>
        <v>-0.44444444444444442</v>
      </c>
      <c r="L255" s="34">
        <f t="shared" si="66"/>
        <v>1</v>
      </c>
      <c r="M255" s="34">
        <f t="shared" si="63"/>
        <v>-9.3023255813953487E-3</v>
      </c>
      <c r="N255" s="40" t="str">
        <f t="shared" si="64"/>
        <v/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1</v>
      </c>
      <c r="F256" s="33">
        <v>0</v>
      </c>
      <c r="G256" s="34" t="str">
        <f t="shared" si="59"/>
        <v/>
      </c>
      <c r="H256" s="34" t="str">
        <f t="shared" si="60"/>
        <v/>
      </c>
      <c r="I256" s="34">
        <f t="shared" si="61"/>
        <v>1.1750881316098707E-3</v>
      </c>
      <c r="J256" s="34" t="str">
        <f t="shared" si="62"/>
        <v/>
      </c>
      <c r="K256" s="34">
        <f t="shared" si="65"/>
        <v>1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4</v>
      </c>
      <c r="D258" s="33">
        <v>5</v>
      </c>
      <c r="E258" s="33">
        <v>3</v>
      </c>
      <c r="F258" s="33">
        <v>2</v>
      </c>
      <c r="G258" s="34">
        <f t="shared" si="59"/>
        <v>9.3023255813953487E-3</v>
      </c>
      <c r="H258" s="34">
        <f t="shared" si="60"/>
        <v>1.0706638115631691E-2</v>
      </c>
      <c r="I258" s="34">
        <f t="shared" si="61"/>
        <v>3.5252643948296123E-3</v>
      </c>
      <c r="J258" s="34">
        <f t="shared" si="62"/>
        <v>2.3255813953488372E-3</v>
      </c>
      <c r="K258" s="34">
        <f t="shared" si="65"/>
        <v>-0.25</v>
      </c>
      <c r="L258" s="34">
        <f t="shared" si="66"/>
        <v>-0.6</v>
      </c>
      <c r="M258" s="34">
        <f t="shared" si="63"/>
        <v>-2.3255813953488372E-3</v>
      </c>
      <c r="N258" s="40">
        <f t="shared" si="64"/>
        <v>-6.423982869379014E-3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1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>
        <f t="shared" si="62"/>
        <v>1.1627906976744186E-3</v>
      </c>
      <c r="K259" s="34" t="str">
        <f t="shared" si="65"/>
        <v xml:space="preserve"> </v>
      </c>
      <c r="L259" s="34">
        <f t="shared" si="66"/>
        <v>1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3</v>
      </c>
      <c r="F260" s="33">
        <v>1</v>
      </c>
      <c r="G260" s="34" t="str">
        <f t="shared" si="59"/>
        <v/>
      </c>
      <c r="H260" s="34" t="str">
        <f t="shared" si="60"/>
        <v/>
      </c>
      <c r="I260" s="34">
        <f t="shared" si="61"/>
        <v>3.5252643948296123E-3</v>
      </c>
      <c r="J260" s="34">
        <f t="shared" si="62"/>
        <v>1.1627906976744186E-3</v>
      </c>
      <c r="K260" s="34">
        <f t="shared" si="65"/>
        <v>1</v>
      </c>
      <c r="L260" s="34">
        <f t="shared" si="66"/>
        <v>1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5</v>
      </c>
      <c r="D261" s="33">
        <v>3</v>
      </c>
      <c r="E261" s="33">
        <v>2</v>
      </c>
      <c r="F261" s="33">
        <v>0</v>
      </c>
      <c r="G261" s="34">
        <f t="shared" si="59"/>
        <v>1.1627906976744186E-2</v>
      </c>
      <c r="H261" s="34">
        <f t="shared" si="60"/>
        <v>6.4239828693790149E-3</v>
      </c>
      <c r="I261" s="34">
        <f t="shared" si="61"/>
        <v>2.3501762632197414E-3</v>
      </c>
      <c r="J261" s="34" t="str">
        <f t="shared" si="62"/>
        <v/>
      </c>
      <c r="K261" s="34">
        <f t="shared" si="65"/>
        <v>-0.6</v>
      </c>
      <c r="L261" s="34">
        <f t="shared" si="66"/>
        <v>-1</v>
      </c>
      <c r="M261" s="34">
        <f t="shared" si="63"/>
        <v>-6.9767441860465115E-3</v>
      </c>
      <c r="N261" s="40">
        <f t="shared" si="64"/>
        <v>-6.4239828693790149E-3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1</v>
      </c>
      <c r="F265" s="33">
        <v>0</v>
      </c>
      <c r="G265" s="34" t="str">
        <f t="shared" si="59"/>
        <v/>
      </c>
      <c r="H265" s="34" t="str">
        <f t="shared" si="60"/>
        <v/>
      </c>
      <c r="I265" s="34">
        <f t="shared" si="61"/>
        <v>1.1750881316098707E-3</v>
      </c>
      <c r="J265" s="34" t="str">
        <f t="shared" si="62"/>
        <v/>
      </c>
      <c r="K265" s="34">
        <f t="shared" si="65"/>
        <v>1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2</v>
      </c>
      <c r="F266" s="33">
        <v>1</v>
      </c>
      <c r="G266" s="34" t="str">
        <f t="shared" si="59"/>
        <v/>
      </c>
      <c r="H266" s="34" t="str">
        <f t="shared" si="60"/>
        <v/>
      </c>
      <c r="I266" s="34">
        <f t="shared" si="61"/>
        <v>2.3501762632197414E-3</v>
      </c>
      <c r="J266" s="34">
        <f t="shared" si="62"/>
        <v>1.1627906976744186E-3</v>
      </c>
      <c r="K266" s="34">
        <f t="shared" si="65"/>
        <v>1</v>
      </c>
      <c r="L266" s="34">
        <f t="shared" si="66"/>
        <v>1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1</v>
      </c>
      <c r="D267" s="33">
        <v>1</v>
      </c>
      <c r="E267" s="33">
        <v>0</v>
      </c>
      <c r="F267" s="33">
        <v>1</v>
      </c>
      <c r="G267" s="34">
        <f t="shared" si="59"/>
        <v>2.3255813953488372E-3</v>
      </c>
      <c r="H267" s="34">
        <f t="shared" si="60"/>
        <v>2.1413276231263384E-3</v>
      </c>
      <c r="I267" s="34" t="str">
        <f t="shared" si="61"/>
        <v/>
      </c>
      <c r="J267" s="34">
        <f t="shared" si="62"/>
        <v>1.1627906976744186E-3</v>
      </c>
      <c r="K267" s="34">
        <f t="shared" si="65"/>
        <v>-1</v>
      </c>
      <c r="L267" s="34">
        <f t="shared" si="66"/>
        <v>0</v>
      </c>
      <c r="M267" s="34">
        <f t="shared" si="63"/>
        <v>-2.3255813953488372E-3</v>
      </c>
      <c r="N267" s="40">
        <f t="shared" si="64"/>
        <v>0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1</v>
      </c>
      <c r="F269" s="33">
        <v>1</v>
      </c>
      <c r="G269" s="34" t="str">
        <f t="shared" si="59"/>
        <v/>
      </c>
      <c r="H269" s="34" t="str">
        <f t="shared" si="60"/>
        <v/>
      </c>
      <c r="I269" s="34">
        <f t="shared" si="61"/>
        <v>1.1750881316098707E-3</v>
      </c>
      <c r="J269" s="34">
        <f t="shared" si="62"/>
        <v>1.1627906976744186E-3</v>
      </c>
      <c r="K269" s="34">
        <f t="shared" si="65"/>
        <v>1</v>
      </c>
      <c r="L269" s="34">
        <f t="shared" si="66"/>
        <v>1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1</v>
      </c>
      <c r="D270" s="33">
        <v>1</v>
      </c>
      <c r="E270" s="33">
        <v>107</v>
      </c>
      <c r="F270" s="33">
        <v>53</v>
      </c>
      <c r="G270" s="34">
        <f t="shared" si="59"/>
        <v>2.3255813953488372E-3</v>
      </c>
      <c r="H270" s="34">
        <f t="shared" si="60"/>
        <v>2.1413276231263384E-3</v>
      </c>
      <c r="I270" s="34">
        <f t="shared" si="61"/>
        <v>0.12573443008225618</v>
      </c>
      <c r="J270" s="34">
        <f t="shared" si="62"/>
        <v>6.1627906976744189E-2</v>
      </c>
      <c r="K270" s="34">
        <f t="shared" si="65"/>
        <v>106</v>
      </c>
      <c r="L270" s="34">
        <f t="shared" si="66"/>
        <v>52</v>
      </c>
      <c r="M270" s="34">
        <f t="shared" si="63"/>
        <v>0.24651162790697673</v>
      </c>
      <c r="N270" s="40">
        <f t="shared" si="64"/>
        <v>0.1113490364025696</v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0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 t="str">
        <f t="shared" si="62"/>
        <v/>
      </c>
      <c r="K271" s="34" t="str">
        <f t="shared" si="65"/>
        <v xml:space="preserve"> </v>
      </c>
      <c r="L271" s="34" t="str">
        <f t="shared" si="66"/>
        <v xml:space="preserve"> 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7</v>
      </c>
      <c r="D275" s="33">
        <v>0</v>
      </c>
      <c r="E275" s="33">
        <v>2</v>
      </c>
      <c r="F275" s="33">
        <v>0</v>
      </c>
      <c r="G275" s="34">
        <f t="shared" si="59"/>
        <v>1.627906976744186E-2</v>
      </c>
      <c r="H275" s="34" t="str">
        <f t="shared" si="60"/>
        <v/>
      </c>
      <c r="I275" s="34">
        <f t="shared" si="61"/>
        <v>2.3501762632197414E-3</v>
      </c>
      <c r="J275" s="34" t="str">
        <f t="shared" si="62"/>
        <v/>
      </c>
      <c r="K275" s="34">
        <f t="shared" si="65"/>
        <v>-0.7142857142857143</v>
      </c>
      <c r="L275" s="34" t="str">
        <f t="shared" si="66"/>
        <v xml:space="preserve"> </v>
      </c>
      <c r="M275" s="34">
        <f t="shared" si="63"/>
        <v>-1.1627906976744186E-2</v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1</v>
      </c>
      <c r="F276" s="33">
        <v>2</v>
      </c>
      <c r="G276" s="34">
        <f t="shared" si="59"/>
        <v>2.3255813953488372E-3</v>
      </c>
      <c r="H276" s="34" t="str">
        <f t="shared" si="60"/>
        <v/>
      </c>
      <c r="I276" s="34">
        <f t="shared" si="61"/>
        <v>1.1750881316098707E-3</v>
      </c>
      <c r="J276" s="34">
        <f t="shared" si="62"/>
        <v>2.3255813953488372E-3</v>
      </c>
      <c r="K276" s="34">
        <f t="shared" si="65"/>
        <v>0</v>
      </c>
      <c r="L276" s="34">
        <f t="shared" si="66"/>
        <v>1</v>
      </c>
      <c r="M276" s="34">
        <f t="shared" si="63"/>
        <v>0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27</v>
      </c>
      <c r="D277" s="33">
        <v>0</v>
      </c>
      <c r="E277" s="33">
        <v>2</v>
      </c>
      <c r="F277" s="33">
        <v>0</v>
      </c>
      <c r="G277" s="34">
        <f t="shared" si="59"/>
        <v>6.2790697674418611E-2</v>
      </c>
      <c r="H277" s="34" t="str">
        <f t="shared" si="60"/>
        <v/>
      </c>
      <c r="I277" s="34">
        <f t="shared" si="61"/>
        <v>2.3501762632197414E-3</v>
      </c>
      <c r="J277" s="34" t="str">
        <f t="shared" si="62"/>
        <v/>
      </c>
      <c r="K277" s="34">
        <f t="shared" si="65"/>
        <v>-0.92592592592592593</v>
      </c>
      <c r="L277" s="34" t="str">
        <f t="shared" si="66"/>
        <v xml:space="preserve"> </v>
      </c>
      <c r="M277" s="34">
        <f t="shared" si="63"/>
        <v>-5.8139534883720936E-2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1</v>
      </c>
      <c r="E278" s="33">
        <v>0</v>
      </c>
      <c r="F278" s="33">
        <v>0</v>
      </c>
      <c r="G278" s="34" t="str">
        <f t="shared" si="59"/>
        <v/>
      </c>
      <c r="H278" s="34">
        <f t="shared" si="60"/>
        <v>2.1413276231263384E-3</v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>
        <f t="shared" si="66"/>
        <v>-1</v>
      </c>
      <c r="M278" s="34" t="str">
        <f t="shared" si="63"/>
        <v/>
      </c>
      <c r="N278" s="40">
        <f t="shared" si="64"/>
        <v>-2.1413276231263384E-3</v>
      </c>
    </row>
    <row r="279" spans="1:14" x14ac:dyDescent="0.2">
      <c r="A279" s="27"/>
      <c r="B279" s="29" t="s">
        <v>253</v>
      </c>
      <c r="C279" s="39">
        <v>0</v>
      </c>
      <c r="D279" s="33">
        <v>1</v>
      </c>
      <c r="E279" s="33">
        <v>3</v>
      </c>
      <c r="F279" s="33">
        <v>3</v>
      </c>
      <c r="G279" s="34" t="str">
        <f t="shared" si="59"/>
        <v/>
      </c>
      <c r="H279" s="34">
        <f t="shared" si="60"/>
        <v>2.1413276231263384E-3</v>
      </c>
      <c r="I279" s="34">
        <f t="shared" si="61"/>
        <v>3.5252643948296123E-3</v>
      </c>
      <c r="J279" s="34">
        <f t="shared" si="62"/>
        <v>3.4883720930232558E-3</v>
      </c>
      <c r="K279" s="34">
        <f t="shared" si="65"/>
        <v>1</v>
      </c>
      <c r="L279" s="34">
        <f t="shared" si="66"/>
        <v>2</v>
      </c>
      <c r="M279" s="34" t="str">
        <f t="shared" si="63"/>
        <v/>
      </c>
      <c r="N279" s="40">
        <f t="shared" si="64"/>
        <v>4.2826552462526769E-3</v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3</v>
      </c>
      <c r="D281" s="33">
        <v>17</v>
      </c>
      <c r="E281" s="33">
        <v>7</v>
      </c>
      <c r="F281" s="33">
        <v>22</v>
      </c>
      <c r="G281" s="34">
        <f t="shared" si="59"/>
        <v>6.9767441860465115E-3</v>
      </c>
      <c r="H281" s="34">
        <f t="shared" si="60"/>
        <v>3.6402569593147749E-2</v>
      </c>
      <c r="I281" s="34">
        <f t="shared" si="61"/>
        <v>8.2256169212690956E-3</v>
      </c>
      <c r="J281" s="34">
        <f t="shared" si="62"/>
        <v>2.5581395348837209E-2</v>
      </c>
      <c r="K281" s="34">
        <f t="shared" si="65"/>
        <v>1.3333333333333333</v>
      </c>
      <c r="L281" s="34">
        <f t="shared" si="66"/>
        <v>0.29411764705882354</v>
      </c>
      <c r="M281" s="34">
        <f t="shared" si="63"/>
        <v>9.3023255813953487E-3</v>
      </c>
      <c r="N281" s="40">
        <f t="shared" si="64"/>
        <v>1.0706638115631691E-2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</v>
      </c>
      <c r="D284" s="33">
        <v>0</v>
      </c>
      <c r="E284" s="33">
        <v>0</v>
      </c>
      <c r="F284" s="33">
        <v>1</v>
      </c>
      <c r="G284" s="34">
        <f t="shared" ref="G284:G315" si="67">+IF(C284=0,"",C284/C$188)</f>
        <v>2.3255813953488372E-3</v>
      </c>
      <c r="H284" s="34" t="str">
        <f t="shared" ref="H284:H315" si="68">+IF(D284=0,"",D284/D$188)</f>
        <v/>
      </c>
      <c r="I284" s="34" t="str">
        <f t="shared" ref="I284:I315" si="69">+IF(E284=0,"",E284/E$188)</f>
        <v/>
      </c>
      <c r="J284" s="34">
        <f t="shared" ref="J284:J315" si="70">+IF(F284=0,"",F284/F$188)</f>
        <v>1.1627906976744186E-3</v>
      </c>
      <c r="K284" s="34">
        <f t="shared" si="65"/>
        <v>-1</v>
      </c>
      <c r="L284" s="34">
        <f t="shared" si="66"/>
        <v>1</v>
      </c>
      <c r="M284" s="34">
        <f t="shared" ref="M284:M315" si="71">+IF(OR(AND(G284=""),(K284="")),"",G284*K284)</f>
        <v>-2.3255813953488372E-3</v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0</v>
      </c>
      <c r="E285" s="33">
        <v>2</v>
      </c>
      <c r="F285" s="33">
        <v>1</v>
      </c>
      <c r="G285" s="34" t="str">
        <f t="shared" si="67"/>
        <v/>
      </c>
      <c r="H285" s="34" t="str">
        <f t="shared" si="68"/>
        <v/>
      </c>
      <c r="I285" s="34">
        <f t="shared" si="69"/>
        <v>2.3501762632197414E-3</v>
      </c>
      <c r="J285" s="34">
        <f t="shared" si="70"/>
        <v>1.1627906976744186E-3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1</v>
      </c>
      <c r="M285" s="34" t="str">
        <f t="shared" si="71"/>
        <v/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0</v>
      </c>
      <c r="D286" s="33">
        <v>2</v>
      </c>
      <c r="E286" s="33">
        <v>0</v>
      </c>
      <c r="F286" s="33">
        <v>0</v>
      </c>
      <c r="G286" s="34" t="str">
        <f t="shared" si="67"/>
        <v/>
      </c>
      <c r="H286" s="34">
        <f t="shared" si="68"/>
        <v>4.2826552462526769E-3</v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>
        <f t="shared" si="74"/>
        <v>-1</v>
      </c>
      <c r="M286" s="34" t="str">
        <f t="shared" si="71"/>
        <v/>
      </c>
      <c r="N286" s="40">
        <f t="shared" si="72"/>
        <v>-4.2826552462526769E-3</v>
      </c>
    </row>
    <row r="287" spans="1:14" x14ac:dyDescent="0.2">
      <c r="A287" s="27"/>
      <c r="B287" s="29" t="s">
        <v>261</v>
      </c>
      <c r="C287" s="39">
        <v>1</v>
      </c>
      <c r="D287" s="33">
        <v>0</v>
      </c>
      <c r="E287" s="33">
        <v>0</v>
      </c>
      <c r="F287" s="33">
        <v>0</v>
      </c>
      <c r="G287" s="34">
        <f t="shared" si="67"/>
        <v>2.3255813953488372E-3</v>
      </c>
      <c r="H287" s="34" t="str">
        <f t="shared" si="68"/>
        <v/>
      </c>
      <c r="I287" s="34" t="str">
        <f t="shared" si="69"/>
        <v/>
      </c>
      <c r="J287" s="34" t="str">
        <f t="shared" si="70"/>
        <v/>
      </c>
      <c r="K287" s="34">
        <f t="shared" si="73"/>
        <v>-1</v>
      </c>
      <c r="L287" s="34" t="str">
        <f t="shared" si="74"/>
        <v xml:space="preserve"> </v>
      </c>
      <c r="M287" s="34">
        <f t="shared" si="71"/>
        <v>-2.3255813953488372E-3</v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6</v>
      </c>
      <c r="F291" s="33">
        <v>6</v>
      </c>
      <c r="G291" s="34" t="str">
        <f t="shared" si="67"/>
        <v/>
      </c>
      <c r="H291" s="34" t="str">
        <f t="shared" si="68"/>
        <v/>
      </c>
      <c r="I291" s="34">
        <f t="shared" si="69"/>
        <v>7.0505287896592246E-3</v>
      </c>
      <c r="J291" s="34">
        <f t="shared" si="70"/>
        <v>6.9767441860465115E-3</v>
      </c>
      <c r="K291" s="34">
        <f t="shared" si="73"/>
        <v>1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4</v>
      </c>
      <c r="D292" s="33">
        <v>6</v>
      </c>
      <c r="E292" s="33">
        <v>0</v>
      </c>
      <c r="F292" s="33">
        <v>0</v>
      </c>
      <c r="G292" s="34">
        <f t="shared" si="67"/>
        <v>9.3023255813953487E-3</v>
      </c>
      <c r="H292" s="34">
        <f t="shared" si="68"/>
        <v>1.284796573875803E-2</v>
      </c>
      <c r="I292" s="34" t="str">
        <f t="shared" si="69"/>
        <v/>
      </c>
      <c r="J292" s="34" t="str">
        <f t="shared" si="70"/>
        <v/>
      </c>
      <c r="K292" s="34">
        <f t="shared" si="73"/>
        <v>-1</v>
      </c>
      <c r="L292" s="34">
        <f t="shared" si="74"/>
        <v>-1</v>
      </c>
      <c r="M292" s="34">
        <f t="shared" si="71"/>
        <v>-9.3023255813953487E-3</v>
      </c>
      <c r="N292" s="40">
        <f t="shared" si="72"/>
        <v>-1.284796573875803E-2</v>
      </c>
    </row>
    <row r="293" spans="1:14" ht="25.5" x14ac:dyDescent="0.2">
      <c r="A293" s="27"/>
      <c r="B293" s="29" t="s">
        <v>267</v>
      </c>
      <c r="C293" s="39">
        <v>11</v>
      </c>
      <c r="D293" s="33">
        <v>14</v>
      </c>
      <c r="E293" s="33">
        <v>17</v>
      </c>
      <c r="F293" s="33">
        <v>5</v>
      </c>
      <c r="G293" s="34">
        <f t="shared" si="67"/>
        <v>2.5581395348837209E-2</v>
      </c>
      <c r="H293" s="34">
        <f t="shared" si="68"/>
        <v>2.9978586723768737E-2</v>
      </c>
      <c r="I293" s="34">
        <f t="shared" si="69"/>
        <v>1.9976498237367801E-2</v>
      </c>
      <c r="J293" s="34">
        <f t="shared" si="70"/>
        <v>5.8139534883720929E-3</v>
      </c>
      <c r="K293" s="34">
        <f t="shared" si="73"/>
        <v>0.54545454545454541</v>
      </c>
      <c r="L293" s="34">
        <f t="shared" si="74"/>
        <v>-0.6428571428571429</v>
      </c>
      <c r="M293" s="34">
        <f t="shared" si="71"/>
        <v>1.3953488372093021E-2</v>
      </c>
      <c r="N293" s="40">
        <f t="shared" si="72"/>
        <v>-1.9271948608137048E-2</v>
      </c>
    </row>
    <row r="294" spans="1:14" x14ac:dyDescent="0.2">
      <c r="A294" s="27"/>
      <c r="B294" s="29" t="s">
        <v>268</v>
      </c>
      <c r="C294" s="39">
        <v>4</v>
      </c>
      <c r="D294" s="33">
        <v>2</v>
      </c>
      <c r="E294" s="33">
        <v>1</v>
      </c>
      <c r="F294" s="33">
        <v>0</v>
      </c>
      <c r="G294" s="34">
        <f t="shared" si="67"/>
        <v>9.3023255813953487E-3</v>
      </c>
      <c r="H294" s="34">
        <f t="shared" si="68"/>
        <v>4.2826552462526769E-3</v>
      </c>
      <c r="I294" s="34">
        <f t="shared" si="69"/>
        <v>1.1750881316098707E-3</v>
      </c>
      <c r="J294" s="34" t="str">
        <f t="shared" si="70"/>
        <v/>
      </c>
      <c r="K294" s="34">
        <f t="shared" si="73"/>
        <v>-0.75</v>
      </c>
      <c r="L294" s="34">
        <f t="shared" si="74"/>
        <v>-1</v>
      </c>
      <c r="M294" s="34">
        <f t="shared" si="71"/>
        <v>-6.9767441860465115E-3</v>
      </c>
      <c r="N294" s="40">
        <f t="shared" si="72"/>
        <v>-4.2826552462526769E-3</v>
      </c>
    </row>
    <row r="295" spans="1:14" x14ac:dyDescent="0.2">
      <c r="A295" s="27"/>
      <c r="B295" s="29" t="s">
        <v>269</v>
      </c>
      <c r="C295" s="39">
        <v>1</v>
      </c>
      <c r="D295" s="33">
        <v>1</v>
      </c>
      <c r="E295" s="33">
        <v>0</v>
      </c>
      <c r="F295" s="33">
        <v>0</v>
      </c>
      <c r="G295" s="34">
        <f t="shared" si="67"/>
        <v>2.3255813953488372E-3</v>
      </c>
      <c r="H295" s="34">
        <f t="shared" si="68"/>
        <v>2.1413276231263384E-3</v>
      </c>
      <c r="I295" s="34" t="str">
        <f t="shared" si="69"/>
        <v/>
      </c>
      <c r="J295" s="34" t="str">
        <f t="shared" si="70"/>
        <v/>
      </c>
      <c r="K295" s="34">
        <f t="shared" si="73"/>
        <v>-1</v>
      </c>
      <c r="L295" s="34">
        <f t="shared" si="74"/>
        <v>-1</v>
      </c>
      <c r="M295" s="34">
        <f t="shared" si="71"/>
        <v>-2.3255813953488372E-3</v>
      </c>
      <c r="N295" s="40">
        <f t="shared" si="72"/>
        <v>-2.1413276231263384E-3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1</v>
      </c>
      <c r="D297" s="33">
        <v>0</v>
      </c>
      <c r="E297" s="33">
        <v>3</v>
      </c>
      <c r="F297" s="33">
        <v>1</v>
      </c>
      <c r="G297" s="34">
        <f t="shared" si="67"/>
        <v>2.3255813953488372E-3</v>
      </c>
      <c r="H297" s="34" t="str">
        <f t="shared" si="68"/>
        <v/>
      </c>
      <c r="I297" s="34">
        <f t="shared" si="69"/>
        <v>3.5252643948296123E-3</v>
      </c>
      <c r="J297" s="34">
        <f t="shared" si="70"/>
        <v>1.1627906976744186E-3</v>
      </c>
      <c r="K297" s="34">
        <f t="shared" si="73"/>
        <v>2</v>
      </c>
      <c r="L297" s="34">
        <f t="shared" si="74"/>
        <v>1</v>
      </c>
      <c r="M297" s="34">
        <f t="shared" si="71"/>
        <v>4.6511627906976744E-3</v>
      </c>
      <c r="N297" s="40" t="str">
        <f t="shared" si="72"/>
        <v/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0</v>
      </c>
      <c r="G298" s="34" t="str">
        <f t="shared" si="67"/>
        <v/>
      </c>
      <c r="H298" s="34">
        <f t="shared" si="68"/>
        <v>2.1413276231263384E-3</v>
      </c>
      <c r="I298" s="34" t="str">
        <f t="shared" si="69"/>
        <v/>
      </c>
      <c r="J298" s="34" t="str">
        <f t="shared" si="70"/>
        <v/>
      </c>
      <c r="K298" s="34" t="str">
        <f t="shared" si="73"/>
        <v xml:space="preserve"> </v>
      </c>
      <c r="L298" s="34">
        <f t="shared" si="74"/>
        <v>-1</v>
      </c>
      <c r="M298" s="34" t="str">
        <f t="shared" si="71"/>
        <v/>
      </c>
      <c r="N298" s="40">
        <f t="shared" si="72"/>
        <v>-2.1413276231263384E-3</v>
      </c>
    </row>
    <row r="299" spans="1:14" x14ac:dyDescent="0.2">
      <c r="A299" s="27"/>
      <c r="B299" s="29" t="s">
        <v>273</v>
      </c>
      <c r="C299" s="39">
        <v>0</v>
      </c>
      <c r="D299" s="33">
        <v>1</v>
      </c>
      <c r="E299" s="33">
        <v>0</v>
      </c>
      <c r="F299" s="33">
        <v>0</v>
      </c>
      <c r="G299" s="34" t="str">
        <f t="shared" si="67"/>
        <v/>
      </c>
      <c r="H299" s="34">
        <f t="shared" si="68"/>
        <v>2.1413276231263384E-3</v>
      </c>
      <c r="I299" s="34" t="str">
        <f t="shared" si="69"/>
        <v/>
      </c>
      <c r="J299" s="34" t="str">
        <f t="shared" si="70"/>
        <v/>
      </c>
      <c r="K299" s="34" t="str">
        <f t="shared" si="73"/>
        <v xml:space="preserve"> </v>
      </c>
      <c r="L299" s="34">
        <f t="shared" si="74"/>
        <v>-1</v>
      </c>
      <c r="M299" s="34" t="str">
        <f t="shared" si="71"/>
        <v/>
      </c>
      <c r="N299" s="40">
        <f t="shared" si="72"/>
        <v>-2.1413276231263384E-3</v>
      </c>
    </row>
    <row r="300" spans="1:14" x14ac:dyDescent="0.2">
      <c r="A300" s="27"/>
      <c r="B300" s="29" t="s">
        <v>274</v>
      </c>
      <c r="C300" s="39">
        <v>0</v>
      </c>
      <c r="D300" s="33">
        <v>2</v>
      </c>
      <c r="E300" s="33">
        <v>2</v>
      </c>
      <c r="F300" s="33">
        <v>0</v>
      </c>
      <c r="G300" s="34" t="str">
        <f t="shared" si="67"/>
        <v/>
      </c>
      <c r="H300" s="34">
        <f t="shared" si="68"/>
        <v>4.2826552462526769E-3</v>
      </c>
      <c r="I300" s="34">
        <f t="shared" si="69"/>
        <v>2.3501762632197414E-3</v>
      </c>
      <c r="J300" s="34" t="str">
        <f t="shared" si="70"/>
        <v/>
      </c>
      <c r="K300" s="34">
        <f t="shared" si="73"/>
        <v>1</v>
      </c>
      <c r="L300" s="34">
        <f t="shared" si="74"/>
        <v>-1</v>
      </c>
      <c r="M300" s="34" t="str">
        <f t="shared" si="71"/>
        <v/>
      </c>
      <c r="N300" s="40">
        <f t="shared" si="72"/>
        <v>-4.2826552462526769E-3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1</v>
      </c>
      <c r="E304" s="33">
        <v>0</v>
      </c>
      <c r="F304" s="33">
        <v>0</v>
      </c>
      <c r="G304" s="34" t="str">
        <f t="shared" si="67"/>
        <v/>
      </c>
      <c r="H304" s="34">
        <f t="shared" si="68"/>
        <v>2.1413276231263384E-3</v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>
        <f t="shared" si="74"/>
        <v>-1</v>
      </c>
      <c r="M304" s="34" t="str">
        <f t="shared" si="71"/>
        <v/>
      </c>
      <c r="N304" s="40">
        <f t="shared" si="72"/>
        <v>-2.1413276231263384E-3</v>
      </c>
    </row>
    <row r="305" spans="1:14" x14ac:dyDescent="0.2">
      <c r="A305" s="27"/>
      <c r="B305" s="29" t="s">
        <v>279</v>
      </c>
      <c r="C305" s="39">
        <v>0</v>
      </c>
      <c r="D305" s="33">
        <v>2</v>
      </c>
      <c r="E305" s="33">
        <v>0</v>
      </c>
      <c r="F305" s="33">
        <v>0</v>
      </c>
      <c r="G305" s="34" t="str">
        <f t="shared" si="67"/>
        <v/>
      </c>
      <c r="H305" s="34">
        <f t="shared" si="68"/>
        <v>4.2826552462526769E-3</v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>
        <f t="shared" si="74"/>
        <v>-1</v>
      </c>
      <c r="M305" s="34" t="str">
        <f t="shared" si="71"/>
        <v/>
      </c>
      <c r="N305" s="40">
        <f t="shared" si="72"/>
        <v>-4.2826552462526769E-3</v>
      </c>
    </row>
    <row r="306" spans="1:14" x14ac:dyDescent="0.2">
      <c r="A306" s="27"/>
      <c r="B306" s="29" t="s">
        <v>280</v>
      </c>
      <c r="C306" s="39">
        <v>6</v>
      </c>
      <c r="D306" s="33">
        <v>3</v>
      </c>
      <c r="E306" s="33">
        <v>9</v>
      </c>
      <c r="F306" s="33">
        <v>3</v>
      </c>
      <c r="G306" s="34">
        <f t="shared" si="67"/>
        <v>1.3953488372093023E-2</v>
      </c>
      <c r="H306" s="34">
        <f t="shared" si="68"/>
        <v>6.4239828693790149E-3</v>
      </c>
      <c r="I306" s="34">
        <f t="shared" si="69"/>
        <v>1.0575793184488837E-2</v>
      </c>
      <c r="J306" s="34">
        <f t="shared" si="70"/>
        <v>3.4883720930232558E-3</v>
      </c>
      <c r="K306" s="34">
        <f t="shared" si="73"/>
        <v>0.5</v>
      </c>
      <c r="L306" s="34">
        <f t="shared" si="74"/>
        <v>0</v>
      </c>
      <c r="M306" s="34">
        <f t="shared" si="71"/>
        <v>6.9767441860465115E-3</v>
      </c>
      <c r="N306" s="40">
        <f t="shared" si="72"/>
        <v>0</v>
      </c>
    </row>
    <row r="307" spans="1:14" x14ac:dyDescent="0.2">
      <c r="A307" s="27"/>
      <c r="B307" s="29" t="s">
        <v>281</v>
      </c>
      <c r="C307" s="39">
        <v>20</v>
      </c>
      <c r="D307" s="33">
        <v>11</v>
      </c>
      <c r="E307" s="33">
        <v>133</v>
      </c>
      <c r="F307" s="33">
        <v>74</v>
      </c>
      <c r="G307" s="34">
        <f t="shared" si="67"/>
        <v>4.6511627906976744E-2</v>
      </c>
      <c r="H307" s="34">
        <f t="shared" si="68"/>
        <v>2.3554603854389723E-2</v>
      </c>
      <c r="I307" s="34">
        <f t="shared" si="69"/>
        <v>0.1562867215041128</v>
      </c>
      <c r="J307" s="34">
        <f t="shared" si="70"/>
        <v>8.6046511627906982E-2</v>
      </c>
      <c r="K307" s="34">
        <f t="shared" si="73"/>
        <v>5.65</v>
      </c>
      <c r="L307" s="34">
        <f t="shared" si="74"/>
        <v>5.7272727272727275</v>
      </c>
      <c r="M307" s="34">
        <f t="shared" si="71"/>
        <v>0.26279069767441859</v>
      </c>
      <c r="N307" s="40">
        <f t="shared" si="72"/>
        <v>0.13490364025695933</v>
      </c>
    </row>
    <row r="308" spans="1:14" x14ac:dyDescent="0.2">
      <c r="A308" s="27"/>
      <c r="B308" s="29" t="s">
        <v>282</v>
      </c>
      <c r="C308" s="39">
        <v>1</v>
      </c>
      <c r="D308" s="33">
        <v>1</v>
      </c>
      <c r="E308" s="33">
        <v>0</v>
      </c>
      <c r="F308" s="33">
        <v>2</v>
      </c>
      <c r="G308" s="34">
        <f t="shared" si="67"/>
        <v>2.3255813953488372E-3</v>
      </c>
      <c r="H308" s="34">
        <f t="shared" si="68"/>
        <v>2.1413276231263384E-3</v>
      </c>
      <c r="I308" s="34" t="str">
        <f t="shared" si="69"/>
        <v/>
      </c>
      <c r="J308" s="34">
        <f t="shared" si="70"/>
        <v>2.3255813953488372E-3</v>
      </c>
      <c r="K308" s="34">
        <f t="shared" si="73"/>
        <v>-1</v>
      </c>
      <c r="L308" s="34">
        <f t="shared" si="74"/>
        <v>1</v>
      </c>
      <c r="M308" s="34">
        <f t="shared" si="71"/>
        <v>-2.3255813953488372E-3</v>
      </c>
      <c r="N308" s="40">
        <f t="shared" si="72"/>
        <v>2.1413276231263384E-3</v>
      </c>
    </row>
    <row r="309" spans="1:14" x14ac:dyDescent="0.2">
      <c r="A309" s="27"/>
      <c r="B309" s="29" t="s">
        <v>283</v>
      </c>
      <c r="C309" s="39">
        <v>4</v>
      </c>
      <c r="D309" s="33">
        <v>2</v>
      </c>
      <c r="E309" s="33">
        <v>1</v>
      </c>
      <c r="F309" s="33">
        <v>1</v>
      </c>
      <c r="G309" s="34">
        <f t="shared" si="67"/>
        <v>9.3023255813953487E-3</v>
      </c>
      <c r="H309" s="34">
        <f t="shared" si="68"/>
        <v>4.2826552462526769E-3</v>
      </c>
      <c r="I309" s="34">
        <f t="shared" si="69"/>
        <v>1.1750881316098707E-3</v>
      </c>
      <c r="J309" s="34">
        <f t="shared" si="70"/>
        <v>1.1627906976744186E-3</v>
      </c>
      <c r="K309" s="34">
        <f t="shared" si="73"/>
        <v>-0.75</v>
      </c>
      <c r="L309" s="34">
        <f t="shared" si="74"/>
        <v>-0.5</v>
      </c>
      <c r="M309" s="34">
        <f t="shared" si="71"/>
        <v>-6.9767441860465115E-3</v>
      </c>
      <c r="N309" s="40">
        <f t="shared" si="72"/>
        <v>-2.1413276231263384E-3</v>
      </c>
    </row>
    <row r="310" spans="1:14" x14ac:dyDescent="0.2">
      <c r="A310" s="27"/>
      <c r="B310" s="29" t="s">
        <v>284</v>
      </c>
      <c r="C310" s="39">
        <v>1</v>
      </c>
      <c r="D310" s="33">
        <v>1</v>
      </c>
      <c r="E310" s="33">
        <v>0</v>
      </c>
      <c r="F310" s="33">
        <v>0</v>
      </c>
      <c r="G310" s="34">
        <f t="shared" si="67"/>
        <v>2.3255813953488372E-3</v>
      </c>
      <c r="H310" s="34">
        <f t="shared" si="68"/>
        <v>2.1413276231263384E-3</v>
      </c>
      <c r="I310" s="34" t="str">
        <f t="shared" si="69"/>
        <v/>
      </c>
      <c r="J310" s="34" t="str">
        <f t="shared" si="70"/>
        <v/>
      </c>
      <c r="K310" s="34">
        <f t="shared" si="73"/>
        <v>-1</v>
      </c>
      <c r="L310" s="34">
        <f t="shared" si="74"/>
        <v>-1</v>
      </c>
      <c r="M310" s="34">
        <f t="shared" si="71"/>
        <v>-2.3255813953488372E-3</v>
      </c>
      <c r="N310" s="40">
        <f t="shared" si="72"/>
        <v>-2.1413276231263384E-3</v>
      </c>
    </row>
    <row r="311" spans="1:14" ht="25.5" x14ac:dyDescent="0.2">
      <c r="A311" s="27"/>
      <c r="B311" s="29" t="s">
        <v>285</v>
      </c>
      <c r="C311" s="39">
        <v>10</v>
      </c>
      <c r="D311" s="33">
        <v>2</v>
      </c>
      <c r="E311" s="33">
        <v>5</v>
      </c>
      <c r="F311" s="33">
        <v>15</v>
      </c>
      <c r="G311" s="34">
        <f t="shared" si="67"/>
        <v>2.3255813953488372E-2</v>
      </c>
      <c r="H311" s="34">
        <f t="shared" si="68"/>
        <v>4.2826552462526769E-3</v>
      </c>
      <c r="I311" s="34">
        <f t="shared" si="69"/>
        <v>5.8754406580493537E-3</v>
      </c>
      <c r="J311" s="34">
        <f t="shared" si="70"/>
        <v>1.7441860465116279E-2</v>
      </c>
      <c r="K311" s="34">
        <f t="shared" si="73"/>
        <v>-0.5</v>
      </c>
      <c r="L311" s="34">
        <f t="shared" si="74"/>
        <v>6.5</v>
      </c>
      <c r="M311" s="34">
        <f t="shared" si="71"/>
        <v>-1.1627906976744186E-2</v>
      </c>
      <c r="N311" s="40">
        <f t="shared" si="72"/>
        <v>2.78372591006424E-2</v>
      </c>
    </row>
    <row r="312" spans="1:14" x14ac:dyDescent="0.2">
      <c r="A312" s="27"/>
      <c r="B312" s="29" t="s">
        <v>286</v>
      </c>
      <c r="C312" s="39">
        <v>1</v>
      </c>
      <c r="D312" s="33">
        <v>4</v>
      </c>
      <c r="E312" s="33">
        <v>13</v>
      </c>
      <c r="F312" s="33">
        <v>2</v>
      </c>
      <c r="G312" s="34">
        <f t="shared" si="67"/>
        <v>2.3255813953488372E-3</v>
      </c>
      <c r="H312" s="34">
        <f t="shared" si="68"/>
        <v>8.5653104925053538E-3</v>
      </c>
      <c r="I312" s="34">
        <f t="shared" si="69"/>
        <v>1.5276145710928319E-2</v>
      </c>
      <c r="J312" s="34">
        <f t="shared" si="70"/>
        <v>2.3255813953488372E-3</v>
      </c>
      <c r="K312" s="34">
        <f t="shared" si="73"/>
        <v>12</v>
      </c>
      <c r="L312" s="34">
        <f t="shared" si="74"/>
        <v>-0.5</v>
      </c>
      <c r="M312" s="34">
        <f t="shared" si="71"/>
        <v>2.7906976744186046E-2</v>
      </c>
      <c r="N312" s="40">
        <f t="shared" si="72"/>
        <v>-4.2826552462526769E-3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1</v>
      </c>
      <c r="F313" s="33">
        <v>1</v>
      </c>
      <c r="G313" s="34" t="str">
        <f t="shared" si="67"/>
        <v/>
      </c>
      <c r="H313" s="34" t="str">
        <f t="shared" si="68"/>
        <v/>
      </c>
      <c r="I313" s="34">
        <f t="shared" si="69"/>
        <v>1.1750881316098707E-3</v>
      </c>
      <c r="J313" s="34">
        <f t="shared" si="70"/>
        <v>1.1627906976744186E-3</v>
      </c>
      <c r="K313" s="34">
        <f t="shared" si="73"/>
        <v>1</v>
      </c>
      <c r="L313" s="34">
        <f t="shared" si="74"/>
        <v>1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0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 t="str">
        <f t="shared" si="70"/>
        <v/>
      </c>
      <c r="K315" s="34" t="str">
        <f t="shared" si="73"/>
        <v xml:space="preserve"> </v>
      </c>
      <c r="L315" s="34" t="str">
        <f t="shared" si="74"/>
        <v xml:space="preserve"> 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0</v>
      </c>
      <c r="D318" s="33">
        <v>0</v>
      </c>
      <c r="E318" s="33">
        <v>0</v>
      </c>
      <c r="F318" s="33">
        <v>0</v>
      </c>
      <c r="G318" s="34" t="str">
        <f t="shared" si="75"/>
        <v/>
      </c>
      <c r="H318" s="34" t="str">
        <f t="shared" si="76"/>
        <v/>
      </c>
      <c r="I318" s="34" t="str">
        <f t="shared" si="77"/>
        <v/>
      </c>
      <c r="J318" s="34" t="str">
        <f t="shared" si="78"/>
        <v/>
      </c>
      <c r="K318" s="34" t="str">
        <f t="shared" si="81"/>
        <v xml:space="preserve"> </v>
      </c>
      <c r="L318" s="34" t="str">
        <f t="shared" si="82"/>
        <v xml:space="preserve"> </v>
      </c>
      <c r="M318" s="34" t="str">
        <f t="shared" si="79"/>
        <v/>
      </c>
      <c r="N318" s="40" t="str">
        <f t="shared" si="80"/>
        <v/>
      </c>
    </row>
    <row r="319" spans="1:14" x14ac:dyDescent="0.2">
      <c r="A319" s="27"/>
      <c r="B319" s="29" t="s">
        <v>293</v>
      </c>
      <c r="C319" s="39">
        <v>0</v>
      </c>
      <c r="D319" s="33">
        <v>1</v>
      </c>
      <c r="E319" s="33">
        <v>0</v>
      </c>
      <c r="F319" s="33">
        <v>0</v>
      </c>
      <c r="G319" s="34" t="str">
        <f t="shared" si="75"/>
        <v/>
      </c>
      <c r="H319" s="34">
        <f t="shared" si="76"/>
        <v>2.1413276231263384E-3</v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>
        <f t="shared" si="82"/>
        <v>-1</v>
      </c>
      <c r="M319" s="34" t="str">
        <f t="shared" si="79"/>
        <v/>
      </c>
      <c r="N319" s="40">
        <f t="shared" si="80"/>
        <v>-2.1413276231263384E-3</v>
      </c>
    </row>
    <row r="320" spans="1:14" x14ac:dyDescent="0.2">
      <c r="A320" s="27"/>
      <c r="B320" s="29" t="s">
        <v>294</v>
      </c>
      <c r="C320" s="39">
        <v>0</v>
      </c>
      <c r="D320" s="33">
        <v>1</v>
      </c>
      <c r="E320" s="33">
        <v>0</v>
      </c>
      <c r="F320" s="33">
        <v>0</v>
      </c>
      <c r="G320" s="34" t="str">
        <f t="shared" si="75"/>
        <v/>
      </c>
      <c r="H320" s="34">
        <f t="shared" si="76"/>
        <v>2.1413276231263384E-3</v>
      </c>
      <c r="I320" s="34" t="str">
        <f t="shared" si="77"/>
        <v/>
      </c>
      <c r="J320" s="34" t="str">
        <f t="shared" si="78"/>
        <v/>
      </c>
      <c r="K320" s="34" t="str">
        <f t="shared" si="81"/>
        <v xml:space="preserve"> </v>
      </c>
      <c r="L320" s="34">
        <f t="shared" si="82"/>
        <v>-1</v>
      </c>
      <c r="M320" s="34" t="str">
        <f t="shared" si="79"/>
        <v/>
      </c>
      <c r="N320" s="40">
        <f t="shared" si="80"/>
        <v>-2.1413276231263384E-3</v>
      </c>
    </row>
    <row r="321" spans="1:14" ht="25.5" x14ac:dyDescent="0.2">
      <c r="A321" s="27"/>
      <c r="B321" s="29" t="s">
        <v>295</v>
      </c>
      <c r="C321" s="39">
        <v>1</v>
      </c>
      <c r="D321" s="33">
        <v>0</v>
      </c>
      <c r="E321" s="33">
        <v>0</v>
      </c>
      <c r="F321" s="33">
        <v>0</v>
      </c>
      <c r="G321" s="34">
        <f t="shared" si="75"/>
        <v>2.3255813953488372E-3</v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>
        <f t="shared" si="81"/>
        <v>-1</v>
      </c>
      <c r="L321" s="34" t="str">
        <f t="shared" si="82"/>
        <v xml:space="preserve"> </v>
      </c>
      <c r="M321" s="34">
        <f t="shared" si="79"/>
        <v>-2.3255813953488372E-3</v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1</v>
      </c>
      <c r="E322" s="33">
        <v>0</v>
      </c>
      <c r="F322" s="33">
        <v>0</v>
      </c>
      <c r="G322" s="34" t="str">
        <f t="shared" si="75"/>
        <v/>
      </c>
      <c r="H322" s="34">
        <f t="shared" si="76"/>
        <v>2.1413276231263384E-3</v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>
        <f t="shared" si="82"/>
        <v>-1</v>
      </c>
      <c r="M322" s="34" t="str">
        <f t="shared" si="79"/>
        <v/>
      </c>
      <c r="N322" s="40">
        <f t="shared" si="80"/>
        <v>-2.1413276231263384E-3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0</v>
      </c>
      <c r="D324" s="33">
        <v>1</v>
      </c>
      <c r="E324" s="33">
        <v>13</v>
      </c>
      <c r="F324" s="33">
        <v>13</v>
      </c>
      <c r="G324" s="34" t="str">
        <f t="shared" si="75"/>
        <v/>
      </c>
      <c r="H324" s="34">
        <f t="shared" si="76"/>
        <v>2.1413276231263384E-3</v>
      </c>
      <c r="I324" s="34">
        <f t="shared" si="77"/>
        <v>1.5276145710928319E-2</v>
      </c>
      <c r="J324" s="34">
        <f t="shared" si="78"/>
        <v>1.5116279069767442E-2</v>
      </c>
      <c r="K324" s="34">
        <f t="shared" si="81"/>
        <v>1</v>
      </c>
      <c r="L324" s="34">
        <f t="shared" si="82"/>
        <v>12</v>
      </c>
      <c r="M324" s="34" t="str">
        <f t="shared" si="79"/>
        <v/>
      </c>
      <c r="N324" s="40">
        <f t="shared" si="80"/>
        <v>2.569593147751606E-2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0</v>
      </c>
      <c r="F325" s="33">
        <v>0</v>
      </c>
      <c r="G325" s="34" t="str">
        <f t="shared" si="75"/>
        <v/>
      </c>
      <c r="H325" s="34" t="str">
        <f t="shared" si="76"/>
        <v/>
      </c>
      <c r="I325" s="34" t="str">
        <f t="shared" si="77"/>
        <v/>
      </c>
      <c r="J325" s="34" t="str">
        <f t="shared" si="78"/>
        <v/>
      </c>
      <c r="K325" s="34" t="str">
        <f t="shared" si="81"/>
        <v xml:space="preserve"> 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1</v>
      </c>
      <c r="E326" s="33">
        <v>2</v>
      </c>
      <c r="F326" s="33">
        <v>0</v>
      </c>
      <c r="G326" s="34" t="str">
        <f t="shared" si="75"/>
        <v/>
      </c>
      <c r="H326" s="34">
        <f t="shared" si="76"/>
        <v>2.1413276231263384E-3</v>
      </c>
      <c r="I326" s="34">
        <f t="shared" si="77"/>
        <v>2.3501762632197414E-3</v>
      </c>
      <c r="J326" s="34" t="str">
        <f t="shared" si="78"/>
        <v/>
      </c>
      <c r="K326" s="34">
        <f t="shared" si="81"/>
        <v>1</v>
      </c>
      <c r="L326" s="34">
        <f t="shared" si="82"/>
        <v>-1</v>
      </c>
      <c r="M326" s="34" t="str">
        <f t="shared" si="79"/>
        <v/>
      </c>
      <c r="N326" s="40">
        <f t="shared" si="80"/>
        <v>-2.1413276231263384E-3</v>
      </c>
    </row>
    <row r="327" spans="1:14" x14ac:dyDescent="0.2">
      <c r="A327" s="27"/>
      <c r="B327" s="29" t="s">
        <v>301</v>
      </c>
      <c r="C327" s="39">
        <v>3</v>
      </c>
      <c r="D327" s="33">
        <v>11</v>
      </c>
      <c r="E327" s="33">
        <v>27</v>
      </c>
      <c r="F327" s="33">
        <v>62</v>
      </c>
      <c r="G327" s="34">
        <f t="shared" si="75"/>
        <v>6.9767441860465115E-3</v>
      </c>
      <c r="H327" s="34">
        <f t="shared" si="76"/>
        <v>2.3554603854389723E-2</v>
      </c>
      <c r="I327" s="34">
        <f t="shared" si="77"/>
        <v>3.1727379553466509E-2</v>
      </c>
      <c r="J327" s="34">
        <f t="shared" si="78"/>
        <v>7.2093023255813959E-2</v>
      </c>
      <c r="K327" s="34">
        <f t="shared" si="81"/>
        <v>8</v>
      </c>
      <c r="L327" s="34">
        <f t="shared" si="82"/>
        <v>4.6363636363636367</v>
      </c>
      <c r="M327" s="34">
        <f t="shared" si="79"/>
        <v>5.5813953488372092E-2</v>
      </c>
      <c r="N327" s="40">
        <f t="shared" si="80"/>
        <v>0.10920770877944326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1</v>
      </c>
      <c r="F328" s="33">
        <v>0</v>
      </c>
      <c r="G328" s="34" t="str">
        <f t="shared" si="75"/>
        <v/>
      </c>
      <c r="H328" s="34" t="str">
        <f t="shared" si="76"/>
        <v/>
      </c>
      <c r="I328" s="34">
        <f t="shared" si="77"/>
        <v>1.1750881316098707E-3</v>
      </c>
      <c r="J328" s="34" t="str">
        <f t="shared" si="78"/>
        <v/>
      </c>
      <c r="K328" s="34">
        <f t="shared" si="81"/>
        <v>1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1</v>
      </c>
      <c r="F332" s="33">
        <v>0</v>
      </c>
      <c r="G332" s="34" t="str">
        <f t="shared" si="75"/>
        <v/>
      </c>
      <c r="H332" s="34" t="str">
        <f t="shared" si="76"/>
        <v/>
      </c>
      <c r="I332" s="34">
        <f t="shared" si="77"/>
        <v>1.1750881316098707E-3</v>
      </c>
      <c r="J332" s="34" t="str">
        <f t="shared" si="78"/>
        <v/>
      </c>
      <c r="K332" s="34">
        <f t="shared" si="81"/>
        <v>1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3</v>
      </c>
      <c r="E333" s="33">
        <v>0</v>
      </c>
      <c r="F333" s="33">
        <v>0</v>
      </c>
      <c r="G333" s="34" t="str">
        <f t="shared" si="75"/>
        <v/>
      </c>
      <c r="H333" s="34">
        <f t="shared" si="76"/>
        <v>6.4239828693790149E-3</v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>
        <f t="shared" si="82"/>
        <v>-1</v>
      </c>
      <c r="M333" s="34" t="str">
        <f t="shared" si="79"/>
        <v/>
      </c>
      <c r="N333" s="40">
        <f t="shared" si="80"/>
        <v>-6.4239828693790149E-3</v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2</v>
      </c>
      <c r="D336" s="33">
        <v>13</v>
      </c>
      <c r="E336" s="33">
        <v>2</v>
      </c>
      <c r="F336" s="33">
        <v>29</v>
      </c>
      <c r="G336" s="34">
        <f t="shared" si="75"/>
        <v>4.6511627906976744E-3</v>
      </c>
      <c r="H336" s="34">
        <f t="shared" si="76"/>
        <v>2.7837259100642397E-2</v>
      </c>
      <c r="I336" s="34">
        <f t="shared" si="77"/>
        <v>2.3501762632197414E-3</v>
      </c>
      <c r="J336" s="34">
        <f t="shared" si="78"/>
        <v>3.3720930232558143E-2</v>
      </c>
      <c r="K336" s="34">
        <f t="shared" si="81"/>
        <v>0</v>
      </c>
      <c r="L336" s="34">
        <f t="shared" si="82"/>
        <v>1.2307692307692308</v>
      </c>
      <c r="M336" s="34">
        <f t="shared" si="79"/>
        <v>0</v>
      </c>
      <c r="N336" s="40">
        <f t="shared" si="80"/>
        <v>3.4261241970021415E-2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2</v>
      </c>
      <c r="D338" s="33">
        <v>7</v>
      </c>
      <c r="E338" s="33">
        <v>11</v>
      </c>
      <c r="F338" s="33">
        <v>7</v>
      </c>
      <c r="G338" s="34">
        <f t="shared" si="75"/>
        <v>4.6511627906976744E-3</v>
      </c>
      <c r="H338" s="34">
        <f t="shared" si="76"/>
        <v>1.4989293361884369E-2</v>
      </c>
      <c r="I338" s="34">
        <f t="shared" si="77"/>
        <v>1.2925969447708578E-2</v>
      </c>
      <c r="J338" s="34">
        <f t="shared" si="78"/>
        <v>8.1395348837209301E-3</v>
      </c>
      <c r="K338" s="34">
        <f t="shared" si="81"/>
        <v>4.5</v>
      </c>
      <c r="L338" s="34">
        <f t="shared" si="82"/>
        <v>0</v>
      </c>
      <c r="M338" s="34">
        <f t="shared" si="79"/>
        <v>2.0930232558139535E-2</v>
      </c>
      <c r="N338" s="40">
        <f t="shared" si="80"/>
        <v>0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4</v>
      </c>
      <c r="F340" s="33">
        <v>7</v>
      </c>
      <c r="G340" s="34" t="str">
        <f t="shared" si="75"/>
        <v/>
      </c>
      <c r="H340" s="34" t="str">
        <f t="shared" si="76"/>
        <v/>
      </c>
      <c r="I340" s="34">
        <f t="shared" si="77"/>
        <v>4.7003525264394828E-3</v>
      </c>
      <c r="J340" s="34">
        <f t="shared" si="78"/>
        <v>8.1395348837209301E-3</v>
      </c>
      <c r="K340" s="34">
        <f t="shared" si="81"/>
        <v>1</v>
      </c>
      <c r="L340" s="34">
        <f t="shared" si="82"/>
        <v>1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3</v>
      </c>
      <c r="D343" s="33">
        <v>0</v>
      </c>
      <c r="E343" s="33">
        <v>3</v>
      </c>
      <c r="F343" s="33">
        <v>8</v>
      </c>
      <c r="G343" s="34">
        <f t="shared" si="75"/>
        <v>6.9767441860465115E-3</v>
      </c>
      <c r="H343" s="34" t="str">
        <f t="shared" si="76"/>
        <v/>
      </c>
      <c r="I343" s="34">
        <f t="shared" si="77"/>
        <v>3.5252643948296123E-3</v>
      </c>
      <c r="J343" s="34">
        <f t="shared" si="78"/>
        <v>9.3023255813953487E-3</v>
      </c>
      <c r="K343" s="34">
        <f t="shared" si="81"/>
        <v>0</v>
      </c>
      <c r="L343" s="34">
        <f t="shared" si="82"/>
        <v>1</v>
      </c>
      <c r="M343" s="34">
        <f t="shared" si="79"/>
        <v>0</v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</v>
      </c>
      <c r="D347" s="33">
        <v>1</v>
      </c>
      <c r="E347" s="33">
        <v>0</v>
      </c>
      <c r="F347" s="33">
        <v>1</v>
      </c>
      <c r="G347" s="34">
        <f t="shared" si="75"/>
        <v>2.3255813953488372E-3</v>
      </c>
      <c r="H347" s="34">
        <f t="shared" si="76"/>
        <v>2.1413276231263384E-3</v>
      </c>
      <c r="I347" s="34" t="str">
        <f t="shared" si="77"/>
        <v/>
      </c>
      <c r="J347" s="34">
        <f t="shared" si="78"/>
        <v>1.1627906976744186E-3</v>
      </c>
      <c r="K347" s="34">
        <f t="shared" si="81"/>
        <v>-1</v>
      </c>
      <c r="L347" s="34">
        <f t="shared" si="82"/>
        <v>0</v>
      </c>
      <c r="M347" s="34">
        <f t="shared" si="79"/>
        <v>-2.3255813953488372E-3</v>
      </c>
      <c r="N347" s="40">
        <f t="shared" si="80"/>
        <v>0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1</v>
      </c>
      <c r="E351" s="33">
        <v>0</v>
      </c>
      <c r="F351" s="33">
        <v>0</v>
      </c>
      <c r="G351" s="34" t="str">
        <f t="shared" si="83"/>
        <v/>
      </c>
      <c r="H351" s="34">
        <f t="shared" si="84"/>
        <v>2.1413276231263384E-3</v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>
        <f t="shared" si="90"/>
        <v>-1</v>
      </c>
      <c r="M351" s="34" t="str">
        <f t="shared" si="87"/>
        <v/>
      </c>
      <c r="N351" s="40">
        <f t="shared" si="88"/>
        <v>-2.1413276231263384E-3</v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8</v>
      </c>
      <c r="E354" s="33">
        <v>0</v>
      </c>
      <c r="F354" s="33">
        <v>0</v>
      </c>
      <c r="G354" s="34" t="str">
        <f t="shared" si="83"/>
        <v/>
      </c>
      <c r="H354" s="34">
        <f t="shared" si="84"/>
        <v>1.7130620985010708E-2</v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>
        <f t="shared" si="90"/>
        <v>-1</v>
      </c>
      <c r="M354" s="34" t="str">
        <f t="shared" si="87"/>
        <v/>
      </c>
      <c r="N354" s="40">
        <f t="shared" si="88"/>
        <v>-1.7130620985010708E-2</v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1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>
        <f t="shared" si="86"/>
        <v>1.1627906976744186E-3</v>
      </c>
      <c r="K355" s="34" t="str">
        <f t="shared" si="89"/>
        <v xml:space="preserve"> </v>
      </c>
      <c r="L355" s="34">
        <f t="shared" si="90"/>
        <v>1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1</v>
      </c>
      <c r="E356" s="33">
        <v>0</v>
      </c>
      <c r="F356" s="33">
        <v>0</v>
      </c>
      <c r="G356" s="34" t="str">
        <f t="shared" si="83"/>
        <v/>
      </c>
      <c r="H356" s="34">
        <f t="shared" si="84"/>
        <v>2.1413276231263384E-3</v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>
        <f t="shared" si="90"/>
        <v>-1</v>
      </c>
      <c r="M356" s="34" t="str">
        <f t="shared" si="87"/>
        <v/>
      </c>
      <c r="N356" s="40">
        <f t="shared" si="88"/>
        <v>-2.1413276231263384E-3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1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>
        <f t="shared" si="86"/>
        <v>1.1627906976744186E-3</v>
      </c>
      <c r="K357" s="34" t="str">
        <f t="shared" si="89"/>
        <v xml:space="preserve"> </v>
      </c>
      <c r="L357" s="34">
        <f t="shared" si="90"/>
        <v>1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1</v>
      </c>
      <c r="E358" s="33">
        <v>0</v>
      </c>
      <c r="F358" s="33">
        <v>0</v>
      </c>
      <c r="G358" s="34" t="str">
        <f t="shared" si="83"/>
        <v/>
      </c>
      <c r="H358" s="34">
        <f t="shared" si="84"/>
        <v>2.1413276231263384E-3</v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>
        <f t="shared" si="90"/>
        <v>-1</v>
      </c>
      <c r="M358" s="34" t="str">
        <f t="shared" si="87"/>
        <v/>
      </c>
      <c r="N358" s="40">
        <f t="shared" si="88"/>
        <v>-2.1413276231263384E-3</v>
      </c>
    </row>
    <row r="359" spans="1:14" ht="25.5" x14ac:dyDescent="0.2">
      <c r="A359" s="27"/>
      <c r="B359" s="29" t="s">
        <v>333</v>
      </c>
      <c r="C359" s="39">
        <v>0</v>
      </c>
      <c r="D359" s="33">
        <v>1</v>
      </c>
      <c r="E359" s="33">
        <v>0</v>
      </c>
      <c r="F359" s="33">
        <v>0</v>
      </c>
      <c r="G359" s="34" t="str">
        <f t="shared" si="83"/>
        <v/>
      </c>
      <c r="H359" s="34">
        <f t="shared" si="84"/>
        <v>2.1413276231263384E-3</v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>
        <f t="shared" si="90"/>
        <v>-1</v>
      </c>
      <c r="M359" s="34" t="str">
        <f t="shared" si="87"/>
        <v/>
      </c>
      <c r="N359" s="40">
        <f t="shared" si="88"/>
        <v>-2.1413276231263384E-3</v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1</v>
      </c>
      <c r="E361" s="33">
        <v>0</v>
      </c>
      <c r="F361" s="33">
        <v>2</v>
      </c>
      <c r="G361" s="34" t="str">
        <f t="shared" si="83"/>
        <v/>
      </c>
      <c r="H361" s="34">
        <f t="shared" si="84"/>
        <v>2.1413276231263384E-3</v>
      </c>
      <c r="I361" s="34" t="str">
        <f t="shared" si="85"/>
        <v/>
      </c>
      <c r="J361" s="34">
        <f t="shared" si="86"/>
        <v>2.3255813953488372E-3</v>
      </c>
      <c r="K361" s="34" t="str">
        <f t="shared" si="89"/>
        <v xml:space="preserve"> </v>
      </c>
      <c r="L361" s="34">
        <f t="shared" si="90"/>
        <v>1</v>
      </c>
      <c r="M361" s="34" t="str">
        <f t="shared" si="87"/>
        <v/>
      </c>
      <c r="N361" s="40">
        <f t="shared" si="88"/>
        <v>2.1413276231263384E-3</v>
      </c>
    </row>
    <row r="362" spans="1:14" x14ac:dyDescent="0.2">
      <c r="A362" s="27"/>
      <c r="B362" s="29" t="s">
        <v>336</v>
      </c>
      <c r="C362" s="39">
        <v>1</v>
      </c>
      <c r="D362" s="33">
        <v>0</v>
      </c>
      <c r="E362" s="33">
        <v>0</v>
      </c>
      <c r="F362" s="33">
        <v>0</v>
      </c>
      <c r="G362" s="34">
        <f t="shared" si="83"/>
        <v>2.3255813953488372E-3</v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>
        <f t="shared" si="89"/>
        <v>-1</v>
      </c>
      <c r="L362" s="34" t="str">
        <f t="shared" si="90"/>
        <v xml:space="preserve"> </v>
      </c>
      <c r="M362" s="34">
        <f t="shared" si="87"/>
        <v>-2.3255813953488372E-3</v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1</v>
      </c>
      <c r="E363" s="42">
        <v>0</v>
      </c>
      <c r="F363" s="42">
        <v>0</v>
      </c>
      <c r="G363" s="43" t="str">
        <f t="shared" si="83"/>
        <v/>
      </c>
      <c r="H363" s="43">
        <f t="shared" si="84"/>
        <v>2.1413276231263384E-3</v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>
        <f t="shared" si="90"/>
        <v>-1</v>
      </c>
      <c r="M363" s="43" t="str">
        <f t="shared" si="87"/>
        <v/>
      </c>
      <c r="N363" s="44">
        <f t="shared" si="88"/>
        <v>-2.1413276231263384E-3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1777</v>
      </c>
      <c r="D371" s="31">
        <f>SUM(D372:D604)</f>
        <v>1676</v>
      </c>
      <c r="E371" s="31">
        <f>SUM(E372:E604)</f>
        <v>4803</v>
      </c>
      <c r="F371" s="31">
        <f>SUM(F372:F604)</f>
        <v>4914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1.7028700056274619</v>
      </c>
      <c r="L371" s="32">
        <f>+IF(AND(D371=0,F371=0),"",IF(D371=0,1,IF(F371=0,-1,(F371-D371)/D371)))</f>
        <v>1.931980906921241</v>
      </c>
      <c r="M371" s="32">
        <f t="shared" ref="M371:M434" si="95">+IF(OR(AND(G371=""),(K371="")),"",G371*K371)</f>
        <v>1.7028700056274619</v>
      </c>
      <c r="N371" s="32">
        <f t="shared" ref="N371:N434" si="96">+IF(OR(AND(H371=""),(L371="")),"",H371*L371)</f>
        <v>1.931980906921241</v>
      </c>
    </row>
    <row r="372" spans="1:14" x14ac:dyDescent="0.2">
      <c r="A372" s="27"/>
      <c r="B372" s="28" t="s">
        <v>338</v>
      </c>
      <c r="C372" s="35">
        <v>11</v>
      </c>
      <c r="D372" s="36">
        <v>0</v>
      </c>
      <c r="E372" s="36">
        <v>75</v>
      </c>
      <c r="F372" s="36">
        <v>129</v>
      </c>
      <c r="G372" s="37">
        <f t="shared" si="91"/>
        <v>6.1902082160945416E-3</v>
      </c>
      <c r="H372" s="37" t="str">
        <f t="shared" si="92"/>
        <v/>
      </c>
      <c r="I372" s="37">
        <f t="shared" si="93"/>
        <v>1.561524047470331E-2</v>
      </c>
      <c r="J372" s="37">
        <f t="shared" si="94"/>
        <v>2.6251526251526252E-2</v>
      </c>
      <c r="K372" s="37">
        <f t="shared" ref="K372:K435" si="97">+IF(AND(C372=0,E372=0)," ",IF(C372=0,1,IF(E372=0,-1,(E372-C372)/C372)))</f>
        <v>5.8181818181818183</v>
      </c>
      <c r="L372" s="37">
        <f t="shared" ref="L372:L435" si="98">+IF(AND(D372=0,F372=0)," ",IF(D372=0,1,IF(F372=0,-1,(F372-D372)/D372)))</f>
        <v>1</v>
      </c>
      <c r="M372" s="37">
        <f t="shared" si="95"/>
        <v>3.601575689364097E-2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2</v>
      </c>
      <c r="D373" s="33">
        <v>3</v>
      </c>
      <c r="E373" s="33">
        <v>10</v>
      </c>
      <c r="F373" s="33">
        <v>5</v>
      </c>
      <c r="G373" s="34">
        <f t="shared" si="91"/>
        <v>1.1254924029262803E-3</v>
      </c>
      <c r="H373" s="34">
        <f t="shared" si="92"/>
        <v>1.7899761336515514E-3</v>
      </c>
      <c r="I373" s="34">
        <f t="shared" si="93"/>
        <v>2.0820320632937749E-3</v>
      </c>
      <c r="J373" s="34">
        <f t="shared" si="94"/>
        <v>1.0175010175010174E-3</v>
      </c>
      <c r="K373" s="34">
        <f t="shared" si="97"/>
        <v>4</v>
      </c>
      <c r="L373" s="34">
        <f t="shared" si="98"/>
        <v>0.66666666666666663</v>
      </c>
      <c r="M373" s="34">
        <f t="shared" si="95"/>
        <v>4.5019696117051212E-3</v>
      </c>
      <c r="N373" s="40">
        <f t="shared" si="96"/>
        <v>1.1933174224343676E-3</v>
      </c>
    </row>
    <row r="374" spans="1:14" x14ac:dyDescent="0.2">
      <c r="A374" s="27"/>
      <c r="B374" s="29" t="s">
        <v>340</v>
      </c>
      <c r="C374" s="39">
        <v>1</v>
      </c>
      <c r="D374" s="33">
        <v>3</v>
      </c>
      <c r="E374" s="33">
        <v>1</v>
      </c>
      <c r="F374" s="33">
        <v>3</v>
      </c>
      <c r="G374" s="34">
        <f t="shared" si="91"/>
        <v>5.6274620146314015E-4</v>
      </c>
      <c r="H374" s="34">
        <f t="shared" si="92"/>
        <v>1.7899761336515514E-3</v>
      </c>
      <c r="I374" s="34">
        <f t="shared" si="93"/>
        <v>2.0820320632937748E-4</v>
      </c>
      <c r="J374" s="34">
        <f t="shared" si="94"/>
        <v>6.105006105006105E-4</v>
      </c>
      <c r="K374" s="34">
        <f t="shared" si="97"/>
        <v>0</v>
      </c>
      <c r="L374" s="34">
        <f t="shared" si="98"/>
        <v>0</v>
      </c>
      <c r="M374" s="34">
        <f t="shared" si="95"/>
        <v>0</v>
      </c>
      <c r="N374" s="40">
        <f t="shared" si="96"/>
        <v>0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1</v>
      </c>
      <c r="F375" s="33">
        <v>0</v>
      </c>
      <c r="G375" s="34" t="str">
        <f t="shared" si="91"/>
        <v/>
      </c>
      <c r="H375" s="34" t="str">
        <f t="shared" si="92"/>
        <v/>
      </c>
      <c r="I375" s="34">
        <f t="shared" si="93"/>
        <v>2.0820320632937748E-4</v>
      </c>
      <c r="J375" s="34" t="str">
        <f t="shared" si="94"/>
        <v/>
      </c>
      <c r="K375" s="34">
        <f t="shared" si="97"/>
        <v>1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43</v>
      </c>
      <c r="D377" s="33">
        <v>43</v>
      </c>
      <c r="E377" s="33">
        <v>78</v>
      </c>
      <c r="F377" s="33">
        <v>72</v>
      </c>
      <c r="G377" s="34">
        <f t="shared" si="91"/>
        <v>2.4198086662915026E-2</v>
      </c>
      <c r="H377" s="34">
        <f t="shared" si="92"/>
        <v>2.5656324582338901E-2</v>
      </c>
      <c r="I377" s="34">
        <f t="shared" si="93"/>
        <v>1.6239850093691444E-2</v>
      </c>
      <c r="J377" s="34">
        <f t="shared" si="94"/>
        <v>1.4652014652014652E-2</v>
      </c>
      <c r="K377" s="34">
        <f t="shared" si="97"/>
        <v>0.81395348837209303</v>
      </c>
      <c r="L377" s="34">
        <f t="shared" si="98"/>
        <v>0.67441860465116277</v>
      </c>
      <c r="M377" s="34">
        <f t="shared" si="95"/>
        <v>1.9696117051209903E-2</v>
      </c>
      <c r="N377" s="40">
        <f t="shared" si="96"/>
        <v>1.7303102625298328E-2</v>
      </c>
    </row>
    <row r="378" spans="1:14" x14ac:dyDescent="0.2">
      <c r="A378" s="27"/>
      <c r="B378" s="29" t="s">
        <v>344</v>
      </c>
      <c r="C378" s="39">
        <v>6</v>
      </c>
      <c r="D378" s="33">
        <v>1</v>
      </c>
      <c r="E378" s="33">
        <v>8</v>
      </c>
      <c r="F378" s="33">
        <v>5</v>
      </c>
      <c r="G378" s="34">
        <f t="shared" si="91"/>
        <v>3.3764772087788407E-3</v>
      </c>
      <c r="H378" s="34">
        <f t="shared" si="92"/>
        <v>5.966587112171838E-4</v>
      </c>
      <c r="I378" s="34">
        <f t="shared" si="93"/>
        <v>1.6656256506350198E-3</v>
      </c>
      <c r="J378" s="34">
        <f t="shared" si="94"/>
        <v>1.0175010175010174E-3</v>
      </c>
      <c r="K378" s="34">
        <f t="shared" si="97"/>
        <v>0.33333333333333331</v>
      </c>
      <c r="L378" s="34">
        <f t="shared" si="98"/>
        <v>4</v>
      </c>
      <c r="M378" s="34">
        <f t="shared" si="95"/>
        <v>1.1254924029262801E-3</v>
      </c>
      <c r="N378" s="40">
        <f t="shared" si="96"/>
        <v>2.3866348448687352E-3</v>
      </c>
    </row>
    <row r="379" spans="1:14" x14ac:dyDescent="0.2">
      <c r="A379" s="27"/>
      <c r="B379" s="29" t="s">
        <v>345</v>
      </c>
      <c r="C379" s="39">
        <v>0</v>
      </c>
      <c r="D379" s="33">
        <v>2</v>
      </c>
      <c r="E379" s="33">
        <v>0</v>
      </c>
      <c r="F379" s="33">
        <v>2</v>
      </c>
      <c r="G379" s="34" t="str">
        <f t="shared" si="91"/>
        <v/>
      </c>
      <c r="H379" s="34">
        <f t="shared" si="92"/>
        <v>1.1933174224343676E-3</v>
      </c>
      <c r="I379" s="34" t="str">
        <f t="shared" si="93"/>
        <v/>
      </c>
      <c r="J379" s="34">
        <f t="shared" si="94"/>
        <v>4.0700040700040698E-4</v>
      </c>
      <c r="K379" s="34" t="str">
        <f t="shared" si="97"/>
        <v xml:space="preserve"> </v>
      </c>
      <c r="L379" s="34">
        <f t="shared" si="98"/>
        <v>0</v>
      </c>
      <c r="M379" s="34" t="str">
        <f t="shared" si="95"/>
        <v/>
      </c>
      <c r="N379" s="40">
        <f t="shared" si="96"/>
        <v>0</v>
      </c>
    </row>
    <row r="380" spans="1:14" x14ac:dyDescent="0.2">
      <c r="A380" s="27"/>
      <c r="B380" s="29" t="s">
        <v>346</v>
      </c>
      <c r="C380" s="39">
        <v>5</v>
      </c>
      <c r="D380" s="33">
        <v>1</v>
      </c>
      <c r="E380" s="33">
        <v>1</v>
      </c>
      <c r="F380" s="33">
        <v>3</v>
      </c>
      <c r="G380" s="34">
        <f t="shared" si="91"/>
        <v>2.8137310073157004E-3</v>
      </c>
      <c r="H380" s="34">
        <f t="shared" si="92"/>
        <v>5.966587112171838E-4</v>
      </c>
      <c r="I380" s="34">
        <f t="shared" si="93"/>
        <v>2.0820320632937748E-4</v>
      </c>
      <c r="J380" s="34">
        <f t="shared" si="94"/>
        <v>6.105006105006105E-4</v>
      </c>
      <c r="K380" s="34">
        <f t="shared" si="97"/>
        <v>-0.8</v>
      </c>
      <c r="L380" s="34">
        <f t="shared" si="98"/>
        <v>2</v>
      </c>
      <c r="M380" s="34">
        <f t="shared" si="95"/>
        <v>-2.2509848058525606E-3</v>
      </c>
      <c r="N380" s="40">
        <f t="shared" si="96"/>
        <v>1.1933174224343676E-3</v>
      </c>
    </row>
    <row r="381" spans="1:14" x14ac:dyDescent="0.2">
      <c r="A381" s="27"/>
      <c r="B381" s="29" t="s">
        <v>347</v>
      </c>
      <c r="C381" s="39">
        <v>1</v>
      </c>
      <c r="D381" s="33">
        <v>2</v>
      </c>
      <c r="E381" s="33">
        <v>0</v>
      </c>
      <c r="F381" s="33">
        <v>0</v>
      </c>
      <c r="G381" s="34">
        <f t="shared" si="91"/>
        <v>5.6274620146314015E-4</v>
      </c>
      <c r="H381" s="34">
        <f t="shared" si="92"/>
        <v>1.1933174224343676E-3</v>
      </c>
      <c r="I381" s="34" t="str">
        <f t="shared" si="93"/>
        <v/>
      </c>
      <c r="J381" s="34" t="str">
        <f t="shared" si="94"/>
        <v/>
      </c>
      <c r="K381" s="34">
        <f t="shared" si="97"/>
        <v>-1</v>
      </c>
      <c r="L381" s="34">
        <f t="shared" si="98"/>
        <v>-1</v>
      </c>
      <c r="M381" s="34">
        <f t="shared" si="95"/>
        <v>-5.6274620146314015E-4</v>
      </c>
      <c r="N381" s="40">
        <f t="shared" si="96"/>
        <v>-1.1933174224343676E-3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195</v>
      </c>
      <c r="D383" s="33">
        <v>79</v>
      </c>
      <c r="E383" s="33">
        <v>63</v>
      </c>
      <c r="F383" s="33">
        <v>44</v>
      </c>
      <c r="G383" s="34">
        <f t="shared" si="91"/>
        <v>0.10973550928531232</v>
      </c>
      <c r="H383" s="34">
        <f t="shared" si="92"/>
        <v>4.7136038186157518E-2</v>
      </c>
      <c r="I383" s="34">
        <f t="shared" si="93"/>
        <v>1.3116801998750781E-2</v>
      </c>
      <c r="J383" s="34">
        <f t="shared" si="94"/>
        <v>8.9540089540089546E-3</v>
      </c>
      <c r="K383" s="34">
        <f t="shared" si="97"/>
        <v>-0.67692307692307696</v>
      </c>
      <c r="L383" s="34">
        <f t="shared" si="98"/>
        <v>-0.44303797468354428</v>
      </c>
      <c r="M383" s="34">
        <f t="shared" si="95"/>
        <v>-7.4282498593134502E-2</v>
      </c>
      <c r="N383" s="40">
        <f t="shared" si="96"/>
        <v>-2.0883054892601432E-2</v>
      </c>
    </row>
    <row r="384" spans="1:14" x14ac:dyDescent="0.2">
      <c r="A384" s="27"/>
      <c r="B384" s="29" t="s">
        <v>350</v>
      </c>
      <c r="C384" s="39">
        <v>27</v>
      </c>
      <c r="D384" s="33">
        <v>3</v>
      </c>
      <c r="E384" s="33">
        <v>30</v>
      </c>
      <c r="F384" s="33">
        <v>17</v>
      </c>
      <c r="G384" s="34">
        <f t="shared" si="91"/>
        <v>1.5194147439504783E-2</v>
      </c>
      <c r="H384" s="34">
        <f t="shared" si="92"/>
        <v>1.7899761336515514E-3</v>
      </c>
      <c r="I384" s="34">
        <f t="shared" si="93"/>
        <v>6.2460961898813238E-3</v>
      </c>
      <c r="J384" s="34">
        <f t="shared" si="94"/>
        <v>3.4595034595034596E-3</v>
      </c>
      <c r="K384" s="34">
        <f t="shared" si="97"/>
        <v>0.1111111111111111</v>
      </c>
      <c r="L384" s="34">
        <f t="shared" si="98"/>
        <v>4.666666666666667</v>
      </c>
      <c r="M384" s="34">
        <f t="shared" si="95"/>
        <v>1.6882386043894203E-3</v>
      </c>
      <c r="N384" s="40">
        <f t="shared" si="96"/>
        <v>8.3532219570405745E-3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14</v>
      </c>
      <c r="D386" s="33">
        <v>5</v>
      </c>
      <c r="E386" s="33">
        <v>62</v>
      </c>
      <c r="F386" s="33">
        <v>81</v>
      </c>
      <c r="G386" s="34">
        <f t="shared" si="91"/>
        <v>7.878446820483961E-3</v>
      </c>
      <c r="H386" s="34">
        <f t="shared" si="92"/>
        <v>2.9832935560859188E-3</v>
      </c>
      <c r="I386" s="34">
        <f t="shared" si="93"/>
        <v>1.2908598792421403E-2</v>
      </c>
      <c r="J386" s="34">
        <f t="shared" si="94"/>
        <v>1.6483516483516484E-2</v>
      </c>
      <c r="K386" s="34">
        <f t="shared" si="97"/>
        <v>3.4285714285714284</v>
      </c>
      <c r="L386" s="34">
        <f t="shared" si="98"/>
        <v>15.2</v>
      </c>
      <c r="M386" s="34">
        <f t="shared" si="95"/>
        <v>2.7011817670230722E-2</v>
      </c>
      <c r="N386" s="40">
        <f t="shared" si="96"/>
        <v>4.5346062052505964E-2</v>
      </c>
    </row>
    <row r="387" spans="1:14" x14ac:dyDescent="0.2">
      <c r="A387" s="27"/>
      <c r="B387" s="29" t="s">
        <v>353</v>
      </c>
      <c r="C387" s="39">
        <v>37</v>
      </c>
      <c r="D387" s="33">
        <v>8</v>
      </c>
      <c r="E387" s="33">
        <v>12</v>
      </c>
      <c r="F387" s="33">
        <v>4</v>
      </c>
      <c r="G387" s="34">
        <f t="shared" si="91"/>
        <v>2.0821609454136185E-2</v>
      </c>
      <c r="H387" s="34">
        <f t="shared" si="92"/>
        <v>4.7732696897374704E-3</v>
      </c>
      <c r="I387" s="34">
        <f t="shared" si="93"/>
        <v>2.4984384759525295E-3</v>
      </c>
      <c r="J387" s="34">
        <f t="shared" si="94"/>
        <v>8.1400081400081396E-4</v>
      </c>
      <c r="K387" s="34">
        <f t="shared" si="97"/>
        <v>-0.67567567567567566</v>
      </c>
      <c r="L387" s="34">
        <f t="shared" si="98"/>
        <v>-0.5</v>
      </c>
      <c r="M387" s="34">
        <f t="shared" si="95"/>
        <v>-1.4068655036578503E-2</v>
      </c>
      <c r="N387" s="40">
        <f t="shared" si="96"/>
        <v>-2.3866348448687352E-3</v>
      </c>
    </row>
    <row r="388" spans="1:14" x14ac:dyDescent="0.2">
      <c r="A388" s="27"/>
      <c r="B388" s="29" t="s">
        <v>354</v>
      </c>
      <c r="C388" s="39">
        <v>9</v>
      </c>
      <c r="D388" s="33">
        <v>4</v>
      </c>
      <c r="E388" s="33">
        <v>4</v>
      </c>
      <c r="F388" s="33">
        <v>1</v>
      </c>
      <c r="G388" s="34">
        <f t="shared" si="91"/>
        <v>5.064715813168261E-3</v>
      </c>
      <c r="H388" s="34">
        <f t="shared" si="92"/>
        <v>2.3866348448687352E-3</v>
      </c>
      <c r="I388" s="34">
        <f t="shared" si="93"/>
        <v>8.3281282531750991E-4</v>
      </c>
      <c r="J388" s="34">
        <f t="shared" si="94"/>
        <v>2.0350020350020349E-4</v>
      </c>
      <c r="K388" s="34">
        <f t="shared" si="97"/>
        <v>-0.55555555555555558</v>
      </c>
      <c r="L388" s="34">
        <f t="shared" si="98"/>
        <v>-0.75</v>
      </c>
      <c r="M388" s="34">
        <f t="shared" si="95"/>
        <v>-2.8137310073157009E-3</v>
      </c>
      <c r="N388" s="40">
        <f t="shared" si="96"/>
        <v>-1.7899761336515514E-3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589</v>
      </c>
      <c r="D391" s="33">
        <v>446</v>
      </c>
      <c r="E391" s="33">
        <v>612</v>
      </c>
      <c r="F391" s="33">
        <v>433</v>
      </c>
      <c r="G391" s="34">
        <f t="shared" si="91"/>
        <v>0.33145751266178952</v>
      </c>
      <c r="H391" s="34">
        <f t="shared" si="92"/>
        <v>0.26610978520286394</v>
      </c>
      <c r="I391" s="34">
        <f t="shared" si="93"/>
        <v>0.127420362273579</v>
      </c>
      <c r="J391" s="34">
        <f t="shared" si="94"/>
        <v>8.8115588115588117E-2</v>
      </c>
      <c r="K391" s="34">
        <f t="shared" si="97"/>
        <v>3.9049235993208829E-2</v>
      </c>
      <c r="L391" s="34">
        <f t="shared" si="98"/>
        <v>-2.914798206278027E-2</v>
      </c>
      <c r="M391" s="34">
        <f t="shared" si="95"/>
        <v>1.2943162633652222E-2</v>
      </c>
      <c r="N391" s="40">
        <f t="shared" si="96"/>
        <v>-7.7565632458233887E-3</v>
      </c>
    </row>
    <row r="392" spans="1:14" x14ac:dyDescent="0.2">
      <c r="A392" s="27"/>
      <c r="B392" s="29" t="s">
        <v>358</v>
      </c>
      <c r="C392" s="39">
        <v>2</v>
      </c>
      <c r="D392" s="33">
        <v>0</v>
      </c>
      <c r="E392" s="33">
        <v>0</v>
      </c>
      <c r="F392" s="33">
        <v>0</v>
      </c>
      <c r="G392" s="34">
        <f t="shared" si="91"/>
        <v>1.1254924029262803E-3</v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>
        <f t="shared" si="97"/>
        <v>-1</v>
      </c>
      <c r="L392" s="34" t="str">
        <f t="shared" si="98"/>
        <v xml:space="preserve"> </v>
      </c>
      <c r="M392" s="34">
        <f t="shared" si="95"/>
        <v>-1.1254924029262803E-3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3</v>
      </c>
      <c r="E394" s="33">
        <v>0</v>
      </c>
      <c r="F394" s="33">
        <v>3</v>
      </c>
      <c r="G394" s="34" t="str">
        <f t="shared" si="91"/>
        <v/>
      </c>
      <c r="H394" s="34">
        <f t="shared" si="92"/>
        <v>1.7899761336515514E-3</v>
      </c>
      <c r="I394" s="34" t="str">
        <f t="shared" si="93"/>
        <v/>
      </c>
      <c r="J394" s="34">
        <f t="shared" si="94"/>
        <v>6.105006105006105E-4</v>
      </c>
      <c r="K394" s="34" t="str">
        <f t="shared" si="97"/>
        <v xml:space="preserve"> </v>
      </c>
      <c r="L394" s="34">
        <f t="shared" si="98"/>
        <v>0</v>
      </c>
      <c r="M394" s="34" t="str">
        <f t="shared" si="95"/>
        <v/>
      </c>
      <c r="N394" s="40">
        <f t="shared" si="96"/>
        <v>0</v>
      </c>
    </row>
    <row r="395" spans="1:14" x14ac:dyDescent="0.2">
      <c r="A395" s="27"/>
      <c r="B395" s="29" t="s">
        <v>361</v>
      </c>
      <c r="C395" s="39">
        <v>22</v>
      </c>
      <c r="D395" s="33">
        <v>97</v>
      </c>
      <c r="E395" s="33">
        <v>33</v>
      </c>
      <c r="F395" s="33">
        <v>55</v>
      </c>
      <c r="G395" s="34">
        <f t="shared" si="91"/>
        <v>1.2380416432189083E-2</v>
      </c>
      <c r="H395" s="34">
        <f t="shared" si="92"/>
        <v>5.7875894988066827E-2</v>
      </c>
      <c r="I395" s="34">
        <f t="shared" si="93"/>
        <v>6.8707058088694562E-3</v>
      </c>
      <c r="J395" s="34">
        <f t="shared" si="94"/>
        <v>1.1192511192511193E-2</v>
      </c>
      <c r="K395" s="34">
        <f t="shared" si="97"/>
        <v>0.5</v>
      </c>
      <c r="L395" s="34">
        <f t="shared" si="98"/>
        <v>-0.4329896907216495</v>
      </c>
      <c r="M395" s="34">
        <f t="shared" si="95"/>
        <v>6.1902082160945416E-3</v>
      </c>
      <c r="N395" s="40">
        <f t="shared" si="96"/>
        <v>-2.5059665871121718E-2</v>
      </c>
    </row>
    <row r="396" spans="1:14" x14ac:dyDescent="0.2">
      <c r="A396" s="27"/>
      <c r="B396" s="29" t="s">
        <v>362</v>
      </c>
      <c r="C396" s="39">
        <v>2</v>
      </c>
      <c r="D396" s="33">
        <v>7</v>
      </c>
      <c r="E396" s="33">
        <v>10</v>
      </c>
      <c r="F396" s="33">
        <v>8</v>
      </c>
      <c r="G396" s="34">
        <f t="shared" si="91"/>
        <v>1.1254924029262803E-3</v>
      </c>
      <c r="H396" s="34">
        <f t="shared" si="92"/>
        <v>4.1766109785202864E-3</v>
      </c>
      <c r="I396" s="34">
        <f t="shared" si="93"/>
        <v>2.0820320632937749E-3</v>
      </c>
      <c r="J396" s="34">
        <f t="shared" si="94"/>
        <v>1.6280016280016279E-3</v>
      </c>
      <c r="K396" s="34">
        <f t="shared" si="97"/>
        <v>4</v>
      </c>
      <c r="L396" s="34">
        <f t="shared" si="98"/>
        <v>0.14285714285714285</v>
      </c>
      <c r="M396" s="34">
        <f t="shared" si="95"/>
        <v>4.5019696117051212E-3</v>
      </c>
      <c r="N396" s="40">
        <f t="shared" si="96"/>
        <v>5.9665871121718369E-4</v>
      </c>
    </row>
    <row r="397" spans="1:14" x14ac:dyDescent="0.2">
      <c r="A397" s="27"/>
      <c r="B397" s="29" t="s">
        <v>363</v>
      </c>
      <c r="C397" s="39">
        <v>1</v>
      </c>
      <c r="D397" s="33">
        <v>0</v>
      </c>
      <c r="E397" s="33">
        <v>0</v>
      </c>
      <c r="F397" s="33">
        <v>0</v>
      </c>
      <c r="G397" s="34">
        <f t="shared" si="91"/>
        <v>5.6274620146314015E-4</v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>
        <f t="shared" si="97"/>
        <v>-1</v>
      </c>
      <c r="L397" s="34" t="str">
        <f t="shared" si="98"/>
        <v xml:space="preserve"> </v>
      </c>
      <c r="M397" s="34">
        <f t="shared" si="95"/>
        <v>-5.6274620146314015E-4</v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1</v>
      </c>
      <c r="E398" s="33">
        <v>0</v>
      </c>
      <c r="F398" s="33">
        <v>1</v>
      </c>
      <c r="G398" s="34" t="str">
        <f t="shared" si="91"/>
        <v/>
      </c>
      <c r="H398" s="34">
        <f t="shared" si="92"/>
        <v>5.966587112171838E-4</v>
      </c>
      <c r="I398" s="34" t="str">
        <f t="shared" si="93"/>
        <v/>
      </c>
      <c r="J398" s="34">
        <f t="shared" si="94"/>
        <v>2.0350020350020349E-4</v>
      </c>
      <c r="K398" s="34" t="str">
        <f t="shared" si="97"/>
        <v xml:space="preserve"> </v>
      </c>
      <c r="L398" s="34">
        <f t="shared" si="98"/>
        <v>0</v>
      </c>
      <c r="M398" s="34" t="str">
        <f t="shared" si="95"/>
        <v/>
      </c>
      <c r="N398" s="40">
        <f t="shared" si="96"/>
        <v>0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1</v>
      </c>
      <c r="F400" s="33">
        <v>2</v>
      </c>
      <c r="G400" s="34" t="str">
        <f t="shared" si="91"/>
        <v/>
      </c>
      <c r="H400" s="34" t="str">
        <f t="shared" si="92"/>
        <v/>
      </c>
      <c r="I400" s="34">
        <f t="shared" si="93"/>
        <v>2.0820320632937748E-4</v>
      </c>
      <c r="J400" s="34">
        <f t="shared" si="94"/>
        <v>4.0700040700040698E-4</v>
      </c>
      <c r="K400" s="34">
        <f t="shared" si="97"/>
        <v>1</v>
      </c>
      <c r="L400" s="34">
        <f t="shared" si="98"/>
        <v>1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4</v>
      </c>
      <c r="D401" s="33">
        <v>2</v>
      </c>
      <c r="E401" s="33">
        <v>5</v>
      </c>
      <c r="F401" s="33">
        <v>1</v>
      </c>
      <c r="G401" s="34">
        <f t="shared" si="91"/>
        <v>2.2509848058525606E-3</v>
      </c>
      <c r="H401" s="34">
        <f t="shared" si="92"/>
        <v>1.1933174224343676E-3</v>
      </c>
      <c r="I401" s="34">
        <f t="shared" si="93"/>
        <v>1.0410160316468874E-3</v>
      </c>
      <c r="J401" s="34">
        <f t="shared" si="94"/>
        <v>2.0350020350020349E-4</v>
      </c>
      <c r="K401" s="34">
        <f t="shared" si="97"/>
        <v>0.25</v>
      </c>
      <c r="L401" s="34">
        <f t="shared" si="98"/>
        <v>-0.5</v>
      </c>
      <c r="M401" s="34">
        <f t="shared" si="95"/>
        <v>5.6274620146314015E-4</v>
      </c>
      <c r="N401" s="40">
        <f t="shared" si="96"/>
        <v>-5.966587112171838E-4</v>
      </c>
    </row>
    <row r="402" spans="1:14" x14ac:dyDescent="0.2">
      <c r="A402" s="27"/>
      <c r="B402" s="29" t="s">
        <v>368</v>
      </c>
      <c r="C402" s="39">
        <v>10</v>
      </c>
      <c r="D402" s="33">
        <v>4</v>
      </c>
      <c r="E402" s="33">
        <v>15</v>
      </c>
      <c r="F402" s="33">
        <v>6</v>
      </c>
      <c r="G402" s="34">
        <f t="shared" si="91"/>
        <v>5.6274620146314009E-3</v>
      </c>
      <c r="H402" s="34">
        <f t="shared" si="92"/>
        <v>2.3866348448687352E-3</v>
      </c>
      <c r="I402" s="34">
        <f t="shared" si="93"/>
        <v>3.1230480949406619E-3</v>
      </c>
      <c r="J402" s="34">
        <f t="shared" si="94"/>
        <v>1.221001221001221E-3</v>
      </c>
      <c r="K402" s="34">
        <f t="shared" si="97"/>
        <v>0.5</v>
      </c>
      <c r="L402" s="34">
        <f t="shared" si="98"/>
        <v>0.5</v>
      </c>
      <c r="M402" s="34">
        <f t="shared" si="95"/>
        <v>2.8137310073157004E-3</v>
      </c>
      <c r="N402" s="40">
        <f t="shared" si="96"/>
        <v>1.1933174224343676E-3</v>
      </c>
    </row>
    <row r="403" spans="1:14" x14ac:dyDescent="0.2">
      <c r="A403" s="27"/>
      <c r="B403" s="29" t="s">
        <v>369</v>
      </c>
      <c r="C403" s="39">
        <v>0</v>
      </c>
      <c r="D403" s="33">
        <v>1</v>
      </c>
      <c r="E403" s="33">
        <v>0</v>
      </c>
      <c r="F403" s="33">
        <v>0</v>
      </c>
      <c r="G403" s="34" t="str">
        <f t="shared" si="91"/>
        <v/>
      </c>
      <c r="H403" s="34">
        <f t="shared" si="92"/>
        <v>5.966587112171838E-4</v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>
        <f t="shared" si="98"/>
        <v>-1</v>
      </c>
      <c r="M403" s="34" t="str">
        <f t="shared" si="95"/>
        <v/>
      </c>
      <c r="N403" s="40">
        <f t="shared" si="96"/>
        <v>-5.966587112171838E-4</v>
      </c>
    </row>
    <row r="404" spans="1:14" ht="25.5" x14ac:dyDescent="0.2">
      <c r="A404" s="27"/>
      <c r="B404" s="29" t="s">
        <v>370</v>
      </c>
      <c r="C404" s="39">
        <v>0</v>
      </c>
      <c r="D404" s="33">
        <v>1</v>
      </c>
      <c r="E404" s="33">
        <v>0</v>
      </c>
      <c r="F404" s="33">
        <v>1</v>
      </c>
      <c r="G404" s="34" t="str">
        <f t="shared" si="91"/>
        <v/>
      </c>
      <c r="H404" s="34">
        <f t="shared" si="92"/>
        <v>5.966587112171838E-4</v>
      </c>
      <c r="I404" s="34" t="str">
        <f t="shared" si="93"/>
        <v/>
      </c>
      <c r="J404" s="34">
        <f t="shared" si="94"/>
        <v>2.0350020350020349E-4</v>
      </c>
      <c r="K404" s="34" t="str">
        <f t="shared" si="97"/>
        <v xml:space="preserve"> </v>
      </c>
      <c r="L404" s="34">
        <f t="shared" si="98"/>
        <v>0</v>
      </c>
      <c r="M404" s="34" t="str">
        <f t="shared" si="95"/>
        <v/>
      </c>
      <c r="N404" s="40">
        <f t="shared" si="96"/>
        <v>0</v>
      </c>
    </row>
    <row r="405" spans="1:14" ht="25.5" x14ac:dyDescent="0.2">
      <c r="A405" s="27"/>
      <c r="B405" s="29" t="s">
        <v>371</v>
      </c>
      <c r="C405" s="39">
        <v>3</v>
      </c>
      <c r="D405" s="33">
        <v>5</v>
      </c>
      <c r="E405" s="33">
        <v>0</v>
      </c>
      <c r="F405" s="33">
        <v>11</v>
      </c>
      <c r="G405" s="34">
        <f t="shared" si="91"/>
        <v>1.6882386043894203E-3</v>
      </c>
      <c r="H405" s="34">
        <f t="shared" si="92"/>
        <v>2.9832935560859188E-3</v>
      </c>
      <c r="I405" s="34" t="str">
        <f t="shared" si="93"/>
        <v/>
      </c>
      <c r="J405" s="34">
        <f t="shared" si="94"/>
        <v>2.2385022385022386E-3</v>
      </c>
      <c r="K405" s="34">
        <f t="shared" si="97"/>
        <v>-1</v>
      </c>
      <c r="L405" s="34">
        <f t="shared" si="98"/>
        <v>1.2</v>
      </c>
      <c r="M405" s="34">
        <f t="shared" si="95"/>
        <v>-1.6882386043894203E-3</v>
      </c>
      <c r="N405" s="40">
        <f t="shared" si="96"/>
        <v>3.5799522673031024E-3</v>
      </c>
    </row>
    <row r="406" spans="1:14" x14ac:dyDescent="0.2">
      <c r="A406" s="27"/>
      <c r="B406" s="29" t="s">
        <v>372</v>
      </c>
      <c r="C406" s="39">
        <v>68</v>
      </c>
      <c r="D406" s="33">
        <v>7</v>
      </c>
      <c r="E406" s="33">
        <v>24</v>
      </c>
      <c r="F406" s="33">
        <v>7</v>
      </c>
      <c r="G406" s="34">
        <f t="shared" si="91"/>
        <v>3.8266741699493526E-2</v>
      </c>
      <c r="H406" s="34">
        <f t="shared" si="92"/>
        <v>4.1766109785202864E-3</v>
      </c>
      <c r="I406" s="34">
        <f t="shared" si="93"/>
        <v>4.996876951905059E-3</v>
      </c>
      <c r="J406" s="34">
        <f t="shared" si="94"/>
        <v>1.4245014245014246E-3</v>
      </c>
      <c r="K406" s="34">
        <f t="shared" si="97"/>
        <v>-0.6470588235294118</v>
      </c>
      <c r="L406" s="34">
        <f t="shared" si="98"/>
        <v>0</v>
      </c>
      <c r="M406" s="34">
        <f t="shared" si="95"/>
        <v>-2.4760832864378166E-2</v>
      </c>
      <c r="N406" s="40">
        <f t="shared" si="96"/>
        <v>0</v>
      </c>
    </row>
    <row r="407" spans="1:14" x14ac:dyDescent="0.2">
      <c r="A407" s="27"/>
      <c r="B407" s="29" t="s">
        <v>373</v>
      </c>
      <c r="C407" s="39">
        <v>3</v>
      </c>
      <c r="D407" s="33">
        <v>0</v>
      </c>
      <c r="E407" s="33">
        <v>1</v>
      </c>
      <c r="F407" s="33">
        <v>1</v>
      </c>
      <c r="G407" s="34">
        <f t="shared" si="91"/>
        <v>1.6882386043894203E-3</v>
      </c>
      <c r="H407" s="34" t="str">
        <f t="shared" si="92"/>
        <v/>
      </c>
      <c r="I407" s="34">
        <f t="shared" si="93"/>
        <v>2.0820320632937748E-4</v>
      </c>
      <c r="J407" s="34">
        <f t="shared" si="94"/>
        <v>2.0350020350020349E-4</v>
      </c>
      <c r="K407" s="34">
        <f t="shared" si="97"/>
        <v>-0.66666666666666663</v>
      </c>
      <c r="L407" s="34">
        <f t="shared" si="98"/>
        <v>1</v>
      </c>
      <c r="M407" s="34">
        <f t="shared" si="95"/>
        <v>-1.1254924029262801E-3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1</v>
      </c>
      <c r="D408" s="33">
        <v>0</v>
      </c>
      <c r="E408" s="33">
        <v>3</v>
      </c>
      <c r="F408" s="33">
        <v>2</v>
      </c>
      <c r="G408" s="34">
        <f t="shared" si="91"/>
        <v>5.6274620146314015E-4</v>
      </c>
      <c r="H408" s="34" t="str">
        <f t="shared" si="92"/>
        <v/>
      </c>
      <c r="I408" s="34">
        <f t="shared" si="93"/>
        <v>6.2460961898813238E-4</v>
      </c>
      <c r="J408" s="34">
        <f t="shared" si="94"/>
        <v>4.0700040700040698E-4</v>
      </c>
      <c r="K408" s="34">
        <f t="shared" si="97"/>
        <v>2</v>
      </c>
      <c r="L408" s="34">
        <f t="shared" si="98"/>
        <v>1</v>
      </c>
      <c r="M408" s="34">
        <f t="shared" si="95"/>
        <v>1.1254924029262803E-3</v>
      </c>
      <c r="N408" s="40" t="str">
        <f t="shared" si="96"/>
        <v/>
      </c>
    </row>
    <row r="409" spans="1:14" x14ac:dyDescent="0.2">
      <c r="A409" s="27"/>
      <c r="B409" s="29" t="s">
        <v>375</v>
      </c>
      <c r="C409" s="39">
        <v>7</v>
      </c>
      <c r="D409" s="33">
        <v>1</v>
      </c>
      <c r="E409" s="33">
        <v>0</v>
      </c>
      <c r="F409" s="33">
        <v>3</v>
      </c>
      <c r="G409" s="34">
        <f t="shared" si="91"/>
        <v>3.9392234102419805E-3</v>
      </c>
      <c r="H409" s="34">
        <f t="shared" si="92"/>
        <v>5.966587112171838E-4</v>
      </c>
      <c r="I409" s="34" t="str">
        <f t="shared" si="93"/>
        <v/>
      </c>
      <c r="J409" s="34">
        <f t="shared" si="94"/>
        <v>6.105006105006105E-4</v>
      </c>
      <c r="K409" s="34">
        <f t="shared" si="97"/>
        <v>-1</v>
      </c>
      <c r="L409" s="34">
        <f t="shared" si="98"/>
        <v>2</v>
      </c>
      <c r="M409" s="34">
        <f t="shared" si="95"/>
        <v>-3.9392234102419805E-3</v>
      </c>
      <c r="N409" s="40">
        <f t="shared" si="96"/>
        <v>1.1933174224343676E-3</v>
      </c>
    </row>
    <row r="410" spans="1:14" x14ac:dyDescent="0.2">
      <c r="A410" s="27"/>
      <c r="B410" s="29" t="s">
        <v>376</v>
      </c>
      <c r="C410" s="39">
        <v>55</v>
      </c>
      <c r="D410" s="33">
        <v>17</v>
      </c>
      <c r="E410" s="33">
        <v>57</v>
      </c>
      <c r="F410" s="33">
        <v>13</v>
      </c>
      <c r="G410" s="34">
        <f t="shared" si="91"/>
        <v>3.0951041080472707E-2</v>
      </c>
      <c r="H410" s="34">
        <f t="shared" si="92"/>
        <v>1.0143198090692125E-2</v>
      </c>
      <c r="I410" s="34">
        <f t="shared" si="93"/>
        <v>1.1867582760774516E-2</v>
      </c>
      <c r="J410" s="34">
        <f t="shared" si="94"/>
        <v>2.6455026455026454E-3</v>
      </c>
      <c r="K410" s="34">
        <f t="shared" si="97"/>
        <v>3.6363636363636362E-2</v>
      </c>
      <c r="L410" s="34">
        <f t="shared" si="98"/>
        <v>-0.23529411764705882</v>
      </c>
      <c r="M410" s="34">
        <f t="shared" si="95"/>
        <v>1.1254924029262803E-3</v>
      </c>
      <c r="N410" s="40">
        <f t="shared" si="96"/>
        <v>-2.3866348448687352E-3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42</v>
      </c>
      <c r="D413" s="33">
        <v>0</v>
      </c>
      <c r="E413" s="33">
        <v>13</v>
      </c>
      <c r="F413" s="33">
        <v>1</v>
      </c>
      <c r="G413" s="34">
        <f t="shared" si="91"/>
        <v>2.3635340461451885E-2</v>
      </c>
      <c r="H413" s="34" t="str">
        <f t="shared" si="92"/>
        <v/>
      </c>
      <c r="I413" s="34">
        <f t="shared" si="93"/>
        <v>2.7066416822819073E-3</v>
      </c>
      <c r="J413" s="34">
        <f t="shared" si="94"/>
        <v>2.0350020350020349E-4</v>
      </c>
      <c r="K413" s="34">
        <f t="shared" si="97"/>
        <v>-0.69047619047619047</v>
      </c>
      <c r="L413" s="34">
        <f t="shared" si="98"/>
        <v>1</v>
      </c>
      <c r="M413" s="34">
        <f t="shared" si="95"/>
        <v>-1.6319639842431063E-2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0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 t="str">
        <f t="shared" si="94"/>
        <v/>
      </c>
      <c r="K414" s="34" t="str">
        <f t="shared" si="97"/>
        <v xml:space="preserve"> </v>
      </c>
      <c r="L414" s="34" t="str">
        <f t="shared" si="98"/>
        <v xml:space="preserve"> 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3</v>
      </c>
      <c r="E415" s="33">
        <v>0</v>
      </c>
      <c r="F415" s="33">
        <v>1</v>
      </c>
      <c r="G415" s="34" t="str">
        <f t="shared" si="91"/>
        <v/>
      </c>
      <c r="H415" s="34">
        <f t="shared" si="92"/>
        <v>1.7899761336515514E-3</v>
      </c>
      <c r="I415" s="34" t="str">
        <f t="shared" si="93"/>
        <v/>
      </c>
      <c r="J415" s="34">
        <f t="shared" si="94"/>
        <v>2.0350020350020349E-4</v>
      </c>
      <c r="K415" s="34" t="str">
        <f t="shared" si="97"/>
        <v xml:space="preserve"> </v>
      </c>
      <c r="L415" s="34">
        <f t="shared" si="98"/>
        <v>-0.66666666666666663</v>
      </c>
      <c r="M415" s="34" t="str">
        <f t="shared" si="95"/>
        <v/>
      </c>
      <c r="N415" s="40">
        <f t="shared" si="96"/>
        <v>-1.1933174224343676E-3</v>
      </c>
    </row>
    <row r="416" spans="1:14" x14ac:dyDescent="0.2">
      <c r="A416" s="27"/>
      <c r="B416" s="29" t="s">
        <v>382</v>
      </c>
      <c r="C416" s="39">
        <v>2</v>
      </c>
      <c r="D416" s="33">
        <v>8</v>
      </c>
      <c r="E416" s="33">
        <v>12</v>
      </c>
      <c r="F416" s="33">
        <v>9</v>
      </c>
      <c r="G416" s="34">
        <f t="shared" si="91"/>
        <v>1.1254924029262803E-3</v>
      </c>
      <c r="H416" s="34">
        <f t="shared" si="92"/>
        <v>4.7732696897374704E-3</v>
      </c>
      <c r="I416" s="34">
        <f t="shared" si="93"/>
        <v>2.4984384759525295E-3</v>
      </c>
      <c r="J416" s="34">
        <f t="shared" si="94"/>
        <v>1.8315018315018315E-3</v>
      </c>
      <c r="K416" s="34">
        <f t="shared" si="97"/>
        <v>5</v>
      </c>
      <c r="L416" s="34">
        <f t="shared" si="98"/>
        <v>0.125</v>
      </c>
      <c r="M416" s="34">
        <f t="shared" si="95"/>
        <v>5.6274620146314017E-3</v>
      </c>
      <c r="N416" s="40">
        <f t="shared" si="96"/>
        <v>5.966587112171838E-4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232</v>
      </c>
      <c r="D419" s="33">
        <v>173</v>
      </c>
      <c r="E419" s="33">
        <v>3179</v>
      </c>
      <c r="F419" s="33">
        <v>2644</v>
      </c>
      <c r="G419" s="34">
        <f t="shared" si="91"/>
        <v>0.1305571187394485</v>
      </c>
      <c r="H419" s="34">
        <f t="shared" si="92"/>
        <v>0.1032219570405728</v>
      </c>
      <c r="I419" s="34">
        <f t="shared" si="93"/>
        <v>0.66187799292109095</v>
      </c>
      <c r="J419" s="34">
        <f t="shared" si="94"/>
        <v>0.53805453805453807</v>
      </c>
      <c r="K419" s="34">
        <f t="shared" si="97"/>
        <v>12.702586206896552</v>
      </c>
      <c r="L419" s="34">
        <f t="shared" si="98"/>
        <v>14.283236994219653</v>
      </c>
      <c r="M419" s="34">
        <f t="shared" si="95"/>
        <v>1.6584130557118739</v>
      </c>
      <c r="N419" s="40">
        <f t="shared" si="96"/>
        <v>1.4743436754176611</v>
      </c>
    </row>
    <row r="420" spans="1:14" x14ac:dyDescent="0.2">
      <c r="A420" s="27"/>
      <c r="B420" s="29" t="s">
        <v>386</v>
      </c>
      <c r="C420" s="39">
        <v>0</v>
      </c>
      <c r="D420" s="33">
        <v>0</v>
      </c>
      <c r="E420" s="33">
        <v>5</v>
      </c>
      <c r="F420" s="33">
        <v>8</v>
      </c>
      <c r="G420" s="34" t="str">
        <f t="shared" si="91"/>
        <v/>
      </c>
      <c r="H420" s="34" t="str">
        <f t="shared" si="92"/>
        <v/>
      </c>
      <c r="I420" s="34">
        <f t="shared" si="93"/>
        <v>1.0410160316468874E-3</v>
      </c>
      <c r="J420" s="34">
        <f t="shared" si="94"/>
        <v>1.6280016280016279E-3</v>
      </c>
      <c r="K420" s="34">
        <f t="shared" si="97"/>
        <v>1</v>
      </c>
      <c r="L420" s="34">
        <f t="shared" si="98"/>
        <v>1</v>
      </c>
      <c r="M420" s="34" t="str">
        <f t="shared" si="95"/>
        <v/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11</v>
      </c>
      <c r="D422" s="33">
        <v>16</v>
      </c>
      <c r="E422" s="33">
        <v>11</v>
      </c>
      <c r="F422" s="33">
        <v>4</v>
      </c>
      <c r="G422" s="34">
        <f t="shared" si="91"/>
        <v>6.1902082160945416E-3</v>
      </c>
      <c r="H422" s="34">
        <f t="shared" si="92"/>
        <v>9.5465393794749408E-3</v>
      </c>
      <c r="I422" s="34">
        <f t="shared" si="93"/>
        <v>2.2902352696231522E-3</v>
      </c>
      <c r="J422" s="34">
        <f t="shared" si="94"/>
        <v>8.1400081400081396E-4</v>
      </c>
      <c r="K422" s="34">
        <f t="shared" si="97"/>
        <v>0</v>
      </c>
      <c r="L422" s="34">
        <f t="shared" si="98"/>
        <v>-0.75</v>
      </c>
      <c r="M422" s="34">
        <f t="shared" si="95"/>
        <v>0</v>
      </c>
      <c r="N422" s="40">
        <f t="shared" si="96"/>
        <v>-7.1599045346062056E-3</v>
      </c>
    </row>
    <row r="423" spans="1:14" x14ac:dyDescent="0.2">
      <c r="A423" s="27"/>
      <c r="B423" s="29" t="s">
        <v>389</v>
      </c>
      <c r="C423" s="39">
        <v>87</v>
      </c>
      <c r="D423" s="33">
        <v>43</v>
      </c>
      <c r="E423" s="33">
        <v>190</v>
      </c>
      <c r="F423" s="33">
        <v>187</v>
      </c>
      <c r="G423" s="34">
        <f t="shared" si="91"/>
        <v>4.8958919527293192E-2</v>
      </c>
      <c r="H423" s="34">
        <f t="shared" si="92"/>
        <v>2.5656324582338901E-2</v>
      </c>
      <c r="I423" s="34">
        <f t="shared" si="93"/>
        <v>3.9558609202581717E-2</v>
      </c>
      <c r="J423" s="34">
        <f t="shared" si="94"/>
        <v>3.8054538054538053E-2</v>
      </c>
      <c r="K423" s="34">
        <f t="shared" si="97"/>
        <v>1.1839080459770115</v>
      </c>
      <c r="L423" s="34">
        <f t="shared" si="98"/>
        <v>3.3488372093023258</v>
      </c>
      <c r="M423" s="34">
        <f t="shared" si="95"/>
        <v>5.7962858750703436E-2</v>
      </c>
      <c r="N423" s="40">
        <f t="shared" si="96"/>
        <v>8.5918854415274457E-2</v>
      </c>
    </row>
    <row r="424" spans="1:14" x14ac:dyDescent="0.2">
      <c r="A424" s="27"/>
      <c r="B424" s="29" t="s">
        <v>390</v>
      </c>
      <c r="C424" s="39">
        <v>26</v>
      </c>
      <c r="D424" s="33">
        <v>7</v>
      </c>
      <c r="E424" s="33">
        <v>15</v>
      </c>
      <c r="F424" s="33">
        <v>8</v>
      </c>
      <c r="G424" s="34">
        <f t="shared" si="91"/>
        <v>1.4631401238041642E-2</v>
      </c>
      <c r="H424" s="34">
        <f t="shared" si="92"/>
        <v>4.1766109785202864E-3</v>
      </c>
      <c r="I424" s="34">
        <f t="shared" si="93"/>
        <v>3.1230480949406619E-3</v>
      </c>
      <c r="J424" s="34">
        <f t="shared" si="94"/>
        <v>1.6280016280016279E-3</v>
      </c>
      <c r="K424" s="34">
        <f t="shared" si="97"/>
        <v>-0.42307692307692307</v>
      </c>
      <c r="L424" s="34">
        <f t="shared" si="98"/>
        <v>0.14285714285714285</v>
      </c>
      <c r="M424" s="34">
        <f t="shared" si="95"/>
        <v>-6.1902082160945407E-3</v>
      </c>
      <c r="N424" s="40">
        <f t="shared" si="96"/>
        <v>5.9665871121718369E-4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1</v>
      </c>
      <c r="D426" s="33">
        <v>2</v>
      </c>
      <c r="E426" s="33">
        <v>1</v>
      </c>
      <c r="F426" s="33">
        <v>0</v>
      </c>
      <c r="G426" s="34">
        <f t="shared" si="91"/>
        <v>5.6274620146314015E-4</v>
      </c>
      <c r="H426" s="34">
        <f t="shared" si="92"/>
        <v>1.1933174224343676E-3</v>
      </c>
      <c r="I426" s="34">
        <f t="shared" si="93"/>
        <v>2.0820320632937748E-4</v>
      </c>
      <c r="J426" s="34" t="str">
        <f t="shared" si="94"/>
        <v/>
      </c>
      <c r="K426" s="34">
        <f t="shared" si="97"/>
        <v>0</v>
      </c>
      <c r="L426" s="34">
        <f t="shared" si="98"/>
        <v>-1</v>
      </c>
      <c r="M426" s="34">
        <f t="shared" si="95"/>
        <v>0</v>
      </c>
      <c r="N426" s="40">
        <f t="shared" si="96"/>
        <v>-1.1933174224343676E-3</v>
      </c>
    </row>
    <row r="427" spans="1:14" ht="25.5" x14ac:dyDescent="0.2">
      <c r="A427" s="27"/>
      <c r="B427" s="29" t="s">
        <v>393</v>
      </c>
      <c r="C427" s="39">
        <v>3</v>
      </c>
      <c r="D427" s="33">
        <v>15</v>
      </c>
      <c r="E427" s="33">
        <v>26</v>
      </c>
      <c r="F427" s="33">
        <v>20</v>
      </c>
      <c r="G427" s="34">
        <f t="shared" si="91"/>
        <v>1.6882386043894203E-3</v>
      </c>
      <c r="H427" s="34">
        <f t="shared" si="92"/>
        <v>8.9498806682577568E-3</v>
      </c>
      <c r="I427" s="34">
        <f t="shared" si="93"/>
        <v>5.4132833645638145E-3</v>
      </c>
      <c r="J427" s="34">
        <f t="shared" si="94"/>
        <v>4.0700040700040697E-3</v>
      </c>
      <c r="K427" s="34">
        <f t="shared" si="97"/>
        <v>7.666666666666667</v>
      </c>
      <c r="L427" s="34">
        <f t="shared" si="98"/>
        <v>0.33333333333333331</v>
      </c>
      <c r="M427" s="34">
        <f t="shared" si="95"/>
        <v>1.2943162633652224E-2</v>
      </c>
      <c r="N427" s="40">
        <f t="shared" si="96"/>
        <v>2.9832935560859188E-3</v>
      </c>
    </row>
    <row r="428" spans="1:14" x14ac:dyDescent="0.2">
      <c r="A428" s="27"/>
      <c r="B428" s="29" t="s">
        <v>394</v>
      </c>
      <c r="C428" s="39">
        <v>16</v>
      </c>
      <c r="D428" s="33">
        <v>3</v>
      </c>
      <c r="E428" s="33">
        <v>2</v>
      </c>
      <c r="F428" s="33">
        <v>2</v>
      </c>
      <c r="G428" s="34">
        <f t="shared" si="91"/>
        <v>9.0039392234102424E-3</v>
      </c>
      <c r="H428" s="34">
        <f t="shared" si="92"/>
        <v>1.7899761336515514E-3</v>
      </c>
      <c r="I428" s="34">
        <f t="shared" si="93"/>
        <v>4.1640641265875496E-4</v>
      </c>
      <c r="J428" s="34">
        <f t="shared" si="94"/>
        <v>4.0700040700040698E-4</v>
      </c>
      <c r="K428" s="34">
        <f t="shared" si="97"/>
        <v>-0.875</v>
      </c>
      <c r="L428" s="34">
        <f t="shared" si="98"/>
        <v>-0.33333333333333331</v>
      </c>
      <c r="M428" s="34">
        <f t="shared" si="95"/>
        <v>-7.8784468204839628E-3</v>
      </c>
      <c r="N428" s="40">
        <f t="shared" si="96"/>
        <v>-5.966587112171838E-4</v>
      </c>
    </row>
    <row r="429" spans="1:14" x14ac:dyDescent="0.2">
      <c r="A429" s="27"/>
      <c r="B429" s="29" t="s">
        <v>395</v>
      </c>
      <c r="C429" s="39">
        <v>1</v>
      </c>
      <c r="D429" s="33">
        <v>0</v>
      </c>
      <c r="E429" s="33">
        <v>5</v>
      </c>
      <c r="F429" s="33">
        <v>1</v>
      </c>
      <c r="G429" s="34">
        <f t="shared" si="91"/>
        <v>5.6274620146314015E-4</v>
      </c>
      <c r="H429" s="34" t="str">
        <f t="shared" si="92"/>
        <v/>
      </c>
      <c r="I429" s="34">
        <f t="shared" si="93"/>
        <v>1.0410160316468874E-3</v>
      </c>
      <c r="J429" s="34">
        <f t="shared" si="94"/>
        <v>2.0350020350020349E-4</v>
      </c>
      <c r="K429" s="34">
        <f t="shared" si="97"/>
        <v>4</v>
      </c>
      <c r="L429" s="34">
        <f t="shared" si="98"/>
        <v>1</v>
      </c>
      <c r="M429" s="34">
        <f t="shared" si="95"/>
        <v>2.2509848058525606E-3</v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1</v>
      </c>
      <c r="F430" s="33">
        <v>2</v>
      </c>
      <c r="G430" s="34" t="str">
        <f t="shared" si="91"/>
        <v/>
      </c>
      <c r="H430" s="34" t="str">
        <f t="shared" si="92"/>
        <v/>
      </c>
      <c r="I430" s="34">
        <f t="shared" si="93"/>
        <v>2.0820320632937748E-4</v>
      </c>
      <c r="J430" s="34">
        <f t="shared" si="94"/>
        <v>4.0700040700040698E-4</v>
      </c>
      <c r="K430" s="34">
        <f t="shared" si="97"/>
        <v>1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3</v>
      </c>
      <c r="D432" s="33">
        <v>0</v>
      </c>
      <c r="E432" s="33">
        <v>0</v>
      </c>
      <c r="F432" s="33">
        <v>0</v>
      </c>
      <c r="G432" s="34">
        <f t="shared" si="91"/>
        <v>1.6882386043894203E-3</v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>
        <f t="shared" si="97"/>
        <v>-1</v>
      </c>
      <c r="L432" s="34" t="str">
        <f t="shared" si="98"/>
        <v xml:space="preserve"> </v>
      </c>
      <c r="M432" s="34">
        <f t="shared" si="95"/>
        <v>-1.6882386043894203E-3</v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1</v>
      </c>
      <c r="D433" s="33">
        <v>9</v>
      </c>
      <c r="E433" s="33">
        <v>1</v>
      </c>
      <c r="F433" s="33">
        <v>1</v>
      </c>
      <c r="G433" s="34">
        <f t="shared" si="91"/>
        <v>5.6274620146314015E-4</v>
      </c>
      <c r="H433" s="34">
        <f t="shared" si="92"/>
        <v>5.3699284009546535E-3</v>
      </c>
      <c r="I433" s="34">
        <f t="shared" si="93"/>
        <v>2.0820320632937748E-4</v>
      </c>
      <c r="J433" s="34">
        <f t="shared" si="94"/>
        <v>2.0350020350020349E-4</v>
      </c>
      <c r="K433" s="34">
        <f t="shared" si="97"/>
        <v>0</v>
      </c>
      <c r="L433" s="34">
        <f t="shared" si="98"/>
        <v>-0.88888888888888884</v>
      </c>
      <c r="M433" s="34">
        <f t="shared" si="95"/>
        <v>0</v>
      </c>
      <c r="N433" s="40">
        <f t="shared" si="96"/>
        <v>-4.7732696897374695E-3</v>
      </c>
    </row>
    <row r="434" spans="1:14" x14ac:dyDescent="0.2">
      <c r="A434" s="27"/>
      <c r="B434" s="29" t="s">
        <v>400</v>
      </c>
      <c r="C434" s="39">
        <v>3</v>
      </c>
      <c r="D434" s="33">
        <v>2</v>
      </c>
      <c r="E434" s="33">
        <v>34</v>
      </c>
      <c r="F434" s="33">
        <v>9</v>
      </c>
      <c r="G434" s="34">
        <f t="shared" si="91"/>
        <v>1.6882386043894203E-3</v>
      </c>
      <c r="H434" s="34">
        <f t="shared" si="92"/>
        <v>1.1933174224343676E-3</v>
      </c>
      <c r="I434" s="34">
        <f t="shared" si="93"/>
        <v>7.0789090151988339E-3</v>
      </c>
      <c r="J434" s="34">
        <f t="shared" si="94"/>
        <v>1.8315018315018315E-3</v>
      </c>
      <c r="K434" s="34">
        <f t="shared" si="97"/>
        <v>10.333333333333334</v>
      </c>
      <c r="L434" s="34">
        <f t="shared" si="98"/>
        <v>3.5</v>
      </c>
      <c r="M434" s="34">
        <f t="shared" si="95"/>
        <v>1.7445132245357344E-2</v>
      </c>
      <c r="N434" s="40">
        <f t="shared" si="96"/>
        <v>4.1766109785202864E-3</v>
      </c>
    </row>
    <row r="435" spans="1:14" x14ac:dyDescent="0.2">
      <c r="A435" s="27"/>
      <c r="B435" s="29" t="s">
        <v>401</v>
      </c>
      <c r="C435" s="39">
        <v>17</v>
      </c>
      <c r="D435" s="33">
        <v>16</v>
      </c>
      <c r="E435" s="33">
        <v>9</v>
      </c>
      <c r="F435" s="33">
        <v>6</v>
      </c>
      <c r="G435" s="34">
        <f t="shared" ref="G435:G498" si="99">+IF(C435=0,"",C435/C$371)</f>
        <v>9.5666854248733814E-3</v>
      </c>
      <c r="H435" s="34">
        <f t="shared" ref="H435:H498" si="100">+IF(D435=0,"",D435/D$371)</f>
        <v>9.5465393794749408E-3</v>
      </c>
      <c r="I435" s="34">
        <f t="shared" ref="I435:I498" si="101">+IF(E435=0,"",E435/E$371)</f>
        <v>1.8738288569643974E-3</v>
      </c>
      <c r="J435" s="34">
        <f t="shared" ref="J435:J498" si="102">+IF(F435=0,"",F435/F$371)</f>
        <v>1.221001221001221E-3</v>
      </c>
      <c r="K435" s="34">
        <f t="shared" si="97"/>
        <v>-0.47058823529411764</v>
      </c>
      <c r="L435" s="34">
        <f t="shared" si="98"/>
        <v>-0.625</v>
      </c>
      <c r="M435" s="34">
        <f t="shared" ref="M435:M498" si="103">+IF(OR(AND(G435=""),(K435="")),"",G435*K435)</f>
        <v>-4.5019696117051203E-3</v>
      </c>
      <c r="N435" s="40">
        <f t="shared" ref="N435:N498" si="104">+IF(OR(AND(H435=""),(L435="")),"",H435*L435)</f>
        <v>-5.9665871121718384E-3</v>
      </c>
    </row>
    <row r="436" spans="1:14" x14ac:dyDescent="0.2">
      <c r="A436" s="27"/>
      <c r="B436" s="29" t="s">
        <v>402</v>
      </c>
      <c r="C436" s="39">
        <v>0</v>
      </c>
      <c r="D436" s="33">
        <v>3</v>
      </c>
      <c r="E436" s="33">
        <v>0</v>
      </c>
      <c r="F436" s="33">
        <v>0</v>
      </c>
      <c r="G436" s="34" t="str">
        <f t="shared" si="99"/>
        <v/>
      </c>
      <c r="H436" s="34">
        <f t="shared" si="100"/>
        <v>1.7899761336515514E-3</v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>
        <f t="shared" ref="L436:L499" si="106">+IF(AND(D436=0,F436=0)," ",IF(D436=0,1,IF(F436=0,-1,(F436-D436)/D436)))</f>
        <v>-1</v>
      </c>
      <c r="M436" s="34" t="str">
        <f t="shared" si="103"/>
        <v/>
      </c>
      <c r="N436" s="40">
        <f t="shared" si="104"/>
        <v>-1.7899761336515514E-3</v>
      </c>
    </row>
    <row r="437" spans="1:14" x14ac:dyDescent="0.2">
      <c r="A437" s="27"/>
      <c r="B437" s="29" t="s">
        <v>403</v>
      </c>
      <c r="C437" s="39">
        <v>106</v>
      </c>
      <c r="D437" s="33">
        <v>13</v>
      </c>
      <c r="E437" s="33">
        <v>14</v>
      </c>
      <c r="F437" s="33">
        <v>39</v>
      </c>
      <c r="G437" s="34">
        <f t="shared" si="99"/>
        <v>5.9651097355092851E-2</v>
      </c>
      <c r="H437" s="34">
        <f t="shared" si="100"/>
        <v>7.7565632458233887E-3</v>
      </c>
      <c r="I437" s="34">
        <f t="shared" si="101"/>
        <v>2.9148448886112846E-3</v>
      </c>
      <c r="J437" s="34">
        <f t="shared" si="102"/>
        <v>7.9365079365079361E-3</v>
      </c>
      <c r="K437" s="34">
        <f t="shared" si="105"/>
        <v>-0.86792452830188682</v>
      </c>
      <c r="L437" s="34">
        <f t="shared" si="106"/>
        <v>2</v>
      </c>
      <c r="M437" s="34">
        <f t="shared" si="103"/>
        <v>-5.1772650534608888E-2</v>
      </c>
      <c r="N437" s="40">
        <f t="shared" si="104"/>
        <v>1.5513126491646777E-2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15</v>
      </c>
      <c r="F438" s="33">
        <v>21</v>
      </c>
      <c r="G438" s="34" t="str">
        <f t="shared" si="99"/>
        <v/>
      </c>
      <c r="H438" s="34" t="str">
        <f t="shared" si="100"/>
        <v/>
      </c>
      <c r="I438" s="34">
        <f t="shared" si="101"/>
        <v>3.1230480949406619E-3</v>
      </c>
      <c r="J438" s="34">
        <f t="shared" si="102"/>
        <v>4.2735042735042739E-3</v>
      </c>
      <c r="K438" s="34">
        <f t="shared" si="105"/>
        <v>1</v>
      </c>
      <c r="L438" s="34">
        <f t="shared" si="106"/>
        <v>1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1</v>
      </c>
      <c r="F441" s="33">
        <v>0</v>
      </c>
      <c r="G441" s="34" t="str">
        <f t="shared" si="99"/>
        <v/>
      </c>
      <c r="H441" s="34" t="str">
        <f t="shared" si="100"/>
        <v/>
      </c>
      <c r="I441" s="34">
        <f t="shared" si="101"/>
        <v>2.0820320632937748E-4</v>
      </c>
      <c r="J441" s="34" t="str">
        <f t="shared" si="102"/>
        <v/>
      </c>
      <c r="K441" s="34">
        <f t="shared" si="105"/>
        <v>1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0</v>
      </c>
      <c r="D442" s="33">
        <v>0</v>
      </c>
      <c r="E442" s="33">
        <v>0</v>
      </c>
      <c r="F442" s="33">
        <v>1</v>
      </c>
      <c r="G442" s="34" t="str">
        <f t="shared" si="99"/>
        <v/>
      </c>
      <c r="H442" s="34" t="str">
        <f t="shared" si="100"/>
        <v/>
      </c>
      <c r="I442" s="34" t="str">
        <f t="shared" si="101"/>
        <v/>
      </c>
      <c r="J442" s="34">
        <f t="shared" si="102"/>
        <v>2.0350020350020349E-4</v>
      </c>
      <c r="K442" s="34" t="str">
        <f t="shared" si="105"/>
        <v xml:space="preserve"> </v>
      </c>
      <c r="L442" s="34">
        <f t="shared" si="106"/>
        <v>1</v>
      </c>
      <c r="M442" s="34" t="str">
        <f t="shared" si="103"/>
        <v/>
      </c>
      <c r="N442" s="40" t="str">
        <f t="shared" si="104"/>
        <v/>
      </c>
    </row>
    <row r="443" spans="1:14" x14ac:dyDescent="0.2">
      <c r="A443" s="27"/>
      <c r="B443" s="29" t="s">
        <v>409</v>
      </c>
      <c r="C443" s="39">
        <v>0</v>
      </c>
      <c r="D443" s="33">
        <v>1</v>
      </c>
      <c r="E443" s="33">
        <v>0</v>
      </c>
      <c r="F443" s="33">
        <v>0</v>
      </c>
      <c r="G443" s="34" t="str">
        <f t="shared" si="99"/>
        <v/>
      </c>
      <c r="H443" s="34">
        <f t="shared" si="100"/>
        <v>5.966587112171838E-4</v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>
        <f t="shared" si="106"/>
        <v>-1</v>
      </c>
      <c r="M443" s="34" t="str">
        <f t="shared" si="103"/>
        <v/>
      </c>
      <c r="N443" s="40">
        <f t="shared" si="104"/>
        <v>-5.966587112171838E-4</v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0</v>
      </c>
      <c r="F444" s="33">
        <v>0</v>
      </c>
      <c r="G444" s="34" t="str">
        <f t="shared" si="99"/>
        <v/>
      </c>
      <c r="H444" s="34" t="str">
        <f t="shared" si="100"/>
        <v/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 t="str">
        <f t="shared" si="106"/>
        <v xml:space="preserve"> 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0</v>
      </c>
      <c r="E445" s="33">
        <v>0</v>
      </c>
      <c r="F445" s="33">
        <v>1</v>
      </c>
      <c r="G445" s="34" t="str">
        <f t="shared" si="99"/>
        <v/>
      </c>
      <c r="H445" s="34" t="str">
        <f t="shared" si="100"/>
        <v/>
      </c>
      <c r="I445" s="34" t="str">
        <f t="shared" si="101"/>
        <v/>
      </c>
      <c r="J445" s="34">
        <f t="shared" si="102"/>
        <v>2.0350020350020349E-4</v>
      </c>
      <c r="K445" s="34" t="str">
        <f t="shared" si="105"/>
        <v xml:space="preserve"> </v>
      </c>
      <c r="L445" s="34">
        <f t="shared" si="106"/>
        <v>1</v>
      </c>
      <c r="M445" s="34" t="str">
        <f t="shared" si="103"/>
        <v/>
      </c>
      <c r="N445" s="40" t="str">
        <f t="shared" si="104"/>
        <v/>
      </c>
    </row>
    <row r="446" spans="1:14" x14ac:dyDescent="0.2">
      <c r="A446" s="27"/>
      <c r="B446" s="29" t="s">
        <v>412</v>
      </c>
      <c r="C446" s="39">
        <v>22</v>
      </c>
      <c r="D446" s="33">
        <v>102</v>
      </c>
      <c r="E446" s="33">
        <v>42</v>
      </c>
      <c r="F446" s="33">
        <v>138</v>
      </c>
      <c r="G446" s="34">
        <f t="shared" si="99"/>
        <v>1.2380416432189083E-2</v>
      </c>
      <c r="H446" s="34">
        <f t="shared" si="100"/>
        <v>6.0859188544152745E-2</v>
      </c>
      <c r="I446" s="34">
        <f t="shared" si="101"/>
        <v>8.7445346658338533E-3</v>
      </c>
      <c r="J446" s="34">
        <f t="shared" si="102"/>
        <v>2.8083028083028084E-2</v>
      </c>
      <c r="K446" s="34">
        <f t="shared" si="105"/>
        <v>0.90909090909090906</v>
      </c>
      <c r="L446" s="34">
        <f t="shared" si="106"/>
        <v>0.35294117647058826</v>
      </c>
      <c r="M446" s="34">
        <f t="shared" si="103"/>
        <v>1.1254924029262802E-2</v>
      </c>
      <c r="N446" s="40">
        <f t="shared" si="104"/>
        <v>2.1479713603818618E-2</v>
      </c>
    </row>
    <row r="447" spans="1:14" ht="25.5" customHeight="1" x14ac:dyDescent="0.2">
      <c r="A447" s="27"/>
      <c r="B447" s="29" t="s">
        <v>413</v>
      </c>
      <c r="C447" s="39">
        <v>1</v>
      </c>
      <c r="D447" s="33">
        <v>0</v>
      </c>
      <c r="E447" s="33">
        <v>0</v>
      </c>
      <c r="F447" s="33">
        <v>0</v>
      </c>
      <c r="G447" s="34">
        <f t="shared" si="99"/>
        <v>5.6274620146314015E-4</v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>
        <f t="shared" si="105"/>
        <v>-1</v>
      </c>
      <c r="L447" s="34" t="str">
        <f t="shared" si="106"/>
        <v xml:space="preserve"> </v>
      </c>
      <c r="M447" s="34">
        <f t="shared" si="103"/>
        <v>-5.6274620146314015E-4</v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2</v>
      </c>
      <c r="D448" s="33">
        <v>1</v>
      </c>
      <c r="E448" s="33">
        <v>0</v>
      </c>
      <c r="F448" s="33">
        <v>0</v>
      </c>
      <c r="G448" s="34">
        <f t="shared" si="99"/>
        <v>1.1254924029262803E-3</v>
      </c>
      <c r="H448" s="34">
        <f t="shared" si="100"/>
        <v>5.966587112171838E-4</v>
      </c>
      <c r="I448" s="34" t="str">
        <f t="shared" si="101"/>
        <v/>
      </c>
      <c r="J448" s="34" t="str">
        <f t="shared" si="102"/>
        <v/>
      </c>
      <c r="K448" s="34">
        <f t="shared" si="105"/>
        <v>-1</v>
      </c>
      <c r="L448" s="34">
        <f t="shared" si="106"/>
        <v>-1</v>
      </c>
      <c r="M448" s="34">
        <f t="shared" si="103"/>
        <v>-1.1254924029262803E-3</v>
      </c>
      <c r="N448" s="40">
        <f t="shared" si="104"/>
        <v>-5.966587112171838E-4</v>
      </c>
    </row>
    <row r="449" spans="1:14" x14ac:dyDescent="0.2">
      <c r="A449" s="27"/>
      <c r="B449" s="29" t="s">
        <v>415</v>
      </c>
      <c r="C449" s="39">
        <v>3</v>
      </c>
      <c r="D449" s="33">
        <v>0</v>
      </c>
      <c r="E449" s="33">
        <v>0</v>
      </c>
      <c r="F449" s="33">
        <v>0</v>
      </c>
      <c r="G449" s="34">
        <f t="shared" si="99"/>
        <v>1.6882386043894203E-3</v>
      </c>
      <c r="H449" s="34" t="str">
        <f t="shared" si="100"/>
        <v/>
      </c>
      <c r="I449" s="34" t="str">
        <f t="shared" si="101"/>
        <v/>
      </c>
      <c r="J449" s="34" t="str">
        <f t="shared" si="102"/>
        <v/>
      </c>
      <c r="K449" s="34">
        <f t="shared" si="105"/>
        <v>-1</v>
      </c>
      <c r="L449" s="34" t="str">
        <f t="shared" si="106"/>
        <v xml:space="preserve"> </v>
      </c>
      <c r="M449" s="34">
        <f t="shared" si="103"/>
        <v>-1.6882386043894203E-3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8</v>
      </c>
      <c r="D450" s="33">
        <v>5</v>
      </c>
      <c r="E450" s="33">
        <v>5</v>
      </c>
      <c r="F450" s="33">
        <v>3</v>
      </c>
      <c r="G450" s="34">
        <f t="shared" si="99"/>
        <v>4.5019696117051212E-3</v>
      </c>
      <c r="H450" s="34">
        <f t="shared" si="100"/>
        <v>2.9832935560859188E-3</v>
      </c>
      <c r="I450" s="34">
        <f t="shared" si="101"/>
        <v>1.0410160316468874E-3</v>
      </c>
      <c r="J450" s="34">
        <f t="shared" si="102"/>
        <v>6.105006105006105E-4</v>
      </c>
      <c r="K450" s="34">
        <f t="shared" si="105"/>
        <v>-0.375</v>
      </c>
      <c r="L450" s="34">
        <f t="shared" si="106"/>
        <v>-0.4</v>
      </c>
      <c r="M450" s="34">
        <f t="shared" si="103"/>
        <v>-1.6882386043894203E-3</v>
      </c>
      <c r="N450" s="40">
        <f t="shared" si="104"/>
        <v>-1.1933174224343676E-3</v>
      </c>
    </row>
    <row r="451" spans="1:14" x14ac:dyDescent="0.2">
      <c r="A451" s="27"/>
      <c r="B451" s="29" t="s">
        <v>417</v>
      </c>
      <c r="C451" s="39">
        <v>1</v>
      </c>
      <c r="D451" s="33">
        <v>0</v>
      </c>
      <c r="E451" s="33">
        <v>0</v>
      </c>
      <c r="F451" s="33">
        <v>2</v>
      </c>
      <c r="G451" s="34">
        <f t="shared" si="99"/>
        <v>5.6274620146314015E-4</v>
      </c>
      <c r="H451" s="34" t="str">
        <f t="shared" si="100"/>
        <v/>
      </c>
      <c r="I451" s="34" t="str">
        <f t="shared" si="101"/>
        <v/>
      </c>
      <c r="J451" s="34">
        <f t="shared" si="102"/>
        <v>4.0700040700040698E-4</v>
      </c>
      <c r="K451" s="34">
        <f t="shared" si="105"/>
        <v>-1</v>
      </c>
      <c r="L451" s="34">
        <f t="shared" si="106"/>
        <v>1</v>
      </c>
      <c r="M451" s="34">
        <f t="shared" si="103"/>
        <v>-5.6274620146314015E-4</v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1</v>
      </c>
      <c r="D454" s="33">
        <v>0</v>
      </c>
      <c r="E454" s="33">
        <v>1</v>
      </c>
      <c r="F454" s="33">
        <v>1</v>
      </c>
      <c r="G454" s="34">
        <f t="shared" si="99"/>
        <v>5.6274620146314015E-4</v>
      </c>
      <c r="H454" s="34" t="str">
        <f t="shared" si="100"/>
        <v/>
      </c>
      <c r="I454" s="34">
        <f t="shared" si="101"/>
        <v>2.0820320632937748E-4</v>
      </c>
      <c r="J454" s="34">
        <f t="shared" si="102"/>
        <v>2.0350020350020349E-4</v>
      </c>
      <c r="K454" s="34">
        <f t="shared" si="105"/>
        <v>0</v>
      </c>
      <c r="L454" s="34">
        <f t="shared" si="106"/>
        <v>1</v>
      </c>
      <c r="M454" s="34">
        <f t="shared" si="103"/>
        <v>0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2</v>
      </c>
      <c r="D455" s="33">
        <v>1</v>
      </c>
      <c r="E455" s="33">
        <v>1</v>
      </c>
      <c r="F455" s="33">
        <v>0</v>
      </c>
      <c r="G455" s="34">
        <f t="shared" si="99"/>
        <v>1.1254924029262803E-3</v>
      </c>
      <c r="H455" s="34">
        <f t="shared" si="100"/>
        <v>5.966587112171838E-4</v>
      </c>
      <c r="I455" s="34">
        <f t="shared" si="101"/>
        <v>2.0820320632937748E-4</v>
      </c>
      <c r="J455" s="34" t="str">
        <f t="shared" si="102"/>
        <v/>
      </c>
      <c r="K455" s="34">
        <f t="shared" si="105"/>
        <v>-0.5</v>
      </c>
      <c r="L455" s="34">
        <f t="shared" si="106"/>
        <v>-1</v>
      </c>
      <c r="M455" s="34">
        <f t="shared" si="103"/>
        <v>-5.6274620146314015E-4</v>
      </c>
      <c r="N455" s="40">
        <f t="shared" si="104"/>
        <v>-5.966587112171838E-4</v>
      </c>
    </row>
    <row r="456" spans="1:14" x14ac:dyDescent="0.2">
      <c r="A456" s="27"/>
      <c r="B456" s="29" t="s">
        <v>422</v>
      </c>
      <c r="C456" s="39">
        <v>1</v>
      </c>
      <c r="D456" s="33">
        <v>0</v>
      </c>
      <c r="E456" s="33">
        <v>0</v>
      </c>
      <c r="F456" s="33">
        <v>0</v>
      </c>
      <c r="G456" s="34">
        <f t="shared" si="99"/>
        <v>5.6274620146314015E-4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-5.6274620146314015E-4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1</v>
      </c>
      <c r="F457" s="33">
        <v>7</v>
      </c>
      <c r="G457" s="34" t="str">
        <f t="shared" si="99"/>
        <v/>
      </c>
      <c r="H457" s="34" t="str">
        <f t="shared" si="100"/>
        <v/>
      </c>
      <c r="I457" s="34">
        <f t="shared" si="101"/>
        <v>2.0820320632937748E-4</v>
      </c>
      <c r="J457" s="34">
        <f t="shared" si="102"/>
        <v>1.4245014245014246E-3</v>
      </c>
      <c r="K457" s="34">
        <f t="shared" si="105"/>
        <v>1</v>
      </c>
      <c r="L457" s="34">
        <f t="shared" si="106"/>
        <v>1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1</v>
      </c>
      <c r="E458" s="33">
        <v>0</v>
      </c>
      <c r="F458" s="33">
        <v>0</v>
      </c>
      <c r="G458" s="34" t="str">
        <f t="shared" si="99"/>
        <v/>
      </c>
      <c r="H458" s="34">
        <f t="shared" si="100"/>
        <v>5.966587112171838E-4</v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>
        <f t="shared" si="106"/>
        <v>-1</v>
      </c>
      <c r="M458" s="34" t="str">
        <f t="shared" si="103"/>
        <v/>
      </c>
      <c r="N458" s="40">
        <f t="shared" si="104"/>
        <v>-5.966587112171838E-4</v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2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4.0700040700040698E-4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8</v>
      </c>
      <c r="E460" s="33">
        <v>2</v>
      </c>
      <c r="F460" s="33">
        <v>4</v>
      </c>
      <c r="G460" s="34" t="str">
        <f t="shared" si="99"/>
        <v/>
      </c>
      <c r="H460" s="34">
        <f t="shared" si="100"/>
        <v>4.7732696897374704E-3</v>
      </c>
      <c r="I460" s="34">
        <f t="shared" si="101"/>
        <v>4.1640641265875496E-4</v>
      </c>
      <c r="J460" s="34">
        <f t="shared" si="102"/>
        <v>8.1400081400081396E-4</v>
      </c>
      <c r="K460" s="34">
        <f t="shared" si="105"/>
        <v>1</v>
      </c>
      <c r="L460" s="34">
        <f t="shared" si="106"/>
        <v>-0.5</v>
      </c>
      <c r="M460" s="34" t="str">
        <f t="shared" si="103"/>
        <v/>
      </c>
      <c r="N460" s="40">
        <f t="shared" si="104"/>
        <v>-2.3866348448687352E-3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1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>
        <f t="shared" si="102"/>
        <v>2.0350020350020349E-4</v>
      </c>
      <c r="K461" s="34" t="str">
        <f t="shared" si="105"/>
        <v xml:space="preserve"> </v>
      </c>
      <c r="L461" s="34">
        <f t="shared" si="106"/>
        <v>1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0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 t="str">
        <f t="shared" si="106"/>
        <v xml:space="preserve"> 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1</v>
      </c>
      <c r="E465" s="33">
        <v>0</v>
      </c>
      <c r="F465" s="33">
        <v>0</v>
      </c>
      <c r="G465" s="34" t="str">
        <f t="shared" si="99"/>
        <v/>
      </c>
      <c r="H465" s="34">
        <f t="shared" si="100"/>
        <v>5.966587112171838E-4</v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>
        <f t="shared" si="106"/>
        <v>-1</v>
      </c>
      <c r="M465" s="34" t="str">
        <f t="shared" si="103"/>
        <v/>
      </c>
      <c r="N465" s="40">
        <f t="shared" si="104"/>
        <v>-5.966587112171838E-4</v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1</v>
      </c>
      <c r="E467" s="33">
        <v>0</v>
      </c>
      <c r="F467" s="33">
        <v>0</v>
      </c>
      <c r="G467" s="34" t="str">
        <f t="shared" si="99"/>
        <v/>
      </c>
      <c r="H467" s="34">
        <f t="shared" si="100"/>
        <v>5.966587112171838E-4</v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>
        <f t="shared" si="106"/>
        <v>-1</v>
      </c>
      <c r="M467" s="34" t="str">
        <f t="shared" si="103"/>
        <v/>
      </c>
      <c r="N467" s="40">
        <f t="shared" si="104"/>
        <v>-5.966587112171838E-4</v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1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>
        <f t="shared" si="102"/>
        <v>2.0350020350020349E-4</v>
      </c>
      <c r="K468" s="34" t="str">
        <f t="shared" si="105"/>
        <v xml:space="preserve"> </v>
      </c>
      <c r="L468" s="34">
        <f t="shared" si="106"/>
        <v>1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1</v>
      </c>
      <c r="D469" s="33">
        <v>2</v>
      </c>
      <c r="E469" s="33">
        <v>0</v>
      </c>
      <c r="F469" s="33">
        <v>0</v>
      </c>
      <c r="G469" s="34">
        <f t="shared" si="99"/>
        <v>5.6274620146314015E-4</v>
      </c>
      <c r="H469" s="34">
        <f t="shared" si="100"/>
        <v>1.1933174224343676E-3</v>
      </c>
      <c r="I469" s="34" t="str">
        <f t="shared" si="101"/>
        <v/>
      </c>
      <c r="J469" s="34" t="str">
        <f t="shared" si="102"/>
        <v/>
      </c>
      <c r="K469" s="34">
        <f t="shared" si="105"/>
        <v>-1</v>
      </c>
      <c r="L469" s="34">
        <f t="shared" si="106"/>
        <v>-1</v>
      </c>
      <c r="M469" s="34">
        <f t="shared" si="103"/>
        <v>-5.6274620146314015E-4</v>
      </c>
      <c r="N469" s="40">
        <f t="shared" si="104"/>
        <v>-1.1933174224343676E-3</v>
      </c>
    </row>
    <row r="470" spans="1:14" x14ac:dyDescent="0.2">
      <c r="A470" s="27"/>
      <c r="B470" s="29" t="s">
        <v>436</v>
      </c>
      <c r="C470" s="39">
        <v>20</v>
      </c>
      <c r="D470" s="33">
        <v>72</v>
      </c>
      <c r="E470" s="33">
        <v>19</v>
      </c>
      <c r="F470" s="33">
        <v>57</v>
      </c>
      <c r="G470" s="34">
        <f t="shared" si="99"/>
        <v>1.1254924029262802E-2</v>
      </c>
      <c r="H470" s="34">
        <f t="shared" si="100"/>
        <v>4.2959427207637228E-2</v>
      </c>
      <c r="I470" s="34">
        <f t="shared" si="101"/>
        <v>3.955860920258172E-3</v>
      </c>
      <c r="J470" s="34">
        <f t="shared" si="102"/>
        <v>1.15995115995116E-2</v>
      </c>
      <c r="K470" s="34">
        <f t="shared" si="105"/>
        <v>-0.05</v>
      </c>
      <c r="L470" s="34">
        <f t="shared" si="106"/>
        <v>-0.20833333333333334</v>
      </c>
      <c r="M470" s="34">
        <f t="shared" si="103"/>
        <v>-5.6274620146314015E-4</v>
      </c>
      <c r="N470" s="40">
        <f t="shared" si="104"/>
        <v>-8.9498806682577568E-3</v>
      </c>
    </row>
    <row r="471" spans="1:14" x14ac:dyDescent="0.2">
      <c r="A471" s="27"/>
      <c r="B471" s="29" t="s">
        <v>437</v>
      </c>
      <c r="C471" s="39">
        <v>0</v>
      </c>
      <c r="D471" s="33">
        <v>0</v>
      </c>
      <c r="E471" s="33">
        <v>0</v>
      </c>
      <c r="F471" s="33">
        <v>2</v>
      </c>
      <c r="G471" s="34" t="str">
        <f t="shared" si="99"/>
        <v/>
      </c>
      <c r="H471" s="34" t="str">
        <f t="shared" si="100"/>
        <v/>
      </c>
      <c r="I471" s="34" t="str">
        <f t="shared" si="101"/>
        <v/>
      </c>
      <c r="J471" s="34">
        <f t="shared" si="102"/>
        <v>4.0700040700040698E-4</v>
      </c>
      <c r="K471" s="34" t="str">
        <f t="shared" si="105"/>
        <v xml:space="preserve"> </v>
      </c>
      <c r="L471" s="34">
        <f t="shared" si="106"/>
        <v>1</v>
      </c>
      <c r="M471" s="34" t="str">
        <f t="shared" si="103"/>
        <v/>
      </c>
      <c r="N471" s="40" t="str">
        <f t="shared" si="104"/>
        <v/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0</v>
      </c>
      <c r="D473" s="33">
        <v>2</v>
      </c>
      <c r="E473" s="33">
        <v>0</v>
      </c>
      <c r="F473" s="33">
        <v>2</v>
      </c>
      <c r="G473" s="34" t="str">
        <f t="shared" si="99"/>
        <v/>
      </c>
      <c r="H473" s="34">
        <f t="shared" si="100"/>
        <v>1.1933174224343676E-3</v>
      </c>
      <c r="I473" s="34" t="str">
        <f t="shared" si="101"/>
        <v/>
      </c>
      <c r="J473" s="34">
        <f t="shared" si="102"/>
        <v>4.0700040700040698E-4</v>
      </c>
      <c r="K473" s="34" t="str">
        <f t="shared" si="105"/>
        <v xml:space="preserve"> </v>
      </c>
      <c r="L473" s="34">
        <f t="shared" si="106"/>
        <v>0</v>
      </c>
      <c r="M473" s="34" t="str">
        <f t="shared" si="103"/>
        <v/>
      </c>
      <c r="N473" s="40">
        <f t="shared" si="104"/>
        <v>0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1</v>
      </c>
      <c r="E478" s="33">
        <v>0</v>
      </c>
      <c r="F478" s="33">
        <v>1</v>
      </c>
      <c r="G478" s="34" t="str">
        <f t="shared" si="99"/>
        <v/>
      </c>
      <c r="H478" s="34">
        <f t="shared" si="100"/>
        <v>5.966587112171838E-4</v>
      </c>
      <c r="I478" s="34" t="str">
        <f t="shared" si="101"/>
        <v/>
      </c>
      <c r="J478" s="34">
        <f t="shared" si="102"/>
        <v>2.0350020350020349E-4</v>
      </c>
      <c r="K478" s="34" t="str">
        <f t="shared" si="105"/>
        <v xml:space="preserve"> </v>
      </c>
      <c r="L478" s="34">
        <f t="shared" si="106"/>
        <v>0</v>
      </c>
      <c r="M478" s="34" t="str">
        <f t="shared" si="103"/>
        <v/>
      </c>
      <c r="N478" s="40">
        <f t="shared" si="104"/>
        <v>0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0</v>
      </c>
      <c r="D481" s="33">
        <v>5</v>
      </c>
      <c r="E481" s="33">
        <v>0</v>
      </c>
      <c r="F481" s="33">
        <v>16</v>
      </c>
      <c r="G481" s="34" t="str">
        <f t="shared" si="99"/>
        <v/>
      </c>
      <c r="H481" s="34">
        <f t="shared" si="100"/>
        <v>2.9832935560859188E-3</v>
      </c>
      <c r="I481" s="34" t="str">
        <f t="shared" si="101"/>
        <v/>
      </c>
      <c r="J481" s="34">
        <f t="shared" si="102"/>
        <v>3.2560032560032559E-3</v>
      </c>
      <c r="K481" s="34" t="str">
        <f t="shared" si="105"/>
        <v xml:space="preserve"> </v>
      </c>
      <c r="L481" s="34">
        <f t="shared" si="106"/>
        <v>2.2000000000000002</v>
      </c>
      <c r="M481" s="34" t="str">
        <f t="shared" si="103"/>
        <v/>
      </c>
      <c r="N481" s="40">
        <f t="shared" si="104"/>
        <v>6.5632458233890216E-3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10</v>
      </c>
      <c r="E483" s="33">
        <v>0</v>
      </c>
      <c r="F483" s="33">
        <v>4</v>
      </c>
      <c r="G483" s="34" t="str">
        <f t="shared" si="99"/>
        <v/>
      </c>
      <c r="H483" s="34">
        <f t="shared" si="100"/>
        <v>5.9665871121718375E-3</v>
      </c>
      <c r="I483" s="34" t="str">
        <f t="shared" si="101"/>
        <v/>
      </c>
      <c r="J483" s="34">
        <f t="shared" si="102"/>
        <v>8.1400081400081396E-4</v>
      </c>
      <c r="K483" s="34" t="str">
        <f t="shared" si="105"/>
        <v xml:space="preserve"> </v>
      </c>
      <c r="L483" s="34">
        <f t="shared" si="106"/>
        <v>-0.6</v>
      </c>
      <c r="M483" s="34" t="str">
        <f t="shared" si="103"/>
        <v/>
      </c>
      <c r="N483" s="40">
        <f t="shared" si="104"/>
        <v>-3.5799522673031024E-3</v>
      </c>
    </row>
    <row r="484" spans="1:14" x14ac:dyDescent="0.2">
      <c r="A484" s="27"/>
      <c r="B484" s="29" t="s">
        <v>450</v>
      </c>
      <c r="C484" s="39">
        <v>0</v>
      </c>
      <c r="D484" s="33">
        <v>13</v>
      </c>
      <c r="E484" s="33">
        <v>1</v>
      </c>
      <c r="F484" s="33">
        <v>9</v>
      </c>
      <c r="G484" s="34" t="str">
        <f t="shared" si="99"/>
        <v/>
      </c>
      <c r="H484" s="34">
        <f t="shared" si="100"/>
        <v>7.7565632458233887E-3</v>
      </c>
      <c r="I484" s="34">
        <f t="shared" si="101"/>
        <v>2.0820320632937748E-4</v>
      </c>
      <c r="J484" s="34">
        <f t="shared" si="102"/>
        <v>1.8315018315018315E-3</v>
      </c>
      <c r="K484" s="34">
        <f t="shared" si="105"/>
        <v>1</v>
      </c>
      <c r="L484" s="34">
        <f t="shared" si="106"/>
        <v>-0.30769230769230771</v>
      </c>
      <c r="M484" s="34" t="str">
        <f t="shared" si="103"/>
        <v/>
      </c>
      <c r="N484" s="40">
        <f t="shared" si="104"/>
        <v>-2.3866348448687352E-3</v>
      </c>
    </row>
    <row r="485" spans="1:14" x14ac:dyDescent="0.2">
      <c r="A485" s="27"/>
      <c r="B485" s="29" t="s">
        <v>451</v>
      </c>
      <c r="C485" s="39">
        <v>0</v>
      </c>
      <c r="D485" s="33">
        <v>0</v>
      </c>
      <c r="E485" s="33">
        <v>0</v>
      </c>
      <c r="F485" s="33">
        <v>2</v>
      </c>
      <c r="G485" s="34" t="str">
        <f t="shared" si="99"/>
        <v/>
      </c>
      <c r="H485" s="34" t="str">
        <f t="shared" si="100"/>
        <v/>
      </c>
      <c r="I485" s="34" t="str">
        <f t="shared" si="101"/>
        <v/>
      </c>
      <c r="J485" s="34">
        <f t="shared" si="102"/>
        <v>4.0700040700040698E-4</v>
      </c>
      <c r="K485" s="34" t="str">
        <f t="shared" si="105"/>
        <v xml:space="preserve"> </v>
      </c>
      <c r="L485" s="34">
        <f t="shared" si="106"/>
        <v>1</v>
      </c>
      <c r="M485" s="34" t="str">
        <f t="shared" si="103"/>
        <v/>
      </c>
      <c r="N485" s="40" t="str">
        <f t="shared" si="104"/>
        <v/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0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 t="str">
        <f t="shared" si="102"/>
        <v/>
      </c>
      <c r="K486" s="34" t="str">
        <f t="shared" si="105"/>
        <v xml:space="preserve"> </v>
      </c>
      <c r="L486" s="34" t="str">
        <f t="shared" si="106"/>
        <v xml:space="preserve"> 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3</v>
      </c>
      <c r="E487" s="33">
        <v>5</v>
      </c>
      <c r="F487" s="33">
        <v>2</v>
      </c>
      <c r="G487" s="34" t="str">
        <f t="shared" si="99"/>
        <v/>
      </c>
      <c r="H487" s="34">
        <f t="shared" si="100"/>
        <v>1.7899761336515514E-3</v>
      </c>
      <c r="I487" s="34">
        <f t="shared" si="101"/>
        <v>1.0410160316468874E-3</v>
      </c>
      <c r="J487" s="34">
        <f t="shared" si="102"/>
        <v>4.0700040700040698E-4</v>
      </c>
      <c r="K487" s="34">
        <f t="shared" si="105"/>
        <v>1</v>
      </c>
      <c r="L487" s="34">
        <f t="shared" si="106"/>
        <v>-0.33333333333333331</v>
      </c>
      <c r="M487" s="34" t="str">
        <f t="shared" si="103"/>
        <v/>
      </c>
      <c r="N487" s="40">
        <f t="shared" si="104"/>
        <v>-5.966587112171838E-4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5</v>
      </c>
      <c r="E489" s="33">
        <v>0</v>
      </c>
      <c r="F489" s="33">
        <v>0</v>
      </c>
      <c r="G489" s="34" t="str">
        <f t="shared" si="99"/>
        <v/>
      </c>
      <c r="H489" s="34">
        <f t="shared" si="100"/>
        <v>2.9832935560859188E-3</v>
      </c>
      <c r="I489" s="34" t="str">
        <f t="shared" si="101"/>
        <v/>
      </c>
      <c r="J489" s="34" t="str">
        <f t="shared" si="102"/>
        <v/>
      </c>
      <c r="K489" s="34" t="str">
        <f t="shared" si="105"/>
        <v xml:space="preserve"> </v>
      </c>
      <c r="L489" s="34">
        <f t="shared" si="106"/>
        <v>-1</v>
      </c>
      <c r="M489" s="34" t="str">
        <f t="shared" si="103"/>
        <v/>
      </c>
      <c r="N489" s="40">
        <f t="shared" si="104"/>
        <v>-2.9832935560859188E-3</v>
      </c>
    </row>
    <row r="490" spans="1:14" ht="25.5" x14ac:dyDescent="0.2">
      <c r="A490" s="27"/>
      <c r="B490" s="29" t="s">
        <v>456</v>
      </c>
      <c r="C490" s="39">
        <v>0</v>
      </c>
      <c r="D490" s="33">
        <v>1</v>
      </c>
      <c r="E490" s="33">
        <v>0</v>
      </c>
      <c r="F490" s="33">
        <v>0</v>
      </c>
      <c r="G490" s="34" t="str">
        <f t="shared" si="99"/>
        <v/>
      </c>
      <c r="H490" s="34">
        <f t="shared" si="100"/>
        <v>5.966587112171838E-4</v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>
        <f t="shared" si="106"/>
        <v>-1</v>
      </c>
      <c r="M490" s="34" t="str">
        <f t="shared" si="103"/>
        <v/>
      </c>
      <c r="N490" s="40">
        <f t="shared" si="104"/>
        <v>-5.966587112171838E-4</v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2</v>
      </c>
      <c r="E492" s="33">
        <v>0</v>
      </c>
      <c r="F492" s="33">
        <v>1</v>
      </c>
      <c r="G492" s="34" t="str">
        <f t="shared" si="99"/>
        <v/>
      </c>
      <c r="H492" s="34">
        <f t="shared" si="100"/>
        <v>1.1933174224343676E-3</v>
      </c>
      <c r="I492" s="34" t="str">
        <f t="shared" si="101"/>
        <v/>
      </c>
      <c r="J492" s="34">
        <f t="shared" si="102"/>
        <v>2.0350020350020349E-4</v>
      </c>
      <c r="K492" s="34" t="str">
        <f t="shared" si="105"/>
        <v xml:space="preserve"> </v>
      </c>
      <c r="L492" s="34">
        <f t="shared" si="106"/>
        <v>-0.5</v>
      </c>
      <c r="M492" s="34" t="str">
        <f t="shared" si="103"/>
        <v/>
      </c>
      <c r="N492" s="40">
        <f t="shared" si="104"/>
        <v>-5.966587112171838E-4</v>
      </c>
    </row>
    <row r="493" spans="1:14" x14ac:dyDescent="0.2">
      <c r="A493" s="27"/>
      <c r="B493" s="29" t="s">
        <v>459</v>
      </c>
      <c r="C493" s="39">
        <v>1</v>
      </c>
      <c r="D493" s="33">
        <v>15</v>
      </c>
      <c r="E493" s="33">
        <v>7</v>
      </c>
      <c r="F493" s="33">
        <v>80</v>
      </c>
      <c r="G493" s="34">
        <f t="shared" si="99"/>
        <v>5.6274620146314015E-4</v>
      </c>
      <c r="H493" s="34">
        <f t="shared" si="100"/>
        <v>8.9498806682577568E-3</v>
      </c>
      <c r="I493" s="34">
        <f t="shared" si="101"/>
        <v>1.4574224443056423E-3</v>
      </c>
      <c r="J493" s="34">
        <f t="shared" si="102"/>
        <v>1.6280016280016279E-2</v>
      </c>
      <c r="K493" s="34">
        <f t="shared" si="105"/>
        <v>6</v>
      </c>
      <c r="L493" s="34">
        <f t="shared" si="106"/>
        <v>4.333333333333333</v>
      </c>
      <c r="M493" s="34">
        <f t="shared" si="103"/>
        <v>3.3764772087788407E-3</v>
      </c>
      <c r="N493" s="40">
        <f t="shared" si="104"/>
        <v>3.8782816229116945E-2</v>
      </c>
    </row>
    <row r="494" spans="1:14" x14ac:dyDescent="0.2">
      <c r="A494" s="27"/>
      <c r="B494" s="29" t="s">
        <v>460</v>
      </c>
      <c r="C494" s="39">
        <v>0</v>
      </c>
      <c r="D494" s="33">
        <v>2</v>
      </c>
      <c r="E494" s="33">
        <v>0</v>
      </c>
      <c r="F494" s="33">
        <v>5</v>
      </c>
      <c r="G494" s="34" t="str">
        <f t="shared" si="99"/>
        <v/>
      </c>
      <c r="H494" s="34">
        <f t="shared" si="100"/>
        <v>1.1933174224343676E-3</v>
      </c>
      <c r="I494" s="34" t="str">
        <f t="shared" si="101"/>
        <v/>
      </c>
      <c r="J494" s="34">
        <f t="shared" si="102"/>
        <v>1.0175010175010174E-3</v>
      </c>
      <c r="K494" s="34" t="str">
        <f t="shared" si="105"/>
        <v xml:space="preserve"> </v>
      </c>
      <c r="L494" s="34">
        <f t="shared" si="106"/>
        <v>1.5</v>
      </c>
      <c r="M494" s="34" t="str">
        <f t="shared" si="103"/>
        <v/>
      </c>
      <c r="N494" s="40">
        <f t="shared" si="104"/>
        <v>1.7899761336515514E-3</v>
      </c>
    </row>
    <row r="495" spans="1:14" x14ac:dyDescent="0.2">
      <c r="A495" s="27"/>
      <c r="B495" s="29" t="s">
        <v>461</v>
      </c>
      <c r="C495" s="39">
        <v>0</v>
      </c>
      <c r="D495" s="33">
        <v>3</v>
      </c>
      <c r="E495" s="33">
        <v>0</v>
      </c>
      <c r="F495" s="33">
        <v>0</v>
      </c>
      <c r="G495" s="34" t="str">
        <f t="shared" si="99"/>
        <v/>
      </c>
      <c r="H495" s="34">
        <f t="shared" si="100"/>
        <v>1.7899761336515514E-3</v>
      </c>
      <c r="I495" s="34" t="str">
        <f t="shared" si="101"/>
        <v/>
      </c>
      <c r="J495" s="34" t="str">
        <f t="shared" si="102"/>
        <v/>
      </c>
      <c r="K495" s="34" t="str">
        <f t="shared" si="105"/>
        <v xml:space="preserve"> </v>
      </c>
      <c r="L495" s="34">
        <f t="shared" si="106"/>
        <v>-1</v>
      </c>
      <c r="M495" s="34" t="str">
        <f t="shared" si="103"/>
        <v/>
      </c>
      <c r="N495" s="40">
        <f t="shared" si="104"/>
        <v>-1.7899761336515514E-3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10</v>
      </c>
      <c r="E497" s="33">
        <v>0</v>
      </c>
      <c r="F497" s="33">
        <v>7</v>
      </c>
      <c r="G497" s="34" t="str">
        <f t="shared" si="99"/>
        <v/>
      </c>
      <c r="H497" s="34">
        <f t="shared" si="100"/>
        <v>5.9665871121718375E-3</v>
      </c>
      <c r="I497" s="34" t="str">
        <f t="shared" si="101"/>
        <v/>
      </c>
      <c r="J497" s="34">
        <f t="shared" si="102"/>
        <v>1.4245014245014246E-3</v>
      </c>
      <c r="K497" s="34" t="str">
        <f t="shared" si="105"/>
        <v xml:space="preserve"> </v>
      </c>
      <c r="L497" s="34">
        <f t="shared" si="106"/>
        <v>-0.3</v>
      </c>
      <c r="M497" s="34" t="str">
        <f t="shared" si="103"/>
        <v/>
      </c>
      <c r="N497" s="40">
        <f t="shared" si="104"/>
        <v>-1.7899761336515512E-3</v>
      </c>
    </row>
    <row r="498" spans="1:14" x14ac:dyDescent="0.2">
      <c r="A498" s="27"/>
      <c r="B498" s="29" t="s">
        <v>464</v>
      </c>
      <c r="C498" s="39">
        <v>0</v>
      </c>
      <c r="D498" s="33">
        <v>6</v>
      </c>
      <c r="E498" s="33">
        <v>0</v>
      </c>
      <c r="F498" s="33">
        <v>8</v>
      </c>
      <c r="G498" s="34" t="str">
        <f t="shared" si="99"/>
        <v/>
      </c>
      <c r="H498" s="34">
        <f t="shared" si="100"/>
        <v>3.5799522673031028E-3</v>
      </c>
      <c r="I498" s="34" t="str">
        <f t="shared" si="101"/>
        <v/>
      </c>
      <c r="J498" s="34">
        <f t="shared" si="102"/>
        <v>1.6280016280016279E-3</v>
      </c>
      <c r="K498" s="34" t="str">
        <f t="shared" si="105"/>
        <v xml:space="preserve"> </v>
      </c>
      <c r="L498" s="34">
        <f t="shared" si="106"/>
        <v>0.33333333333333331</v>
      </c>
      <c r="M498" s="34" t="str">
        <f t="shared" si="103"/>
        <v/>
      </c>
      <c r="N498" s="40">
        <f t="shared" si="104"/>
        <v>1.1933174224343676E-3</v>
      </c>
    </row>
    <row r="499" spans="1:14" x14ac:dyDescent="0.2">
      <c r="A499" s="27"/>
      <c r="B499" s="29" t="s">
        <v>465</v>
      </c>
      <c r="C499" s="39">
        <v>2</v>
      </c>
      <c r="D499" s="33">
        <v>34</v>
      </c>
      <c r="E499" s="33">
        <v>1</v>
      </c>
      <c r="F499" s="33">
        <v>12</v>
      </c>
      <c r="G499" s="34">
        <f t="shared" ref="G499:G562" si="107">+IF(C499=0,"",C499/C$371)</f>
        <v>1.1254924029262803E-3</v>
      </c>
      <c r="H499" s="34">
        <f t="shared" ref="H499:H562" si="108">+IF(D499=0,"",D499/D$371)</f>
        <v>2.028639618138425E-2</v>
      </c>
      <c r="I499" s="34">
        <f t="shared" ref="I499:I562" si="109">+IF(E499=0,"",E499/E$371)</f>
        <v>2.0820320632937748E-4</v>
      </c>
      <c r="J499" s="34">
        <f t="shared" ref="J499:J562" si="110">+IF(F499=0,"",F499/F$371)</f>
        <v>2.442002442002442E-3</v>
      </c>
      <c r="K499" s="34">
        <f t="shared" si="105"/>
        <v>-0.5</v>
      </c>
      <c r="L499" s="34">
        <f t="shared" si="106"/>
        <v>-0.6470588235294118</v>
      </c>
      <c r="M499" s="34">
        <f t="shared" ref="M499:M562" si="111">+IF(OR(AND(G499=""),(K499="")),"",G499*K499)</f>
        <v>-5.6274620146314015E-4</v>
      </c>
      <c r="N499" s="40">
        <f t="shared" ref="N499:N562" si="112">+IF(OR(AND(H499=""),(L499="")),"",H499*L499)</f>
        <v>-1.3126491646778045E-2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1</v>
      </c>
      <c r="E502" s="33">
        <v>0</v>
      </c>
      <c r="F502" s="33">
        <v>0</v>
      </c>
      <c r="G502" s="34" t="str">
        <f t="shared" si="107"/>
        <v/>
      </c>
      <c r="H502" s="34">
        <f t="shared" si="108"/>
        <v>5.966587112171838E-4</v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>
        <f t="shared" si="114"/>
        <v>-1</v>
      </c>
      <c r="M502" s="34" t="str">
        <f t="shared" si="111"/>
        <v/>
      </c>
      <c r="N502" s="40">
        <f t="shared" si="112"/>
        <v>-5.966587112171838E-4</v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2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>
        <f t="shared" si="110"/>
        <v>4.0700040700040698E-4</v>
      </c>
      <c r="K503" s="34" t="str">
        <f t="shared" si="113"/>
        <v xml:space="preserve"> 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1</v>
      </c>
      <c r="E504" s="33">
        <v>0</v>
      </c>
      <c r="F504" s="33">
        <v>0</v>
      </c>
      <c r="G504" s="34" t="str">
        <f t="shared" si="107"/>
        <v/>
      </c>
      <c r="H504" s="34">
        <f t="shared" si="108"/>
        <v>5.966587112171838E-4</v>
      </c>
      <c r="I504" s="34" t="str">
        <f t="shared" si="109"/>
        <v/>
      </c>
      <c r="J504" s="34" t="str">
        <f t="shared" si="110"/>
        <v/>
      </c>
      <c r="K504" s="34" t="str">
        <f t="shared" si="113"/>
        <v xml:space="preserve"> </v>
      </c>
      <c r="L504" s="34">
        <f t="shared" si="114"/>
        <v>-1</v>
      </c>
      <c r="M504" s="34" t="str">
        <f t="shared" si="111"/>
        <v/>
      </c>
      <c r="N504" s="40">
        <f t="shared" si="112"/>
        <v>-5.966587112171838E-4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1</v>
      </c>
      <c r="E506" s="33">
        <v>0</v>
      </c>
      <c r="F506" s="33">
        <v>0</v>
      </c>
      <c r="G506" s="34" t="str">
        <f t="shared" si="107"/>
        <v/>
      </c>
      <c r="H506" s="34">
        <f t="shared" si="108"/>
        <v>5.966587112171838E-4</v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>
        <f t="shared" si="114"/>
        <v>-1</v>
      </c>
      <c r="M506" s="34" t="str">
        <f t="shared" si="111"/>
        <v/>
      </c>
      <c r="N506" s="40">
        <f t="shared" si="112"/>
        <v>-5.966587112171838E-4</v>
      </c>
    </row>
    <row r="507" spans="1:14" x14ac:dyDescent="0.2">
      <c r="A507" s="27"/>
      <c r="B507" s="29" t="s">
        <v>473</v>
      </c>
      <c r="C507" s="39">
        <v>1</v>
      </c>
      <c r="D507" s="33">
        <v>14</v>
      </c>
      <c r="E507" s="33">
        <v>5</v>
      </c>
      <c r="F507" s="33">
        <v>55</v>
      </c>
      <c r="G507" s="34">
        <f t="shared" si="107"/>
        <v>5.6274620146314015E-4</v>
      </c>
      <c r="H507" s="34">
        <f t="shared" si="108"/>
        <v>8.3532219570405727E-3</v>
      </c>
      <c r="I507" s="34">
        <f t="shared" si="109"/>
        <v>1.0410160316468874E-3</v>
      </c>
      <c r="J507" s="34">
        <f t="shared" si="110"/>
        <v>1.1192511192511193E-2</v>
      </c>
      <c r="K507" s="34">
        <f t="shared" si="113"/>
        <v>4</v>
      </c>
      <c r="L507" s="34">
        <f t="shared" si="114"/>
        <v>2.9285714285714284</v>
      </c>
      <c r="M507" s="34">
        <f t="shared" si="111"/>
        <v>2.2509848058525606E-3</v>
      </c>
      <c r="N507" s="40">
        <f t="shared" si="112"/>
        <v>2.4463007159904532E-2</v>
      </c>
    </row>
    <row r="508" spans="1:14" ht="25.5" x14ac:dyDescent="0.2">
      <c r="A508" s="27"/>
      <c r="B508" s="29" t="s">
        <v>474</v>
      </c>
      <c r="C508" s="39">
        <v>1</v>
      </c>
      <c r="D508" s="33">
        <v>1</v>
      </c>
      <c r="E508" s="33">
        <v>1</v>
      </c>
      <c r="F508" s="33">
        <v>0</v>
      </c>
      <c r="G508" s="34">
        <f t="shared" si="107"/>
        <v>5.6274620146314015E-4</v>
      </c>
      <c r="H508" s="34">
        <f t="shared" si="108"/>
        <v>5.966587112171838E-4</v>
      </c>
      <c r="I508" s="34">
        <f t="shared" si="109"/>
        <v>2.0820320632937748E-4</v>
      </c>
      <c r="J508" s="34" t="str">
        <f t="shared" si="110"/>
        <v/>
      </c>
      <c r="K508" s="34">
        <f t="shared" si="113"/>
        <v>0</v>
      </c>
      <c r="L508" s="34">
        <f t="shared" si="114"/>
        <v>-1</v>
      </c>
      <c r="M508" s="34">
        <f t="shared" si="111"/>
        <v>0</v>
      </c>
      <c r="N508" s="40">
        <f t="shared" si="112"/>
        <v>-5.966587112171838E-4</v>
      </c>
    </row>
    <row r="509" spans="1:14" x14ac:dyDescent="0.2">
      <c r="A509" s="27"/>
      <c r="B509" s="29" t="s">
        <v>475</v>
      </c>
      <c r="C509" s="39">
        <v>0</v>
      </c>
      <c r="D509" s="33">
        <v>3</v>
      </c>
      <c r="E509" s="33">
        <v>0</v>
      </c>
      <c r="F509" s="33">
        <v>6</v>
      </c>
      <c r="G509" s="34" t="str">
        <f t="shared" si="107"/>
        <v/>
      </c>
      <c r="H509" s="34">
        <f t="shared" si="108"/>
        <v>1.7899761336515514E-3</v>
      </c>
      <c r="I509" s="34" t="str">
        <f t="shared" si="109"/>
        <v/>
      </c>
      <c r="J509" s="34">
        <f t="shared" si="110"/>
        <v>1.221001221001221E-3</v>
      </c>
      <c r="K509" s="34" t="str">
        <f t="shared" si="113"/>
        <v xml:space="preserve"> </v>
      </c>
      <c r="L509" s="34">
        <f t="shared" si="114"/>
        <v>1</v>
      </c>
      <c r="M509" s="34" t="str">
        <f t="shared" si="111"/>
        <v/>
      </c>
      <c r="N509" s="40">
        <f t="shared" si="112"/>
        <v>1.7899761336515514E-3</v>
      </c>
    </row>
    <row r="510" spans="1:14" x14ac:dyDescent="0.2">
      <c r="A510" s="27"/>
      <c r="B510" s="29" t="s">
        <v>476</v>
      </c>
      <c r="C510" s="39">
        <v>0</v>
      </c>
      <c r="D510" s="33">
        <v>5</v>
      </c>
      <c r="E510" s="33">
        <v>0</v>
      </c>
      <c r="F510" s="33">
        <v>2</v>
      </c>
      <c r="G510" s="34" t="str">
        <f t="shared" si="107"/>
        <v/>
      </c>
      <c r="H510" s="34">
        <f t="shared" si="108"/>
        <v>2.9832935560859188E-3</v>
      </c>
      <c r="I510" s="34" t="str">
        <f t="shared" si="109"/>
        <v/>
      </c>
      <c r="J510" s="34">
        <f t="shared" si="110"/>
        <v>4.0700040700040698E-4</v>
      </c>
      <c r="K510" s="34" t="str">
        <f t="shared" si="113"/>
        <v xml:space="preserve"> </v>
      </c>
      <c r="L510" s="34">
        <f t="shared" si="114"/>
        <v>-0.6</v>
      </c>
      <c r="M510" s="34" t="str">
        <f t="shared" si="111"/>
        <v/>
      </c>
      <c r="N510" s="40">
        <f t="shared" si="112"/>
        <v>-1.7899761336515512E-3</v>
      </c>
    </row>
    <row r="511" spans="1:14" x14ac:dyDescent="0.2">
      <c r="A511" s="27"/>
      <c r="B511" s="29" t="s">
        <v>477</v>
      </c>
      <c r="C511" s="39">
        <v>0</v>
      </c>
      <c r="D511" s="33">
        <v>1</v>
      </c>
      <c r="E511" s="33">
        <v>0</v>
      </c>
      <c r="F511" s="33">
        <v>78</v>
      </c>
      <c r="G511" s="34" t="str">
        <f t="shared" si="107"/>
        <v/>
      </c>
      <c r="H511" s="34">
        <f t="shared" si="108"/>
        <v>5.966587112171838E-4</v>
      </c>
      <c r="I511" s="34" t="str">
        <f t="shared" si="109"/>
        <v/>
      </c>
      <c r="J511" s="34">
        <f t="shared" si="110"/>
        <v>1.5873015873015872E-2</v>
      </c>
      <c r="K511" s="34" t="str">
        <f t="shared" si="113"/>
        <v xml:space="preserve"> </v>
      </c>
      <c r="L511" s="34">
        <f t="shared" si="114"/>
        <v>77</v>
      </c>
      <c r="M511" s="34" t="str">
        <f t="shared" si="111"/>
        <v/>
      </c>
      <c r="N511" s="40">
        <f t="shared" si="112"/>
        <v>4.5942720763723154E-2</v>
      </c>
    </row>
    <row r="512" spans="1:14" x14ac:dyDescent="0.2">
      <c r="A512" s="27"/>
      <c r="B512" s="29" t="s">
        <v>478</v>
      </c>
      <c r="C512" s="39">
        <v>0</v>
      </c>
      <c r="D512" s="33">
        <v>16</v>
      </c>
      <c r="E512" s="33">
        <v>12</v>
      </c>
      <c r="F512" s="33">
        <v>26</v>
      </c>
      <c r="G512" s="34" t="str">
        <f t="shared" si="107"/>
        <v/>
      </c>
      <c r="H512" s="34">
        <f t="shared" si="108"/>
        <v>9.5465393794749408E-3</v>
      </c>
      <c r="I512" s="34">
        <f t="shared" si="109"/>
        <v>2.4984384759525295E-3</v>
      </c>
      <c r="J512" s="34">
        <f t="shared" si="110"/>
        <v>5.2910052910052907E-3</v>
      </c>
      <c r="K512" s="34">
        <f t="shared" si="113"/>
        <v>1</v>
      </c>
      <c r="L512" s="34">
        <f t="shared" si="114"/>
        <v>0.625</v>
      </c>
      <c r="M512" s="34" t="str">
        <f t="shared" si="111"/>
        <v/>
      </c>
      <c r="N512" s="40">
        <f t="shared" si="112"/>
        <v>5.9665871121718384E-3</v>
      </c>
    </row>
    <row r="513" spans="1:14" x14ac:dyDescent="0.2">
      <c r="A513" s="27"/>
      <c r="B513" s="29" t="s">
        <v>479</v>
      </c>
      <c r="C513" s="39">
        <v>0</v>
      </c>
      <c r="D513" s="33">
        <v>1</v>
      </c>
      <c r="E513" s="33">
        <v>0</v>
      </c>
      <c r="F513" s="33">
        <v>2</v>
      </c>
      <c r="G513" s="34" t="str">
        <f t="shared" si="107"/>
        <v/>
      </c>
      <c r="H513" s="34">
        <f t="shared" si="108"/>
        <v>5.966587112171838E-4</v>
      </c>
      <c r="I513" s="34" t="str">
        <f t="shared" si="109"/>
        <v/>
      </c>
      <c r="J513" s="34">
        <f t="shared" si="110"/>
        <v>4.0700040700040698E-4</v>
      </c>
      <c r="K513" s="34" t="str">
        <f t="shared" si="113"/>
        <v xml:space="preserve"> </v>
      </c>
      <c r="L513" s="34">
        <f t="shared" si="114"/>
        <v>1</v>
      </c>
      <c r="M513" s="34" t="str">
        <f t="shared" si="111"/>
        <v/>
      </c>
      <c r="N513" s="40">
        <f t="shared" si="112"/>
        <v>5.966587112171838E-4</v>
      </c>
    </row>
    <row r="514" spans="1:14" x14ac:dyDescent="0.2">
      <c r="A514" s="27"/>
      <c r="B514" s="29" t="s">
        <v>480</v>
      </c>
      <c r="C514" s="39">
        <v>0</v>
      </c>
      <c r="D514" s="33">
        <v>19</v>
      </c>
      <c r="E514" s="33">
        <v>0</v>
      </c>
      <c r="F514" s="33">
        <v>9</v>
      </c>
      <c r="G514" s="34" t="str">
        <f t="shared" si="107"/>
        <v/>
      </c>
      <c r="H514" s="34">
        <f t="shared" si="108"/>
        <v>1.1336515513126491E-2</v>
      </c>
      <c r="I514" s="34" t="str">
        <f t="shared" si="109"/>
        <v/>
      </c>
      <c r="J514" s="34">
        <f t="shared" si="110"/>
        <v>1.8315018315018315E-3</v>
      </c>
      <c r="K514" s="34" t="str">
        <f t="shared" si="113"/>
        <v xml:space="preserve"> </v>
      </c>
      <c r="L514" s="34">
        <f t="shared" si="114"/>
        <v>-0.52631578947368418</v>
      </c>
      <c r="M514" s="34" t="str">
        <f t="shared" si="111"/>
        <v/>
      </c>
      <c r="N514" s="40">
        <f t="shared" si="112"/>
        <v>-5.9665871121718367E-3</v>
      </c>
    </row>
    <row r="515" spans="1:14" x14ac:dyDescent="0.2">
      <c r="A515" s="27"/>
      <c r="B515" s="29" t="s">
        <v>481</v>
      </c>
      <c r="C515" s="39">
        <v>0</v>
      </c>
      <c r="D515" s="33">
        <v>1</v>
      </c>
      <c r="E515" s="33">
        <v>0</v>
      </c>
      <c r="F515" s="33">
        <v>1</v>
      </c>
      <c r="G515" s="34" t="str">
        <f t="shared" si="107"/>
        <v/>
      </c>
      <c r="H515" s="34">
        <f t="shared" si="108"/>
        <v>5.966587112171838E-4</v>
      </c>
      <c r="I515" s="34" t="str">
        <f t="shared" si="109"/>
        <v/>
      </c>
      <c r="J515" s="34">
        <f t="shared" si="110"/>
        <v>2.0350020350020349E-4</v>
      </c>
      <c r="K515" s="34" t="str">
        <f t="shared" si="113"/>
        <v xml:space="preserve"> </v>
      </c>
      <c r="L515" s="34">
        <f t="shared" si="114"/>
        <v>0</v>
      </c>
      <c r="M515" s="34" t="str">
        <f t="shared" si="111"/>
        <v/>
      </c>
      <c r="N515" s="40">
        <f t="shared" si="112"/>
        <v>0</v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0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 t="str">
        <f t="shared" si="114"/>
        <v xml:space="preserve"> 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12</v>
      </c>
      <c r="E517" s="33">
        <v>0</v>
      </c>
      <c r="F517" s="33">
        <v>3</v>
      </c>
      <c r="G517" s="34" t="str">
        <f t="shared" si="107"/>
        <v/>
      </c>
      <c r="H517" s="34">
        <f t="shared" si="108"/>
        <v>7.1599045346062056E-3</v>
      </c>
      <c r="I517" s="34" t="str">
        <f t="shared" si="109"/>
        <v/>
      </c>
      <c r="J517" s="34">
        <f t="shared" si="110"/>
        <v>6.105006105006105E-4</v>
      </c>
      <c r="K517" s="34" t="str">
        <f t="shared" si="113"/>
        <v xml:space="preserve"> </v>
      </c>
      <c r="L517" s="34">
        <f t="shared" si="114"/>
        <v>-0.75</v>
      </c>
      <c r="M517" s="34" t="str">
        <f t="shared" si="111"/>
        <v/>
      </c>
      <c r="N517" s="40">
        <f t="shared" si="112"/>
        <v>-5.3699284009546544E-3</v>
      </c>
    </row>
    <row r="518" spans="1:14" x14ac:dyDescent="0.2">
      <c r="A518" s="27"/>
      <c r="B518" s="29" t="s">
        <v>484</v>
      </c>
      <c r="C518" s="39">
        <v>1</v>
      </c>
      <c r="D518" s="33">
        <v>8</v>
      </c>
      <c r="E518" s="33">
        <v>3</v>
      </c>
      <c r="F518" s="33">
        <v>83</v>
      </c>
      <c r="G518" s="34">
        <f t="shared" si="107"/>
        <v>5.6274620146314015E-4</v>
      </c>
      <c r="H518" s="34">
        <f t="shared" si="108"/>
        <v>4.7732696897374704E-3</v>
      </c>
      <c r="I518" s="34">
        <f t="shared" si="109"/>
        <v>6.2460961898813238E-4</v>
      </c>
      <c r="J518" s="34">
        <f t="shared" si="110"/>
        <v>1.6890516890516891E-2</v>
      </c>
      <c r="K518" s="34">
        <f t="shared" si="113"/>
        <v>2</v>
      </c>
      <c r="L518" s="34">
        <f t="shared" si="114"/>
        <v>9.375</v>
      </c>
      <c r="M518" s="34">
        <f t="shared" si="111"/>
        <v>1.1254924029262803E-3</v>
      </c>
      <c r="N518" s="40">
        <f t="shared" si="112"/>
        <v>4.4749403341288782E-2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0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 t="str">
        <f t="shared" si="113"/>
        <v xml:space="preserve"> </v>
      </c>
      <c r="L520" s="34" t="str">
        <f t="shared" si="114"/>
        <v xml:space="preserve"> 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1</v>
      </c>
      <c r="E523" s="33">
        <v>1</v>
      </c>
      <c r="F523" s="33">
        <v>0</v>
      </c>
      <c r="G523" s="34" t="str">
        <f t="shared" si="107"/>
        <v/>
      </c>
      <c r="H523" s="34">
        <f t="shared" si="108"/>
        <v>5.966587112171838E-4</v>
      </c>
      <c r="I523" s="34">
        <f t="shared" si="109"/>
        <v>2.0820320632937748E-4</v>
      </c>
      <c r="J523" s="34" t="str">
        <f t="shared" si="110"/>
        <v/>
      </c>
      <c r="K523" s="34">
        <f t="shared" si="113"/>
        <v>1</v>
      </c>
      <c r="L523" s="34">
        <f t="shared" si="114"/>
        <v>-1</v>
      </c>
      <c r="M523" s="34" t="str">
        <f t="shared" si="111"/>
        <v/>
      </c>
      <c r="N523" s="40">
        <f t="shared" si="112"/>
        <v>-5.966587112171838E-4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2</v>
      </c>
      <c r="E525" s="33">
        <v>0</v>
      </c>
      <c r="F525" s="33">
        <v>0</v>
      </c>
      <c r="G525" s="34" t="str">
        <f t="shared" si="107"/>
        <v/>
      </c>
      <c r="H525" s="34">
        <f t="shared" si="108"/>
        <v>1.1933174224343676E-3</v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>
        <f t="shared" si="114"/>
        <v>-1</v>
      </c>
      <c r="M525" s="34" t="str">
        <f t="shared" si="111"/>
        <v/>
      </c>
      <c r="N525" s="40">
        <f t="shared" si="112"/>
        <v>-1.1933174224343676E-3</v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0</v>
      </c>
      <c r="F526" s="33">
        <v>0</v>
      </c>
      <c r="G526" s="34" t="str">
        <f t="shared" si="107"/>
        <v/>
      </c>
      <c r="H526" s="34">
        <f t="shared" si="108"/>
        <v>5.966587112171838E-4</v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>
        <f t="shared" si="114"/>
        <v>-1</v>
      </c>
      <c r="M526" s="34" t="str">
        <f t="shared" si="111"/>
        <v/>
      </c>
      <c r="N526" s="40">
        <f t="shared" si="112"/>
        <v>-5.966587112171838E-4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3</v>
      </c>
      <c r="E528" s="33">
        <v>0</v>
      </c>
      <c r="F528" s="33">
        <v>0</v>
      </c>
      <c r="G528" s="34" t="str">
        <f t="shared" si="107"/>
        <v/>
      </c>
      <c r="H528" s="34">
        <f t="shared" si="108"/>
        <v>1.7899761336515514E-3</v>
      </c>
      <c r="I528" s="34" t="str">
        <f t="shared" si="109"/>
        <v/>
      </c>
      <c r="J528" s="34" t="str">
        <f t="shared" si="110"/>
        <v/>
      </c>
      <c r="K528" s="34" t="str">
        <f t="shared" si="113"/>
        <v xml:space="preserve"> </v>
      </c>
      <c r="L528" s="34">
        <f t="shared" si="114"/>
        <v>-1</v>
      </c>
      <c r="M528" s="34" t="str">
        <f t="shared" si="111"/>
        <v/>
      </c>
      <c r="N528" s="40">
        <f t="shared" si="112"/>
        <v>-1.7899761336515514E-3</v>
      </c>
    </row>
    <row r="529" spans="1:14" x14ac:dyDescent="0.2">
      <c r="A529" s="27"/>
      <c r="B529" s="29" t="s">
        <v>495</v>
      </c>
      <c r="C529" s="39">
        <v>0</v>
      </c>
      <c r="D529" s="33">
        <v>2</v>
      </c>
      <c r="E529" s="33">
        <v>0</v>
      </c>
      <c r="F529" s="33">
        <v>1</v>
      </c>
      <c r="G529" s="34" t="str">
        <f t="shared" si="107"/>
        <v/>
      </c>
      <c r="H529" s="34">
        <f t="shared" si="108"/>
        <v>1.1933174224343676E-3</v>
      </c>
      <c r="I529" s="34" t="str">
        <f t="shared" si="109"/>
        <v/>
      </c>
      <c r="J529" s="34">
        <f t="shared" si="110"/>
        <v>2.0350020350020349E-4</v>
      </c>
      <c r="K529" s="34" t="str">
        <f t="shared" si="113"/>
        <v xml:space="preserve"> </v>
      </c>
      <c r="L529" s="34">
        <f t="shared" si="114"/>
        <v>-0.5</v>
      </c>
      <c r="M529" s="34" t="str">
        <f t="shared" si="111"/>
        <v/>
      </c>
      <c r="N529" s="40">
        <f t="shared" si="112"/>
        <v>-5.966587112171838E-4</v>
      </c>
    </row>
    <row r="530" spans="1:14" ht="25.5" x14ac:dyDescent="0.2">
      <c r="A530" s="27"/>
      <c r="B530" s="29" t="s">
        <v>496</v>
      </c>
      <c r="C530" s="39">
        <v>0</v>
      </c>
      <c r="D530" s="33">
        <v>6</v>
      </c>
      <c r="E530" s="33">
        <v>0</v>
      </c>
      <c r="F530" s="33">
        <v>4</v>
      </c>
      <c r="G530" s="34" t="str">
        <f t="shared" si="107"/>
        <v/>
      </c>
      <c r="H530" s="34">
        <f t="shared" si="108"/>
        <v>3.5799522673031028E-3</v>
      </c>
      <c r="I530" s="34" t="str">
        <f t="shared" si="109"/>
        <v/>
      </c>
      <c r="J530" s="34">
        <f t="shared" si="110"/>
        <v>8.1400081400081396E-4</v>
      </c>
      <c r="K530" s="34" t="str">
        <f t="shared" si="113"/>
        <v xml:space="preserve"> </v>
      </c>
      <c r="L530" s="34">
        <f t="shared" si="114"/>
        <v>-0.33333333333333331</v>
      </c>
      <c r="M530" s="34" t="str">
        <f t="shared" si="111"/>
        <v/>
      </c>
      <c r="N530" s="40">
        <f t="shared" si="112"/>
        <v>-1.1933174224343676E-3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4</v>
      </c>
      <c r="F535" s="33">
        <v>4</v>
      </c>
      <c r="G535" s="34" t="str">
        <f t="shared" si="107"/>
        <v/>
      </c>
      <c r="H535" s="34" t="str">
        <f t="shared" si="108"/>
        <v/>
      </c>
      <c r="I535" s="34">
        <f t="shared" si="109"/>
        <v>8.3281282531750991E-4</v>
      </c>
      <c r="J535" s="34">
        <f t="shared" si="110"/>
        <v>8.1400081400081396E-4</v>
      </c>
      <c r="K535" s="34">
        <f t="shared" si="113"/>
        <v>1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1</v>
      </c>
      <c r="E537" s="33">
        <v>1</v>
      </c>
      <c r="F537" s="33">
        <v>2</v>
      </c>
      <c r="G537" s="34" t="str">
        <f t="shared" si="107"/>
        <v/>
      </c>
      <c r="H537" s="34">
        <f t="shared" si="108"/>
        <v>5.966587112171838E-4</v>
      </c>
      <c r="I537" s="34">
        <f t="shared" si="109"/>
        <v>2.0820320632937748E-4</v>
      </c>
      <c r="J537" s="34">
        <f t="shared" si="110"/>
        <v>4.0700040700040698E-4</v>
      </c>
      <c r="K537" s="34">
        <f t="shared" si="113"/>
        <v>1</v>
      </c>
      <c r="L537" s="34">
        <f t="shared" si="114"/>
        <v>1</v>
      </c>
      <c r="M537" s="34" t="str">
        <f t="shared" si="111"/>
        <v/>
      </c>
      <c r="N537" s="40">
        <f t="shared" si="112"/>
        <v>5.966587112171838E-4</v>
      </c>
    </row>
    <row r="538" spans="1:14" x14ac:dyDescent="0.2">
      <c r="A538" s="27"/>
      <c r="B538" s="29" t="s">
        <v>504</v>
      </c>
      <c r="C538" s="39">
        <v>7</v>
      </c>
      <c r="D538" s="33">
        <v>4</v>
      </c>
      <c r="E538" s="33">
        <v>1</v>
      </c>
      <c r="F538" s="33">
        <v>0</v>
      </c>
      <c r="G538" s="34">
        <f t="shared" si="107"/>
        <v>3.9392234102419805E-3</v>
      </c>
      <c r="H538" s="34">
        <f t="shared" si="108"/>
        <v>2.3866348448687352E-3</v>
      </c>
      <c r="I538" s="34">
        <f t="shared" si="109"/>
        <v>2.0820320632937748E-4</v>
      </c>
      <c r="J538" s="34" t="str">
        <f t="shared" si="110"/>
        <v/>
      </c>
      <c r="K538" s="34">
        <f t="shared" si="113"/>
        <v>-0.8571428571428571</v>
      </c>
      <c r="L538" s="34">
        <f t="shared" si="114"/>
        <v>-1</v>
      </c>
      <c r="M538" s="34">
        <f t="shared" si="111"/>
        <v>-3.3764772087788403E-3</v>
      </c>
      <c r="N538" s="40">
        <f t="shared" si="112"/>
        <v>-2.3866348448687352E-3</v>
      </c>
    </row>
    <row r="539" spans="1:14" x14ac:dyDescent="0.2">
      <c r="A539" s="27"/>
      <c r="B539" s="29" t="s">
        <v>505</v>
      </c>
      <c r="C539" s="39">
        <v>9</v>
      </c>
      <c r="D539" s="33">
        <v>3</v>
      </c>
      <c r="E539" s="33">
        <v>4</v>
      </c>
      <c r="F539" s="33">
        <v>3</v>
      </c>
      <c r="G539" s="34">
        <f t="shared" si="107"/>
        <v>5.064715813168261E-3</v>
      </c>
      <c r="H539" s="34">
        <f t="shared" si="108"/>
        <v>1.7899761336515514E-3</v>
      </c>
      <c r="I539" s="34">
        <f t="shared" si="109"/>
        <v>8.3281282531750991E-4</v>
      </c>
      <c r="J539" s="34">
        <f t="shared" si="110"/>
        <v>6.105006105006105E-4</v>
      </c>
      <c r="K539" s="34">
        <f t="shared" si="113"/>
        <v>-0.55555555555555558</v>
      </c>
      <c r="L539" s="34">
        <f t="shared" si="114"/>
        <v>0</v>
      </c>
      <c r="M539" s="34">
        <f t="shared" si="111"/>
        <v>-2.8137310073157009E-3</v>
      </c>
      <c r="N539" s="40">
        <f t="shared" si="112"/>
        <v>0</v>
      </c>
    </row>
    <row r="540" spans="1:14" x14ac:dyDescent="0.2">
      <c r="A540" s="27"/>
      <c r="B540" s="29" t="s">
        <v>506</v>
      </c>
      <c r="C540" s="39">
        <v>4</v>
      </c>
      <c r="D540" s="33">
        <v>4</v>
      </c>
      <c r="E540" s="33">
        <v>10</v>
      </c>
      <c r="F540" s="33">
        <v>4</v>
      </c>
      <c r="G540" s="34">
        <f t="shared" si="107"/>
        <v>2.2509848058525606E-3</v>
      </c>
      <c r="H540" s="34">
        <f t="shared" si="108"/>
        <v>2.3866348448687352E-3</v>
      </c>
      <c r="I540" s="34">
        <f t="shared" si="109"/>
        <v>2.0820320632937749E-3</v>
      </c>
      <c r="J540" s="34">
        <f t="shared" si="110"/>
        <v>8.1400081400081396E-4</v>
      </c>
      <c r="K540" s="34">
        <f t="shared" si="113"/>
        <v>1.5</v>
      </c>
      <c r="L540" s="34">
        <f t="shared" si="114"/>
        <v>0</v>
      </c>
      <c r="M540" s="34">
        <f t="shared" si="111"/>
        <v>3.3764772087788407E-3</v>
      </c>
      <c r="N540" s="40">
        <f t="shared" si="112"/>
        <v>0</v>
      </c>
    </row>
    <row r="541" spans="1:14" ht="38.25" x14ac:dyDescent="0.2">
      <c r="A541" s="27"/>
      <c r="B541" s="29" t="s">
        <v>507</v>
      </c>
      <c r="C541" s="39">
        <v>2</v>
      </c>
      <c r="D541" s="33">
        <v>0</v>
      </c>
      <c r="E541" s="33">
        <v>0</v>
      </c>
      <c r="F541" s="33">
        <v>0</v>
      </c>
      <c r="G541" s="34">
        <f t="shared" si="107"/>
        <v>1.1254924029262803E-3</v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>
        <f t="shared" si="113"/>
        <v>-1</v>
      </c>
      <c r="L541" s="34" t="str">
        <f t="shared" si="114"/>
        <v xml:space="preserve"> </v>
      </c>
      <c r="M541" s="34">
        <f t="shared" si="111"/>
        <v>-1.1254924029262803E-3</v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1</v>
      </c>
      <c r="E543" s="33">
        <v>1</v>
      </c>
      <c r="F543" s="33">
        <v>0</v>
      </c>
      <c r="G543" s="34" t="str">
        <f t="shared" si="107"/>
        <v/>
      </c>
      <c r="H543" s="34">
        <f t="shared" si="108"/>
        <v>5.966587112171838E-4</v>
      </c>
      <c r="I543" s="34">
        <f t="shared" si="109"/>
        <v>2.0820320632937748E-4</v>
      </c>
      <c r="J543" s="34" t="str">
        <f t="shared" si="110"/>
        <v/>
      </c>
      <c r="K543" s="34">
        <f t="shared" si="113"/>
        <v>1</v>
      </c>
      <c r="L543" s="34">
        <f t="shared" si="114"/>
        <v>-1</v>
      </c>
      <c r="M543" s="34" t="str">
        <f t="shared" si="111"/>
        <v/>
      </c>
      <c r="N543" s="40">
        <f t="shared" si="112"/>
        <v>-5.966587112171838E-4</v>
      </c>
    </row>
    <row r="544" spans="1:14" ht="25.5" x14ac:dyDescent="0.2">
      <c r="A544" s="27"/>
      <c r="B544" s="29" t="s">
        <v>510</v>
      </c>
      <c r="C544" s="39">
        <v>1</v>
      </c>
      <c r="D544" s="33">
        <v>1</v>
      </c>
      <c r="E544" s="33">
        <v>1</v>
      </c>
      <c r="F544" s="33">
        <v>7</v>
      </c>
      <c r="G544" s="34">
        <f t="shared" si="107"/>
        <v>5.6274620146314015E-4</v>
      </c>
      <c r="H544" s="34">
        <f t="shared" si="108"/>
        <v>5.966587112171838E-4</v>
      </c>
      <c r="I544" s="34">
        <f t="shared" si="109"/>
        <v>2.0820320632937748E-4</v>
      </c>
      <c r="J544" s="34">
        <f t="shared" si="110"/>
        <v>1.4245014245014246E-3</v>
      </c>
      <c r="K544" s="34">
        <f t="shared" si="113"/>
        <v>0</v>
      </c>
      <c r="L544" s="34">
        <f t="shared" si="114"/>
        <v>6</v>
      </c>
      <c r="M544" s="34">
        <f t="shared" si="111"/>
        <v>0</v>
      </c>
      <c r="N544" s="40">
        <f t="shared" si="112"/>
        <v>3.5799522673031028E-3</v>
      </c>
    </row>
    <row r="545" spans="1:14" x14ac:dyDescent="0.2">
      <c r="A545" s="27"/>
      <c r="B545" s="29" t="s">
        <v>511</v>
      </c>
      <c r="C545" s="39">
        <v>0</v>
      </c>
      <c r="D545" s="33">
        <v>1</v>
      </c>
      <c r="E545" s="33">
        <v>0</v>
      </c>
      <c r="F545" s="33">
        <v>0</v>
      </c>
      <c r="G545" s="34" t="str">
        <f t="shared" si="107"/>
        <v/>
      </c>
      <c r="H545" s="34">
        <f t="shared" si="108"/>
        <v>5.966587112171838E-4</v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>
        <f t="shared" si="114"/>
        <v>-1</v>
      </c>
      <c r="M545" s="34" t="str">
        <f t="shared" si="111"/>
        <v/>
      </c>
      <c r="N545" s="40">
        <f t="shared" si="112"/>
        <v>-5.966587112171838E-4</v>
      </c>
    </row>
    <row r="546" spans="1:14" ht="25.5" x14ac:dyDescent="0.2">
      <c r="A546" s="27"/>
      <c r="B546" s="29" t="s">
        <v>512</v>
      </c>
      <c r="C546" s="39">
        <v>3</v>
      </c>
      <c r="D546" s="33">
        <v>4</v>
      </c>
      <c r="E546" s="33">
        <v>3</v>
      </c>
      <c r="F546" s="33">
        <v>9</v>
      </c>
      <c r="G546" s="34">
        <f t="shared" si="107"/>
        <v>1.6882386043894203E-3</v>
      </c>
      <c r="H546" s="34">
        <f t="shared" si="108"/>
        <v>2.3866348448687352E-3</v>
      </c>
      <c r="I546" s="34">
        <f t="shared" si="109"/>
        <v>6.2460961898813238E-4</v>
      </c>
      <c r="J546" s="34">
        <f t="shared" si="110"/>
        <v>1.8315018315018315E-3</v>
      </c>
      <c r="K546" s="34">
        <f t="shared" si="113"/>
        <v>0</v>
      </c>
      <c r="L546" s="34">
        <f t="shared" si="114"/>
        <v>1.25</v>
      </c>
      <c r="M546" s="34">
        <f t="shared" si="111"/>
        <v>0</v>
      </c>
      <c r="N546" s="40">
        <f t="shared" si="112"/>
        <v>2.9832935560859192E-3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4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>
        <f t="shared" si="110"/>
        <v>8.1400081400081396E-4</v>
      </c>
      <c r="K550" s="34" t="str">
        <f t="shared" si="113"/>
        <v xml:space="preserve"> </v>
      </c>
      <c r="L550" s="34">
        <f t="shared" si="114"/>
        <v>1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2</v>
      </c>
      <c r="E551" s="33">
        <v>1</v>
      </c>
      <c r="F551" s="33">
        <v>1</v>
      </c>
      <c r="G551" s="34" t="str">
        <f t="shared" si="107"/>
        <v/>
      </c>
      <c r="H551" s="34">
        <f t="shared" si="108"/>
        <v>1.1933174224343676E-3</v>
      </c>
      <c r="I551" s="34">
        <f t="shared" si="109"/>
        <v>2.0820320632937748E-4</v>
      </c>
      <c r="J551" s="34">
        <f t="shared" si="110"/>
        <v>2.0350020350020349E-4</v>
      </c>
      <c r="K551" s="34">
        <f t="shared" si="113"/>
        <v>1</v>
      </c>
      <c r="L551" s="34">
        <f t="shared" si="114"/>
        <v>-0.5</v>
      </c>
      <c r="M551" s="34" t="str">
        <f t="shared" si="111"/>
        <v/>
      </c>
      <c r="N551" s="40">
        <f t="shared" si="112"/>
        <v>-5.966587112171838E-4</v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4</v>
      </c>
      <c r="E557" s="33">
        <v>0</v>
      </c>
      <c r="F557" s="33">
        <v>0</v>
      </c>
      <c r="G557" s="34" t="str">
        <f t="shared" si="107"/>
        <v/>
      </c>
      <c r="H557" s="34">
        <f t="shared" si="108"/>
        <v>2.3866348448687352E-3</v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>
        <f t="shared" si="114"/>
        <v>-1</v>
      </c>
      <c r="M557" s="34" t="str">
        <f t="shared" si="111"/>
        <v/>
      </c>
      <c r="N557" s="40">
        <f t="shared" si="112"/>
        <v>-2.3866348448687352E-3</v>
      </c>
    </row>
    <row r="558" spans="1:14" x14ac:dyDescent="0.2">
      <c r="A558" s="27"/>
      <c r="B558" s="29" t="s">
        <v>524</v>
      </c>
      <c r="C558" s="39">
        <v>0</v>
      </c>
      <c r="D558" s="33">
        <v>22</v>
      </c>
      <c r="E558" s="33">
        <v>0</v>
      </c>
      <c r="F558" s="33">
        <v>17</v>
      </c>
      <c r="G558" s="34" t="str">
        <f t="shared" si="107"/>
        <v/>
      </c>
      <c r="H558" s="34">
        <f t="shared" si="108"/>
        <v>1.3126491646778043E-2</v>
      </c>
      <c r="I558" s="34" t="str">
        <f t="shared" si="109"/>
        <v/>
      </c>
      <c r="J558" s="34">
        <f t="shared" si="110"/>
        <v>3.4595034595034596E-3</v>
      </c>
      <c r="K558" s="34" t="str">
        <f t="shared" si="113"/>
        <v xml:space="preserve"> </v>
      </c>
      <c r="L558" s="34">
        <f t="shared" si="114"/>
        <v>-0.22727272727272727</v>
      </c>
      <c r="M558" s="34" t="str">
        <f t="shared" si="111"/>
        <v/>
      </c>
      <c r="N558" s="40">
        <f t="shared" si="112"/>
        <v>-2.9832935560859188E-3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0</v>
      </c>
      <c r="F560" s="33">
        <v>0</v>
      </c>
      <c r="G560" s="34" t="str">
        <f t="shared" si="107"/>
        <v/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5</v>
      </c>
      <c r="E561" s="33">
        <v>0</v>
      </c>
      <c r="F561" s="33">
        <v>2</v>
      </c>
      <c r="G561" s="34" t="str">
        <f t="shared" si="107"/>
        <v/>
      </c>
      <c r="H561" s="34">
        <f t="shared" si="108"/>
        <v>2.9832935560859188E-3</v>
      </c>
      <c r="I561" s="34" t="str">
        <f t="shared" si="109"/>
        <v/>
      </c>
      <c r="J561" s="34">
        <f t="shared" si="110"/>
        <v>4.0700040700040698E-4</v>
      </c>
      <c r="K561" s="34" t="str">
        <f t="shared" si="113"/>
        <v xml:space="preserve"> </v>
      </c>
      <c r="L561" s="34">
        <f t="shared" si="114"/>
        <v>-0.6</v>
      </c>
      <c r="M561" s="34" t="str">
        <f t="shared" si="111"/>
        <v/>
      </c>
      <c r="N561" s="40">
        <f t="shared" si="112"/>
        <v>-1.7899761336515512E-3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14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>
        <f t="shared" si="110"/>
        <v>2.8490028490028491E-3</v>
      </c>
      <c r="K562" s="34" t="str">
        <f t="shared" si="113"/>
        <v xml:space="preserve"> </v>
      </c>
      <c r="L562" s="34">
        <f t="shared" si="114"/>
        <v>1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5</v>
      </c>
      <c r="D563" s="33">
        <v>11</v>
      </c>
      <c r="E563" s="33">
        <v>2</v>
      </c>
      <c r="F563" s="33">
        <v>1</v>
      </c>
      <c r="G563" s="34">
        <f t="shared" ref="G563:G604" si="115">+IF(C563=0,"",C563/C$371)</f>
        <v>2.8137310073157004E-3</v>
      </c>
      <c r="H563" s="34">
        <f t="shared" ref="H563:H604" si="116">+IF(D563=0,"",D563/D$371)</f>
        <v>6.5632458233890216E-3</v>
      </c>
      <c r="I563" s="34">
        <f t="shared" ref="I563:I604" si="117">+IF(E563=0,"",E563/E$371)</f>
        <v>4.1640641265875496E-4</v>
      </c>
      <c r="J563" s="34">
        <f t="shared" ref="J563:J604" si="118">+IF(F563=0,"",F563/F$371)</f>
        <v>2.0350020350020349E-4</v>
      </c>
      <c r="K563" s="34">
        <f t="shared" si="113"/>
        <v>-0.6</v>
      </c>
      <c r="L563" s="34">
        <f t="shared" si="114"/>
        <v>-0.90909090909090906</v>
      </c>
      <c r="M563" s="34">
        <f t="shared" ref="M563:M604" si="119">+IF(OR(AND(G563=""),(K563="")),"",G563*K563)</f>
        <v>-1.6882386043894201E-3</v>
      </c>
      <c r="N563" s="40">
        <f t="shared" ref="N563:N604" si="120">+IF(OR(AND(H563=""),(L563="")),"",H563*L563)</f>
        <v>-5.9665871121718375E-3</v>
      </c>
    </row>
    <row r="564" spans="1:14" x14ac:dyDescent="0.2">
      <c r="A564" s="27"/>
      <c r="B564" s="29" t="s">
        <v>530</v>
      </c>
      <c r="C564" s="39">
        <v>2</v>
      </c>
      <c r="D564" s="33">
        <v>18</v>
      </c>
      <c r="E564" s="33">
        <v>4</v>
      </c>
      <c r="F564" s="33">
        <v>13</v>
      </c>
      <c r="G564" s="34">
        <f t="shared" si="115"/>
        <v>1.1254924029262803E-3</v>
      </c>
      <c r="H564" s="34">
        <f t="shared" si="116"/>
        <v>1.0739856801909307E-2</v>
      </c>
      <c r="I564" s="34">
        <f t="shared" si="117"/>
        <v>8.3281282531750991E-4</v>
      </c>
      <c r="J564" s="34">
        <f t="shared" si="118"/>
        <v>2.6455026455026454E-3</v>
      </c>
      <c r="K564" s="34">
        <f t="shared" ref="K564:K604" si="121">+IF(AND(C564=0,E564=0)," ",IF(C564=0,1,IF(E564=0,-1,(E564-C564)/C564)))</f>
        <v>1</v>
      </c>
      <c r="L564" s="34">
        <f t="shared" ref="L564:L604" si="122">+IF(AND(D564=0,F564=0)," ",IF(D564=0,1,IF(F564=0,-1,(F564-D564)/D564)))</f>
        <v>-0.27777777777777779</v>
      </c>
      <c r="M564" s="34">
        <f t="shared" si="119"/>
        <v>1.1254924029262803E-3</v>
      </c>
      <c r="N564" s="40">
        <f t="shared" si="120"/>
        <v>-2.9832935560859188E-3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0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 t="str">
        <f t="shared" si="118"/>
        <v/>
      </c>
      <c r="K565" s="34" t="str">
        <f t="shared" si="121"/>
        <v xml:space="preserve"> </v>
      </c>
      <c r="L565" s="34" t="str">
        <f t="shared" si="122"/>
        <v xml:space="preserve"> 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1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>
        <f t="shared" si="118"/>
        <v>2.0350020350020349E-4</v>
      </c>
      <c r="K566" s="34" t="str">
        <f t="shared" si="121"/>
        <v xml:space="preserve"> </v>
      </c>
      <c r="L566" s="34">
        <f t="shared" si="122"/>
        <v>1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0</v>
      </c>
      <c r="D567" s="33">
        <v>9</v>
      </c>
      <c r="E567" s="33">
        <v>12</v>
      </c>
      <c r="F567" s="33">
        <v>118</v>
      </c>
      <c r="G567" s="34" t="str">
        <f t="shared" si="115"/>
        <v/>
      </c>
      <c r="H567" s="34">
        <f t="shared" si="116"/>
        <v>5.3699284009546535E-3</v>
      </c>
      <c r="I567" s="34">
        <f t="shared" si="117"/>
        <v>2.4984384759525295E-3</v>
      </c>
      <c r="J567" s="34">
        <f t="shared" si="118"/>
        <v>2.4013024013024013E-2</v>
      </c>
      <c r="K567" s="34">
        <f t="shared" si="121"/>
        <v>1</v>
      </c>
      <c r="L567" s="34">
        <f t="shared" si="122"/>
        <v>12.111111111111111</v>
      </c>
      <c r="M567" s="34" t="str">
        <f t="shared" si="119"/>
        <v/>
      </c>
      <c r="N567" s="40">
        <f t="shared" si="120"/>
        <v>6.5035799522673021E-2</v>
      </c>
    </row>
    <row r="568" spans="1:14" x14ac:dyDescent="0.2">
      <c r="A568" s="27"/>
      <c r="B568" s="29" t="s">
        <v>534</v>
      </c>
      <c r="C568" s="39">
        <v>0</v>
      </c>
      <c r="D568" s="33">
        <v>3</v>
      </c>
      <c r="E568" s="33">
        <v>0</v>
      </c>
      <c r="F568" s="33">
        <v>11</v>
      </c>
      <c r="G568" s="34" t="str">
        <f t="shared" si="115"/>
        <v/>
      </c>
      <c r="H568" s="34">
        <f t="shared" si="116"/>
        <v>1.7899761336515514E-3</v>
      </c>
      <c r="I568" s="34" t="str">
        <f t="shared" si="117"/>
        <v/>
      </c>
      <c r="J568" s="34">
        <f t="shared" si="118"/>
        <v>2.2385022385022386E-3</v>
      </c>
      <c r="K568" s="34" t="str">
        <f t="shared" si="121"/>
        <v xml:space="preserve"> </v>
      </c>
      <c r="L568" s="34">
        <f t="shared" si="122"/>
        <v>2.6666666666666665</v>
      </c>
      <c r="M568" s="34" t="str">
        <f t="shared" si="119"/>
        <v/>
      </c>
      <c r="N568" s="40">
        <f t="shared" si="120"/>
        <v>4.7732696897374704E-3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1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>
        <f t="shared" si="118"/>
        <v>2.0350020350020349E-4</v>
      </c>
      <c r="K569" s="34" t="str">
        <f t="shared" si="121"/>
        <v xml:space="preserve"> </v>
      </c>
      <c r="L569" s="34">
        <f t="shared" si="122"/>
        <v>1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1</v>
      </c>
      <c r="D570" s="33">
        <v>6</v>
      </c>
      <c r="E570" s="33">
        <v>0</v>
      </c>
      <c r="F570" s="33">
        <v>1</v>
      </c>
      <c r="G570" s="34">
        <f t="shared" si="115"/>
        <v>5.6274620146314015E-4</v>
      </c>
      <c r="H570" s="34">
        <f t="shared" si="116"/>
        <v>3.5799522673031028E-3</v>
      </c>
      <c r="I570" s="34" t="str">
        <f t="shared" si="117"/>
        <v/>
      </c>
      <c r="J570" s="34">
        <f t="shared" si="118"/>
        <v>2.0350020350020349E-4</v>
      </c>
      <c r="K570" s="34">
        <f t="shared" si="121"/>
        <v>-1</v>
      </c>
      <c r="L570" s="34">
        <f t="shared" si="122"/>
        <v>-0.83333333333333337</v>
      </c>
      <c r="M570" s="34">
        <f t="shared" si="119"/>
        <v>-5.6274620146314015E-4</v>
      </c>
      <c r="N570" s="40">
        <f t="shared" si="120"/>
        <v>-2.9832935560859192E-3</v>
      </c>
    </row>
    <row r="571" spans="1:14" x14ac:dyDescent="0.2">
      <c r="A571" s="27"/>
      <c r="B571" s="29" t="s">
        <v>537</v>
      </c>
      <c r="C571" s="39">
        <v>1</v>
      </c>
      <c r="D571" s="33">
        <v>0</v>
      </c>
      <c r="E571" s="33">
        <v>3</v>
      </c>
      <c r="F571" s="33">
        <v>0</v>
      </c>
      <c r="G571" s="34">
        <f t="shared" si="115"/>
        <v>5.6274620146314015E-4</v>
      </c>
      <c r="H571" s="34" t="str">
        <f t="shared" si="116"/>
        <v/>
      </c>
      <c r="I571" s="34">
        <f t="shared" si="117"/>
        <v>6.2460961898813238E-4</v>
      </c>
      <c r="J571" s="34" t="str">
        <f t="shared" si="118"/>
        <v/>
      </c>
      <c r="K571" s="34">
        <f t="shared" si="121"/>
        <v>2</v>
      </c>
      <c r="L571" s="34" t="str">
        <f t="shared" si="122"/>
        <v xml:space="preserve"> </v>
      </c>
      <c r="M571" s="34">
        <f t="shared" si="119"/>
        <v>1.1254924029262803E-3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0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 t="str">
        <f t="shared" si="118"/>
        <v/>
      </c>
      <c r="K573" s="34" t="str">
        <f t="shared" si="121"/>
        <v xml:space="preserve"> </v>
      </c>
      <c r="L573" s="34" t="str">
        <f t="shared" si="122"/>
        <v xml:space="preserve"> 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1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>
        <f t="shared" si="118"/>
        <v>2.0350020350020349E-4</v>
      </c>
      <c r="K575" s="34" t="str">
        <f t="shared" si="121"/>
        <v xml:space="preserve"> </v>
      </c>
      <c r="L575" s="34">
        <f t="shared" si="122"/>
        <v>1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1</v>
      </c>
      <c r="D577" s="33">
        <v>4</v>
      </c>
      <c r="E577" s="33">
        <v>0</v>
      </c>
      <c r="F577" s="33">
        <v>0</v>
      </c>
      <c r="G577" s="34">
        <f t="shared" si="115"/>
        <v>5.6274620146314015E-4</v>
      </c>
      <c r="H577" s="34">
        <f t="shared" si="116"/>
        <v>2.3866348448687352E-3</v>
      </c>
      <c r="I577" s="34" t="str">
        <f t="shared" si="117"/>
        <v/>
      </c>
      <c r="J577" s="34" t="str">
        <f t="shared" si="118"/>
        <v/>
      </c>
      <c r="K577" s="34">
        <f t="shared" si="121"/>
        <v>-1</v>
      </c>
      <c r="L577" s="34">
        <f t="shared" si="122"/>
        <v>-1</v>
      </c>
      <c r="M577" s="34">
        <f t="shared" si="119"/>
        <v>-5.6274620146314015E-4</v>
      </c>
      <c r="N577" s="40">
        <f t="shared" si="120"/>
        <v>-2.3866348448687352E-3</v>
      </c>
    </row>
    <row r="578" spans="1:14" ht="25.5" x14ac:dyDescent="0.2">
      <c r="A578" s="27"/>
      <c r="B578" s="29" t="s">
        <v>544</v>
      </c>
      <c r="C578" s="39">
        <v>1</v>
      </c>
      <c r="D578" s="33">
        <v>2</v>
      </c>
      <c r="E578" s="33">
        <v>0</v>
      </c>
      <c r="F578" s="33">
        <v>0</v>
      </c>
      <c r="G578" s="34">
        <f t="shared" si="115"/>
        <v>5.6274620146314015E-4</v>
      </c>
      <c r="H578" s="34">
        <f t="shared" si="116"/>
        <v>1.1933174224343676E-3</v>
      </c>
      <c r="I578" s="34" t="str">
        <f t="shared" si="117"/>
        <v/>
      </c>
      <c r="J578" s="34" t="str">
        <f t="shared" si="118"/>
        <v/>
      </c>
      <c r="K578" s="34">
        <f t="shared" si="121"/>
        <v>-1</v>
      </c>
      <c r="L578" s="34">
        <f t="shared" si="122"/>
        <v>-1</v>
      </c>
      <c r="M578" s="34">
        <f t="shared" si="119"/>
        <v>-5.6274620146314015E-4</v>
      </c>
      <c r="N578" s="40">
        <f t="shared" si="120"/>
        <v>-1.1933174224343676E-3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1</v>
      </c>
      <c r="E580" s="33">
        <v>0</v>
      </c>
      <c r="F580" s="33">
        <v>7</v>
      </c>
      <c r="G580" s="34" t="str">
        <f t="shared" si="115"/>
        <v/>
      </c>
      <c r="H580" s="34">
        <f t="shared" si="116"/>
        <v>5.966587112171838E-4</v>
      </c>
      <c r="I580" s="34" t="str">
        <f t="shared" si="117"/>
        <v/>
      </c>
      <c r="J580" s="34">
        <f t="shared" si="118"/>
        <v>1.4245014245014246E-3</v>
      </c>
      <c r="K580" s="34" t="str">
        <f t="shared" si="121"/>
        <v xml:space="preserve"> </v>
      </c>
      <c r="L580" s="34">
        <f t="shared" si="122"/>
        <v>6</v>
      </c>
      <c r="M580" s="34" t="str">
        <f t="shared" si="119"/>
        <v/>
      </c>
      <c r="N580" s="40">
        <f t="shared" si="120"/>
        <v>3.5799522673031028E-3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5</v>
      </c>
      <c r="E583" s="33">
        <v>0</v>
      </c>
      <c r="F583" s="33">
        <v>7</v>
      </c>
      <c r="G583" s="34" t="str">
        <f t="shared" si="115"/>
        <v/>
      </c>
      <c r="H583" s="34">
        <f t="shared" si="116"/>
        <v>2.9832935560859188E-3</v>
      </c>
      <c r="I583" s="34" t="str">
        <f t="shared" si="117"/>
        <v/>
      </c>
      <c r="J583" s="34">
        <f t="shared" si="118"/>
        <v>1.4245014245014246E-3</v>
      </c>
      <c r="K583" s="34" t="str">
        <f t="shared" si="121"/>
        <v xml:space="preserve"> </v>
      </c>
      <c r="L583" s="34">
        <f t="shared" si="122"/>
        <v>0.4</v>
      </c>
      <c r="M583" s="34" t="str">
        <f t="shared" si="119"/>
        <v/>
      </c>
      <c r="N583" s="40">
        <f t="shared" si="120"/>
        <v>1.1933174224343676E-3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1</v>
      </c>
      <c r="E585" s="33">
        <v>0</v>
      </c>
      <c r="F585" s="33">
        <v>0</v>
      </c>
      <c r="G585" s="34" t="str">
        <f t="shared" si="115"/>
        <v/>
      </c>
      <c r="H585" s="34">
        <f t="shared" si="116"/>
        <v>5.966587112171838E-4</v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>
        <f t="shared" si="122"/>
        <v>-1</v>
      </c>
      <c r="M585" s="34" t="str">
        <f t="shared" si="119"/>
        <v/>
      </c>
      <c r="N585" s="40">
        <f t="shared" si="120"/>
        <v>-5.966587112171838E-4</v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1</v>
      </c>
      <c r="F586" s="33">
        <v>3</v>
      </c>
      <c r="G586" s="34" t="str">
        <f t="shared" si="115"/>
        <v/>
      </c>
      <c r="H586" s="34" t="str">
        <f t="shared" si="116"/>
        <v/>
      </c>
      <c r="I586" s="34">
        <f t="shared" si="117"/>
        <v>2.0820320632937748E-4</v>
      </c>
      <c r="J586" s="34">
        <f t="shared" si="118"/>
        <v>6.105006105006105E-4</v>
      </c>
      <c r="K586" s="34">
        <f t="shared" si="121"/>
        <v>1</v>
      </c>
      <c r="L586" s="34">
        <f t="shared" si="122"/>
        <v>1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2</v>
      </c>
      <c r="D588" s="33">
        <v>28</v>
      </c>
      <c r="E588" s="33">
        <v>1</v>
      </c>
      <c r="F588" s="33">
        <v>8</v>
      </c>
      <c r="G588" s="34">
        <f t="shared" si="115"/>
        <v>1.1254924029262803E-3</v>
      </c>
      <c r="H588" s="34">
        <f t="shared" si="116"/>
        <v>1.6706443914081145E-2</v>
      </c>
      <c r="I588" s="34">
        <f t="shared" si="117"/>
        <v>2.0820320632937748E-4</v>
      </c>
      <c r="J588" s="34">
        <f t="shared" si="118"/>
        <v>1.6280016280016279E-3</v>
      </c>
      <c r="K588" s="34">
        <f t="shared" si="121"/>
        <v>-0.5</v>
      </c>
      <c r="L588" s="34">
        <f t="shared" si="122"/>
        <v>-0.7142857142857143</v>
      </c>
      <c r="M588" s="34">
        <f t="shared" si="119"/>
        <v>-5.6274620146314015E-4</v>
      </c>
      <c r="N588" s="40">
        <f t="shared" si="120"/>
        <v>-1.1933174224343675E-2</v>
      </c>
    </row>
    <row r="589" spans="1:14" ht="25.5" x14ac:dyDescent="0.2">
      <c r="A589" s="27"/>
      <c r="B589" s="29" t="s">
        <v>555</v>
      </c>
      <c r="C589" s="39">
        <v>0</v>
      </c>
      <c r="D589" s="33">
        <v>8</v>
      </c>
      <c r="E589" s="33">
        <v>0</v>
      </c>
      <c r="F589" s="33">
        <v>11</v>
      </c>
      <c r="G589" s="34" t="str">
        <f t="shared" si="115"/>
        <v/>
      </c>
      <c r="H589" s="34">
        <f t="shared" si="116"/>
        <v>4.7732696897374704E-3</v>
      </c>
      <c r="I589" s="34" t="str">
        <f t="shared" si="117"/>
        <v/>
      </c>
      <c r="J589" s="34">
        <f t="shared" si="118"/>
        <v>2.2385022385022386E-3</v>
      </c>
      <c r="K589" s="34" t="str">
        <f t="shared" si="121"/>
        <v xml:space="preserve"> </v>
      </c>
      <c r="L589" s="34">
        <f t="shared" si="122"/>
        <v>0.375</v>
      </c>
      <c r="M589" s="34" t="str">
        <f t="shared" si="119"/>
        <v/>
      </c>
      <c r="N589" s="40">
        <f t="shared" si="120"/>
        <v>1.7899761336515514E-3</v>
      </c>
    </row>
    <row r="590" spans="1:14" x14ac:dyDescent="0.2">
      <c r="A590" s="27"/>
      <c r="B590" s="29" t="s">
        <v>556</v>
      </c>
      <c r="C590" s="39">
        <v>0</v>
      </c>
      <c r="D590" s="33">
        <v>29</v>
      </c>
      <c r="E590" s="33">
        <v>0</v>
      </c>
      <c r="F590" s="33">
        <v>35</v>
      </c>
      <c r="G590" s="34" t="str">
        <f t="shared" si="115"/>
        <v/>
      </c>
      <c r="H590" s="34">
        <f t="shared" si="116"/>
        <v>1.7303102625298328E-2</v>
      </c>
      <c r="I590" s="34" t="str">
        <f t="shared" si="117"/>
        <v/>
      </c>
      <c r="J590" s="34">
        <f t="shared" si="118"/>
        <v>7.1225071225071226E-3</v>
      </c>
      <c r="K590" s="34" t="str">
        <f t="shared" si="121"/>
        <v xml:space="preserve"> </v>
      </c>
      <c r="L590" s="34">
        <f t="shared" si="122"/>
        <v>0.20689655172413793</v>
      </c>
      <c r="M590" s="34" t="str">
        <f t="shared" si="119"/>
        <v/>
      </c>
      <c r="N590" s="40">
        <f t="shared" si="120"/>
        <v>3.5799522673031024E-3</v>
      </c>
    </row>
    <row r="591" spans="1:14" x14ac:dyDescent="0.2">
      <c r="A591" s="27"/>
      <c r="B591" s="29" t="s">
        <v>557</v>
      </c>
      <c r="C591" s="39">
        <v>0</v>
      </c>
      <c r="D591" s="33">
        <v>2</v>
      </c>
      <c r="E591" s="33">
        <v>0</v>
      </c>
      <c r="F591" s="33">
        <v>1</v>
      </c>
      <c r="G591" s="34" t="str">
        <f t="shared" si="115"/>
        <v/>
      </c>
      <c r="H591" s="34">
        <f t="shared" si="116"/>
        <v>1.1933174224343676E-3</v>
      </c>
      <c r="I591" s="34" t="str">
        <f t="shared" si="117"/>
        <v/>
      </c>
      <c r="J591" s="34">
        <f t="shared" si="118"/>
        <v>2.0350020350020349E-4</v>
      </c>
      <c r="K591" s="34" t="str">
        <f t="shared" si="121"/>
        <v xml:space="preserve"> </v>
      </c>
      <c r="L591" s="34">
        <f t="shared" si="122"/>
        <v>-0.5</v>
      </c>
      <c r="M591" s="34" t="str">
        <f t="shared" si="119"/>
        <v/>
      </c>
      <c r="N591" s="40">
        <f t="shared" si="120"/>
        <v>-5.966587112171838E-4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1</v>
      </c>
      <c r="E595" s="33">
        <v>1</v>
      </c>
      <c r="F595" s="33">
        <v>2</v>
      </c>
      <c r="G595" s="34" t="str">
        <f t="shared" si="115"/>
        <v/>
      </c>
      <c r="H595" s="34">
        <f t="shared" si="116"/>
        <v>5.966587112171838E-4</v>
      </c>
      <c r="I595" s="34">
        <f t="shared" si="117"/>
        <v>2.0820320632937748E-4</v>
      </c>
      <c r="J595" s="34">
        <f t="shared" si="118"/>
        <v>4.0700040700040698E-4</v>
      </c>
      <c r="K595" s="34">
        <f t="shared" si="121"/>
        <v>1</v>
      </c>
      <c r="L595" s="34">
        <f t="shared" si="122"/>
        <v>1</v>
      </c>
      <c r="M595" s="34" t="str">
        <f t="shared" si="119"/>
        <v/>
      </c>
      <c r="N595" s="40">
        <f t="shared" si="120"/>
        <v>5.966587112171838E-4</v>
      </c>
    </row>
    <row r="596" spans="1:14" x14ac:dyDescent="0.2">
      <c r="A596" s="27"/>
      <c r="B596" s="29" t="s">
        <v>562</v>
      </c>
      <c r="C596" s="39">
        <v>1</v>
      </c>
      <c r="D596" s="33">
        <v>3</v>
      </c>
      <c r="E596" s="33">
        <v>0</v>
      </c>
      <c r="F596" s="33">
        <v>3</v>
      </c>
      <c r="G596" s="34">
        <f t="shared" si="115"/>
        <v>5.6274620146314015E-4</v>
      </c>
      <c r="H596" s="34">
        <f t="shared" si="116"/>
        <v>1.7899761336515514E-3</v>
      </c>
      <c r="I596" s="34" t="str">
        <f t="shared" si="117"/>
        <v/>
      </c>
      <c r="J596" s="34">
        <f t="shared" si="118"/>
        <v>6.105006105006105E-4</v>
      </c>
      <c r="K596" s="34">
        <f t="shared" si="121"/>
        <v>-1</v>
      </c>
      <c r="L596" s="34">
        <f t="shared" si="122"/>
        <v>0</v>
      </c>
      <c r="M596" s="34">
        <f t="shared" si="119"/>
        <v>-5.6274620146314015E-4</v>
      </c>
      <c r="N596" s="40">
        <f t="shared" si="120"/>
        <v>0</v>
      </c>
    </row>
    <row r="597" spans="1:14" x14ac:dyDescent="0.2">
      <c r="A597" s="27"/>
      <c r="B597" s="29" t="s">
        <v>563</v>
      </c>
      <c r="C597" s="39">
        <v>0</v>
      </c>
      <c r="D597" s="33">
        <v>28</v>
      </c>
      <c r="E597" s="33">
        <v>0</v>
      </c>
      <c r="F597" s="33">
        <v>100</v>
      </c>
      <c r="G597" s="34" t="str">
        <f t="shared" si="115"/>
        <v/>
      </c>
      <c r="H597" s="34">
        <f t="shared" si="116"/>
        <v>1.6706443914081145E-2</v>
      </c>
      <c r="I597" s="34" t="str">
        <f t="shared" si="117"/>
        <v/>
      </c>
      <c r="J597" s="34">
        <f t="shared" si="118"/>
        <v>2.0350020350020349E-2</v>
      </c>
      <c r="K597" s="34" t="str">
        <f t="shared" si="121"/>
        <v xml:space="preserve"> </v>
      </c>
      <c r="L597" s="34">
        <f t="shared" si="122"/>
        <v>2.5714285714285716</v>
      </c>
      <c r="M597" s="34" t="str">
        <f t="shared" si="119"/>
        <v/>
      </c>
      <c r="N597" s="40">
        <f t="shared" si="120"/>
        <v>4.2959427207637235E-2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3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>
        <f t="shared" si="118"/>
        <v>6.105006105006105E-4</v>
      </c>
      <c r="K598" s="34" t="str">
        <f t="shared" si="121"/>
        <v xml:space="preserve"> </v>
      </c>
      <c r="L598" s="34">
        <f t="shared" si="122"/>
        <v>1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1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>
        <f t="shared" si="118"/>
        <v>2.0350020350020349E-4</v>
      </c>
      <c r="K599" s="34" t="str">
        <f t="shared" si="121"/>
        <v xml:space="preserve"> </v>
      </c>
      <c r="L599" s="34">
        <f t="shared" si="122"/>
        <v>1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1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>
        <f t="shared" si="118"/>
        <v>2.0350020350020349E-4</v>
      </c>
      <c r="K600" s="34" t="str">
        <f t="shared" si="121"/>
        <v xml:space="preserve"> </v>
      </c>
      <c r="L600" s="34">
        <f t="shared" si="122"/>
        <v>1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0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 t="str">
        <f t="shared" si="118"/>
        <v/>
      </c>
      <c r="K602" s="34" t="str">
        <f t="shared" si="121"/>
        <v xml:space="preserve"> </v>
      </c>
      <c r="L602" s="34" t="str">
        <f t="shared" si="122"/>
        <v xml:space="preserve"> 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6</v>
      </c>
      <c r="F604" s="42">
        <v>1</v>
      </c>
      <c r="G604" s="43" t="str">
        <f t="shared" si="115"/>
        <v/>
      </c>
      <c r="H604" s="43" t="str">
        <f t="shared" si="116"/>
        <v/>
      </c>
      <c r="I604" s="43">
        <f t="shared" si="117"/>
        <v>1.2492192379762648E-3</v>
      </c>
      <c r="J604" s="43">
        <f t="shared" si="118"/>
        <v>2.0350020350020349E-4</v>
      </c>
      <c r="K604" s="43">
        <f t="shared" si="121"/>
        <v>1</v>
      </c>
      <c r="L604" s="43">
        <f t="shared" si="122"/>
        <v>1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633</v>
      </c>
      <c r="D612" s="31">
        <f>SUM(D613:D640)</f>
        <v>889</v>
      </c>
      <c r="E612" s="31">
        <f>SUM(E613:E640)</f>
        <v>420</v>
      </c>
      <c r="F612" s="31">
        <f>SUM(F613:F640)</f>
        <v>539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-0.33649289099526064</v>
      </c>
      <c r="L612" s="32">
        <f>+IF(AND(D612=0,F612=0),"",IF(D612=0,1,IF(F612=0,-1,(F612-D612)/D612)))</f>
        <v>-0.39370078740157483</v>
      </c>
      <c r="M612" s="32">
        <f t="shared" ref="M612:M640" si="127">+IF(OR(AND(G612=""),(K612="")),"",G612*K612)</f>
        <v>-0.33649289099526064</v>
      </c>
      <c r="N612" s="32">
        <f t="shared" ref="N612:N640" si="128">+IF(OR(AND(H612=""),(L612="")),"",H612*L612)</f>
        <v>-0.39370078740157483</v>
      </c>
    </row>
    <row r="613" spans="1:14" x14ac:dyDescent="0.2">
      <c r="A613" s="27"/>
      <c r="B613" s="28" t="s">
        <v>571</v>
      </c>
      <c r="C613" s="35">
        <v>1</v>
      </c>
      <c r="D613" s="36">
        <v>1</v>
      </c>
      <c r="E613" s="36">
        <v>0</v>
      </c>
      <c r="F613" s="36">
        <v>2</v>
      </c>
      <c r="G613" s="37">
        <f t="shared" si="123"/>
        <v>1.5797788309636651E-3</v>
      </c>
      <c r="H613" s="37">
        <f t="shared" si="124"/>
        <v>1.1248593925759281E-3</v>
      </c>
      <c r="I613" s="37" t="str">
        <f t="shared" si="125"/>
        <v/>
      </c>
      <c r="J613" s="37">
        <f t="shared" si="126"/>
        <v>3.7105751391465678E-3</v>
      </c>
      <c r="K613" s="37">
        <f t="shared" ref="K613:K640" si="129">+IF(AND(C613=0,E613=0)," ",IF(C613=0,1,IF(E613=0,-1,(E613-C613)/C613)))</f>
        <v>-1</v>
      </c>
      <c r="L613" s="37">
        <f t="shared" ref="L613:L640" si="130">+IF(AND(D613=0,F613=0)," ",IF(D613=0,1,IF(F613=0,-1,(F613-D613)/D613)))</f>
        <v>1</v>
      </c>
      <c r="M613" s="37">
        <f t="shared" si="127"/>
        <v>-1.5797788309636651E-3</v>
      </c>
      <c r="N613" s="38">
        <f t="shared" si="128"/>
        <v>1.1248593925759281E-3</v>
      </c>
    </row>
    <row r="614" spans="1:14" x14ac:dyDescent="0.2">
      <c r="A614" s="27"/>
      <c r="B614" s="29" t="s">
        <v>572</v>
      </c>
      <c r="C614" s="39">
        <v>6</v>
      </c>
      <c r="D614" s="33">
        <v>5</v>
      </c>
      <c r="E614" s="33">
        <v>1</v>
      </c>
      <c r="F614" s="33">
        <v>4</v>
      </c>
      <c r="G614" s="34">
        <f t="shared" si="123"/>
        <v>9.4786729857819912E-3</v>
      </c>
      <c r="H614" s="34">
        <f t="shared" si="124"/>
        <v>5.6242969628796397E-3</v>
      </c>
      <c r="I614" s="34">
        <f t="shared" si="125"/>
        <v>2.3809523809523812E-3</v>
      </c>
      <c r="J614" s="34">
        <f t="shared" si="126"/>
        <v>7.4211502782931356E-3</v>
      </c>
      <c r="K614" s="34">
        <f t="shared" si="129"/>
        <v>-0.83333333333333337</v>
      </c>
      <c r="L614" s="34">
        <f t="shared" si="130"/>
        <v>-0.2</v>
      </c>
      <c r="M614" s="34">
        <f t="shared" si="127"/>
        <v>-7.8988941548183266E-3</v>
      </c>
      <c r="N614" s="40">
        <f t="shared" si="128"/>
        <v>-1.1248593925759279E-3</v>
      </c>
    </row>
    <row r="615" spans="1:14" ht="25.5" x14ac:dyDescent="0.2">
      <c r="A615" s="27"/>
      <c r="B615" s="29" t="s">
        <v>573</v>
      </c>
      <c r="C615" s="39">
        <v>99</v>
      </c>
      <c r="D615" s="33">
        <v>43</v>
      </c>
      <c r="E615" s="33">
        <v>169</v>
      </c>
      <c r="F615" s="33">
        <v>106</v>
      </c>
      <c r="G615" s="34">
        <f t="shared" si="123"/>
        <v>0.15639810426540285</v>
      </c>
      <c r="H615" s="34">
        <f t="shared" si="124"/>
        <v>4.8368953880764905E-2</v>
      </c>
      <c r="I615" s="34">
        <f t="shared" si="125"/>
        <v>0.40238095238095239</v>
      </c>
      <c r="J615" s="34">
        <f t="shared" si="126"/>
        <v>0.19666048237476808</v>
      </c>
      <c r="K615" s="34">
        <f t="shared" si="129"/>
        <v>0.70707070707070707</v>
      </c>
      <c r="L615" s="34">
        <f t="shared" si="130"/>
        <v>1.4651162790697674</v>
      </c>
      <c r="M615" s="34">
        <f t="shared" si="127"/>
        <v>0.11058451816745656</v>
      </c>
      <c r="N615" s="40">
        <f t="shared" si="128"/>
        <v>7.0866141732283464E-2</v>
      </c>
    </row>
    <row r="616" spans="1:14" x14ac:dyDescent="0.2">
      <c r="A616" s="27"/>
      <c r="B616" s="29" t="s">
        <v>574</v>
      </c>
      <c r="C616" s="39">
        <v>261</v>
      </c>
      <c r="D616" s="33">
        <v>220</v>
      </c>
      <c r="E616" s="33">
        <v>80</v>
      </c>
      <c r="F616" s="33">
        <v>35</v>
      </c>
      <c r="G616" s="34">
        <f t="shared" si="123"/>
        <v>0.41232227488151657</v>
      </c>
      <c r="H616" s="34">
        <f t="shared" si="124"/>
        <v>0.24746906636670415</v>
      </c>
      <c r="I616" s="34">
        <f t="shared" si="125"/>
        <v>0.19047619047619047</v>
      </c>
      <c r="J616" s="34">
        <f t="shared" si="126"/>
        <v>6.4935064935064929E-2</v>
      </c>
      <c r="K616" s="34">
        <f t="shared" si="129"/>
        <v>-0.69348659003831414</v>
      </c>
      <c r="L616" s="34">
        <f t="shared" si="130"/>
        <v>-0.84090909090909094</v>
      </c>
      <c r="M616" s="34">
        <f t="shared" si="127"/>
        <v>-0.28593996840442337</v>
      </c>
      <c r="N616" s="40">
        <f t="shared" si="128"/>
        <v>-0.20809898762654669</v>
      </c>
    </row>
    <row r="617" spans="1:14" x14ac:dyDescent="0.2">
      <c r="A617" s="27"/>
      <c r="B617" s="29" t="s">
        <v>575</v>
      </c>
      <c r="C617" s="39">
        <v>124</v>
      </c>
      <c r="D617" s="33">
        <v>59</v>
      </c>
      <c r="E617" s="33">
        <v>40</v>
      </c>
      <c r="F617" s="33">
        <v>17</v>
      </c>
      <c r="G617" s="34">
        <f t="shared" si="123"/>
        <v>0.19589257503949448</v>
      </c>
      <c r="H617" s="34">
        <f t="shared" si="124"/>
        <v>6.6366704161979748E-2</v>
      </c>
      <c r="I617" s="34">
        <f t="shared" si="125"/>
        <v>9.5238095238095233E-2</v>
      </c>
      <c r="J617" s="34">
        <f t="shared" si="126"/>
        <v>3.1539888682745827E-2</v>
      </c>
      <c r="K617" s="34">
        <f t="shared" si="129"/>
        <v>-0.67741935483870963</v>
      </c>
      <c r="L617" s="34">
        <f t="shared" si="130"/>
        <v>-0.71186440677966101</v>
      </c>
      <c r="M617" s="34">
        <f t="shared" si="127"/>
        <v>-0.13270142180094785</v>
      </c>
      <c r="N617" s="40">
        <f t="shared" si="128"/>
        <v>-4.7244094488188976E-2</v>
      </c>
    </row>
    <row r="618" spans="1:14" x14ac:dyDescent="0.2">
      <c r="A618" s="27"/>
      <c r="B618" s="29" t="s">
        <v>576</v>
      </c>
      <c r="C618" s="39">
        <v>0</v>
      </c>
      <c r="D618" s="33">
        <v>2</v>
      </c>
      <c r="E618" s="33">
        <v>0</v>
      </c>
      <c r="F618" s="33">
        <v>1</v>
      </c>
      <c r="G618" s="34" t="str">
        <f t="shared" si="123"/>
        <v/>
      </c>
      <c r="H618" s="34">
        <f t="shared" si="124"/>
        <v>2.2497187851518562E-3</v>
      </c>
      <c r="I618" s="34" t="str">
        <f t="shared" si="125"/>
        <v/>
      </c>
      <c r="J618" s="34">
        <f t="shared" si="126"/>
        <v>1.8552875695732839E-3</v>
      </c>
      <c r="K618" s="34" t="str">
        <f t="shared" si="129"/>
        <v xml:space="preserve"> </v>
      </c>
      <c r="L618" s="34">
        <f t="shared" si="130"/>
        <v>-0.5</v>
      </c>
      <c r="M618" s="34" t="str">
        <f t="shared" si="127"/>
        <v/>
      </c>
      <c r="N618" s="40">
        <f t="shared" si="128"/>
        <v>-1.1248593925759281E-3</v>
      </c>
    </row>
    <row r="619" spans="1:14" x14ac:dyDescent="0.2">
      <c r="A619" s="27"/>
      <c r="B619" s="29" t="s">
        <v>577</v>
      </c>
      <c r="C619" s="39">
        <v>0</v>
      </c>
      <c r="D619" s="33">
        <v>3</v>
      </c>
      <c r="E619" s="33">
        <v>0</v>
      </c>
      <c r="F619" s="33">
        <v>3</v>
      </c>
      <c r="G619" s="34" t="str">
        <f t="shared" si="123"/>
        <v/>
      </c>
      <c r="H619" s="34">
        <f t="shared" si="124"/>
        <v>3.3745781777277839E-3</v>
      </c>
      <c r="I619" s="34" t="str">
        <f t="shared" si="125"/>
        <v/>
      </c>
      <c r="J619" s="34">
        <f t="shared" si="126"/>
        <v>5.5658627087198514E-3</v>
      </c>
      <c r="K619" s="34" t="str">
        <f t="shared" si="129"/>
        <v xml:space="preserve"> </v>
      </c>
      <c r="L619" s="34">
        <f t="shared" si="130"/>
        <v>0</v>
      </c>
      <c r="M619" s="34" t="str">
        <f t="shared" si="127"/>
        <v/>
      </c>
      <c r="N619" s="40">
        <f t="shared" si="128"/>
        <v>0</v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2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>
        <f t="shared" si="126"/>
        <v>3.7105751391465678E-3</v>
      </c>
      <c r="K620" s="34" t="str">
        <f t="shared" si="129"/>
        <v xml:space="preserve"> </v>
      </c>
      <c r="L620" s="34">
        <f t="shared" si="130"/>
        <v>1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1</v>
      </c>
      <c r="D621" s="33">
        <v>0</v>
      </c>
      <c r="E621" s="33">
        <v>0</v>
      </c>
      <c r="F621" s="33">
        <v>0</v>
      </c>
      <c r="G621" s="34">
        <f t="shared" si="123"/>
        <v>1.5797788309636651E-3</v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>
        <f t="shared" si="129"/>
        <v>-1</v>
      </c>
      <c r="L621" s="34" t="str">
        <f t="shared" si="130"/>
        <v xml:space="preserve"> </v>
      </c>
      <c r="M621" s="34">
        <f t="shared" si="127"/>
        <v>-1.5797788309636651E-3</v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1</v>
      </c>
      <c r="D622" s="33">
        <v>7</v>
      </c>
      <c r="E622" s="33">
        <v>1</v>
      </c>
      <c r="F622" s="33">
        <v>2</v>
      </c>
      <c r="G622" s="34">
        <f t="shared" si="123"/>
        <v>1.5797788309636651E-3</v>
      </c>
      <c r="H622" s="34">
        <f t="shared" si="124"/>
        <v>7.874015748031496E-3</v>
      </c>
      <c r="I622" s="34">
        <f t="shared" si="125"/>
        <v>2.3809523809523812E-3</v>
      </c>
      <c r="J622" s="34">
        <f t="shared" si="126"/>
        <v>3.7105751391465678E-3</v>
      </c>
      <c r="K622" s="34">
        <f t="shared" si="129"/>
        <v>0</v>
      </c>
      <c r="L622" s="34">
        <f t="shared" si="130"/>
        <v>-0.7142857142857143</v>
      </c>
      <c r="M622" s="34">
        <f t="shared" si="127"/>
        <v>0</v>
      </c>
      <c r="N622" s="40">
        <f t="shared" si="128"/>
        <v>-5.6242969628796397E-3</v>
      </c>
    </row>
    <row r="623" spans="1:14" x14ac:dyDescent="0.2">
      <c r="A623" s="27"/>
      <c r="B623" s="29" t="s">
        <v>581</v>
      </c>
      <c r="C623" s="39">
        <v>1</v>
      </c>
      <c r="D623" s="33">
        <v>1</v>
      </c>
      <c r="E623" s="33">
        <v>8</v>
      </c>
      <c r="F623" s="33">
        <v>3</v>
      </c>
      <c r="G623" s="34">
        <f t="shared" si="123"/>
        <v>1.5797788309636651E-3</v>
      </c>
      <c r="H623" s="34">
        <f t="shared" si="124"/>
        <v>1.1248593925759281E-3</v>
      </c>
      <c r="I623" s="34">
        <f t="shared" si="125"/>
        <v>1.9047619047619049E-2</v>
      </c>
      <c r="J623" s="34">
        <f t="shared" si="126"/>
        <v>5.5658627087198514E-3</v>
      </c>
      <c r="K623" s="34">
        <f t="shared" si="129"/>
        <v>7</v>
      </c>
      <c r="L623" s="34">
        <f t="shared" si="130"/>
        <v>2</v>
      </c>
      <c r="M623" s="34">
        <f t="shared" si="127"/>
        <v>1.1058451816745656E-2</v>
      </c>
      <c r="N623" s="40">
        <f t="shared" si="128"/>
        <v>2.2497187851518562E-3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2</v>
      </c>
      <c r="E625" s="33">
        <v>1</v>
      </c>
      <c r="F625" s="33">
        <v>1</v>
      </c>
      <c r="G625" s="34" t="str">
        <f t="shared" si="123"/>
        <v/>
      </c>
      <c r="H625" s="34">
        <f t="shared" si="124"/>
        <v>2.2497187851518562E-3</v>
      </c>
      <c r="I625" s="34">
        <f t="shared" si="125"/>
        <v>2.3809523809523812E-3</v>
      </c>
      <c r="J625" s="34">
        <f t="shared" si="126"/>
        <v>1.8552875695732839E-3</v>
      </c>
      <c r="K625" s="34">
        <f t="shared" si="129"/>
        <v>1</v>
      </c>
      <c r="L625" s="34">
        <f t="shared" si="130"/>
        <v>-0.5</v>
      </c>
      <c r="M625" s="34" t="str">
        <f t="shared" si="127"/>
        <v/>
      </c>
      <c r="N625" s="40">
        <f t="shared" si="128"/>
        <v>-1.1248593925759281E-3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0</v>
      </c>
      <c r="F626" s="33">
        <v>1</v>
      </c>
      <c r="G626" s="34" t="str">
        <f t="shared" si="123"/>
        <v/>
      </c>
      <c r="H626" s="34" t="str">
        <f t="shared" si="124"/>
        <v/>
      </c>
      <c r="I626" s="34" t="str">
        <f t="shared" si="125"/>
        <v/>
      </c>
      <c r="J626" s="34">
        <f t="shared" si="126"/>
        <v>1.8552875695732839E-3</v>
      </c>
      <c r="K626" s="34" t="str">
        <f t="shared" si="129"/>
        <v xml:space="preserve"> 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8</v>
      </c>
      <c r="D627" s="33">
        <v>15</v>
      </c>
      <c r="E627" s="33">
        <v>0</v>
      </c>
      <c r="F627" s="33">
        <v>10</v>
      </c>
      <c r="G627" s="34">
        <f t="shared" si="123"/>
        <v>1.2638230647709321E-2</v>
      </c>
      <c r="H627" s="34">
        <f t="shared" si="124"/>
        <v>1.6872890888638921E-2</v>
      </c>
      <c r="I627" s="34" t="str">
        <f t="shared" si="125"/>
        <v/>
      </c>
      <c r="J627" s="34">
        <f t="shared" si="126"/>
        <v>1.8552875695732839E-2</v>
      </c>
      <c r="K627" s="34">
        <f t="shared" si="129"/>
        <v>-1</v>
      </c>
      <c r="L627" s="34">
        <f t="shared" si="130"/>
        <v>-0.33333333333333331</v>
      </c>
      <c r="M627" s="34">
        <f t="shared" si="127"/>
        <v>-1.2638230647709321E-2</v>
      </c>
      <c r="N627" s="40">
        <f t="shared" si="128"/>
        <v>-5.6242969628796397E-3</v>
      </c>
    </row>
    <row r="628" spans="1:14" x14ac:dyDescent="0.2">
      <c r="A628" s="27"/>
      <c r="B628" s="29" t="s">
        <v>586</v>
      </c>
      <c r="C628" s="39">
        <v>1</v>
      </c>
      <c r="D628" s="33">
        <v>12</v>
      </c>
      <c r="E628" s="33">
        <v>1</v>
      </c>
      <c r="F628" s="33">
        <v>4</v>
      </c>
      <c r="G628" s="34">
        <f t="shared" si="123"/>
        <v>1.5797788309636651E-3</v>
      </c>
      <c r="H628" s="34">
        <f t="shared" si="124"/>
        <v>1.3498312710911136E-2</v>
      </c>
      <c r="I628" s="34">
        <f t="shared" si="125"/>
        <v>2.3809523809523812E-3</v>
      </c>
      <c r="J628" s="34">
        <f t="shared" si="126"/>
        <v>7.4211502782931356E-3</v>
      </c>
      <c r="K628" s="34">
        <f t="shared" si="129"/>
        <v>0</v>
      </c>
      <c r="L628" s="34">
        <f t="shared" si="130"/>
        <v>-0.66666666666666663</v>
      </c>
      <c r="M628" s="34">
        <f t="shared" si="127"/>
        <v>0</v>
      </c>
      <c r="N628" s="40">
        <f t="shared" si="128"/>
        <v>-8.9988751406074232E-3</v>
      </c>
    </row>
    <row r="629" spans="1:14" x14ac:dyDescent="0.2">
      <c r="A629" s="27"/>
      <c r="B629" s="29" t="s">
        <v>587</v>
      </c>
      <c r="C629" s="39">
        <v>1</v>
      </c>
      <c r="D629" s="33">
        <v>11</v>
      </c>
      <c r="E629" s="33">
        <v>1</v>
      </c>
      <c r="F629" s="33">
        <v>3</v>
      </c>
      <c r="G629" s="34">
        <f t="shared" si="123"/>
        <v>1.5797788309636651E-3</v>
      </c>
      <c r="H629" s="34">
        <f t="shared" si="124"/>
        <v>1.2373453318335208E-2</v>
      </c>
      <c r="I629" s="34">
        <f t="shared" si="125"/>
        <v>2.3809523809523812E-3</v>
      </c>
      <c r="J629" s="34">
        <f t="shared" si="126"/>
        <v>5.5658627087198514E-3</v>
      </c>
      <c r="K629" s="34">
        <f t="shared" si="129"/>
        <v>0</v>
      </c>
      <c r="L629" s="34">
        <f t="shared" si="130"/>
        <v>-0.72727272727272729</v>
      </c>
      <c r="M629" s="34">
        <f t="shared" si="127"/>
        <v>0</v>
      </c>
      <c r="N629" s="40">
        <f t="shared" si="128"/>
        <v>-8.9988751406074249E-3</v>
      </c>
    </row>
    <row r="630" spans="1:14" x14ac:dyDescent="0.2">
      <c r="A630" s="27"/>
      <c r="B630" s="29" t="s">
        <v>588</v>
      </c>
      <c r="C630" s="39">
        <v>34</v>
      </c>
      <c r="D630" s="33">
        <v>369</v>
      </c>
      <c r="E630" s="33">
        <v>13</v>
      </c>
      <c r="F630" s="33">
        <v>142</v>
      </c>
      <c r="G630" s="34">
        <f t="shared" si="123"/>
        <v>5.3712480252764615E-2</v>
      </c>
      <c r="H630" s="34">
        <f t="shared" si="124"/>
        <v>0.41507311586051743</v>
      </c>
      <c r="I630" s="34">
        <f t="shared" si="125"/>
        <v>3.0952380952380953E-2</v>
      </c>
      <c r="J630" s="34">
        <f t="shared" si="126"/>
        <v>0.26345083487940629</v>
      </c>
      <c r="K630" s="34">
        <f t="shared" si="129"/>
        <v>-0.61764705882352944</v>
      </c>
      <c r="L630" s="34">
        <f t="shared" si="130"/>
        <v>-0.61517615176151763</v>
      </c>
      <c r="M630" s="34">
        <f t="shared" si="127"/>
        <v>-3.3175355450236969E-2</v>
      </c>
      <c r="N630" s="40">
        <f t="shared" si="128"/>
        <v>-0.25534308211473566</v>
      </c>
    </row>
    <row r="631" spans="1:14" x14ac:dyDescent="0.2">
      <c r="A631" s="27"/>
      <c r="B631" s="29" t="s">
        <v>589</v>
      </c>
      <c r="C631" s="39">
        <v>12</v>
      </c>
      <c r="D631" s="33">
        <v>44</v>
      </c>
      <c r="E631" s="33">
        <v>48</v>
      </c>
      <c r="F631" s="33">
        <v>76</v>
      </c>
      <c r="G631" s="34">
        <f t="shared" si="123"/>
        <v>1.8957345971563982E-2</v>
      </c>
      <c r="H631" s="34">
        <f t="shared" si="124"/>
        <v>4.9493813273340834E-2</v>
      </c>
      <c r="I631" s="34">
        <f t="shared" si="125"/>
        <v>0.11428571428571428</v>
      </c>
      <c r="J631" s="34">
        <f t="shared" si="126"/>
        <v>0.14100185528756956</v>
      </c>
      <c r="K631" s="34">
        <f t="shared" si="129"/>
        <v>3</v>
      </c>
      <c r="L631" s="34">
        <f t="shared" si="130"/>
        <v>0.72727272727272729</v>
      </c>
      <c r="M631" s="34">
        <f t="shared" si="127"/>
        <v>5.6872037914691947E-2</v>
      </c>
      <c r="N631" s="40">
        <f t="shared" si="128"/>
        <v>3.59955005624297E-2</v>
      </c>
    </row>
    <row r="632" spans="1:14" x14ac:dyDescent="0.2">
      <c r="A632" s="27"/>
      <c r="B632" s="29" t="s">
        <v>590</v>
      </c>
      <c r="C632" s="39">
        <v>1</v>
      </c>
      <c r="D632" s="33">
        <v>8</v>
      </c>
      <c r="E632" s="33">
        <v>0</v>
      </c>
      <c r="F632" s="33">
        <v>9</v>
      </c>
      <c r="G632" s="34">
        <f t="shared" si="123"/>
        <v>1.5797788309636651E-3</v>
      </c>
      <c r="H632" s="34">
        <f t="shared" si="124"/>
        <v>8.9988751406074249E-3</v>
      </c>
      <c r="I632" s="34" t="str">
        <f t="shared" si="125"/>
        <v/>
      </c>
      <c r="J632" s="34">
        <f t="shared" si="126"/>
        <v>1.6697588126159554E-2</v>
      </c>
      <c r="K632" s="34">
        <f t="shared" si="129"/>
        <v>-1</v>
      </c>
      <c r="L632" s="34">
        <f t="shared" si="130"/>
        <v>0.125</v>
      </c>
      <c r="M632" s="34">
        <f t="shared" si="127"/>
        <v>-1.5797788309636651E-3</v>
      </c>
      <c r="N632" s="40">
        <f t="shared" si="128"/>
        <v>1.1248593925759281E-3</v>
      </c>
    </row>
    <row r="633" spans="1:14" x14ac:dyDescent="0.2">
      <c r="A633" s="27"/>
      <c r="B633" s="29" t="s">
        <v>591</v>
      </c>
      <c r="C633" s="39">
        <v>0</v>
      </c>
      <c r="D633" s="33">
        <v>7</v>
      </c>
      <c r="E633" s="33">
        <v>0</v>
      </c>
      <c r="F633" s="33">
        <v>3</v>
      </c>
      <c r="G633" s="34" t="str">
        <f t="shared" si="123"/>
        <v/>
      </c>
      <c r="H633" s="34">
        <f t="shared" si="124"/>
        <v>7.874015748031496E-3</v>
      </c>
      <c r="I633" s="34" t="str">
        <f t="shared" si="125"/>
        <v/>
      </c>
      <c r="J633" s="34">
        <f t="shared" si="126"/>
        <v>5.5658627087198514E-3</v>
      </c>
      <c r="K633" s="34" t="str">
        <f t="shared" si="129"/>
        <v xml:space="preserve"> </v>
      </c>
      <c r="L633" s="34">
        <f t="shared" si="130"/>
        <v>-0.5714285714285714</v>
      </c>
      <c r="M633" s="34" t="str">
        <f t="shared" si="127"/>
        <v/>
      </c>
      <c r="N633" s="40">
        <f t="shared" si="128"/>
        <v>-4.4994375703037116E-3</v>
      </c>
    </row>
    <row r="634" spans="1:14" ht="25.5" x14ac:dyDescent="0.2">
      <c r="A634" s="27"/>
      <c r="B634" s="29" t="s">
        <v>592</v>
      </c>
      <c r="C634" s="39">
        <v>2</v>
      </c>
      <c r="D634" s="33">
        <v>2</v>
      </c>
      <c r="E634" s="33">
        <v>3</v>
      </c>
      <c r="F634" s="33">
        <v>2</v>
      </c>
      <c r="G634" s="34">
        <f t="shared" si="123"/>
        <v>3.1595576619273301E-3</v>
      </c>
      <c r="H634" s="34">
        <f t="shared" si="124"/>
        <v>2.2497187851518562E-3</v>
      </c>
      <c r="I634" s="34">
        <f t="shared" si="125"/>
        <v>7.1428571428571426E-3</v>
      </c>
      <c r="J634" s="34">
        <f t="shared" si="126"/>
        <v>3.7105751391465678E-3</v>
      </c>
      <c r="K634" s="34">
        <f t="shared" si="129"/>
        <v>0.5</v>
      </c>
      <c r="L634" s="34">
        <f t="shared" si="130"/>
        <v>0</v>
      </c>
      <c r="M634" s="34">
        <f t="shared" si="127"/>
        <v>1.5797788309636651E-3</v>
      </c>
      <c r="N634" s="40">
        <f t="shared" si="128"/>
        <v>0</v>
      </c>
    </row>
    <row r="635" spans="1:14" ht="25.5" x14ac:dyDescent="0.2">
      <c r="A635" s="27"/>
      <c r="B635" s="29" t="s">
        <v>593</v>
      </c>
      <c r="C635" s="39">
        <v>0</v>
      </c>
      <c r="D635" s="33">
        <v>1</v>
      </c>
      <c r="E635" s="33">
        <v>0</v>
      </c>
      <c r="F635" s="33">
        <v>2</v>
      </c>
      <c r="G635" s="34" t="str">
        <f t="shared" si="123"/>
        <v/>
      </c>
      <c r="H635" s="34">
        <f t="shared" si="124"/>
        <v>1.1248593925759281E-3</v>
      </c>
      <c r="I635" s="34" t="str">
        <f t="shared" si="125"/>
        <v/>
      </c>
      <c r="J635" s="34">
        <f t="shared" si="126"/>
        <v>3.7105751391465678E-3</v>
      </c>
      <c r="K635" s="34" t="str">
        <f t="shared" si="129"/>
        <v xml:space="preserve"> </v>
      </c>
      <c r="L635" s="34">
        <f t="shared" si="130"/>
        <v>1</v>
      </c>
      <c r="M635" s="34" t="str">
        <f t="shared" si="127"/>
        <v/>
      </c>
      <c r="N635" s="40">
        <f t="shared" si="128"/>
        <v>1.1248593925759281E-3</v>
      </c>
    </row>
    <row r="636" spans="1:14" x14ac:dyDescent="0.2">
      <c r="A636" s="27"/>
      <c r="B636" s="29" t="s">
        <v>594</v>
      </c>
      <c r="C636" s="39">
        <v>0</v>
      </c>
      <c r="D636" s="33">
        <v>6</v>
      </c>
      <c r="E636" s="33">
        <v>0</v>
      </c>
      <c r="F636" s="33">
        <v>30</v>
      </c>
      <c r="G636" s="34" t="str">
        <f t="shared" si="123"/>
        <v/>
      </c>
      <c r="H636" s="34">
        <f t="shared" si="124"/>
        <v>6.7491563554555678E-3</v>
      </c>
      <c r="I636" s="34" t="str">
        <f t="shared" si="125"/>
        <v/>
      </c>
      <c r="J636" s="34">
        <f t="shared" si="126"/>
        <v>5.5658627087198514E-2</v>
      </c>
      <c r="K636" s="34" t="str">
        <f t="shared" si="129"/>
        <v xml:space="preserve"> </v>
      </c>
      <c r="L636" s="34">
        <f t="shared" si="130"/>
        <v>4</v>
      </c>
      <c r="M636" s="34" t="str">
        <f t="shared" si="127"/>
        <v/>
      </c>
      <c r="N636" s="40">
        <f t="shared" si="128"/>
        <v>2.6996625421822271E-2</v>
      </c>
    </row>
    <row r="637" spans="1:14" x14ac:dyDescent="0.2">
      <c r="A637" s="27"/>
      <c r="B637" s="29" t="s">
        <v>595</v>
      </c>
      <c r="C637" s="39">
        <v>0</v>
      </c>
      <c r="D637" s="33">
        <v>1</v>
      </c>
      <c r="E637" s="33">
        <v>0</v>
      </c>
      <c r="F637" s="33">
        <v>1</v>
      </c>
      <c r="G637" s="34" t="str">
        <f t="shared" si="123"/>
        <v/>
      </c>
      <c r="H637" s="34">
        <f t="shared" si="124"/>
        <v>1.1248593925759281E-3</v>
      </c>
      <c r="I637" s="34" t="str">
        <f t="shared" si="125"/>
        <v/>
      </c>
      <c r="J637" s="34">
        <f t="shared" si="126"/>
        <v>1.8552875695732839E-3</v>
      </c>
      <c r="K637" s="34" t="str">
        <f t="shared" si="129"/>
        <v xml:space="preserve"> </v>
      </c>
      <c r="L637" s="34">
        <f t="shared" si="130"/>
        <v>0</v>
      </c>
      <c r="M637" s="34" t="str">
        <f t="shared" si="127"/>
        <v/>
      </c>
      <c r="N637" s="40">
        <f t="shared" si="128"/>
        <v>0</v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18</v>
      </c>
      <c r="F638" s="33">
        <v>10</v>
      </c>
      <c r="G638" s="34" t="str">
        <f t="shared" si="123"/>
        <v/>
      </c>
      <c r="H638" s="34" t="str">
        <f t="shared" si="124"/>
        <v/>
      </c>
      <c r="I638" s="34">
        <f t="shared" si="125"/>
        <v>4.2857142857142858E-2</v>
      </c>
      <c r="J638" s="34">
        <f t="shared" si="126"/>
        <v>1.8552875695732839E-2</v>
      </c>
      <c r="K638" s="34">
        <f t="shared" si="129"/>
        <v>1</v>
      </c>
      <c r="L638" s="34">
        <f t="shared" si="130"/>
        <v>1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8</v>
      </c>
      <c r="D639" s="33">
        <v>8</v>
      </c>
      <c r="E639" s="33">
        <v>8</v>
      </c>
      <c r="F639" s="33">
        <v>10</v>
      </c>
      <c r="G639" s="34">
        <f t="shared" si="123"/>
        <v>1.2638230647709321E-2</v>
      </c>
      <c r="H639" s="34">
        <f t="shared" si="124"/>
        <v>8.9988751406074249E-3</v>
      </c>
      <c r="I639" s="34">
        <f t="shared" si="125"/>
        <v>1.9047619047619049E-2</v>
      </c>
      <c r="J639" s="34">
        <f t="shared" si="126"/>
        <v>1.8552875695732839E-2</v>
      </c>
      <c r="K639" s="34">
        <f t="shared" si="129"/>
        <v>0</v>
      </c>
      <c r="L639" s="34">
        <f t="shared" si="130"/>
        <v>0.25</v>
      </c>
      <c r="M639" s="34">
        <f t="shared" si="127"/>
        <v>0</v>
      </c>
      <c r="N639" s="40">
        <f t="shared" si="128"/>
        <v>2.2497187851518562E-3</v>
      </c>
    </row>
    <row r="640" spans="1:14" ht="26.25" thickBot="1" x14ac:dyDescent="0.25">
      <c r="A640" s="27"/>
      <c r="B640" s="30" t="s">
        <v>598</v>
      </c>
      <c r="C640" s="41">
        <v>72</v>
      </c>
      <c r="D640" s="42">
        <v>62</v>
      </c>
      <c r="E640" s="42">
        <v>28</v>
      </c>
      <c r="F640" s="42">
        <v>60</v>
      </c>
      <c r="G640" s="43">
        <f t="shared" si="123"/>
        <v>0.11374407582938388</v>
      </c>
      <c r="H640" s="43">
        <f t="shared" si="124"/>
        <v>6.9741282339707542E-2</v>
      </c>
      <c r="I640" s="43">
        <f t="shared" si="125"/>
        <v>6.6666666666666666E-2</v>
      </c>
      <c r="J640" s="43">
        <f t="shared" si="126"/>
        <v>0.11131725417439703</v>
      </c>
      <c r="K640" s="43">
        <f t="shared" si="129"/>
        <v>-0.61111111111111116</v>
      </c>
      <c r="L640" s="43">
        <f t="shared" si="130"/>
        <v>-3.2258064516129031E-2</v>
      </c>
      <c r="M640" s="43">
        <f t="shared" si="127"/>
        <v>-6.9510268562401265E-2</v>
      </c>
      <c r="N640" s="44">
        <f t="shared" si="128"/>
        <v>-2.2497187851518562E-3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607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608</v>
      </c>
      <c r="C9" s="11">
        <f>+C22+C81+C188+C371+C612</f>
        <v>42666</v>
      </c>
      <c r="D9" s="11">
        <f>+D22+D81+D188+D371+D612</f>
        <v>34650</v>
      </c>
      <c r="E9" s="11">
        <f>+E22+E81+E188+E371+E612</f>
        <v>55092</v>
      </c>
      <c r="F9" s="11">
        <f>+F22+F81+F188+F371+F612</f>
        <v>64147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0.29123892560821263</v>
      </c>
      <c r="L9" s="12">
        <f t="shared" si="0"/>
        <v>0.85128427128427131</v>
      </c>
      <c r="M9" s="12">
        <f t="shared" ref="M9:N14" si="1">+IF(OR(AND(G9=""),(K9="")),"",G9*K9)</f>
        <v>0.29123892560821263</v>
      </c>
      <c r="N9" s="12">
        <f t="shared" si="1"/>
        <v>0.85128427128427131</v>
      </c>
    </row>
    <row r="10" spans="1:14" x14ac:dyDescent="0.2">
      <c r="A10" s="27"/>
      <c r="B10" s="23" t="s">
        <v>7</v>
      </c>
      <c r="C10" s="20">
        <f>+C22</f>
        <v>810</v>
      </c>
      <c r="D10" s="13">
        <f>+D22</f>
        <v>580</v>
      </c>
      <c r="E10" s="13">
        <f>+E22</f>
        <v>290</v>
      </c>
      <c r="F10" s="13">
        <f>+F22</f>
        <v>321</v>
      </c>
      <c r="G10" s="14">
        <f t="shared" ref="G10:J14" si="2">+C10/C$9</f>
        <v>1.8984671635494305E-2</v>
      </c>
      <c r="H10" s="14">
        <f t="shared" si="2"/>
        <v>1.6738816738816741E-2</v>
      </c>
      <c r="I10" s="14">
        <f t="shared" si="2"/>
        <v>5.2639221665577579E-3</v>
      </c>
      <c r="J10" s="14">
        <f t="shared" si="2"/>
        <v>5.0041311362963191E-3</v>
      </c>
      <c r="K10" s="14">
        <f t="shared" si="0"/>
        <v>-0.64197530864197527</v>
      </c>
      <c r="L10" s="14">
        <f t="shared" si="0"/>
        <v>-0.44655172413793104</v>
      </c>
      <c r="M10" s="14">
        <f t="shared" si="1"/>
        <v>-1.2187690432663009E-2</v>
      </c>
      <c r="N10" s="15">
        <f t="shared" si="1"/>
        <v>-7.4747474747474752E-3</v>
      </c>
    </row>
    <row r="11" spans="1:14" ht="27" customHeight="1" x14ac:dyDescent="0.2">
      <c r="A11" s="27"/>
      <c r="B11" s="24" t="s">
        <v>8</v>
      </c>
      <c r="C11" s="21">
        <f>+C81</f>
        <v>2362</v>
      </c>
      <c r="D11" s="7">
        <f>+D81</f>
        <v>2688</v>
      </c>
      <c r="E11" s="7">
        <f>+E81</f>
        <v>3268</v>
      </c>
      <c r="F11" s="7">
        <f>+F81</f>
        <v>3894</v>
      </c>
      <c r="G11" s="8">
        <f t="shared" si="2"/>
        <v>5.5360240003750061E-2</v>
      </c>
      <c r="H11" s="8">
        <f t="shared" si="2"/>
        <v>7.7575757575757576E-2</v>
      </c>
      <c r="I11" s="8">
        <f t="shared" si="2"/>
        <v>5.9318957380381905E-2</v>
      </c>
      <c r="J11" s="8">
        <f t="shared" si="2"/>
        <v>6.0704319765538528E-2</v>
      </c>
      <c r="K11" s="8">
        <f t="shared" si="0"/>
        <v>0.3835732430143946</v>
      </c>
      <c r="L11" s="8">
        <f t="shared" si="0"/>
        <v>0.4486607142857143</v>
      </c>
      <c r="M11" s="8">
        <f t="shared" si="1"/>
        <v>2.1234706792293633E-2</v>
      </c>
      <c r="N11" s="16">
        <f t="shared" si="1"/>
        <v>3.4805194805194804E-2</v>
      </c>
    </row>
    <row r="12" spans="1:14" ht="25.5" x14ac:dyDescent="0.2">
      <c r="A12" s="27"/>
      <c r="B12" s="24" t="s">
        <v>9</v>
      </c>
      <c r="C12" s="21">
        <f>+C188</f>
        <v>1975</v>
      </c>
      <c r="D12" s="7">
        <f>+D188</f>
        <v>2409</v>
      </c>
      <c r="E12" s="7">
        <f>+E188</f>
        <v>4578</v>
      </c>
      <c r="F12" s="7">
        <f>+F188</f>
        <v>5154</v>
      </c>
      <c r="G12" s="8">
        <f t="shared" si="2"/>
        <v>4.6289785777902777E-2</v>
      </c>
      <c r="H12" s="8">
        <f t="shared" si="2"/>
        <v>6.9523809523809529E-2</v>
      </c>
      <c r="I12" s="8">
        <f t="shared" si="2"/>
        <v>8.3097364408625571E-2</v>
      </c>
      <c r="J12" s="8">
        <f t="shared" si="2"/>
        <v>8.0346703665019406E-2</v>
      </c>
      <c r="K12" s="8">
        <f t="shared" si="0"/>
        <v>1.3179746835443038</v>
      </c>
      <c r="L12" s="8">
        <f t="shared" si="0"/>
        <v>1.1394769613947695</v>
      </c>
      <c r="M12" s="8">
        <f t="shared" si="1"/>
        <v>6.1008765761965025E-2</v>
      </c>
      <c r="N12" s="16">
        <f t="shared" si="1"/>
        <v>7.9220779220779219E-2</v>
      </c>
    </row>
    <row r="13" spans="1:14" ht="25.5" customHeight="1" x14ac:dyDescent="0.2">
      <c r="A13" s="27"/>
      <c r="B13" s="24" t="s">
        <v>10</v>
      </c>
      <c r="C13" s="21">
        <f>+C371</f>
        <v>26571</v>
      </c>
      <c r="D13" s="7">
        <f>+D371</f>
        <v>23657</v>
      </c>
      <c r="E13" s="7">
        <f>+E371</f>
        <v>41570</v>
      </c>
      <c r="F13" s="7">
        <f>+F371</f>
        <v>50236</v>
      </c>
      <c r="G13" s="8">
        <f t="shared" si="2"/>
        <v>0.62276754324286321</v>
      </c>
      <c r="H13" s="8">
        <f t="shared" si="2"/>
        <v>0.68274170274170276</v>
      </c>
      <c r="I13" s="8">
        <f t="shared" si="2"/>
        <v>0.75455601539243444</v>
      </c>
      <c r="J13" s="8">
        <f t="shared" si="2"/>
        <v>0.78313872823358843</v>
      </c>
      <c r="K13" s="8">
        <f t="shared" si="0"/>
        <v>0.5644875992623537</v>
      </c>
      <c r="L13" s="8">
        <f t="shared" si="0"/>
        <v>1.1235152386185907</v>
      </c>
      <c r="M13" s="8">
        <f t="shared" si="1"/>
        <v>0.3515445553836779</v>
      </c>
      <c r="N13" s="16">
        <f t="shared" si="1"/>
        <v>0.76707070707070713</v>
      </c>
    </row>
    <row r="14" spans="1:14" ht="15.75" thickBot="1" x14ac:dyDescent="0.25">
      <c r="A14" s="27"/>
      <c r="B14" s="25" t="s">
        <v>11</v>
      </c>
      <c r="C14" s="22">
        <f>+C612</f>
        <v>10948</v>
      </c>
      <c r="D14" s="17">
        <f>+D612</f>
        <v>5316</v>
      </c>
      <c r="E14" s="17">
        <f>+E612</f>
        <v>5386</v>
      </c>
      <c r="F14" s="17">
        <f>+F612</f>
        <v>4542</v>
      </c>
      <c r="G14" s="18">
        <f t="shared" si="2"/>
        <v>0.25659775933998968</v>
      </c>
      <c r="H14" s="18">
        <f t="shared" si="2"/>
        <v>0.15341991341991343</v>
      </c>
      <c r="I14" s="18">
        <f t="shared" si="2"/>
        <v>9.7763740652000289E-2</v>
      </c>
      <c r="J14" s="18">
        <f t="shared" si="2"/>
        <v>7.0806117199557261E-2</v>
      </c>
      <c r="K14" s="18">
        <f t="shared" si="0"/>
        <v>-0.50803799780781878</v>
      </c>
      <c r="L14" s="18">
        <f t="shared" si="0"/>
        <v>-0.14559819413092551</v>
      </c>
      <c r="M14" s="18">
        <f t="shared" si="1"/>
        <v>-0.13036141189706088</v>
      </c>
      <c r="N14" s="19">
        <f t="shared" si="1"/>
        <v>-2.233766233766234E-2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810</v>
      </c>
      <c r="D22" s="31">
        <f>SUM(D23:D73)</f>
        <v>580</v>
      </c>
      <c r="E22" s="31">
        <f>SUM(E23:E73)</f>
        <v>290</v>
      </c>
      <c r="F22" s="31">
        <f>SUM(F23:F73)</f>
        <v>321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-0.64197530864197527</v>
      </c>
      <c r="L22" s="32">
        <f>+IF(AND(D22=0,F22=0),"",IF(D22=0,1,IF(F22=0,-1,(F22-D22)/D22)))</f>
        <v>-0.44655172413793104</v>
      </c>
      <c r="M22" s="32">
        <f t="shared" ref="M22:M53" si="7">+IF(OR(AND(G22=""),(K22="")),"",G22*K22)</f>
        <v>-0.64197530864197527</v>
      </c>
      <c r="N22" s="32">
        <f t="shared" ref="N22:N53" si="8">+IF(OR(AND(H22=""),(L22="")),"",H22*L22)</f>
        <v>-0.44655172413793104</v>
      </c>
    </row>
    <row r="23" spans="1:14" x14ac:dyDescent="0.2">
      <c r="A23" s="27"/>
      <c r="B23" s="28" t="s">
        <v>13</v>
      </c>
      <c r="C23" s="35">
        <v>0</v>
      </c>
      <c r="D23" s="36">
        <v>1</v>
      </c>
      <c r="E23" s="36">
        <v>0</v>
      </c>
      <c r="F23" s="36">
        <v>1</v>
      </c>
      <c r="G23" s="37" t="str">
        <f t="shared" si="3"/>
        <v/>
      </c>
      <c r="H23" s="37">
        <f t="shared" si="4"/>
        <v>1.7241379310344827E-3</v>
      </c>
      <c r="I23" s="37" t="str">
        <f t="shared" si="5"/>
        <v/>
      </c>
      <c r="J23" s="37">
        <f t="shared" si="6"/>
        <v>3.1152647975077881E-3</v>
      </c>
      <c r="K23" s="37" t="str">
        <f t="shared" ref="K23:K54" si="9">+IF(AND(C23=0,E23=0)," ",IF(C23=0,1,IF(E23=0,-1,(E23-C23)/C23)))</f>
        <v xml:space="preserve"> </v>
      </c>
      <c r="L23" s="37">
        <f t="shared" ref="L23:L54" si="10">+IF(AND(D23=0,F23=0)," ",IF(D23=0,1,IF(F23=0,-1,(F23-D23)/D23)))</f>
        <v>0</v>
      </c>
      <c r="M23" s="37" t="str">
        <f t="shared" si="7"/>
        <v/>
      </c>
      <c r="N23" s="38">
        <f t="shared" si="8"/>
        <v>0</v>
      </c>
    </row>
    <row r="24" spans="1:14" x14ac:dyDescent="0.2">
      <c r="A24" s="27"/>
      <c r="B24" s="29" t="s">
        <v>14</v>
      </c>
      <c r="C24" s="39">
        <v>6</v>
      </c>
      <c r="D24" s="33">
        <v>3</v>
      </c>
      <c r="E24" s="33">
        <v>4</v>
      </c>
      <c r="F24" s="33">
        <v>3</v>
      </c>
      <c r="G24" s="34">
        <f t="shared" si="3"/>
        <v>7.4074074074074077E-3</v>
      </c>
      <c r="H24" s="34">
        <f t="shared" si="4"/>
        <v>5.1724137931034482E-3</v>
      </c>
      <c r="I24" s="34">
        <f t="shared" si="5"/>
        <v>1.3793103448275862E-2</v>
      </c>
      <c r="J24" s="34">
        <f t="shared" si="6"/>
        <v>9.3457943925233638E-3</v>
      </c>
      <c r="K24" s="34">
        <f t="shared" si="9"/>
        <v>-0.33333333333333331</v>
      </c>
      <c r="L24" s="34">
        <f t="shared" si="10"/>
        <v>0</v>
      </c>
      <c r="M24" s="34">
        <f t="shared" si="7"/>
        <v>-2.4691358024691358E-3</v>
      </c>
      <c r="N24" s="40">
        <f t="shared" si="8"/>
        <v>0</v>
      </c>
    </row>
    <row r="25" spans="1:14" ht="38.25" x14ac:dyDescent="0.2">
      <c r="A25" s="27"/>
      <c r="B25" s="29" t="s">
        <v>15</v>
      </c>
      <c r="C25" s="39">
        <v>4</v>
      </c>
      <c r="D25" s="33">
        <v>5</v>
      </c>
      <c r="E25" s="33">
        <v>0</v>
      </c>
      <c r="F25" s="33">
        <v>2</v>
      </c>
      <c r="G25" s="34">
        <f t="shared" si="3"/>
        <v>4.9382716049382715E-3</v>
      </c>
      <c r="H25" s="34">
        <f t="shared" si="4"/>
        <v>8.6206896551724137E-3</v>
      </c>
      <c r="I25" s="34" t="str">
        <f t="shared" si="5"/>
        <v/>
      </c>
      <c r="J25" s="34">
        <f t="shared" si="6"/>
        <v>6.2305295950155761E-3</v>
      </c>
      <c r="K25" s="34">
        <f t="shared" si="9"/>
        <v>-1</v>
      </c>
      <c r="L25" s="34">
        <f t="shared" si="10"/>
        <v>-0.6</v>
      </c>
      <c r="M25" s="34">
        <f t="shared" si="7"/>
        <v>-4.9382716049382715E-3</v>
      </c>
      <c r="N25" s="40">
        <f t="shared" si="8"/>
        <v>-5.1724137931034482E-3</v>
      </c>
    </row>
    <row r="26" spans="1:14" ht="38.25" x14ac:dyDescent="0.2">
      <c r="A26" s="27"/>
      <c r="B26" s="29" t="s">
        <v>16</v>
      </c>
      <c r="C26" s="39">
        <v>1</v>
      </c>
      <c r="D26" s="33">
        <v>1</v>
      </c>
      <c r="E26" s="33">
        <v>1</v>
      </c>
      <c r="F26" s="33">
        <v>4</v>
      </c>
      <c r="G26" s="34">
        <f t="shared" si="3"/>
        <v>1.2345679012345679E-3</v>
      </c>
      <c r="H26" s="34">
        <f t="shared" si="4"/>
        <v>1.7241379310344827E-3</v>
      </c>
      <c r="I26" s="34">
        <f t="shared" si="5"/>
        <v>3.4482758620689655E-3</v>
      </c>
      <c r="J26" s="34">
        <f t="shared" si="6"/>
        <v>1.2461059190031152E-2</v>
      </c>
      <c r="K26" s="34">
        <f t="shared" si="9"/>
        <v>0</v>
      </c>
      <c r="L26" s="34">
        <f t="shared" si="10"/>
        <v>3</v>
      </c>
      <c r="M26" s="34">
        <f t="shared" si="7"/>
        <v>0</v>
      </c>
      <c r="N26" s="40">
        <f t="shared" si="8"/>
        <v>5.1724137931034482E-3</v>
      </c>
    </row>
    <row r="27" spans="1:14" ht="25.5" x14ac:dyDescent="0.2">
      <c r="A27" s="27"/>
      <c r="B27" s="29" t="s">
        <v>17</v>
      </c>
      <c r="C27" s="39">
        <v>5</v>
      </c>
      <c r="D27" s="33">
        <v>8</v>
      </c>
      <c r="E27" s="33">
        <v>2</v>
      </c>
      <c r="F27" s="33">
        <v>2</v>
      </c>
      <c r="G27" s="34">
        <f t="shared" si="3"/>
        <v>6.1728395061728392E-3</v>
      </c>
      <c r="H27" s="34">
        <f t="shared" si="4"/>
        <v>1.3793103448275862E-2</v>
      </c>
      <c r="I27" s="34">
        <f t="shared" si="5"/>
        <v>6.8965517241379309E-3</v>
      </c>
      <c r="J27" s="34">
        <f t="shared" si="6"/>
        <v>6.2305295950155761E-3</v>
      </c>
      <c r="K27" s="34">
        <f t="shared" si="9"/>
        <v>-0.6</v>
      </c>
      <c r="L27" s="34">
        <f t="shared" si="10"/>
        <v>-0.75</v>
      </c>
      <c r="M27" s="34">
        <f t="shared" si="7"/>
        <v>-3.7037037037037034E-3</v>
      </c>
      <c r="N27" s="40">
        <f t="shared" si="8"/>
        <v>-1.0344827586206896E-2</v>
      </c>
    </row>
    <row r="28" spans="1:14" ht="25.5" x14ac:dyDescent="0.2">
      <c r="A28" s="27"/>
      <c r="B28" s="29" t="s">
        <v>18</v>
      </c>
      <c r="C28" s="39">
        <v>1</v>
      </c>
      <c r="D28" s="33">
        <v>7</v>
      </c>
      <c r="E28" s="33">
        <v>1</v>
      </c>
      <c r="F28" s="33">
        <v>3</v>
      </c>
      <c r="G28" s="34">
        <f t="shared" si="3"/>
        <v>1.2345679012345679E-3</v>
      </c>
      <c r="H28" s="34">
        <f t="shared" si="4"/>
        <v>1.2068965517241379E-2</v>
      </c>
      <c r="I28" s="34">
        <f t="shared" si="5"/>
        <v>3.4482758620689655E-3</v>
      </c>
      <c r="J28" s="34">
        <f t="shared" si="6"/>
        <v>9.3457943925233638E-3</v>
      </c>
      <c r="K28" s="34">
        <f t="shared" si="9"/>
        <v>0</v>
      </c>
      <c r="L28" s="34">
        <f t="shared" si="10"/>
        <v>-0.5714285714285714</v>
      </c>
      <c r="M28" s="34">
        <f t="shared" si="7"/>
        <v>0</v>
      </c>
      <c r="N28" s="40">
        <f t="shared" si="8"/>
        <v>-6.8965517241379309E-3</v>
      </c>
    </row>
    <row r="29" spans="1:14" ht="25.5" x14ac:dyDescent="0.2">
      <c r="A29" s="27"/>
      <c r="B29" s="29" t="s">
        <v>19</v>
      </c>
      <c r="C29" s="39">
        <v>65</v>
      </c>
      <c r="D29" s="33">
        <v>26</v>
      </c>
      <c r="E29" s="33">
        <v>1</v>
      </c>
      <c r="F29" s="33">
        <v>3</v>
      </c>
      <c r="G29" s="34">
        <f t="shared" si="3"/>
        <v>8.0246913580246909E-2</v>
      </c>
      <c r="H29" s="34">
        <f t="shared" si="4"/>
        <v>4.4827586206896551E-2</v>
      </c>
      <c r="I29" s="34">
        <f t="shared" si="5"/>
        <v>3.4482758620689655E-3</v>
      </c>
      <c r="J29" s="34">
        <f t="shared" si="6"/>
        <v>9.3457943925233638E-3</v>
      </c>
      <c r="K29" s="34">
        <f t="shared" si="9"/>
        <v>-0.98461538461538467</v>
      </c>
      <c r="L29" s="34">
        <f t="shared" si="10"/>
        <v>-0.88461538461538458</v>
      </c>
      <c r="M29" s="34">
        <f t="shared" si="7"/>
        <v>-7.9012345679012344E-2</v>
      </c>
      <c r="N29" s="40">
        <f t="shared" si="8"/>
        <v>-3.9655172413793099E-2</v>
      </c>
    </row>
    <row r="30" spans="1:14" x14ac:dyDescent="0.2">
      <c r="A30" s="27"/>
      <c r="B30" s="29" t="s">
        <v>20</v>
      </c>
      <c r="C30" s="39">
        <v>3</v>
      </c>
      <c r="D30" s="33">
        <v>3</v>
      </c>
      <c r="E30" s="33">
        <v>2</v>
      </c>
      <c r="F30" s="33">
        <v>3</v>
      </c>
      <c r="G30" s="34">
        <f t="shared" si="3"/>
        <v>3.7037037037037038E-3</v>
      </c>
      <c r="H30" s="34">
        <f t="shared" si="4"/>
        <v>5.1724137931034482E-3</v>
      </c>
      <c r="I30" s="34">
        <f t="shared" si="5"/>
        <v>6.8965517241379309E-3</v>
      </c>
      <c r="J30" s="34">
        <f t="shared" si="6"/>
        <v>9.3457943925233638E-3</v>
      </c>
      <c r="K30" s="34">
        <f t="shared" si="9"/>
        <v>-0.33333333333333331</v>
      </c>
      <c r="L30" s="34">
        <f t="shared" si="10"/>
        <v>0</v>
      </c>
      <c r="M30" s="34">
        <f t="shared" si="7"/>
        <v>-1.2345679012345679E-3</v>
      </c>
      <c r="N30" s="40">
        <f t="shared" si="8"/>
        <v>0</v>
      </c>
    </row>
    <row r="31" spans="1:14" x14ac:dyDescent="0.2">
      <c r="A31" s="27"/>
      <c r="B31" s="29" t="s">
        <v>21</v>
      </c>
      <c r="C31" s="39">
        <v>6</v>
      </c>
      <c r="D31" s="33">
        <v>5</v>
      </c>
      <c r="E31" s="33">
        <v>3</v>
      </c>
      <c r="F31" s="33">
        <v>0</v>
      </c>
      <c r="G31" s="34">
        <f t="shared" si="3"/>
        <v>7.4074074074074077E-3</v>
      </c>
      <c r="H31" s="34">
        <f t="shared" si="4"/>
        <v>8.6206896551724137E-3</v>
      </c>
      <c r="I31" s="34">
        <f t="shared" si="5"/>
        <v>1.0344827586206896E-2</v>
      </c>
      <c r="J31" s="34" t="str">
        <f t="shared" si="6"/>
        <v/>
      </c>
      <c r="K31" s="34">
        <f t="shared" si="9"/>
        <v>-0.5</v>
      </c>
      <c r="L31" s="34">
        <f t="shared" si="10"/>
        <v>-1</v>
      </c>
      <c r="M31" s="34">
        <f t="shared" si="7"/>
        <v>-3.7037037037037038E-3</v>
      </c>
      <c r="N31" s="40">
        <f t="shared" si="8"/>
        <v>-8.6206896551724137E-3</v>
      </c>
    </row>
    <row r="32" spans="1:14" x14ac:dyDescent="0.2">
      <c r="A32" s="27"/>
      <c r="B32" s="29" t="s">
        <v>22</v>
      </c>
      <c r="C32" s="39">
        <v>0</v>
      </c>
      <c r="D32" s="33">
        <v>4</v>
      </c>
      <c r="E32" s="33">
        <v>2</v>
      </c>
      <c r="F32" s="33">
        <v>3</v>
      </c>
      <c r="G32" s="34" t="str">
        <f t="shared" si="3"/>
        <v/>
      </c>
      <c r="H32" s="34">
        <f t="shared" si="4"/>
        <v>6.8965517241379309E-3</v>
      </c>
      <c r="I32" s="34">
        <f t="shared" si="5"/>
        <v>6.8965517241379309E-3</v>
      </c>
      <c r="J32" s="34">
        <f t="shared" si="6"/>
        <v>9.3457943925233638E-3</v>
      </c>
      <c r="K32" s="34">
        <f t="shared" si="9"/>
        <v>1</v>
      </c>
      <c r="L32" s="34">
        <f t="shared" si="10"/>
        <v>-0.25</v>
      </c>
      <c r="M32" s="34" t="str">
        <f t="shared" si="7"/>
        <v/>
      </c>
      <c r="N32" s="40">
        <f t="shared" si="8"/>
        <v>-1.7241379310344827E-3</v>
      </c>
    </row>
    <row r="33" spans="1:14" x14ac:dyDescent="0.2">
      <c r="A33" s="27"/>
      <c r="B33" s="29" t="s">
        <v>23</v>
      </c>
      <c r="C33" s="39">
        <v>19</v>
      </c>
      <c r="D33" s="33">
        <v>25</v>
      </c>
      <c r="E33" s="33">
        <v>11</v>
      </c>
      <c r="F33" s="33">
        <v>10</v>
      </c>
      <c r="G33" s="34">
        <f t="shared" si="3"/>
        <v>2.3456790123456792E-2</v>
      </c>
      <c r="H33" s="34">
        <f t="shared" si="4"/>
        <v>4.3103448275862072E-2</v>
      </c>
      <c r="I33" s="34">
        <f t="shared" si="5"/>
        <v>3.793103448275862E-2</v>
      </c>
      <c r="J33" s="34">
        <f t="shared" si="6"/>
        <v>3.1152647975077882E-2</v>
      </c>
      <c r="K33" s="34">
        <f t="shared" si="9"/>
        <v>-0.42105263157894735</v>
      </c>
      <c r="L33" s="34">
        <f t="shared" si="10"/>
        <v>-0.6</v>
      </c>
      <c r="M33" s="34">
        <f t="shared" si="7"/>
        <v>-9.876543209876543E-3</v>
      </c>
      <c r="N33" s="40">
        <f t="shared" si="8"/>
        <v>-2.5862068965517241E-2</v>
      </c>
    </row>
    <row r="34" spans="1:14" ht="25.5" x14ac:dyDescent="0.2">
      <c r="A34" s="27"/>
      <c r="B34" s="29" t="s">
        <v>24</v>
      </c>
      <c r="C34" s="39">
        <v>2</v>
      </c>
      <c r="D34" s="33">
        <v>0</v>
      </c>
      <c r="E34" s="33">
        <v>1</v>
      </c>
      <c r="F34" s="33">
        <v>1</v>
      </c>
      <c r="G34" s="34">
        <f t="shared" si="3"/>
        <v>2.4691358024691358E-3</v>
      </c>
      <c r="H34" s="34" t="str">
        <f t="shared" si="4"/>
        <v/>
      </c>
      <c r="I34" s="34">
        <f t="shared" si="5"/>
        <v>3.4482758620689655E-3</v>
      </c>
      <c r="J34" s="34">
        <f t="shared" si="6"/>
        <v>3.1152647975077881E-3</v>
      </c>
      <c r="K34" s="34">
        <f t="shared" si="9"/>
        <v>-0.5</v>
      </c>
      <c r="L34" s="34">
        <f t="shared" si="10"/>
        <v>1</v>
      </c>
      <c r="M34" s="34">
        <f t="shared" si="7"/>
        <v>-1.2345679012345679E-3</v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3</v>
      </c>
      <c r="D35" s="33">
        <v>5</v>
      </c>
      <c r="E35" s="33">
        <v>0</v>
      </c>
      <c r="F35" s="33">
        <v>1</v>
      </c>
      <c r="G35" s="34">
        <f t="shared" si="3"/>
        <v>3.7037037037037038E-3</v>
      </c>
      <c r="H35" s="34">
        <f t="shared" si="4"/>
        <v>8.6206896551724137E-3</v>
      </c>
      <c r="I35" s="34" t="str">
        <f t="shared" si="5"/>
        <v/>
      </c>
      <c r="J35" s="34">
        <f t="shared" si="6"/>
        <v>3.1152647975077881E-3</v>
      </c>
      <c r="K35" s="34">
        <f t="shared" si="9"/>
        <v>-1</v>
      </c>
      <c r="L35" s="34">
        <f t="shared" si="10"/>
        <v>-0.8</v>
      </c>
      <c r="M35" s="34">
        <f t="shared" si="7"/>
        <v>-3.7037037037037038E-3</v>
      </c>
      <c r="N35" s="40">
        <f t="shared" si="8"/>
        <v>-6.8965517241379309E-3</v>
      </c>
    </row>
    <row r="36" spans="1:14" x14ac:dyDescent="0.2">
      <c r="A36" s="27"/>
      <c r="B36" s="29" t="s">
        <v>26</v>
      </c>
      <c r="C36" s="39">
        <v>2</v>
      </c>
      <c r="D36" s="33">
        <v>1</v>
      </c>
      <c r="E36" s="33">
        <v>1</v>
      </c>
      <c r="F36" s="33">
        <v>3</v>
      </c>
      <c r="G36" s="34">
        <f t="shared" si="3"/>
        <v>2.4691358024691358E-3</v>
      </c>
      <c r="H36" s="34">
        <f t="shared" si="4"/>
        <v>1.7241379310344827E-3</v>
      </c>
      <c r="I36" s="34">
        <f t="shared" si="5"/>
        <v>3.4482758620689655E-3</v>
      </c>
      <c r="J36" s="34">
        <f t="shared" si="6"/>
        <v>9.3457943925233638E-3</v>
      </c>
      <c r="K36" s="34">
        <f t="shared" si="9"/>
        <v>-0.5</v>
      </c>
      <c r="L36" s="34">
        <f t="shared" si="10"/>
        <v>2</v>
      </c>
      <c r="M36" s="34">
        <f t="shared" si="7"/>
        <v>-1.2345679012345679E-3</v>
      </c>
      <c r="N36" s="40">
        <f t="shared" si="8"/>
        <v>3.4482758620689655E-3</v>
      </c>
    </row>
    <row r="37" spans="1:14" x14ac:dyDescent="0.2">
      <c r="A37" s="27"/>
      <c r="B37" s="29" t="s">
        <v>27</v>
      </c>
      <c r="C37" s="39">
        <v>2</v>
      </c>
      <c r="D37" s="33">
        <v>2</v>
      </c>
      <c r="E37" s="33">
        <v>0</v>
      </c>
      <c r="F37" s="33">
        <v>1</v>
      </c>
      <c r="G37" s="34">
        <f t="shared" si="3"/>
        <v>2.4691358024691358E-3</v>
      </c>
      <c r="H37" s="34">
        <f t="shared" si="4"/>
        <v>3.4482758620689655E-3</v>
      </c>
      <c r="I37" s="34" t="str">
        <f t="shared" si="5"/>
        <v/>
      </c>
      <c r="J37" s="34">
        <f t="shared" si="6"/>
        <v>3.1152647975077881E-3</v>
      </c>
      <c r="K37" s="34">
        <f t="shared" si="9"/>
        <v>-1</v>
      </c>
      <c r="L37" s="34">
        <f t="shared" si="10"/>
        <v>-0.5</v>
      </c>
      <c r="M37" s="34">
        <f t="shared" si="7"/>
        <v>-2.4691358024691358E-3</v>
      </c>
      <c r="N37" s="40">
        <f t="shared" si="8"/>
        <v>-1.7241379310344827E-3</v>
      </c>
    </row>
    <row r="38" spans="1:14" x14ac:dyDescent="0.2">
      <c r="A38" s="27"/>
      <c r="B38" s="29" t="s">
        <v>28</v>
      </c>
      <c r="C38" s="39">
        <v>0</v>
      </c>
      <c r="D38" s="33">
        <v>2</v>
      </c>
      <c r="E38" s="33">
        <v>0</v>
      </c>
      <c r="F38" s="33">
        <v>0</v>
      </c>
      <c r="G38" s="34" t="str">
        <f t="shared" si="3"/>
        <v/>
      </c>
      <c r="H38" s="34">
        <f t="shared" si="4"/>
        <v>3.4482758620689655E-3</v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>
        <f t="shared" si="10"/>
        <v>-1</v>
      </c>
      <c r="M38" s="34" t="str">
        <f t="shared" si="7"/>
        <v/>
      </c>
      <c r="N38" s="40">
        <f t="shared" si="8"/>
        <v>-3.4482758620689655E-3</v>
      </c>
    </row>
    <row r="39" spans="1:14" x14ac:dyDescent="0.2">
      <c r="A39" s="27"/>
      <c r="B39" s="29" t="s">
        <v>29</v>
      </c>
      <c r="C39" s="39">
        <v>13</v>
      </c>
      <c r="D39" s="33">
        <v>13</v>
      </c>
      <c r="E39" s="33">
        <v>3</v>
      </c>
      <c r="F39" s="33">
        <v>6</v>
      </c>
      <c r="G39" s="34">
        <f t="shared" si="3"/>
        <v>1.6049382716049384E-2</v>
      </c>
      <c r="H39" s="34">
        <f t="shared" si="4"/>
        <v>2.2413793103448276E-2</v>
      </c>
      <c r="I39" s="34">
        <f t="shared" si="5"/>
        <v>1.0344827586206896E-2</v>
      </c>
      <c r="J39" s="34">
        <f t="shared" si="6"/>
        <v>1.8691588785046728E-2</v>
      </c>
      <c r="K39" s="34">
        <f t="shared" si="9"/>
        <v>-0.76923076923076927</v>
      </c>
      <c r="L39" s="34">
        <f t="shared" si="10"/>
        <v>-0.53846153846153844</v>
      </c>
      <c r="M39" s="34">
        <f t="shared" si="7"/>
        <v>-1.234567901234568E-2</v>
      </c>
      <c r="N39" s="40">
        <f t="shared" si="8"/>
        <v>-1.2068965517241379E-2</v>
      </c>
    </row>
    <row r="40" spans="1:14" ht="25.5" x14ac:dyDescent="0.2">
      <c r="A40" s="27"/>
      <c r="B40" s="29" t="s">
        <v>30</v>
      </c>
      <c r="C40" s="39">
        <v>2</v>
      </c>
      <c r="D40" s="33">
        <v>3</v>
      </c>
      <c r="E40" s="33">
        <v>1</v>
      </c>
      <c r="F40" s="33">
        <v>1</v>
      </c>
      <c r="G40" s="34">
        <f t="shared" si="3"/>
        <v>2.4691358024691358E-3</v>
      </c>
      <c r="H40" s="34">
        <f t="shared" si="4"/>
        <v>5.1724137931034482E-3</v>
      </c>
      <c r="I40" s="34">
        <f t="shared" si="5"/>
        <v>3.4482758620689655E-3</v>
      </c>
      <c r="J40" s="34">
        <f t="shared" si="6"/>
        <v>3.1152647975077881E-3</v>
      </c>
      <c r="K40" s="34">
        <f t="shared" si="9"/>
        <v>-0.5</v>
      </c>
      <c r="L40" s="34">
        <f t="shared" si="10"/>
        <v>-0.66666666666666663</v>
      </c>
      <c r="M40" s="34">
        <f t="shared" si="7"/>
        <v>-1.2345679012345679E-3</v>
      </c>
      <c r="N40" s="40">
        <f t="shared" si="8"/>
        <v>-3.4482758620689655E-3</v>
      </c>
    </row>
    <row r="41" spans="1:14" ht="25.5" x14ac:dyDescent="0.2">
      <c r="A41" s="27"/>
      <c r="B41" s="29" t="s">
        <v>31</v>
      </c>
      <c r="C41" s="39">
        <v>3</v>
      </c>
      <c r="D41" s="33">
        <v>1</v>
      </c>
      <c r="E41" s="33">
        <v>1</v>
      </c>
      <c r="F41" s="33">
        <v>2</v>
      </c>
      <c r="G41" s="34">
        <f t="shared" si="3"/>
        <v>3.7037037037037038E-3</v>
      </c>
      <c r="H41" s="34">
        <f t="shared" si="4"/>
        <v>1.7241379310344827E-3</v>
      </c>
      <c r="I41" s="34">
        <f t="shared" si="5"/>
        <v>3.4482758620689655E-3</v>
      </c>
      <c r="J41" s="34">
        <f t="shared" si="6"/>
        <v>6.2305295950155761E-3</v>
      </c>
      <c r="K41" s="34">
        <f t="shared" si="9"/>
        <v>-0.66666666666666663</v>
      </c>
      <c r="L41" s="34">
        <f t="shared" si="10"/>
        <v>1</v>
      </c>
      <c r="M41" s="34">
        <f t="shared" si="7"/>
        <v>-2.4691358024691358E-3</v>
      </c>
      <c r="N41" s="40">
        <f t="shared" si="8"/>
        <v>1.7241379310344827E-3</v>
      </c>
    </row>
    <row r="42" spans="1:14" x14ac:dyDescent="0.2">
      <c r="A42" s="27"/>
      <c r="B42" s="29" t="s">
        <v>32</v>
      </c>
      <c r="C42" s="39">
        <v>7</v>
      </c>
      <c r="D42" s="33">
        <v>3</v>
      </c>
      <c r="E42" s="33">
        <v>6</v>
      </c>
      <c r="F42" s="33">
        <v>6</v>
      </c>
      <c r="G42" s="34">
        <f t="shared" si="3"/>
        <v>8.6419753086419745E-3</v>
      </c>
      <c r="H42" s="34">
        <f t="shared" si="4"/>
        <v>5.1724137931034482E-3</v>
      </c>
      <c r="I42" s="34">
        <f t="shared" si="5"/>
        <v>2.0689655172413793E-2</v>
      </c>
      <c r="J42" s="34">
        <f t="shared" si="6"/>
        <v>1.8691588785046728E-2</v>
      </c>
      <c r="K42" s="34">
        <f t="shared" si="9"/>
        <v>-0.14285714285714285</v>
      </c>
      <c r="L42" s="34">
        <f t="shared" si="10"/>
        <v>1</v>
      </c>
      <c r="M42" s="34">
        <f t="shared" si="7"/>
        <v>-1.2345679012345677E-3</v>
      </c>
      <c r="N42" s="40">
        <f t="shared" si="8"/>
        <v>5.1724137931034482E-3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2</v>
      </c>
      <c r="D44" s="33">
        <v>1</v>
      </c>
      <c r="E44" s="33">
        <v>0</v>
      </c>
      <c r="F44" s="33">
        <v>3</v>
      </c>
      <c r="G44" s="34">
        <f t="shared" si="3"/>
        <v>2.4691358024691358E-3</v>
      </c>
      <c r="H44" s="34">
        <f t="shared" si="4"/>
        <v>1.7241379310344827E-3</v>
      </c>
      <c r="I44" s="34" t="str">
        <f t="shared" si="5"/>
        <v/>
      </c>
      <c r="J44" s="34">
        <f t="shared" si="6"/>
        <v>9.3457943925233638E-3</v>
      </c>
      <c r="K44" s="34">
        <f t="shared" si="9"/>
        <v>-1</v>
      </c>
      <c r="L44" s="34">
        <f t="shared" si="10"/>
        <v>2</v>
      </c>
      <c r="M44" s="34">
        <f t="shared" si="7"/>
        <v>-2.4691358024691358E-3</v>
      </c>
      <c r="N44" s="40">
        <f t="shared" si="8"/>
        <v>3.4482758620689655E-3</v>
      </c>
    </row>
    <row r="45" spans="1:14" x14ac:dyDescent="0.2">
      <c r="A45" s="27"/>
      <c r="B45" s="29" t="s">
        <v>35</v>
      </c>
      <c r="C45" s="39">
        <v>0</v>
      </c>
      <c r="D45" s="33">
        <v>1</v>
      </c>
      <c r="E45" s="33">
        <v>0</v>
      </c>
      <c r="F45" s="33">
        <v>0</v>
      </c>
      <c r="G45" s="34" t="str">
        <f t="shared" si="3"/>
        <v/>
      </c>
      <c r="H45" s="34">
        <f t="shared" si="4"/>
        <v>1.7241379310344827E-3</v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>
        <f t="shared" si="10"/>
        <v>-1</v>
      </c>
      <c r="M45" s="34" t="str">
        <f t="shared" si="7"/>
        <v/>
      </c>
      <c r="N45" s="40">
        <f t="shared" si="8"/>
        <v>-1.7241379310344827E-3</v>
      </c>
    </row>
    <row r="46" spans="1:14" x14ac:dyDescent="0.2">
      <c r="A46" s="27"/>
      <c r="B46" s="29" t="s">
        <v>36</v>
      </c>
      <c r="C46" s="39">
        <v>0</v>
      </c>
      <c r="D46" s="33">
        <v>1</v>
      </c>
      <c r="E46" s="33">
        <v>0</v>
      </c>
      <c r="F46" s="33">
        <v>0</v>
      </c>
      <c r="G46" s="34" t="str">
        <f t="shared" si="3"/>
        <v/>
      </c>
      <c r="H46" s="34">
        <f t="shared" si="4"/>
        <v>1.7241379310344827E-3</v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>
        <f t="shared" si="10"/>
        <v>-1</v>
      </c>
      <c r="M46" s="34" t="str">
        <f t="shared" si="7"/>
        <v/>
      </c>
      <c r="N46" s="40">
        <f t="shared" si="8"/>
        <v>-1.7241379310344827E-3</v>
      </c>
    </row>
    <row r="47" spans="1:14" ht="25.5" x14ac:dyDescent="0.2">
      <c r="A47" s="27"/>
      <c r="B47" s="29" t="s">
        <v>37</v>
      </c>
      <c r="C47" s="39">
        <v>6</v>
      </c>
      <c r="D47" s="33">
        <v>4</v>
      </c>
      <c r="E47" s="33">
        <v>21</v>
      </c>
      <c r="F47" s="33">
        <v>7</v>
      </c>
      <c r="G47" s="34">
        <f t="shared" si="3"/>
        <v>7.4074074074074077E-3</v>
      </c>
      <c r="H47" s="34">
        <f t="shared" si="4"/>
        <v>6.8965517241379309E-3</v>
      </c>
      <c r="I47" s="34">
        <f t="shared" si="5"/>
        <v>7.2413793103448282E-2</v>
      </c>
      <c r="J47" s="34">
        <f t="shared" si="6"/>
        <v>2.1806853582554516E-2</v>
      </c>
      <c r="K47" s="34">
        <f t="shared" si="9"/>
        <v>2.5</v>
      </c>
      <c r="L47" s="34">
        <f t="shared" si="10"/>
        <v>0.75</v>
      </c>
      <c r="M47" s="34">
        <f t="shared" si="7"/>
        <v>1.8518518518518517E-2</v>
      </c>
      <c r="N47" s="40">
        <f t="shared" si="8"/>
        <v>5.1724137931034482E-3</v>
      </c>
    </row>
    <row r="48" spans="1:14" ht="25.5" x14ac:dyDescent="0.2">
      <c r="A48" s="27"/>
      <c r="B48" s="29" t="s">
        <v>38</v>
      </c>
      <c r="C48" s="39">
        <v>6</v>
      </c>
      <c r="D48" s="33">
        <v>4</v>
      </c>
      <c r="E48" s="33">
        <v>3</v>
      </c>
      <c r="F48" s="33">
        <v>2</v>
      </c>
      <c r="G48" s="34">
        <f t="shared" si="3"/>
        <v>7.4074074074074077E-3</v>
      </c>
      <c r="H48" s="34">
        <f t="shared" si="4"/>
        <v>6.8965517241379309E-3</v>
      </c>
      <c r="I48" s="34">
        <f t="shared" si="5"/>
        <v>1.0344827586206896E-2</v>
      </c>
      <c r="J48" s="34">
        <f t="shared" si="6"/>
        <v>6.2305295950155761E-3</v>
      </c>
      <c r="K48" s="34">
        <f t="shared" si="9"/>
        <v>-0.5</v>
      </c>
      <c r="L48" s="34">
        <f t="shared" si="10"/>
        <v>-0.5</v>
      </c>
      <c r="M48" s="34">
        <f t="shared" si="7"/>
        <v>-3.7037037037037038E-3</v>
      </c>
      <c r="N48" s="40">
        <f t="shared" si="8"/>
        <v>-3.4482758620689655E-3</v>
      </c>
    </row>
    <row r="49" spans="1:14" ht="25.5" x14ac:dyDescent="0.2">
      <c r="A49" s="27"/>
      <c r="B49" s="29" t="s">
        <v>39</v>
      </c>
      <c r="C49" s="39">
        <v>0</v>
      </c>
      <c r="D49" s="33">
        <v>1</v>
      </c>
      <c r="E49" s="33">
        <v>0</v>
      </c>
      <c r="F49" s="33">
        <v>0</v>
      </c>
      <c r="G49" s="34" t="str">
        <f t="shared" si="3"/>
        <v/>
      </c>
      <c r="H49" s="34">
        <f t="shared" si="4"/>
        <v>1.7241379310344827E-3</v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>
        <f t="shared" si="10"/>
        <v>-1</v>
      </c>
      <c r="M49" s="34" t="str">
        <f t="shared" si="7"/>
        <v/>
      </c>
      <c r="N49" s="40">
        <f t="shared" si="8"/>
        <v>-1.7241379310344827E-3</v>
      </c>
    </row>
    <row r="50" spans="1:14" x14ac:dyDescent="0.2">
      <c r="A50" s="27"/>
      <c r="B50" s="29" t="s">
        <v>40</v>
      </c>
      <c r="C50" s="39">
        <v>1</v>
      </c>
      <c r="D50" s="33">
        <v>0</v>
      </c>
      <c r="E50" s="33">
        <v>2</v>
      </c>
      <c r="F50" s="33">
        <v>1</v>
      </c>
      <c r="G50" s="34">
        <f t="shared" si="3"/>
        <v>1.2345679012345679E-3</v>
      </c>
      <c r="H50" s="34" t="str">
        <f t="shared" si="4"/>
        <v/>
      </c>
      <c r="I50" s="34">
        <f t="shared" si="5"/>
        <v>6.8965517241379309E-3</v>
      </c>
      <c r="J50" s="34">
        <f t="shared" si="6"/>
        <v>3.1152647975077881E-3</v>
      </c>
      <c r="K50" s="34">
        <f t="shared" si="9"/>
        <v>1</v>
      </c>
      <c r="L50" s="34">
        <f t="shared" si="10"/>
        <v>1</v>
      </c>
      <c r="M50" s="34">
        <f t="shared" si="7"/>
        <v>1.2345679012345679E-3</v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3</v>
      </c>
      <c r="D51" s="33">
        <v>5</v>
      </c>
      <c r="E51" s="33">
        <v>2</v>
      </c>
      <c r="F51" s="33">
        <v>1</v>
      </c>
      <c r="G51" s="34">
        <f t="shared" si="3"/>
        <v>3.7037037037037038E-3</v>
      </c>
      <c r="H51" s="34">
        <f t="shared" si="4"/>
        <v>8.6206896551724137E-3</v>
      </c>
      <c r="I51" s="34">
        <f t="shared" si="5"/>
        <v>6.8965517241379309E-3</v>
      </c>
      <c r="J51" s="34">
        <f t="shared" si="6"/>
        <v>3.1152647975077881E-3</v>
      </c>
      <c r="K51" s="34">
        <f t="shared" si="9"/>
        <v>-0.33333333333333331</v>
      </c>
      <c r="L51" s="34">
        <f t="shared" si="10"/>
        <v>-0.8</v>
      </c>
      <c r="M51" s="34">
        <f t="shared" si="7"/>
        <v>-1.2345679012345679E-3</v>
      </c>
      <c r="N51" s="40">
        <f t="shared" si="8"/>
        <v>-6.8965517241379309E-3</v>
      </c>
    </row>
    <row r="52" spans="1:14" ht="25.5" x14ac:dyDescent="0.2">
      <c r="A52" s="27"/>
      <c r="B52" s="29" t="s">
        <v>42</v>
      </c>
      <c r="C52" s="39">
        <v>3</v>
      </c>
      <c r="D52" s="33">
        <v>10</v>
      </c>
      <c r="E52" s="33">
        <v>8</v>
      </c>
      <c r="F52" s="33">
        <v>14</v>
      </c>
      <c r="G52" s="34">
        <f t="shared" si="3"/>
        <v>3.7037037037037038E-3</v>
      </c>
      <c r="H52" s="34">
        <f t="shared" si="4"/>
        <v>1.7241379310344827E-2</v>
      </c>
      <c r="I52" s="34">
        <f t="shared" si="5"/>
        <v>2.7586206896551724E-2</v>
      </c>
      <c r="J52" s="34">
        <f t="shared" si="6"/>
        <v>4.3613707165109032E-2</v>
      </c>
      <c r="K52" s="34">
        <f t="shared" si="9"/>
        <v>1.6666666666666667</v>
      </c>
      <c r="L52" s="34">
        <f t="shared" si="10"/>
        <v>0.4</v>
      </c>
      <c r="M52" s="34">
        <f t="shared" si="7"/>
        <v>6.17283950617284E-3</v>
      </c>
      <c r="N52" s="40">
        <f t="shared" si="8"/>
        <v>6.8965517241379309E-3</v>
      </c>
    </row>
    <row r="53" spans="1:14" x14ac:dyDescent="0.2">
      <c r="A53" s="27"/>
      <c r="B53" s="29" t="s">
        <v>43</v>
      </c>
      <c r="C53" s="39">
        <v>9</v>
      </c>
      <c r="D53" s="33">
        <v>14</v>
      </c>
      <c r="E53" s="33">
        <v>16</v>
      </c>
      <c r="F53" s="33">
        <v>13</v>
      </c>
      <c r="G53" s="34">
        <f t="shared" si="3"/>
        <v>1.1111111111111112E-2</v>
      </c>
      <c r="H53" s="34">
        <f t="shared" si="4"/>
        <v>2.4137931034482758E-2</v>
      </c>
      <c r="I53" s="34">
        <f t="shared" si="5"/>
        <v>5.5172413793103448E-2</v>
      </c>
      <c r="J53" s="34">
        <f t="shared" si="6"/>
        <v>4.0498442367601244E-2</v>
      </c>
      <c r="K53" s="34">
        <f t="shared" si="9"/>
        <v>0.77777777777777779</v>
      </c>
      <c r="L53" s="34">
        <f t="shared" si="10"/>
        <v>-7.1428571428571425E-2</v>
      </c>
      <c r="M53" s="34">
        <f t="shared" si="7"/>
        <v>8.6419753086419762E-3</v>
      </c>
      <c r="N53" s="40">
        <f t="shared" si="8"/>
        <v>-1.7241379310344827E-3</v>
      </c>
    </row>
    <row r="54" spans="1:14" x14ac:dyDescent="0.2">
      <c r="A54" s="27"/>
      <c r="B54" s="29" t="s">
        <v>44</v>
      </c>
      <c r="C54" s="39">
        <v>3</v>
      </c>
      <c r="D54" s="33">
        <v>4</v>
      </c>
      <c r="E54" s="33">
        <v>7</v>
      </c>
      <c r="F54" s="33">
        <v>4</v>
      </c>
      <c r="G54" s="34">
        <f t="shared" ref="G54:G73" si="11">+IF(C54=0,"",C54/C$22)</f>
        <v>3.7037037037037038E-3</v>
      </c>
      <c r="H54" s="34">
        <f t="shared" ref="H54:H73" si="12">+IF(D54=0,"",D54/D$22)</f>
        <v>6.8965517241379309E-3</v>
      </c>
      <c r="I54" s="34">
        <f t="shared" ref="I54:I73" si="13">+IF(E54=0,"",E54/E$22)</f>
        <v>2.4137931034482758E-2</v>
      </c>
      <c r="J54" s="34">
        <f t="shared" ref="J54:J73" si="14">+IF(F54=0,"",F54/F$22)</f>
        <v>1.2461059190031152E-2</v>
      </c>
      <c r="K54" s="34">
        <f t="shared" si="9"/>
        <v>1.3333333333333333</v>
      </c>
      <c r="L54" s="34">
        <f t="shared" si="10"/>
        <v>0</v>
      </c>
      <c r="M54" s="34">
        <f t="shared" ref="M54:M73" si="15">+IF(OR(AND(G54=""),(K54="")),"",G54*K54)</f>
        <v>4.9382716049382715E-3</v>
      </c>
      <c r="N54" s="40">
        <f t="shared" ref="N54:N73" si="16">+IF(OR(AND(H54=""),(L54="")),"",H54*L54)</f>
        <v>0</v>
      </c>
    </row>
    <row r="55" spans="1:14" x14ac:dyDescent="0.2">
      <c r="A55" s="27"/>
      <c r="B55" s="29" t="s">
        <v>45</v>
      </c>
      <c r="C55" s="39">
        <v>0</v>
      </c>
      <c r="D55" s="33">
        <v>2</v>
      </c>
      <c r="E55" s="33">
        <v>1</v>
      </c>
      <c r="F55" s="33">
        <v>0</v>
      </c>
      <c r="G55" s="34" t="str">
        <f t="shared" si="11"/>
        <v/>
      </c>
      <c r="H55" s="34">
        <f t="shared" si="12"/>
        <v>3.4482758620689655E-3</v>
      </c>
      <c r="I55" s="34">
        <f t="shared" si="13"/>
        <v>3.4482758620689655E-3</v>
      </c>
      <c r="J55" s="34" t="str">
        <f t="shared" si="14"/>
        <v/>
      </c>
      <c r="K55" s="34">
        <f t="shared" ref="K55:K73" si="17">+IF(AND(C55=0,E55=0)," ",IF(C55=0,1,IF(E55=0,-1,(E55-C55)/C55)))</f>
        <v>1</v>
      </c>
      <c r="L55" s="34">
        <f t="shared" ref="L55:L73" si="18">+IF(AND(D55=0,F55=0)," ",IF(D55=0,1,IF(F55=0,-1,(F55-D55)/D55)))</f>
        <v>-1</v>
      </c>
      <c r="M55" s="34" t="str">
        <f t="shared" si="15"/>
        <v/>
      </c>
      <c r="N55" s="40">
        <f t="shared" si="16"/>
        <v>-3.4482758620689655E-3</v>
      </c>
    </row>
    <row r="56" spans="1:14" ht="26.25" customHeight="1" x14ac:dyDescent="0.2">
      <c r="A56" s="27"/>
      <c r="B56" s="29" t="s">
        <v>46</v>
      </c>
      <c r="C56" s="39">
        <v>0</v>
      </c>
      <c r="D56" s="33">
        <v>1</v>
      </c>
      <c r="E56" s="33">
        <v>1</v>
      </c>
      <c r="F56" s="33">
        <v>0</v>
      </c>
      <c r="G56" s="34" t="str">
        <f t="shared" si="11"/>
        <v/>
      </c>
      <c r="H56" s="34">
        <f t="shared" si="12"/>
        <v>1.7241379310344827E-3</v>
      </c>
      <c r="I56" s="34">
        <f t="shared" si="13"/>
        <v>3.4482758620689655E-3</v>
      </c>
      <c r="J56" s="34" t="str">
        <f t="shared" si="14"/>
        <v/>
      </c>
      <c r="K56" s="34">
        <f t="shared" si="17"/>
        <v>1</v>
      </c>
      <c r="L56" s="34">
        <f t="shared" si="18"/>
        <v>-1</v>
      </c>
      <c r="M56" s="34" t="str">
        <f t="shared" si="15"/>
        <v/>
      </c>
      <c r="N56" s="40">
        <f t="shared" si="16"/>
        <v>-1.7241379310344827E-3</v>
      </c>
    </row>
    <row r="57" spans="1:14" x14ac:dyDescent="0.2">
      <c r="A57" s="27"/>
      <c r="B57" s="29" t="s">
        <v>47</v>
      </c>
      <c r="C57" s="39">
        <v>11</v>
      </c>
      <c r="D57" s="33">
        <v>5</v>
      </c>
      <c r="E57" s="33">
        <v>20</v>
      </c>
      <c r="F57" s="33">
        <v>14</v>
      </c>
      <c r="G57" s="34">
        <f t="shared" si="11"/>
        <v>1.3580246913580247E-2</v>
      </c>
      <c r="H57" s="34">
        <f t="shared" si="12"/>
        <v>8.6206896551724137E-3</v>
      </c>
      <c r="I57" s="34">
        <f t="shared" si="13"/>
        <v>6.8965517241379309E-2</v>
      </c>
      <c r="J57" s="34">
        <f t="shared" si="14"/>
        <v>4.3613707165109032E-2</v>
      </c>
      <c r="K57" s="34">
        <f t="shared" si="17"/>
        <v>0.81818181818181823</v>
      </c>
      <c r="L57" s="34">
        <f t="shared" si="18"/>
        <v>1.8</v>
      </c>
      <c r="M57" s="34">
        <f t="shared" si="15"/>
        <v>1.1111111111111112E-2</v>
      </c>
      <c r="N57" s="40">
        <f t="shared" si="16"/>
        <v>1.5517241379310345E-2</v>
      </c>
    </row>
    <row r="58" spans="1:14" x14ac:dyDescent="0.2">
      <c r="A58" s="27"/>
      <c r="B58" s="29" t="s">
        <v>48</v>
      </c>
      <c r="C58" s="39">
        <v>2</v>
      </c>
      <c r="D58" s="33">
        <v>14</v>
      </c>
      <c r="E58" s="33">
        <v>3</v>
      </c>
      <c r="F58" s="33">
        <v>83</v>
      </c>
      <c r="G58" s="34">
        <f t="shared" si="11"/>
        <v>2.4691358024691358E-3</v>
      </c>
      <c r="H58" s="34">
        <f t="shared" si="12"/>
        <v>2.4137931034482758E-2</v>
      </c>
      <c r="I58" s="34">
        <f t="shared" si="13"/>
        <v>1.0344827586206896E-2</v>
      </c>
      <c r="J58" s="34">
        <f t="shared" si="14"/>
        <v>0.25856697819314639</v>
      </c>
      <c r="K58" s="34">
        <f t="shared" si="17"/>
        <v>0.5</v>
      </c>
      <c r="L58" s="34">
        <f t="shared" si="18"/>
        <v>4.9285714285714288</v>
      </c>
      <c r="M58" s="34">
        <f t="shared" si="15"/>
        <v>1.2345679012345679E-3</v>
      </c>
      <c r="N58" s="40">
        <f t="shared" si="16"/>
        <v>0.11896551724137931</v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5</v>
      </c>
      <c r="F59" s="33">
        <v>16</v>
      </c>
      <c r="G59" s="34" t="str">
        <f t="shared" si="11"/>
        <v/>
      </c>
      <c r="H59" s="34">
        <f t="shared" si="12"/>
        <v>1.7241379310344827E-3</v>
      </c>
      <c r="I59" s="34">
        <f t="shared" si="13"/>
        <v>1.7241379310344827E-2</v>
      </c>
      <c r="J59" s="34">
        <f t="shared" si="14"/>
        <v>4.9844236760124609E-2</v>
      </c>
      <c r="K59" s="34">
        <f t="shared" si="17"/>
        <v>1</v>
      </c>
      <c r="L59" s="34">
        <f t="shared" si="18"/>
        <v>15</v>
      </c>
      <c r="M59" s="34" t="str">
        <f t="shared" si="15"/>
        <v/>
      </c>
      <c r="N59" s="40">
        <f t="shared" si="16"/>
        <v>2.5862068965517241E-2</v>
      </c>
    </row>
    <row r="60" spans="1:14" x14ac:dyDescent="0.2">
      <c r="A60" s="27"/>
      <c r="B60" s="29" t="s">
        <v>50</v>
      </c>
      <c r="C60" s="39">
        <v>0</v>
      </c>
      <c r="D60" s="33">
        <v>1</v>
      </c>
      <c r="E60" s="33">
        <v>0</v>
      </c>
      <c r="F60" s="33">
        <v>1</v>
      </c>
      <c r="G60" s="34" t="str">
        <f t="shared" si="11"/>
        <v/>
      </c>
      <c r="H60" s="34">
        <f t="shared" si="12"/>
        <v>1.7241379310344827E-3</v>
      </c>
      <c r="I60" s="34" t="str">
        <f t="shared" si="13"/>
        <v/>
      </c>
      <c r="J60" s="34">
        <f t="shared" si="14"/>
        <v>3.1152647975077881E-3</v>
      </c>
      <c r="K60" s="34" t="str">
        <f t="shared" si="17"/>
        <v xml:space="preserve"> </v>
      </c>
      <c r="L60" s="34">
        <f t="shared" si="18"/>
        <v>0</v>
      </c>
      <c r="M60" s="34" t="str">
        <f t="shared" si="15"/>
        <v/>
      </c>
      <c r="N60" s="40">
        <f t="shared" si="16"/>
        <v>0</v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10</v>
      </c>
      <c r="D62" s="33">
        <v>5</v>
      </c>
      <c r="E62" s="33">
        <v>38</v>
      </c>
      <c r="F62" s="33">
        <v>4</v>
      </c>
      <c r="G62" s="34">
        <f t="shared" si="11"/>
        <v>1.2345679012345678E-2</v>
      </c>
      <c r="H62" s="34">
        <f t="shared" si="12"/>
        <v>8.6206896551724137E-3</v>
      </c>
      <c r="I62" s="34">
        <f t="shared" si="13"/>
        <v>0.1310344827586207</v>
      </c>
      <c r="J62" s="34">
        <f t="shared" si="14"/>
        <v>1.2461059190031152E-2</v>
      </c>
      <c r="K62" s="34">
        <f t="shared" si="17"/>
        <v>2.8</v>
      </c>
      <c r="L62" s="34">
        <f t="shared" si="18"/>
        <v>-0.2</v>
      </c>
      <c r="M62" s="34">
        <f t="shared" si="15"/>
        <v>3.4567901234567898E-2</v>
      </c>
      <c r="N62" s="40">
        <f t="shared" si="16"/>
        <v>-1.7241379310344827E-3</v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3</v>
      </c>
      <c r="D64" s="33">
        <v>2</v>
      </c>
      <c r="E64" s="33">
        <v>3</v>
      </c>
      <c r="F64" s="33">
        <v>4</v>
      </c>
      <c r="G64" s="34">
        <f t="shared" si="11"/>
        <v>3.7037037037037038E-3</v>
      </c>
      <c r="H64" s="34">
        <f t="shared" si="12"/>
        <v>3.4482758620689655E-3</v>
      </c>
      <c r="I64" s="34">
        <f t="shared" si="13"/>
        <v>1.0344827586206896E-2</v>
      </c>
      <c r="J64" s="34">
        <f t="shared" si="14"/>
        <v>1.2461059190031152E-2</v>
      </c>
      <c r="K64" s="34">
        <f t="shared" si="17"/>
        <v>0</v>
      </c>
      <c r="L64" s="34">
        <f t="shared" si="18"/>
        <v>1</v>
      </c>
      <c r="M64" s="34">
        <f t="shared" si="15"/>
        <v>0</v>
      </c>
      <c r="N64" s="40">
        <f t="shared" si="16"/>
        <v>3.4482758620689655E-3</v>
      </c>
    </row>
    <row r="65" spans="1:14" x14ac:dyDescent="0.2">
      <c r="A65" s="27"/>
      <c r="B65" s="29" t="s">
        <v>55</v>
      </c>
      <c r="C65" s="39">
        <v>0</v>
      </c>
      <c r="D65" s="33">
        <v>8</v>
      </c>
      <c r="E65" s="33">
        <v>0</v>
      </c>
      <c r="F65" s="33">
        <v>3</v>
      </c>
      <c r="G65" s="34" t="str">
        <f t="shared" si="11"/>
        <v/>
      </c>
      <c r="H65" s="34">
        <f t="shared" si="12"/>
        <v>1.3793103448275862E-2</v>
      </c>
      <c r="I65" s="34" t="str">
        <f t="shared" si="13"/>
        <v/>
      </c>
      <c r="J65" s="34">
        <f t="shared" si="14"/>
        <v>9.3457943925233638E-3</v>
      </c>
      <c r="K65" s="34" t="str">
        <f t="shared" si="17"/>
        <v xml:space="preserve"> </v>
      </c>
      <c r="L65" s="34">
        <f t="shared" si="18"/>
        <v>-0.625</v>
      </c>
      <c r="M65" s="34" t="str">
        <f t="shared" si="15"/>
        <v/>
      </c>
      <c r="N65" s="40">
        <f t="shared" si="16"/>
        <v>-8.6206896551724137E-3</v>
      </c>
    </row>
    <row r="66" spans="1:14" x14ac:dyDescent="0.2">
      <c r="A66" s="27"/>
      <c r="B66" s="29" t="s">
        <v>56</v>
      </c>
      <c r="C66" s="39">
        <v>1</v>
      </c>
      <c r="D66" s="33">
        <v>1</v>
      </c>
      <c r="E66" s="33">
        <v>19</v>
      </c>
      <c r="F66" s="33">
        <v>5</v>
      </c>
      <c r="G66" s="34">
        <f t="shared" si="11"/>
        <v>1.2345679012345679E-3</v>
      </c>
      <c r="H66" s="34">
        <f t="shared" si="12"/>
        <v>1.7241379310344827E-3</v>
      </c>
      <c r="I66" s="34">
        <f t="shared" si="13"/>
        <v>6.5517241379310351E-2</v>
      </c>
      <c r="J66" s="34">
        <f t="shared" si="14"/>
        <v>1.5576323987538941E-2</v>
      </c>
      <c r="K66" s="34">
        <f t="shared" si="17"/>
        <v>18</v>
      </c>
      <c r="L66" s="34">
        <f t="shared" si="18"/>
        <v>4</v>
      </c>
      <c r="M66" s="34">
        <f t="shared" si="15"/>
        <v>2.2222222222222223E-2</v>
      </c>
      <c r="N66" s="40">
        <f t="shared" si="16"/>
        <v>6.8965517241379309E-3</v>
      </c>
    </row>
    <row r="67" spans="1:14" x14ac:dyDescent="0.2">
      <c r="A67" s="27"/>
      <c r="B67" s="29" t="s">
        <v>57</v>
      </c>
      <c r="C67" s="39">
        <v>16</v>
      </c>
      <c r="D67" s="33">
        <v>37</v>
      </c>
      <c r="E67" s="33">
        <v>91</v>
      </c>
      <c r="F67" s="33">
        <v>78</v>
      </c>
      <c r="G67" s="34">
        <f t="shared" si="11"/>
        <v>1.9753086419753086E-2</v>
      </c>
      <c r="H67" s="34">
        <f t="shared" si="12"/>
        <v>6.3793103448275865E-2</v>
      </c>
      <c r="I67" s="34">
        <f t="shared" si="13"/>
        <v>0.31379310344827588</v>
      </c>
      <c r="J67" s="34">
        <f t="shared" si="14"/>
        <v>0.24299065420560748</v>
      </c>
      <c r="K67" s="34">
        <f t="shared" si="17"/>
        <v>4.6875</v>
      </c>
      <c r="L67" s="34">
        <f t="shared" si="18"/>
        <v>1.1081081081081081</v>
      </c>
      <c r="M67" s="34">
        <f t="shared" si="15"/>
        <v>9.2592592592592587E-2</v>
      </c>
      <c r="N67" s="40">
        <f t="shared" si="16"/>
        <v>7.0689655172413796E-2</v>
      </c>
    </row>
    <row r="68" spans="1:14" x14ac:dyDescent="0.2">
      <c r="A68" s="27"/>
      <c r="B68" s="29" t="s">
        <v>58</v>
      </c>
      <c r="C68" s="39">
        <v>1</v>
      </c>
      <c r="D68" s="33">
        <v>2</v>
      </c>
      <c r="E68" s="33">
        <v>3</v>
      </c>
      <c r="F68" s="33">
        <v>0</v>
      </c>
      <c r="G68" s="34">
        <f t="shared" si="11"/>
        <v>1.2345679012345679E-3</v>
      </c>
      <c r="H68" s="34">
        <f t="shared" si="12"/>
        <v>3.4482758620689655E-3</v>
      </c>
      <c r="I68" s="34">
        <f t="shared" si="13"/>
        <v>1.0344827586206896E-2</v>
      </c>
      <c r="J68" s="34" t="str">
        <f t="shared" si="14"/>
        <v/>
      </c>
      <c r="K68" s="34">
        <f t="shared" si="17"/>
        <v>2</v>
      </c>
      <c r="L68" s="34">
        <f t="shared" si="18"/>
        <v>-1</v>
      </c>
      <c r="M68" s="34">
        <f t="shared" si="15"/>
        <v>2.4691358024691358E-3</v>
      </c>
      <c r="N68" s="40">
        <f t="shared" si="16"/>
        <v>-3.4482758620689655E-3</v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581</v>
      </c>
      <c r="D70" s="33">
        <v>308</v>
      </c>
      <c r="E70" s="33">
        <v>5</v>
      </c>
      <c r="F70" s="33">
        <v>9</v>
      </c>
      <c r="G70" s="34">
        <f t="shared" si="11"/>
        <v>0.71728395061728401</v>
      </c>
      <c r="H70" s="34">
        <f t="shared" si="12"/>
        <v>0.53103448275862064</v>
      </c>
      <c r="I70" s="34">
        <f t="shared" si="13"/>
        <v>1.7241379310344827E-2</v>
      </c>
      <c r="J70" s="34">
        <f t="shared" si="14"/>
        <v>2.8037383177570093E-2</v>
      </c>
      <c r="K70" s="34">
        <f t="shared" si="17"/>
        <v>-0.99139414802065406</v>
      </c>
      <c r="L70" s="34">
        <f t="shared" si="18"/>
        <v>-0.97077922077922074</v>
      </c>
      <c r="M70" s="34">
        <f t="shared" si="15"/>
        <v>-0.71111111111111114</v>
      </c>
      <c r="N70" s="40">
        <f t="shared" si="16"/>
        <v>-0.51551724137931032</v>
      </c>
    </row>
    <row r="71" spans="1:14" x14ac:dyDescent="0.2">
      <c r="A71" s="27"/>
      <c r="B71" s="29" t="s">
        <v>61</v>
      </c>
      <c r="C71" s="39">
        <v>0</v>
      </c>
      <c r="D71" s="33">
        <v>12</v>
      </c>
      <c r="E71" s="33">
        <v>1</v>
      </c>
      <c r="F71" s="33">
        <v>0</v>
      </c>
      <c r="G71" s="34" t="str">
        <f t="shared" si="11"/>
        <v/>
      </c>
      <c r="H71" s="34">
        <f t="shared" si="12"/>
        <v>2.0689655172413793E-2</v>
      </c>
      <c r="I71" s="34">
        <f t="shared" si="13"/>
        <v>3.4482758620689655E-3</v>
      </c>
      <c r="J71" s="34" t="str">
        <f t="shared" si="14"/>
        <v/>
      </c>
      <c r="K71" s="34">
        <f t="shared" si="17"/>
        <v>1</v>
      </c>
      <c r="L71" s="34">
        <f t="shared" si="18"/>
        <v>-1</v>
      </c>
      <c r="M71" s="34" t="str">
        <f t="shared" si="15"/>
        <v/>
      </c>
      <c r="N71" s="40">
        <f t="shared" si="16"/>
        <v>-2.0689655172413793E-2</v>
      </c>
    </row>
    <row r="72" spans="1:14" x14ac:dyDescent="0.2">
      <c r="A72" s="27"/>
      <c r="B72" s="29" t="s">
        <v>62</v>
      </c>
      <c r="C72" s="39">
        <v>5</v>
      </c>
      <c r="D72" s="33">
        <v>13</v>
      </c>
      <c r="E72" s="33">
        <v>0</v>
      </c>
      <c r="F72" s="33">
        <v>3</v>
      </c>
      <c r="G72" s="34">
        <f t="shared" si="11"/>
        <v>6.1728395061728392E-3</v>
      </c>
      <c r="H72" s="34">
        <f t="shared" si="12"/>
        <v>2.2413793103448276E-2</v>
      </c>
      <c r="I72" s="34" t="str">
        <f t="shared" si="13"/>
        <v/>
      </c>
      <c r="J72" s="34">
        <f t="shared" si="14"/>
        <v>9.3457943925233638E-3</v>
      </c>
      <c r="K72" s="34">
        <f t="shared" si="17"/>
        <v>-1</v>
      </c>
      <c r="L72" s="34">
        <f t="shared" si="18"/>
        <v>-0.76923076923076927</v>
      </c>
      <c r="M72" s="34">
        <f t="shared" si="15"/>
        <v>-6.1728395061728392E-3</v>
      </c>
      <c r="N72" s="40">
        <f t="shared" si="16"/>
        <v>-1.7241379310344827E-2</v>
      </c>
    </row>
    <row r="73" spans="1:14" ht="15.75" thickBot="1" x14ac:dyDescent="0.25">
      <c r="A73" s="27"/>
      <c r="B73" s="30" t="s">
        <v>63</v>
      </c>
      <c r="C73" s="41">
        <v>3</v>
      </c>
      <c r="D73" s="42">
        <v>5</v>
      </c>
      <c r="E73" s="42">
        <v>1</v>
      </c>
      <c r="F73" s="42">
        <v>1</v>
      </c>
      <c r="G73" s="43">
        <f t="shared" si="11"/>
        <v>3.7037037037037038E-3</v>
      </c>
      <c r="H73" s="43">
        <f t="shared" si="12"/>
        <v>8.6206896551724137E-3</v>
      </c>
      <c r="I73" s="43">
        <f t="shared" si="13"/>
        <v>3.4482758620689655E-3</v>
      </c>
      <c r="J73" s="43">
        <f t="shared" si="14"/>
        <v>3.1152647975077881E-3</v>
      </c>
      <c r="K73" s="43">
        <f t="shared" si="17"/>
        <v>-0.66666666666666663</v>
      </c>
      <c r="L73" s="43">
        <f t="shared" si="18"/>
        <v>-0.8</v>
      </c>
      <c r="M73" s="43">
        <f t="shared" si="15"/>
        <v>-2.4691358024691358E-3</v>
      </c>
      <c r="N73" s="44">
        <f t="shared" si="16"/>
        <v>-6.8965517241379309E-3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2362</v>
      </c>
      <c r="D81" s="31">
        <f>SUM(D82:D180)</f>
        <v>2688</v>
      </c>
      <c r="E81" s="31">
        <f>SUM(E82:E180)</f>
        <v>3268</v>
      </c>
      <c r="F81" s="31">
        <f>SUM(F82:F180)</f>
        <v>3894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0.3835732430143946</v>
      </c>
      <c r="L81" s="32">
        <f>+IF(AND(D81=0,F81=0),"",IF(D81=0,1,IF(F81=0,-1,(F81-D81)/D81)))</f>
        <v>0.4486607142857143</v>
      </c>
      <c r="M81" s="32">
        <f t="shared" ref="M81:M112" si="23">+IF(OR(AND(G81=""),(K81="")),"",G81*K81)</f>
        <v>0.3835732430143946</v>
      </c>
      <c r="N81" s="32">
        <f t="shared" ref="N81:N112" si="24">+IF(OR(AND(H81=""),(L81="")),"",H81*L81)</f>
        <v>0.4486607142857143</v>
      </c>
    </row>
    <row r="82" spans="1:14" x14ac:dyDescent="0.2">
      <c r="A82" s="27"/>
      <c r="B82" s="28" t="s">
        <v>64</v>
      </c>
      <c r="C82" s="35">
        <v>45</v>
      </c>
      <c r="D82" s="36">
        <v>31</v>
      </c>
      <c r="E82" s="36">
        <v>52</v>
      </c>
      <c r="F82" s="36">
        <v>41</v>
      </c>
      <c r="G82" s="37">
        <f t="shared" si="19"/>
        <v>1.905165114309907E-2</v>
      </c>
      <c r="H82" s="37">
        <f t="shared" si="20"/>
        <v>1.1532738095238096E-2</v>
      </c>
      <c r="I82" s="37">
        <f t="shared" si="21"/>
        <v>1.591187270501836E-2</v>
      </c>
      <c r="J82" s="37">
        <f t="shared" si="22"/>
        <v>1.0529019003595274E-2</v>
      </c>
      <c r="K82" s="37">
        <f t="shared" ref="K82:K113" si="25">+IF(AND(C82=0,E82=0)," ",IF(C82=0,1,IF(E82=0,-1,(E82-C82)/C82)))</f>
        <v>0.15555555555555556</v>
      </c>
      <c r="L82" s="37">
        <f t="shared" ref="L82:L113" si="26">+IF(AND(D82=0,F82=0)," ",IF(D82=0,1,IF(F82=0,-1,(F82-D82)/D82)))</f>
        <v>0.32258064516129031</v>
      </c>
      <c r="M82" s="37">
        <f t="shared" si="23"/>
        <v>2.9635901778154112E-3</v>
      </c>
      <c r="N82" s="38">
        <f t="shared" si="24"/>
        <v>3.7202380952380955E-3</v>
      </c>
    </row>
    <row r="83" spans="1:14" ht="26.25" customHeight="1" x14ac:dyDescent="0.2">
      <c r="A83" s="27"/>
      <c r="B83" s="29" t="s">
        <v>65</v>
      </c>
      <c r="C83" s="39">
        <v>28</v>
      </c>
      <c r="D83" s="33">
        <v>41</v>
      </c>
      <c r="E83" s="33">
        <v>33</v>
      </c>
      <c r="F83" s="33">
        <v>63</v>
      </c>
      <c r="G83" s="34">
        <f t="shared" si="19"/>
        <v>1.1854360711261643E-2</v>
      </c>
      <c r="H83" s="34">
        <f t="shared" si="20"/>
        <v>1.525297619047619E-2</v>
      </c>
      <c r="I83" s="34">
        <f t="shared" si="21"/>
        <v>1.0097919216646267E-2</v>
      </c>
      <c r="J83" s="34">
        <f t="shared" si="22"/>
        <v>1.6178736517719568E-2</v>
      </c>
      <c r="K83" s="34">
        <f t="shared" si="25"/>
        <v>0.17857142857142858</v>
      </c>
      <c r="L83" s="34">
        <f t="shared" si="26"/>
        <v>0.53658536585365857</v>
      </c>
      <c r="M83" s="34">
        <f t="shared" si="23"/>
        <v>2.1168501270110076E-3</v>
      </c>
      <c r="N83" s="40">
        <f t="shared" si="24"/>
        <v>8.1845238095238099E-3</v>
      </c>
    </row>
    <row r="84" spans="1:14" x14ac:dyDescent="0.2">
      <c r="A84" s="27"/>
      <c r="B84" s="29" t="s">
        <v>66</v>
      </c>
      <c r="C84" s="39">
        <v>8</v>
      </c>
      <c r="D84" s="33">
        <v>14</v>
      </c>
      <c r="E84" s="33">
        <v>9</v>
      </c>
      <c r="F84" s="33">
        <v>5</v>
      </c>
      <c r="G84" s="34">
        <f t="shared" si="19"/>
        <v>3.3869602032176121E-3</v>
      </c>
      <c r="H84" s="34">
        <f t="shared" si="20"/>
        <v>5.208333333333333E-3</v>
      </c>
      <c r="I84" s="34">
        <f t="shared" si="21"/>
        <v>2.7539779681762548E-3</v>
      </c>
      <c r="J84" s="34">
        <f t="shared" si="22"/>
        <v>1.2840267077555213E-3</v>
      </c>
      <c r="K84" s="34">
        <f t="shared" si="25"/>
        <v>0.125</v>
      </c>
      <c r="L84" s="34">
        <f t="shared" si="26"/>
        <v>-0.6428571428571429</v>
      </c>
      <c r="M84" s="34">
        <f t="shared" si="23"/>
        <v>4.2337002540220151E-4</v>
      </c>
      <c r="N84" s="40">
        <f t="shared" si="24"/>
        <v>-3.348214285714286E-3</v>
      </c>
    </row>
    <row r="85" spans="1:14" x14ac:dyDescent="0.2">
      <c r="A85" s="27"/>
      <c r="B85" s="29" t="s">
        <v>67</v>
      </c>
      <c r="C85" s="39">
        <v>139</v>
      </c>
      <c r="D85" s="33">
        <v>56</v>
      </c>
      <c r="E85" s="33">
        <v>149</v>
      </c>
      <c r="F85" s="33">
        <v>110</v>
      </c>
      <c r="G85" s="34">
        <f t="shared" si="19"/>
        <v>5.8848433530906012E-2</v>
      </c>
      <c r="H85" s="34">
        <f t="shared" si="20"/>
        <v>2.0833333333333332E-2</v>
      </c>
      <c r="I85" s="34">
        <f t="shared" si="21"/>
        <v>4.5593635250917995E-2</v>
      </c>
      <c r="J85" s="34">
        <f t="shared" si="22"/>
        <v>2.8248587570621469E-2</v>
      </c>
      <c r="K85" s="34">
        <f t="shared" si="25"/>
        <v>7.1942446043165464E-2</v>
      </c>
      <c r="L85" s="34">
        <f t="shared" si="26"/>
        <v>0.9642857142857143</v>
      </c>
      <c r="M85" s="34">
        <f t="shared" si="23"/>
        <v>4.2337002540220152E-3</v>
      </c>
      <c r="N85" s="40">
        <f t="shared" si="24"/>
        <v>2.0089285714285712E-2</v>
      </c>
    </row>
    <row r="86" spans="1:14" ht="25.5" x14ac:dyDescent="0.2">
      <c r="A86" s="27"/>
      <c r="B86" s="29" t="s">
        <v>68</v>
      </c>
      <c r="C86" s="39">
        <v>138</v>
      </c>
      <c r="D86" s="33">
        <v>110</v>
      </c>
      <c r="E86" s="33">
        <v>149</v>
      </c>
      <c r="F86" s="33">
        <v>146</v>
      </c>
      <c r="G86" s="34">
        <f t="shared" si="19"/>
        <v>5.8425063505503812E-2</v>
      </c>
      <c r="H86" s="34">
        <f t="shared" si="20"/>
        <v>4.0922619047619048E-2</v>
      </c>
      <c r="I86" s="34">
        <f t="shared" si="21"/>
        <v>4.5593635250917995E-2</v>
      </c>
      <c r="J86" s="34">
        <f t="shared" si="22"/>
        <v>3.7493579866461221E-2</v>
      </c>
      <c r="K86" s="34">
        <f t="shared" si="25"/>
        <v>7.9710144927536225E-2</v>
      </c>
      <c r="L86" s="34">
        <f t="shared" si="26"/>
        <v>0.32727272727272727</v>
      </c>
      <c r="M86" s="34">
        <f t="shared" si="23"/>
        <v>4.6570702794242165E-3</v>
      </c>
      <c r="N86" s="40">
        <f t="shared" si="24"/>
        <v>1.3392857142857142E-2</v>
      </c>
    </row>
    <row r="87" spans="1:14" x14ac:dyDescent="0.2">
      <c r="A87" s="27"/>
      <c r="B87" s="29" t="s">
        <v>69</v>
      </c>
      <c r="C87" s="39">
        <v>1</v>
      </c>
      <c r="D87" s="33">
        <v>0</v>
      </c>
      <c r="E87" s="33">
        <v>0</v>
      </c>
      <c r="F87" s="33">
        <v>0</v>
      </c>
      <c r="G87" s="34">
        <f t="shared" si="19"/>
        <v>4.2337002540220151E-4</v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>
        <f t="shared" si="25"/>
        <v>-1</v>
      </c>
      <c r="L87" s="34" t="str">
        <f t="shared" si="26"/>
        <v xml:space="preserve"> </v>
      </c>
      <c r="M87" s="34">
        <f t="shared" si="23"/>
        <v>-4.2337002540220151E-4</v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9</v>
      </c>
      <c r="D88" s="33">
        <v>9</v>
      </c>
      <c r="E88" s="33">
        <v>47</v>
      </c>
      <c r="F88" s="33">
        <v>84</v>
      </c>
      <c r="G88" s="34">
        <f t="shared" si="19"/>
        <v>3.8103302286198138E-3</v>
      </c>
      <c r="H88" s="34">
        <f t="shared" si="20"/>
        <v>3.3482142857142855E-3</v>
      </c>
      <c r="I88" s="34">
        <f t="shared" si="21"/>
        <v>1.438188494492044E-2</v>
      </c>
      <c r="J88" s="34">
        <f t="shared" si="22"/>
        <v>2.1571648690292759E-2</v>
      </c>
      <c r="K88" s="34">
        <f t="shared" si="25"/>
        <v>4.2222222222222223</v>
      </c>
      <c r="L88" s="34">
        <f t="shared" si="26"/>
        <v>8.3333333333333339</v>
      </c>
      <c r="M88" s="34">
        <f t="shared" si="23"/>
        <v>1.608806096528366E-2</v>
      </c>
      <c r="N88" s="40">
        <f t="shared" si="24"/>
        <v>2.7901785714285716E-2</v>
      </c>
    </row>
    <row r="89" spans="1:14" ht="29.25" customHeight="1" x14ac:dyDescent="0.2">
      <c r="A89" s="27"/>
      <c r="B89" s="29" t="s">
        <v>71</v>
      </c>
      <c r="C89" s="39">
        <v>13</v>
      </c>
      <c r="D89" s="33">
        <v>5</v>
      </c>
      <c r="E89" s="33">
        <v>0</v>
      </c>
      <c r="F89" s="33">
        <v>7</v>
      </c>
      <c r="G89" s="34">
        <f t="shared" si="19"/>
        <v>5.5038103302286201E-3</v>
      </c>
      <c r="H89" s="34">
        <f t="shared" si="20"/>
        <v>1.8601190476190475E-3</v>
      </c>
      <c r="I89" s="34" t="str">
        <f t="shared" si="21"/>
        <v/>
      </c>
      <c r="J89" s="34">
        <f t="shared" si="22"/>
        <v>1.7976373908577298E-3</v>
      </c>
      <c r="K89" s="34">
        <f t="shared" si="25"/>
        <v>-1</v>
      </c>
      <c r="L89" s="34">
        <f t="shared" si="26"/>
        <v>0.4</v>
      </c>
      <c r="M89" s="34">
        <f t="shared" si="23"/>
        <v>-5.5038103302286201E-3</v>
      </c>
      <c r="N89" s="40">
        <f t="shared" si="24"/>
        <v>7.4404761904761901E-4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1</v>
      </c>
      <c r="E90" s="33">
        <v>0</v>
      </c>
      <c r="F90" s="33">
        <v>1</v>
      </c>
      <c r="G90" s="34" t="str">
        <f t="shared" si="19"/>
        <v/>
      </c>
      <c r="H90" s="34">
        <f t="shared" si="20"/>
        <v>3.720238095238095E-4</v>
      </c>
      <c r="I90" s="34" t="str">
        <f t="shared" si="21"/>
        <v/>
      </c>
      <c r="J90" s="34">
        <f t="shared" si="22"/>
        <v>2.5680534155110427E-4</v>
      </c>
      <c r="K90" s="34" t="str">
        <f t="shared" si="25"/>
        <v xml:space="preserve"> </v>
      </c>
      <c r="L90" s="34">
        <f t="shared" si="26"/>
        <v>0</v>
      </c>
      <c r="M90" s="34" t="str">
        <f t="shared" si="23"/>
        <v/>
      </c>
      <c r="N90" s="40">
        <f t="shared" si="24"/>
        <v>0</v>
      </c>
    </row>
    <row r="91" spans="1:14" x14ac:dyDescent="0.2">
      <c r="A91" s="27"/>
      <c r="B91" s="29" t="s">
        <v>73</v>
      </c>
      <c r="C91" s="39">
        <v>0</v>
      </c>
      <c r="D91" s="33">
        <v>4</v>
      </c>
      <c r="E91" s="33">
        <v>4</v>
      </c>
      <c r="F91" s="33">
        <v>7</v>
      </c>
      <c r="G91" s="34" t="str">
        <f t="shared" si="19"/>
        <v/>
      </c>
      <c r="H91" s="34">
        <f t="shared" si="20"/>
        <v>1.488095238095238E-3</v>
      </c>
      <c r="I91" s="34">
        <f t="shared" si="21"/>
        <v>1.2239902080783353E-3</v>
      </c>
      <c r="J91" s="34">
        <f t="shared" si="22"/>
        <v>1.7976373908577298E-3</v>
      </c>
      <c r="K91" s="34">
        <f t="shared" si="25"/>
        <v>1</v>
      </c>
      <c r="L91" s="34">
        <f t="shared" si="26"/>
        <v>0.75</v>
      </c>
      <c r="M91" s="34" t="str">
        <f t="shared" si="23"/>
        <v/>
      </c>
      <c r="N91" s="40">
        <f t="shared" si="24"/>
        <v>1.1160714285714285E-3</v>
      </c>
    </row>
    <row r="92" spans="1:14" x14ac:dyDescent="0.2">
      <c r="A92" s="27"/>
      <c r="B92" s="29" t="s">
        <v>74</v>
      </c>
      <c r="C92" s="39">
        <v>5</v>
      </c>
      <c r="D92" s="33">
        <v>4</v>
      </c>
      <c r="E92" s="33">
        <v>5</v>
      </c>
      <c r="F92" s="33">
        <v>4</v>
      </c>
      <c r="G92" s="34">
        <f t="shared" si="19"/>
        <v>2.1168501270110076E-3</v>
      </c>
      <c r="H92" s="34">
        <f t="shared" si="20"/>
        <v>1.488095238095238E-3</v>
      </c>
      <c r="I92" s="34">
        <f t="shared" si="21"/>
        <v>1.5299877600979193E-3</v>
      </c>
      <c r="J92" s="34">
        <f t="shared" si="22"/>
        <v>1.0272213662044171E-3</v>
      </c>
      <c r="K92" s="34">
        <f t="shared" si="25"/>
        <v>0</v>
      </c>
      <c r="L92" s="34">
        <f t="shared" si="26"/>
        <v>0</v>
      </c>
      <c r="M92" s="34">
        <f t="shared" si="23"/>
        <v>0</v>
      </c>
      <c r="N92" s="40">
        <f t="shared" si="24"/>
        <v>0</v>
      </c>
    </row>
    <row r="93" spans="1:14" x14ac:dyDescent="0.2">
      <c r="A93" s="27"/>
      <c r="B93" s="29" t="s">
        <v>75</v>
      </c>
      <c r="C93" s="39">
        <v>3</v>
      </c>
      <c r="D93" s="33">
        <v>9</v>
      </c>
      <c r="E93" s="33">
        <v>1</v>
      </c>
      <c r="F93" s="33">
        <v>4</v>
      </c>
      <c r="G93" s="34">
        <f t="shared" si="19"/>
        <v>1.2701100762066045E-3</v>
      </c>
      <c r="H93" s="34">
        <f t="shared" si="20"/>
        <v>3.3482142857142855E-3</v>
      </c>
      <c r="I93" s="34">
        <f t="shared" si="21"/>
        <v>3.0599755201958382E-4</v>
      </c>
      <c r="J93" s="34">
        <f t="shared" si="22"/>
        <v>1.0272213662044171E-3</v>
      </c>
      <c r="K93" s="34">
        <f t="shared" si="25"/>
        <v>-0.66666666666666663</v>
      </c>
      <c r="L93" s="34">
        <f t="shared" si="26"/>
        <v>-0.55555555555555558</v>
      </c>
      <c r="M93" s="34">
        <f t="shared" si="23"/>
        <v>-8.4674005080440291E-4</v>
      </c>
      <c r="N93" s="40">
        <f t="shared" si="24"/>
        <v>-1.8601190476190475E-3</v>
      </c>
    </row>
    <row r="94" spans="1:14" x14ac:dyDescent="0.2">
      <c r="A94" s="27"/>
      <c r="B94" s="29" t="s">
        <v>76</v>
      </c>
      <c r="C94" s="39">
        <v>0</v>
      </c>
      <c r="D94" s="33">
        <v>1</v>
      </c>
      <c r="E94" s="33">
        <v>0</v>
      </c>
      <c r="F94" s="33">
        <v>0</v>
      </c>
      <c r="G94" s="34" t="str">
        <f t="shared" si="19"/>
        <v/>
      </c>
      <c r="H94" s="34">
        <f t="shared" si="20"/>
        <v>3.720238095238095E-4</v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>
        <f t="shared" si="26"/>
        <v>-1</v>
      </c>
      <c r="M94" s="34" t="str">
        <f t="shared" si="23"/>
        <v/>
      </c>
      <c r="N94" s="40">
        <f t="shared" si="24"/>
        <v>-3.720238095238095E-4</v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4</v>
      </c>
      <c r="D96" s="33">
        <v>3</v>
      </c>
      <c r="E96" s="33">
        <v>1</v>
      </c>
      <c r="F96" s="33">
        <v>2</v>
      </c>
      <c r="G96" s="34">
        <f t="shared" si="19"/>
        <v>1.693480101608806E-3</v>
      </c>
      <c r="H96" s="34">
        <f t="shared" si="20"/>
        <v>1.1160714285714285E-3</v>
      </c>
      <c r="I96" s="34">
        <f t="shared" si="21"/>
        <v>3.0599755201958382E-4</v>
      </c>
      <c r="J96" s="34">
        <f t="shared" si="22"/>
        <v>5.1361068310220854E-4</v>
      </c>
      <c r="K96" s="34">
        <f t="shared" si="25"/>
        <v>-0.75</v>
      </c>
      <c r="L96" s="34">
        <f t="shared" si="26"/>
        <v>-0.33333333333333331</v>
      </c>
      <c r="M96" s="34">
        <f t="shared" si="23"/>
        <v>-1.2701100762066045E-3</v>
      </c>
      <c r="N96" s="40">
        <f t="shared" si="24"/>
        <v>-3.720238095238095E-4</v>
      </c>
    </row>
    <row r="97" spans="1:14" x14ac:dyDescent="0.2">
      <c r="A97" s="27"/>
      <c r="B97" s="29" t="s">
        <v>79</v>
      </c>
      <c r="C97" s="39">
        <v>41</v>
      </c>
      <c r="D97" s="33">
        <v>14</v>
      </c>
      <c r="E97" s="33">
        <v>19</v>
      </c>
      <c r="F97" s="33">
        <v>8</v>
      </c>
      <c r="G97" s="34">
        <f t="shared" si="19"/>
        <v>1.7358171041490261E-2</v>
      </c>
      <c r="H97" s="34">
        <f t="shared" si="20"/>
        <v>5.208333333333333E-3</v>
      </c>
      <c r="I97" s="34">
        <f t="shared" si="21"/>
        <v>5.8139534883720929E-3</v>
      </c>
      <c r="J97" s="34">
        <f t="shared" si="22"/>
        <v>2.0544427324088342E-3</v>
      </c>
      <c r="K97" s="34">
        <f t="shared" si="25"/>
        <v>-0.53658536585365857</v>
      </c>
      <c r="L97" s="34">
        <f t="shared" si="26"/>
        <v>-0.42857142857142855</v>
      </c>
      <c r="M97" s="34">
        <f t="shared" si="23"/>
        <v>-9.3141405588484331E-3</v>
      </c>
      <c r="N97" s="40">
        <f t="shared" si="24"/>
        <v>-2.232142857142857E-3</v>
      </c>
    </row>
    <row r="98" spans="1:14" x14ac:dyDescent="0.2">
      <c r="A98" s="27"/>
      <c r="B98" s="29" t="s">
        <v>80</v>
      </c>
      <c r="C98" s="39">
        <v>4</v>
      </c>
      <c r="D98" s="33">
        <v>3</v>
      </c>
      <c r="E98" s="33">
        <v>1</v>
      </c>
      <c r="F98" s="33">
        <v>0</v>
      </c>
      <c r="G98" s="34">
        <f t="shared" si="19"/>
        <v>1.693480101608806E-3</v>
      </c>
      <c r="H98" s="34">
        <f t="shared" si="20"/>
        <v>1.1160714285714285E-3</v>
      </c>
      <c r="I98" s="34">
        <f t="shared" si="21"/>
        <v>3.0599755201958382E-4</v>
      </c>
      <c r="J98" s="34" t="str">
        <f t="shared" si="22"/>
        <v/>
      </c>
      <c r="K98" s="34">
        <f t="shared" si="25"/>
        <v>-0.75</v>
      </c>
      <c r="L98" s="34">
        <f t="shared" si="26"/>
        <v>-1</v>
      </c>
      <c r="M98" s="34">
        <f t="shared" si="23"/>
        <v>-1.2701100762066045E-3</v>
      </c>
      <c r="N98" s="40">
        <f t="shared" si="24"/>
        <v>-1.1160714285714285E-3</v>
      </c>
    </row>
    <row r="99" spans="1:14" x14ac:dyDescent="0.2">
      <c r="A99" s="27"/>
      <c r="B99" s="29" t="s">
        <v>81</v>
      </c>
      <c r="C99" s="39">
        <v>10</v>
      </c>
      <c r="D99" s="33">
        <v>10</v>
      </c>
      <c r="E99" s="33">
        <v>39</v>
      </c>
      <c r="F99" s="33">
        <v>30</v>
      </c>
      <c r="G99" s="34">
        <f t="shared" si="19"/>
        <v>4.2337002540220152E-3</v>
      </c>
      <c r="H99" s="34">
        <f t="shared" si="20"/>
        <v>3.720238095238095E-3</v>
      </c>
      <c r="I99" s="34">
        <f t="shared" si="21"/>
        <v>1.1933904528763769E-2</v>
      </c>
      <c r="J99" s="34">
        <f t="shared" si="22"/>
        <v>7.7041602465331279E-3</v>
      </c>
      <c r="K99" s="34">
        <f t="shared" si="25"/>
        <v>2.9</v>
      </c>
      <c r="L99" s="34">
        <f t="shared" si="26"/>
        <v>2</v>
      </c>
      <c r="M99" s="34">
        <f t="shared" si="23"/>
        <v>1.2277730736663843E-2</v>
      </c>
      <c r="N99" s="40">
        <f t="shared" si="24"/>
        <v>7.4404761904761901E-3</v>
      </c>
    </row>
    <row r="100" spans="1:14" x14ac:dyDescent="0.2">
      <c r="A100" s="27"/>
      <c r="B100" s="29" t="s">
        <v>82</v>
      </c>
      <c r="C100" s="39">
        <v>74</v>
      </c>
      <c r="D100" s="33">
        <v>60</v>
      </c>
      <c r="E100" s="33">
        <v>76</v>
      </c>
      <c r="F100" s="33">
        <v>47</v>
      </c>
      <c r="G100" s="34">
        <f t="shared" si="19"/>
        <v>3.1329381879762912E-2</v>
      </c>
      <c r="H100" s="34">
        <f t="shared" si="20"/>
        <v>2.2321428571428572E-2</v>
      </c>
      <c r="I100" s="34">
        <f t="shared" si="21"/>
        <v>2.3255813953488372E-2</v>
      </c>
      <c r="J100" s="34">
        <f t="shared" si="22"/>
        <v>1.2069851052901901E-2</v>
      </c>
      <c r="K100" s="34">
        <f t="shared" si="25"/>
        <v>2.7027027027027029E-2</v>
      </c>
      <c r="L100" s="34">
        <f t="shared" si="26"/>
        <v>-0.21666666666666667</v>
      </c>
      <c r="M100" s="34">
        <f t="shared" si="23"/>
        <v>8.4674005080440302E-4</v>
      </c>
      <c r="N100" s="40">
        <f t="shared" si="24"/>
        <v>-4.836309523809524E-3</v>
      </c>
    </row>
    <row r="101" spans="1:14" x14ac:dyDescent="0.2">
      <c r="A101" s="27"/>
      <c r="B101" s="29" t="s">
        <v>83</v>
      </c>
      <c r="C101" s="39">
        <v>3</v>
      </c>
      <c r="D101" s="33">
        <v>3</v>
      </c>
      <c r="E101" s="33">
        <v>10</v>
      </c>
      <c r="F101" s="33">
        <v>11</v>
      </c>
      <c r="G101" s="34">
        <f t="shared" si="19"/>
        <v>1.2701100762066045E-3</v>
      </c>
      <c r="H101" s="34">
        <f t="shared" si="20"/>
        <v>1.1160714285714285E-3</v>
      </c>
      <c r="I101" s="34">
        <f t="shared" si="21"/>
        <v>3.0599755201958386E-3</v>
      </c>
      <c r="J101" s="34">
        <f t="shared" si="22"/>
        <v>2.8248587570621469E-3</v>
      </c>
      <c r="K101" s="34">
        <f t="shared" si="25"/>
        <v>2.3333333333333335</v>
      </c>
      <c r="L101" s="34">
        <f t="shared" si="26"/>
        <v>2.6666666666666665</v>
      </c>
      <c r="M101" s="34">
        <f t="shared" si="23"/>
        <v>2.9635901778154107E-3</v>
      </c>
      <c r="N101" s="40">
        <f t="shared" si="24"/>
        <v>2.976190476190476E-3</v>
      </c>
    </row>
    <row r="102" spans="1:14" x14ac:dyDescent="0.2">
      <c r="A102" s="27"/>
      <c r="B102" s="29" t="s">
        <v>84</v>
      </c>
      <c r="C102" s="39">
        <v>1</v>
      </c>
      <c r="D102" s="33">
        <v>1</v>
      </c>
      <c r="E102" s="33">
        <v>2</v>
      </c>
      <c r="F102" s="33">
        <v>2</v>
      </c>
      <c r="G102" s="34">
        <f t="shared" si="19"/>
        <v>4.2337002540220151E-4</v>
      </c>
      <c r="H102" s="34">
        <f t="shared" si="20"/>
        <v>3.720238095238095E-4</v>
      </c>
      <c r="I102" s="34">
        <f t="shared" si="21"/>
        <v>6.1199510403916763E-4</v>
      </c>
      <c r="J102" s="34">
        <f t="shared" si="22"/>
        <v>5.1361068310220854E-4</v>
      </c>
      <c r="K102" s="34">
        <f t="shared" si="25"/>
        <v>1</v>
      </c>
      <c r="L102" s="34">
        <f t="shared" si="26"/>
        <v>1</v>
      </c>
      <c r="M102" s="34">
        <f t="shared" si="23"/>
        <v>4.2337002540220151E-4</v>
      </c>
      <c r="N102" s="40">
        <f t="shared" si="24"/>
        <v>3.720238095238095E-4</v>
      </c>
    </row>
    <row r="103" spans="1:14" x14ac:dyDescent="0.2">
      <c r="A103" s="27"/>
      <c r="B103" s="29" t="s">
        <v>85</v>
      </c>
      <c r="C103" s="39">
        <v>51</v>
      </c>
      <c r="D103" s="33">
        <v>108</v>
      </c>
      <c r="E103" s="33">
        <v>29</v>
      </c>
      <c r="F103" s="33">
        <v>56</v>
      </c>
      <c r="G103" s="34">
        <f t="shared" si="19"/>
        <v>2.1591871295512276E-2</v>
      </c>
      <c r="H103" s="34">
        <f t="shared" si="20"/>
        <v>4.0178571428571432E-2</v>
      </c>
      <c r="I103" s="34">
        <f t="shared" si="21"/>
        <v>8.873929008567932E-3</v>
      </c>
      <c r="J103" s="34">
        <f t="shared" si="22"/>
        <v>1.4381099126861838E-2</v>
      </c>
      <c r="K103" s="34">
        <f t="shared" si="25"/>
        <v>-0.43137254901960786</v>
      </c>
      <c r="L103" s="34">
        <f t="shared" si="26"/>
        <v>-0.48148148148148145</v>
      </c>
      <c r="M103" s="34">
        <f t="shared" si="23"/>
        <v>-9.3141405588484331E-3</v>
      </c>
      <c r="N103" s="40">
        <f t="shared" si="24"/>
        <v>-1.9345238095238096E-2</v>
      </c>
    </row>
    <row r="104" spans="1:14" x14ac:dyDescent="0.2">
      <c r="A104" s="27"/>
      <c r="B104" s="29" t="s">
        <v>86</v>
      </c>
      <c r="C104" s="39">
        <v>0</v>
      </c>
      <c r="D104" s="33">
        <v>59</v>
      </c>
      <c r="E104" s="33">
        <v>3</v>
      </c>
      <c r="F104" s="33">
        <v>33</v>
      </c>
      <c r="G104" s="34" t="str">
        <f t="shared" si="19"/>
        <v/>
      </c>
      <c r="H104" s="34">
        <f t="shared" si="20"/>
        <v>2.194940476190476E-2</v>
      </c>
      <c r="I104" s="34">
        <f t="shared" si="21"/>
        <v>9.1799265605875156E-4</v>
      </c>
      <c r="J104" s="34">
        <f t="shared" si="22"/>
        <v>8.4745762711864406E-3</v>
      </c>
      <c r="K104" s="34">
        <f t="shared" si="25"/>
        <v>1</v>
      </c>
      <c r="L104" s="34">
        <f t="shared" si="26"/>
        <v>-0.44067796610169491</v>
      </c>
      <c r="M104" s="34" t="str">
        <f t="shared" si="23"/>
        <v/>
      </c>
      <c r="N104" s="40">
        <f t="shared" si="24"/>
        <v>-9.6726190476190462E-3</v>
      </c>
    </row>
    <row r="105" spans="1:14" x14ac:dyDescent="0.2">
      <c r="A105" s="27"/>
      <c r="B105" s="29" t="s">
        <v>87</v>
      </c>
      <c r="C105" s="39">
        <v>7</v>
      </c>
      <c r="D105" s="33">
        <v>30</v>
      </c>
      <c r="E105" s="33">
        <v>13</v>
      </c>
      <c r="F105" s="33">
        <v>50</v>
      </c>
      <c r="G105" s="34">
        <f t="shared" si="19"/>
        <v>2.9635901778154107E-3</v>
      </c>
      <c r="H105" s="34">
        <f t="shared" si="20"/>
        <v>1.1160714285714286E-2</v>
      </c>
      <c r="I105" s="34">
        <f t="shared" si="21"/>
        <v>3.97796817625459E-3</v>
      </c>
      <c r="J105" s="34">
        <f t="shared" si="22"/>
        <v>1.2840267077555213E-2</v>
      </c>
      <c r="K105" s="34">
        <f t="shared" si="25"/>
        <v>0.8571428571428571</v>
      </c>
      <c r="L105" s="34">
        <f t="shared" si="26"/>
        <v>0.66666666666666663</v>
      </c>
      <c r="M105" s="34">
        <f t="shared" si="23"/>
        <v>2.5402201524132089E-3</v>
      </c>
      <c r="N105" s="40">
        <f t="shared" si="24"/>
        <v>7.4404761904761901E-3</v>
      </c>
    </row>
    <row r="106" spans="1:14" x14ac:dyDescent="0.2">
      <c r="A106" s="27"/>
      <c r="B106" s="29" t="s">
        <v>88</v>
      </c>
      <c r="C106" s="39">
        <v>13</v>
      </c>
      <c r="D106" s="33">
        <v>29</v>
      </c>
      <c r="E106" s="33">
        <v>10</v>
      </c>
      <c r="F106" s="33">
        <v>25</v>
      </c>
      <c r="G106" s="34">
        <f t="shared" si="19"/>
        <v>5.5038103302286201E-3</v>
      </c>
      <c r="H106" s="34">
        <f t="shared" si="20"/>
        <v>1.0788690476190476E-2</v>
      </c>
      <c r="I106" s="34">
        <f t="shared" si="21"/>
        <v>3.0599755201958386E-3</v>
      </c>
      <c r="J106" s="34">
        <f t="shared" si="22"/>
        <v>6.4201335387776065E-3</v>
      </c>
      <c r="K106" s="34">
        <f t="shared" si="25"/>
        <v>-0.23076923076923078</v>
      </c>
      <c r="L106" s="34">
        <f t="shared" si="26"/>
        <v>-0.13793103448275862</v>
      </c>
      <c r="M106" s="34">
        <f t="shared" si="23"/>
        <v>-1.2701100762066047E-3</v>
      </c>
      <c r="N106" s="40">
        <f t="shared" si="24"/>
        <v>-1.488095238095238E-3</v>
      </c>
    </row>
    <row r="107" spans="1:14" x14ac:dyDescent="0.2">
      <c r="A107" s="27"/>
      <c r="B107" s="29" t="s">
        <v>89</v>
      </c>
      <c r="C107" s="39">
        <v>8</v>
      </c>
      <c r="D107" s="33">
        <v>15</v>
      </c>
      <c r="E107" s="33">
        <v>7</v>
      </c>
      <c r="F107" s="33">
        <v>13</v>
      </c>
      <c r="G107" s="34">
        <f t="shared" si="19"/>
        <v>3.3869602032176121E-3</v>
      </c>
      <c r="H107" s="34">
        <f t="shared" si="20"/>
        <v>5.580357142857143E-3</v>
      </c>
      <c r="I107" s="34">
        <f t="shared" si="21"/>
        <v>2.1419828641370867E-3</v>
      </c>
      <c r="J107" s="34">
        <f t="shared" si="22"/>
        <v>3.3384694401643552E-3</v>
      </c>
      <c r="K107" s="34">
        <f t="shared" si="25"/>
        <v>-0.125</v>
      </c>
      <c r="L107" s="34">
        <f t="shared" si="26"/>
        <v>-0.13333333333333333</v>
      </c>
      <c r="M107" s="34">
        <f t="shared" si="23"/>
        <v>-4.2337002540220151E-4</v>
      </c>
      <c r="N107" s="40">
        <f t="shared" si="24"/>
        <v>-7.4404761904761901E-4</v>
      </c>
    </row>
    <row r="108" spans="1:14" x14ac:dyDescent="0.2">
      <c r="A108" s="27"/>
      <c r="B108" s="29" t="s">
        <v>90</v>
      </c>
      <c r="C108" s="39">
        <v>9</v>
      </c>
      <c r="D108" s="33">
        <v>74</v>
      </c>
      <c r="E108" s="33">
        <v>5</v>
      </c>
      <c r="F108" s="33">
        <v>44</v>
      </c>
      <c r="G108" s="34">
        <f t="shared" si="19"/>
        <v>3.8103302286198138E-3</v>
      </c>
      <c r="H108" s="34">
        <f t="shared" si="20"/>
        <v>2.7529761904761904E-2</v>
      </c>
      <c r="I108" s="34">
        <f t="shared" si="21"/>
        <v>1.5299877600979193E-3</v>
      </c>
      <c r="J108" s="34">
        <f t="shared" si="22"/>
        <v>1.1299435028248588E-2</v>
      </c>
      <c r="K108" s="34">
        <f t="shared" si="25"/>
        <v>-0.44444444444444442</v>
      </c>
      <c r="L108" s="34">
        <f t="shared" si="26"/>
        <v>-0.40540540540540543</v>
      </c>
      <c r="M108" s="34">
        <f t="shared" si="23"/>
        <v>-1.693480101608806E-3</v>
      </c>
      <c r="N108" s="40">
        <f t="shared" si="24"/>
        <v>-1.1160714285714286E-2</v>
      </c>
    </row>
    <row r="109" spans="1:14" x14ac:dyDescent="0.2">
      <c r="A109" s="27"/>
      <c r="B109" s="29" t="s">
        <v>91</v>
      </c>
      <c r="C109" s="39">
        <v>16</v>
      </c>
      <c r="D109" s="33">
        <v>36</v>
      </c>
      <c r="E109" s="33">
        <v>9</v>
      </c>
      <c r="F109" s="33">
        <v>16</v>
      </c>
      <c r="G109" s="34">
        <f t="shared" si="19"/>
        <v>6.7739204064352241E-3</v>
      </c>
      <c r="H109" s="34">
        <f t="shared" si="20"/>
        <v>1.3392857142857142E-2</v>
      </c>
      <c r="I109" s="34">
        <f t="shared" si="21"/>
        <v>2.7539779681762548E-3</v>
      </c>
      <c r="J109" s="34">
        <f t="shared" si="22"/>
        <v>4.1088854648176684E-3</v>
      </c>
      <c r="K109" s="34">
        <f t="shared" si="25"/>
        <v>-0.4375</v>
      </c>
      <c r="L109" s="34">
        <f t="shared" si="26"/>
        <v>-0.55555555555555558</v>
      </c>
      <c r="M109" s="34">
        <f t="shared" si="23"/>
        <v>-2.9635901778154107E-3</v>
      </c>
      <c r="N109" s="40">
        <f t="shared" si="24"/>
        <v>-7.4404761904761901E-3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56</v>
      </c>
      <c r="D111" s="33">
        <v>78</v>
      </c>
      <c r="E111" s="33">
        <v>37</v>
      </c>
      <c r="F111" s="33">
        <v>50</v>
      </c>
      <c r="G111" s="34">
        <f t="shared" si="19"/>
        <v>2.3708721422523286E-2</v>
      </c>
      <c r="H111" s="34">
        <f t="shared" si="20"/>
        <v>2.9017857142857144E-2</v>
      </c>
      <c r="I111" s="34">
        <f t="shared" si="21"/>
        <v>1.1321909424724603E-2</v>
      </c>
      <c r="J111" s="34">
        <f t="shared" si="22"/>
        <v>1.2840267077555213E-2</v>
      </c>
      <c r="K111" s="34">
        <f t="shared" si="25"/>
        <v>-0.3392857142857143</v>
      </c>
      <c r="L111" s="34">
        <f t="shared" si="26"/>
        <v>-0.35897435897435898</v>
      </c>
      <c r="M111" s="34">
        <f t="shared" si="23"/>
        <v>-8.0440304826418299E-3</v>
      </c>
      <c r="N111" s="40">
        <f t="shared" si="24"/>
        <v>-1.0416666666666668E-2</v>
      </c>
    </row>
    <row r="112" spans="1:14" x14ac:dyDescent="0.2">
      <c r="A112" s="27"/>
      <c r="B112" s="29" t="s">
        <v>94</v>
      </c>
      <c r="C112" s="39">
        <v>0</v>
      </c>
      <c r="D112" s="33">
        <v>1</v>
      </c>
      <c r="E112" s="33">
        <v>0</v>
      </c>
      <c r="F112" s="33">
        <v>1</v>
      </c>
      <c r="G112" s="34" t="str">
        <f t="shared" si="19"/>
        <v/>
      </c>
      <c r="H112" s="34">
        <f t="shared" si="20"/>
        <v>3.720238095238095E-4</v>
      </c>
      <c r="I112" s="34" t="str">
        <f t="shared" si="21"/>
        <v/>
      </c>
      <c r="J112" s="34">
        <f t="shared" si="22"/>
        <v>2.5680534155110427E-4</v>
      </c>
      <c r="K112" s="34" t="str">
        <f t="shared" si="25"/>
        <v xml:space="preserve"> </v>
      </c>
      <c r="L112" s="34">
        <f t="shared" si="26"/>
        <v>0</v>
      </c>
      <c r="M112" s="34" t="str">
        <f t="shared" si="23"/>
        <v/>
      </c>
      <c r="N112" s="40">
        <f t="shared" si="24"/>
        <v>0</v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1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>
        <f t="shared" ref="J113:J144" si="30">+IF(F113=0,"",F113/F$81)</f>
        <v>2.5680534155110427E-4</v>
      </c>
      <c r="K113" s="34" t="str">
        <f t="shared" si="25"/>
        <v xml:space="preserve"> </v>
      </c>
      <c r="L113" s="34">
        <f t="shared" si="26"/>
        <v>1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2</v>
      </c>
      <c r="D114" s="33">
        <v>12</v>
      </c>
      <c r="E114" s="33">
        <v>4</v>
      </c>
      <c r="F114" s="33">
        <v>8</v>
      </c>
      <c r="G114" s="34">
        <f t="shared" si="27"/>
        <v>8.4674005080440302E-4</v>
      </c>
      <c r="H114" s="34">
        <f t="shared" si="28"/>
        <v>4.464285714285714E-3</v>
      </c>
      <c r="I114" s="34">
        <f t="shared" si="29"/>
        <v>1.2239902080783353E-3</v>
      </c>
      <c r="J114" s="34">
        <f t="shared" si="30"/>
        <v>2.0544427324088342E-3</v>
      </c>
      <c r="K114" s="34">
        <f t="shared" ref="K114:K145" si="33">+IF(AND(C114=0,E114=0)," ",IF(C114=0,1,IF(E114=0,-1,(E114-C114)/C114)))</f>
        <v>1</v>
      </c>
      <c r="L114" s="34">
        <f t="shared" ref="L114:L145" si="34">+IF(AND(D114=0,F114=0)," ",IF(D114=0,1,IF(F114=0,-1,(F114-D114)/D114)))</f>
        <v>-0.33333333333333331</v>
      </c>
      <c r="M114" s="34">
        <f t="shared" si="31"/>
        <v>8.4674005080440302E-4</v>
      </c>
      <c r="N114" s="40">
        <f t="shared" si="32"/>
        <v>-1.488095238095238E-3</v>
      </c>
    </row>
    <row r="115" spans="1:14" x14ac:dyDescent="0.2">
      <c r="A115" s="27"/>
      <c r="B115" s="29" t="s">
        <v>97</v>
      </c>
      <c r="C115" s="39">
        <v>33</v>
      </c>
      <c r="D115" s="33">
        <v>141</v>
      </c>
      <c r="E115" s="33">
        <v>53</v>
      </c>
      <c r="F115" s="33">
        <v>139</v>
      </c>
      <c r="G115" s="34">
        <f t="shared" si="27"/>
        <v>1.397121083827265E-2</v>
      </c>
      <c r="H115" s="34">
        <f t="shared" si="28"/>
        <v>5.2455357142857144E-2</v>
      </c>
      <c r="I115" s="34">
        <f t="shared" si="29"/>
        <v>1.6217870257037945E-2</v>
      </c>
      <c r="J115" s="34">
        <f t="shared" si="30"/>
        <v>3.5695942475603495E-2</v>
      </c>
      <c r="K115" s="34">
        <f t="shared" si="33"/>
        <v>0.60606060606060608</v>
      </c>
      <c r="L115" s="34">
        <f t="shared" si="34"/>
        <v>-1.4184397163120567E-2</v>
      </c>
      <c r="M115" s="34">
        <f t="shared" si="31"/>
        <v>8.4674005080440304E-3</v>
      </c>
      <c r="N115" s="40">
        <f t="shared" si="32"/>
        <v>-7.4404761904761901E-4</v>
      </c>
    </row>
    <row r="116" spans="1:14" x14ac:dyDescent="0.2">
      <c r="A116" s="27"/>
      <c r="B116" s="29" t="s">
        <v>98</v>
      </c>
      <c r="C116" s="39">
        <v>43</v>
      </c>
      <c r="D116" s="33">
        <v>42</v>
      </c>
      <c r="E116" s="33">
        <v>28</v>
      </c>
      <c r="F116" s="33">
        <v>31</v>
      </c>
      <c r="G116" s="34">
        <f t="shared" si="27"/>
        <v>1.8204911092294666E-2</v>
      </c>
      <c r="H116" s="34">
        <f t="shared" si="28"/>
        <v>1.5625E-2</v>
      </c>
      <c r="I116" s="34">
        <f t="shared" si="29"/>
        <v>8.5679314565483469E-3</v>
      </c>
      <c r="J116" s="34">
        <f t="shared" si="30"/>
        <v>7.9609655880842328E-3</v>
      </c>
      <c r="K116" s="34">
        <f t="shared" si="33"/>
        <v>-0.34883720930232559</v>
      </c>
      <c r="L116" s="34">
        <f t="shared" si="34"/>
        <v>-0.26190476190476192</v>
      </c>
      <c r="M116" s="34">
        <f t="shared" si="31"/>
        <v>-6.3505503810330228E-3</v>
      </c>
      <c r="N116" s="40">
        <f t="shared" si="32"/>
        <v>-4.092261904761905E-3</v>
      </c>
    </row>
    <row r="117" spans="1:14" x14ac:dyDescent="0.2">
      <c r="A117" s="27"/>
      <c r="B117" s="29" t="s">
        <v>99</v>
      </c>
      <c r="C117" s="39">
        <v>0</v>
      </c>
      <c r="D117" s="33">
        <v>2</v>
      </c>
      <c r="E117" s="33">
        <v>1</v>
      </c>
      <c r="F117" s="33">
        <v>6</v>
      </c>
      <c r="G117" s="34" t="str">
        <f t="shared" si="27"/>
        <v/>
      </c>
      <c r="H117" s="34">
        <f t="shared" si="28"/>
        <v>7.4404761904761901E-4</v>
      </c>
      <c r="I117" s="34">
        <f t="shared" si="29"/>
        <v>3.0599755201958382E-4</v>
      </c>
      <c r="J117" s="34">
        <f t="shared" si="30"/>
        <v>1.5408320493066256E-3</v>
      </c>
      <c r="K117" s="34">
        <f t="shared" si="33"/>
        <v>1</v>
      </c>
      <c r="L117" s="34">
        <f t="shared" si="34"/>
        <v>2</v>
      </c>
      <c r="M117" s="34" t="str">
        <f t="shared" si="31"/>
        <v/>
      </c>
      <c r="N117" s="40">
        <f t="shared" si="32"/>
        <v>1.488095238095238E-3</v>
      </c>
    </row>
    <row r="118" spans="1:14" x14ac:dyDescent="0.2">
      <c r="A118" s="27"/>
      <c r="B118" s="29" t="s">
        <v>100</v>
      </c>
      <c r="C118" s="39">
        <v>49</v>
      </c>
      <c r="D118" s="33">
        <v>80</v>
      </c>
      <c r="E118" s="33">
        <v>57</v>
      </c>
      <c r="F118" s="33">
        <v>109</v>
      </c>
      <c r="G118" s="34">
        <f t="shared" si="27"/>
        <v>2.0745131244707875E-2</v>
      </c>
      <c r="H118" s="34">
        <f t="shared" si="28"/>
        <v>2.976190476190476E-2</v>
      </c>
      <c r="I118" s="34">
        <f t="shared" si="29"/>
        <v>1.7441860465116279E-2</v>
      </c>
      <c r="J118" s="34">
        <f t="shared" si="30"/>
        <v>2.7991782229070363E-2</v>
      </c>
      <c r="K118" s="34">
        <f t="shared" si="33"/>
        <v>0.16326530612244897</v>
      </c>
      <c r="L118" s="34">
        <f t="shared" si="34"/>
        <v>0.36249999999999999</v>
      </c>
      <c r="M118" s="34">
        <f t="shared" si="31"/>
        <v>3.3869602032176121E-3</v>
      </c>
      <c r="N118" s="40">
        <f t="shared" si="32"/>
        <v>1.0788690476190476E-2</v>
      </c>
    </row>
    <row r="119" spans="1:14" x14ac:dyDescent="0.2">
      <c r="A119" s="27"/>
      <c r="B119" s="29" t="s">
        <v>101</v>
      </c>
      <c r="C119" s="39">
        <v>0</v>
      </c>
      <c r="D119" s="33">
        <v>1</v>
      </c>
      <c r="E119" s="33">
        <v>1</v>
      </c>
      <c r="F119" s="33">
        <v>0</v>
      </c>
      <c r="G119" s="34" t="str">
        <f t="shared" si="27"/>
        <v/>
      </c>
      <c r="H119" s="34">
        <f t="shared" si="28"/>
        <v>3.720238095238095E-4</v>
      </c>
      <c r="I119" s="34">
        <f t="shared" si="29"/>
        <v>3.0599755201958382E-4</v>
      </c>
      <c r="J119" s="34" t="str">
        <f t="shared" si="30"/>
        <v/>
      </c>
      <c r="K119" s="34">
        <f t="shared" si="33"/>
        <v>1</v>
      </c>
      <c r="L119" s="34">
        <f t="shared" si="34"/>
        <v>-1</v>
      </c>
      <c r="M119" s="34" t="str">
        <f t="shared" si="31"/>
        <v/>
      </c>
      <c r="N119" s="40">
        <f t="shared" si="32"/>
        <v>-3.720238095238095E-4</v>
      </c>
    </row>
    <row r="120" spans="1:14" x14ac:dyDescent="0.2">
      <c r="A120" s="27"/>
      <c r="B120" s="29" t="s">
        <v>102</v>
      </c>
      <c r="C120" s="39">
        <v>5</v>
      </c>
      <c r="D120" s="33">
        <v>10</v>
      </c>
      <c r="E120" s="33">
        <v>5</v>
      </c>
      <c r="F120" s="33">
        <v>9</v>
      </c>
      <c r="G120" s="34">
        <f t="shared" si="27"/>
        <v>2.1168501270110076E-3</v>
      </c>
      <c r="H120" s="34">
        <f t="shared" si="28"/>
        <v>3.720238095238095E-3</v>
      </c>
      <c r="I120" s="34">
        <f t="shared" si="29"/>
        <v>1.5299877600979193E-3</v>
      </c>
      <c r="J120" s="34">
        <f t="shared" si="30"/>
        <v>2.3112480739599386E-3</v>
      </c>
      <c r="K120" s="34">
        <f t="shared" si="33"/>
        <v>0</v>
      </c>
      <c r="L120" s="34">
        <f t="shared" si="34"/>
        <v>-0.1</v>
      </c>
      <c r="M120" s="34">
        <f t="shared" si="31"/>
        <v>0</v>
      </c>
      <c r="N120" s="40">
        <f t="shared" si="32"/>
        <v>-3.720238095238095E-4</v>
      </c>
    </row>
    <row r="121" spans="1:14" x14ac:dyDescent="0.2">
      <c r="A121" s="27"/>
      <c r="B121" s="29" t="s">
        <v>103</v>
      </c>
      <c r="C121" s="39">
        <v>14</v>
      </c>
      <c r="D121" s="33">
        <v>18</v>
      </c>
      <c r="E121" s="33">
        <v>6</v>
      </c>
      <c r="F121" s="33">
        <v>26</v>
      </c>
      <c r="G121" s="34">
        <f t="shared" si="27"/>
        <v>5.9271803556308214E-3</v>
      </c>
      <c r="H121" s="34">
        <f t="shared" si="28"/>
        <v>6.6964285714285711E-3</v>
      </c>
      <c r="I121" s="34">
        <f t="shared" si="29"/>
        <v>1.8359853121175031E-3</v>
      </c>
      <c r="J121" s="34">
        <f t="shared" si="30"/>
        <v>6.6769388803287104E-3</v>
      </c>
      <c r="K121" s="34">
        <f t="shared" si="33"/>
        <v>-0.5714285714285714</v>
      </c>
      <c r="L121" s="34">
        <f t="shared" si="34"/>
        <v>0.44444444444444442</v>
      </c>
      <c r="M121" s="34">
        <f t="shared" si="31"/>
        <v>-3.3869602032176121E-3</v>
      </c>
      <c r="N121" s="40">
        <f t="shared" si="32"/>
        <v>2.976190476190476E-3</v>
      </c>
    </row>
    <row r="122" spans="1:14" x14ac:dyDescent="0.2">
      <c r="A122" s="27"/>
      <c r="B122" s="29" t="s">
        <v>104</v>
      </c>
      <c r="C122" s="39">
        <v>17</v>
      </c>
      <c r="D122" s="33">
        <v>21</v>
      </c>
      <c r="E122" s="33">
        <v>4</v>
      </c>
      <c r="F122" s="33">
        <v>6</v>
      </c>
      <c r="G122" s="34">
        <f t="shared" si="27"/>
        <v>7.1972904318374255E-3</v>
      </c>
      <c r="H122" s="34">
        <f t="shared" si="28"/>
        <v>7.8125E-3</v>
      </c>
      <c r="I122" s="34">
        <f t="shared" si="29"/>
        <v>1.2239902080783353E-3</v>
      </c>
      <c r="J122" s="34">
        <f t="shared" si="30"/>
        <v>1.5408320493066256E-3</v>
      </c>
      <c r="K122" s="34">
        <f t="shared" si="33"/>
        <v>-0.76470588235294112</v>
      </c>
      <c r="L122" s="34">
        <f t="shared" si="34"/>
        <v>-0.7142857142857143</v>
      </c>
      <c r="M122" s="34">
        <f t="shared" si="31"/>
        <v>-5.5038103302286192E-3</v>
      </c>
      <c r="N122" s="40">
        <f t="shared" si="32"/>
        <v>-5.580357142857143E-3</v>
      </c>
    </row>
    <row r="123" spans="1:14" x14ac:dyDescent="0.2">
      <c r="A123" s="27"/>
      <c r="B123" s="29" t="s">
        <v>105</v>
      </c>
      <c r="C123" s="39">
        <v>62</v>
      </c>
      <c r="D123" s="33">
        <v>209</v>
      </c>
      <c r="E123" s="33">
        <v>312</v>
      </c>
      <c r="F123" s="33">
        <v>627</v>
      </c>
      <c r="G123" s="34">
        <f t="shared" si="27"/>
        <v>2.6248941574936496E-2</v>
      </c>
      <c r="H123" s="34">
        <f t="shared" si="28"/>
        <v>7.7752976190476192E-2</v>
      </c>
      <c r="I123" s="34">
        <f t="shared" si="29"/>
        <v>9.5471236230110154E-2</v>
      </c>
      <c r="J123" s="34">
        <f t="shared" si="30"/>
        <v>0.16101694915254236</v>
      </c>
      <c r="K123" s="34">
        <f t="shared" si="33"/>
        <v>4.032258064516129</v>
      </c>
      <c r="L123" s="34">
        <f t="shared" si="34"/>
        <v>2</v>
      </c>
      <c r="M123" s="34">
        <f t="shared" si="31"/>
        <v>0.10584250635055038</v>
      </c>
      <c r="N123" s="40">
        <f t="shared" si="32"/>
        <v>0.15550595238095238</v>
      </c>
    </row>
    <row r="124" spans="1:14" ht="25.5" x14ac:dyDescent="0.2">
      <c r="A124" s="27"/>
      <c r="B124" s="29" t="s">
        <v>106</v>
      </c>
      <c r="C124" s="39">
        <v>46</v>
      </c>
      <c r="D124" s="33">
        <v>170</v>
      </c>
      <c r="E124" s="33">
        <v>132</v>
      </c>
      <c r="F124" s="33">
        <v>198</v>
      </c>
      <c r="G124" s="34">
        <f t="shared" si="27"/>
        <v>1.9475021168501271E-2</v>
      </c>
      <c r="H124" s="34">
        <f t="shared" si="28"/>
        <v>6.3244047619047616E-2</v>
      </c>
      <c r="I124" s="34">
        <f t="shared" si="29"/>
        <v>4.0391676866585069E-2</v>
      </c>
      <c r="J124" s="34">
        <f t="shared" si="30"/>
        <v>5.0847457627118647E-2</v>
      </c>
      <c r="K124" s="34">
        <f t="shared" si="33"/>
        <v>1.8695652173913044</v>
      </c>
      <c r="L124" s="34">
        <f t="shared" si="34"/>
        <v>0.16470588235294117</v>
      </c>
      <c r="M124" s="34">
        <f t="shared" si="31"/>
        <v>3.6409822184589331E-2</v>
      </c>
      <c r="N124" s="40">
        <f t="shared" si="32"/>
        <v>1.0416666666666666E-2</v>
      </c>
    </row>
    <row r="125" spans="1:14" ht="25.5" x14ac:dyDescent="0.2">
      <c r="A125" s="27"/>
      <c r="B125" s="29" t="s">
        <v>107</v>
      </c>
      <c r="C125" s="39">
        <v>61</v>
      </c>
      <c r="D125" s="33">
        <v>210</v>
      </c>
      <c r="E125" s="33">
        <v>307</v>
      </c>
      <c r="F125" s="33">
        <v>666</v>
      </c>
      <c r="G125" s="34">
        <f t="shared" si="27"/>
        <v>2.5825571549534292E-2</v>
      </c>
      <c r="H125" s="34">
        <f t="shared" si="28"/>
        <v>7.8125E-2</v>
      </c>
      <c r="I125" s="34">
        <f t="shared" si="29"/>
        <v>9.3941248470012242E-2</v>
      </c>
      <c r="J125" s="34">
        <f t="shared" si="30"/>
        <v>0.17103235747303544</v>
      </c>
      <c r="K125" s="34">
        <f t="shared" si="33"/>
        <v>4.0327868852459012</v>
      </c>
      <c r="L125" s="34">
        <f t="shared" si="34"/>
        <v>2.1714285714285713</v>
      </c>
      <c r="M125" s="34">
        <f t="shared" si="31"/>
        <v>0.10414902624894155</v>
      </c>
      <c r="N125" s="40">
        <f t="shared" si="32"/>
        <v>0.16964285714285712</v>
      </c>
    </row>
    <row r="126" spans="1:14" x14ac:dyDescent="0.2">
      <c r="A126" s="27"/>
      <c r="B126" s="29" t="s">
        <v>108</v>
      </c>
      <c r="C126" s="39">
        <v>14</v>
      </c>
      <c r="D126" s="33">
        <v>8</v>
      </c>
      <c r="E126" s="33">
        <v>18</v>
      </c>
      <c r="F126" s="33">
        <v>16</v>
      </c>
      <c r="G126" s="34">
        <f t="shared" si="27"/>
        <v>5.9271803556308214E-3</v>
      </c>
      <c r="H126" s="34">
        <f t="shared" si="28"/>
        <v>2.976190476190476E-3</v>
      </c>
      <c r="I126" s="34">
        <f t="shared" si="29"/>
        <v>5.5079559363525096E-3</v>
      </c>
      <c r="J126" s="34">
        <f t="shared" si="30"/>
        <v>4.1088854648176684E-3</v>
      </c>
      <c r="K126" s="34">
        <f t="shared" si="33"/>
        <v>0.2857142857142857</v>
      </c>
      <c r="L126" s="34">
        <f t="shared" si="34"/>
        <v>1</v>
      </c>
      <c r="M126" s="34">
        <f t="shared" si="31"/>
        <v>1.693480101608806E-3</v>
      </c>
      <c r="N126" s="40">
        <f t="shared" si="32"/>
        <v>2.976190476190476E-3</v>
      </c>
    </row>
    <row r="127" spans="1:14" x14ac:dyDescent="0.2">
      <c r="A127" s="27"/>
      <c r="B127" s="29" t="s">
        <v>109</v>
      </c>
      <c r="C127" s="39">
        <v>56</v>
      </c>
      <c r="D127" s="33">
        <v>31</v>
      </c>
      <c r="E127" s="33">
        <v>31</v>
      </c>
      <c r="F127" s="33">
        <v>14</v>
      </c>
      <c r="G127" s="34">
        <f t="shared" si="27"/>
        <v>2.3708721422523286E-2</v>
      </c>
      <c r="H127" s="34">
        <f t="shared" si="28"/>
        <v>1.1532738095238096E-2</v>
      </c>
      <c r="I127" s="34">
        <f t="shared" si="29"/>
        <v>9.4859241126070987E-3</v>
      </c>
      <c r="J127" s="34">
        <f t="shared" si="30"/>
        <v>3.5952747817154596E-3</v>
      </c>
      <c r="K127" s="34">
        <f t="shared" si="33"/>
        <v>-0.44642857142857145</v>
      </c>
      <c r="L127" s="34">
        <f t="shared" si="34"/>
        <v>-0.54838709677419351</v>
      </c>
      <c r="M127" s="34">
        <f t="shared" si="31"/>
        <v>-1.058425063505504E-2</v>
      </c>
      <c r="N127" s="40">
        <f t="shared" si="32"/>
        <v>-6.324404761904762E-3</v>
      </c>
    </row>
    <row r="128" spans="1:14" x14ac:dyDescent="0.2">
      <c r="A128" s="27"/>
      <c r="B128" s="29" t="s">
        <v>110</v>
      </c>
      <c r="C128" s="39">
        <v>8</v>
      </c>
      <c r="D128" s="33">
        <v>7</v>
      </c>
      <c r="E128" s="33">
        <v>15</v>
      </c>
      <c r="F128" s="33">
        <v>11</v>
      </c>
      <c r="G128" s="34">
        <f t="shared" si="27"/>
        <v>3.3869602032176121E-3</v>
      </c>
      <c r="H128" s="34">
        <f t="shared" si="28"/>
        <v>2.6041666666666665E-3</v>
      </c>
      <c r="I128" s="34">
        <f t="shared" si="29"/>
        <v>4.5899632802937577E-3</v>
      </c>
      <c r="J128" s="34">
        <f t="shared" si="30"/>
        <v>2.8248587570621469E-3</v>
      </c>
      <c r="K128" s="34">
        <f t="shared" si="33"/>
        <v>0.875</v>
      </c>
      <c r="L128" s="34">
        <f t="shared" si="34"/>
        <v>0.5714285714285714</v>
      </c>
      <c r="M128" s="34">
        <f t="shared" si="31"/>
        <v>2.9635901778154107E-3</v>
      </c>
      <c r="N128" s="40">
        <f t="shared" si="32"/>
        <v>1.488095238095238E-3</v>
      </c>
    </row>
    <row r="129" spans="1:14" x14ac:dyDescent="0.2">
      <c r="A129" s="27"/>
      <c r="B129" s="29" t="s">
        <v>111</v>
      </c>
      <c r="C129" s="39">
        <v>22</v>
      </c>
      <c r="D129" s="33">
        <v>9</v>
      </c>
      <c r="E129" s="33">
        <v>14</v>
      </c>
      <c r="F129" s="33">
        <v>5</v>
      </c>
      <c r="G129" s="34">
        <f t="shared" si="27"/>
        <v>9.3141405588484331E-3</v>
      </c>
      <c r="H129" s="34">
        <f t="shared" si="28"/>
        <v>3.3482142857142855E-3</v>
      </c>
      <c r="I129" s="34">
        <f t="shared" si="29"/>
        <v>4.2839657282741734E-3</v>
      </c>
      <c r="J129" s="34">
        <f t="shared" si="30"/>
        <v>1.2840267077555213E-3</v>
      </c>
      <c r="K129" s="34">
        <f t="shared" si="33"/>
        <v>-0.36363636363636365</v>
      </c>
      <c r="L129" s="34">
        <f t="shared" si="34"/>
        <v>-0.44444444444444442</v>
      </c>
      <c r="M129" s="34">
        <f t="shared" si="31"/>
        <v>-3.3869602032176121E-3</v>
      </c>
      <c r="N129" s="40">
        <f t="shared" si="32"/>
        <v>-1.488095238095238E-3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3</v>
      </c>
      <c r="F130" s="33">
        <v>1</v>
      </c>
      <c r="G130" s="34" t="str">
        <f t="shared" si="27"/>
        <v/>
      </c>
      <c r="H130" s="34" t="str">
        <f t="shared" si="28"/>
        <v/>
      </c>
      <c r="I130" s="34">
        <f t="shared" si="29"/>
        <v>9.1799265605875156E-4</v>
      </c>
      <c r="J130" s="34">
        <f t="shared" si="30"/>
        <v>2.5680534155110427E-4</v>
      </c>
      <c r="K130" s="34">
        <f t="shared" si="33"/>
        <v>1</v>
      </c>
      <c r="L130" s="34">
        <f t="shared" si="34"/>
        <v>1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1</v>
      </c>
      <c r="E131" s="33">
        <v>0</v>
      </c>
      <c r="F131" s="33">
        <v>0</v>
      </c>
      <c r="G131" s="34" t="str">
        <f t="shared" si="27"/>
        <v/>
      </c>
      <c r="H131" s="34">
        <f t="shared" si="28"/>
        <v>3.720238095238095E-4</v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>
        <f t="shared" si="34"/>
        <v>-1</v>
      </c>
      <c r="M131" s="34" t="str">
        <f t="shared" si="31"/>
        <v/>
      </c>
      <c r="N131" s="40">
        <f t="shared" si="32"/>
        <v>-3.720238095238095E-4</v>
      </c>
    </row>
    <row r="132" spans="1:14" x14ac:dyDescent="0.2">
      <c r="A132" s="27"/>
      <c r="B132" s="29" t="s">
        <v>114</v>
      </c>
      <c r="C132" s="39">
        <v>7</v>
      </c>
      <c r="D132" s="33">
        <v>8</v>
      </c>
      <c r="E132" s="33">
        <v>7</v>
      </c>
      <c r="F132" s="33">
        <v>6</v>
      </c>
      <c r="G132" s="34">
        <f t="shared" si="27"/>
        <v>2.9635901778154107E-3</v>
      </c>
      <c r="H132" s="34">
        <f t="shared" si="28"/>
        <v>2.976190476190476E-3</v>
      </c>
      <c r="I132" s="34">
        <f t="shared" si="29"/>
        <v>2.1419828641370867E-3</v>
      </c>
      <c r="J132" s="34">
        <f t="shared" si="30"/>
        <v>1.5408320493066256E-3</v>
      </c>
      <c r="K132" s="34">
        <f t="shared" si="33"/>
        <v>0</v>
      </c>
      <c r="L132" s="34">
        <f t="shared" si="34"/>
        <v>-0.25</v>
      </c>
      <c r="M132" s="34">
        <f t="shared" si="31"/>
        <v>0</v>
      </c>
      <c r="N132" s="40">
        <f t="shared" si="32"/>
        <v>-7.4404761904761901E-4</v>
      </c>
    </row>
    <row r="133" spans="1:14" x14ac:dyDescent="0.2">
      <c r="A133" s="27"/>
      <c r="B133" s="29" t="s">
        <v>115</v>
      </c>
      <c r="C133" s="39">
        <v>9</v>
      </c>
      <c r="D133" s="33">
        <v>3</v>
      </c>
      <c r="E133" s="33">
        <v>9</v>
      </c>
      <c r="F133" s="33">
        <v>2</v>
      </c>
      <c r="G133" s="34">
        <f t="shared" si="27"/>
        <v>3.8103302286198138E-3</v>
      </c>
      <c r="H133" s="34">
        <f t="shared" si="28"/>
        <v>1.1160714285714285E-3</v>
      </c>
      <c r="I133" s="34">
        <f t="shared" si="29"/>
        <v>2.7539779681762548E-3</v>
      </c>
      <c r="J133" s="34">
        <f t="shared" si="30"/>
        <v>5.1361068310220854E-4</v>
      </c>
      <c r="K133" s="34">
        <f t="shared" si="33"/>
        <v>0</v>
      </c>
      <c r="L133" s="34">
        <f t="shared" si="34"/>
        <v>-0.33333333333333331</v>
      </c>
      <c r="M133" s="34">
        <f t="shared" si="31"/>
        <v>0</v>
      </c>
      <c r="N133" s="40">
        <f t="shared" si="32"/>
        <v>-3.720238095238095E-4</v>
      </c>
    </row>
    <row r="134" spans="1:14" x14ac:dyDescent="0.2">
      <c r="A134" s="27"/>
      <c r="B134" s="29" t="s">
        <v>116</v>
      </c>
      <c r="C134" s="39">
        <v>9</v>
      </c>
      <c r="D134" s="33">
        <v>2</v>
      </c>
      <c r="E134" s="33">
        <v>11</v>
      </c>
      <c r="F134" s="33">
        <v>18</v>
      </c>
      <c r="G134" s="34">
        <f t="shared" si="27"/>
        <v>3.8103302286198138E-3</v>
      </c>
      <c r="H134" s="34">
        <f t="shared" si="28"/>
        <v>7.4404761904761901E-4</v>
      </c>
      <c r="I134" s="34">
        <f t="shared" si="29"/>
        <v>3.3659730722154224E-3</v>
      </c>
      <c r="J134" s="34">
        <f t="shared" si="30"/>
        <v>4.6224961479198771E-3</v>
      </c>
      <c r="K134" s="34">
        <f t="shared" si="33"/>
        <v>0.22222222222222221</v>
      </c>
      <c r="L134" s="34">
        <f t="shared" si="34"/>
        <v>8</v>
      </c>
      <c r="M134" s="34">
        <f t="shared" si="31"/>
        <v>8.4674005080440302E-4</v>
      </c>
      <c r="N134" s="40">
        <f t="shared" si="32"/>
        <v>5.9523809523809521E-3</v>
      </c>
    </row>
    <row r="135" spans="1:14" x14ac:dyDescent="0.2">
      <c r="A135" s="27"/>
      <c r="B135" s="29" t="s">
        <v>117</v>
      </c>
      <c r="C135" s="39">
        <v>37</v>
      </c>
      <c r="D135" s="33">
        <v>15</v>
      </c>
      <c r="E135" s="33">
        <v>25</v>
      </c>
      <c r="F135" s="33">
        <v>11</v>
      </c>
      <c r="G135" s="34">
        <f t="shared" si="27"/>
        <v>1.5664690939881456E-2</v>
      </c>
      <c r="H135" s="34">
        <f t="shared" si="28"/>
        <v>5.580357142857143E-3</v>
      </c>
      <c r="I135" s="34">
        <f t="shared" si="29"/>
        <v>7.6499388004895958E-3</v>
      </c>
      <c r="J135" s="34">
        <f t="shared" si="30"/>
        <v>2.8248587570621469E-3</v>
      </c>
      <c r="K135" s="34">
        <f t="shared" si="33"/>
        <v>-0.32432432432432434</v>
      </c>
      <c r="L135" s="34">
        <f t="shared" si="34"/>
        <v>-0.26666666666666666</v>
      </c>
      <c r="M135" s="34">
        <f t="shared" si="31"/>
        <v>-5.0804403048264188E-3</v>
      </c>
      <c r="N135" s="40">
        <f t="shared" si="32"/>
        <v>-1.488095238095238E-3</v>
      </c>
    </row>
    <row r="136" spans="1:14" x14ac:dyDescent="0.2">
      <c r="A136" s="27"/>
      <c r="B136" s="29" t="s">
        <v>118</v>
      </c>
      <c r="C136" s="39">
        <v>4</v>
      </c>
      <c r="D136" s="33">
        <v>3</v>
      </c>
      <c r="E136" s="33">
        <v>3</v>
      </c>
      <c r="F136" s="33">
        <v>0</v>
      </c>
      <c r="G136" s="34">
        <f t="shared" si="27"/>
        <v>1.693480101608806E-3</v>
      </c>
      <c r="H136" s="34">
        <f t="shared" si="28"/>
        <v>1.1160714285714285E-3</v>
      </c>
      <c r="I136" s="34">
        <f t="shared" si="29"/>
        <v>9.1799265605875156E-4</v>
      </c>
      <c r="J136" s="34" t="str">
        <f t="shared" si="30"/>
        <v/>
      </c>
      <c r="K136" s="34">
        <f t="shared" si="33"/>
        <v>-0.25</v>
      </c>
      <c r="L136" s="34">
        <f t="shared" si="34"/>
        <v>-1</v>
      </c>
      <c r="M136" s="34">
        <f t="shared" si="31"/>
        <v>-4.2337002540220151E-4</v>
      </c>
      <c r="N136" s="40">
        <f t="shared" si="32"/>
        <v>-1.1160714285714285E-3</v>
      </c>
    </row>
    <row r="137" spans="1:14" x14ac:dyDescent="0.2">
      <c r="A137" s="27"/>
      <c r="B137" s="29" t="s">
        <v>119</v>
      </c>
      <c r="C137" s="39">
        <v>162</v>
      </c>
      <c r="D137" s="33">
        <v>58</v>
      </c>
      <c r="E137" s="33">
        <v>69</v>
      </c>
      <c r="F137" s="33">
        <v>19</v>
      </c>
      <c r="G137" s="34">
        <f t="shared" si="27"/>
        <v>6.8585944115156644E-2</v>
      </c>
      <c r="H137" s="34">
        <f t="shared" si="28"/>
        <v>2.1577380952380952E-2</v>
      </c>
      <c r="I137" s="34">
        <f t="shared" si="29"/>
        <v>2.1113831089351286E-2</v>
      </c>
      <c r="J137" s="34">
        <f t="shared" si="30"/>
        <v>4.8793014894709811E-3</v>
      </c>
      <c r="K137" s="34">
        <f t="shared" si="33"/>
        <v>-0.57407407407407407</v>
      </c>
      <c r="L137" s="34">
        <f t="shared" si="34"/>
        <v>-0.67241379310344829</v>
      </c>
      <c r="M137" s="34">
        <f t="shared" si="31"/>
        <v>-3.9373412362404742E-2</v>
      </c>
      <c r="N137" s="40">
        <f t="shared" si="32"/>
        <v>-1.4508928571428572E-2</v>
      </c>
    </row>
    <row r="138" spans="1:14" x14ac:dyDescent="0.2">
      <c r="A138" s="27"/>
      <c r="B138" s="29" t="s">
        <v>120</v>
      </c>
      <c r="C138" s="39">
        <v>17</v>
      </c>
      <c r="D138" s="33">
        <v>4</v>
      </c>
      <c r="E138" s="33">
        <v>17</v>
      </c>
      <c r="F138" s="33">
        <v>8</v>
      </c>
      <c r="G138" s="34">
        <f t="shared" si="27"/>
        <v>7.1972904318374255E-3</v>
      </c>
      <c r="H138" s="34">
        <f t="shared" si="28"/>
        <v>1.488095238095238E-3</v>
      </c>
      <c r="I138" s="34">
        <f t="shared" si="29"/>
        <v>5.2019583843329253E-3</v>
      </c>
      <c r="J138" s="34">
        <f t="shared" si="30"/>
        <v>2.0544427324088342E-3</v>
      </c>
      <c r="K138" s="34">
        <f t="shared" si="33"/>
        <v>0</v>
      </c>
      <c r="L138" s="34">
        <f t="shared" si="34"/>
        <v>1</v>
      </c>
      <c r="M138" s="34">
        <f t="shared" si="31"/>
        <v>0</v>
      </c>
      <c r="N138" s="40">
        <f t="shared" si="32"/>
        <v>1.488095238095238E-3</v>
      </c>
    </row>
    <row r="139" spans="1:14" x14ac:dyDescent="0.2">
      <c r="A139" s="27"/>
      <c r="B139" s="29" t="s">
        <v>121</v>
      </c>
      <c r="C139" s="39">
        <v>152</v>
      </c>
      <c r="D139" s="33">
        <v>29</v>
      </c>
      <c r="E139" s="33">
        <v>127</v>
      </c>
      <c r="F139" s="33">
        <v>55</v>
      </c>
      <c r="G139" s="34">
        <f t="shared" si="27"/>
        <v>6.4352243861134625E-2</v>
      </c>
      <c r="H139" s="34">
        <f t="shared" si="28"/>
        <v>1.0788690476190476E-2</v>
      </c>
      <c r="I139" s="34">
        <f t="shared" si="29"/>
        <v>3.886168910648715E-2</v>
      </c>
      <c r="J139" s="34">
        <f t="shared" si="30"/>
        <v>1.4124293785310734E-2</v>
      </c>
      <c r="K139" s="34">
        <f t="shared" si="33"/>
        <v>-0.16447368421052633</v>
      </c>
      <c r="L139" s="34">
        <f t="shared" si="34"/>
        <v>0.89655172413793105</v>
      </c>
      <c r="M139" s="34">
        <f t="shared" si="31"/>
        <v>-1.0584250635055038E-2</v>
      </c>
      <c r="N139" s="40">
        <f t="shared" si="32"/>
        <v>9.6726190476190479E-3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2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>
        <f t="shared" si="30"/>
        <v>5.1361068310220854E-4</v>
      </c>
      <c r="K140" s="34" t="str">
        <f t="shared" si="33"/>
        <v xml:space="preserve"> </v>
      </c>
      <c r="L140" s="34">
        <f t="shared" si="34"/>
        <v>1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131</v>
      </c>
      <c r="D141" s="33">
        <v>99</v>
      </c>
      <c r="E141" s="33">
        <v>123</v>
      </c>
      <c r="F141" s="33">
        <v>89</v>
      </c>
      <c r="G141" s="34">
        <f t="shared" si="27"/>
        <v>5.5461473327688401E-2</v>
      </c>
      <c r="H141" s="34">
        <f t="shared" si="28"/>
        <v>3.6830357142857144E-2</v>
      </c>
      <c r="I141" s="34">
        <f t="shared" si="29"/>
        <v>3.763769889840881E-2</v>
      </c>
      <c r="J141" s="34">
        <f t="shared" si="30"/>
        <v>2.2855675398048281E-2</v>
      </c>
      <c r="K141" s="34">
        <f t="shared" si="33"/>
        <v>-6.1068702290076333E-2</v>
      </c>
      <c r="L141" s="34">
        <f t="shared" si="34"/>
        <v>-0.10101010101010101</v>
      </c>
      <c r="M141" s="34">
        <f t="shared" si="31"/>
        <v>-3.3869602032176121E-3</v>
      </c>
      <c r="N141" s="40">
        <f t="shared" si="32"/>
        <v>-3.7202380952380955E-3</v>
      </c>
    </row>
    <row r="142" spans="1:14" x14ac:dyDescent="0.2">
      <c r="A142" s="27"/>
      <c r="B142" s="29" t="s">
        <v>124</v>
      </c>
      <c r="C142" s="39">
        <v>69</v>
      </c>
      <c r="D142" s="33">
        <v>93</v>
      </c>
      <c r="E142" s="33">
        <v>77</v>
      </c>
      <c r="F142" s="33">
        <v>74</v>
      </c>
      <c r="G142" s="34">
        <f t="shared" si="27"/>
        <v>2.9212531752751906E-2</v>
      </c>
      <c r="H142" s="34">
        <f t="shared" si="28"/>
        <v>3.4598214285714288E-2</v>
      </c>
      <c r="I142" s="34">
        <f t="shared" si="29"/>
        <v>2.3561811505507957E-2</v>
      </c>
      <c r="J142" s="34">
        <f t="shared" si="30"/>
        <v>1.9003595274781716E-2</v>
      </c>
      <c r="K142" s="34">
        <f t="shared" si="33"/>
        <v>0.11594202898550725</v>
      </c>
      <c r="L142" s="34">
        <f t="shared" si="34"/>
        <v>-0.20430107526881722</v>
      </c>
      <c r="M142" s="34">
        <f t="shared" si="31"/>
        <v>3.3869602032176125E-3</v>
      </c>
      <c r="N142" s="40">
        <f t="shared" si="32"/>
        <v>-7.0684523809523819E-3</v>
      </c>
    </row>
    <row r="143" spans="1:14" x14ac:dyDescent="0.2">
      <c r="A143" s="27"/>
      <c r="B143" s="29" t="s">
        <v>125</v>
      </c>
      <c r="C143" s="39">
        <v>3</v>
      </c>
      <c r="D143" s="33">
        <v>4</v>
      </c>
      <c r="E143" s="33">
        <v>7</v>
      </c>
      <c r="F143" s="33">
        <v>1</v>
      </c>
      <c r="G143" s="34">
        <f t="shared" si="27"/>
        <v>1.2701100762066045E-3</v>
      </c>
      <c r="H143" s="34">
        <f t="shared" si="28"/>
        <v>1.488095238095238E-3</v>
      </c>
      <c r="I143" s="34">
        <f t="shared" si="29"/>
        <v>2.1419828641370867E-3</v>
      </c>
      <c r="J143" s="34">
        <f t="shared" si="30"/>
        <v>2.5680534155110427E-4</v>
      </c>
      <c r="K143" s="34">
        <f t="shared" si="33"/>
        <v>1.3333333333333333</v>
      </c>
      <c r="L143" s="34">
        <f t="shared" si="34"/>
        <v>-0.75</v>
      </c>
      <c r="M143" s="34">
        <f t="shared" si="31"/>
        <v>1.6934801016088058E-3</v>
      </c>
      <c r="N143" s="40">
        <f t="shared" si="32"/>
        <v>-1.1160714285714285E-3</v>
      </c>
    </row>
    <row r="144" spans="1:14" ht="25.5" x14ac:dyDescent="0.2">
      <c r="A144" s="27"/>
      <c r="B144" s="29" t="s">
        <v>126</v>
      </c>
      <c r="C144" s="39">
        <v>52</v>
      </c>
      <c r="D144" s="33">
        <v>34</v>
      </c>
      <c r="E144" s="33">
        <v>77</v>
      </c>
      <c r="F144" s="33">
        <v>86</v>
      </c>
      <c r="G144" s="34">
        <f t="shared" si="27"/>
        <v>2.201524132091448E-2</v>
      </c>
      <c r="H144" s="34">
        <f t="shared" si="28"/>
        <v>1.2648809523809524E-2</v>
      </c>
      <c r="I144" s="34">
        <f t="shared" si="29"/>
        <v>2.3561811505507957E-2</v>
      </c>
      <c r="J144" s="34">
        <f t="shared" si="30"/>
        <v>2.2085259373394967E-2</v>
      </c>
      <c r="K144" s="34">
        <f t="shared" si="33"/>
        <v>0.48076923076923078</v>
      </c>
      <c r="L144" s="34">
        <f t="shared" si="34"/>
        <v>1.5294117647058822</v>
      </c>
      <c r="M144" s="34">
        <f t="shared" si="31"/>
        <v>1.058425063505504E-2</v>
      </c>
      <c r="N144" s="40">
        <f t="shared" si="32"/>
        <v>1.9345238095238096E-2</v>
      </c>
    </row>
    <row r="145" spans="1:14" ht="24" customHeight="1" x14ac:dyDescent="0.2">
      <c r="A145" s="27"/>
      <c r="B145" s="29" t="s">
        <v>127</v>
      </c>
      <c r="C145" s="39">
        <v>68</v>
      </c>
      <c r="D145" s="33">
        <v>60</v>
      </c>
      <c r="E145" s="33">
        <v>113</v>
      </c>
      <c r="F145" s="33">
        <v>156</v>
      </c>
      <c r="G145" s="34">
        <f t="shared" ref="G145:G180" si="35">+IF(C145=0,"",C145/C$81)</f>
        <v>2.8789161727349702E-2</v>
      </c>
      <c r="H145" s="34">
        <f t="shared" ref="H145:H180" si="36">+IF(D145=0,"",D145/D$81)</f>
        <v>2.2321428571428572E-2</v>
      </c>
      <c r="I145" s="34">
        <f t="shared" ref="I145:I180" si="37">+IF(E145=0,"",E145/E$81)</f>
        <v>3.4577723378212973E-2</v>
      </c>
      <c r="J145" s="34">
        <f t="shared" ref="J145:J180" si="38">+IF(F145=0,"",F145/F$81)</f>
        <v>4.0061633281972264E-2</v>
      </c>
      <c r="K145" s="34">
        <f t="shared" si="33"/>
        <v>0.66176470588235292</v>
      </c>
      <c r="L145" s="34">
        <f t="shared" si="34"/>
        <v>1.6</v>
      </c>
      <c r="M145" s="34">
        <f t="shared" ref="M145:M180" si="39">+IF(OR(AND(G145=""),(K145="")),"",G145*K145)</f>
        <v>1.9051651143099067E-2</v>
      </c>
      <c r="N145" s="40">
        <f t="shared" ref="N145:N180" si="40">+IF(OR(AND(H145=""),(L145="")),"",H145*L145)</f>
        <v>3.5714285714285719E-2</v>
      </c>
    </row>
    <row r="146" spans="1:14" x14ac:dyDescent="0.2">
      <c r="A146" s="27"/>
      <c r="B146" s="29" t="s">
        <v>128</v>
      </c>
      <c r="C146" s="39">
        <v>55</v>
      </c>
      <c r="D146" s="33">
        <v>31</v>
      </c>
      <c r="E146" s="33">
        <v>74</v>
      </c>
      <c r="F146" s="33">
        <v>40</v>
      </c>
      <c r="G146" s="34">
        <f t="shared" si="35"/>
        <v>2.3285351397121085E-2</v>
      </c>
      <c r="H146" s="34">
        <f t="shared" si="36"/>
        <v>1.1532738095238096E-2</v>
      </c>
      <c r="I146" s="34">
        <f t="shared" si="37"/>
        <v>2.2643818849449205E-2</v>
      </c>
      <c r="J146" s="34">
        <f t="shared" si="38"/>
        <v>1.027221366204417E-2</v>
      </c>
      <c r="K146" s="34">
        <f t="shared" ref="K146:K180" si="41">+IF(AND(C146=0,E146=0)," ",IF(C146=0,1,IF(E146=0,-1,(E146-C146)/C146)))</f>
        <v>0.34545454545454546</v>
      </c>
      <c r="L146" s="34">
        <f t="shared" ref="L146:L180" si="42">+IF(AND(D146=0,F146=0)," ",IF(D146=0,1,IF(F146=0,-1,(F146-D146)/D146)))</f>
        <v>0.29032258064516131</v>
      </c>
      <c r="M146" s="34">
        <f t="shared" si="39"/>
        <v>8.0440304826418299E-3</v>
      </c>
      <c r="N146" s="40">
        <f t="shared" si="40"/>
        <v>3.348214285714286E-3</v>
      </c>
    </row>
    <row r="147" spans="1:14" x14ac:dyDescent="0.2">
      <c r="A147" s="27"/>
      <c r="B147" s="29" t="s">
        <v>129</v>
      </c>
      <c r="C147" s="39">
        <v>86</v>
      </c>
      <c r="D147" s="33">
        <v>4</v>
      </c>
      <c r="E147" s="33">
        <v>77</v>
      </c>
      <c r="F147" s="33">
        <v>6</v>
      </c>
      <c r="G147" s="34">
        <f t="shared" si="35"/>
        <v>3.6409822184589331E-2</v>
      </c>
      <c r="H147" s="34">
        <f t="shared" si="36"/>
        <v>1.488095238095238E-3</v>
      </c>
      <c r="I147" s="34">
        <f t="shared" si="37"/>
        <v>2.3561811505507957E-2</v>
      </c>
      <c r="J147" s="34">
        <f t="shared" si="38"/>
        <v>1.5408320493066256E-3</v>
      </c>
      <c r="K147" s="34">
        <f t="shared" si="41"/>
        <v>-0.10465116279069768</v>
      </c>
      <c r="L147" s="34">
        <f t="shared" si="42"/>
        <v>0.5</v>
      </c>
      <c r="M147" s="34">
        <f t="shared" si="39"/>
        <v>-3.8103302286198138E-3</v>
      </c>
      <c r="N147" s="40">
        <f t="shared" si="40"/>
        <v>7.4404761904761901E-4</v>
      </c>
    </row>
    <row r="148" spans="1:14" x14ac:dyDescent="0.2">
      <c r="A148" s="27"/>
      <c r="B148" s="29" t="s">
        <v>130</v>
      </c>
      <c r="C148" s="39">
        <v>2</v>
      </c>
      <c r="D148" s="33">
        <v>0</v>
      </c>
      <c r="E148" s="33">
        <v>8</v>
      </c>
      <c r="F148" s="33">
        <v>4</v>
      </c>
      <c r="G148" s="34">
        <f t="shared" si="35"/>
        <v>8.4674005080440302E-4</v>
      </c>
      <c r="H148" s="34" t="str">
        <f t="shared" si="36"/>
        <v/>
      </c>
      <c r="I148" s="34">
        <f t="shared" si="37"/>
        <v>2.4479804161566705E-3</v>
      </c>
      <c r="J148" s="34">
        <f t="shared" si="38"/>
        <v>1.0272213662044171E-3</v>
      </c>
      <c r="K148" s="34">
        <f t="shared" si="41"/>
        <v>3</v>
      </c>
      <c r="L148" s="34">
        <f t="shared" si="42"/>
        <v>1</v>
      </c>
      <c r="M148" s="34">
        <f t="shared" si="39"/>
        <v>2.5402201524132089E-3</v>
      </c>
      <c r="N148" s="40" t="str">
        <f t="shared" si="40"/>
        <v/>
      </c>
    </row>
    <row r="149" spans="1:14" x14ac:dyDescent="0.2">
      <c r="A149" s="27"/>
      <c r="B149" s="29" t="s">
        <v>131</v>
      </c>
      <c r="C149" s="39">
        <v>32</v>
      </c>
      <c r="D149" s="33">
        <v>89</v>
      </c>
      <c r="E149" s="33">
        <v>13</v>
      </c>
      <c r="F149" s="33">
        <v>8</v>
      </c>
      <c r="G149" s="34">
        <f t="shared" si="35"/>
        <v>1.3547840812870448E-2</v>
      </c>
      <c r="H149" s="34">
        <f t="shared" si="36"/>
        <v>3.3110119047619048E-2</v>
      </c>
      <c r="I149" s="34">
        <f t="shared" si="37"/>
        <v>3.97796817625459E-3</v>
      </c>
      <c r="J149" s="34">
        <f t="shared" si="38"/>
        <v>2.0544427324088342E-3</v>
      </c>
      <c r="K149" s="34">
        <f t="shared" si="41"/>
        <v>-0.59375</v>
      </c>
      <c r="L149" s="34">
        <f t="shared" si="42"/>
        <v>-0.9101123595505618</v>
      </c>
      <c r="M149" s="34">
        <f t="shared" si="39"/>
        <v>-8.0440304826418282E-3</v>
      </c>
      <c r="N149" s="40">
        <f t="shared" si="40"/>
        <v>-3.0133928571428572E-2</v>
      </c>
    </row>
    <row r="150" spans="1:14" x14ac:dyDescent="0.2">
      <c r="A150" s="27"/>
      <c r="B150" s="29" t="s">
        <v>132</v>
      </c>
      <c r="C150" s="39">
        <v>10</v>
      </c>
      <c r="D150" s="33">
        <v>1</v>
      </c>
      <c r="E150" s="33">
        <v>10</v>
      </c>
      <c r="F150" s="33">
        <v>4</v>
      </c>
      <c r="G150" s="34">
        <f t="shared" si="35"/>
        <v>4.2337002540220152E-3</v>
      </c>
      <c r="H150" s="34">
        <f t="shared" si="36"/>
        <v>3.720238095238095E-4</v>
      </c>
      <c r="I150" s="34">
        <f t="shared" si="37"/>
        <v>3.0599755201958386E-3</v>
      </c>
      <c r="J150" s="34">
        <f t="shared" si="38"/>
        <v>1.0272213662044171E-3</v>
      </c>
      <c r="K150" s="34">
        <f t="shared" si="41"/>
        <v>0</v>
      </c>
      <c r="L150" s="34">
        <f t="shared" si="42"/>
        <v>3</v>
      </c>
      <c r="M150" s="34">
        <f t="shared" si="39"/>
        <v>0</v>
      </c>
      <c r="N150" s="40">
        <f t="shared" si="40"/>
        <v>1.1160714285714285E-3</v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10</v>
      </c>
      <c r="D152" s="33">
        <v>10</v>
      </c>
      <c r="E152" s="33">
        <v>8</v>
      </c>
      <c r="F152" s="33">
        <v>11</v>
      </c>
      <c r="G152" s="34">
        <f t="shared" si="35"/>
        <v>4.2337002540220152E-3</v>
      </c>
      <c r="H152" s="34">
        <f t="shared" si="36"/>
        <v>3.720238095238095E-3</v>
      </c>
      <c r="I152" s="34">
        <f t="shared" si="37"/>
        <v>2.4479804161566705E-3</v>
      </c>
      <c r="J152" s="34">
        <f t="shared" si="38"/>
        <v>2.8248587570621469E-3</v>
      </c>
      <c r="K152" s="34">
        <f t="shared" si="41"/>
        <v>-0.2</v>
      </c>
      <c r="L152" s="34">
        <f t="shared" si="42"/>
        <v>0.1</v>
      </c>
      <c r="M152" s="34">
        <f t="shared" si="39"/>
        <v>-8.4674005080440313E-4</v>
      </c>
      <c r="N152" s="40">
        <f t="shared" si="40"/>
        <v>3.720238095238095E-4</v>
      </c>
    </row>
    <row r="153" spans="1:14" x14ac:dyDescent="0.2">
      <c r="A153" s="27"/>
      <c r="B153" s="29" t="s">
        <v>135</v>
      </c>
      <c r="C153" s="39">
        <v>19</v>
      </c>
      <c r="D153" s="33">
        <v>10</v>
      </c>
      <c r="E153" s="33">
        <v>6</v>
      </c>
      <c r="F153" s="33">
        <v>2</v>
      </c>
      <c r="G153" s="34">
        <f t="shared" si="35"/>
        <v>8.0440304826418282E-3</v>
      </c>
      <c r="H153" s="34">
        <f t="shared" si="36"/>
        <v>3.720238095238095E-3</v>
      </c>
      <c r="I153" s="34">
        <f t="shared" si="37"/>
        <v>1.8359853121175031E-3</v>
      </c>
      <c r="J153" s="34">
        <f t="shared" si="38"/>
        <v>5.1361068310220854E-4</v>
      </c>
      <c r="K153" s="34">
        <f t="shared" si="41"/>
        <v>-0.68421052631578949</v>
      </c>
      <c r="L153" s="34">
        <f t="shared" si="42"/>
        <v>-0.8</v>
      </c>
      <c r="M153" s="34">
        <f t="shared" si="39"/>
        <v>-5.5038103302286192E-3</v>
      </c>
      <c r="N153" s="40">
        <f t="shared" si="40"/>
        <v>-2.976190476190476E-3</v>
      </c>
    </row>
    <row r="154" spans="1:14" ht="25.5" x14ac:dyDescent="0.2">
      <c r="A154" s="27"/>
      <c r="B154" s="29" t="s">
        <v>136</v>
      </c>
      <c r="C154" s="39">
        <v>24</v>
      </c>
      <c r="D154" s="33">
        <v>27</v>
      </c>
      <c r="E154" s="33">
        <v>85</v>
      </c>
      <c r="F154" s="33">
        <v>61</v>
      </c>
      <c r="G154" s="34">
        <f t="shared" si="35"/>
        <v>1.0160880609652836E-2</v>
      </c>
      <c r="H154" s="34">
        <f t="shared" si="36"/>
        <v>1.0044642857142858E-2</v>
      </c>
      <c r="I154" s="34">
        <f t="shared" si="37"/>
        <v>2.6009791921664627E-2</v>
      </c>
      <c r="J154" s="34">
        <f t="shared" si="38"/>
        <v>1.566512583461736E-2</v>
      </c>
      <c r="K154" s="34">
        <f t="shared" si="41"/>
        <v>2.5416666666666665</v>
      </c>
      <c r="L154" s="34">
        <f t="shared" si="42"/>
        <v>1.2592592592592593</v>
      </c>
      <c r="M154" s="34">
        <f t="shared" si="39"/>
        <v>2.5825571549534288E-2</v>
      </c>
      <c r="N154" s="40">
        <f t="shared" si="40"/>
        <v>1.2648809523809526E-2</v>
      </c>
    </row>
    <row r="155" spans="1:14" ht="25.5" x14ac:dyDescent="0.2">
      <c r="A155" s="27"/>
      <c r="B155" s="29" t="s">
        <v>137</v>
      </c>
      <c r="C155" s="39">
        <v>18</v>
      </c>
      <c r="D155" s="33">
        <v>17</v>
      </c>
      <c r="E155" s="33">
        <v>10</v>
      </c>
      <c r="F155" s="33">
        <v>15</v>
      </c>
      <c r="G155" s="34">
        <f t="shared" si="35"/>
        <v>7.6206604572396277E-3</v>
      </c>
      <c r="H155" s="34">
        <f t="shared" si="36"/>
        <v>6.324404761904762E-3</v>
      </c>
      <c r="I155" s="34">
        <f t="shared" si="37"/>
        <v>3.0599755201958386E-3</v>
      </c>
      <c r="J155" s="34">
        <f t="shared" si="38"/>
        <v>3.852080123266564E-3</v>
      </c>
      <c r="K155" s="34">
        <f t="shared" si="41"/>
        <v>-0.44444444444444442</v>
      </c>
      <c r="L155" s="34">
        <f t="shared" si="42"/>
        <v>-0.11764705882352941</v>
      </c>
      <c r="M155" s="34">
        <f t="shared" si="39"/>
        <v>-3.3869602032176121E-3</v>
      </c>
      <c r="N155" s="40">
        <f t="shared" si="40"/>
        <v>-7.4404761904761901E-4</v>
      </c>
    </row>
    <row r="156" spans="1:14" ht="25.5" x14ac:dyDescent="0.2">
      <c r="A156" s="27"/>
      <c r="B156" s="29" t="s">
        <v>138</v>
      </c>
      <c r="C156" s="39">
        <v>9</v>
      </c>
      <c r="D156" s="33">
        <v>13</v>
      </c>
      <c r="E156" s="33">
        <v>10</v>
      </c>
      <c r="F156" s="33">
        <v>4</v>
      </c>
      <c r="G156" s="34">
        <f t="shared" si="35"/>
        <v>3.8103302286198138E-3</v>
      </c>
      <c r="H156" s="34">
        <f t="shared" si="36"/>
        <v>4.836309523809524E-3</v>
      </c>
      <c r="I156" s="34">
        <f t="shared" si="37"/>
        <v>3.0599755201958386E-3</v>
      </c>
      <c r="J156" s="34">
        <f t="shared" si="38"/>
        <v>1.0272213662044171E-3</v>
      </c>
      <c r="K156" s="34">
        <f t="shared" si="41"/>
        <v>0.1111111111111111</v>
      </c>
      <c r="L156" s="34">
        <f t="shared" si="42"/>
        <v>-0.69230769230769229</v>
      </c>
      <c r="M156" s="34">
        <f t="shared" si="39"/>
        <v>4.2337002540220151E-4</v>
      </c>
      <c r="N156" s="40">
        <f t="shared" si="40"/>
        <v>-3.348214285714286E-3</v>
      </c>
    </row>
    <row r="157" spans="1:14" ht="25.5" x14ac:dyDescent="0.2">
      <c r="A157" s="27"/>
      <c r="B157" s="29" t="s">
        <v>139</v>
      </c>
      <c r="C157" s="39">
        <v>14</v>
      </c>
      <c r="D157" s="33">
        <v>10</v>
      </c>
      <c r="E157" s="33">
        <v>56</v>
      </c>
      <c r="F157" s="33">
        <v>39</v>
      </c>
      <c r="G157" s="34">
        <f t="shared" si="35"/>
        <v>5.9271803556308214E-3</v>
      </c>
      <c r="H157" s="34">
        <f t="shared" si="36"/>
        <v>3.720238095238095E-3</v>
      </c>
      <c r="I157" s="34">
        <f t="shared" si="37"/>
        <v>1.7135862913096694E-2</v>
      </c>
      <c r="J157" s="34">
        <f t="shared" si="38"/>
        <v>1.0015408320493066E-2</v>
      </c>
      <c r="K157" s="34">
        <f t="shared" si="41"/>
        <v>3</v>
      </c>
      <c r="L157" s="34">
        <f t="shared" si="42"/>
        <v>2.9</v>
      </c>
      <c r="M157" s="34">
        <f t="shared" si="39"/>
        <v>1.7781541066892465E-2</v>
      </c>
      <c r="N157" s="40">
        <f t="shared" si="40"/>
        <v>1.0788690476190476E-2</v>
      </c>
    </row>
    <row r="158" spans="1:14" ht="25.5" x14ac:dyDescent="0.2">
      <c r="A158" s="27"/>
      <c r="B158" s="29" t="s">
        <v>140</v>
      </c>
      <c r="C158" s="39">
        <v>0</v>
      </c>
      <c r="D158" s="33">
        <v>2</v>
      </c>
      <c r="E158" s="33">
        <v>4</v>
      </c>
      <c r="F158" s="33">
        <v>3</v>
      </c>
      <c r="G158" s="34" t="str">
        <f t="shared" si="35"/>
        <v/>
      </c>
      <c r="H158" s="34">
        <f t="shared" si="36"/>
        <v>7.4404761904761901E-4</v>
      </c>
      <c r="I158" s="34">
        <f t="shared" si="37"/>
        <v>1.2239902080783353E-3</v>
      </c>
      <c r="J158" s="34">
        <f t="shared" si="38"/>
        <v>7.7041602465331282E-4</v>
      </c>
      <c r="K158" s="34">
        <f t="shared" si="41"/>
        <v>1</v>
      </c>
      <c r="L158" s="34">
        <f t="shared" si="42"/>
        <v>0.5</v>
      </c>
      <c r="M158" s="34" t="str">
        <f t="shared" si="39"/>
        <v/>
      </c>
      <c r="N158" s="40">
        <f t="shared" si="40"/>
        <v>3.720238095238095E-4</v>
      </c>
    </row>
    <row r="159" spans="1:14" x14ac:dyDescent="0.2">
      <c r="A159" s="27"/>
      <c r="B159" s="29" t="s">
        <v>141</v>
      </c>
      <c r="C159" s="39">
        <v>3</v>
      </c>
      <c r="D159" s="33">
        <v>2</v>
      </c>
      <c r="E159" s="33">
        <v>1</v>
      </c>
      <c r="F159" s="33">
        <v>1</v>
      </c>
      <c r="G159" s="34">
        <f t="shared" si="35"/>
        <v>1.2701100762066045E-3</v>
      </c>
      <c r="H159" s="34">
        <f t="shared" si="36"/>
        <v>7.4404761904761901E-4</v>
      </c>
      <c r="I159" s="34">
        <f t="shared" si="37"/>
        <v>3.0599755201958382E-4</v>
      </c>
      <c r="J159" s="34">
        <f t="shared" si="38"/>
        <v>2.5680534155110427E-4</v>
      </c>
      <c r="K159" s="34">
        <f t="shared" si="41"/>
        <v>-0.66666666666666663</v>
      </c>
      <c r="L159" s="34">
        <f t="shared" si="42"/>
        <v>-0.5</v>
      </c>
      <c r="M159" s="34">
        <f t="shared" si="39"/>
        <v>-8.4674005080440291E-4</v>
      </c>
      <c r="N159" s="40">
        <f t="shared" si="40"/>
        <v>-3.720238095238095E-4</v>
      </c>
    </row>
    <row r="160" spans="1:14" x14ac:dyDescent="0.2">
      <c r="A160" s="27"/>
      <c r="B160" s="29" t="s">
        <v>142</v>
      </c>
      <c r="C160" s="39">
        <v>0</v>
      </c>
      <c r="D160" s="33">
        <v>2</v>
      </c>
      <c r="E160" s="33">
        <v>1</v>
      </c>
      <c r="F160" s="33">
        <v>1</v>
      </c>
      <c r="G160" s="34" t="str">
        <f t="shared" si="35"/>
        <v/>
      </c>
      <c r="H160" s="34">
        <f t="shared" si="36"/>
        <v>7.4404761904761901E-4</v>
      </c>
      <c r="I160" s="34">
        <f t="shared" si="37"/>
        <v>3.0599755201958382E-4</v>
      </c>
      <c r="J160" s="34">
        <f t="shared" si="38"/>
        <v>2.5680534155110427E-4</v>
      </c>
      <c r="K160" s="34">
        <f t="shared" si="41"/>
        <v>1</v>
      </c>
      <c r="L160" s="34">
        <f t="shared" si="42"/>
        <v>-0.5</v>
      </c>
      <c r="M160" s="34" t="str">
        <f t="shared" si="39"/>
        <v/>
      </c>
      <c r="N160" s="40">
        <f t="shared" si="40"/>
        <v>-3.720238095238095E-4</v>
      </c>
    </row>
    <row r="161" spans="1:14" x14ac:dyDescent="0.2">
      <c r="A161" s="27"/>
      <c r="B161" s="29" t="s">
        <v>143</v>
      </c>
      <c r="C161" s="39">
        <v>5</v>
      </c>
      <c r="D161" s="33">
        <v>5</v>
      </c>
      <c r="E161" s="33">
        <v>1</v>
      </c>
      <c r="F161" s="33">
        <v>1</v>
      </c>
      <c r="G161" s="34">
        <f t="shared" si="35"/>
        <v>2.1168501270110076E-3</v>
      </c>
      <c r="H161" s="34">
        <f t="shared" si="36"/>
        <v>1.8601190476190475E-3</v>
      </c>
      <c r="I161" s="34">
        <f t="shared" si="37"/>
        <v>3.0599755201958382E-4</v>
      </c>
      <c r="J161" s="34">
        <f t="shared" si="38"/>
        <v>2.5680534155110427E-4</v>
      </c>
      <c r="K161" s="34">
        <f t="shared" si="41"/>
        <v>-0.8</v>
      </c>
      <c r="L161" s="34">
        <f t="shared" si="42"/>
        <v>-0.8</v>
      </c>
      <c r="M161" s="34">
        <f t="shared" si="39"/>
        <v>-1.6934801016088063E-3</v>
      </c>
      <c r="N161" s="40">
        <f t="shared" si="40"/>
        <v>-1.488095238095238E-3</v>
      </c>
    </row>
    <row r="162" spans="1:14" x14ac:dyDescent="0.2">
      <c r="A162" s="27"/>
      <c r="B162" s="29" t="s">
        <v>144</v>
      </c>
      <c r="C162" s="39">
        <v>1</v>
      </c>
      <c r="D162" s="33">
        <v>1</v>
      </c>
      <c r="E162" s="33">
        <v>0</v>
      </c>
      <c r="F162" s="33">
        <v>0</v>
      </c>
      <c r="G162" s="34">
        <f t="shared" si="35"/>
        <v>4.2337002540220151E-4</v>
      </c>
      <c r="H162" s="34">
        <f t="shared" si="36"/>
        <v>3.720238095238095E-4</v>
      </c>
      <c r="I162" s="34" t="str">
        <f t="shared" si="37"/>
        <v/>
      </c>
      <c r="J162" s="34" t="str">
        <f t="shared" si="38"/>
        <v/>
      </c>
      <c r="K162" s="34">
        <f t="shared" si="41"/>
        <v>-1</v>
      </c>
      <c r="L162" s="34">
        <f t="shared" si="42"/>
        <v>-1</v>
      </c>
      <c r="M162" s="34">
        <f t="shared" si="39"/>
        <v>-4.2337002540220151E-4</v>
      </c>
      <c r="N162" s="40">
        <f t="shared" si="40"/>
        <v>-3.720238095238095E-4</v>
      </c>
    </row>
    <row r="163" spans="1:14" x14ac:dyDescent="0.2">
      <c r="A163" s="27"/>
      <c r="B163" s="29" t="s">
        <v>145</v>
      </c>
      <c r="C163" s="39">
        <v>1</v>
      </c>
      <c r="D163" s="33">
        <v>0</v>
      </c>
      <c r="E163" s="33">
        <v>1</v>
      </c>
      <c r="F163" s="33">
        <v>0</v>
      </c>
      <c r="G163" s="34">
        <f t="shared" si="35"/>
        <v>4.2337002540220151E-4</v>
      </c>
      <c r="H163" s="34" t="str">
        <f t="shared" si="36"/>
        <v/>
      </c>
      <c r="I163" s="34">
        <f t="shared" si="37"/>
        <v>3.0599755201958382E-4</v>
      </c>
      <c r="J163" s="34" t="str">
        <f t="shared" si="38"/>
        <v/>
      </c>
      <c r="K163" s="34">
        <f t="shared" si="41"/>
        <v>0</v>
      </c>
      <c r="L163" s="34" t="str">
        <f t="shared" si="42"/>
        <v xml:space="preserve"> </v>
      </c>
      <c r="M163" s="34">
        <f t="shared" si="39"/>
        <v>0</v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1</v>
      </c>
      <c r="E164" s="33">
        <v>8</v>
      </c>
      <c r="F164" s="33">
        <v>5</v>
      </c>
      <c r="G164" s="34" t="str">
        <f t="shared" si="35"/>
        <v/>
      </c>
      <c r="H164" s="34">
        <f t="shared" si="36"/>
        <v>3.720238095238095E-4</v>
      </c>
      <c r="I164" s="34">
        <f t="shared" si="37"/>
        <v>2.4479804161566705E-3</v>
      </c>
      <c r="J164" s="34">
        <f t="shared" si="38"/>
        <v>1.2840267077555213E-3</v>
      </c>
      <c r="K164" s="34">
        <f t="shared" si="41"/>
        <v>1</v>
      </c>
      <c r="L164" s="34">
        <f t="shared" si="42"/>
        <v>4</v>
      </c>
      <c r="M164" s="34" t="str">
        <f t="shared" si="39"/>
        <v/>
      </c>
      <c r="N164" s="40">
        <f t="shared" si="40"/>
        <v>1.488095238095238E-3</v>
      </c>
    </row>
    <row r="165" spans="1:14" x14ac:dyDescent="0.2">
      <c r="A165" s="27"/>
      <c r="B165" s="29" t="s">
        <v>147</v>
      </c>
      <c r="C165" s="39">
        <v>7</v>
      </c>
      <c r="D165" s="33">
        <v>6</v>
      </c>
      <c r="E165" s="33">
        <v>5</v>
      </c>
      <c r="F165" s="33">
        <v>11</v>
      </c>
      <c r="G165" s="34">
        <f t="shared" si="35"/>
        <v>2.9635901778154107E-3</v>
      </c>
      <c r="H165" s="34">
        <f t="shared" si="36"/>
        <v>2.232142857142857E-3</v>
      </c>
      <c r="I165" s="34">
        <f t="shared" si="37"/>
        <v>1.5299877600979193E-3</v>
      </c>
      <c r="J165" s="34">
        <f t="shared" si="38"/>
        <v>2.8248587570621469E-3</v>
      </c>
      <c r="K165" s="34">
        <f t="shared" si="41"/>
        <v>-0.2857142857142857</v>
      </c>
      <c r="L165" s="34">
        <f t="shared" si="42"/>
        <v>0.83333333333333337</v>
      </c>
      <c r="M165" s="34">
        <f t="shared" si="39"/>
        <v>-8.4674005080440302E-4</v>
      </c>
      <c r="N165" s="40">
        <f t="shared" si="40"/>
        <v>1.8601190476190475E-3</v>
      </c>
    </row>
    <row r="166" spans="1:14" x14ac:dyDescent="0.2">
      <c r="A166" s="27"/>
      <c r="B166" s="29" t="s">
        <v>148</v>
      </c>
      <c r="C166" s="39">
        <v>41</v>
      </c>
      <c r="D166" s="33">
        <v>31</v>
      </c>
      <c r="E166" s="33">
        <v>31</v>
      </c>
      <c r="F166" s="33">
        <v>27</v>
      </c>
      <c r="G166" s="34">
        <f t="shared" si="35"/>
        <v>1.7358171041490261E-2</v>
      </c>
      <c r="H166" s="34">
        <f t="shared" si="36"/>
        <v>1.1532738095238096E-2</v>
      </c>
      <c r="I166" s="34">
        <f t="shared" si="37"/>
        <v>9.4859241126070987E-3</v>
      </c>
      <c r="J166" s="34">
        <f t="shared" si="38"/>
        <v>6.9337442218798152E-3</v>
      </c>
      <c r="K166" s="34">
        <f t="shared" si="41"/>
        <v>-0.24390243902439024</v>
      </c>
      <c r="L166" s="34">
        <f t="shared" si="42"/>
        <v>-0.12903225806451613</v>
      </c>
      <c r="M166" s="34">
        <f t="shared" si="39"/>
        <v>-4.2337002540220152E-3</v>
      </c>
      <c r="N166" s="40">
        <f t="shared" si="40"/>
        <v>-1.4880952380952382E-3</v>
      </c>
    </row>
    <row r="167" spans="1:14" x14ac:dyDescent="0.2">
      <c r="A167" s="27"/>
      <c r="B167" s="29" t="s">
        <v>149</v>
      </c>
      <c r="C167" s="39">
        <v>3</v>
      </c>
      <c r="D167" s="33">
        <v>6</v>
      </c>
      <c r="E167" s="33">
        <v>5</v>
      </c>
      <c r="F167" s="33">
        <v>9</v>
      </c>
      <c r="G167" s="34">
        <f t="shared" si="35"/>
        <v>1.2701100762066045E-3</v>
      </c>
      <c r="H167" s="34">
        <f t="shared" si="36"/>
        <v>2.232142857142857E-3</v>
      </c>
      <c r="I167" s="34">
        <f t="shared" si="37"/>
        <v>1.5299877600979193E-3</v>
      </c>
      <c r="J167" s="34">
        <f t="shared" si="38"/>
        <v>2.3112480739599386E-3</v>
      </c>
      <c r="K167" s="34">
        <f t="shared" si="41"/>
        <v>0.66666666666666663</v>
      </c>
      <c r="L167" s="34">
        <f t="shared" si="42"/>
        <v>0.5</v>
      </c>
      <c r="M167" s="34">
        <f t="shared" si="39"/>
        <v>8.4674005080440291E-4</v>
      </c>
      <c r="N167" s="40">
        <f t="shared" si="40"/>
        <v>1.1160714285714285E-3</v>
      </c>
    </row>
    <row r="168" spans="1:14" ht="25.5" x14ac:dyDescent="0.2">
      <c r="A168" s="27"/>
      <c r="B168" s="29" t="s">
        <v>150</v>
      </c>
      <c r="C168" s="39">
        <v>17</v>
      </c>
      <c r="D168" s="33">
        <v>14</v>
      </c>
      <c r="E168" s="33">
        <v>106</v>
      </c>
      <c r="F168" s="33">
        <v>47</v>
      </c>
      <c r="G168" s="34">
        <f t="shared" si="35"/>
        <v>7.1972904318374255E-3</v>
      </c>
      <c r="H168" s="34">
        <f t="shared" si="36"/>
        <v>5.208333333333333E-3</v>
      </c>
      <c r="I168" s="34">
        <f t="shared" si="37"/>
        <v>3.2435740514075891E-2</v>
      </c>
      <c r="J168" s="34">
        <f t="shared" si="38"/>
        <v>1.2069851052901901E-2</v>
      </c>
      <c r="K168" s="34">
        <f t="shared" si="41"/>
        <v>5.2352941176470589</v>
      </c>
      <c r="L168" s="34">
        <f t="shared" si="42"/>
        <v>2.3571428571428572</v>
      </c>
      <c r="M168" s="34">
        <f t="shared" si="39"/>
        <v>3.7679932260795933E-2</v>
      </c>
      <c r="N168" s="40">
        <f t="shared" si="40"/>
        <v>1.2276785714285714E-2</v>
      </c>
    </row>
    <row r="169" spans="1:14" x14ac:dyDescent="0.2">
      <c r="A169" s="27"/>
      <c r="B169" s="29" t="s">
        <v>151</v>
      </c>
      <c r="C169" s="39">
        <v>4</v>
      </c>
      <c r="D169" s="33">
        <v>4</v>
      </c>
      <c r="E169" s="33">
        <v>11</v>
      </c>
      <c r="F169" s="33">
        <v>17</v>
      </c>
      <c r="G169" s="34">
        <f t="shared" si="35"/>
        <v>1.693480101608806E-3</v>
      </c>
      <c r="H169" s="34">
        <f t="shared" si="36"/>
        <v>1.488095238095238E-3</v>
      </c>
      <c r="I169" s="34">
        <f t="shared" si="37"/>
        <v>3.3659730722154224E-3</v>
      </c>
      <c r="J169" s="34">
        <f t="shared" si="38"/>
        <v>4.3656908063687723E-3</v>
      </c>
      <c r="K169" s="34">
        <f t="shared" si="41"/>
        <v>1.75</v>
      </c>
      <c r="L169" s="34">
        <f t="shared" si="42"/>
        <v>3.25</v>
      </c>
      <c r="M169" s="34">
        <f t="shared" si="39"/>
        <v>2.9635901778154107E-3</v>
      </c>
      <c r="N169" s="40">
        <f t="shared" si="40"/>
        <v>4.836309523809524E-3</v>
      </c>
    </row>
    <row r="170" spans="1:14" ht="25.5" x14ac:dyDescent="0.2">
      <c r="A170" s="27"/>
      <c r="B170" s="29" t="s">
        <v>152</v>
      </c>
      <c r="C170" s="39">
        <v>16</v>
      </c>
      <c r="D170" s="33">
        <v>31</v>
      </c>
      <c r="E170" s="33">
        <v>14</v>
      </c>
      <c r="F170" s="33">
        <v>32</v>
      </c>
      <c r="G170" s="34">
        <f t="shared" si="35"/>
        <v>6.7739204064352241E-3</v>
      </c>
      <c r="H170" s="34">
        <f t="shared" si="36"/>
        <v>1.1532738095238096E-2</v>
      </c>
      <c r="I170" s="34">
        <f t="shared" si="37"/>
        <v>4.2839657282741734E-3</v>
      </c>
      <c r="J170" s="34">
        <f t="shared" si="38"/>
        <v>8.2177709296353367E-3</v>
      </c>
      <c r="K170" s="34">
        <f t="shared" si="41"/>
        <v>-0.125</v>
      </c>
      <c r="L170" s="34">
        <f t="shared" si="42"/>
        <v>3.2258064516129031E-2</v>
      </c>
      <c r="M170" s="34">
        <f t="shared" si="39"/>
        <v>-8.4674005080440302E-4</v>
      </c>
      <c r="N170" s="40">
        <f t="shared" si="40"/>
        <v>3.7202380952380956E-4</v>
      </c>
    </row>
    <row r="171" spans="1:14" x14ac:dyDescent="0.2">
      <c r="A171" s="27"/>
      <c r="B171" s="29" t="s">
        <v>153</v>
      </c>
      <c r="C171" s="39">
        <v>7</v>
      </c>
      <c r="D171" s="33">
        <v>7</v>
      </c>
      <c r="E171" s="33">
        <v>7</v>
      </c>
      <c r="F171" s="33">
        <v>23</v>
      </c>
      <c r="G171" s="34">
        <f t="shared" si="35"/>
        <v>2.9635901778154107E-3</v>
      </c>
      <c r="H171" s="34">
        <f t="shared" si="36"/>
        <v>2.6041666666666665E-3</v>
      </c>
      <c r="I171" s="34">
        <f t="shared" si="37"/>
        <v>2.1419828641370867E-3</v>
      </c>
      <c r="J171" s="34">
        <f t="shared" si="38"/>
        <v>5.9065228556753977E-3</v>
      </c>
      <c r="K171" s="34">
        <f t="shared" si="41"/>
        <v>0</v>
      </c>
      <c r="L171" s="34">
        <f t="shared" si="42"/>
        <v>2.2857142857142856</v>
      </c>
      <c r="M171" s="34">
        <f t="shared" si="39"/>
        <v>0</v>
      </c>
      <c r="N171" s="40">
        <f t="shared" si="40"/>
        <v>5.9523809523809521E-3</v>
      </c>
    </row>
    <row r="172" spans="1:14" x14ac:dyDescent="0.2">
      <c r="A172" s="27"/>
      <c r="B172" s="29" t="s">
        <v>154</v>
      </c>
      <c r="C172" s="39">
        <v>13</v>
      </c>
      <c r="D172" s="33">
        <v>3</v>
      </c>
      <c r="E172" s="33">
        <v>41</v>
      </c>
      <c r="F172" s="33">
        <v>17</v>
      </c>
      <c r="G172" s="34">
        <f t="shared" si="35"/>
        <v>5.5038103302286201E-3</v>
      </c>
      <c r="H172" s="34">
        <f t="shared" si="36"/>
        <v>1.1160714285714285E-3</v>
      </c>
      <c r="I172" s="34">
        <f t="shared" si="37"/>
        <v>1.2545899632802938E-2</v>
      </c>
      <c r="J172" s="34">
        <f t="shared" si="38"/>
        <v>4.3656908063687723E-3</v>
      </c>
      <c r="K172" s="34">
        <f t="shared" si="41"/>
        <v>2.1538461538461537</v>
      </c>
      <c r="L172" s="34">
        <f t="shared" si="42"/>
        <v>4.666666666666667</v>
      </c>
      <c r="M172" s="34">
        <f t="shared" si="39"/>
        <v>1.1854360711261643E-2</v>
      </c>
      <c r="N172" s="40">
        <f t="shared" si="40"/>
        <v>5.208333333333333E-3</v>
      </c>
    </row>
    <row r="173" spans="1:14" x14ac:dyDescent="0.2">
      <c r="A173" s="27"/>
      <c r="B173" s="29" t="s">
        <v>155</v>
      </c>
      <c r="C173" s="39">
        <v>14</v>
      </c>
      <c r="D173" s="33">
        <v>16</v>
      </c>
      <c r="E173" s="33">
        <v>10</v>
      </c>
      <c r="F173" s="33">
        <v>5</v>
      </c>
      <c r="G173" s="34">
        <f t="shared" si="35"/>
        <v>5.9271803556308214E-3</v>
      </c>
      <c r="H173" s="34">
        <f t="shared" si="36"/>
        <v>5.9523809523809521E-3</v>
      </c>
      <c r="I173" s="34">
        <f t="shared" si="37"/>
        <v>3.0599755201958386E-3</v>
      </c>
      <c r="J173" s="34">
        <f t="shared" si="38"/>
        <v>1.2840267077555213E-3</v>
      </c>
      <c r="K173" s="34">
        <f t="shared" si="41"/>
        <v>-0.2857142857142857</v>
      </c>
      <c r="L173" s="34">
        <f t="shared" si="42"/>
        <v>-0.6875</v>
      </c>
      <c r="M173" s="34">
        <f t="shared" si="39"/>
        <v>-1.693480101608806E-3</v>
      </c>
      <c r="N173" s="40">
        <f t="shared" si="40"/>
        <v>-4.0922619047619041E-3</v>
      </c>
    </row>
    <row r="174" spans="1:14" x14ac:dyDescent="0.2">
      <c r="A174" s="27"/>
      <c r="B174" s="29" t="s">
        <v>156</v>
      </c>
      <c r="C174" s="39">
        <v>2</v>
      </c>
      <c r="D174" s="33">
        <v>2</v>
      </c>
      <c r="E174" s="33">
        <v>10</v>
      </c>
      <c r="F174" s="33">
        <v>10</v>
      </c>
      <c r="G174" s="34">
        <f t="shared" si="35"/>
        <v>8.4674005080440302E-4</v>
      </c>
      <c r="H174" s="34">
        <f t="shared" si="36"/>
        <v>7.4404761904761901E-4</v>
      </c>
      <c r="I174" s="34">
        <f t="shared" si="37"/>
        <v>3.0599755201958386E-3</v>
      </c>
      <c r="J174" s="34">
        <f t="shared" si="38"/>
        <v>2.5680534155110425E-3</v>
      </c>
      <c r="K174" s="34">
        <f t="shared" si="41"/>
        <v>4</v>
      </c>
      <c r="L174" s="34">
        <f t="shared" si="42"/>
        <v>4</v>
      </c>
      <c r="M174" s="34">
        <f t="shared" si="39"/>
        <v>3.3869602032176121E-3</v>
      </c>
      <c r="N174" s="40">
        <f t="shared" si="40"/>
        <v>2.976190476190476E-3</v>
      </c>
    </row>
    <row r="175" spans="1:14" x14ac:dyDescent="0.2">
      <c r="A175" s="27"/>
      <c r="B175" s="29" t="s">
        <v>157</v>
      </c>
      <c r="C175" s="39">
        <v>1</v>
      </c>
      <c r="D175" s="33">
        <v>1</v>
      </c>
      <c r="E175" s="33">
        <v>1</v>
      </c>
      <c r="F175" s="33">
        <v>2</v>
      </c>
      <c r="G175" s="34">
        <f t="shared" si="35"/>
        <v>4.2337002540220151E-4</v>
      </c>
      <c r="H175" s="34">
        <f t="shared" si="36"/>
        <v>3.720238095238095E-4</v>
      </c>
      <c r="I175" s="34">
        <f t="shared" si="37"/>
        <v>3.0599755201958382E-4</v>
      </c>
      <c r="J175" s="34">
        <f t="shared" si="38"/>
        <v>5.1361068310220854E-4</v>
      </c>
      <c r="K175" s="34">
        <f t="shared" si="41"/>
        <v>0</v>
      </c>
      <c r="L175" s="34">
        <f t="shared" si="42"/>
        <v>1</v>
      </c>
      <c r="M175" s="34">
        <f t="shared" si="39"/>
        <v>0</v>
      </c>
      <c r="N175" s="40">
        <f t="shared" si="40"/>
        <v>3.720238095238095E-4</v>
      </c>
    </row>
    <row r="176" spans="1:14" x14ac:dyDescent="0.2">
      <c r="A176" s="27"/>
      <c r="B176" s="29" t="s">
        <v>158</v>
      </c>
      <c r="C176" s="39">
        <v>9</v>
      </c>
      <c r="D176" s="33">
        <v>9</v>
      </c>
      <c r="E176" s="33">
        <v>49</v>
      </c>
      <c r="F176" s="33">
        <v>36</v>
      </c>
      <c r="G176" s="34">
        <f t="shared" si="35"/>
        <v>3.8103302286198138E-3</v>
      </c>
      <c r="H176" s="34">
        <f t="shared" si="36"/>
        <v>3.3482142857142855E-3</v>
      </c>
      <c r="I176" s="34">
        <f t="shared" si="37"/>
        <v>1.4993880048959608E-2</v>
      </c>
      <c r="J176" s="34">
        <f t="shared" si="38"/>
        <v>9.2449922958397542E-3</v>
      </c>
      <c r="K176" s="34">
        <f t="shared" si="41"/>
        <v>4.4444444444444446</v>
      </c>
      <c r="L176" s="34">
        <f t="shared" si="42"/>
        <v>3</v>
      </c>
      <c r="M176" s="34">
        <f t="shared" si="39"/>
        <v>1.6934801016088061E-2</v>
      </c>
      <c r="N176" s="40">
        <f t="shared" si="40"/>
        <v>1.0044642857142856E-2</v>
      </c>
    </row>
    <row r="177" spans="1:14" x14ac:dyDescent="0.2">
      <c r="A177" s="27"/>
      <c r="B177" s="29" t="s">
        <v>159</v>
      </c>
      <c r="C177" s="39">
        <v>100</v>
      </c>
      <c r="D177" s="33">
        <v>136</v>
      </c>
      <c r="E177" s="33">
        <v>239</v>
      </c>
      <c r="F177" s="33">
        <v>193</v>
      </c>
      <c r="G177" s="34">
        <f t="shared" si="35"/>
        <v>4.2337002540220152E-2</v>
      </c>
      <c r="H177" s="34">
        <f t="shared" si="36"/>
        <v>5.0595238095238096E-2</v>
      </c>
      <c r="I177" s="34">
        <f t="shared" si="37"/>
        <v>7.3133414932680538E-2</v>
      </c>
      <c r="J177" s="34">
        <f t="shared" si="38"/>
        <v>4.9563430919363126E-2</v>
      </c>
      <c r="K177" s="34">
        <f t="shared" si="41"/>
        <v>1.39</v>
      </c>
      <c r="L177" s="34">
        <f t="shared" si="42"/>
        <v>0.41911764705882354</v>
      </c>
      <c r="M177" s="34">
        <f t="shared" si="39"/>
        <v>5.8848433530906005E-2</v>
      </c>
      <c r="N177" s="40">
        <f t="shared" si="40"/>
        <v>2.1205357142857144E-2</v>
      </c>
    </row>
    <row r="178" spans="1:14" ht="25.5" x14ac:dyDescent="0.2">
      <c r="A178" s="27"/>
      <c r="B178" s="29" t="s">
        <v>160</v>
      </c>
      <c r="C178" s="39">
        <v>0</v>
      </c>
      <c r="D178" s="33">
        <v>3</v>
      </c>
      <c r="E178" s="33">
        <v>0</v>
      </c>
      <c r="F178" s="33">
        <v>0</v>
      </c>
      <c r="G178" s="34" t="str">
        <f t="shared" si="35"/>
        <v/>
      </c>
      <c r="H178" s="34">
        <f t="shared" si="36"/>
        <v>1.1160714285714285E-3</v>
      </c>
      <c r="I178" s="34" t="str">
        <f t="shared" si="37"/>
        <v/>
      </c>
      <c r="J178" s="34" t="str">
        <f t="shared" si="38"/>
        <v/>
      </c>
      <c r="K178" s="34" t="str">
        <f t="shared" si="41"/>
        <v xml:space="preserve"> </v>
      </c>
      <c r="L178" s="34">
        <f t="shared" si="42"/>
        <v>-1</v>
      </c>
      <c r="M178" s="34" t="str">
        <f t="shared" si="39"/>
        <v/>
      </c>
      <c r="N178" s="40">
        <f t="shared" si="40"/>
        <v>-1.1160714285714285E-3</v>
      </c>
    </row>
    <row r="179" spans="1:14" ht="25.5" x14ac:dyDescent="0.2">
      <c r="A179" s="27"/>
      <c r="B179" s="29" t="s">
        <v>161</v>
      </c>
      <c r="C179" s="39">
        <v>1</v>
      </c>
      <c r="D179" s="33">
        <v>1</v>
      </c>
      <c r="E179" s="33">
        <v>0</v>
      </c>
      <c r="F179" s="33">
        <v>0</v>
      </c>
      <c r="G179" s="34">
        <f t="shared" si="35"/>
        <v>4.2337002540220151E-4</v>
      </c>
      <c r="H179" s="34">
        <f t="shared" si="36"/>
        <v>3.720238095238095E-4</v>
      </c>
      <c r="I179" s="34" t="str">
        <f t="shared" si="37"/>
        <v/>
      </c>
      <c r="J179" s="34" t="str">
        <f t="shared" si="38"/>
        <v/>
      </c>
      <c r="K179" s="34">
        <f t="shared" si="41"/>
        <v>-1</v>
      </c>
      <c r="L179" s="34">
        <f t="shared" si="42"/>
        <v>-1</v>
      </c>
      <c r="M179" s="34">
        <f t="shared" si="39"/>
        <v>-4.2337002540220151E-4</v>
      </c>
      <c r="N179" s="40">
        <f t="shared" si="40"/>
        <v>-3.720238095238095E-4</v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1975</v>
      </c>
      <c r="D188" s="31">
        <f>SUM(D189:D363)</f>
        <v>2409</v>
      </c>
      <c r="E188" s="31">
        <f>SUM(E189:E363)</f>
        <v>4578</v>
      </c>
      <c r="F188" s="31">
        <f>SUM(F189:F363)</f>
        <v>5154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1.3179746835443038</v>
      </c>
      <c r="L188" s="32">
        <f>+IF(AND(D188=0,F188=0),"",IF(D188=0,1,IF(F188=0,-1,(F188-D188)/D188)))</f>
        <v>1.1394769613947695</v>
      </c>
      <c r="M188" s="32">
        <f t="shared" ref="M188:M219" si="47">+IF(OR(AND(G188=""),(K188="")),"",G188*K188)</f>
        <v>1.3179746835443038</v>
      </c>
      <c r="N188" s="32">
        <f t="shared" ref="N188:N219" si="48">+IF(OR(AND(H188=""),(L188="")),"",H188*L188)</f>
        <v>1.1394769613947695</v>
      </c>
    </row>
    <row r="189" spans="1:14" ht="27" customHeight="1" x14ac:dyDescent="0.2">
      <c r="A189" s="27"/>
      <c r="B189" s="28" t="s">
        <v>163</v>
      </c>
      <c r="C189" s="35">
        <v>12</v>
      </c>
      <c r="D189" s="36">
        <v>23</v>
      </c>
      <c r="E189" s="36">
        <v>11</v>
      </c>
      <c r="F189" s="36">
        <v>10</v>
      </c>
      <c r="G189" s="37">
        <f t="shared" si="43"/>
        <v>6.0759493670886075E-3</v>
      </c>
      <c r="H189" s="37">
        <f t="shared" si="44"/>
        <v>9.5475300954753015E-3</v>
      </c>
      <c r="I189" s="37">
        <f t="shared" si="45"/>
        <v>2.402795980777632E-3</v>
      </c>
      <c r="J189" s="37">
        <f t="shared" si="46"/>
        <v>1.9402405898331393E-3</v>
      </c>
      <c r="K189" s="37">
        <f t="shared" ref="K189:K220" si="49">+IF(AND(C189=0,E189=0)," ",IF(C189=0,1,IF(E189=0,-1,(E189-C189)/C189)))</f>
        <v>-8.3333333333333329E-2</v>
      </c>
      <c r="L189" s="37">
        <f t="shared" ref="L189:L220" si="50">+IF(AND(D189=0,F189=0)," ",IF(D189=0,1,IF(F189=0,-1,(F189-D189)/D189)))</f>
        <v>-0.56521739130434778</v>
      </c>
      <c r="M189" s="37">
        <f t="shared" si="47"/>
        <v>-5.0632911392405056E-4</v>
      </c>
      <c r="N189" s="38">
        <f t="shared" si="48"/>
        <v>-5.3964300539643007E-3</v>
      </c>
    </row>
    <row r="190" spans="1:14" x14ac:dyDescent="0.2">
      <c r="A190" s="27"/>
      <c r="B190" s="29" t="s">
        <v>164</v>
      </c>
      <c r="C190" s="39">
        <v>6</v>
      </c>
      <c r="D190" s="33">
        <v>3</v>
      </c>
      <c r="E190" s="33">
        <v>2</v>
      </c>
      <c r="F190" s="33">
        <v>4</v>
      </c>
      <c r="G190" s="34">
        <f t="shared" si="43"/>
        <v>3.0379746835443038E-3</v>
      </c>
      <c r="H190" s="34">
        <f t="shared" si="44"/>
        <v>1.2453300124533001E-3</v>
      </c>
      <c r="I190" s="34">
        <f t="shared" si="45"/>
        <v>4.3687199650502403E-4</v>
      </c>
      <c r="J190" s="34">
        <f t="shared" si="46"/>
        <v>7.7609623593325567E-4</v>
      </c>
      <c r="K190" s="34">
        <f t="shared" si="49"/>
        <v>-0.66666666666666663</v>
      </c>
      <c r="L190" s="34">
        <f t="shared" si="50"/>
        <v>0.33333333333333331</v>
      </c>
      <c r="M190" s="34">
        <f t="shared" si="47"/>
        <v>-2.0253164556962022E-3</v>
      </c>
      <c r="N190" s="40">
        <f t="shared" si="48"/>
        <v>4.1511000415110004E-4</v>
      </c>
    </row>
    <row r="191" spans="1:14" ht="38.25" x14ac:dyDescent="0.2">
      <c r="A191" s="27"/>
      <c r="B191" s="29" t="s">
        <v>165</v>
      </c>
      <c r="C191" s="39">
        <v>14</v>
      </c>
      <c r="D191" s="33">
        <v>8</v>
      </c>
      <c r="E191" s="33">
        <v>5</v>
      </c>
      <c r="F191" s="33">
        <v>9</v>
      </c>
      <c r="G191" s="34">
        <f t="shared" si="43"/>
        <v>7.0886075949367086E-3</v>
      </c>
      <c r="H191" s="34">
        <f t="shared" si="44"/>
        <v>3.3208800332088003E-3</v>
      </c>
      <c r="I191" s="34">
        <f t="shared" si="45"/>
        <v>1.0921799912625601E-3</v>
      </c>
      <c r="J191" s="34">
        <f t="shared" si="46"/>
        <v>1.7462165308498253E-3</v>
      </c>
      <c r="K191" s="34">
        <f t="shared" si="49"/>
        <v>-0.6428571428571429</v>
      </c>
      <c r="L191" s="34">
        <f t="shared" si="50"/>
        <v>0.125</v>
      </c>
      <c r="M191" s="34">
        <f t="shared" si="47"/>
        <v>-4.5569620253164559E-3</v>
      </c>
      <c r="N191" s="40">
        <f t="shared" si="48"/>
        <v>4.1511000415110004E-4</v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14</v>
      </c>
      <c r="D193" s="33">
        <v>55</v>
      </c>
      <c r="E193" s="33">
        <v>127</v>
      </c>
      <c r="F193" s="33">
        <v>130</v>
      </c>
      <c r="G193" s="34">
        <f t="shared" si="43"/>
        <v>7.0886075949367086E-3</v>
      </c>
      <c r="H193" s="34">
        <f t="shared" si="44"/>
        <v>2.2831050228310501E-2</v>
      </c>
      <c r="I193" s="34">
        <f t="shared" si="45"/>
        <v>2.7741371778069027E-2</v>
      </c>
      <c r="J193" s="34">
        <f t="shared" si="46"/>
        <v>2.5223127667830809E-2</v>
      </c>
      <c r="K193" s="34">
        <f t="shared" si="49"/>
        <v>8.0714285714285712</v>
      </c>
      <c r="L193" s="34">
        <f t="shared" si="50"/>
        <v>1.3636363636363635</v>
      </c>
      <c r="M193" s="34">
        <f t="shared" si="47"/>
        <v>5.721518987341772E-2</v>
      </c>
      <c r="N193" s="40">
        <f t="shared" si="48"/>
        <v>3.1133250311332499E-2</v>
      </c>
    </row>
    <row r="194" spans="1:14" ht="25.5" x14ac:dyDescent="0.2">
      <c r="A194" s="27"/>
      <c r="B194" s="29" t="s">
        <v>168</v>
      </c>
      <c r="C194" s="39">
        <v>1</v>
      </c>
      <c r="D194" s="33">
        <v>7</v>
      </c>
      <c r="E194" s="33">
        <v>1</v>
      </c>
      <c r="F194" s="33">
        <v>2</v>
      </c>
      <c r="G194" s="34">
        <f t="shared" si="43"/>
        <v>5.0632911392405066E-4</v>
      </c>
      <c r="H194" s="34">
        <f t="shared" si="44"/>
        <v>2.9057700290577005E-3</v>
      </c>
      <c r="I194" s="34">
        <f t="shared" si="45"/>
        <v>2.1843599825251202E-4</v>
      </c>
      <c r="J194" s="34">
        <f t="shared" si="46"/>
        <v>3.8804811796662784E-4</v>
      </c>
      <c r="K194" s="34">
        <f t="shared" si="49"/>
        <v>0</v>
      </c>
      <c r="L194" s="34">
        <f t="shared" si="50"/>
        <v>-0.7142857142857143</v>
      </c>
      <c r="M194" s="34">
        <f t="shared" si="47"/>
        <v>0</v>
      </c>
      <c r="N194" s="40">
        <f t="shared" si="48"/>
        <v>-2.0755500207555004E-3</v>
      </c>
    </row>
    <row r="195" spans="1:14" x14ac:dyDescent="0.2">
      <c r="A195" s="27"/>
      <c r="B195" s="29" t="s">
        <v>169</v>
      </c>
      <c r="C195" s="39">
        <v>340</v>
      </c>
      <c r="D195" s="33">
        <v>198</v>
      </c>
      <c r="E195" s="33">
        <v>778</v>
      </c>
      <c r="F195" s="33">
        <v>572</v>
      </c>
      <c r="G195" s="34">
        <f t="shared" si="43"/>
        <v>0.17215189873417722</v>
      </c>
      <c r="H195" s="34">
        <f t="shared" si="44"/>
        <v>8.2191780821917804E-2</v>
      </c>
      <c r="I195" s="34">
        <f t="shared" si="45"/>
        <v>0.16994320664045434</v>
      </c>
      <c r="J195" s="34">
        <f t="shared" si="46"/>
        <v>0.11098176173845557</v>
      </c>
      <c r="K195" s="34">
        <f t="shared" si="49"/>
        <v>1.2882352941176471</v>
      </c>
      <c r="L195" s="34">
        <f t="shared" si="50"/>
        <v>1.8888888888888888</v>
      </c>
      <c r="M195" s="34">
        <f t="shared" si="47"/>
        <v>0.2217721518987342</v>
      </c>
      <c r="N195" s="40">
        <f t="shared" si="48"/>
        <v>0.15525114155251141</v>
      </c>
    </row>
    <row r="196" spans="1:14" x14ac:dyDescent="0.2">
      <c r="A196" s="27"/>
      <c r="B196" s="29" t="s">
        <v>170</v>
      </c>
      <c r="C196" s="39">
        <v>18</v>
      </c>
      <c r="D196" s="33">
        <v>11</v>
      </c>
      <c r="E196" s="33">
        <v>153</v>
      </c>
      <c r="F196" s="33">
        <v>79</v>
      </c>
      <c r="G196" s="34">
        <f t="shared" si="43"/>
        <v>9.1139240506329117E-3</v>
      </c>
      <c r="H196" s="34">
        <f t="shared" si="44"/>
        <v>4.5662100456621002E-3</v>
      </c>
      <c r="I196" s="34">
        <f t="shared" si="45"/>
        <v>3.3420707732634336E-2</v>
      </c>
      <c r="J196" s="34">
        <f t="shared" si="46"/>
        <v>1.5327900659681801E-2</v>
      </c>
      <c r="K196" s="34">
        <f t="shared" si="49"/>
        <v>7.5</v>
      </c>
      <c r="L196" s="34">
        <f t="shared" si="50"/>
        <v>6.1818181818181817</v>
      </c>
      <c r="M196" s="34">
        <f t="shared" si="47"/>
        <v>6.8354430379746839E-2</v>
      </c>
      <c r="N196" s="40">
        <f t="shared" si="48"/>
        <v>2.82274802822748E-2</v>
      </c>
    </row>
    <row r="197" spans="1:14" x14ac:dyDescent="0.2">
      <c r="A197" s="27"/>
      <c r="B197" s="29" t="s">
        <v>171</v>
      </c>
      <c r="C197" s="39">
        <v>90</v>
      </c>
      <c r="D197" s="33">
        <v>32</v>
      </c>
      <c r="E197" s="33">
        <v>109</v>
      </c>
      <c r="F197" s="33">
        <v>106</v>
      </c>
      <c r="G197" s="34">
        <f t="shared" si="43"/>
        <v>4.5569620253164557E-2</v>
      </c>
      <c r="H197" s="34">
        <f t="shared" si="44"/>
        <v>1.3283520132835201E-2</v>
      </c>
      <c r="I197" s="34">
        <f t="shared" si="45"/>
        <v>2.3809523809523808E-2</v>
      </c>
      <c r="J197" s="34">
        <f t="shared" si="46"/>
        <v>2.0566550252231277E-2</v>
      </c>
      <c r="K197" s="34">
        <f t="shared" si="49"/>
        <v>0.21111111111111111</v>
      </c>
      <c r="L197" s="34">
        <f t="shared" si="50"/>
        <v>2.3125</v>
      </c>
      <c r="M197" s="34">
        <f t="shared" si="47"/>
        <v>9.6202531645569623E-3</v>
      </c>
      <c r="N197" s="40">
        <f t="shared" si="48"/>
        <v>3.0718140307181403E-2</v>
      </c>
    </row>
    <row r="198" spans="1:14" x14ac:dyDescent="0.2">
      <c r="A198" s="27"/>
      <c r="B198" s="29" t="s">
        <v>172</v>
      </c>
      <c r="C198" s="39">
        <v>8</v>
      </c>
      <c r="D198" s="33">
        <v>8</v>
      </c>
      <c r="E198" s="33">
        <v>10</v>
      </c>
      <c r="F198" s="33">
        <v>8</v>
      </c>
      <c r="G198" s="34">
        <f t="shared" si="43"/>
        <v>4.0506329113924053E-3</v>
      </c>
      <c r="H198" s="34">
        <f t="shared" si="44"/>
        <v>3.3208800332088003E-3</v>
      </c>
      <c r="I198" s="34">
        <f t="shared" si="45"/>
        <v>2.1843599825251202E-3</v>
      </c>
      <c r="J198" s="34">
        <f t="shared" si="46"/>
        <v>1.5521924718665113E-3</v>
      </c>
      <c r="K198" s="34">
        <f t="shared" si="49"/>
        <v>0.25</v>
      </c>
      <c r="L198" s="34">
        <f t="shared" si="50"/>
        <v>0</v>
      </c>
      <c r="M198" s="34">
        <f t="shared" si="47"/>
        <v>1.0126582278481013E-3</v>
      </c>
      <c r="N198" s="40">
        <f t="shared" si="48"/>
        <v>0</v>
      </c>
    </row>
    <row r="199" spans="1:14" x14ac:dyDescent="0.2">
      <c r="A199" s="27"/>
      <c r="B199" s="29" t="s">
        <v>173</v>
      </c>
      <c r="C199" s="39">
        <v>2</v>
      </c>
      <c r="D199" s="33">
        <v>0</v>
      </c>
      <c r="E199" s="33">
        <v>0</v>
      </c>
      <c r="F199" s="33">
        <v>1</v>
      </c>
      <c r="G199" s="34">
        <f t="shared" si="43"/>
        <v>1.0126582278481013E-3</v>
      </c>
      <c r="H199" s="34" t="str">
        <f t="shared" si="44"/>
        <v/>
      </c>
      <c r="I199" s="34" t="str">
        <f t="shared" si="45"/>
        <v/>
      </c>
      <c r="J199" s="34">
        <f t="shared" si="46"/>
        <v>1.9402405898331392E-4</v>
      </c>
      <c r="K199" s="34">
        <f t="shared" si="49"/>
        <v>-1</v>
      </c>
      <c r="L199" s="34">
        <f t="shared" si="50"/>
        <v>1</v>
      </c>
      <c r="M199" s="34">
        <f t="shared" si="47"/>
        <v>-1.0126582278481013E-3</v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2</v>
      </c>
      <c r="E200" s="33">
        <v>0</v>
      </c>
      <c r="F200" s="33">
        <v>0</v>
      </c>
      <c r="G200" s="34" t="str">
        <f t="shared" si="43"/>
        <v/>
      </c>
      <c r="H200" s="34">
        <f t="shared" si="44"/>
        <v>8.3022000830220008E-4</v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>
        <f t="shared" si="50"/>
        <v>-1</v>
      </c>
      <c r="M200" s="34" t="str">
        <f t="shared" si="47"/>
        <v/>
      </c>
      <c r="N200" s="40">
        <f t="shared" si="48"/>
        <v>-8.3022000830220008E-4</v>
      </c>
    </row>
    <row r="201" spans="1:14" x14ac:dyDescent="0.2">
      <c r="A201" s="27"/>
      <c r="B201" s="29" t="s">
        <v>175</v>
      </c>
      <c r="C201" s="39">
        <v>16</v>
      </c>
      <c r="D201" s="33">
        <v>15</v>
      </c>
      <c r="E201" s="33">
        <v>94</v>
      </c>
      <c r="F201" s="33">
        <v>75</v>
      </c>
      <c r="G201" s="34">
        <f t="shared" si="43"/>
        <v>8.1012658227848106E-3</v>
      </c>
      <c r="H201" s="34">
        <f t="shared" si="44"/>
        <v>6.2266500622665004E-3</v>
      </c>
      <c r="I201" s="34">
        <f t="shared" si="45"/>
        <v>2.0532983835736131E-2</v>
      </c>
      <c r="J201" s="34">
        <f t="shared" si="46"/>
        <v>1.4551804423748545E-2</v>
      </c>
      <c r="K201" s="34">
        <f t="shared" si="49"/>
        <v>4.875</v>
      </c>
      <c r="L201" s="34">
        <f t="shared" si="50"/>
        <v>4</v>
      </c>
      <c r="M201" s="34">
        <f t="shared" si="47"/>
        <v>3.949367088607595E-2</v>
      </c>
      <c r="N201" s="40">
        <f t="shared" si="48"/>
        <v>2.4906600249066001E-2</v>
      </c>
    </row>
    <row r="202" spans="1:14" x14ac:dyDescent="0.2">
      <c r="A202" s="27"/>
      <c r="B202" s="29" t="s">
        <v>176</v>
      </c>
      <c r="C202" s="39">
        <v>34</v>
      </c>
      <c r="D202" s="33">
        <v>19</v>
      </c>
      <c r="E202" s="33">
        <v>18</v>
      </c>
      <c r="F202" s="33">
        <v>13</v>
      </c>
      <c r="G202" s="34">
        <f t="shared" si="43"/>
        <v>1.7215189873417722E-2</v>
      </c>
      <c r="H202" s="34">
        <f t="shared" si="44"/>
        <v>7.8870900788709005E-3</v>
      </c>
      <c r="I202" s="34">
        <f t="shared" si="45"/>
        <v>3.9318479685452159E-3</v>
      </c>
      <c r="J202" s="34">
        <f t="shared" si="46"/>
        <v>2.5223127667830811E-3</v>
      </c>
      <c r="K202" s="34">
        <f t="shared" si="49"/>
        <v>-0.47058823529411764</v>
      </c>
      <c r="L202" s="34">
        <f t="shared" si="50"/>
        <v>-0.31578947368421051</v>
      </c>
      <c r="M202" s="34">
        <f t="shared" si="47"/>
        <v>-8.1012658227848106E-3</v>
      </c>
      <c r="N202" s="40">
        <f t="shared" si="48"/>
        <v>-2.4906600249066002E-3</v>
      </c>
    </row>
    <row r="203" spans="1:14" x14ac:dyDescent="0.2">
      <c r="A203" s="27"/>
      <c r="B203" s="29" t="s">
        <v>177</v>
      </c>
      <c r="C203" s="39">
        <v>121</v>
      </c>
      <c r="D203" s="33">
        <v>69</v>
      </c>
      <c r="E203" s="33">
        <v>189</v>
      </c>
      <c r="F203" s="33">
        <v>240</v>
      </c>
      <c r="G203" s="34">
        <f t="shared" si="43"/>
        <v>6.1265822784810124E-2</v>
      </c>
      <c r="H203" s="34">
        <f t="shared" si="44"/>
        <v>2.8642590286425903E-2</v>
      </c>
      <c r="I203" s="34">
        <f t="shared" si="45"/>
        <v>4.1284403669724773E-2</v>
      </c>
      <c r="J203" s="34">
        <f t="shared" si="46"/>
        <v>4.6565774155995346E-2</v>
      </c>
      <c r="K203" s="34">
        <f t="shared" si="49"/>
        <v>0.56198347107438018</v>
      </c>
      <c r="L203" s="34">
        <f t="shared" si="50"/>
        <v>2.4782608695652173</v>
      </c>
      <c r="M203" s="34">
        <f t="shared" si="47"/>
        <v>3.4430379746835445E-2</v>
      </c>
      <c r="N203" s="40">
        <f t="shared" si="48"/>
        <v>7.0983810709838099E-2</v>
      </c>
    </row>
    <row r="204" spans="1:14" ht="25.5" x14ac:dyDescent="0.2">
      <c r="A204" s="27"/>
      <c r="B204" s="29" t="s">
        <v>178</v>
      </c>
      <c r="C204" s="39">
        <v>76</v>
      </c>
      <c r="D204" s="33">
        <v>71</v>
      </c>
      <c r="E204" s="33">
        <v>118</v>
      </c>
      <c r="F204" s="33">
        <v>143</v>
      </c>
      <c r="G204" s="34">
        <f t="shared" si="43"/>
        <v>3.8481012658227849E-2</v>
      </c>
      <c r="H204" s="34">
        <f t="shared" si="44"/>
        <v>2.9472810294728102E-2</v>
      </c>
      <c r="I204" s="34">
        <f t="shared" si="45"/>
        <v>2.5775447793796417E-2</v>
      </c>
      <c r="J204" s="34">
        <f t="shared" si="46"/>
        <v>2.7745440434613893E-2</v>
      </c>
      <c r="K204" s="34">
        <f t="shared" si="49"/>
        <v>0.55263157894736847</v>
      </c>
      <c r="L204" s="34">
        <f t="shared" si="50"/>
        <v>1.0140845070422535</v>
      </c>
      <c r="M204" s="34">
        <f t="shared" si="47"/>
        <v>2.126582278481013E-2</v>
      </c>
      <c r="N204" s="40">
        <f t="shared" si="48"/>
        <v>2.9887920298879201E-2</v>
      </c>
    </row>
    <row r="205" spans="1:14" ht="25.5" x14ac:dyDescent="0.2">
      <c r="A205" s="27"/>
      <c r="B205" s="29" t="s">
        <v>179</v>
      </c>
      <c r="C205" s="39">
        <v>4</v>
      </c>
      <c r="D205" s="33">
        <v>9</v>
      </c>
      <c r="E205" s="33">
        <v>5</v>
      </c>
      <c r="F205" s="33">
        <v>10</v>
      </c>
      <c r="G205" s="34">
        <f t="shared" si="43"/>
        <v>2.0253164556962027E-3</v>
      </c>
      <c r="H205" s="34">
        <f t="shared" si="44"/>
        <v>3.7359900373599006E-3</v>
      </c>
      <c r="I205" s="34">
        <f t="shared" si="45"/>
        <v>1.0921799912625601E-3</v>
      </c>
      <c r="J205" s="34">
        <f t="shared" si="46"/>
        <v>1.9402405898331393E-3</v>
      </c>
      <c r="K205" s="34">
        <f t="shared" si="49"/>
        <v>0.25</v>
      </c>
      <c r="L205" s="34">
        <f t="shared" si="50"/>
        <v>0.1111111111111111</v>
      </c>
      <c r="M205" s="34">
        <f t="shared" si="47"/>
        <v>5.0632911392405066E-4</v>
      </c>
      <c r="N205" s="40">
        <f t="shared" si="48"/>
        <v>4.1511000415110004E-4</v>
      </c>
    </row>
    <row r="206" spans="1:14" x14ac:dyDescent="0.2">
      <c r="A206" s="27"/>
      <c r="B206" s="29" t="s">
        <v>180</v>
      </c>
      <c r="C206" s="39">
        <v>3</v>
      </c>
      <c r="D206" s="33">
        <v>3</v>
      </c>
      <c r="E206" s="33">
        <v>2</v>
      </c>
      <c r="F206" s="33">
        <v>2</v>
      </c>
      <c r="G206" s="34">
        <f t="shared" si="43"/>
        <v>1.5189873417721519E-3</v>
      </c>
      <c r="H206" s="34">
        <f t="shared" si="44"/>
        <v>1.2453300124533001E-3</v>
      </c>
      <c r="I206" s="34">
        <f t="shared" si="45"/>
        <v>4.3687199650502403E-4</v>
      </c>
      <c r="J206" s="34">
        <f t="shared" si="46"/>
        <v>3.8804811796662784E-4</v>
      </c>
      <c r="K206" s="34">
        <f t="shared" si="49"/>
        <v>-0.33333333333333331</v>
      </c>
      <c r="L206" s="34">
        <f t="shared" si="50"/>
        <v>-0.33333333333333331</v>
      </c>
      <c r="M206" s="34">
        <f t="shared" si="47"/>
        <v>-5.0632911392405056E-4</v>
      </c>
      <c r="N206" s="40">
        <f t="shared" si="48"/>
        <v>-4.1511000415110004E-4</v>
      </c>
    </row>
    <row r="207" spans="1:14" x14ac:dyDescent="0.2">
      <c r="A207" s="27"/>
      <c r="B207" s="29" t="s">
        <v>181</v>
      </c>
      <c r="C207" s="39">
        <v>14</v>
      </c>
      <c r="D207" s="33">
        <v>4</v>
      </c>
      <c r="E207" s="33">
        <v>4</v>
      </c>
      <c r="F207" s="33">
        <v>6</v>
      </c>
      <c r="G207" s="34">
        <f t="shared" si="43"/>
        <v>7.0886075949367086E-3</v>
      </c>
      <c r="H207" s="34">
        <f t="shared" si="44"/>
        <v>1.6604400166044002E-3</v>
      </c>
      <c r="I207" s="34">
        <f t="shared" si="45"/>
        <v>8.7374399301004806E-4</v>
      </c>
      <c r="J207" s="34">
        <f t="shared" si="46"/>
        <v>1.1641443538998836E-3</v>
      </c>
      <c r="K207" s="34">
        <f t="shared" si="49"/>
        <v>-0.7142857142857143</v>
      </c>
      <c r="L207" s="34">
        <f t="shared" si="50"/>
        <v>0.5</v>
      </c>
      <c r="M207" s="34">
        <f t="shared" si="47"/>
        <v>-5.0632911392405064E-3</v>
      </c>
      <c r="N207" s="40">
        <f t="shared" si="48"/>
        <v>8.3022000830220008E-4</v>
      </c>
    </row>
    <row r="208" spans="1:14" x14ac:dyDescent="0.2">
      <c r="A208" s="27"/>
      <c r="B208" s="29" t="s">
        <v>182</v>
      </c>
      <c r="C208" s="39">
        <v>0</v>
      </c>
      <c r="D208" s="33">
        <v>3</v>
      </c>
      <c r="E208" s="33">
        <v>3</v>
      </c>
      <c r="F208" s="33">
        <v>1</v>
      </c>
      <c r="G208" s="34" t="str">
        <f t="shared" si="43"/>
        <v/>
      </c>
      <c r="H208" s="34">
        <f t="shared" si="44"/>
        <v>1.2453300124533001E-3</v>
      </c>
      <c r="I208" s="34">
        <f t="shared" si="45"/>
        <v>6.5530799475753605E-4</v>
      </c>
      <c r="J208" s="34">
        <f t="shared" si="46"/>
        <v>1.9402405898331392E-4</v>
      </c>
      <c r="K208" s="34">
        <f t="shared" si="49"/>
        <v>1</v>
      </c>
      <c r="L208" s="34">
        <f t="shared" si="50"/>
        <v>-0.66666666666666663</v>
      </c>
      <c r="M208" s="34" t="str">
        <f t="shared" si="47"/>
        <v/>
      </c>
      <c r="N208" s="40">
        <f t="shared" si="48"/>
        <v>-8.3022000830220008E-4</v>
      </c>
    </row>
    <row r="209" spans="1:14" ht="25.5" x14ac:dyDescent="0.2">
      <c r="A209" s="27"/>
      <c r="B209" s="29" t="s">
        <v>183</v>
      </c>
      <c r="C209" s="39">
        <v>69</v>
      </c>
      <c r="D209" s="33">
        <v>46</v>
      </c>
      <c r="E209" s="33">
        <v>188</v>
      </c>
      <c r="F209" s="33">
        <v>90</v>
      </c>
      <c r="G209" s="34">
        <f t="shared" si="43"/>
        <v>3.4936708860759495E-2</v>
      </c>
      <c r="H209" s="34">
        <f t="shared" si="44"/>
        <v>1.9095060190950603E-2</v>
      </c>
      <c r="I209" s="34">
        <f t="shared" si="45"/>
        <v>4.1065967671472262E-2</v>
      </c>
      <c r="J209" s="34">
        <f t="shared" si="46"/>
        <v>1.7462165308498253E-2</v>
      </c>
      <c r="K209" s="34">
        <f t="shared" si="49"/>
        <v>1.7246376811594204</v>
      </c>
      <c r="L209" s="34">
        <f t="shared" si="50"/>
        <v>0.95652173913043481</v>
      </c>
      <c r="M209" s="34">
        <f t="shared" si="47"/>
        <v>6.025316455696203E-2</v>
      </c>
      <c r="N209" s="40">
        <f t="shared" si="48"/>
        <v>1.8264840182648404E-2</v>
      </c>
    </row>
    <row r="210" spans="1:14" x14ac:dyDescent="0.2">
      <c r="A210" s="27"/>
      <c r="B210" s="29" t="s">
        <v>184</v>
      </c>
      <c r="C210" s="39">
        <v>28</v>
      </c>
      <c r="D210" s="33">
        <v>21</v>
      </c>
      <c r="E210" s="33">
        <v>18</v>
      </c>
      <c r="F210" s="33">
        <v>12</v>
      </c>
      <c r="G210" s="34">
        <f t="shared" si="43"/>
        <v>1.4177215189873417E-2</v>
      </c>
      <c r="H210" s="34">
        <f t="shared" si="44"/>
        <v>8.717310087173101E-3</v>
      </c>
      <c r="I210" s="34">
        <f t="shared" si="45"/>
        <v>3.9318479685452159E-3</v>
      </c>
      <c r="J210" s="34">
        <f t="shared" si="46"/>
        <v>2.3282887077997671E-3</v>
      </c>
      <c r="K210" s="34">
        <f t="shared" si="49"/>
        <v>-0.35714285714285715</v>
      </c>
      <c r="L210" s="34">
        <f t="shared" si="50"/>
        <v>-0.42857142857142855</v>
      </c>
      <c r="M210" s="34">
        <f t="shared" si="47"/>
        <v>-5.0632911392405064E-3</v>
      </c>
      <c r="N210" s="40">
        <f t="shared" si="48"/>
        <v>-3.7359900373599001E-3</v>
      </c>
    </row>
    <row r="211" spans="1:14" x14ac:dyDescent="0.2">
      <c r="A211" s="27"/>
      <c r="B211" s="29" t="s">
        <v>185</v>
      </c>
      <c r="C211" s="39">
        <v>2</v>
      </c>
      <c r="D211" s="33">
        <v>0</v>
      </c>
      <c r="E211" s="33">
        <v>1</v>
      </c>
      <c r="F211" s="33">
        <v>0</v>
      </c>
      <c r="G211" s="34">
        <f t="shared" si="43"/>
        <v>1.0126582278481013E-3</v>
      </c>
      <c r="H211" s="34" t="str">
        <f t="shared" si="44"/>
        <v/>
      </c>
      <c r="I211" s="34">
        <f t="shared" si="45"/>
        <v>2.1843599825251202E-4</v>
      </c>
      <c r="J211" s="34" t="str">
        <f t="shared" si="46"/>
        <v/>
      </c>
      <c r="K211" s="34">
        <f t="shared" si="49"/>
        <v>-0.5</v>
      </c>
      <c r="L211" s="34" t="str">
        <f t="shared" si="50"/>
        <v xml:space="preserve"> </v>
      </c>
      <c r="M211" s="34">
        <f t="shared" si="47"/>
        <v>-5.0632911392405066E-4</v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1</v>
      </c>
      <c r="E212" s="33">
        <v>0</v>
      </c>
      <c r="F212" s="33">
        <v>0</v>
      </c>
      <c r="G212" s="34" t="str">
        <f t="shared" si="43"/>
        <v/>
      </c>
      <c r="H212" s="34">
        <f t="shared" si="44"/>
        <v>4.1511000415110004E-4</v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>
        <f t="shared" si="50"/>
        <v>-1</v>
      </c>
      <c r="M212" s="34" t="str">
        <f t="shared" si="47"/>
        <v/>
      </c>
      <c r="N212" s="40">
        <f t="shared" si="48"/>
        <v>-4.1511000415110004E-4</v>
      </c>
    </row>
    <row r="213" spans="1:14" x14ac:dyDescent="0.2">
      <c r="A213" s="27"/>
      <c r="B213" s="29" t="s">
        <v>187</v>
      </c>
      <c r="C213" s="39">
        <v>3</v>
      </c>
      <c r="D213" s="33">
        <v>7</v>
      </c>
      <c r="E213" s="33">
        <v>14</v>
      </c>
      <c r="F213" s="33">
        <v>6</v>
      </c>
      <c r="G213" s="34">
        <f t="shared" si="43"/>
        <v>1.5189873417721519E-3</v>
      </c>
      <c r="H213" s="34">
        <f t="shared" si="44"/>
        <v>2.9057700290577005E-3</v>
      </c>
      <c r="I213" s="34">
        <f t="shared" si="45"/>
        <v>3.0581039755351682E-3</v>
      </c>
      <c r="J213" s="34">
        <f t="shared" si="46"/>
        <v>1.1641443538998836E-3</v>
      </c>
      <c r="K213" s="34">
        <f t="shared" si="49"/>
        <v>3.6666666666666665</v>
      </c>
      <c r="L213" s="34">
        <f t="shared" si="50"/>
        <v>-0.14285714285714285</v>
      </c>
      <c r="M213" s="34">
        <f t="shared" si="47"/>
        <v>5.569620253164557E-3</v>
      </c>
      <c r="N213" s="40">
        <f t="shared" si="48"/>
        <v>-4.1511000415110004E-4</v>
      </c>
    </row>
    <row r="214" spans="1:14" x14ac:dyDescent="0.2">
      <c r="A214" s="27"/>
      <c r="B214" s="29" t="s">
        <v>188</v>
      </c>
      <c r="C214" s="39">
        <v>2</v>
      </c>
      <c r="D214" s="33">
        <v>3</v>
      </c>
      <c r="E214" s="33">
        <v>3</v>
      </c>
      <c r="F214" s="33">
        <v>0</v>
      </c>
      <c r="G214" s="34">
        <f t="shared" si="43"/>
        <v>1.0126582278481013E-3</v>
      </c>
      <c r="H214" s="34">
        <f t="shared" si="44"/>
        <v>1.2453300124533001E-3</v>
      </c>
      <c r="I214" s="34">
        <f t="shared" si="45"/>
        <v>6.5530799475753605E-4</v>
      </c>
      <c r="J214" s="34" t="str">
        <f t="shared" si="46"/>
        <v/>
      </c>
      <c r="K214" s="34">
        <f t="shared" si="49"/>
        <v>0.5</v>
      </c>
      <c r="L214" s="34">
        <f t="shared" si="50"/>
        <v>-1</v>
      </c>
      <c r="M214" s="34">
        <f t="shared" si="47"/>
        <v>5.0632911392405066E-4</v>
      </c>
      <c r="N214" s="40">
        <f t="shared" si="48"/>
        <v>-1.2453300124533001E-3</v>
      </c>
    </row>
    <row r="215" spans="1:14" ht="13.5" customHeight="1" x14ac:dyDescent="0.2">
      <c r="A215" s="27"/>
      <c r="B215" s="29" t="s">
        <v>189</v>
      </c>
      <c r="C215" s="39">
        <v>6</v>
      </c>
      <c r="D215" s="33">
        <v>4</v>
      </c>
      <c r="E215" s="33">
        <v>1</v>
      </c>
      <c r="F215" s="33">
        <v>1</v>
      </c>
      <c r="G215" s="34">
        <f t="shared" si="43"/>
        <v>3.0379746835443038E-3</v>
      </c>
      <c r="H215" s="34">
        <f t="shared" si="44"/>
        <v>1.6604400166044002E-3</v>
      </c>
      <c r="I215" s="34">
        <f t="shared" si="45"/>
        <v>2.1843599825251202E-4</v>
      </c>
      <c r="J215" s="34">
        <f t="shared" si="46"/>
        <v>1.9402405898331392E-4</v>
      </c>
      <c r="K215" s="34">
        <f t="shared" si="49"/>
        <v>-0.83333333333333337</v>
      </c>
      <c r="L215" s="34">
        <f t="shared" si="50"/>
        <v>-0.75</v>
      </c>
      <c r="M215" s="34">
        <f t="shared" si="47"/>
        <v>-2.5316455696202532E-3</v>
      </c>
      <c r="N215" s="40">
        <f t="shared" si="48"/>
        <v>-1.2453300124533001E-3</v>
      </c>
    </row>
    <row r="216" spans="1:14" ht="26.25" customHeight="1" x14ac:dyDescent="0.2">
      <c r="A216" s="27"/>
      <c r="B216" s="29" t="s">
        <v>190</v>
      </c>
      <c r="C216" s="39">
        <v>43</v>
      </c>
      <c r="D216" s="33">
        <v>117</v>
      </c>
      <c r="E216" s="33">
        <v>6</v>
      </c>
      <c r="F216" s="33">
        <v>11</v>
      </c>
      <c r="G216" s="34">
        <f t="shared" si="43"/>
        <v>2.1772151898734177E-2</v>
      </c>
      <c r="H216" s="34">
        <f t="shared" si="44"/>
        <v>4.8567870485678705E-2</v>
      </c>
      <c r="I216" s="34">
        <f t="shared" si="45"/>
        <v>1.3106159895150721E-3</v>
      </c>
      <c r="J216" s="34">
        <f t="shared" si="46"/>
        <v>2.1342646488164531E-3</v>
      </c>
      <c r="K216" s="34">
        <f t="shared" si="49"/>
        <v>-0.86046511627906974</v>
      </c>
      <c r="L216" s="34">
        <f t="shared" si="50"/>
        <v>-0.90598290598290598</v>
      </c>
      <c r="M216" s="34">
        <f t="shared" si="47"/>
        <v>-1.8734177215189874E-2</v>
      </c>
      <c r="N216" s="40">
        <f t="shared" si="48"/>
        <v>-4.4001660440016604E-2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22</v>
      </c>
      <c r="D218" s="33">
        <v>59</v>
      </c>
      <c r="E218" s="33">
        <v>23</v>
      </c>
      <c r="F218" s="33">
        <v>35</v>
      </c>
      <c r="G218" s="34">
        <f t="shared" si="43"/>
        <v>1.1139240506329114E-2</v>
      </c>
      <c r="H218" s="34">
        <f t="shared" si="44"/>
        <v>2.4491490244914902E-2</v>
      </c>
      <c r="I218" s="34">
        <f t="shared" si="45"/>
        <v>5.0240279598077761E-3</v>
      </c>
      <c r="J218" s="34">
        <f t="shared" si="46"/>
        <v>6.7908420644159874E-3</v>
      </c>
      <c r="K218" s="34">
        <f t="shared" si="49"/>
        <v>4.5454545454545456E-2</v>
      </c>
      <c r="L218" s="34">
        <f t="shared" si="50"/>
        <v>-0.40677966101694918</v>
      </c>
      <c r="M218" s="34">
        <f t="shared" si="47"/>
        <v>5.0632911392405066E-4</v>
      </c>
      <c r="N218" s="40">
        <f t="shared" si="48"/>
        <v>-9.9626400996264009E-3</v>
      </c>
    </row>
    <row r="219" spans="1:14" x14ac:dyDescent="0.2">
      <c r="A219" s="27"/>
      <c r="B219" s="29" t="s">
        <v>193</v>
      </c>
      <c r="C219" s="39">
        <v>9</v>
      </c>
      <c r="D219" s="33">
        <v>46</v>
      </c>
      <c r="E219" s="33">
        <v>2</v>
      </c>
      <c r="F219" s="33">
        <v>36</v>
      </c>
      <c r="G219" s="34">
        <f t="shared" si="43"/>
        <v>4.5569620253164559E-3</v>
      </c>
      <c r="H219" s="34">
        <f t="shared" si="44"/>
        <v>1.9095060190950603E-2</v>
      </c>
      <c r="I219" s="34">
        <f t="shared" si="45"/>
        <v>4.3687199650502403E-4</v>
      </c>
      <c r="J219" s="34">
        <f t="shared" si="46"/>
        <v>6.9848661233993014E-3</v>
      </c>
      <c r="K219" s="34">
        <f t="shared" si="49"/>
        <v>-0.77777777777777779</v>
      </c>
      <c r="L219" s="34">
        <f t="shared" si="50"/>
        <v>-0.21739130434782608</v>
      </c>
      <c r="M219" s="34">
        <f t="shared" si="47"/>
        <v>-3.5443037974683548E-3</v>
      </c>
      <c r="N219" s="40">
        <f t="shared" si="48"/>
        <v>-4.1511000415110008E-3</v>
      </c>
    </row>
    <row r="220" spans="1:14" x14ac:dyDescent="0.2">
      <c r="A220" s="27"/>
      <c r="B220" s="29" t="s">
        <v>194</v>
      </c>
      <c r="C220" s="39">
        <v>38</v>
      </c>
      <c r="D220" s="33">
        <v>53</v>
      </c>
      <c r="E220" s="33">
        <v>48</v>
      </c>
      <c r="F220" s="33">
        <v>89</v>
      </c>
      <c r="G220" s="34">
        <f t="shared" ref="G220:G251" si="51">+IF(C220=0,"",C220/C$188)</f>
        <v>1.9240506329113925E-2</v>
      </c>
      <c r="H220" s="34">
        <f t="shared" ref="H220:H251" si="52">+IF(D220=0,"",D220/D$188)</f>
        <v>2.2000830220008302E-2</v>
      </c>
      <c r="I220" s="34">
        <f t="shared" ref="I220:I251" si="53">+IF(E220=0,"",E220/E$188)</f>
        <v>1.0484927916120577E-2</v>
      </c>
      <c r="J220" s="34">
        <f t="shared" ref="J220:J251" si="54">+IF(F220=0,"",F220/F$188)</f>
        <v>1.7268141249514941E-2</v>
      </c>
      <c r="K220" s="34">
        <f t="shared" si="49"/>
        <v>0.26315789473684209</v>
      </c>
      <c r="L220" s="34">
        <f t="shared" si="50"/>
        <v>0.67924528301886788</v>
      </c>
      <c r="M220" s="34">
        <f t="shared" ref="M220:M251" si="55">+IF(OR(AND(G220=""),(K220="")),"",G220*K220)</f>
        <v>5.0632911392405064E-3</v>
      </c>
      <c r="N220" s="40">
        <f t="shared" ref="N220:N251" si="56">+IF(OR(AND(H220=""),(L220="")),"",H220*L220)</f>
        <v>1.4943960149439601E-2</v>
      </c>
    </row>
    <row r="221" spans="1:14" x14ac:dyDescent="0.2">
      <c r="A221" s="27"/>
      <c r="B221" s="29" t="s">
        <v>195</v>
      </c>
      <c r="C221" s="39">
        <v>9</v>
      </c>
      <c r="D221" s="33">
        <v>62</v>
      </c>
      <c r="E221" s="33">
        <v>22</v>
      </c>
      <c r="F221" s="33">
        <v>117</v>
      </c>
      <c r="G221" s="34">
        <f t="shared" si="51"/>
        <v>4.5569620253164559E-3</v>
      </c>
      <c r="H221" s="34">
        <f t="shared" si="52"/>
        <v>2.5736820257368204E-2</v>
      </c>
      <c r="I221" s="34">
        <f t="shared" si="53"/>
        <v>4.8055919615552639E-3</v>
      </c>
      <c r="J221" s="34">
        <f t="shared" si="54"/>
        <v>2.2700814901047729E-2</v>
      </c>
      <c r="K221" s="34">
        <f t="shared" ref="K221:K252" si="57">+IF(AND(C221=0,E221=0)," ",IF(C221=0,1,IF(E221=0,-1,(E221-C221)/C221)))</f>
        <v>1.4444444444444444</v>
      </c>
      <c r="L221" s="34">
        <f t="shared" ref="L221:L252" si="58">+IF(AND(D221=0,F221=0)," ",IF(D221=0,1,IF(F221=0,-1,(F221-D221)/D221)))</f>
        <v>0.88709677419354838</v>
      </c>
      <c r="M221" s="34">
        <f t="shared" si="55"/>
        <v>6.5822784810126581E-3</v>
      </c>
      <c r="N221" s="40">
        <f t="shared" si="56"/>
        <v>2.2831050228310504E-2</v>
      </c>
    </row>
    <row r="222" spans="1:14" x14ac:dyDescent="0.2">
      <c r="A222" s="27"/>
      <c r="B222" s="29" t="s">
        <v>196</v>
      </c>
      <c r="C222" s="39">
        <v>4</v>
      </c>
      <c r="D222" s="33">
        <v>24</v>
      </c>
      <c r="E222" s="33">
        <v>30</v>
      </c>
      <c r="F222" s="33">
        <v>59</v>
      </c>
      <c r="G222" s="34">
        <f t="shared" si="51"/>
        <v>2.0253164556962027E-3</v>
      </c>
      <c r="H222" s="34">
        <f t="shared" si="52"/>
        <v>9.9626400996264009E-3</v>
      </c>
      <c r="I222" s="34">
        <f t="shared" si="53"/>
        <v>6.55307994757536E-3</v>
      </c>
      <c r="J222" s="34">
        <f t="shared" si="54"/>
        <v>1.1447419480015522E-2</v>
      </c>
      <c r="K222" s="34">
        <f t="shared" si="57"/>
        <v>6.5</v>
      </c>
      <c r="L222" s="34">
        <f t="shared" si="58"/>
        <v>1.4583333333333333</v>
      </c>
      <c r="M222" s="34">
        <f t="shared" si="55"/>
        <v>1.3164556962025318E-2</v>
      </c>
      <c r="N222" s="40">
        <f t="shared" si="56"/>
        <v>1.4528850145288501E-2</v>
      </c>
    </row>
    <row r="223" spans="1:14" x14ac:dyDescent="0.2">
      <c r="A223" s="27"/>
      <c r="B223" s="29" t="s">
        <v>197</v>
      </c>
      <c r="C223" s="39">
        <v>1</v>
      </c>
      <c r="D223" s="33">
        <v>1</v>
      </c>
      <c r="E223" s="33">
        <v>0</v>
      </c>
      <c r="F223" s="33">
        <v>2</v>
      </c>
      <c r="G223" s="34">
        <f t="shared" si="51"/>
        <v>5.0632911392405066E-4</v>
      </c>
      <c r="H223" s="34">
        <f t="shared" si="52"/>
        <v>4.1511000415110004E-4</v>
      </c>
      <c r="I223" s="34" t="str">
        <f t="shared" si="53"/>
        <v/>
      </c>
      <c r="J223" s="34">
        <f t="shared" si="54"/>
        <v>3.8804811796662784E-4</v>
      </c>
      <c r="K223" s="34">
        <f t="shared" si="57"/>
        <v>-1</v>
      </c>
      <c r="L223" s="34">
        <f t="shared" si="58"/>
        <v>1</v>
      </c>
      <c r="M223" s="34">
        <f t="shared" si="55"/>
        <v>-5.0632911392405066E-4</v>
      </c>
      <c r="N223" s="40">
        <f t="shared" si="56"/>
        <v>4.1511000415110004E-4</v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1</v>
      </c>
      <c r="F224" s="33">
        <v>3</v>
      </c>
      <c r="G224" s="34" t="str">
        <f t="shared" si="51"/>
        <v/>
      </c>
      <c r="H224" s="34" t="str">
        <f t="shared" si="52"/>
        <v/>
      </c>
      <c r="I224" s="34">
        <f t="shared" si="53"/>
        <v>2.1843599825251202E-4</v>
      </c>
      <c r="J224" s="34">
        <f t="shared" si="54"/>
        <v>5.8207217694994178E-4</v>
      </c>
      <c r="K224" s="34">
        <f t="shared" si="57"/>
        <v>1</v>
      </c>
      <c r="L224" s="34">
        <f t="shared" si="58"/>
        <v>1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2</v>
      </c>
      <c r="D225" s="33">
        <v>24</v>
      </c>
      <c r="E225" s="33">
        <v>0</v>
      </c>
      <c r="F225" s="33">
        <v>9</v>
      </c>
      <c r="G225" s="34">
        <f t="shared" si="51"/>
        <v>1.0126582278481013E-3</v>
      </c>
      <c r="H225" s="34">
        <f t="shared" si="52"/>
        <v>9.9626400996264009E-3</v>
      </c>
      <c r="I225" s="34" t="str">
        <f t="shared" si="53"/>
        <v/>
      </c>
      <c r="J225" s="34">
        <f t="shared" si="54"/>
        <v>1.7462165308498253E-3</v>
      </c>
      <c r="K225" s="34">
        <f t="shared" si="57"/>
        <v>-1</v>
      </c>
      <c r="L225" s="34">
        <f t="shared" si="58"/>
        <v>-0.625</v>
      </c>
      <c r="M225" s="34">
        <f t="shared" si="55"/>
        <v>-1.0126582278481013E-3</v>
      </c>
      <c r="N225" s="40">
        <f t="shared" si="56"/>
        <v>-6.2266500622665004E-3</v>
      </c>
    </row>
    <row r="226" spans="1:14" x14ac:dyDescent="0.2">
      <c r="A226" s="27"/>
      <c r="B226" s="29" t="s">
        <v>200</v>
      </c>
      <c r="C226" s="39">
        <v>33</v>
      </c>
      <c r="D226" s="33">
        <v>70</v>
      </c>
      <c r="E226" s="33">
        <v>147</v>
      </c>
      <c r="F226" s="33">
        <v>296</v>
      </c>
      <c r="G226" s="34">
        <f t="shared" si="51"/>
        <v>1.6708860759493672E-2</v>
      </c>
      <c r="H226" s="34">
        <f t="shared" si="52"/>
        <v>2.9057700290577002E-2</v>
      </c>
      <c r="I226" s="34">
        <f t="shared" si="53"/>
        <v>3.2110091743119268E-2</v>
      </c>
      <c r="J226" s="34">
        <f t="shared" si="54"/>
        <v>5.7431121459060923E-2</v>
      </c>
      <c r="K226" s="34">
        <f t="shared" si="57"/>
        <v>3.4545454545454546</v>
      </c>
      <c r="L226" s="34">
        <f t="shared" si="58"/>
        <v>3.2285714285714286</v>
      </c>
      <c r="M226" s="34">
        <f t="shared" si="55"/>
        <v>5.7721518987341777E-2</v>
      </c>
      <c r="N226" s="40">
        <f t="shared" si="56"/>
        <v>9.3814860938148614E-2</v>
      </c>
    </row>
    <row r="227" spans="1:14" x14ac:dyDescent="0.2">
      <c r="A227" s="27"/>
      <c r="B227" s="29" t="s">
        <v>201</v>
      </c>
      <c r="C227" s="39">
        <v>5</v>
      </c>
      <c r="D227" s="33">
        <v>25</v>
      </c>
      <c r="E227" s="33">
        <v>6</v>
      </c>
      <c r="F227" s="33">
        <v>8</v>
      </c>
      <c r="G227" s="34">
        <f t="shared" si="51"/>
        <v>2.5316455696202532E-3</v>
      </c>
      <c r="H227" s="34">
        <f t="shared" si="52"/>
        <v>1.03777501037775E-2</v>
      </c>
      <c r="I227" s="34">
        <f t="shared" si="53"/>
        <v>1.3106159895150721E-3</v>
      </c>
      <c r="J227" s="34">
        <f t="shared" si="54"/>
        <v>1.5521924718665113E-3</v>
      </c>
      <c r="K227" s="34">
        <f t="shared" si="57"/>
        <v>0.2</v>
      </c>
      <c r="L227" s="34">
        <f t="shared" si="58"/>
        <v>-0.68</v>
      </c>
      <c r="M227" s="34">
        <f t="shared" si="55"/>
        <v>5.0632911392405066E-4</v>
      </c>
      <c r="N227" s="40">
        <f t="shared" si="56"/>
        <v>-7.0568700705687009E-3</v>
      </c>
    </row>
    <row r="228" spans="1:14" x14ac:dyDescent="0.2">
      <c r="A228" s="27"/>
      <c r="B228" s="29" t="s">
        <v>202</v>
      </c>
      <c r="C228" s="39">
        <v>1</v>
      </c>
      <c r="D228" s="33">
        <v>2</v>
      </c>
      <c r="E228" s="33">
        <v>2</v>
      </c>
      <c r="F228" s="33">
        <v>0</v>
      </c>
      <c r="G228" s="34">
        <f t="shared" si="51"/>
        <v>5.0632911392405066E-4</v>
      </c>
      <c r="H228" s="34">
        <f t="shared" si="52"/>
        <v>8.3022000830220008E-4</v>
      </c>
      <c r="I228" s="34">
        <f t="shared" si="53"/>
        <v>4.3687199650502403E-4</v>
      </c>
      <c r="J228" s="34" t="str">
        <f t="shared" si="54"/>
        <v/>
      </c>
      <c r="K228" s="34">
        <f t="shared" si="57"/>
        <v>1</v>
      </c>
      <c r="L228" s="34">
        <f t="shared" si="58"/>
        <v>-1</v>
      </c>
      <c r="M228" s="34">
        <f t="shared" si="55"/>
        <v>5.0632911392405066E-4</v>
      </c>
      <c r="N228" s="40">
        <f t="shared" si="56"/>
        <v>-8.3022000830220008E-4</v>
      </c>
    </row>
    <row r="229" spans="1:14" x14ac:dyDescent="0.2">
      <c r="A229" s="27"/>
      <c r="B229" s="29" t="s">
        <v>203</v>
      </c>
      <c r="C229" s="39">
        <v>2</v>
      </c>
      <c r="D229" s="33">
        <v>1</v>
      </c>
      <c r="E229" s="33">
        <v>0</v>
      </c>
      <c r="F229" s="33">
        <v>0</v>
      </c>
      <c r="G229" s="34">
        <f t="shared" si="51"/>
        <v>1.0126582278481013E-3</v>
      </c>
      <c r="H229" s="34">
        <f t="shared" si="52"/>
        <v>4.1511000415110004E-4</v>
      </c>
      <c r="I229" s="34" t="str">
        <f t="shared" si="53"/>
        <v/>
      </c>
      <c r="J229" s="34" t="str">
        <f t="shared" si="54"/>
        <v/>
      </c>
      <c r="K229" s="34">
        <f t="shared" si="57"/>
        <v>-1</v>
      </c>
      <c r="L229" s="34">
        <f t="shared" si="58"/>
        <v>-1</v>
      </c>
      <c r="M229" s="34">
        <f t="shared" si="55"/>
        <v>-1.0126582278481013E-3</v>
      </c>
      <c r="N229" s="40">
        <f t="shared" si="56"/>
        <v>-4.1511000415110004E-4</v>
      </c>
    </row>
    <row r="230" spans="1:14" ht="25.5" x14ac:dyDescent="0.2">
      <c r="A230" s="27"/>
      <c r="B230" s="29" t="s">
        <v>204</v>
      </c>
      <c r="C230" s="39">
        <v>21</v>
      </c>
      <c r="D230" s="33">
        <v>9</v>
      </c>
      <c r="E230" s="33">
        <v>37</v>
      </c>
      <c r="F230" s="33">
        <v>20</v>
      </c>
      <c r="G230" s="34">
        <f t="shared" si="51"/>
        <v>1.0632911392405063E-2</v>
      </c>
      <c r="H230" s="34">
        <f t="shared" si="52"/>
        <v>3.7359900373599006E-3</v>
      </c>
      <c r="I230" s="34">
        <f t="shared" si="53"/>
        <v>8.0821319353429448E-3</v>
      </c>
      <c r="J230" s="34">
        <f t="shared" si="54"/>
        <v>3.8804811796662787E-3</v>
      </c>
      <c r="K230" s="34">
        <f t="shared" si="57"/>
        <v>0.76190476190476186</v>
      </c>
      <c r="L230" s="34">
        <f t="shared" si="58"/>
        <v>1.2222222222222223</v>
      </c>
      <c r="M230" s="34">
        <f t="shared" si="55"/>
        <v>8.1012658227848106E-3</v>
      </c>
      <c r="N230" s="40">
        <f t="shared" si="56"/>
        <v>4.5662100456621011E-3</v>
      </c>
    </row>
    <row r="231" spans="1:14" x14ac:dyDescent="0.2">
      <c r="A231" s="27"/>
      <c r="B231" s="29" t="s">
        <v>205</v>
      </c>
      <c r="C231" s="39">
        <v>1</v>
      </c>
      <c r="D231" s="33">
        <v>5</v>
      </c>
      <c r="E231" s="33">
        <v>2</v>
      </c>
      <c r="F231" s="33">
        <v>0</v>
      </c>
      <c r="G231" s="34">
        <f t="shared" si="51"/>
        <v>5.0632911392405066E-4</v>
      </c>
      <c r="H231" s="34">
        <f t="shared" si="52"/>
        <v>2.0755500207555004E-3</v>
      </c>
      <c r="I231" s="34">
        <f t="shared" si="53"/>
        <v>4.3687199650502403E-4</v>
      </c>
      <c r="J231" s="34" t="str">
        <f t="shared" si="54"/>
        <v/>
      </c>
      <c r="K231" s="34">
        <f t="shared" si="57"/>
        <v>1</v>
      </c>
      <c r="L231" s="34">
        <f t="shared" si="58"/>
        <v>-1</v>
      </c>
      <c r="M231" s="34">
        <f t="shared" si="55"/>
        <v>5.0632911392405066E-4</v>
      </c>
      <c r="N231" s="40">
        <f t="shared" si="56"/>
        <v>-2.0755500207555004E-3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1</v>
      </c>
      <c r="E233" s="33">
        <v>0</v>
      </c>
      <c r="F233" s="33">
        <v>0</v>
      </c>
      <c r="G233" s="34" t="str">
        <f t="shared" si="51"/>
        <v/>
      </c>
      <c r="H233" s="34">
        <f t="shared" si="52"/>
        <v>4.1511000415110004E-4</v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>
        <f t="shared" si="58"/>
        <v>-1</v>
      </c>
      <c r="M233" s="34" t="str">
        <f t="shared" si="55"/>
        <v/>
      </c>
      <c r="N233" s="40">
        <f t="shared" si="56"/>
        <v>-4.1511000415110004E-4</v>
      </c>
    </row>
    <row r="234" spans="1:14" x14ac:dyDescent="0.2">
      <c r="A234" s="27"/>
      <c r="B234" s="29" t="s">
        <v>208</v>
      </c>
      <c r="C234" s="39">
        <v>1</v>
      </c>
      <c r="D234" s="33">
        <v>0</v>
      </c>
      <c r="E234" s="33">
        <v>0</v>
      </c>
      <c r="F234" s="33">
        <v>1</v>
      </c>
      <c r="G234" s="34">
        <f t="shared" si="51"/>
        <v>5.0632911392405066E-4</v>
      </c>
      <c r="H234" s="34" t="str">
        <f t="shared" si="52"/>
        <v/>
      </c>
      <c r="I234" s="34" t="str">
        <f t="shared" si="53"/>
        <v/>
      </c>
      <c r="J234" s="34">
        <f t="shared" si="54"/>
        <v>1.9402405898331392E-4</v>
      </c>
      <c r="K234" s="34">
        <f t="shared" si="57"/>
        <v>-1</v>
      </c>
      <c r="L234" s="34">
        <f t="shared" si="58"/>
        <v>1</v>
      </c>
      <c r="M234" s="34">
        <f t="shared" si="55"/>
        <v>-5.0632911392405066E-4</v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15</v>
      </c>
      <c r="D235" s="33">
        <v>17</v>
      </c>
      <c r="E235" s="33">
        <v>23</v>
      </c>
      <c r="F235" s="33">
        <v>26</v>
      </c>
      <c r="G235" s="34">
        <f t="shared" si="51"/>
        <v>7.5949367088607592E-3</v>
      </c>
      <c r="H235" s="34">
        <f t="shared" si="52"/>
        <v>7.0568700705687009E-3</v>
      </c>
      <c r="I235" s="34">
        <f t="shared" si="53"/>
        <v>5.0240279598077761E-3</v>
      </c>
      <c r="J235" s="34">
        <f t="shared" si="54"/>
        <v>5.0446255335661622E-3</v>
      </c>
      <c r="K235" s="34">
        <f t="shared" si="57"/>
        <v>0.53333333333333333</v>
      </c>
      <c r="L235" s="34">
        <f t="shared" si="58"/>
        <v>0.52941176470588236</v>
      </c>
      <c r="M235" s="34">
        <f t="shared" si="55"/>
        <v>4.0506329113924044E-3</v>
      </c>
      <c r="N235" s="40">
        <f t="shared" si="56"/>
        <v>3.7359900373599006E-3</v>
      </c>
    </row>
    <row r="236" spans="1:14" x14ac:dyDescent="0.2">
      <c r="A236" s="27"/>
      <c r="B236" s="29" t="s">
        <v>210</v>
      </c>
      <c r="C236" s="39">
        <v>1</v>
      </c>
      <c r="D236" s="33">
        <v>9</v>
      </c>
      <c r="E236" s="33">
        <v>2</v>
      </c>
      <c r="F236" s="33">
        <v>6</v>
      </c>
      <c r="G236" s="34">
        <f t="shared" si="51"/>
        <v>5.0632911392405066E-4</v>
      </c>
      <c r="H236" s="34">
        <f t="shared" si="52"/>
        <v>3.7359900373599006E-3</v>
      </c>
      <c r="I236" s="34">
        <f t="shared" si="53"/>
        <v>4.3687199650502403E-4</v>
      </c>
      <c r="J236" s="34">
        <f t="shared" si="54"/>
        <v>1.1641443538998836E-3</v>
      </c>
      <c r="K236" s="34">
        <f t="shared" si="57"/>
        <v>1</v>
      </c>
      <c r="L236" s="34">
        <f t="shared" si="58"/>
        <v>-0.33333333333333331</v>
      </c>
      <c r="M236" s="34">
        <f t="shared" si="55"/>
        <v>5.0632911392405066E-4</v>
      </c>
      <c r="N236" s="40">
        <f t="shared" si="56"/>
        <v>-1.2453300124533001E-3</v>
      </c>
    </row>
    <row r="237" spans="1:14" x14ac:dyDescent="0.2">
      <c r="A237" s="27"/>
      <c r="B237" s="29" t="s">
        <v>211</v>
      </c>
      <c r="C237" s="39">
        <v>2</v>
      </c>
      <c r="D237" s="33">
        <v>10</v>
      </c>
      <c r="E237" s="33">
        <v>0</v>
      </c>
      <c r="F237" s="33">
        <v>0</v>
      </c>
      <c r="G237" s="34">
        <f t="shared" si="51"/>
        <v>1.0126582278481013E-3</v>
      </c>
      <c r="H237" s="34">
        <f t="shared" si="52"/>
        <v>4.1511000415110008E-3</v>
      </c>
      <c r="I237" s="34" t="str">
        <f t="shared" si="53"/>
        <v/>
      </c>
      <c r="J237" s="34" t="str">
        <f t="shared" si="54"/>
        <v/>
      </c>
      <c r="K237" s="34">
        <f t="shared" si="57"/>
        <v>-1</v>
      </c>
      <c r="L237" s="34">
        <f t="shared" si="58"/>
        <v>-1</v>
      </c>
      <c r="M237" s="34">
        <f t="shared" si="55"/>
        <v>-1.0126582278481013E-3</v>
      </c>
      <c r="N237" s="40">
        <f t="shared" si="56"/>
        <v>-4.1511000415110008E-3</v>
      </c>
    </row>
    <row r="238" spans="1:14" x14ac:dyDescent="0.2">
      <c r="A238" s="27"/>
      <c r="B238" s="29" t="s">
        <v>212</v>
      </c>
      <c r="C238" s="39">
        <v>0</v>
      </c>
      <c r="D238" s="33">
        <v>1</v>
      </c>
      <c r="E238" s="33">
        <v>0</v>
      </c>
      <c r="F238" s="33">
        <v>0</v>
      </c>
      <c r="G238" s="34" t="str">
        <f t="shared" si="51"/>
        <v/>
      </c>
      <c r="H238" s="34">
        <f t="shared" si="52"/>
        <v>4.1511000415110004E-4</v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>
        <f t="shared" si="58"/>
        <v>-1</v>
      </c>
      <c r="M238" s="34" t="str">
        <f t="shared" si="55"/>
        <v/>
      </c>
      <c r="N238" s="40">
        <f t="shared" si="56"/>
        <v>-4.1511000415110004E-4</v>
      </c>
    </row>
    <row r="239" spans="1:14" x14ac:dyDescent="0.2">
      <c r="A239" s="27"/>
      <c r="B239" s="29" t="s">
        <v>213</v>
      </c>
      <c r="C239" s="39">
        <v>0</v>
      </c>
      <c r="D239" s="33">
        <v>1</v>
      </c>
      <c r="E239" s="33">
        <v>0</v>
      </c>
      <c r="F239" s="33">
        <v>0</v>
      </c>
      <c r="G239" s="34" t="str">
        <f t="shared" si="51"/>
        <v/>
      </c>
      <c r="H239" s="34">
        <f t="shared" si="52"/>
        <v>4.1511000415110004E-4</v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>
        <f t="shared" si="58"/>
        <v>-1</v>
      </c>
      <c r="M239" s="34" t="str">
        <f t="shared" si="55"/>
        <v/>
      </c>
      <c r="N239" s="40">
        <f t="shared" si="56"/>
        <v>-4.1511000415110004E-4</v>
      </c>
    </row>
    <row r="240" spans="1:14" x14ac:dyDescent="0.2">
      <c r="A240" s="27"/>
      <c r="B240" s="29" t="s">
        <v>214</v>
      </c>
      <c r="C240" s="39">
        <v>4</v>
      </c>
      <c r="D240" s="33">
        <v>4</v>
      </c>
      <c r="E240" s="33">
        <v>0</v>
      </c>
      <c r="F240" s="33">
        <v>1</v>
      </c>
      <c r="G240" s="34">
        <f t="shared" si="51"/>
        <v>2.0253164556962027E-3</v>
      </c>
      <c r="H240" s="34">
        <f t="shared" si="52"/>
        <v>1.6604400166044002E-3</v>
      </c>
      <c r="I240" s="34" t="str">
        <f t="shared" si="53"/>
        <v/>
      </c>
      <c r="J240" s="34">
        <f t="shared" si="54"/>
        <v>1.9402405898331392E-4</v>
      </c>
      <c r="K240" s="34">
        <f t="shared" si="57"/>
        <v>-1</v>
      </c>
      <c r="L240" s="34">
        <f t="shared" si="58"/>
        <v>-0.75</v>
      </c>
      <c r="M240" s="34">
        <f t="shared" si="55"/>
        <v>-2.0253164556962027E-3</v>
      </c>
      <c r="N240" s="40">
        <f t="shared" si="56"/>
        <v>-1.2453300124533001E-3</v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67</v>
      </c>
      <c r="D242" s="33">
        <v>192</v>
      </c>
      <c r="E242" s="33">
        <v>805</v>
      </c>
      <c r="F242" s="33">
        <v>1321</v>
      </c>
      <c r="G242" s="34">
        <f t="shared" si="51"/>
        <v>3.3924050632911394E-2</v>
      </c>
      <c r="H242" s="34">
        <f t="shared" si="52"/>
        <v>7.9701120797011207E-2</v>
      </c>
      <c r="I242" s="34">
        <f t="shared" si="53"/>
        <v>0.17584097859327216</v>
      </c>
      <c r="J242" s="34">
        <f t="shared" si="54"/>
        <v>0.25630578191695769</v>
      </c>
      <c r="K242" s="34">
        <f t="shared" si="57"/>
        <v>11.014925373134329</v>
      </c>
      <c r="L242" s="34">
        <f t="shared" si="58"/>
        <v>5.880208333333333</v>
      </c>
      <c r="M242" s="34">
        <f t="shared" si="55"/>
        <v>0.37367088607594939</v>
      </c>
      <c r="N242" s="40">
        <f t="shared" si="56"/>
        <v>0.4686591946865919</v>
      </c>
    </row>
    <row r="243" spans="1:14" x14ac:dyDescent="0.2">
      <c r="A243" s="27"/>
      <c r="B243" s="29" t="s">
        <v>217</v>
      </c>
      <c r="C243" s="39">
        <v>10</v>
      </c>
      <c r="D243" s="33">
        <v>2</v>
      </c>
      <c r="E243" s="33">
        <v>17</v>
      </c>
      <c r="F243" s="33">
        <v>12</v>
      </c>
      <c r="G243" s="34">
        <f t="shared" si="51"/>
        <v>5.0632911392405064E-3</v>
      </c>
      <c r="H243" s="34">
        <f t="shared" si="52"/>
        <v>8.3022000830220008E-4</v>
      </c>
      <c r="I243" s="34">
        <f t="shared" si="53"/>
        <v>3.7134119702927041E-3</v>
      </c>
      <c r="J243" s="34">
        <f t="shared" si="54"/>
        <v>2.3282887077997671E-3</v>
      </c>
      <c r="K243" s="34">
        <f t="shared" si="57"/>
        <v>0.7</v>
      </c>
      <c r="L243" s="34">
        <f t="shared" si="58"/>
        <v>5</v>
      </c>
      <c r="M243" s="34">
        <f t="shared" si="55"/>
        <v>3.5443037974683543E-3</v>
      </c>
      <c r="N243" s="40">
        <f t="shared" si="56"/>
        <v>4.1511000415110008E-3</v>
      </c>
    </row>
    <row r="244" spans="1:14" x14ac:dyDescent="0.2">
      <c r="A244" s="27"/>
      <c r="B244" s="29" t="s">
        <v>218</v>
      </c>
      <c r="C244" s="39">
        <v>10</v>
      </c>
      <c r="D244" s="33">
        <v>1</v>
      </c>
      <c r="E244" s="33">
        <v>1</v>
      </c>
      <c r="F244" s="33">
        <v>0</v>
      </c>
      <c r="G244" s="34">
        <f t="shared" si="51"/>
        <v>5.0632911392405064E-3</v>
      </c>
      <c r="H244" s="34">
        <f t="shared" si="52"/>
        <v>4.1511000415110004E-4</v>
      </c>
      <c r="I244" s="34">
        <f t="shared" si="53"/>
        <v>2.1843599825251202E-4</v>
      </c>
      <c r="J244" s="34" t="str">
        <f t="shared" si="54"/>
        <v/>
      </c>
      <c r="K244" s="34">
        <f t="shared" si="57"/>
        <v>-0.9</v>
      </c>
      <c r="L244" s="34">
        <f t="shared" si="58"/>
        <v>-1</v>
      </c>
      <c r="M244" s="34">
        <f t="shared" si="55"/>
        <v>-4.5569620253164559E-3</v>
      </c>
      <c r="N244" s="40">
        <f t="shared" si="56"/>
        <v>-4.1511000415110004E-4</v>
      </c>
    </row>
    <row r="245" spans="1:14" x14ac:dyDescent="0.2">
      <c r="A245" s="27"/>
      <c r="B245" s="29" t="s">
        <v>219</v>
      </c>
      <c r="C245" s="39">
        <v>8</v>
      </c>
      <c r="D245" s="33">
        <v>2</v>
      </c>
      <c r="E245" s="33">
        <v>0</v>
      </c>
      <c r="F245" s="33">
        <v>2</v>
      </c>
      <c r="G245" s="34">
        <f t="shared" si="51"/>
        <v>4.0506329113924053E-3</v>
      </c>
      <c r="H245" s="34">
        <f t="shared" si="52"/>
        <v>8.3022000830220008E-4</v>
      </c>
      <c r="I245" s="34" t="str">
        <f t="shared" si="53"/>
        <v/>
      </c>
      <c r="J245" s="34">
        <f t="shared" si="54"/>
        <v>3.8804811796662784E-4</v>
      </c>
      <c r="K245" s="34">
        <f t="shared" si="57"/>
        <v>-1</v>
      </c>
      <c r="L245" s="34">
        <f t="shared" si="58"/>
        <v>0</v>
      </c>
      <c r="M245" s="34">
        <f t="shared" si="55"/>
        <v>-4.0506329113924053E-3</v>
      </c>
      <c r="N245" s="40">
        <f t="shared" si="56"/>
        <v>0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20</v>
      </c>
      <c r="D248" s="33">
        <v>5</v>
      </c>
      <c r="E248" s="33">
        <v>15</v>
      </c>
      <c r="F248" s="33">
        <v>5</v>
      </c>
      <c r="G248" s="34">
        <f t="shared" si="51"/>
        <v>1.0126582278481013E-2</v>
      </c>
      <c r="H248" s="34">
        <f t="shared" si="52"/>
        <v>2.0755500207555004E-3</v>
      </c>
      <c r="I248" s="34">
        <f t="shared" si="53"/>
        <v>3.27653997378768E-3</v>
      </c>
      <c r="J248" s="34">
        <f t="shared" si="54"/>
        <v>9.7012029491656967E-4</v>
      </c>
      <c r="K248" s="34">
        <f t="shared" si="57"/>
        <v>-0.25</v>
      </c>
      <c r="L248" s="34">
        <f t="shared" si="58"/>
        <v>0</v>
      </c>
      <c r="M248" s="34">
        <f t="shared" si="55"/>
        <v>-2.5316455696202532E-3</v>
      </c>
      <c r="N248" s="40">
        <f t="shared" si="56"/>
        <v>0</v>
      </c>
    </row>
    <row r="249" spans="1:14" x14ac:dyDescent="0.2">
      <c r="A249" s="27"/>
      <c r="B249" s="29" t="s">
        <v>223</v>
      </c>
      <c r="C249" s="39">
        <v>2</v>
      </c>
      <c r="D249" s="33">
        <v>0</v>
      </c>
      <c r="E249" s="33">
        <v>0</v>
      </c>
      <c r="F249" s="33">
        <v>2</v>
      </c>
      <c r="G249" s="34">
        <f t="shared" si="51"/>
        <v>1.0126582278481013E-3</v>
      </c>
      <c r="H249" s="34" t="str">
        <f t="shared" si="52"/>
        <v/>
      </c>
      <c r="I249" s="34" t="str">
        <f t="shared" si="53"/>
        <v/>
      </c>
      <c r="J249" s="34">
        <f t="shared" si="54"/>
        <v>3.8804811796662784E-4</v>
      </c>
      <c r="K249" s="34">
        <f t="shared" si="57"/>
        <v>-1</v>
      </c>
      <c r="L249" s="34">
        <f t="shared" si="58"/>
        <v>1</v>
      </c>
      <c r="M249" s="34">
        <f t="shared" si="55"/>
        <v>-1.0126582278481013E-3</v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1</v>
      </c>
      <c r="D250" s="33">
        <v>2</v>
      </c>
      <c r="E250" s="33">
        <v>7</v>
      </c>
      <c r="F250" s="33">
        <v>57</v>
      </c>
      <c r="G250" s="34">
        <f t="shared" si="51"/>
        <v>5.0632911392405066E-4</v>
      </c>
      <c r="H250" s="34">
        <f t="shared" si="52"/>
        <v>8.3022000830220008E-4</v>
      </c>
      <c r="I250" s="34">
        <f t="shared" si="53"/>
        <v>1.5290519877675841E-3</v>
      </c>
      <c r="J250" s="34">
        <f t="shared" si="54"/>
        <v>1.1059371362048894E-2</v>
      </c>
      <c r="K250" s="34">
        <f t="shared" si="57"/>
        <v>6</v>
      </c>
      <c r="L250" s="34">
        <f t="shared" si="58"/>
        <v>27.5</v>
      </c>
      <c r="M250" s="34">
        <f t="shared" si="55"/>
        <v>3.0379746835443042E-3</v>
      </c>
      <c r="N250" s="40">
        <f t="shared" si="56"/>
        <v>2.2831050228310501E-2</v>
      </c>
    </row>
    <row r="251" spans="1:14" x14ac:dyDescent="0.2">
      <c r="A251" s="27"/>
      <c r="B251" s="29" t="s">
        <v>225</v>
      </c>
      <c r="C251" s="39">
        <v>2</v>
      </c>
      <c r="D251" s="33">
        <v>0</v>
      </c>
      <c r="E251" s="33">
        <v>2</v>
      </c>
      <c r="F251" s="33">
        <v>0</v>
      </c>
      <c r="G251" s="34">
        <f t="shared" si="51"/>
        <v>1.0126582278481013E-3</v>
      </c>
      <c r="H251" s="34" t="str">
        <f t="shared" si="52"/>
        <v/>
      </c>
      <c r="I251" s="34">
        <f t="shared" si="53"/>
        <v>4.3687199650502403E-4</v>
      </c>
      <c r="J251" s="34" t="str">
        <f t="shared" si="54"/>
        <v/>
      </c>
      <c r="K251" s="34">
        <f t="shared" si="57"/>
        <v>0</v>
      </c>
      <c r="L251" s="34" t="str">
        <f t="shared" si="58"/>
        <v xml:space="preserve"> </v>
      </c>
      <c r="M251" s="34">
        <f t="shared" si="55"/>
        <v>0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2</v>
      </c>
      <c r="D252" s="33">
        <v>4</v>
      </c>
      <c r="E252" s="33">
        <v>6</v>
      </c>
      <c r="F252" s="33">
        <v>0</v>
      </c>
      <c r="G252" s="34">
        <f t="shared" ref="G252:G283" si="59">+IF(C252=0,"",C252/C$188)</f>
        <v>1.0126582278481013E-3</v>
      </c>
      <c r="H252" s="34">
        <f t="shared" ref="H252:H283" si="60">+IF(D252=0,"",D252/D$188)</f>
        <v>1.6604400166044002E-3</v>
      </c>
      <c r="I252" s="34">
        <f t="shared" ref="I252:I283" si="61">+IF(E252=0,"",E252/E$188)</f>
        <v>1.3106159895150721E-3</v>
      </c>
      <c r="J252" s="34" t="str">
        <f t="shared" ref="J252:J283" si="62">+IF(F252=0,"",F252/F$188)</f>
        <v/>
      </c>
      <c r="K252" s="34">
        <f t="shared" si="57"/>
        <v>2</v>
      </c>
      <c r="L252" s="34">
        <f t="shared" si="58"/>
        <v>-1</v>
      </c>
      <c r="M252" s="34">
        <f t="shared" ref="M252:M283" si="63">+IF(OR(AND(G252=""),(K252="")),"",G252*K252)</f>
        <v>2.0253164556962027E-3</v>
      </c>
      <c r="N252" s="40">
        <f t="shared" ref="N252:N283" si="64">+IF(OR(AND(H252=""),(L252="")),"",H252*L252)</f>
        <v>-1.6604400166044002E-3</v>
      </c>
    </row>
    <row r="253" spans="1:14" ht="25.5" x14ac:dyDescent="0.2">
      <c r="A253" s="27"/>
      <c r="B253" s="29" t="s">
        <v>227</v>
      </c>
      <c r="C253" s="39">
        <v>8</v>
      </c>
      <c r="D253" s="33">
        <v>4</v>
      </c>
      <c r="E253" s="33">
        <v>0</v>
      </c>
      <c r="F253" s="33">
        <v>1</v>
      </c>
      <c r="G253" s="34">
        <f t="shared" si="59"/>
        <v>4.0506329113924053E-3</v>
      </c>
      <c r="H253" s="34">
        <f t="shared" si="60"/>
        <v>1.6604400166044002E-3</v>
      </c>
      <c r="I253" s="34" t="str">
        <f t="shared" si="61"/>
        <v/>
      </c>
      <c r="J253" s="34">
        <f t="shared" si="62"/>
        <v>1.9402405898331392E-4</v>
      </c>
      <c r="K253" s="34">
        <f t="shared" ref="K253:K284" si="65">+IF(AND(C253=0,E253=0)," ",IF(C253=0,1,IF(E253=0,-1,(E253-C253)/C253)))</f>
        <v>-1</v>
      </c>
      <c r="L253" s="34">
        <f t="shared" ref="L253:L284" si="66">+IF(AND(D253=0,F253=0)," ",IF(D253=0,1,IF(F253=0,-1,(F253-D253)/D253)))</f>
        <v>-0.75</v>
      </c>
      <c r="M253" s="34">
        <f t="shared" si="63"/>
        <v>-4.0506329113924053E-3</v>
      </c>
      <c r="N253" s="40">
        <f t="shared" si="64"/>
        <v>-1.2453300124533001E-3</v>
      </c>
    </row>
    <row r="254" spans="1:14" x14ac:dyDescent="0.2">
      <c r="A254" s="27"/>
      <c r="B254" s="29" t="s">
        <v>228</v>
      </c>
      <c r="C254" s="39">
        <v>0</v>
      </c>
      <c r="D254" s="33">
        <v>1</v>
      </c>
      <c r="E254" s="33">
        <v>1</v>
      </c>
      <c r="F254" s="33">
        <v>0</v>
      </c>
      <c r="G254" s="34" t="str">
        <f t="shared" si="59"/>
        <v/>
      </c>
      <c r="H254" s="34">
        <f t="shared" si="60"/>
        <v>4.1511000415110004E-4</v>
      </c>
      <c r="I254" s="34">
        <f t="shared" si="61"/>
        <v>2.1843599825251202E-4</v>
      </c>
      <c r="J254" s="34" t="str">
        <f t="shared" si="62"/>
        <v/>
      </c>
      <c r="K254" s="34">
        <f t="shared" si="65"/>
        <v>1</v>
      </c>
      <c r="L254" s="34">
        <f t="shared" si="66"/>
        <v>-1</v>
      </c>
      <c r="M254" s="34" t="str">
        <f t="shared" si="63"/>
        <v/>
      </c>
      <c r="N254" s="40">
        <f t="shared" si="64"/>
        <v>-4.1511000415110004E-4</v>
      </c>
    </row>
    <row r="255" spans="1:14" x14ac:dyDescent="0.2">
      <c r="A255" s="27"/>
      <c r="B255" s="29" t="s">
        <v>229</v>
      </c>
      <c r="C255" s="39">
        <v>44</v>
      </c>
      <c r="D255" s="33">
        <v>21</v>
      </c>
      <c r="E255" s="33">
        <v>37</v>
      </c>
      <c r="F255" s="33">
        <v>18</v>
      </c>
      <c r="G255" s="34">
        <f t="shared" si="59"/>
        <v>2.2278481012658228E-2</v>
      </c>
      <c r="H255" s="34">
        <f t="shared" si="60"/>
        <v>8.717310087173101E-3</v>
      </c>
      <c r="I255" s="34">
        <f t="shared" si="61"/>
        <v>8.0821319353429448E-3</v>
      </c>
      <c r="J255" s="34">
        <f t="shared" si="62"/>
        <v>3.4924330616996507E-3</v>
      </c>
      <c r="K255" s="34">
        <f t="shared" si="65"/>
        <v>-0.15909090909090909</v>
      </c>
      <c r="L255" s="34">
        <f t="shared" si="66"/>
        <v>-0.14285714285714285</v>
      </c>
      <c r="M255" s="34">
        <f t="shared" si="63"/>
        <v>-3.5443037974683543E-3</v>
      </c>
      <c r="N255" s="40">
        <f t="shared" si="64"/>
        <v>-1.2453300124533001E-3</v>
      </c>
    </row>
    <row r="256" spans="1:14" x14ac:dyDescent="0.2">
      <c r="A256" s="27"/>
      <c r="B256" s="29" t="s">
        <v>230</v>
      </c>
      <c r="C256" s="39">
        <v>3</v>
      </c>
      <c r="D256" s="33">
        <v>2</v>
      </c>
      <c r="E256" s="33">
        <v>2</v>
      </c>
      <c r="F256" s="33">
        <v>0</v>
      </c>
      <c r="G256" s="34">
        <f t="shared" si="59"/>
        <v>1.5189873417721519E-3</v>
      </c>
      <c r="H256" s="34">
        <f t="shared" si="60"/>
        <v>8.3022000830220008E-4</v>
      </c>
      <c r="I256" s="34">
        <f t="shared" si="61"/>
        <v>4.3687199650502403E-4</v>
      </c>
      <c r="J256" s="34" t="str">
        <f t="shared" si="62"/>
        <v/>
      </c>
      <c r="K256" s="34">
        <f t="shared" si="65"/>
        <v>-0.33333333333333331</v>
      </c>
      <c r="L256" s="34">
        <f t="shared" si="66"/>
        <v>-1</v>
      </c>
      <c r="M256" s="34">
        <f t="shared" si="63"/>
        <v>-5.0632911392405056E-4</v>
      </c>
      <c r="N256" s="40">
        <f t="shared" si="64"/>
        <v>-8.3022000830220008E-4</v>
      </c>
    </row>
    <row r="257" spans="1:14" ht="25.5" x14ac:dyDescent="0.2">
      <c r="A257" s="27"/>
      <c r="B257" s="29" t="s">
        <v>231</v>
      </c>
      <c r="C257" s="39">
        <v>1</v>
      </c>
      <c r="D257" s="33">
        <v>0</v>
      </c>
      <c r="E257" s="33">
        <v>3</v>
      </c>
      <c r="F257" s="33">
        <v>0</v>
      </c>
      <c r="G257" s="34">
        <f t="shared" si="59"/>
        <v>5.0632911392405066E-4</v>
      </c>
      <c r="H257" s="34" t="str">
        <f t="shared" si="60"/>
        <v/>
      </c>
      <c r="I257" s="34">
        <f t="shared" si="61"/>
        <v>6.5530799475753605E-4</v>
      </c>
      <c r="J257" s="34" t="str">
        <f t="shared" si="62"/>
        <v/>
      </c>
      <c r="K257" s="34">
        <f t="shared" si="65"/>
        <v>2</v>
      </c>
      <c r="L257" s="34" t="str">
        <f t="shared" si="66"/>
        <v xml:space="preserve"> </v>
      </c>
      <c r="M257" s="34">
        <f t="shared" si="63"/>
        <v>1.0126582278481013E-3</v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9</v>
      </c>
      <c r="D258" s="33">
        <v>15</v>
      </c>
      <c r="E258" s="33">
        <v>15</v>
      </c>
      <c r="F258" s="33">
        <v>16</v>
      </c>
      <c r="G258" s="34">
        <f t="shared" si="59"/>
        <v>4.5569620253164559E-3</v>
      </c>
      <c r="H258" s="34">
        <f t="shared" si="60"/>
        <v>6.2266500622665004E-3</v>
      </c>
      <c r="I258" s="34">
        <f t="shared" si="61"/>
        <v>3.27653997378768E-3</v>
      </c>
      <c r="J258" s="34">
        <f t="shared" si="62"/>
        <v>3.1043849437330227E-3</v>
      </c>
      <c r="K258" s="34">
        <f t="shared" si="65"/>
        <v>0.66666666666666663</v>
      </c>
      <c r="L258" s="34">
        <f t="shared" si="66"/>
        <v>6.6666666666666666E-2</v>
      </c>
      <c r="M258" s="34">
        <f t="shared" si="63"/>
        <v>3.0379746835443038E-3</v>
      </c>
      <c r="N258" s="40">
        <f t="shared" si="64"/>
        <v>4.1511000415110004E-4</v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19</v>
      </c>
      <c r="D260" s="33">
        <v>8</v>
      </c>
      <c r="E260" s="33">
        <v>17</v>
      </c>
      <c r="F260" s="33">
        <v>13</v>
      </c>
      <c r="G260" s="34">
        <f t="shared" si="59"/>
        <v>9.6202531645569623E-3</v>
      </c>
      <c r="H260" s="34">
        <f t="shared" si="60"/>
        <v>3.3208800332088003E-3</v>
      </c>
      <c r="I260" s="34">
        <f t="shared" si="61"/>
        <v>3.7134119702927041E-3</v>
      </c>
      <c r="J260" s="34">
        <f t="shared" si="62"/>
        <v>2.5223127667830811E-3</v>
      </c>
      <c r="K260" s="34">
        <f t="shared" si="65"/>
        <v>-0.10526315789473684</v>
      </c>
      <c r="L260" s="34">
        <f t="shared" si="66"/>
        <v>0.625</v>
      </c>
      <c r="M260" s="34">
        <f t="shared" si="63"/>
        <v>-1.0126582278481013E-3</v>
      </c>
      <c r="N260" s="40">
        <f t="shared" si="64"/>
        <v>2.0755500207555004E-3</v>
      </c>
    </row>
    <row r="261" spans="1:14" x14ac:dyDescent="0.2">
      <c r="A261" s="27"/>
      <c r="B261" s="29" t="s">
        <v>235</v>
      </c>
      <c r="C261" s="39">
        <v>20</v>
      </c>
      <c r="D261" s="33">
        <v>18</v>
      </c>
      <c r="E261" s="33">
        <v>23</v>
      </c>
      <c r="F261" s="33">
        <v>13</v>
      </c>
      <c r="G261" s="34">
        <f t="shared" si="59"/>
        <v>1.0126582278481013E-2</v>
      </c>
      <c r="H261" s="34">
        <f t="shared" si="60"/>
        <v>7.4719800747198011E-3</v>
      </c>
      <c r="I261" s="34">
        <f t="shared" si="61"/>
        <v>5.0240279598077761E-3</v>
      </c>
      <c r="J261" s="34">
        <f t="shared" si="62"/>
        <v>2.5223127667830811E-3</v>
      </c>
      <c r="K261" s="34">
        <f t="shared" si="65"/>
        <v>0.15</v>
      </c>
      <c r="L261" s="34">
        <f t="shared" si="66"/>
        <v>-0.27777777777777779</v>
      </c>
      <c r="M261" s="34">
        <f t="shared" si="63"/>
        <v>1.5189873417721519E-3</v>
      </c>
      <c r="N261" s="40">
        <f t="shared" si="64"/>
        <v>-2.0755500207555004E-3</v>
      </c>
    </row>
    <row r="262" spans="1:14" ht="25.5" x14ac:dyDescent="0.2">
      <c r="A262" s="27"/>
      <c r="B262" s="29" t="s">
        <v>236</v>
      </c>
      <c r="C262" s="39">
        <v>2</v>
      </c>
      <c r="D262" s="33">
        <v>0</v>
      </c>
      <c r="E262" s="33">
        <v>0</v>
      </c>
      <c r="F262" s="33">
        <v>0</v>
      </c>
      <c r="G262" s="34">
        <f t="shared" si="59"/>
        <v>1.0126582278481013E-3</v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>
        <f t="shared" si="65"/>
        <v>-1</v>
      </c>
      <c r="L262" s="34" t="str">
        <f t="shared" si="66"/>
        <v xml:space="preserve"> </v>
      </c>
      <c r="M262" s="34">
        <f t="shared" si="63"/>
        <v>-1.0126582278481013E-3</v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3</v>
      </c>
      <c r="D263" s="33">
        <v>2</v>
      </c>
      <c r="E263" s="33">
        <v>2</v>
      </c>
      <c r="F263" s="33">
        <v>0</v>
      </c>
      <c r="G263" s="34">
        <f t="shared" si="59"/>
        <v>1.5189873417721519E-3</v>
      </c>
      <c r="H263" s="34">
        <f t="shared" si="60"/>
        <v>8.3022000830220008E-4</v>
      </c>
      <c r="I263" s="34">
        <f t="shared" si="61"/>
        <v>4.3687199650502403E-4</v>
      </c>
      <c r="J263" s="34" t="str">
        <f t="shared" si="62"/>
        <v/>
      </c>
      <c r="K263" s="34">
        <f t="shared" si="65"/>
        <v>-0.33333333333333331</v>
      </c>
      <c r="L263" s="34">
        <f t="shared" si="66"/>
        <v>-1</v>
      </c>
      <c r="M263" s="34">
        <f t="shared" si="63"/>
        <v>-5.0632911392405056E-4</v>
      </c>
      <c r="N263" s="40">
        <f t="shared" si="64"/>
        <v>-8.3022000830220008E-4</v>
      </c>
    </row>
    <row r="264" spans="1:14" ht="25.5" x14ac:dyDescent="0.2">
      <c r="A264" s="27"/>
      <c r="B264" s="29" t="s">
        <v>238</v>
      </c>
      <c r="C264" s="39">
        <v>2</v>
      </c>
      <c r="D264" s="33">
        <v>1</v>
      </c>
      <c r="E264" s="33">
        <v>2</v>
      </c>
      <c r="F264" s="33">
        <v>6</v>
      </c>
      <c r="G264" s="34">
        <f t="shared" si="59"/>
        <v>1.0126582278481013E-3</v>
      </c>
      <c r="H264" s="34">
        <f t="shared" si="60"/>
        <v>4.1511000415110004E-4</v>
      </c>
      <c r="I264" s="34">
        <f t="shared" si="61"/>
        <v>4.3687199650502403E-4</v>
      </c>
      <c r="J264" s="34">
        <f t="shared" si="62"/>
        <v>1.1641443538998836E-3</v>
      </c>
      <c r="K264" s="34">
        <f t="shared" si="65"/>
        <v>0</v>
      </c>
      <c r="L264" s="34">
        <f t="shared" si="66"/>
        <v>5</v>
      </c>
      <c r="M264" s="34">
        <f t="shared" si="63"/>
        <v>0</v>
      </c>
      <c r="N264" s="40">
        <f t="shared" si="64"/>
        <v>2.0755500207555004E-3</v>
      </c>
    </row>
    <row r="265" spans="1:14" x14ac:dyDescent="0.2">
      <c r="A265" s="27"/>
      <c r="B265" s="29" t="s">
        <v>239</v>
      </c>
      <c r="C265" s="39">
        <v>13</v>
      </c>
      <c r="D265" s="33">
        <v>17</v>
      </c>
      <c r="E265" s="33">
        <v>20</v>
      </c>
      <c r="F265" s="33">
        <v>14</v>
      </c>
      <c r="G265" s="34">
        <f t="shared" si="59"/>
        <v>6.5822784810126581E-3</v>
      </c>
      <c r="H265" s="34">
        <f t="shared" si="60"/>
        <v>7.0568700705687009E-3</v>
      </c>
      <c r="I265" s="34">
        <f t="shared" si="61"/>
        <v>4.3687199650502403E-3</v>
      </c>
      <c r="J265" s="34">
        <f t="shared" si="62"/>
        <v>2.7163368257663951E-3</v>
      </c>
      <c r="K265" s="34">
        <f t="shared" si="65"/>
        <v>0.53846153846153844</v>
      </c>
      <c r="L265" s="34">
        <f t="shared" si="66"/>
        <v>-0.17647058823529413</v>
      </c>
      <c r="M265" s="34">
        <f t="shared" si="63"/>
        <v>3.5443037974683543E-3</v>
      </c>
      <c r="N265" s="40">
        <f t="shared" si="64"/>
        <v>-1.2453300124533003E-3</v>
      </c>
    </row>
    <row r="266" spans="1:14" x14ac:dyDescent="0.2">
      <c r="A266" s="27"/>
      <c r="B266" s="29" t="s">
        <v>240</v>
      </c>
      <c r="C266" s="39">
        <v>0</v>
      </c>
      <c r="D266" s="33">
        <v>9</v>
      </c>
      <c r="E266" s="33">
        <v>8</v>
      </c>
      <c r="F266" s="33">
        <v>1</v>
      </c>
      <c r="G266" s="34" t="str">
        <f t="shared" si="59"/>
        <v/>
      </c>
      <c r="H266" s="34">
        <f t="shared" si="60"/>
        <v>3.7359900373599006E-3</v>
      </c>
      <c r="I266" s="34">
        <f t="shared" si="61"/>
        <v>1.7474879860200961E-3</v>
      </c>
      <c r="J266" s="34">
        <f t="shared" si="62"/>
        <v>1.9402405898331392E-4</v>
      </c>
      <c r="K266" s="34">
        <f t="shared" si="65"/>
        <v>1</v>
      </c>
      <c r="L266" s="34">
        <f t="shared" si="66"/>
        <v>-0.88888888888888884</v>
      </c>
      <c r="M266" s="34" t="str">
        <f t="shared" si="63"/>
        <v/>
      </c>
      <c r="N266" s="40">
        <f t="shared" si="64"/>
        <v>-3.3208800332088003E-3</v>
      </c>
    </row>
    <row r="267" spans="1:14" x14ac:dyDescent="0.2">
      <c r="A267" s="27"/>
      <c r="B267" s="29" t="s">
        <v>241</v>
      </c>
      <c r="C267" s="39">
        <v>10</v>
      </c>
      <c r="D267" s="33">
        <v>8</v>
      </c>
      <c r="E267" s="33">
        <v>14</v>
      </c>
      <c r="F267" s="33">
        <v>14</v>
      </c>
      <c r="G267" s="34">
        <f t="shared" si="59"/>
        <v>5.0632911392405064E-3</v>
      </c>
      <c r="H267" s="34">
        <f t="shared" si="60"/>
        <v>3.3208800332088003E-3</v>
      </c>
      <c r="I267" s="34">
        <f t="shared" si="61"/>
        <v>3.0581039755351682E-3</v>
      </c>
      <c r="J267" s="34">
        <f t="shared" si="62"/>
        <v>2.7163368257663951E-3</v>
      </c>
      <c r="K267" s="34">
        <f t="shared" si="65"/>
        <v>0.4</v>
      </c>
      <c r="L267" s="34">
        <f t="shared" si="66"/>
        <v>0.75</v>
      </c>
      <c r="M267" s="34">
        <f t="shared" si="63"/>
        <v>2.0253164556962027E-3</v>
      </c>
      <c r="N267" s="40">
        <f t="shared" si="64"/>
        <v>2.4906600249066002E-3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2</v>
      </c>
      <c r="E269" s="33">
        <v>1</v>
      </c>
      <c r="F269" s="33">
        <v>3</v>
      </c>
      <c r="G269" s="34" t="str">
        <f t="shared" si="59"/>
        <v/>
      </c>
      <c r="H269" s="34">
        <f t="shared" si="60"/>
        <v>8.3022000830220008E-4</v>
      </c>
      <c r="I269" s="34">
        <f t="shared" si="61"/>
        <v>2.1843599825251202E-4</v>
      </c>
      <c r="J269" s="34">
        <f t="shared" si="62"/>
        <v>5.8207217694994178E-4</v>
      </c>
      <c r="K269" s="34">
        <f t="shared" si="65"/>
        <v>1</v>
      </c>
      <c r="L269" s="34">
        <f t="shared" si="66"/>
        <v>0.5</v>
      </c>
      <c r="M269" s="34" t="str">
        <f t="shared" si="63"/>
        <v/>
      </c>
      <c r="N269" s="40">
        <f t="shared" si="64"/>
        <v>4.1511000415110004E-4</v>
      </c>
    </row>
    <row r="270" spans="1:14" ht="25.5" x14ac:dyDescent="0.2">
      <c r="A270" s="27"/>
      <c r="B270" s="29" t="s">
        <v>244</v>
      </c>
      <c r="C270" s="39">
        <v>34</v>
      </c>
      <c r="D270" s="33">
        <v>48</v>
      </c>
      <c r="E270" s="33">
        <v>155</v>
      </c>
      <c r="F270" s="33">
        <v>119</v>
      </c>
      <c r="G270" s="34">
        <f t="shared" si="59"/>
        <v>1.7215189873417722E-2</v>
      </c>
      <c r="H270" s="34">
        <f t="shared" si="60"/>
        <v>1.9925280199252802E-2</v>
      </c>
      <c r="I270" s="34">
        <f t="shared" si="61"/>
        <v>3.3857579729139359E-2</v>
      </c>
      <c r="J270" s="34">
        <f t="shared" si="62"/>
        <v>2.3088863019014357E-2</v>
      </c>
      <c r="K270" s="34">
        <f t="shared" si="65"/>
        <v>3.5588235294117645</v>
      </c>
      <c r="L270" s="34">
        <f t="shared" si="66"/>
        <v>1.4791666666666667</v>
      </c>
      <c r="M270" s="34">
        <f t="shared" si="63"/>
        <v>6.1265822784810124E-2</v>
      </c>
      <c r="N270" s="40">
        <f t="shared" si="64"/>
        <v>2.9472810294728105E-2</v>
      </c>
    </row>
    <row r="271" spans="1:14" x14ac:dyDescent="0.2">
      <c r="A271" s="27"/>
      <c r="B271" s="29" t="s">
        <v>245</v>
      </c>
      <c r="C271" s="39">
        <v>80</v>
      </c>
      <c r="D271" s="33">
        <v>153</v>
      </c>
      <c r="E271" s="33">
        <v>4</v>
      </c>
      <c r="F271" s="33">
        <v>5</v>
      </c>
      <c r="G271" s="34">
        <f t="shared" si="59"/>
        <v>4.0506329113924051E-2</v>
      </c>
      <c r="H271" s="34">
        <f t="shared" si="60"/>
        <v>6.351183063511831E-2</v>
      </c>
      <c r="I271" s="34">
        <f t="shared" si="61"/>
        <v>8.7374399301004806E-4</v>
      </c>
      <c r="J271" s="34">
        <f t="shared" si="62"/>
        <v>9.7012029491656967E-4</v>
      </c>
      <c r="K271" s="34">
        <f t="shared" si="65"/>
        <v>-0.95</v>
      </c>
      <c r="L271" s="34">
        <f t="shared" si="66"/>
        <v>-0.9673202614379085</v>
      </c>
      <c r="M271" s="34">
        <f t="shared" si="63"/>
        <v>-3.8481012658227849E-2</v>
      </c>
      <c r="N271" s="40">
        <f t="shared" si="64"/>
        <v>-6.1436280614362813E-2</v>
      </c>
    </row>
    <row r="272" spans="1:14" ht="25.5" x14ac:dyDescent="0.2">
      <c r="A272" s="27"/>
      <c r="B272" s="29" t="s">
        <v>246</v>
      </c>
      <c r="C272" s="39">
        <v>3</v>
      </c>
      <c r="D272" s="33">
        <v>2</v>
      </c>
      <c r="E272" s="33">
        <v>2</v>
      </c>
      <c r="F272" s="33">
        <v>3</v>
      </c>
      <c r="G272" s="34">
        <f t="shared" si="59"/>
        <v>1.5189873417721519E-3</v>
      </c>
      <c r="H272" s="34">
        <f t="shared" si="60"/>
        <v>8.3022000830220008E-4</v>
      </c>
      <c r="I272" s="34">
        <f t="shared" si="61"/>
        <v>4.3687199650502403E-4</v>
      </c>
      <c r="J272" s="34">
        <f t="shared" si="62"/>
        <v>5.8207217694994178E-4</v>
      </c>
      <c r="K272" s="34">
        <f t="shared" si="65"/>
        <v>-0.33333333333333331</v>
      </c>
      <c r="L272" s="34">
        <f t="shared" si="66"/>
        <v>0.5</v>
      </c>
      <c r="M272" s="34">
        <f t="shared" si="63"/>
        <v>-5.0632911392405056E-4</v>
      </c>
      <c r="N272" s="40">
        <f t="shared" si="64"/>
        <v>4.1511000415110004E-4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1</v>
      </c>
      <c r="D274" s="33">
        <v>1</v>
      </c>
      <c r="E274" s="33">
        <v>1</v>
      </c>
      <c r="F274" s="33">
        <v>1</v>
      </c>
      <c r="G274" s="34">
        <f t="shared" si="59"/>
        <v>5.0632911392405066E-4</v>
      </c>
      <c r="H274" s="34">
        <f t="shared" si="60"/>
        <v>4.1511000415110004E-4</v>
      </c>
      <c r="I274" s="34">
        <f t="shared" si="61"/>
        <v>2.1843599825251202E-4</v>
      </c>
      <c r="J274" s="34">
        <f t="shared" si="62"/>
        <v>1.9402405898331392E-4</v>
      </c>
      <c r="K274" s="34">
        <f t="shared" si="65"/>
        <v>0</v>
      </c>
      <c r="L274" s="34">
        <f t="shared" si="66"/>
        <v>0</v>
      </c>
      <c r="M274" s="34">
        <f t="shared" si="63"/>
        <v>0</v>
      </c>
      <c r="N274" s="40">
        <f t="shared" si="64"/>
        <v>0</v>
      </c>
    </row>
    <row r="275" spans="1:14" x14ac:dyDescent="0.2">
      <c r="A275" s="27"/>
      <c r="B275" s="29" t="s">
        <v>249</v>
      </c>
      <c r="C275" s="39">
        <v>3</v>
      </c>
      <c r="D275" s="33">
        <v>1</v>
      </c>
      <c r="E275" s="33">
        <v>5</v>
      </c>
      <c r="F275" s="33">
        <v>2</v>
      </c>
      <c r="G275" s="34">
        <f t="shared" si="59"/>
        <v>1.5189873417721519E-3</v>
      </c>
      <c r="H275" s="34">
        <f t="shared" si="60"/>
        <v>4.1511000415110004E-4</v>
      </c>
      <c r="I275" s="34">
        <f t="shared" si="61"/>
        <v>1.0921799912625601E-3</v>
      </c>
      <c r="J275" s="34">
        <f t="shared" si="62"/>
        <v>3.8804811796662784E-4</v>
      </c>
      <c r="K275" s="34">
        <f t="shared" si="65"/>
        <v>0.66666666666666663</v>
      </c>
      <c r="L275" s="34">
        <f t="shared" si="66"/>
        <v>1</v>
      </c>
      <c r="M275" s="34">
        <f t="shared" si="63"/>
        <v>1.0126582278481011E-3</v>
      </c>
      <c r="N275" s="40">
        <f t="shared" si="64"/>
        <v>4.1511000415110004E-4</v>
      </c>
    </row>
    <row r="276" spans="1:14" ht="25.5" x14ac:dyDescent="0.2">
      <c r="A276" s="27"/>
      <c r="B276" s="29" t="s">
        <v>250</v>
      </c>
      <c r="C276" s="39">
        <v>25</v>
      </c>
      <c r="D276" s="33">
        <v>10</v>
      </c>
      <c r="E276" s="33">
        <v>32</v>
      </c>
      <c r="F276" s="33">
        <v>17</v>
      </c>
      <c r="G276" s="34">
        <f t="shared" si="59"/>
        <v>1.2658227848101266E-2</v>
      </c>
      <c r="H276" s="34">
        <f t="shared" si="60"/>
        <v>4.1511000415110008E-3</v>
      </c>
      <c r="I276" s="34">
        <f t="shared" si="61"/>
        <v>6.9899519440803845E-3</v>
      </c>
      <c r="J276" s="34">
        <f t="shared" si="62"/>
        <v>3.2984090027163367E-3</v>
      </c>
      <c r="K276" s="34">
        <f t="shared" si="65"/>
        <v>0.28000000000000003</v>
      </c>
      <c r="L276" s="34">
        <f t="shared" si="66"/>
        <v>0.7</v>
      </c>
      <c r="M276" s="34">
        <f t="shared" si="63"/>
        <v>3.5443037974683548E-3</v>
      </c>
      <c r="N276" s="40">
        <f t="shared" si="64"/>
        <v>2.9057700290577005E-3</v>
      </c>
    </row>
    <row r="277" spans="1:14" x14ac:dyDescent="0.2">
      <c r="A277" s="27"/>
      <c r="B277" s="29" t="s">
        <v>251</v>
      </c>
      <c r="C277" s="39">
        <v>18</v>
      </c>
      <c r="D277" s="33">
        <v>4</v>
      </c>
      <c r="E277" s="33">
        <v>8</v>
      </c>
      <c r="F277" s="33">
        <v>7</v>
      </c>
      <c r="G277" s="34">
        <f t="shared" si="59"/>
        <v>9.1139240506329117E-3</v>
      </c>
      <c r="H277" s="34">
        <f t="shared" si="60"/>
        <v>1.6604400166044002E-3</v>
      </c>
      <c r="I277" s="34">
        <f t="shared" si="61"/>
        <v>1.7474879860200961E-3</v>
      </c>
      <c r="J277" s="34">
        <f t="shared" si="62"/>
        <v>1.3581684128831976E-3</v>
      </c>
      <c r="K277" s="34">
        <f t="shared" si="65"/>
        <v>-0.55555555555555558</v>
      </c>
      <c r="L277" s="34">
        <f t="shared" si="66"/>
        <v>0.75</v>
      </c>
      <c r="M277" s="34">
        <f t="shared" si="63"/>
        <v>-5.0632911392405064E-3</v>
      </c>
      <c r="N277" s="40">
        <f t="shared" si="64"/>
        <v>1.2453300124533001E-3</v>
      </c>
    </row>
    <row r="278" spans="1:14" x14ac:dyDescent="0.2">
      <c r="A278" s="27"/>
      <c r="B278" s="29" t="s">
        <v>252</v>
      </c>
      <c r="C278" s="39">
        <v>3</v>
      </c>
      <c r="D278" s="33">
        <v>0</v>
      </c>
      <c r="E278" s="33">
        <v>4</v>
      </c>
      <c r="F278" s="33">
        <v>2</v>
      </c>
      <c r="G278" s="34">
        <f t="shared" si="59"/>
        <v>1.5189873417721519E-3</v>
      </c>
      <c r="H278" s="34" t="str">
        <f t="shared" si="60"/>
        <v/>
      </c>
      <c r="I278" s="34">
        <f t="shared" si="61"/>
        <v>8.7374399301004806E-4</v>
      </c>
      <c r="J278" s="34">
        <f t="shared" si="62"/>
        <v>3.8804811796662784E-4</v>
      </c>
      <c r="K278" s="34">
        <f t="shared" si="65"/>
        <v>0.33333333333333331</v>
      </c>
      <c r="L278" s="34">
        <f t="shared" si="66"/>
        <v>1</v>
      </c>
      <c r="M278" s="34">
        <f t="shared" si="63"/>
        <v>5.0632911392405056E-4</v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8</v>
      </c>
      <c r="D279" s="33">
        <v>14</v>
      </c>
      <c r="E279" s="33">
        <v>15</v>
      </c>
      <c r="F279" s="33">
        <v>17</v>
      </c>
      <c r="G279" s="34">
        <f t="shared" si="59"/>
        <v>4.0506329113924053E-3</v>
      </c>
      <c r="H279" s="34">
        <f t="shared" si="60"/>
        <v>5.811540058115401E-3</v>
      </c>
      <c r="I279" s="34">
        <f t="shared" si="61"/>
        <v>3.27653997378768E-3</v>
      </c>
      <c r="J279" s="34">
        <f t="shared" si="62"/>
        <v>3.2984090027163367E-3</v>
      </c>
      <c r="K279" s="34">
        <f t="shared" si="65"/>
        <v>0.875</v>
      </c>
      <c r="L279" s="34">
        <f t="shared" si="66"/>
        <v>0.21428571428571427</v>
      </c>
      <c r="M279" s="34">
        <f t="shared" si="63"/>
        <v>3.5443037974683548E-3</v>
      </c>
      <c r="N279" s="40">
        <f t="shared" si="64"/>
        <v>1.2453300124533001E-3</v>
      </c>
    </row>
    <row r="280" spans="1:14" x14ac:dyDescent="0.2">
      <c r="A280" s="27"/>
      <c r="B280" s="29" t="s">
        <v>254</v>
      </c>
      <c r="C280" s="39">
        <v>1</v>
      </c>
      <c r="D280" s="33">
        <v>10</v>
      </c>
      <c r="E280" s="33">
        <v>4</v>
      </c>
      <c r="F280" s="33">
        <v>11</v>
      </c>
      <c r="G280" s="34">
        <f t="shared" si="59"/>
        <v>5.0632911392405066E-4</v>
      </c>
      <c r="H280" s="34">
        <f t="shared" si="60"/>
        <v>4.1511000415110008E-3</v>
      </c>
      <c r="I280" s="34">
        <f t="shared" si="61"/>
        <v>8.7374399301004806E-4</v>
      </c>
      <c r="J280" s="34">
        <f t="shared" si="62"/>
        <v>2.1342646488164531E-3</v>
      </c>
      <c r="K280" s="34">
        <f t="shared" si="65"/>
        <v>3</v>
      </c>
      <c r="L280" s="34">
        <f t="shared" si="66"/>
        <v>0.1</v>
      </c>
      <c r="M280" s="34">
        <f t="shared" si="63"/>
        <v>1.5189873417721521E-3</v>
      </c>
      <c r="N280" s="40">
        <f t="shared" si="64"/>
        <v>4.1511000415110009E-4</v>
      </c>
    </row>
    <row r="281" spans="1:14" x14ac:dyDescent="0.2">
      <c r="A281" s="27"/>
      <c r="B281" s="29" t="s">
        <v>255</v>
      </c>
      <c r="C281" s="39">
        <v>50</v>
      </c>
      <c r="D281" s="33">
        <v>127</v>
      </c>
      <c r="E281" s="33">
        <v>88</v>
      </c>
      <c r="F281" s="33">
        <v>182</v>
      </c>
      <c r="G281" s="34">
        <f t="shared" si="59"/>
        <v>2.5316455696202531E-2</v>
      </c>
      <c r="H281" s="34">
        <f t="shared" si="60"/>
        <v>5.2718970527189705E-2</v>
      </c>
      <c r="I281" s="34">
        <f t="shared" si="61"/>
        <v>1.9222367846221056E-2</v>
      </c>
      <c r="J281" s="34">
        <f t="shared" si="62"/>
        <v>3.5312378734963137E-2</v>
      </c>
      <c r="K281" s="34">
        <f t="shared" si="65"/>
        <v>0.76</v>
      </c>
      <c r="L281" s="34">
        <f t="shared" si="66"/>
        <v>0.43307086614173229</v>
      </c>
      <c r="M281" s="34">
        <f t="shared" si="63"/>
        <v>1.9240506329113925E-2</v>
      </c>
      <c r="N281" s="40">
        <f t="shared" si="64"/>
        <v>2.2831050228310504E-2</v>
      </c>
    </row>
    <row r="282" spans="1:14" x14ac:dyDescent="0.2">
      <c r="A282" s="27"/>
      <c r="B282" s="29" t="s">
        <v>256</v>
      </c>
      <c r="C282" s="39">
        <v>0</v>
      </c>
      <c r="D282" s="33">
        <v>1</v>
      </c>
      <c r="E282" s="33">
        <v>1</v>
      </c>
      <c r="F282" s="33">
        <v>0</v>
      </c>
      <c r="G282" s="34" t="str">
        <f t="shared" si="59"/>
        <v/>
      </c>
      <c r="H282" s="34">
        <f t="shared" si="60"/>
        <v>4.1511000415110004E-4</v>
      </c>
      <c r="I282" s="34">
        <f t="shared" si="61"/>
        <v>2.1843599825251202E-4</v>
      </c>
      <c r="J282" s="34" t="str">
        <f t="shared" si="62"/>
        <v/>
      </c>
      <c r="K282" s="34">
        <f t="shared" si="65"/>
        <v>1</v>
      </c>
      <c r="L282" s="34">
        <f t="shared" si="66"/>
        <v>-1</v>
      </c>
      <c r="M282" s="34" t="str">
        <f t="shared" si="63"/>
        <v/>
      </c>
      <c r="N282" s="40">
        <f t="shared" si="64"/>
        <v>-4.1511000415110004E-4</v>
      </c>
    </row>
    <row r="283" spans="1:14" x14ac:dyDescent="0.2">
      <c r="A283" s="27"/>
      <c r="B283" s="29" t="s">
        <v>257</v>
      </c>
      <c r="C283" s="39">
        <v>2</v>
      </c>
      <c r="D283" s="33">
        <v>2</v>
      </c>
      <c r="E283" s="33">
        <v>2</v>
      </c>
      <c r="F283" s="33">
        <v>1</v>
      </c>
      <c r="G283" s="34">
        <f t="shared" si="59"/>
        <v>1.0126582278481013E-3</v>
      </c>
      <c r="H283" s="34">
        <f t="shared" si="60"/>
        <v>8.3022000830220008E-4</v>
      </c>
      <c r="I283" s="34">
        <f t="shared" si="61"/>
        <v>4.3687199650502403E-4</v>
      </c>
      <c r="J283" s="34">
        <f t="shared" si="62"/>
        <v>1.9402405898331392E-4</v>
      </c>
      <c r="K283" s="34">
        <f t="shared" si="65"/>
        <v>0</v>
      </c>
      <c r="L283" s="34">
        <f t="shared" si="66"/>
        <v>-0.5</v>
      </c>
      <c r="M283" s="34">
        <f t="shared" si="63"/>
        <v>0</v>
      </c>
      <c r="N283" s="40">
        <f t="shared" si="64"/>
        <v>-4.1511000415110004E-4</v>
      </c>
    </row>
    <row r="284" spans="1:14" x14ac:dyDescent="0.2">
      <c r="A284" s="27"/>
      <c r="B284" s="29" t="s">
        <v>258</v>
      </c>
      <c r="C284" s="39">
        <v>0</v>
      </c>
      <c r="D284" s="33">
        <v>0</v>
      </c>
      <c r="E284" s="33">
        <v>4</v>
      </c>
      <c r="F284" s="33">
        <v>1</v>
      </c>
      <c r="G284" s="34" t="str">
        <f t="shared" ref="G284:G315" si="67">+IF(C284=0,"",C284/C$188)</f>
        <v/>
      </c>
      <c r="H284" s="34" t="str">
        <f t="shared" ref="H284:H315" si="68">+IF(D284=0,"",D284/D$188)</f>
        <v/>
      </c>
      <c r="I284" s="34">
        <f t="shared" ref="I284:I315" si="69">+IF(E284=0,"",E284/E$188)</f>
        <v>8.7374399301004806E-4</v>
      </c>
      <c r="J284" s="34">
        <f t="shared" ref="J284:J315" si="70">+IF(F284=0,"",F284/F$188)</f>
        <v>1.9402405898331392E-4</v>
      </c>
      <c r="K284" s="34">
        <f t="shared" si="65"/>
        <v>1</v>
      </c>
      <c r="L284" s="34">
        <f t="shared" si="66"/>
        <v>1</v>
      </c>
      <c r="M284" s="34" t="str">
        <f t="shared" ref="M284:M315" si="71">+IF(OR(AND(G284=""),(K284="")),"",G284*K284)</f>
        <v/>
      </c>
      <c r="N284" s="40" t="str">
        <f t="shared" ref="N284:N315" si="72">+IF(OR(AND(H284=""),(L284="")),"",H284*L284)</f>
        <v/>
      </c>
    </row>
    <row r="285" spans="1:14" ht="24.75" customHeight="1" x14ac:dyDescent="0.2">
      <c r="A285" s="27"/>
      <c r="B285" s="29" t="s">
        <v>259</v>
      </c>
      <c r="C285" s="39">
        <v>1</v>
      </c>
      <c r="D285" s="33">
        <v>4</v>
      </c>
      <c r="E285" s="33">
        <v>2</v>
      </c>
      <c r="F285" s="33">
        <v>0</v>
      </c>
      <c r="G285" s="34">
        <f t="shared" si="67"/>
        <v>5.0632911392405066E-4</v>
      </c>
      <c r="H285" s="34">
        <f t="shared" si="68"/>
        <v>1.6604400166044002E-3</v>
      </c>
      <c r="I285" s="34">
        <f t="shared" si="69"/>
        <v>4.3687199650502403E-4</v>
      </c>
      <c r="J285" s="34" t="str">
        <f t="shared" si="70"/>
        <v/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-1</v>
      </c>
      <c r="M285" s="34">
        <f t="shared" si="71"/>
        <v>5.0632911392405066E-4</v>
      </c>
      <c r="N285" s="40">
        <f t="shared" si="72"/>
        <v>-1.6604400166044002E-3</v>
      </c>
    </row>
    <row r="286" spans="1:14" x14ac:dyDescent="0.2">
      <c r="A286" s="27"/>
      <c r="B286" s="29" t="s">
        <v>260</v>
      </c>
      <c r="C286" s="39">
        <v>0</v>
      </c>
      <c r="D286" s="33">
        <v>0</v>
      </c>
      <c r="E286" s="33">
        <v>2</v>
      </c>
      <c r="F286" s="33">
        <v>4</v>
      </c>
      <c r="G286" s="34" t="str">
        <f t="shared" si="67"/>
        <v/>
      </c>
      <c r="H286" s="34" t="str">
        <f t="shared" si="68"/>
        <v/>
      </c>
      <c r="I286" s="34">
        <f t="shared" si="69"/>
        <v>4.3687199650502403E-4</v>
      </c>
      <c r="J286" s="34">
        <f t="shared" si="70"/>
        <v>7.7609623593325567E-4</v>
      </c>
      <c r="K286" s="34">
        <f t="shared" si="73"/>
        <v>1</v>
      </c>
      <c r="L286" s="34">
        <f t="shared" si="74"/>
        <v>1</v>
      </c>
      <c r="M286" s="34" t="str">
        <f t="shared" si="71"/>
        <v/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1</v>
      </c>
      <c r="E287" s="33">
        <v>0</v>
      </c>
      <c r="F287" s="33">
        <v>2</v>
      </c>
      <c r="G287" s="34" t="str">
        <f t="shared" si="67"/>
        <v/>
      </c>
      <c r="H287" s="34">
        <f t="shared" si="68"/>
        <v>4.1511000415110004E-4</v>
      </c>
      <c r="I287" s="34" t="str">
        <f t="shared" si="69"/>
        <v/>
      </c>
      <c r="J287" s="34">
        <f t="shared" si="70"/>
        <v>3.8804811796662784E-4</v>
      </c>
      <c r="K287" s="34" t="str">
        <f t="shared" si="73"/>
        <v xml:space="preserve"> </v>
      </c>
      <c r="L287" s="34">
        <f t="shared" si="74"/>
        <v>1</v>
      </c>
      <c r="M287" s="34" t="str">
        <f t="shared" si="71"/>
        <v/>
      </c>
      <c r="N287" s="40">
        <f t="shared" si="72"/>
        <v>4.1511000415110004E-4</v>
      </c>
    </row>
    <row r="288" spans="1:14" x14ac:dyDescent="0.2">
      <c r="A288" s="27"/>
      <c r="B288" s="29" t="s">
        <v>262</v>
      </c>
      <c r="C288" s="39">
        <v>1</v>
      </c>
      <c r="D288" s="33">
        <v>2</v>
      </c>
      <c r="E288" s="33">
        <v>6</v>
      </c>
      <c r="F288" s="33">
        <v>4</v>
      </c>
      <c r="G288" s="34">
        <f t="shared" si="67"/>
        <v>5.0632911392405066E-4</v>
      </c>
      <c r="H288" s="34">
        <f t="shared" si="68"/>
        <v>8.3022000830220008E-4</v>
      </c>
      <c r="I288" s="34">
        <f t="shared" si="69"/>
        <v>1.3106159895150721E-3</v>
      </c>
      <c r="J288" s="34">
        <f t="shared" si="70"/>
        <v>7.7609623593325567E-4</v>
      </c>
      <c r="K288" s="34">
        <f t="shared" si="73"/>
        <v>5</v>
      </c>
      <c r="L288" s="34">
        <f t="shared" si="74"/>
        <v>1</v>
      </c>
      <c r="M288" s="34">
        <f t="shared" si="71"/>
        <v>2.5316455696202532E-3</v>
      </c>
      <c r="N288" s="40">
        <f t="shared" si="72"/>
        <v>8.3022000830220008E-4</v>
      </c>
    </row>
    <row r="289" spans="1:14" x14ac:dyDescent="0.2">
      <c r="A289" s="27"/>
      <c r="B289" s="29" t="s">
        <v>263</v>
      </c>
      <c r="C289" s="39">
        <v>0</v>
      </c>
      <c r="D289" s="33">
        <v>3</v>
      </c>
      <c r="E289" s="33">
        <v>0</v>
      </c>
      <c r="F289" s="33">
        <v>1</v>
      </c>
      <c r="G289" s="34" t="str">
        <f t="shared" si="67"/>
        <v/>
      </c>
      <c r="H289" s="34">
        <f t="shared" si="68"/>
        <v>1.2453300124533001E-3</v>
      </c>
      <c r="I289" s="34" t="str">
        <f t="shared" si="69"/>
        <v/>
      </c>
      <c r="J289" s="34">
        <f t="shared" si="70"/>
        <v>1.9402405898331392E-4</v>
      </c>
      <c r="K289" s="34" t="str">
        <f t="shared" si="73"/>
        <v xml:space="preserve"> </v>
      </c>
      <c r="L289" s="34">
        <f t="shared" si="74"/>
        <v>-0.66666666666666663</v>
      </c>
      <c r="M289" s="34" t="str">
        <f t="shared" si="71"/>
        <v/>
      </c>
      <c r="N289" s="40">
        <f t="shared" si="72"/>
        <v>-8.3022000830220008E-4</v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2</v>
      </c>
      <c r="F291" s="33">
        <v>1</v>
      </c>
      <c r="G291" s="34" t="str">
        <f t="shared" si="67"/>
        <v/>
      </c>
      <c r="H291" s="34" t="str">
        <f t="shared" si="68"/>
        <v/>
      </c>
      <c r="I291" s="34">
        <f t="shared" si="69"/>
        <v>4.3687199650502403E-4</v>
      </c>
      <c r="J291" s="34">
        <f t="shared" si="70"/>
        <v>1.9402405898331392E-4</v>
      </c>
      <c r="K291" s="34">
        <f t="shared" si="73"/>
        <v>1</v>
      </c>
      <c r="L291" s="34">
        <f t="shared" si="74"/>
        <v>1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5</v>
      </c>
      <c r="D292" s="33">
        <v>3</v>
      </c>
      <c r="E292" s="33">
        <v>4</v>
      </c>
      <c r="F292" s="33">
        <v>4</v>
      </c>
      <c r="G292" s="34">
        <f t="shared" si="67"/>
        <v>2.5316455696202532E-3</v>
      </c>
      <c r="H292" s="34">
        <f t="shared" si="68"/>
        <v>1.2453300124533001E-3</v>
      </c>
      <c r="I292" s="34">
        <f t="shared" si="69"/>
        <v>8.7374399301004806E-4</v>
      </c>
      <c r="J292" s="34">
        <f t="shared" si="70"/>
        <v>7.7609623593325567E-4</v>
      </c>
      <c r="K292" s="34">
        <f t="shared" si="73"/>
        <v>-0.2</v>
      </c>
      <c r="L292" s="34">
        <f t="shared" si="74"/>
        <v>0.33333333333333331</v>
      </c>
      <c r="M292" s="34">
        <f t="shared" si="71"/>
        <v>-5.0632911392405066E-4</v>
      </c>
      <c r="N292" s="40">
        <f t="shared" si="72"/>
        <v>4.1511000415110004E-4</v>
      </c>
    </row>
    <row r="293" spans="1:14" ht="25.5" x14ac:dyDescent="0.2">
      <c r="A293" s="27"/>
      <c r="B293" s="29" t="s">
        <v>267</v>
      </c>
      <c r="C293" s="39">
        <v>38</v>
      </c>
      <c r="D293" s="33">
        <v>26</v>
      </c>
      <c r="E293" s="33">
        <v>139</v>
      </c>
      <c r="F293" s="33">
        <v>110</v>
      </c>
      <c r="G293" s="34">
        <f t="shared" si="67"/>
        <v>1.9240506329113925E-2</v>
      </c>
      <c r="H293" s="34">
        <f t="shared" si="68"/>
        <v>1.0792860107928601E-2</v>
      </c>
      <c r="I293" s="34">
        <f t="shared" si="69"/>
        <v>3.036260375709917E-2</v>
      </c>
      <c r="J293" s="34">
        <f t="shared" si="70"/>
        <v>2.1342646488164533E-2</v>
      </c>
      <c r="K293" s="34">
        <f t="shared" si="73"/>
        <v>2.6578947368421053</v>
      </c>
      <c r="L293" s="34">
        <f t="shared" si="74"/>
        <v>3.2307692307692308</v>
      </c>
      <c r="M293" s="34">
        <f t="shared" si="71"/>
        <v>5.1139240506329113E-2</v>
      </c>
      <c r="N293" s="40">
        <f t="shared" si="72"/>
        <v>3.4869240348692404E-2</v>
      </c>
    </row>
    <row r="294" spans="1:14" x14ac:dyDescent="0.2">
      <c r="A294" s="27"/>
      <c r="B294" s="29" t="s">
        <v>268</v>
      </c>
      <c r="C294" s="39">
        <v>12</v>
      </c>
      <c r="D294" s="33">
        <v>21</v>
      </c>
      <c r="E294" s="33">
        <v>5</v>
      </c>
      <c r="F294" s="33">
        <v>7</v>
      </c>
      <c r="G294" s="34">
        <f t="shared" si="67"/>
        <v>6.0759493670886075E-3</v>
      </c>
      <c r="H294" s="34">
        <f t="shared" si="68"/>
        <v>8.717310087173101E-3</v>
      </c>
      <c r="I294" s="34">
        <f t="shared" si="69"/>
        <v>1.0921799912625601E-3</v>
      </c>
      <c r="J294" s="34">
        <f t="shared" si="70"/>
        <v>1.3581684128831976E-3</v>
      </c>
      <c r="K294" s="34">
        <f t="shared" si="73"/>
        <v>-0.58333333333333337</v>
      </c>
      <c r="L294" s="34">
        <f t="shared" si="74"/>
        <v>-0.66666666666666663</v>
      </c>
      <c r="M294" s="34">
        <f t="shared" si="71"/>
        <v>-3.5443037974683548E-3</v>
      </c>
      <c r="N294" s="40">
        <f t="shared" si="72"/>
        <v>-5.8115400581154001E-3</v>
      </c>
    </row>
    <row r="295" spans="1:14" x14ac:dyDescent="0.2">
      <c r="A295" s="27"/>
      <c r="B295" s="29" t="s">
        <v>269</v>
      </c>
      <c r="C295" s="39">
        <v>0</v>
      </c>
      <c r="D295" s="33">
        <v>3</v>
      </c>
      <c r="E295" s="33">
        <v>3</v>
      </c>
      <c r="F295" s="33">
        <v>3</v>
      </c>
      <c r="G295" s="34" t="str">
        <f t="shared" si="67"/>
        <v/>
      </c>
      <c r="H295" s="34">
        <f t="shared" si="68"/>
        <v>1.2453300124533001E-3</v>
      </c>
      <c r="I295" s="34">
        <f t="shared" si="69"/>
        <v>6.5530799475753605E-4</v>
      </c>
      <c r="J295" s="34">
        <f t="shared" si="70"/>
        <v>5.8207217694994178E-4</v>
      </c>
      <c r="K295" s="34">
        <f t="shared" si="73"/>
        <v>1</v>
      </c>
      <c r="L295" s="34">
        <f t="shared" si="74"/>
        <v>0</v>
      </c>
      <c r="M295" s="34" t="str">
        <f t="shared" si="71"/>
        <v/>
      </c>
      <c r="N295" s="40">
        <f t="shared" si="72"/>
        <v>0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8</v>
      </c>
      <c r="D297" s="33">
        <v>5</v>
      </c>
      <c r="E297" s="33">
        <v>3</v>
      </c>
      <c r="F297" s="33">
        <v>1</v>
      </c>
      <c r="G297" s="34">
        <f t="shared" si="67"/>
        <v>4.0506329113924053E-3</v>
      </c>
      <c r="H297" s="34">
        <f t="shared" si="68"/>
        <v>2.0755500207555004E-3</v>
      </c>
      <c r="I297" s="34">
        <f t="shared" si="69"/>
        <v>6.5530799475753605E-4</v>
      </c>
      <c r="J297" s="34">
        <f t="shared" si="70"/>
        <v>1.9402405898331392E-4</v>
      </c>
      <c r="K297" s="34">
        <f t="shared" si="73"/>
        <v>-0.625</v>
      </c>
      <c r="L297" s="34">
        <f t="shared" si="74"/>
        <v>-0.8</v>
      </c>
      <c r="M297" s="34">
        <f t="shared" si="71"/>
        <v>-2.5316455696202532E-3</v>
      </c>
      <c r="N297" s="40">
        <f t="shared" si="72"/>
        <v>-1.6604400166044004E-3</v>
      </c>
    </row>
    <row r="298" spans="1:14" x14ac:dyDescent="0.2">
      <c r="A298" s="27"/>
      <c r="B298" s="29" t="s">
        <v>272</v>
      </c>
      <c r="C298" s="39">
        <v>1</v>
      </c>
      <c r="D298" s="33">
        <v>7</v>
      </c>
      <c r="E298" s="33">
        <v>3</v>
      </c>
      <c r="F298" s="33">
        <v>33</v>
      </c>
      <c r="G298" s="34">
        <f t="shared" si="67"/>
        <v>5.0632911392405066E-4</v>
      </c>
      <c r="H298" s="34">
        <f t="shared" si="68"/>
        <v>2.9057700290577005E-3</v>
      </c>
      <c r="I298" s="34">
        <f t="shared" si="69"/>
        <v>6.5530799475753605E-4</v>
      </c>
      <c r="J298" s="34">
        <f t="shared" si="70"/>
        <v>6.4027939464493594E-3</v>
      </c>
      <c r="K298" s="34">
        <f t="shared" si="73"/>
        <v>2</v>
      </c>
      <c r="L298" s="34">
        <f t="shared" si="74"/>
        <v>3.7142857142857144</v>
      </c>
      <c r="M298" s="34">
        <f t="shared" si="71"/>
        <v>1.0126582278481013E-3</v>
      </c>
      <c r="N298" s="40">
        <f t="shared" si="72"/>
        <v>1.0792860107928601E-2</v>
      </c>
    </row>
    <row r="299" spans="1:14" x14ac:dyDescent="0.2">
      <c r="A299" s="27"/>
      <c r="B299" s="29" t="s">
        <v>273</v>
      </c>
      <c r="C299" s="39">
        <v>3</v>
      </c>
      <c r="D299" s="33">
        <v>5</v>
      </c>
      <c r="E299" s="33">
        <v>4</v>
      </c>
      <c r="F299" s="33">
        <v>2</v>
      </c>
      <c r="G299" s="34">
        <f t="shared" si="67"/>
        <v>1.5189873417721519E-3</v>
      </c>
      <c r="H299" s="34">
        <f t="shared" si="68"/>
        <v>2.0755500207555004E-3</v>
      </c>
      <c r="I299" s="34">
        <f t="shared" si="69"/>
        <v>8.7374399301004806E-4</v>
      </c>
      <c r="J299" s="34">
        <f t="shared" si="70"/>
        <v>3.8804811796662784E-4</v>
      </c>
      <c r="K299" s="34">
        <f t="shared" si="73"/>
        <v>0.33333333333333331</v>
      </c>
      <c r="L299" s="34">
        <f t="shared" si="74"/>
        <v>-0.6</v>
      </c>
      <c r="M299" s="34">
        <f t="shared" si="71"/>
        <v>5.0632911392405056E-4</v>
      </c>
      <c r="N299" s="40">
        <f t="shared" si="72"/>
        <v>-1.2453300124533001E-3</v>
      </c>
    </row>
    <row r="300" spans="1:14" x14ac:dyDescent="0.2">
      <c r="A300" s="27"/>
      <c r="B300" s="29" t="s">
        <v>274</v>
      </c>
      <c r="C300" s="39">
        <v>1</v>
      </c>
      <c r="D300" s="33">
        <v>9</v>
      </c>
      <c r="E300" s="33">
        <v>4</v>
      </c>
      <c r="F300" s="33">
        <v>7</v>
      </c>
      <c r="G300" s="34">
        <f t="shared" si="67"/>
        <v>5.0632911392405066E-4</v>
      </c>
      <c r="H300" s="34">
        <f t="shared" si="68"/>
        <v>3.7359900373599006E-3</v>
      </c>
      <c r="I300" s="34">
        <f t="shared" si="69"/>
        <v>8.7374399301004806E-4</v>
      </c>
      <c r="J300" s="34">
        <f t="shared" si="70"/>
        <v>1.3581684128831976E-3</v>
      </c>
      <c r="K300" s="34">
        <f t="shared" si="73"/>
        <v>3</v>
      </c>
      <c r="L300" s="34">
        <f t="shared" si="74"/>
        <v>-0.22222222222222221</v>
      </c>
      <c r="M300" s="34">
        <f t="shared" si="71"/>
        <v>1.5189873417721521E-3</v>
      </c>
      <c r="N300" s="40">
        <f t="shared" si="72"/>
        <v>-8.3022000830220008E-4</v>
      </c>
    </row>
    <row r="301" spans="1:14" x14ac:dyDescent="0.2">
      <c r="A301" s="27"/>
      <c r="B301" s="29" t="s">
        <v>275</v>
      </c>
      <c r="C301" s="39">
        <v>0</v>
      </c>
      <c r="D301" s="33">
        <v>1</v>
      </c>
      <c r="E301" s="33">
        <v>0</v>
      </c>
      <c r="F301" s="33">
        <v>0</v>
      </c>
      <c r="G301" s="34" t="str">
        <f t="shared" si="67"/>
        <v/>
      </c>
      <c r="H301" s="34">
        <f t="shared" si="68"/>
        <v>4.1511000415110004E-4</v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>
        <f t="shared" si="74"/>
        <v>-1</v>
      </c>
      <c r="M301" s="34" t="str">
        <f t="shared" si="71"/>
        <v/>
      </c>
      <c r="N301" s="40">
        <f t="shared" si="72"/>
        <v>-4.1511000415110004E-4</v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26</v>
      </c>
      <c r="D304" s="33">
        <v>27</v>
      </c>
      <c r="E304" s="33">
        <v>14</v>
      </c>
      <c r="F304" s="33">
        <v>16</v>
      </c>
      <c r="G304" s="34">
        <f t="shared" si="67"/>
        <v>1.3164556962025316E-2</v>
      </c>
      <c r="H304" s="34">
        <f t="shared" si="68"/>
        <v>1.1207970112079701E-2</v>
      </c>
      <c r="I304" s="34">
        <f t="shared" si="69"/>
        <v>3.0581039755351682E-3</v>
      </c>
      <c r="J304" s="34">
        <f t="shared" si="70"/>
        <v>3.1043849437330227E-3</v>
      </c>
      <c r="K304" s="34">
        <f t="shared" si="73"/>
        <v>-0.46153846153846156</v>
      </c>
      <c r="L304" s="34">
        <f t="shared" si="74"/>
        <v>-0.40740740740740738</v>
      </c>
      <c r="M304" s="34">
        <f t="shared" si="71"/>
        <v>-6.0759493670886075E-3</v>
      </c>
      <c r="N304" s="40">
        <f t="shared" si="72"/>
        <v>-4.5662100456621002E-3</v>
      </c>
    </row>
    <row r="305" spans="1:14" x14ac:dyDescent="0.2">
      <c r="A305" s="27"/>
      <c r="B305" s="29" t="s">
        <v>279</v>
      </c>
      <c r="C305" s="39">
        <v>4</v>
      </c>
      <c r="D305" s="33">
        <v>0</v>
      </c>
      <c r="E305" s="33">
        <v>0</v>
      </c>
      <c r="F305" s="33">
        <v>5</v>
      </c>
      <c r="G305" s="34">
        <f t="shared" si="67"/>
        <v>2.0253164556962027E-3</v>
      </c>
      <c r="H305" s="34" t="str">
        <f t="shared" si="68"/>
        <v/>
      </c>
      <c r="I305" s="34" t="str">
        <f t="shared" si="69"/>
        <v/>
      </c>
      <c r="J305" s="34">
        <f t="shared" si="70"/>
        <v>9.7012029491656967E-4</v>
      </c>
      <c r="K305" s="34">
        <f t="shared" si="73"/>
        <v>-1</v>
      </c>
      <c r="L305" s="34">
        <f t="shared" si="74"/>
        <v>1</v>
      </c>
      <c r="M305" s="34">
        <f t="shared" si="71"/>
        <v>-2.0253164556962027E-3</v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52</v>
      </c>
      <c r="D306" s="33">
        <v>39</v>
      </c>
      <c r="E306" s="33">
        <v>251</v>
      </c>
      <c r="F306" s="33">
        <v>207</v>
      </c>
      <c r="G306" s="34">
        <f t="shared" si="67"/>
        <v>2.6329113924050632E-2</v>
      </c>
      <c r="H306" s="34">
        <f t="shared" si="68"/>
        <v>1.61892901618929E-2</v>
      </c>
      <c r="I306" s="34">
        <f t="shared" si="69"/>
        <v>5.4827435561380512E-2</v>
      </c>
      <c r="J306" s="34">
        <f t="shared" si="70"/>
        <v>4.0162980209545986E-2</v>
      </c>
      <c r="K306" s="34">
        <f t="shared" si="73"/>
        <v>3.8269230769230771</v>
      </c>
      <c r="L306" s="34">
        <f t="shared" si="74"/>
        <v>4.3076923076923075</v>
      </c>
      <c r="M306" s="34">
        <f t="shared" si="71"/>
        <v>0.10075949367088607</v>
      </c>
      <c r="N306" s="40">
        <f t="shared" si="72"/>
        <v>6.9738480697384794E-2</v>
      </c>
    </row>
    <row r="307" spans="1:14" x14ac:dyDescent="0.2">
      <c r="A307" s="27"/>
      <c r="B307" s="29" t="s">
        <v>281</v>
      </c>
      <c r="C307" s="39">
        <v>73</v>
      </c>
      <c r="D307" s="33">
        <v>98</v>
      </c>
      <c r="E307" s="33">
        <v>104</v>
      </c>
      <c r="F307" s="33">
        <v>133</v>
      </c>
      <c r="G307" s="34">
        <f t="shared" si="67"/>
        <v>3.6962025316455697E-2</v>
      </c>
      <c r="H307" s="34">
        <f t="shared" si="68"/>
        <v>4.0680780406807802E-2</v>
      </c>
      <c r="I307" s="34">
        <f t="shared" si="69"/>
        <v>2.2717343818261248E-2</v>
      </c>
      <c r="J307" s="34">
        <f t="shared" si="70"/>
        <v>2.5805199844780753E-2</v>
      </c>
      <c r="K307" s="34">
        <f t="shared" si="73"/>
        <v>0.42465753424657532</v>
      </c>
      <c r="L307" s="34">
        <f t="shared" si="74"/>
        <v>0.35714285714285715</v>
      </c>
      <c r="M307" s="34">
        <f t="shared" si="71"/>
        <v>1.5696202531645571E-2</v>
      </c>
      <c r="N307" s="40">
        <f t="shared" si="72"/>
        <v>1.4528850145288501E-2</v>
      </c>
    </row>
    <row r="308" spans="1:14" x14ac:dyDescent="0.2">
      <c r="A308" s="27"/>
      <c r="B308" s="29" t="s">
        <v>282</v>
      </c>
      <c r="C308" s="39">
        <v>8</v>
      </c>
      <c r="D308" s="33">
        <v>8</v>
      </c>
      <c r="E308" s="33">
        <v>3</v>
      </c>
      <c r="F308" s="33">
        <v>4</v>
      </c>
      <c r="G308" s="34">
        <f t="shared" si="67"/>
        <v>4.0506329113924053E-3</v>
      </c>
      <c r="H308" s="34">
        <f t="shared" si="68"/>
        <v>3.3208800332088003E-3</v>
      </c>
      <c r="I308" s="34">
        <f t="shared" si="69"/>
        <v>6.5530799475753605E-4</v>
      </c>
      <c r="J308" s="34">
        <f t="shared" si="70"/>
        <v>7.7609623593325567E-4</v>
      </c>
      <c r="K308" s="34">
        <f t="shared" si="73"/>
        <v>-0.625</v>
      </c>
      <c r="L308" s="34">
        <f t="shared" si="74"/>
        <v>-0.5</v>
      </c>
      <c r="M308" s="34">
        <f t="shared" si="71"/>
        <v>-2.5316455696202532E-3</v>
      </c>
      <c r="N308" s="40">
        <f t="shared" si="72"/>
        <v>-1.6604400166044002E-3</v>
      </c>
    </row>
    <row r="309" spans="1:14" x14ac:dyDescent="0.2">
      <c r="A309" s="27"/>
      <c r="B309" s="29" t="s">
        <v>283</v>
      </c>
      <c r="C309" s="39">
        <v>16</v>
      </c>
      <c r="D309" s="33">
        <v>15</v>
      </c>
      <c r="E309" s="33">
        <v>58</v>
      </c>
      <c r="F309" s="33">
        <v>60</v>
      </c>
      <c r="G309" s="34">
        <f t="shared" si="67"/>
        <v>8.1012658227848106E-3</v>
      </c>
      <c r="H309" s="34">
        <f t="shared" si="68"/>
        <v>6.2266500622665004E-3</v>
      </c>
      <c r="I309" s="34">
        <f t="shared" si="69"/>
        <v>1.2669287898645697E-2</v>
      </c>
      <c r="J309" s="34">
        <f t="shared" si="70"/>
        <v>1.1641443538998836E-2</v>
      </c>
      <c r="K309" s="34">
        <f t="shared" si="73"/>
        <v>2.625</v>
      </c>
      <c r="L309" s="34">
        <f t="shared" si="74"/>
        <v>3</v>
      </c>
      <c r="M309" s="34">
        <f t="shared" si="71"/>
        <v>2.1265822784810127E-2</v>
      </c>
      <c r="N309" s="40">
        <f t="shared" si="72"/>
        <v>1.86799501867995E-2</v>
      </c>
    </row>
    <row r="310" spans="1:14" x14ac:dyDescent="0.2">
      <c r="A310" s="27"/>
      <c r="B310" s="29" t="s">
        <v>284</v>
      </c>
      <c r="C310" s="39">
        <v>8</v>
      </c>
      <c r="D310" s="33">
        <v>3</v>
      </c>
      <c r="E310" s="33">
        <v>60</v>
      </c>
      <c r="F310" s="33">
        <v>61</v>
      </c>
      <c r="G310" s="34">
        <f t="shared" si="67"/>
        <v>4.0506329113924053E-3</v>
      </c>
      <c r="H310" s="34">
        <f t="shared" si="68"/>
        <v>1.2453300124533001E-3</v>
      </c>
      <c r="I310" s="34">
        <f t="shared" si="69"/>
        <v>1.310615989515072E-2</v>
      </c>
      <c r="J310" s="34">
        <f t="shared" si="70"/>
        <v>1.183546759798215E-2</v>
      </c>
      <c r="K310" s="34">
        <f t="shared" si="73"/>
        <v>6.5</v>
      </c>
      <c r="L310" s="34">
        <f t="shared" si="74"/>
        <v>19.333333333333332</v>
      </c>
      <c r="M310" s="34">
        <f t="shared" si="71"/>
        <v>2.6329113924050636E-2</v>
      </c>
      <c r="N310" s="40">
        <f t="shared" si="72"/>
        <v>2.4076380240763799E-2</v>
      </c>
    </row>
    <row r="311" spans="1:14" ht="25.5" x14ac:dyDescent="0.2">
      <c r="A311" s="27"/>
      <c r="B311" s="29" t="s">
        <v>285</v>
      </c>
      <c r="C311" s="39">
        <v>14</v>
      </c>
      <c r="D311" s="33">
        <v>10</v>
      </c>
      <c r="E311" s="33">
        <v>12</v>
      </c>
      <c r="F311" s="33">
        <v>8</v>
      </c>
      <c r="G311" s="34">
        <f t="shared" si="67"/>
        <v>7.0886075949367086E-3</v>
      </c>
      <c r="H311" s="34">
        <f t="shared" si="68"/>
        <v>4.1511000415110008E-3</v>
      </c>
      <c r="I311" s="34">
        <f t="shared" si="69"/>
        <v>2.6212319790301442E-3</v>
      </c>
      <c r="J311" s="34">
        <f t="shared" si="70"/>
        <v>1.5521924718665113E-3</v>
      </c>
      <c r="K311" s="34">
        <f t="shared" si="73"/>
        <v>-0.14285714285714285</v>
      </c>
      <c r="L311" s="34">
        <f t="shared" si="74"/>
        <v>-0.2</v>
      </c>
      <c r="M311" s="34">
        <f t="shared" si="71"/>
        <v>-1.0126582278481011E-3</v>
      </c>
      <c r="N311" s="40">
        <f t="shared" si="72"/>
        <v>-8.3022000830220018E-4</v>
      </c>
    </row>
    <row r="312" spans="1:14" x14ac:dyDescent="0.2">
      <c r="A312" s="27"/>
      <c r="B312" s="29" t="s">
        <v>286</v>
      </c>
      <c r="C312" s="39">
        <v>18</v>
      </c>
      <c r="D312" s="33">
        <v>35</v>
      </c>
      <c r="E312" s="33">
        <v>46</v>
      </c>
      <c r="F312" s="33">
        <v>51</v>
      </c>
      <c r="G312" s="34">
        <f t="shared" si="67"/>
        <v>9.1139240506329117E-3</v>
      </c>
      <c r="H312" s="34">
        <f t="shared" si="68"/>
        <v>1.4528850145288501E-2</v>
      </c>
      <c r="I312" s="34">
        <f t="shared" si="69"/>
        <v>1.0048055919615552E-2</v>
      </c>
      <c r="J312" s="34">
        <f t="shared" si="70"/>
        <v>9.8952270081490105E-3</v>
      </c>
      <c r="K312" s="34">
        <f t="shared" si="73"/>
        <v>1.5555555555555556</v>
      </c>
      <c r="L312" s="34">
        <f t="shared" si="74"/>
        <v>0.45714285714285713</v>
      </c>
      <c r="M312" s="34">
        <f t="shared" si="71"/>
        <v>1.4177215189873419E-2</v>
      </c>
      <c r="N312" s="40">
        <f t="shared" si="72"/>
        <v>6.6417600664176006E-3</v>
      </c>
    </row>
    <row r="313" spans="1:14" x14ac:dyDescent="0.2">
      <c r="A313" s="27"/>
      <c r="B313" s="29" t="s">
        <v>287</v>
      </c>
      <c r="C313" s="39">
        <v>14</v>
      </c>
      <c r="D313" s="33">
        <v>4</v>
      </c>
      <c r="E313" s="33">
        <v>30</v>
      </c>
      <c r="F313" s="33">
        <v>5</v>
      </c>
      <c r="G313" s="34">
        <f t="shared" si="67"/>
        <v>7.0886075949367086E-3</v>
      </c>
      <c r="H313" s="34">
        <f t="shared" si="68"/>
        <v>1.6604400166044002E-3</v>
      </c>
      <c r="I313" s="34">
        <f t="shared" si="69"/>
        <v>6.55307994757536E-3</v>
      </c>
      <c r="J313" s="34">
        <f t="shared" si="70"/>
        <v>9.7012029491656967E-4</v>
      </c>
      <c r="K313" s="34">
        <f t="shared" si="73"/>
        <v>1.1428571428571428</v>
      </c>
      <c r="L313" s="34">
        <f t="shared" si="74"/>
        <v>0.25</v>
      </c>
      <c r="M313" s="34">
        <f t="shared" si="71"/>
        <v>8.1012658227848089E-3</v>
      </c>
      <c r="N313" s="40">
        <f t="shared" si="72"/>
        <v>4.1511000415110004E-4</v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2</v>
      </c>
      <c r="D315" s="33">
        <v>7</v>
      </c>
      <c r="E315" s="33">
        <v>2</v>
      </c>
      <c r="F315" s="33">
        <v>8</v>
      </c>
      <c r="G315" s="34">
        <f t="shared" si="67"/>
        <v>1.0126582278481013E-3</v>
      </c>
      <c r="H315" s="34">
        <f t="shared" si="68"/>
        <v>2.9057700290577005E-3</v>
      </c>
      <c r="I315" s="34">
        <f t="shared" si="69"/>
        <v>4.3687199650502403E-4</v>
      </c>
      <c r="J315" s="34">
        <f t="shared" si="70"/>
        <v>1.5521924718665113E-3</v>
      </c>
      <c r="K315" s="34">
        <f t="shared" si="73"/>
        <v>0</v>
      </c>
      <c r="L315" s="34">
        <f t="shared" si="74"/>
        <v>0.14285714285714285</v>
      </c>
      <c r="M315" s="34">
        <f t="shared" si="71"/>
        <v>0</v>
      </c>
      <c r="N315" s="40">
        <f t="shared" si="72"/>
        <v>4.1511000415110004E-4</v>
      </c>
    </row>
    <row r="316" spans="1:14" ht="27" customHeight="1" x14ac:dyDescent="0.2">
      <c r="A316" s="27"/>
      <c r="B316" s="29" t="s">
        <v>290</v>
      </c>
      <c r="C316" s="39">
        <v>2</v>
      </c>
      <c r="D316" s="33">
        <v>3</v>
      </c>
      <c r="E316" s="33">
        <v>2</v>
      </c>
      <c r="F316" s="33">
        <v>1</v>
      </c>
      <c r="G316" s="34">
        <f t="shared" ref="G316:G347" si="75">+IF(C316=0,"",C316/C$188)</f>
        <v>1.0126582278481013E-3</v>
      </c>
      <c r="H316" s="34">
        <f t="shared" ref="H316:H347" si="76">+IF(D316=0,"",D316/D$188)</f>
        <v>1.2453300124533001E-3</v>
      </c>
      <c r="I316" s="34">
        <f t="shared" ref="I316:I347" si="77">+IF(E316=0,"",E316/E$188)</f>
        <v>4.3687199650502403E-4</v>
      </c>
      <c r="J316" s="34">
        <f t="shared" ref="J316:J347" si="78">+IF(F316=0,"",F316/F$188)</f>
        <v>1.9402405898331392E-4</v>
      </c>
      <c r="K316" s="34">
        <f t="shared" si="73"/>
        <v>0</v>
      </c>
      <c r="L316" s="34">
        <f t="shared" si="74"/>
        <v>-0.66666666666666663</v>
      </c>
      <c r="M316" s="34">
        <f t="shared" ref="M316:M347" si="79">+IF(OR(AND(G316=""),(K316="")),"",G316*K316)</f>
        <v>0</v>
      </c>
      <c r="N316" s="40">
        <f t="shared" ref="N316:N347" si="80">+IF(OR(AND(H316=""),(L316="")),"",H316*L316)</f>
        <v>-8.3022000830220008E-4</v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14</v>
      </c>
      <c r="F317" s="33">
        <v>13</v>
      </c>
      <c r="G317" s="34" t="str">
        <f t="shared" si="75"/>
        <v/>
      </c>
      <c r="H317" s="34" t="str">
        <f t="shared" si="76"/>
        <v/>
      </c>
      <c r="I317" s="34">
        <f t="shared" si="77"/>
        <v>3.0581039755351682E-3</v>
      </c>
      <c r="J317" s="34">
        <f t="shared" si="78"/>
        <v>2.5223127667830811E-3</v>
      </c>
      <c r="K317" s="34">
        <f t="shared" ref="K317:K348" si="81">+IF(AND(C317=0,E317=0)," ",IF(C317=0,1,IF(E317=0,-1,(E317-C317)/C317)))</f>
        <v>1</v>
      </c>
      <c r="L317" s="34">
        <f t="shared" ref="L317:L348" si="82">+IF(AND(D317=0,F317=0)," ",IF(D317=0,1,IF(F317=0,-1,(F317-D317)/D317)))</f>
        <v>1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7</v>
      </c>
      <c r="D318" s="33">
        <v>8</v>
      </c>
      <c r="E318" s="33">
        <v>9</v>
      </c>
      <c r="F318" s="33">
        <v>4</v>
      </c>
      <c r="G318" s="34">
        <f t="shared" si="75"/>
        <v>3.5443037974683543E-3</v>
      </c>
      <c r="H318" s="34">
        <f t="shared" si="76"/>
        <v>3.3208800332088003E-3</v>
      </c>
      <c r="I318" s="34">
        <f t="shared" si="77"/>
        <v>1.9659239842726079E-3</v>
      </c>
      <c r="J318" s="34">
        <f t="shared" si="78"/>
        <v>7.7609623593325567E-4</v>
      </c>
      <c r="K318" s="34">
        <f t="shared" si="81"/>
        <v>0.2857142857142857</v>
      </c>
      <c r="L318" s="34">
        <f t="shared" si="82"/>
        <v>-0.5</v>
      </c>
      <c r="M318" s="34">
        <f t="shared" si="79"/>
        <v>1.0126582278481011E-3</v>
      </c>
      <c r="N318" s="40">
        <f t="shared" si="80"/>
        <v>-1.6604400166044002E-3</v>
      </c>
    </row>
    <row r="319" spans="1:14" x14ac:dyDescent="0.2">
      <c r="A319" s="27"/>
      <c r="B319" s="29" t="s">
        <v>293</v>
      </c>
      <c r="C319" s="39">
        <v>0</v>
      </c>
      <c r="D319" s="33">
        <v>2</v>
      </c>
      <c r="E319" s="33">
        <v>2</v>
      </c>
      <c r="F319" s="33">
        <v>7</v>
      </c>
      <c r="G319" s="34" t="str">
        <f t="shared" si="75"/>
        <v/>
      </c>
      <c r="H319" s="34">
        <f t="shared" si="76"/>
        <v>8.3022000830220008E-4</v>
      </c>
      <c r="I319" s="34">
        <f t="shared" si="77"/>
        <v>4.3687199650502403E-4</v>
      </c>
      <c r="J319" s="34">
        <f t="shared" si="78"/>
        <v>1.3581684128831976E-3</v>
      </c>
      <c r="K319" s="34">
        <f t="shared" si="81"/>
        <v>1</v>
      </c>
      <c r="L319" s="34">
        <f t="shared" si="82"/>
        <v>2.5</v>
      </c>
      <c r="M319" s="34" t="str">
        <f t="shared" si="79"/>
        <v/>
      </c>
      <c r="N319" s="40">
        <f t="shared" si="80"/>
        <v>2.0755500207555004E-3</v>
      </c>
    </row>
    <row r="320" spans="1:14" x14ac:dyDescent="0.2">
      <c r="A320" s="27"/>
      <c r="B320" s="29" t="s">
        <v>294</v>
      </c>
      <c r="C320" s="39">
        <v>0</v>
      </c>
      <c r="D320" s="33">
        <v>1</v>
      </c>
      <c r="E320" s="33">
        <v>0</v>
      </c>
      <c r="F320" s="33">
        <v>1</v>
      </c>
      <c r="G320" s="34" t="str">
        <f t="shared" si="75"/>
        <v/>
      </c>
      <c r="H320" s="34">
        <f t="shared" si="76"/>
        <v>4.1511000415110004E-4</v>
      </c>
      <c r="I320" s="34" t="str">
        <f t="shared" si="77"/>
        <v/>
      </c>
      <c r="J320" s="34">
        <f t="shared" si="78"/>
        <v>1.9402405898331392E-4</v>
      </c>
      <c r="K320" s="34" t="str">
        <f t="shared" si="81"/>
        <v xml:space="preserve"> </v>
      </c>
      <c r="L320" s="34">
        <f t="shared" si="82"/>
        <v>0</v>
      </c>
      <c r="M320" s="34" t="str">
        <f t="shared" si="79"/>
        <v/>
      </c>
      <c r="N320" s="40">
        <f t="shared" si="80"/>
        <v>0</v>
      </c>
    </row>
    <row r="321" spans="1:14" ht="25.5" x14ac:dyDescent="0.2">
      <c r="A321" s="27"/>
      <c r="B321" s="29" t="s">
        <v>295</v>
      </c>
      <c r="C321" s="39">
        <v>2</v>
      </c>
      <c r="D321" s="33">
        <v>3</v>
      </c>
      <c r="E321" s="33">
        <v>1</v>
      </c>
      <c r="F321" s="33">
        <v>2</v>
      </c>
      <c r="G321" s="34">
        <f t="shared" si="75"/>
        <v>1.0126582278481013E-3</v>
      </c>
      <c r="H321" s="34">
        <f t="shared" si="76"/>
        <v>1.2453300124533001E-3</v>
      </c>
      <c r="I321" s="34">
        <f t="shared" si="77"/>
        <v>2.1843599825251202E-4</v>
      </c>
      <c r="J321" s="34">
        <f t="shared" si="78"/>
        <v>3.8804811796662784E-4</v>
      </c>
      <c r="K321" s="34">
        <f t="shared" si="81"/>
        <v>-0.5</v>
      </c>
      <c r="L321" s="34">
        <f t="shared" si="82"/>
        <v>-0.33333333333333331</v>
      </c>
      <c r="M321" s="34">
        <f t="shared" si="79"/>
        <v>-5.0632911392405066E-4</v>
      </c>
      <c r="N321" s="40">
        <f t="shared" si="80"/>
        <v>-4.1511000415110004E-4</v>
      </c>
    </row>
    <row r="322" spans="1:14" x14ac:dyDescent="0.2">
      <c r="A322" s="27"/>
      <c r="B322" s="29" t="s">
        <v>296</v>
      </c>
      <c r="C322" s="39">
        <v>0</v>
      </c>
      <c r="D322" s="33">
        <v>3</v>
      </c>
      <c r="E322" s="33">
        <v>0</v>
      </c>
      <c r="F322" s="33">
        <v>3</v>
      </c>
      <c r="G322" s="34" t="str">
        <f t="shared" si="75"/>
        <v/>
      </c>
      <c r="H322" s="34">
        <f t="shared" si="76"/>
        <v>1.2453300124533001E-3</v>
      </c>
      <c r="I322" s="34" t="str">
        <f t="shared" si="77"/>
        <v/>
      </c>
      <c r="J322" s="34">
        <f t="shared" si="78"/>
        <v>5.8207217694994178E-4</v>
      </c>
      <c r="K322" s="34" t="str">
        <f t="shared" si="81"/>
        <v xml:space="preserve"> </v>
      </c>
      <c r="L322" s="34">
        <f t="shared" si="82"/>
        <v>0</v>
      </c>
      <c r="M322" s="34" t="str">
        <f t="shared" si="79"/>
        <v/>
      </c>
      <c r="N322" s="40">
        <f t="shared" si="80"/>
        <v>0</v>
      </c>
    </row>
    <row r="323" spans="1:14" ht="25.5" x14ac:dyDescent="0.2">
      <c r="A323" s="27"/>
      <c r="B323" s="29" t="s">
        <v>297</v>
      </c>
      <c r="C323" s="39">
        <v>0</v>
      </c>
      <c r="D323" s="33">
        <v>1</v>
      </c>
      <c r="E323" s="33">
        <v>1</v>
      </c>
      <c r="F323" s="33">
        <v>1</v>
      </c>
      <c r="G323" s="34" t="str">
        <f t="shared" si="75"/>
        <v/>
      </c>
      <c r="H323" s="34">
        <f t="shared" si="76"/>
        <v>4.1511000415110004E-4</v>
      </c>
      <c r="I323" s="34">
        <f t="shared" si="77"/>
        <v>2.1843599825251202E-4</v>
      </c>
      <c r="J323" s="34">
        <f t="shared" si="78"/>
        <v>1.9402405898331392E-4</v>
      </c>
      <c r="K323" s="34">
        <f t="shared" si="81"/>
        <v>1</v>
      </c>
      <c r="L323" s="34">
        <f t="shared" si="82"/>
        <v>0</v>
      </c>
      <c r="M323" s="34" t="str">
        <f t="shared" si="79"/>
        <v/>
      </c>
      <c r="N323" s="40">
        <f t="shared" si="80"/>
        <v>0</v>
      </c>
    </row>
    <row r="324" spans="1:14" x14ac:dyDescent="0.2">
      <c r="A324" s="27"/>
      <c r="B324" s="29" t="s">
        <v>298</v>
      </c>
      <c r="C324" s="39">
        <v>11</v>
      </c>
      <c r="D324" s="33">
        <v>16</v>
      </c>
      <c r="E324" s="33">
        <v>57</v>
      </c>
      <c r="F324" s="33">
        <v>40</v>
      </c>
      <c r="G324" s="34">
        <f t="shared" si="75"/>
        <v>5.569620253164557E-3</v>
      </c>
      <c r="H324" s="34">
        <f t="shared" si="76"/>
        <v>6.6417600664176006E-3</v>
      </c>
      <c r="I324" s="34">
        <f t="shared" si="77"/>
        <v>1.2450851900393184E-2</v>
      </c>
      <c r="J324" s="34">
        <f t="shared" si="78"/>
        <v>7.7609623593325574E-3</v>
      </c>
      <c r="K324" s="34">
        <f t="shared" si="81"/>
        <v>4.1818181818181817</v>
      </c>
      <c r="L324" s="34">
        <f t="shared" si="82"/>
        <v>1.5</v>
      </c>
      <c r="M324" s="34">
        <f t="shared" si="79"/>
        <v>2.3291139240506329E-2</v>
      </c>
      <c r="N324" s="40">
        <f t="shared" si="80"/>
        <v>9.9626400996264009E-3</v>
      </c>
    </row>
    <row r="325" spans="1:14" x14ac:dyDescent="0.2">
      <c r="A325" s="27"/>
      <c r="B325" s="29" t="s">
        <v>299</v>
      </c>
      <c r="C325" s="39">
        <v>2</v>
      </c>
      <c r="D325" s="33">
        <v>0</v>
      </c>
      <c r="E325" s="33">
        <v>0</v>
      </c>
      <c r="F325" s="33">
        <v>1</v>
      </c>
      <c r="G325" s="34">
        <f t="shared" si="75"/>
        <v>1.0126582278481013E-3</v>
      </c>
      <c r="H325" s="34" t="str">
        <f t="shared" si="76"/>
        <v/>
      </c>
      <c r="I325" s="34" t="str">
        <f t="shared" si="77"/>
        <v/>
      </c>
      <c r="J325" s="34">
        <f t="shared" si="78"/>
        <v>1.9402405898331392E-4</v>
      </c>
      <c r="K325" s="34">
        <f t="shared" si="81"/>
        <v>-1</v>
      </c>
      <c r="L325" s="34">
        <f t="shared" si="82"/>
        <v>1</v>
      </c>
      <c r="M325" s="34">
        <f t="shared" si="79"/>
        <v>-1.0126582278481013E-3</v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16</v>
      </c>
      <c r="D327" s="33">
        <v>26</v>
      </c>
      <c r="E327" s="33">
        <v>49</v>
      </c>
      <c r="F327" s="33">
        <v>46</v>
      </c>
      <c r="G327" s="34">
        <f t="shared" si="75"/>
        <v>8.1012658227848106E-3</v>
      </c>
      <c r="H327" s="34">
        <f t="shared" si="76"/>
        <v>1.0792860107928601E-2</v>
      </c>
      <c r="I327" s="34">
        <f t="shared" si="77"/>
        <v>1.0703363914373088E-2</v>
      </c>
      <c r="J327" s="34">
        <f t="shared" si="78"/>
        <v>8.9251067132324405E-3</v>
      </c>
      <c r="K327" s="34">
        <f t="shared" si="81"/>
        <v>2.0625</v>
      </c>
      <c r="L327" s="34">
        <f t="shared" si="82"/>
        <v>0.76923076923076927</v>
      </c>
      <c r="M327" s="34">
        <f t="shared" si="79"/>
        <v>1.6708860759493672E-2</v>
      </c>
      <c r="N327" s="40">
        <f t="shared" si="80"/>
        <v>8.3022000830220016E-3</v>
      </c>
    </row>
    <row r="328" spans="1:14" x14ac:dyDescent="0.2">
      <c r="A328" s="27"/>
      <c r="B328" s="29" t="s">
        <v>302</v>
      </c>
      <c r="C328" s="39">
        <v>0</v>
      </c>
      <c r="D328" s="33">
        <v>4</v>
      </c>
      <c r="E328" s="33">
        <v>0</v>
      </c>
      <c r="F328" s="33">
        <v>1</v>
      </c>
      <c r="G328" s="34" t="str">
        <f t="shared" si="75"/>
        <v/>
      </c>
      <c r="H328" s="34">
        <f t="shared" si="76"/>
        <v>1.6604400166044002E-3</v>
      </c>
      <c r="I328" s="34" t="str">
        <f t="shared" si="77"/>
        <v/>
      </c>
      <c r="J328" s="34">
        <f t="shared" si="78"/>
        <v>1.9402405898331392E-4</v>
      </c>
      <c r="K328" s="34" t="str">
        <f t="shared" si="81"/>
        <v xml:space="preserve"> </v>
      </c>
      <c r="L328" s="34">
        <f t="shared" si="82"/>
        <v>-0.75</v>
      </c>
      <c r="M328" s="34" t="str">
        <f t="shared" si="79"/>
        <v/>
      </c>
      <c r="N328" s="40">
        <f t="shared" si="80"/>
        <v>-1.2453300124533001E-3</v>
      </c>
    </row>
    <row r="329" spans="1:14" ht="23.25" customHeight="1" x14ac:dyDescent="0.2">
      <c r="A329" s="27"/>
      <c r="B329" s="29" t="s">
        <v>303</v>
      </c>
      <c r="C329" s="39">
        <v>1</v>
      </c>
      <c r="D329" s="33">
        <v>1</v>
      </c>
      <c r="E329" s="33">
        <v>23</v>
      </c>
      <c r="F329" s="33">
        <v>11</v>
      </c>
      <c r="G329" s="34">
        <f t="shared" si="75"/>
        <v>5.0632911392405066E-4</v>
      </c>
      <c r="H329" s="34">
        <f t="shared" si="76"/>
        <v>4.1511000415110004E-4</v>
      </c>
      <c r="I329" s="34">
        <f t="shared" si="77"/>
        <v>5.0240279598077761E-3</v>
      </c>
      <c r="J329" s="34">
        <f t="shared" si="78"/>
        <v>2.1342646488164531E-3</v>
      </c>
      <c r="K329" s="34">
        <f t="shared" si="81"/>
        <v>22</v>
      </c>
      <c r="L329" s="34">
        <f t="shared" si="82"/>
        <v>10</v>
      </c>
      <c r="M329" s="34">
        <f t="shared" si="79"/>
        <v>1.1139240506329114E-2</v>
      </c>
      <c r="N329" s="40">
        <f t="shared" si="80"/>
        <v>4.1511000415110008E-3</v>
      </c>
    </row>
    <row r="330" spans="1:14" x14ac:dyDescent="0.2">
      <c r="A330" s="27"/>
      <c r="B330" s="29" t="s">
        <v>304</v>
      </c>
      <c r="C330" s="39">
        <v>0</v>
      </c>
      <c r="D330" s="33">
        <v>1</v>
      </c>
      <c r="E330" s="33">
        <v>0</v>
      </c>
      <c r="F330" s="33">
        <v>0</v>
      </c>
      <c r="G330" s="34" t="str">
        <f t="shared" si="75"/>
        <v/>
      </c>
      <c r="H330" s="34">
        <f t="shared" si="76"/>
        <v>4.1511000415110004E-4</v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>
        <f t="shared" si="82"/>
        <v>-1</v>
      </c>
      <c r="M330" s="34" t="str">
        <f t="shared" si="79"/>
        <v/>
      </c>
      <c r="N330" s="40">
        <f t="shared" si="80"/>
        <v>-4.1511000415110004E-4</v>
      </c>
    </row>
    <row r="331" spans="1:14" ht="25.5" x14ac:dyDescent="0.2">
      <c r="A331" s="27"/>
      <c r="B331" s="29" t="s">
        <v>305</v>
      </c>
      <c r="C331" s="39">
        <v>0</v>
      </c>
      <c r="D331" s="33">
        <v>1</v>
      </c>
      <c r="E331" s="33">
        <v>0</v>
      </c>
      <c r="F331" s="33">
        <v>1</v>
      </c>
      <c r="G331" s="34" t="str">
        <f t="shared" si="75"/>
        <v/>
      </c>
      <c r="H331" s="34">
        <f t="shared" si="76"/>
        <v>4.1511000415110004E-4</v>
      </c>
      <c r="I331" s="34" t="str">
        <f t="shared" si="77"/>
        <v/>
      </c>
      <c r="J331" s="34">
        <f t="shared" si="78"/>
        <v>1.9402405898331392E-4</v>
      </c>
      <c r="K331" s="34" t="str">
        <f t="shared" si="81"/>
        <v xml:space="preserve"> </v>
      </c>
      <c r="L331" s="34">
        <f t="shared" si="82"/>
        <v>0</v>
      </c>
      <c r="M331" s="34" t="str">
        <f t="shared" si="79"/>
        <v/>
      </c>
      <c r="N331" s="40">
        <f t="shared" si="80"/>
        <v>0</v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7</v>
      </c>
      <c r="E332" s="33">
        <v>0</v>
      </c>
      <c r="F332" s="33">
        <v>4</v>
      </c>
      <c r="G332" s="34" t="str">
        <f t="shared" si="75"/>
        <v/>
      </c>
      <c r="H332" s="34">
        <f t="shared" si="76"/>
        <v>2.9057700290577005E-3</v>
      </c>
      <c r="I332" s="34" t="str">
        <f t="shared" si="77"/>
        <v/>
      </c>
      <c r="J332" s="34">
        <f t="shared" si="78"/>
        <v>7.7609623593325567E-4</v>
      </c>
      <c r="K332" s="34" t="str">
        <f t="shared" si="81"/>
        <v xml:space="preserve"> </v>
      </c>
      <c r="L332" s="34">
        <f t="shared" si="82"/>
        <v>-0.42857142857142855</v>
      </c>
      <c r="M332" s="34" t="str">
        <f t="shared" si="79"/>
        <v/>
      </c>
      <c r="N332" s="40">
        <f t="shared" si="80"/>
        <v>-1.2453300124533001E-3</v>
      </c>
    </row>
    <row r="333" spans="1:14" x14ac:dyDescent="0.2">
      <c r="A333" s="27"/>
      <c r="B333" s="29" t="s">
        <v>307</v>
      </c>
      <c r="C333" s="39">
        <v>0</v>
      </c>
      <c r="D333" s="33">
        <v>3</v>
      </c>
      <c r="E333" s="33">
        <v>0</v>
      </c>
      <c r="F333" s="33">
        <v>0</v>
      </c>
      <c r="G333" s="34" t="str">
        <f t="shared" si="75"/>
        <v/>
      </c>
      <c r="H333" s="34">
        <f t="shared" si="76"/>
        <v>1.2453300124533001E-3</v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>
        <f t="shared" si="82"/>
        <v>-1</v>
      </c>
      <c r="M333" s="34" t="str">
        <f t="shared" si="79"/>
        <v/>
      </c>
      <c r="N333" s="40">
        <f t="shared" si="80"/>
        <v>-1.2453300124533001E-3</v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3</v>
      </c>
      <c r="E335" s="33">
        <v>0</v>
      </c>
      <c r="F335" s="33">
        <v>0</v>
      </c>
      <c r="G335" s="34" t="str">
        <f t="shared" si="75"/>
        <v/>
      </c>
      <c r="H335" s="34">
        <f t="shared" si="76"/>
        <v>1.2453300124533001E-3</v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>
        <f t="shared" si="82"/>
        <v>-1</v>
      </c>
      <c r="M335" s="34" t="str">
        <f t="shared" si="79"/>
        <v/>
      </c>
      <c r="N335" s="40">
        <f t="shared" si="80"/>
        <v>-1.2453300124533001E-3</v>
      </c>
    </row>
    <row r="336" spans="1:14" x14ac:dyDescent="0.2">
      <c r="A336" s="27"/>
      <c r="B336" s="29" t="s">
        <v>310</v>
      </c>
      <c r="C336" s="39">
        <v>2</v>
      </c>
      <c r="D336" s="33">
        <v>23</v>
      </c>
      <c r="E336" s="33">
        <v>0</v>
      </c>
      <c r="F336" s="33">
        <v>9</v>
      </c>
      <c r="G336" s="34">
        <f t="shared" si="75"/>
        <v>1.0126582278481013E-3</v>
      </c>
      <c r="H336" s="34">
        <f t="shared" si="76"/>
        <v>9.5475300954753015E-3</v>
      </c>
      <c r="I336" s="34" t="str">
        <f t="shared" si="77"/>
        <v/>
      </c>
      <c r="J336" s="34">
        <f t="shared" si="78"/>
        <v>1.7462165308498253E-3</v>
      </c>
      <c r="K336" s="34">
        <f t="shared" si="81"/>
        <v>-1</v>
      </c>
      <c r="L336" s="34">
        <f t="shared" si="82"/>
        <v>-0.60869565217391308</v>
      </c>
      <c r="M336" s="34">
        <f t="shared" si="79"/>
        <v>-1.0126582278481013E-3</v>
      </c>
      <c r="N336" s="40">
        <f t="shared" si="80"/>
        <v>-5.811540058115401E-3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4</v>
      </c>
      <c r="D338" s="33">
        <v>51</v>
      </c>
      <c r="E338" s="33">
        <v>0</v>
      </c>
      <c r="F338" s="33">
        <v>14</v>
      </c>
      <c r="G338" s="34">
        <f t="shared" si="75"/>
        <v>2.0253164556962027E-3</v>
      </c>
      <c r="H338" s="34">
        <f t="shared" si="76"/>
        <v>2.1170610211706103E-2</v>
      </c>
      <c r="I338" s="34" t="str">
        <f t="shared" si="77"/>
        <v/>
      </c>
      <c r="J338" s="34">
        <f t="shared" si="78"/>
        <v>2.7163368257663951E-3</v>
      </c>
      <c r="K338" s="34">
        <f t="shared" si="81"/>
        <v>-1</v>
      </c>
      <c r="L338" s="34">
        <f t="shared" si="82"/>
        <v>-0.72549019607843135</v>
      </c>
      <c r="M338" s="34">
        <f t="shared" si="79"/>
        <v>-2.0253164556962027E-3</v>
      </c>
      <c r="N338" s="40">
        <f t="shared" si="80"/>
        <v>-1.5359070153590702E-2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1</v>
      </c>
      <c r="E339" s="33">
        <v>0</v>
      </c>
      <c r="F339" s="33">
        <v>0</v>
      </c>
      <c r="G339" s="34" t="str">
        <f t="shared" si="75"/>
        <v/>
      </c>
      <c r="H339" s="34">
        <f t="shared" si="76"/>
        <v>4.1511000415110004E-4</v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>
        <f t="shared" si="82"/>
        <v>-1</v>
      </c>
      <c r="M339" s="34" t="str">
        <f t="shared" si="79"/>
        <v/>
      </c>
      <c r="N339" s="40">
        <f t="shared" si="80"/>
        <v>-4.1511000415110004E-4</v>
      </c>
    </row>
    <row r="340" spans="1:14" ht="25.5" x14ac:dyDescent="0.2">
      <c r="A340" s="27"/>
      <c r="B340" s="29" t="s">
        <v>314</v>
      </c>
      <c r="C340" s="39">
        <v>1</v>
      </c>
      <c r="D340" s="33">
        <v>10</v>
      </c>
      <c r="E340" s="33">
        <v>0</v>
      </c>
      <c r="F340" s="33">
        <v>0</v>
      </c>
      <c r="G340" s="34">
        <f t="shared" si="75"/>
        <v>5.0632911392405066E-4</v>
      </c>
      <c r="H340" s="34">
        <f t="shared" si="76"/>
        <v>4.1511000415110008E-3</v>
      </c>
      <c r="I340" s="34" t="str">
        <f t="shared" si="77"/>
        <v/>
      </c>
      <c r="J340" s="34" t="str">
        <f t="shared" si="78"/>
        <v/>
      </c>
      <c r="K340" s="34">
        <f t="shared" si="81"/>
        <v>-1</v>
      </c>
      <c r="L340" s="34">
        <f t="shared" si="82"/>
        <v>-1</v>
      </c>
      <c r="M340" s="34">
        <f t="shared" si="79"/>
        <v>-5.0632911392405066E-4</v>
      </c>
      <c r="N340" s="40">
        <f t="shared" si="80"/>
        <v>-4.1511000415110008E-3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1</v>
      </c>
      <c r="F342" s="33">
        <v>1</v>
      </c>
      <c r="G342" s="34" t="str">
        <f t="shared" si="75"/>
        <v/>
      </c>
      <c r="H342" s="34" t="str">
        <f t="shared" si="76"/>
        <v/>
      </c>
      <c r="I342" s="34">
        <f t="shared" si="77"/>
        <v>2.1843599825251202E-4</v>
      </c>
      <c r="J342" s="34">
        <f t="shared" si="78"/>
        <v>1.9402405898331392E-4</v>
      </c>
      <c r="K342" s="34">
        <f t="shared" si="81"/>
        <v>1</v>
      </c>
      <c r="L342" s="34">
        <f t="shared" si="82"/>
        <v>1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5</v>
      </c>
      <c r="D343" s="33">
        <v>5</v>
      </c>
      <c r="E343" s="33">
        <v>9</v>
      </c>
      <c r="F343" s="33">
        <v>2</v>
      </c>
      <c r="G343" s="34">
        <f t="shared" si="75"/>
        <v>2.5316455696202532E-3</v>
      </c>
      <c r="H343" s="34">
        <f t="shared" si="76"/>
        <v>2.0755500207555004E-3</v>
      </c>
      <c r="I343" s="34">
        <f t="shared" si="77"/>
        <v>1.9659239842726079E-3</v>
      </c>
      <c r="J343" s="34">
        <f t="shared" si="78"/>
        <v>3.8804811796662784E-4</v>
      </c>
      <c r="K343" s="34">
        <f t="shared" si="81"/>
        <v>0.8</v>
      </c>
      <c r="L343" s="34">
        <f t="shared" si="82"/>
        <v>-0.6</v>
      </c>
      <c r="M343" s="34">
        <f t="shared" si="79"/>
        <v>2.0253164556962027E-3</v>
      </c>
      <c r="N343" s="40">
        <f t="shared" si="80"/>
        <v>-1.2453300124533001E-3</v>
      </c>
    </row>
    <row r="344" spans="1:14" ht="25.5" x14ac:dyDescent="0.2">
      <c r="A344" s="27"/>
      <c r="B344" s="29" t="s">
        <v>318</v>
      </c>
      <c r="C344" s="39">
        <v>0</v>
      </c>
      <c r="D344" s="33">
        <v>1</v>
      </c>
      <c r="E344" s="33">
        <v>0</v>
      </c>
      <c r="F344" s="33">
        <v>0</v>
      </c>
      <c r="G344" s="34" t="str">
        <f t="shared" si="75"/>
        <v/>
      </c>
      <c r="H344" s="34">
        <f t="shared" si="76"/>
        <v>4.1511000415110004E-4</v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>
        <f t="shared" si="82"/>
        <v>-1</v>
      </c>
      <c r="M344" s="34" t="str">
        <f t="shared" si="79"/>
        <v/>
      </c>
      <c r="N344" s="40">
        <f t="shared" si="80"/>
        <v>-4.1511000415110004E-4</v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2</v>
      </c>
      <c r="E346" s="33">
        <v>0</v>
      </c>
      <c r="F346" s="33">
        <v>0</v>
      </c>
      <c r="G346" s="34" t="str">
        <f t="shared" si="75"/>
        <v/>
      </c>
      <c r="H346" s="34">
        <f t="shared" si="76"/>
        <v>8.3022000830220008E-4</v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>
        <f t="shared" si="82"/>
        <v>-1</v>
      </c>
      <c r="M346" s="34" t="str">
        <f t="shared" si="79"/>
        <v/>
      </c>
      <c r="N346" s="40">
        <f t="shared" si="80"/>
        <v>-8.3022000830220008E-4</v>
      </c>
    </row>
    <row r="347" spans="1:14" ht="25.5" x14ac:dyDescent="0.2">
      <c r="A347" s="27"/>
      <c r="B347" s="29" t="s">
        <v>321</v>
      </c>
      <c r="C347" s="39">
        <v>11</v>
      </c>
      <c r="D347" s="33">
        <v>6</v>
      </c>
      <c r="E347" s="33">
        <v>6</v>
      </c>
      <c r="F347" s="33">
        <v>10</v>
      </c>
      <c r="G347" s="34">
        <f t="shared" si="75"/>
        <v>5.569620253164557E-3</v>
      </c>
      <c r="H347" s="34">
        <f t="shared" si="76"/>
        <v>2.4906600249066002E-3</v>
      </c>
      <c r="I347" s="34">
        <f t="shared" si="77"/>
        <v>1.3106159895150721E-3</v>
      </c>
      <c r="J347" s="34">
        <f t="shared" si="78"/>
        <v>1.9402405898331393E-3</v>
      </c>
      <c r="K347" s="34">
        <f t="shared" si="81"/>
        <v>-0.45454545454545453</v>
      </c>
      <c r="L347" s="34">
        <f t="shared" si="82"/>
        <v>0.66666666666666663</v>
      </c>
      <c r="M347" s="34">
        <f t="shared" si="79"/>
        <v>-2.5316455696202532E-3</v>
      </c>
      <c r="N347" s="40">
        <f t="shared" si="80"/>
        <v>1.6604400166044002E-3</v>
      </c>
    </row>
    <row r="348" spans="1:14" x14ac:dyDescent="0.2">
      <c r="A348" s="27"/>
      <c r="B348" s="29" t="s">
        <v>322</v>
      </c>
      <c r="C348" s="39">
        <v>1</v>
      </c>
      <c r="D348" s="33">
        <v>2</v>
      </c>
      <c r="E348" s="33">
        <v>1</v>
      </c>
      <c r="F348" s="33">
        <v>1</v>
      </c>
      <c r="G348" s="34">
        <f t="shared" ref="G348:G363" si="83">+IF(C348=0,"",C348/C$188)</f>
        <v>5.0632911392405066E-4</v>
      </c>
      <c r="H348" s="34">
        <f t="shared" ref="H348:H363" si="84">+IF(D348=0,"",D348/D$188)</f>
        <v>8.3022000830220008E-4</v>
      </c>
      <c r="I348" s="34">
        <f t="shared" ref="I348:I363" si="85">+IF(E348=0,"",E348/E$188)</f>
        <v>2.1843599825251202E-4</v>
      </c>
      <c r="J348" s="34">
        <f t="shared" ref="J348:J363" si="86">+IF(F348=0,"",F348/F$188)</f>
        <v>1.9402405898331392E-4</v>
      </c>
      <c r="K348" s="34">
        <f t="shared" si="81"/>
        <v>0</v>
      </c>
      <c r="L348" s="34">
        <f t="shared" si="82"/>
        <v>-0.5</v>
      </c>
      <c r="M348" s="34">
        <f t="shared" ref="M348:M363" si="87">+IF(OR(AND(G348=""),(K348="")),"",G348*K348)</f>
        <v>0</v>
      </c>
      <c r="N348" s="40">
        <f t="shared" ref="N348:N363" si="88">+IF(OR(AND(H348=""),(L348="")),"",H348*L348)</f>
        <v>-4.1511000415110004E-4</v>
      </c>
    </row>
    <row r="349" spans="1:14" ht="25.5" x14ac:dyDescent="0.2">
      <c r="A349" s="27"/>
      <c r="B349" s="29" t="s">
        <v>323</v>
      </c>
      <c r="C349" s="39">
        <v>0</v>
      </c>
      <c r="D349" s="33">
        <v>1</v>
      </c>
      <c r="E349" s="33">
        <v>0</v>
      </c>
      <c r="F349" s="33">
        <v>0</v>
      </c>
      <c r="G349" s="34" t="str">
        <f t="shared" si="83"/>
        <v/>
      </c>
      <c r="H349" s="34">
        <f t="shared" si="84"/>
        <v>4.1511000415110004E-4</v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>
        <f t="shared" ref="L349:L363" si="90">+IF(AND(D349=0,F349=0)," ",IF(D349=0,1,IF(F349=0,-1,(F349-D349)/D349)))</f>
        <v>-1</v>
      </c>
      <c r="M349" s="34" t="str">
        <f t="shared" si="87"/>
        <v/>
      </c>
      <c r="N349" s="40">
        <f t="shared" si="88"/>
        <v>-4.1511000415110004E-4</v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2</v>
      </c>
      <c r="E351" s="33">
        <v>0</v>
      </c>
      <c r="F351" s="33">
        <v>1</v>
      </c>
      <c r="G351" s="34" t="str">
        <f t="shared" si="83"/>
        <v/>
      </c>
      <c r="H351" s="34">
        <f t="shared" si="84"/>
        <v>8.3022000830220008E-4</v>
      </c>
      <c r="I351" s="34" t="str">
        <f t="shared" si="85"/>
        <v/>
      </c>
      <c r="J351" s="34">
        <f t="shared" si="86"/>
        <v>1.9402405898331392E-4</v>
      </c>
      <c r="K351" s="34" t="str">
        <f t="shared" si="89"/>
        <v xml:space="preserve"> </v>
      </c>
      <c r="L351" s="34">
        <f t="shared" si="90"/>
        <v>-0.5</v>
      </c>
      <c r="M351" s="34" t="str">
        <f t="shared" si="87"/>
        <v/>
      </c>
      <c r="N351" s="40">
        <f t="shared" si="88"/>
        <v>-4.1511000415110004E-4</v>
      </c>
    </row>
    <row r="352" spans="1:14" ht="25.5" x14ac:dyDescent="0.2">
      <c r="A352" s="27"/>
      <c r="B352" s="29" t="s">
        <v>326</v>
      </c>
      <c r="C352" s="39">
        <v>5</v>
      </c>
      <c r="D352" s="33">
        <v>0</v>
      </c>
      <c r="E352" s="33">
        <v>2</v>
      </c>
      <c r="F352" s="33">
        <v>0</v>
      </c>
      <c r="G352" s="34">
        <f t="shared" si="83"/>
        <v>2.5316455696202532E-3</v>
      </c>
      <c r="H352" s="34" t="str">
        <f t="shared" si="84"/>
        <v/>
      </c>
      <c r="I352" s="34">
        <f t="shared" si="85"/>
        <v>4.3687199650502403E-4</v>
      </c>
      <c r="J352" s="34" t="str">
        <f t="shared" si="86"/>
        <v/>
      </c>
      <c r="K352" s="34">
        <f t="shared" si="89"/>
        <v>-0.6</v>
      </c>
      <c r="L352" s="34" t="str">
        <f t="shared" si="90"/>
        <v xml:space="preserve"> </v>
      </c>
      <c r="M352" s="34">
        <f t="shared" si="87"/>
        <v>-1.5189873417721519E-3</v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2</v>
      </c>
      <c r="D353" s="33">
        <v>1</v>
      </c>
      <c r="E353" s="33">
        <v>2</v>
      </c>
      <c r="F353" s="33">
        <v>2</v>
      </c>
      <c r="G353" s="34">
        <f t="shared" si="83"/>
        <v>1.0126582278481013E-3</v>
      </c>
      <c r="H353" s="34">
        <f t="shared" si="84"/>
        <v>4.1511000415110004E-4</v>
      </c>
      <c r="I353" s="34">
        <f t="shared" si="85"/>
        <v>4.3687199650502403E-4</v>
      </c>
      <c r="J353" s="34">
        <f t="shared" si="86"/>
        <v>3.8804811796662784E-4</v>
      </c>
      <c r="K353" s="34">
        <f t="shared" si="89"/>
        <v>0</v>
      </c>
      <c r="L353" s="34">
        <f t="shared" si="90"/>
        <v>1</v>
      </c>
      <c r="M353" s="34">
        <f t="shared" si="87"/>
        <v>0</v>
      </c>
      <c r="N353" s="40">
        <f t="shared" si="88"/>
        <v>4.1511000415110004E-4</v>
      </c>
    </row>
    <row r="354" spans="1:14" ht="25.5" x14ac:dyDescent="0.2">
      <c r="A354" s="27"/>
      <c r="B354" s="29" t="s">
        <v>328</v>
      </c>
      <c r="C354" s="39">
        <v>2</v>
      </c>
      <c r="D354" s="33">
        <v>5</v>
      </c>
      <c r="E354" s="33">
        <v>0</v>
      </c>
      <c r="F354" s="33">
        <v>4</v>
      </c>
      <c r="G354" s="34">
        <f t="shared" si="83"/>
        <v>1.0126582278481013E-3</v>
      </c>
      <c r="H354" s="34">
        <f t="shared" si="84"/>
        <v>2.0755500207555004E-3</v>
      </c>
      <c r="I354" s="34" t="str">
        <f t="shared" si="85"/>
        <v/>
      </c>
      <c r="J354" s="34">
        <f t="shared" si="86"/>
        <v>7.7609623593325567E-4</v>
      </c>
      <c r="K354" s="34">
        <f t="shared" si="89"/>
        <v>-1</v>
      </c>
      <c r="L354" s="34">
        <f t="shared" si="90"/>
        <v>-0.2</v>
      </c>
      <c r="M354" s="34">
        <f t="shared" si="87"/>
        <v>-1.0126582278481013E-3</v>
      </c>
      <c r="N354" s="40">
        <f t="shared" si="88"/>
        <v>-4.1511000415110009E-4</v>
      </c>
    </row>
    <row r="355" spans="1:14" ht="25.5" x14ac:dyDescent="0.2">
      <c r="A355" s="27"/>
      <c r="B355" s="29" t="s">
        <v>329</v>
      </c>
      <c r="C355" s="39">
        <v>0</v>
      </c>
      <c r="D355" s="33">
        <v>4</v>
      </c>
      <c r="E355" s="33">
        <v>2</v>
      </c>
      <c r="F355" s="33">
        <v>2</v>
      </c>
      <c r="G355" s="34" t="str">
        <f t="shared" si="83"/>
        <v/>
      </c>
      <c r="H355" s="34">
        <f t="shared" si="84"/>
        <v>1.6604400166044002E-3</v>
      </c>
      <c r="I355" s="34">
        <f t="shared" si="85"/>
        <v>4.3687199650502403E-4</v>
      </c>
      <c r="J355" s="34">
        <f t="shared" si="86"/>
        <v>3.8804811796662784E-4</v>
      </c>
      <c r="K355" s="34">
        <f t="shared" si="89"/>
        <v>1</v>
      </c>
      <c r="L355" s="34">
        <f t="shared" si="90"/>
        <v>-0.5</v>
      </c>
      <c r="M355" s="34" t="str">
        <f t="shared" si="87"/>
        <v/>
      </c>
      <c r="N355" s="40">
        <f t="shared" si="88"/>
        <v>-8.3022000830220008E-4</v>
      </c>
    </row>
    <row r="356" spans="1:14" x14ac:dyDescent="0.2">
      <c r="A356" s="27"/>
      <c r="B356" s="29" t="s">
        <v>330</v>
      </c>
      <c r="C356" s="39">
        <v>1</v>
      </c>
      <c r="D356" s="33">
        <v>1</v>
      </c>
      <c r="E356" s="33">
        <v>0</v>
      </c>
      <c r="F356" s="33">
        <v>2</v>
      </c>
      <c r="G356" s="34">
        <f t="shared" si="83"/>
        <v>5.0632911392405066E-4</v>
      </c>
      <c r="H356" s="34">
        <f t="shared" si="84"/>
        <v>4.1511000415110004E-4</v>
      </c>
      <c r="I356" s="34" t="str">
        <f t="shared" si="85"/>
        <v/>
      </c>
      <c r="J356" s="34">
        <f t="shared" si="86"/>
        <v>3.8804811796662784E-4</v>
      </c>
      <c r="K356" s="34">
        <f t="shared" si="89"/>
        <v>-1</v>
      </c>
      <c r="L356" s="34">
        <f t="shared" si="90"/>
        <v>1</v>
      </c>
      <c r="M356" s="34">
        <f t="shared" si="87"/>
        <v>-5.0632911392405066E-4</v>
      </c>
      <c r="N356" s="40">
        <f t="shared" si="88"/>
        <v>4.1511000415110004E-4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2</v>
      </c>
      <c r="E358" s="33">
        <v>1</v>
      </c>
      <c r="F358" s="33">
        <v>0</v>
      </c>
      <c r="G358" s="34" t="str">
        <f t="shared" si="83"/>
        <v/>
      </c>
      <c r="H358" s="34">
        <f t="shared" si="84"/>
        <v>8.3022000830220008E-4</v>
      </c>
      <c r="I358" s="34">
        <f t="shared" si="85"/>
        <v>2.1843599825251202E-4</v>
      </c>
      <c r="J358" s="34" t="str">
        <f t="shared" si="86"/>
        <v/>
      </c>
      <c r="K358" s="34">
        <f t="shared" si="89"/>
        <v>1</v>
      </c>
      <c r="L358" s="34">
        <f t="shared" si="90"/>
        <v>-1</v>
      </c>
      <c r="M358" s="34" t="str">
        <f t="shared" si="87"/>
        <v/>
      </c>
      <c r="N358" s="40">
        <f t="shared" si="88"/>
        <v>-8.3022000830220008E-4</v>
      </c>
    </row>
    <row r="359" spans="1:14" ht="25.5" x14ac:dyDescent="0.2">
      <c r="A359" s="27"/>
      <c r="B359" s="29" t="s">
        <v>333</v>
      </c>
      <c r="C359" s="39">
        <v>1</v>
      </c>
      <c r="D359" s="33">
        <v>1</v>
      </c>
      <c r="E359" s="33">
        <v>1</v>
      </c>
      <c r="F359" s="33">
        <v>2</v>
      </c>
      <c r="G359" s="34">
        <f t="shared" si="83"/>
        <v>5.0632911392405066E-4</v>
      </c>
      <c r="H359" s="34">
        <f t="shared" si="84"/>
        <v>4.1511000415110004E-4</v>
      </c>
      <c r="I359" s="34">
        <f t="shared" si="85"/>
        <v>2.1843599825251202E-4</v>
      </c>
      <c r="J359" s="34">
        <f t="shared" si="86"/>
        <v>3.8804811796662784E-4</v>
      </c>
      <c r="K359" s="34">
        <f t="shared" si="89"/>
        <v>0</v>
      </c>
      <c r="L359" s="34">
        <f t="shared" si="90"/>
        <v>1</v>
      </c>
      <c r="M359" s="34">
        <f t="shared" si="87"/>
        <v>0</v>
      </c>
      <c r="N359" s="40">
        <f t="shared" si="88"/>
        <v>4.1511000415110004E-4</v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7</v>
      </c>
      <c r="D361" s="33">
        <v>13</v>
      </c>
      <c r="E361" s="33">
        <v>100</v>
      </c>
      <c r="F361" s="33">
        <v>113</v>
      </c>
      <c r="G361" s="34">
        <f t="shared" si="83"/>
        <v>3.5443037974683543E-3</v>
      </c>
      <c r="H361" s="34">
        <f t="shared" si="84"/>
        <v>5.3964300539643007E-3</v>
      </c>
      <c r="I361" s="34">
        <f t="shared" si="85"/>
        <v>2.1843599825251202E-2</v>
      </c>
      <c r="J361" s="34">
        <f t="shared" si="86"/>
        <v>2.1924718665114473E-2</v>
      </c>
      <c r="K361" s="34">
        <f t="shared" si="89"/>
        <v>13.285714285714286</v>
      </c>
      <c r="L361" s="34">
        <f t="shared" si="90"/>
        <v>7.6923076923076925</v>
      </c>
      <c r="M361" s="34">
        <f t="shared" si="87"/>
        <v>4.7088607594936709E-2</v>
      </c>
      <c r="N361" s="40">
        <f t="shared" si="88"/>
        <v>4.1511000415110008E-2</v>
      </c>
    </row>
    <row r="362" spans="1:14" x14ac:dyDescent="0.2">
      <c r="A362" s="27"/>
      <c r="B362" s="29" t="s">
        <v>336</v>
      </c>
      <c r="C362" s="39">
        <v>3</v>
      </c>
      <c r="D362" s="33">
        <v>3</v>
      </c>
      <c r="E362" s="33">
        <v>1</v>
      </c>
      <c r="F362" s="33">
        <v>2</v>
      </c>
      <c r="G362" s="34">
        <f t="shared" si="83"/>
        <v>1.5189873417721519E-3</v>
      </c>
      <c r="H362" s="34">
        <f t="shared" si="84"/>
        <v>1.2453300124533001E-3</v>
      </c>
      <c r="I362" s="34">
        <f t="shared" si="85"/>
        <v>2.1843599825251202E-4</v>
      </c>
      <c r="J362" s="34">
        <f t="shared" si="86"/>
        <v>3.8804811796662784E-4</v>
      </c>
      <c r="K362" s="34">
        <f t="shared" si="89"/>
        <v>-0.66666666666666663</v>
      </c>
      <c r="L362" s="34">
        <f t="shared" si="90"/>
        <v>-0.33333333333333331</v>
      </c>
      <c r="M362" s="34">
        <f t="shared" si="87"/>
        <v>-1.0126582278481011E-3</v>
      </c>
      <c r="N362" s="40">
        <f t="shared" si="88"/>
        <v>-4.1511000415110004E-4</v>
      </c>
    </row>
    <row r="363" spans="1:14" ht="26.25" thickBot="1" x14ac:dyDescent="0.25">
      <c r="A363" s="27"/>
      <c r="B363" s="30" t="s">
        <v>337</v>
      </c>
      <c r="C363" s="41">
        <v>3</v>
      </c>
      <c r="D363" s="42">
        <v>4</v>
      </c>
      <c r="E363" s="42">
        <v>9</v>
      </c>
      <c r="F363" s="42">
        <v>11</v>
      </c>
      <c r="G363" s="43">
        <f t="shared" si="83"/>
        <v>1.5189873417721519E-3</v>
      </c>
      <c r="H363" s="43">
        <f t="shared" si="84"/>
        <v>1.6604400166044002E-3</v>
      </c>
      <c r="I363" s="43">
        <f t="shared" si="85"/>
        <v>1.9659239842726079E-3</v>
      </c>
      <c r="J363" s="43">
        <f t="shared" si="86"/>
        <v>2.1342646488164531E-3</v>
      </c>
      <c r="K363" s="43">
        <f t="shared" si="89"/>
        <v>2</v>
      </c>
      <c r="L363" s="43">
        <f t="shared" si="90"/>
        <v>1.75</v>
      </c>
      <c r="M363" s="43">
        <f t="shared" si="87"/>
        <v>3.0379746835443038E-3</v>
      </c>
      <c r="N363" s="44">
        <f t="shared" si="88"/>
        <v>2.9057700290577001E-3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26571</v>
      </c>
      <c r="D371" s="31">
        <f>SUM(D372:D604)</f>
        <v>23657</v>
      </c>
      <c r="E371" s="31">
        <f>SUM(E372:E604)</f>
        <v>41570</v>
      </c>
      <c r="F371" s="31">
        <f>SUM(F372:F604)</f>
        <v>50236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0.5644875992623537</v>
      </c>
      <c r="L371" s="32">
        <f>+IF(AND(D371=0,F371=0),"",IF(D371=0,1,IF(F371=0,-1,(F371-D371)/D371)))</f>
        <v>1.1235152386185907</v>
      </c>
      <c r="M371" s="32">
        <f t="shared" ref="M371:M434" si="95">+IF(OR(AND(G371=""),(K371="")),"",G371*K371)</f>
        <v>0.5644875992623537</v>
      </c>
      <c r="N371" s="32">
        <f t="shared" ref="N371:N434" si="96">+IF(OR(AND(H371=""),(L371="")),"",H371*L371)</f>
        <v>1.1235152386185907</v>
      </c>
    </row>
    <row r="372" spans="1:14" x14ac:dyDescent="0.2">
      <c r="A372" s="27"/>
      <c r="B372" s="28" t="s">
        <v>338</v>
      </c>
      <c r="C372" s="35">
        <v>32</v>
      </c>
      <c r="D372" s="36">
        <v>6</v>
      </c>
      <c r="E372" s="36">
        <v>22</v>
      </c>
      <c r="F372" s="36">
        <v>6</v>
      </c>
      <c r="G372" s="37">
        <f t="shared" si="91"/>
        <v>1.2043204997930074E-3</v>
      </c>
      <c r="H372" s="37">
        <f t="shared" si="92"/>
        <v>2.536247199560384E-4</v>
      </c>
      <c r="I372" s="37">
        <f t="shared" si="93"/>
        <v>5.2922780851575658E-4</v>
      </c>
      <c r="J372" s="37">
        <f t="shared" si="94"/>
        <v>1.194362608487937E-4</v>
      </c>
      <c r="K372" s="37">
        <f t="shared" ref="K372:K435" si="97">+IF(AND(C372=0,E372=0)," ",IF(C372=0,1,IF(E372=0,-1,(E372-C372)/C372)))</f>
        <v>-0.3125</v>
      </c>
      <c r="L372" s="37">
        <f t="shared" ref="L372:L435" si="98">+IF(AND(D372=0,F372=0)," ",IF(D372=0,1,IF(F372=0,-1,(F372-D372)/D372)))</f>
        <v>0</v>
      </c>
      <c r="M372" s="37">
        <f t="shared" si="95"/>
        <v>-3.763501561853148E-4</v>
      </c>
      <c r="N372" s="38">
        <f t="shared" si="96"/>
        <v>0</v>
      </c>
    </row>
    <row r="373" spans="1:14" x14ac:dyDescent="0.2">
      <c r="A373" s="27"/>
      <c r="B373" s="29" t="s">
        <v>339</v>
      </c>
      <c r="C373" s="39">
        <v>17</v>
      </c>
      <c r="D373" s="33">
        <v>13</v>
      </c>
      <c r="E373" s="33">
        <v>33</v>
      </c>
      <c r="F373" s="33">
        <v>27</v>
      </c>
      <c r="G373" s="34">
        <f t="shared" si="91"/>
        <v>6.3979526551503517E-4</v>
      </c>
      <c r="H373" s="34">
        <f t="shared" si="92"/>
        <v>5.4952022657141653E-4</v>
      </c>
      <c r="I373" s="34">
        <f t="shared" si="93"/>
        <v>7.9384171277363481E-4</v>
      </c>
      <c r="J373" s="34">
        <f t="shared" si="94"/>
        <v>5.3746317381957165E-4</v>
      </c>
      <c r="K373" s="34">
        <f t="shared" si="97"/>
        <v>0.94117647058823528</v>
      </c>
      <c r="L373" s="34">
        <f t="shared" si="98"/>
        <v>1.0769230769230769</v>
      </c>
      <c r="M373" s="34">
        <f t="shared" si="95"/>
        <v>6.0216024989650369E-4</v>
      </c>
      <c r="N373" s="40">
        <f t="shared" si="96"/>
        <v>5.9179101323075627E-4</v>
      </c>
    </row>
    <row r="374" spans="1:14" x14ac:dyDescent="0.2">
      <c r="A374" s="27"/>
      <c r="B374" s="29" t="s">
        <v>340</v>
      </c>
      <c r="C374" s="39">
        <v>10</v>
      </c>
      <c r="D374" s="33">
        <v>12</v>
      </c>
      <c r="E374" s="33">
        <v>82</v>
      </c>
      <c r="F374" s="33">
        <v>55</v>
      </c>
      <c r="G374" s="34">
        <f t="shared" si="91"/>
        <v>3.763501561853148E-4</v>
      </c>
      <c r="H374" s="34">
        <f t="shared" si="92"/>
        <v>5.072494399120768E-4</v>
      </c>
      <c r="I374" s="34">
        <f t="shared" si="93"/>
        <v>1.9725763771950926E-3</v>
      </c>
      <c r="J374" s="34">
        <f t="shared" si="94"/>
        <v>1.0948323911139422E-3</v>
      </c>
      <c r="K374" s="34">
        <f t="shared" si="97"/>
        <v>7.2</v>
      </c>
      <c r="L374" s="34">
        <f t="shared" si="98"/>
        <v>3.5833333333333335</v>
      </c>
      <c r="M374" s="34">
        <f t="shared" si="95"/>
        <v>2.7097211245342666E-3</v>
      </c>
      <c r="N374" s="40">
        <f t="shared" si="96"/>
        <v>1.8176438263516085E-3</v>
      </c>
    </row>
    <row r="375" spans="1:14" x14ac:dyDescent="0.2">
      <c r="A375" s="27"/>
      <c r="B375" s="29" t="s">
        <v>341</v>
      </c>
      <c r="C375" s="39">
        <v>2</v>
      </c>
      <c r="D375" s="33">
        <v>0</v>
      </c>
      <c r="E375" s="33">
        <v>0</v>
      </c>
      <c r="F375" s="33">
        <v>0</v>
      </c>
      <c r="G375" s="34">
        <f t="shared" si="91"/>
        <v>7.5270031237062961E-5</v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>
        <f t="shared" si="97"/>
        <v>-1</v>
      </c>
      <c r="L375" s="34" t="str">
        <f t="shared" si="98"/>
        <v xml:space="preserve"> </v>
      </c>
      <c r="M375" s="34">
        <f t="shared" si="95"/>
        <v>-7.5270031237062961E-5</v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2</v>
      </c>
      <c r="E376" s="33">
        <v>0</v>
      </c>
      <c r="F376" s="33">
        <v>1</v>
      </c>
      <c r="G376" s="34" t="str">
        <f t="shared" si="91"/>
        <v/>
      </c>
      <c r="H376" s="34">
        <f t="shared" si="92"/>
        <v>8.4541573318679467E-5</v>
      </c>
      <c r="I376" s="34" t="str">
        <f t="shared" si="93"/>
        <v/>
      </c>
      <c r="J376" s="34">
        <f t="shared" si="94"/>
        <v>1.9906043474798948E-5</v>
      </c>
      <c r="K376" s="34" t="str">
        <f t="shared" si="97"/>
        <v xml:space="preserve"> </v>
      </c>
      <c r="L376" s="34">
        <f t="shared" si="98"/>
        <v>-0.5</v>
      </c>
      <c r="M376" s="34" t="str">
        <f t="shared" si="95"/>
        <v/>
      </c>
      <c r="N376" s="40">
        <f t="shared" si="96"/>
        <v>-4.2270786659339733E-5</v>
      </c>
    </row>
    <row r="377" spans="1:14" x14ac:dyDescent="0.2">
      <c r="A377" s="27"/>
      <c r="B377" s="29" t="s">
        <v>343</v>
      </c>
      <c r="C377" s="39">
        <v>181</v>
      </c>
      <c r="D377" s="33">
        <v>116</v>
      </c>
      <c r="E377" s="33">
        <v>179</v>
      </c>
      <c r="F377" s="33">
        <v>213</v>
      </c>
      <c r="G377" s="34">
        <f t="shared" si="91"/>
        <v>6.8119378269541984E-3</v>
      </c>
      <c r="H377" s="34">
        <f t="shared" si="92"/>
        <v>4.9034112524834091E-3</v>
      </c>
      <c r="I377" s="34">
        <f t="shared" si="93"/>
        <v>4.3059898965600195E-3</v>
      </c>
      <c r="J377" s="34">
        <f t="shared" si="94"/>
        <v>4.239987260132176E-3</v>
      </c>
      <c r="K377" s="34">
        <f t="shared" si="97"/>
        <v>-1.1049723756906077E-2</v>
      </c>
      <c r="L377" s="34">
        <f t="shared" si="98"/>
        <v>0.83620689655172409</v>
      </c>
      <c r="M377" s="34">
        <f t="shared" si="95"/>
        <v>-7.5270031237062961E-5</v>
      </c>
      <c r="N377" s="40">
        <f t="shared" si="96"/>
        <v>4.1002663059559541E-3</v>
      </c>
    </row>
    <row r="378" spans="1:14" x14ac:dyDescent="0.2">
      <c r="A378" s="27"/>
      <c r="B378" s="29" t="s">
        <v>344</v>
      </c>
      <c r="C378" s="39">
        <v>13</v>
      </c>
      <c r="D378" s="33">
        <v>13</v>
      </c>
      <c r="E378" s="33">
        <v>34</v>
      </c>
      <c r="F378" s="33">
        <v>49</v>
      </c>
      <c r="G378" s="34">
        <f t="shared" si="91"/>
        <v>4.8925520304090924E-4</v>
      </c>
      <c r="H378" s="34">
        <f t="shared" si="92"/>
        <v>5.4952022657141653E-4</v>
      </c>
      <c r="I378" s="34">
        <f t="shared" si="93"/>
        <v>8.1789752225162372E-4</v>
      </c>
      <c r="J378" s="34">
        <f t="shared" si="94"/>
        <v>9.753961302651485E-4</v>
      </c>
      <c r="K378" s="34">
        <f t="shared" si="97"/>
        <v>1.6153846153846154</v>
      </c>
      <c r="L378" s="34">
        <f t="shared" si="98"/>
        <v>2.7692307692307692</v>
      </c>
      <c r="M378" s="34">
        <f t="shared" si="95"/>
        <v>7.9033532798916109E-4</v>
      </c>
      <c r="N378" s="40">
        <f t="shared" si="96"/>
        <v>1.5217483197362304E-3</v>
      </c>
    </row>
    <row r="379" spans="1:14" x14ac:dyDescent="0.2">
      <c r="A379" s="27"/>
      <c r="B379" s="29" t="s">
        <v>345</v>
      </c>
      <c r="C379" s="39">
        <v>47</v>
      </c>
      <c r="D379" s="33">
        <v>35</v>
      </c>
      <c r="E379" s="33">
        <v>82</v>
      </c>
      <c r="F379" s="33">
        <v>212</v>
      </c>
      <c r="G379" s="34">
        <f t="shared" si="91"/>
        <v>1.7688457340709796E-3</v>
      </c>
      <c r="H379" s="34">
        <f t="shared" si="92"/>
        <v>1.4794775330768907E-3</v>
      </c>
      <c r="I379" s="34">
        <f t="shared" si="93"/>
        <v>1.9725763771950926E-3</v>
      </c>
      <c r="J379" s="34">
        <f t="shared" si="94"/>
        <v>4.2200812166573775E-3</v>
      </c>
      <c r="K379" s="34">
        <f t="shared" si="97"/>
        <v>0.74468085106382975</v>
      </c>
      <c r="L379" s="34">
        <f t="shared" si="98"/>
        <v>5.0571428571428569</v>
      </c>
      <c r="M379" s="34">
        <f t="shared" si="95"/>
        <v>1.3172255466486018E-3</v>
      </c>
      <c r="N379" s="40">
        <f t="shared" si="96"/>
        <v>7.4819292387031328E-3</v>
      </c>
    </row>
    <row r="380" spans="1:14" x14ac:dyDescent="0.2">
      <c r="A380" s="27"/>
      <c r="B380" s="29" t="s">
        <v>346</v>
      </c>
      <c r="C380" s="39">
        <v>14</v>
      </c>
      <c r="D380" s="33">
        <v>14</v>
      </c>
      <c r="E380" s="33">
        <v>4</v>
      </c>
      <c r="F380" s="33">
        <v>13</v>
      </c>
      <c r="G380" s="34">
        <f t="shared" si="91"/>
        <v>5.2689021865944072E-4</v>
      </c>
      <c r="H380" s="34">
        <f t="shared" si="92"/>
        <v>5.9179101323075627E-4</v>
      </c>
      <c r="I380" s="34">
        <f t="shared" si="93"/>
        <v>9.6223237911955737E-5</v>
      </c>
      <c r="J380" s="34">
        <f t="shared" si="94"/>
        <v>2.5877856517238636E-4</v>
      </c>
      <c r="K380" s="34">
        <f t="shared" si="97"/>
        <v>-0.7142857142857143</v>
      </c>
      <c r="L380" s="34">
        <f t="shared" si="98"/>
        <v>-7.1428571428571425E-2</v>
      </c>
      <c r="M380" s="34">
        <f t="shared" si="95"/>
        <v>-3.763501561853148E-4</v>
      </c>
      <c r="N380" s="40">
        <f t="shared" si="96"/>
        <v>-4.2270786659339733E-5</v>
      </c>
    </row>
    <row r="381" spans="1:14" x14ac:dyDescent="0.2">
      <c r="A381" s="27"/>
      <c r="B381" s="29" t="s">
        <v>347</v>
      </c>
      <c r="C381" s="39">
        <v>23</v>
      </c>
      <c r="D381" s="33">
        <v>12</v>
      </c>
      <c r="E381" s="33">
        <v>9</v>
      </c>
      <c r="F381" s="33">
        <v>19</v>
      </c>
      <c r="G381" s="34">
        <f t="shared" si="91"/>
        <v>8.6560535922622405E-4</v>
      </c>
      <c r="H381" s="34">
        <f t="shared" si="92"/>
        <v>5.072494399120768E-4</v>
      </c>
      <c r="I381" s="34">
        <f t="shared" si="93"/>
        <v>2.1650228530190041E-4</v>
      </c>
      <c r="J381" s="34">
        <f t="shared" si="94"/>
        <v>3.7821482602118004E-4</v>
      </c>
      <c r="K381" s="34">
        <f t="shared" si="97"/>
        <v>-0.60869565217391308</v>
      </c>
      <c r="L381" s="34">
        <f t="shared" si="98"/>
        <v>0.58333333333333337</v>
      </c>
      <c r="M381" s="34">
        <f t="shared" si="95"/>
        <v>-5.2689021865944072E-4</v>
      </c>
      <c r="N381" s="40">
        <f t="shared" si="96"/>
        <v>2.9589550661537813E-4</v>
      </c>
    </row>
    <row r="382" spans="1:14" x14ac:dyDescent="0.2">
      <c r="A382" s="27"/>
      <c r="B382" s="29" t="s">
        <v>348</v>
      </c>
      <c r="C382" s="39">
        <v>1</v>
      </c>
      <c r="D382" s="33">
        <v>2</v>
      </c>
      <c r="E382" s="33">
        <v>2</v>
      </c>
      <c r="F382" s="33">
        <v>0</v>
      </c>
      <c r="G382" s="34">
        <f t="shared" si="91"/>
        <v>3.763501561853148E-5</v>
      </c>
      <c r="H382" s="34">
        <f t="shared" si="92"/>
        <v>8.4541573318679467E-5</v>
      </c>
      <c r="I382" s="34">
        <f t="shared" si="93"/>
        <v>4.8111618955977869E-5</v>
      </c>
      <c r="J382" s="34" t="str">
        <f t="shared" si="94"/>
        <v/>
      </c>
      <c r="K382" s="34">
        <f t="shared" si="97"/>
        <v>1</v>
      </c>
      <c r="L382" s="34">
        <f t="shared" si="98"/>
        <v>-1</v>
      </c>
      <c r="M382" s="34">
        <f t="shared" si="95"/>
        <v>3.763501561853148E-5</v>
      </c>
      <c r="N382" s="40">
        <f t="shared" si="96"/>
        <v>-8.4541573318679467E-5</v>
      </c>
    </row>
    <row r="383" spans="1:14" x14ac:dyDescent="0.2">
      <c r="A383" s="27"/>
      <c r="B383" s="29" t="s">
        <v>349</v>
      </c>
      <c r="C383" s="39">
        <v>1183</v>
      </c>
      <c r="D383" s="33">
        <v>1202</v>
      </c>
      <c r="E383" s="33">
        <v>1055</v>
      </c>
      <c r="F383" s="33">
        <v>1749</v>
      </c>
      <c r="G383" s="34">
        <f t="shared" si="91"/>
        <v>4.4522223476722744E-2</v>
      </c>
      <c r="H383" s="34">
        <f t="shared" si="92"/>
        <v>5.0809485564526358E-2</v>
      </c>
      <c r="I383" s="34">
        <f t="shared" si="93"/>
        <v>2.5378878999278327E-2</v>
      </c>
      <c r="J383" s="34">
        <f t="shared" si="94"/>
        <v>3.4815670037423363E-2</v>
      </c>
      <c r="K383" s="34">
        <f t="shared" si="97"/>
        <v>-0.10819949281487742</v>
      </c>
      <c r="L383" s="34">
        <f t="shared" si="98"/>
        <v>0.45507487520798667</v>
      </c>
      <c r="M383" s="34">
        <f t="shared" si="95"/>
        <v>-4.8172819991720295E-3</v>
      </c>
      <c r="N383" s="40">
        <f t="shared" si="96"/>
        <v>2.3122120302658832E-2</v>
      </c>
    </row>
    <row r="384" spans="1:14" x14ac:dyDescent="0.2">
      <c r="A384" s="27"/>
      <c r="B384" s="29" t="s">
        <v>350</v>
      </c>
      <c r="C384" s="39">
        <v>88</v>
      </c>
      <c r="D384" s="33">
        <v>46</v>
      </c>
      <c r="E384" s="33">
        <v>216</v>
      </c>
      <c r="F384" s="33">
        <v>190</v>
      </c>
      <c r="G384" s="34">
        <f t="shared" si="91"/>
        <v>3.3118813744307703E-3</v>
      </c>
      <c r="H384" s="34">
        <f t="shared" si="92"/>
        <v>1.9444561863296275E-3</v>
      </c>
      <c r="I384" s="34">
        <f t="shared" si="93"/>
        <v>5.1960548472456099E-3</v>
      </c>
      <c r="J384" s="34">
        <f t="shared" si="94"/>
        <v>3.7821482602118004E-3</v>
      </c>
      <c r="K384" s="34">
        <f t="shared" si="97"/>
        <v>1.4545454545454546</v>
      </c>
      <c r="L384" s="34">
        <f t="shared" si="98"/>
        <v>3.1304347826086958</v>
      </c>
      <c r="M384" s="34">
        <f t="shared" si="95"/>
        <v>4.8172819991720295E-3</v>
      </c>
      <c r="N384" s="40">
        <f t="shared" si="96"/>
        <v>6.0869932789449216E-3</v>
      </c>
    </row>
    <row r="385" spans="1:14" x14ac:dyDescent="0.2">
      <c r="A385" s="27"/>
      <c r="B385" s="29" t="s">
        <v>351</v>
      </c>
      <c r="C385" s="39">
        <v>1</v>
      </c>
      <c r="D385" s="33">
        <v>1</v>
      </c>
      <c r="E385" s="33">
        <v>0</v>
      </c>
      <c r="F385" s="33">
        <v>1</v>
      </c>
      <c r="G385" s="34">
        <f t="shared" si="91"/>
        <v>3.763501561853148E-5</v>
      </c>
      <c r="H385" s="34">
        <f t="shared" si="92"/>
        <v>4.2270786659339733E-5</v>
      </c>
      <c r="I385" s="34" t="str">
        <f t="shared" si="93"/>
        <v/>
      </c>
      <c r="J385" s="34">
        <f t="shared" si="94"/>
        <v>1.9906043474798948E-5</v>
      </c>
      <c r="K385" s="34">
        <f t="shared" si="97"/>
        <v>-1</v>
      </c>
      <c r="L385" s="34">
        <f t="shared" si="98"/>
        <v>0</v>
      </c>
      <c r="M385" s="34">
        <f t="shared" si="95"/>
        <v>-3.763501561853148E-5</v>
      </c>
      <c r="N385" s="40">
        <f t="shared" si="96"/>
        <v>0</v>
      </c>
    </row>
    <row r="386" spans="1:14" x14ac:dyDescent="0.2">
      <c r="A386" s="27"/>
      <c r="B386" s="29" t="s">
        <v>352</v>
      </c>
      <c r="C386" s="39">
        <v>311</v>
      </c>
      <c r="D386" s="33">
        <v>255</v>
      </c>
      <c r="E386" s="33">
        <v>100</v>
      </c>
      <c r="F386" s="33">
        <v>111</v>
      </c>
      <c r="G386" s="34">
        <f t="shared" si="91"/>
        <v>1.170448985736329E-2</v>
      </c>
      <c r="H386" s="34">
        <f t="shared" si="92"/>
        <v>1.0779050598131631E-2</v>
      </c>
      <c r="I386" s="34">
        <f t="shared" si="93"/>
        <v>2.4055809477988932E-3</v>
      </c>
      <c r="J386" s="34">
        <f t="shared" si="94"/>
        <v>2.2095708257026834E-3</v>
      </c>
      <c r="K386" s="34">
        <f t="shared" si="97"/>
        <v>-0.67845659163987138</v>
      </c>
      <c r="L386" s="34">
        <f t="shared" si="98"/>
        <v>-0.56470588235294117</v>
      </c>
      <c r="M386" s="34">
        <f t="shared" si="95"/>
        <v>-7.9409882955101419E-3</v>
      </c>
      <c r="N386" s="40">
        <f t="shared" si="96"/>
        <v>-6.0869932789449207E-3</v>
      </c>
    </row>
    <row r="387" spans="1:14" x14ac:dyDescent="0.2">
      <c r="A387" s="27"/>
      <c r="B387" s="29" t="s">
        <v>353</v>
      </c>
      <c r="C387" s="39">
        <v>96</v>
      </c>
      <c r="D387" s="33">
        <v>28</v>
      </c>
      <c r="E387" s="33">
        <v>114</v>
      </c>
      <c r="F387" s="33">
        <v>86</v>
      </c>
      <c r="G387" s="34">
        <f t="shared" si="91"/>
        <v>3.6129614993790221E-3</v>
      </c>
      <c r="H387" s="34">
        <f t="shared" si="92"/>
        <v>1.1835820264615125E-3</v>
      </c>
      <c r="I387" s="34">
        <f t="shared" si="93"/>
        <v>2.7423622804907386E-3</v>
      </c>
      <c r="J387" s="34">
        <f t="shared" si="94"/>
        <v>1.7119197388327095E-3</v>
      </c>
      <c r="K387" s="34">
        <f t="shared" si="97"/>
        <v>0.1875</v>
      </c>
      <c r="L387" s="34">
        <f t="shared" si="98"/>
        <v>2.0714285714285716</v>
      </c>
      <c r="M387" s="34">
        <f t="shared" si="95"/>
        <v>6.7743028113356665E-4</v>
      </c>
      <c r="N387" s="40">
        <f t="shared" si="96"/>
        <v>2.451705626241705E-3</v>
      </c>
    </row>
    <row r="388" spans="1:14" x14ac:dyDescent="0.2">
      <c r="A388" s="27"/>
      <c r="B388" s="29" t="s">
        <v>354</v>
      </c>
      <c r="C388" s="39">
        <v>26</v>
      </c>
      <c r="D388" s="33">
        <v>20</v>
      </c>
      <c r="E388" s="33">
        <v>23</v>
      </c>
      <c r="F388" s="33">
        <v>29</v>
      </c>
      <c r="G388" s="34">
        <f t="shared" si="91"/>
        <v>9.7851040608181849E-4</v>
      </c>
      <c r="H388" s="34">
        <f t="shared" si="92"/>
        <v>8.4541573318679456E-4</v>
      </c>
      <c r="I388" s="34">
        <f t="shared" si="93"/>
        <v>5.5328361799374549E-4</v>
      </c>
      <c r="J388" s="34">
        <f t="shared" si="94"/>
        <v>5.7727526076916953E-4</v>
      </c>
      <c r="K388" s="34">
        <f t="shared" si="97"/>
        <v>-0.11538461538461539</v>
      </c>
      <c r="L388" s="34">
        <f t="shared" si="98"/>
        <v>0.45</v>
      </c>
      <c r="M388" s="34">
        <f t="shared" si="95"/>
        <v>-1.1290504685559444E-4</v>
      </c>
      <c r="N388" s="40">
        <f t="shared" si="96"/>
        <v>3.8043707993405755E-4</v>
      </c>
    </row>
    <row r="389" spans="1:14" x14ac:dyDescent="0.2">
      <c r="A389" s="27"/>
      <c r="B389" s="29" t="s">
        <v>355</v>
      </c>
      <c r="C389" s="39">
        <v>5</v>
      </c>
      <c r="D389" s="33">
        <v>3</v>
      </c>
      <c r="E389" s="33">
        <v>4</v>
      </c>
      <c r="F389" s="33">
        <v>4</v>
      </c>
      <c r="G389" s="34">
        <f t="shared" si="91"/>
        <v>1.881750780926574E-4</v>
      </c>
      <c r="H389" s="34">
        <f t="shared" si="92"/>
        <v>1.268123599780192E-4</v>
      </c>
      <c r="I389" s="34">
        <f t="shared" si="93"/>
        <v>9.6223237911955737E-5</v>
      </c>
      <c r="J389" s="34">
        <f t="shared" si="94"/>
        <v>7.9624173899195793E-5</v>
      </c>
      <c r="K389" s="34">
        <f t="shared" si="97"/>
        <v>-0.2</v>
      </c>
      <c r="L389" s="34">
        <f t="shared" si="98"/>
        <v>0.33333333333333331</v>
      </c>
      <c r="M389" s="34">
        <f t="shared" si="95"/>
        <v>-3.763501561853148E-5</v>
      </c>
      <c r="N389" s="40">
        <f t="shared" si="96"/>
        <v>4.2270786659339733E-5</v>
      </c>
    </row>
    <row r="390" spans="1:14" x14ac:dyDescent="0.2">
      <c r="A390" s="27"/>
      <c r="B390" s="29" t="s">
        <v>356</v>
      </c>
      <c r="C390" s="39">
        <v>1</v>
      </c>
      <c r="D390" s="33">
        <v>1</v>
      </c>
      <c r="E390" s="33">
        <v>0</v>
      </c>
      <c r="F390" s="33">
        <v>0</v>
      </c>
      <c r="G390" s="34">
        <f t="shared" si="91"/>
        <v>3.763501561853148E-5</v>
      </c>
      <c r="H390" s="34">
        <f t="shared" si="92"/>
        <v>4.2270786659339733E-5</v>
      </c>
      <c r="I390" s="34" t="str">
        <f t="shared" si="93"/>
        <v/>
      </c>
      <c r="J390" s="34" t="str">
        <f t="shared" si="94"/>
        <v/>
      </c>
      <c r="K390" s="34">
        <f t="shared" si="97"/>
        <v>-1</v>
      </c>
      <c r="L390" s="34">
        <f t="shared" si="98"/>
        <v>-1</v>
      </c>
      <c r="M390" s="34">
        <f t="shared" si="95"/>
        <v>-3.763501561853148E-5</v>
      </c>
      <c r="N390" s="40">
        <f t="shared" si="96"/>
        <v>-4.2270786659339733E-5</v>
      </c>
    </row>
    <row r="391" spans="1:14" x14ac:dyDescent="0.2">
      <c r="A391" s="27"/>
      <c r="B391" s="29" t="s">
        <v>357</v>
      </c>
      <c r="C391" s="39">
        <v>11205</v>
      </c>
      <c r="D391" s="33">
        <v>9950</v>
      </c>
      <c r="E391" s="33">
        <v>32213</v>
      </c>
      <c r="F391" s="33">
        <v>38019</v>
      </c>
      <c r="G391" s="34">
        <f t="shared" si="91"/>
        <v>0.42170035000564526</v>
      </c>
      <c r="H391" s="34">
        <f t="shared" si="92"/>
        <v>0.42059432726043033</v>
      </c>
      <c r="I391" s="34">
        <f t="shared" si="93"/>
        <v>0.77490979071445754</v>
      </c>
      <c r="J391" s="34">
        <f t="shared" si="94"/>
        <v>0.7568078668683812</v>
      </c>
      <c r="K391" s="34">
        <f t="shared" si="97"/>
        <v>1.8748772869254797</v>
      </c>
      <c r="L391" s="34">
        <f t="shared" si="98"/>
        <v>2.8210050251256282</v>
      </c>
      <c r="M391" s="34">
        <f t="shared" si="95"/>
        <v>0.7906364081141094</v>
      </c>
      <c r="N391" s="40">
        <f t="shared" si="96"/>
        <v>1.186498710741007</v>
      </c>
    </row>
    <row r="392" spans="1:14" x14ac:dyDescent="0.2">
      <c r="A392" s="27"/>
      <c r="B392" s="29" t="s">
        <v>358</v>
      </c>
      <c r="C392" s="39">
        <v>1</v>
      </c>
      <c r="D392" s="33">
        <v>4</v>
      </c>
      <c r="E392" s="33">
        <v>4</v>
      </c>
      <c r="F392" s="33">
        <v>2</v>
      </c>
      <c r="G392" s="34">
        <f t="shared" si="91"/>
        <v>3.763501561853148E-5</v>
      </c>
      <c r="H392" s="34">
        <f t="shared" si="92"/>
        <v>1.6908314663735893E-4</v>
      </c>
      <c r="I392" s="34">
        <f t="shared" si="93"/>
        <v>9.6223237911955737E-5</v>
      </c>
      <c r="J392" s="34">
        <f t="shared" si="94"/>
        <v>3.9812086949597896E-5</v>
      </c>
      <c r="K392" s="34">
        <f t="shared" si="97"/>
        <v>3</v>
      </c>
      <c r="L392" s="34">
        <f t="shared" si="98"/>
        <v>-0.5</v>
      </c>
      <c r="M392" s="34">
        <f t="shared" si="95"/>
        <v>1.1290504685559444E-4</v>
      </c>
      <c r="N392" s="40">
        <f t="shared" si="96"/>
        <v>-8.4541573318679467E-5</v>
      </c>
    </row>
    <row r="393" spans="1:14" x14ac:dyDescent="0.2">
      <c r="A393" s="27"/>
      <c r="B393" s="29" t="s">
        <v>359</v>
      </c>
      <c r="C393" s="39">
        <v>1</v>
      </c>
      <c r="D393" s="33">
        <v>0</v>
      </c>
      <c r="E393" s="33">
        <v>0</v>
      </c>
      <c r="F393" s="33">
        <v>1</v>
      </c>
      <c r="G393" s="34">
        <f t="shared" si="91"/>
        <v>3.763501561853148E-5</v>
      </c>
      <c r="H393" s="34" t="str">
        <f t="shared" si="92"/>
        <v/>
      </c>
      <c r="I393" s="34" t="str">
        <f t="shared" si="93"/>
        <v/>
      </c>
      <c r="J393" s="34">
        <f t="shared" si="94"/>
        <v>1.9906043474798948E-5</v>
      </c>
      <c r="K393" s="34">
        <f t="shared" si="97"/>
        <v>-1</v>
      </c>
      <c r="L393" s="34">
        <f t="shared" si="98"/>
        <v>1</v>
      </c>
      <c r="M393" s="34">
        <f t="shared" si="95"/>
        <v>-3.763501561853148E-5</v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2</v>
      </c>
      <c r="D394" s="33">
        <v>54</v>
      </c>
      <c r="E394" s="33">
        <v>1</v>
      </c>
      <c r="F394" s="33">
        <v>9</v>
      </c>
      <c r="G394" s="34">
        <f t="shared" si="91"/>
        <v>7.5270031237062961E-5</v>
      </c>
      <c r="H394" s="34">
        <f t="shared" si="92"/>
        <v>2.2826224796043456E-3</v>
      </c>
      <c r="I394" s="34">
        <f t="shared" si="93"/>
        <v>2.4055809477988934E-5</v>
      </c>
      <c r="J394" s="34">
        <f t="shared" si="94"/>
        <v>1.7915439127319055E-4</v>
      </c>
      <c r="K394" s="34">
        <f t="shared" si="97"/>
        <v>-0.5</v>
      </c>
      <c r="L394" s="34">
        <f t="shared" si="98"/>
        <v>-0.83333333333333337</v>
      </c>
      <c r="M394" s="34">
        <f t="shared" si="95"/>
        <v>-3.763501561853148E-5</v>
      </c>
      <c r="N394" s="40">
        <f t="shared" si="96"/>
        <v>-1.902185399670288E-3</v>
      </c>
    </row>
    <row r="395" spans="1:14" x14ac:dyDescent="0.2">
      <c r="A395" s="27"/>
      <c r="B395" s="29" t="s">
        <v>361</v>
      </c>
      <c r="C395" s="39">
        <v>184</v>
      </c>
      <c r="D395" s="33">
        <v>486</v>
      </c>
      <c r="E395" s="33">
        <v>465</v>
      </c>
      <c r="F395" s="33">
        <v>1262</v>
      </c>
      <c r="G395" s="34">
        <f t="shared" si="91"/>
        <v>6.9248428738097924E-3</v>
      </c>
      <c r="H395" s="34">
        <f t="shared" si="92"/>
        <v>2.0543602316439109E-2</v>
      </c>
      <c r="I395" s="34">
        <f t="shared" si="93"/>
        <v>1.1185951407264855E-2</v>
      </c>
      <c r="J395" s="34">
        <f t="shared" si="94"/>
        <v>2.5121426865196275E-2</v>
      </c>
      <c r="K395" s="34">
        <f t="shared" si="97"/>
        <v>1.5271739130434783</v>
      </c>
      <c r="L395" s="34">
        <f t="shared" si="98"/>
        <v>1.5967078189300412</v>
      </c>
      <c r="M395" s="34">
        <f t="shared" si="95"/>
        <v>1.0575439388807346E-2</v>
      </c>
      <c r="N395" s="40">
        <f t="shared" si="96"/>
        <v>3.2802130447647633E-2</v>
      </c>
    </row>
    <row r="396" spans="1:14" x14ac:dyDescent="0.2">
      <c r="A396" s="27"/>
      <c r="B396" s="29" t="s">
        <v>362</v>
      </c>
      <c r="C396" s="39">
        <v>10</v>
      </c>
      <c r="D396" s="33">
        <v>16</v>
      </c>
      <c r="E396" s="33">
        <v>4</v>
      </c>
      <c r="F396" s="33">
        <v>18</v>
      </c>
      <c r="G396" s="34">
        <f t="shared" si="91"/>
        <v>3.763501561853148E-4</v>
      </c>
      <c r="H396" s="34">
        <f t="shared" si="92"/>
        <v>6.7633258654943573E-4</v>
      </c>
      <c r="I396" s="34">
        <f t="shared" si="93"/>
        <v>9.6223237911955737E-5</v>
      </c>
      <c r="J396" s="34">
        <f t="shared" si="94"/>
        <v>3.583087825463811E-4</v>
      </c>
      <c r="K396" s="34">
        <f t="shared" si="97"/>
        <v>-0.6</v>
      </c>
      <c r="L396" s="34">
        <f t="shared" si="98"/>
        <v>0.125</v>
      </c>
      <c r="M396" s="34">
        <f t="shared" si="95"/>
        <v>-2.2581009371118888E-4</v>
      </c>
      <c r="N396" s="40">
        <f t="shared" si="96"/>
        <v>8.4541573318679467E-5</v>
      </c>
    </row>
    <row r="397" spans="1:14" x14ac:dyDescent="0.2">
      <c r="A397" s="27"/>
      <c r="B397" s="29" t="s">
        <v>363</v>
      </c>
      <c r="C397" s="39">
        <v>0</v>
      </c>
      <c r="D397" s="33">
        <v>1</v>
      </c>
      <c r="E397" s="33">
        <v>5</v>
      </c>
      <c r="F397" s="33">
        <v>1</v>
      </c>
      <c r="G397" s="34" t="str">
        <f t="shared" si="91"/>
        <v/>
      </c>
      <c r="H397" s="34">
        <f t="shared" si="92"/>
        <v>4.2270786659339733E-5</v>
      </c>
      <c r="I397" s="34">
        <f t="shared" si="93"/>
        <v>1.2027904738994468E-4</v>
      </c>
      <c r="J397" s="34">
        <f t="shared" si="94"/>
        <v>1.9906043474798948E-5</v>
      </c>
      <c r="K397" s="34">
        <f t="shared" si="97"/>
        <v>1</v>
      </c>
      <c r="L397" s="34">
        <f t="shared" si="98"/>
        <v>0</v>
      </c>
      <c r="M397" s="34" t="str">
        <f t="shared" si="95"/>
        <v/>
      </c>
      <c r="N397" s="40">
        <f t="shared" si="96"/>
        <v>0</v>
      </c>
    </row>
    <row r="398" spans="1:14" x14ac:dyDescent="0.2">
      <c r="A398" s="27"/>
      <c r="B398" s="29" t="s">
        <v>364</v>
      </c>
      <c r="C398" s="39">
        <v>1</v>
      </c>
      <c r="D398" s="33">
        <v>6</v>
      </c>
      <c r="E398" s="33">
        <v>11</v>
      </c>
      <c r="F398" s="33">
        <v>19</v>
      </c>
      <c r="G398" s="34">
        <f t="shared" si="91"/>
        <v>3.763501561853148E-5</v>
      </c>
      <c r="H398" s="34">
        <f t="shared" si="92"/>
        <v>2.536247199560384E-4</v>
      </c>
      <c r="I398" s="34">
        <f t="shared" si="93"/>
        <v>2.6461390425787829E-4</v>
      </c>
      <c r="J398" s="34">
        <f t="shared" si="94"/>
        <v>3.7821482602118004E-4</v>
      </c>
      <c r="K398" s="34">
        <f t="shared" si="97"/>
        <v>10</v>
      </c>
      <c r="L398" s="34">
        <f t="shared" si="98"/>
        <v>2.1666666666666665</v>
      </c>
      <c r="M398" s="34">
        <f t="shared" si="95"/>
        <v>3.763501561853148E-4</v>
      </c>
      <c r="N398" s="40">
        <f t="shared" si="96"/>
        <v>5.4952022657141653E-4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2</v>
      </c>
      <c r="D400" s="33">
        <v>2</v>
      </c>
      <c r="E400" s="33">
        <v>1</v>
      </c>
      <c r="F400" s="33">
        <v>2</v>
      </c>
      <c r="G400" s="34">
        <f t="shared" si="91"/>
        <v>7.5270031237062961E-5</v>
      </c>
      <c r="H400" s="34">
        <f t="shared" si="92"/>
        <v>8.4541573318679467E-5</v>
      </c>
      <c r="I400" s="34">
        <f t="shared" si="93"/>
        <v>2.4055809477988934E-5</v>
      </c>
      <c r="J400" s="34">
        <f t="shared" si="94"/>
        <v>3.9812086949597896E-5</v>
      </c>
      <c r="K400" s="34">
        <f t="shared" si="97"/>
        <v>-0.5</v>
      </c>
      <c r="L400" s="34">
        <f t="shared" si="98"/>
        <v>0</v>
      </c>
      <c r="M400" s="34">
        <f t="shared" si="95"/>
        <v>-3.763501561853148E-5</v>
      </c>
      <c r="N400" s="40">
        <f t="shared" si="96"/>
        <v>0</v>
      </c>
    </row>
    <row r="401" spans="1:14" x14ac:dyDescent="0.2">
      <c r="A401" s="27"/>
      <c r="B401" s="29" t="s">
        <v>367</v>
      </c>
      <c r="C401" s="39">
        <v>24</v>
      </c>
      <c r="D401" s="33">
        <v>20</v>
      </c>
      <c r="E401" s="33">
        <v>11</v>
      </c>
      <c r="F401" s="33">
        <v>7</v>
      </c>
      <c r="G401" s="34">
        <f t="shared" si="91"/>
        <v>9.0324037484475553E-4</v>
      </c>
      <c r="H401" s="34">
        <f t="shared" si="92"/>
        <v>8.4541573318679456E-4</v>
      </c>
      <c r="I401" s="34">
        <f t="shared" si="93"/>
        <v>2.6461390425787829E-4</v>
      </c>
      <c r="J401" s="34">
        <f t="shared" si="94"/>
        <v>1.3934230432359265E-4</v>
      </c>
      <c r="K401" s="34">
        <f t="shared" si="97"/>
        <v>-0.54166666666666663</v>
      </c>
      <c r="L401" s="34">
        <f t="shared" si="98"/>
        <v>-0.65</v>
      </c>
      <c r="M401" s="34">
        <f t="shared" si="95"/>
        <v>-4.8925520304090924E-4</v>
      </c>
      <c r="N401" s="40">
        <f t="shared" si="96"/>
        <v>-5.4952022657141653E-4</v>
      </c>
    </row>
    <row r="402" spans="1:14" x14ac:dyDescent="0.2">
      <c r="A402" s="27"/>
      <c r="B402" s="29" t="s">
        <v>368</v>
      </c>
      <c r="C402" s="39">
        <v>11</v>
      </c>
      <c r="D402" s="33">
        <v>5</v>
      </c>
      <c r="E402" s="33">
        <v>31</v>
      </c>
      <c r="F402" s="33">
        <v>18</v>
      </c>
      <c r="G402" s="34">
        <f t="shared" si="91"/>
        <v>4.1398517180384628E-4</v>
      </c>
      <c r="H402" s="34">
        <f t="shared" si="92"/>
        <v>2.1135393329669864E-4</v>
      </c>
      <c r="I402" s="34">
        <f t="shared" si="93"/>
        <v>7.4573009381765699E-4</v>
      </c>
      <c r="J402" s="34">
        <f t="shared" si="94"/>
        <v>3.583087825463811E-4</v>
      </c>
      <c r="K402" s="34">
        <f t="shared" si="97"/>
        <v>1.8181818181818181</v>
      </c>
      <c r="L402" s="34">
        <f t="shared" si="98"/>
        <v>2.6</v>
      </c>
      <c r="M402" s="34">
        <f t="shared" si="95"/>
        <v>7.5270031237062961E-4</v>
      </c>
      <c r="N402" s="40">
        <f t="shared" si="96"/>
        <v>5.4952022657141653E-4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1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>
        <f t="shared" si="94"/>
        <v>1.9906043474798948E-5</v>
      </c>
      <c r="K403" s="34" t="str">
        <f t="shared" si="97"/>
        <v xml:space="preserve"> </v>
      </c>
      <c r="L403" s="34">
        <f t="shared" si="98"/>
        <v>1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3</v>
      </c>
      <c r="D404" s="33">
        <v>25</v>
      </c>
      <c r="E404" s="33">
        <v>12</v>
      </c>
      <c r="F404" s="33">
        <v>23</v>
      </c>
      <c r="G404" s="34">
        <f t="shared" si="91"/>
        <v>1.1290504685559444E-4</v>
      </c>
      <c r="H404" s="34">
        <f t="shared" si="92"/>
        <v>1.0567696664834933E-3</v>
      </c>
      <c r="I404" s="34">
        <f t="shared" si="93"/>
        <v>2.886697137358672E-4</v>
      </c>
      <c r="J404" s="34">
        <f t="shared" si="94"/>
        <v>4.5783899992037585E-4</v>
      </c>
      <c r="K404" s="34">
        <f t="shared" si="97"/>
        <v>3</v>
      </c>
      <c r="L404" s="34">
        <f t="shared" si="98"/>
        <v>-0.08</v>
      </c>
      <c r="M404" s="34">
        <f t="shared" si="95"/>
        <v>3.3871514056678332E-4</v>
      </c>
      <c r="N404" s="40">
        <f t="shared" si="96"/>
        <v>-8.4541573318679467E-5</v>
      </c>
    </row>
    <row r="405" spans="1:14" ht="25.5" x14ac:dyDescent="0.2">
      <c r="A405" s="27"/>
      <c r="B405" s="29" t="s">
        <v>371</v>
      </c>
      <c r="C405" s="39">
        <v>22</v>
      </c>
      <c r="D405" s="33">
        <v>53</v>
      </c>
      <c r="E405" s="33">
        <v>53</v>
      </c>
      <c r="F405" s="33">
        <v>88</v>
      </c>
      <c r="G405" s="34">
        <f t="shared" si="91"/>
        <v>8.2797034360769257E-4</v>
      </c>
      <c r="H405" s="34">
        <f t="shared" si="92"/>
        <v>2.2403516929450059E-3</v>
      </c>
      <c r="I405" s="34">
        <f t="shared" si="93"/>
        <v>1.2749579023334135E-3</v>
      </c>
      <c r="J405" s="34">
        <f t="shared" si="94"/>
        <v>1.7517318257823074E-3</v>
      </c>
      <c r="K405" s="34">
        <f t="shared" si="97"/>
        <v>1.4090909090909092</v>
      </c>
      <c r="L405" s="34">
        <f t="shared" si="98"/>
        <v>0.660377358490566</v>
      </c>
      <c r="M405" s="34">
        <f t="shared" si="95"/>
        <v>1.1666854841744759E-3</v>
      </c>
      <c r="N405" s="40">
        <f t="shared" si="96"/>
        <v>1.4794775330768907E-3</v>
      </c>
    </row>
    <row r="406" spans="1:14" x14ac:dyDescent="0.2">
      <c r="A406" s="27"/>
      <c r="B406" s="29" t="s">
        <v>372</v>
      </c>
      <c r="C406" s="39">
        <v>325</v>
      </c>
      <c r="D406" s="33">
        <v>92</v>
      </c>
      <c r="E406" s="33">
        <v>251</v>
      </c>
      <c r="F406" s="33">
        <v>105</v>
      </c>
      <c r="G406" s="34">
        <f t="shared" si="91"/>
        <v>1.2231380076022732E-2</v>
      </c>
      <c r="H406" s="34">
        <f t="shared" si="92"/>
        <v>3.888912372659255E-3</v>
      </c>
      <c r="I406" s="34">
        <f t="shared" si="93"/>
        <v>6.0380081789752228E-3</v>
      </c>
      <c r="J406" s="34">
        <f t="shared" si="94"/>
        <v>2.0901345648538898E-3</v>
      </c>
      <c r="K406" s="34">
        <f t="shared" si="97"/>
        <v>-0.22769230769230769</v>
      </c>
      <c r="L406" s="34">
        <f t="shared" si="98"/>
        <v>0.14130434782608695</v>
      </c>
      <c r="M406" s="34">
        <f t="shared" si="95"/>
        <v>-2.7849911557713295E-3</v>
      </c>
      <c r="N406" s="40">
        <f t="shared" si="96"/>
        <v>5.4952022657141642E-4</v>
      </c>
    </row>
    <row r="407" spans="1:14" x14ac:dyDescent="0.2">
      <c r="A407" s="27"/>
      <c r="B407" s="29" t="s">
        <v>373</v>
      </c>
      <c r="C407" s="39">
        <v>39</v>
      </c>
      <c r="D407" s="33">
        <v>7</v>
      </c>
      <c r="E407" s="33">
        <v>27</v>
      </c>
      <c r="F407" s="33">
        <v>22</v>
      </c>
      <c r="G407" s="34">
        <f t="shared" si="91"/>
        <v>1.4677656091227277E-3</v>
      </c>
      <c r="H407" s="34">
        <f t="shared" si="92"/>
        <v>2.9589550661537813E-4</v>
      </c>
      <c r="I407" s="34">
        <f t="shared" si="93"/>
        <v>6.4950685590570124E-4</v>
      </c>
      <c r="J407" s="34">
        <f t="shared" si="94"/>
        <v>4.3793295644557685E-4</v>
      </c>
      <c r="K407" s="34">
        <f t="shared" si="97"/>
        <v>-0.30769230769230771</v>
      </c>
      <c r="L407" s="34">
        <f t="shared" si="98"/>
        <v>2.1428571428571428</v>
      </c>
      <c r="M407" s="34">
        <f t="shared" si="95"/>
        <v>-4.5162018742237776E-4</v>
      </c>
      <c r="N407" s="40">
        <f t="shared" si="96"/>
        <v>6.34061799890096E-4</v>
      </c>
    </row>
    <row r="408" spans="1:14" x14ac:dyDescent="0.2">
      <c r="A408" s="27"/>
      <c r="B408" s="29" t="s">
        <v>374</v>
      </c>
      <c r="C408" s="39">
        <v>8</v>
      </c>
      <c r="D408" s="33">
        <v>4</v>
      </c>
      <c r="E408" s="33">
        <v>34</v>
      </c>
      <c r="F408" s="33">
        <v>10</v>
      </c>
      <c r="G408" s="34">
        <f t="shared" si="91"/>
        <v>3.0108012494825184E-4</v>
      </c>
      <c r="H408" s="34">
        <f t="shared" si="92"/>
        <v>1.6908314663735893E-4</v>
      </c>
      <c r="I408" s="34">
        <f t="shared" si="93"/>
        <v>8.1789752225162372E-4</v>
      </c>
      <c r="J408" s="34">
        <f t="shared" si="94"/>
        <v>1.9906043474798949E-4</v>
      </c>
      <c r="K408" s="34">
        <f t="shared" si="97"/>
        <v>3.25</v>
      </c>
      <c r="L408" s="34">
        <f t="shared" si="98"/>
        <v>1.5</v>
      </c>
      <c r="M408" s="34">
        <f t="shared" si="95"/>
        <v>9.7851040608181849E-4</v>
      </c>
      <c r="N408" s="40">
        <f t="shared" si="96"/>
        <v>2.536247199560384E-4</v>
      </c>
    </row>
    <row r="409" spans="1:14" x14ac:dyDescent="0.2">
      <c r="A409" s="27"/>
      <c r="B409" s="29" t="s">
        <v>375</v>
      </c>
      <c r="C409" s="39">
        <v>11</v>
      </c>
      <c r="D409" s="33">
        <v>7</v>
      </c>
      <c r="E409" s="33">
        <v>36</v>
      </c>
      <c r="F409" s="33">
        <v>98</v>
      </c>
      <c r="G409" s="34">
        <f t="shared" si="91"/>
        <v>4.1398517180384628E-4</v>
      </c>
      <c r="H409" s="34">
        <f t="shared" si="92"/>
        <v>2.9589550661537813E-4</v>
      </c>
      <c r="I409" s="34">
        <f t="shared" si="93"/>
        <v>8.6600914120760165E-4</v>
      </c>
      <c r="J409" s="34">
        <f t="shared" si="94"/>
        <v>1.950792260530297E-3</v>
      </c>
      <c r="K409" s="34">
        <f t="shared" si="97"/>
        <v>2.2727272727272729</v>
      </c>
      <c r="L409" s="34">
        <f t="shared" si="98"/>
        <v>13</v>
      </c>
      <c r="M409" s="34">
        <f t="shared" si="95"/>
        <v>9.4087539046328712E-4</v>
      </c>
      <c r="N409" s="40">
        <f t="shared" si="96"/>
        <v>3.8466415859999157E-3</v>
      </c>
    </row>
    <row r="410" spans="1:14" x14ac:dyDescent="0.2">
      <c r="A410" s="27"/>
      <c r="B410" s="29" t="s">
        <v>376</v>
      </c>
      <c r="C410" s="39">
        <v>54</v>
      </c>
      <c r="D410" s="33">
        <v>25</v>
      </c>
      <c r="E410" s="33">
        <v>159</v>
      </c>
      <c r="F410" s="33">
        <v>88</v>
      </c>
      <c r="G410" s="34">
        <f t="shared" si="91"/>
        <v>2.0322908434006999E-3</v>
      </c>
      <c r="H410" s="34">
        <f t="shared" si="92"/>
        <v>1.0567696664834933E-3</v>
      </c>
      <c r="I410" s="34">
        <f t="shared" si="93"/>
        <v>3.8248737070002404E-3</v>
      </c>
      <c r="J410" s="34">
        <f t="shared" si="94"/>
        <v>1.7517318257823074E-3</v>
      </c>
      <c r="K410" s="34">
        <f t="shared" si="97"/>
        <v>1.9444444444444444</v>
      </c>
      <c r="L410" s="34">
        <f t="shared" si="98"/>
        <v>2.52</v>
      </c>
      <c r="M410" s="34">
        <f t="shared" si="95"/>
        <v>3.951676639945805E-3</v>
      </c>
      <c r="N410" s="40">
        <f t="shared" si="96"/>
        <v>2.6630595595384032E-3</v>
      </c>
    </row>
    <row r="411" spans="1:14" x14ac:dyDescent="0.2">
      <c r="A411" s="27"/>
      <c r="B411" s="29" t="s">
        <v>377</v>
      </c>
      <c r="C411" s="39">
        <v>0</v>
      </c>
      <c r="D411" s="33">
        <v>1</v>
      </c>
      <c r="E411" s="33">
        <v>0</v>
      </c>
      <c r="F411" s="33">
        <v>0</v>
      </c>
      <c r="G411" s="34" t="str">
        <f t="shared" si="91"/>
        <v/>
      </c>
      <c r="H411" s="34">
        <f t="shared" si="92"/>
        <v>4.2270786659339733E-5</v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>
        <f t="shared" si="98"/>
        <v>-1</v>
      </c>
      <c r="M411" s="34" t="str">
        <f t="shared" si="95"/>
        <v/>
      </c>
      <c r="N411" s="40">
        <f t="shared" si="96"/>
        <v>-4.2270786659339733E-5</v>
      </c>
    </row>
    <row r="412" spans="1:14" x14ac:dyDescent="0.2">
      <c r="A412" s="27"/>
      <c r="B412" s="29" t="s">
        <v>378</v>
      </c>
      <c r="C412" s="39">
        <v>0</v>
      </c>
      <c r="D412" s="33">
        <v>1</v>
      </c>
      <c r="E412" s="33">
        <v>2</v>
      </c>
      <c r="F412" s="33">
        <v>0</v>
      </c>
      <c r="G412" s="34" t="str">
        <f t="shared" si="91"/>
        <v/>
      </c>
      <c r="H412" s="34">
        <f t="shared" si="92"/>
        <v>4.2270786659339733E-5</v>
      </c>
      <c r="I412" s="34">
        <f t="shared" si="93"/>
        <v>4.8111618955977869E-5</v>
      </c>
      <c r="J412" s="34" t="str">
        <f t="shared" si="94"/>
        <v/>
      </c>
      <c r="K412" s="34">
        <f t="shared" si="97"/>
        <v>1</v>
      </c>
      <c r="L412" s="34">
        <f t="shared" si="98"/>
        <v>-1</v>
      </c>
      <c r="M412" s="34" t="str">
        <f t="shared" si="95"/>
        <v/>
      </c>
      <c r="N412" s="40">
        <f t="shared" si="96"/>
        <v>-4.2270786659339733E-5</v>
      </c>
    </row>
    <row r="413" spans="1:14" x14ac:dyDescent="0.2">
      <c r="A413" s="27"/>
      <c r="B413" s="29" t="s">
        <v>379</v>
      </c>
      <c r="C413" s="39">
        <v>66</v>
      </c>
      <c r="D413" s="33">
        <v>5</v>
      </c>
      <c r="E413" s="33">
        <v>91</v>
      </c>
      <c r="F413" s="33">
        <v>11</v>
      </c>
      <c r="G413" s="34">
        <f t="shared" si="91"/>
        <v>2.4839110308230777E-3</v>
      </c>
      <c r="H413" s="34">
        <f t="shared" si="92"/>
        <v>2.1135393329669864E-4</v>
      </c>
      <c r="I413" s="34">
        <f t="shared" si="93"/>
        <v>2.1890786624969931E-3</v>
      </c>
      <c r="J413" s="34">
        <f t="shared" si="94"/>
        <v>2.1896647822278843E-4</v>
      </c>
      <c r="K413" s="34">
        <f t="shared" si="97"/>
        <v>0.37878787878787878</v>
      </c>
      <c r="L413" s="34">
        <f t="shared" si="98"/>
        <v>1.2</v>
      </c>
      <c r="M413" s="34">
        <f t="shared" si="95"/>
        <v>9.4087539046328701E-4</v>
      </c>
      <c r="N413" s="40">
        <f t="shared" si="96"/>
        <v>2.5362471995603835E-4</v>
      </c>
    </row>
    <row r="414" spans="1:14" x14ac:dyDescent="0.2">
      <c r="A414" s="27"/>
      <c r="B414" s="29" t="s">
        <v>380</v>
      </c>
      <c r="C414" s="39">
        <v>0</v>
      </c>
      <c r="D414" s="33">
        <v>2</v>
      </c>
      <c r="E414" s="33">
        <v>1</v>
      </c>
      <c r="F414" s="33">
        <v>5</v>
      </c>
      <c r="G414" s="34" t="str">
        <f t="shared" si="91"/>
        <v/>
      </c>
      <c r="H414" s="34">
        <f t="shared" si="92"/>
        <v>8.4541573318679467E-5</v>
      </c>
      <c r="I414" s="34">
        <f t="shared" si="93"/>
        <v>2.4055809477988934E-5</v>
      </c>
      <c r="J414" s="34">
        <f t="shared" si="94"/>
        <v>9.9530217373994744E-5</v>
      </c>
      <c r="K414" s="34">
        <f t="shared" si="97"/>
        <v>1</v>
      </c>
      <c r="L414" s="34">
        <f t="shared" si="98"/>
        <v>1.5</v>
      </c>
      <c r="M414" s="34" t="str">
        <f t="shared" si="95"/>
        <v/>
      </c>
      <c r="N414" s="40">
        <f t="shared" si="96"/>
        <v>1.268123599780192E-4</v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2</v>
      </c>
      <c r="F415" s="33">
        <v>1</v>
      </c>
      <c r="G415" s="34" t="str">
        <f t="shared" si="91"/>
        <v/>
      </c>
      <c r="H415" s="34" t="str">
        <f t="shared" si="92"/>
        <v/>
      </c>
      <c r="I415" s="34">
        <f t="shared" si="93"/>
        <v>4.8111618955977869E-5</v>
      </c>
      <c r="J415" s="34">
        <f t="shared" si="94"/>
        <v>1.9906043474798948E-5</v>
      </c>
      <c r="K415" s="34">
        <f t="shared" si="97"/>
        <v>1</v>
      </c>
      <c r="L415" s="34">
        <f t="shared" si="98"/>
        <v>1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9</v>
      </c>
      <c r="D416" s="33">
        <v>11</v>
      </c>
      <c r="E416" s="33">
        <v>3</v>
      </c>
      <c r="F416" s="33">
        <v>6</v>
      </c>
      <c r="G416" s="34">
        <f t="shared" si="91"/>
        <v>3.3871514056678332E-4</v>
      </c>
      <c r="H416" s="34">
        <f t="shared" si="92"/>
        <v>4.6497865325273701E-4</v>
      </c>
      <c r="I416" s="34">
        <f t="shared" si="93"/>
        <v>7.21674284339668E-5</v>
      </c>
      <c r="J416" s="34">
        <f t="shared" si="94"/>
        <v>1.194362608487937E-4</v>
      </c>
      <c r="K416" s="34">
        <f t="shared" si="97"/>
        <v>-0.66666666666666663</v>
      </c>
      <c r="L416" s="34">
        <f t="shared" si="98"/>
        <v>-0.45454545454545453</v>
      </c>
      <c r="M416" s="34">
        <f t="shared" si="95"/>
        <v>-2.2581009371118888E-4</v>
      </c>
      <c r="N416" s="40">
        <f t="shared" si="96"/>
        <v>-2.1135393329669864E-4</v>
      </c>
    </row>
    <row r="417" spans="1:14" x14ac:dyDescent="0.2">
      <c r="A417" s="27"/>
      <c r="B417" s="29" t="s">
        <v>383</v>
      </c>
      <c r="C417" s="39">
        <v>12</v>
      </c>
      <c r="D417" s="33">
        <v>7</v>
      </c>
      <c r="E417" s="33">
        <v>27</v>
      </c>
      <c r="F417" s="33">
        <v>52</v>
      </c>
      <c r="G417" s="34">
        <f t="shared" si="91"/>
        <v>4.5162018742237776E-4</v>
      </c>
      <c r="H417" s="34">
        <f t="shared" si="92"/>
        <v>2.9589550661537813E-4</v>
      </c>
      <c r="I417" s="34">
        <f t="shared" si="93"/>
        <v>6.4950685590570124E-4</v>
      </c>
      <c r="J417" s="34">
        <f t="shared" si="94"/>
        <v>1.0351142606895454E-3</v>
      </c>
      <c r="K417" s="34">
        <f t="shared" si="97"/>
        <v>1.25</v>
      </c>
      <c r="L417" s="34">
        <f t="shared" si="98"/>
        <v>6.4285714285714288</v>
      </c>
      <c r="M417" s="34">
        <f t="shared" si="95"/>
        <v>5.6452523427797221E-4</v>
      </c>
      <c r="N417" s="40">
        <f t="shared" si="96"/>
        <v>1.902185399670288E-3</v>
      </c>
    </row>
    <row r="418" spans="1:14" x14ac:dyDescent="0.2">
      <c r="A418" s="27"/>
      <c r="B418" s="29" t="s">
        <v>384</v>
      </c>
      <c r="C418" s="39">
        <v>0</v>
      </c>
      <c r="D418" s="33">
        <v>1</v>
      </c>
      <c r="E418" s="33">
        <v>0</v>
      </c>
      <c r="F418" s="33">
        <v>1</v>
      </c>
      <c r="G418" s="34" t="str">
        <f t="shared" si="91"/>
        <v/>
      </c>
      <c r="H418" s="34">
        <f t="shared" si="92"/>
        <v>4.2270786659339733E-5</v>
      </c>
      <c r="I418" s="34" t="str">
        <f t="shared" si="93"/>
        <v/>
      </c>
      <c r="J418" s="34">
        <f t="shared" si="94"/>
        <v>1.9906043474798948E-5</v>
      </c>
      <c r="K418" s="34" t="str">
        <f t="shared" si="97"/>
        <v xml:space="preserve"> </v>
      </c>
      <c r="L418" s="34">
        <f t="shared" si="98"/>
        <v>0</v>
      </c>
      <c r="M418" s="34" t="str">
        <f t="shared" si="95"/>
        <v/>
      </c>
      <c r="N418" s="40">
        <f t="shared" si="96"/>
        <v>0</v>
      </c>
    </row>
    <row r="419" spans="1:14" x14ac:dyDescent="0.2">
      <c r="A419" s="27"/>
      <c r="B419" s="29" t="s">
        <v>385</v>
      </c>
      <c r="C419" s="39">
        <v>1678</v>
      </c>
      <c r="D419" s="33">
        <v>1183</v>
      </c>
      <c r="E419" s="33">
        <v>2848</v>
      </c>
      <c r="F419" s="33">
        <v>2889</v>
      </c>
      <c r="G419" s="34">
        <f t="shared" si="91"/>
        <v>6.3151556207895823E-2</v>
      </c>
      <c r="H419" s="34">
        <f t="shared" si="92"/>
        <v>5.0006340617998898E-2</v>
      </c>
      <c r="I419" s="34">
        <f t="shared" si="93"/>
        <v>6.8510945393312483E-2</v>
      </c>
      <c r="J419" s="34">
        <f t="shared" si="94"/>
        <v>5.7508559598694164E-2</v>
      </c>
      <c r="K419" s="34">
        <f t="shared" si="97"/>
        <v>0.69725864123957093</v>
      </c>
      <c r="L419" s="34">
        <f t="shared" si="98"/>
        <v>1.4420963651732883</v>
      </c>
      <c r="M419" s="34">
        <f t="shared" si="95"/>
        <v>4.4032968273681833E-2</v>
      </c>
      <c r="N419" s="40">
        <f t="shared" si="96"/>
        <v>7.2113962040833576E-2</v>
      </c>
    </row>
    <row r="420" spans="1:14" x14ac:dyDescent="0.2">
      <c r="A420" s="27"/>
      <c r="B420" s="29" t="s">
        <v>386</v>
      </c>
      <c r="C420" s="39">
        <v>10</v>
      </c>
      <c r="D420" s="33">
        <v>17</v>
      </c>
      <c r="E420" s="33">
        <v>441</v>
      </c>
      <c r="F420" s="33">
        <v>416</v>
      </c>
      <c r="G420" s="34">
        <f t="shared" si="91"/>
        <v>3.763501561853148E-4</v>
      </c>
      <c r="H420" s="34">
        <f t="shared" si="92"/>
        <v>7.1860337320877547E-4</v>
      </c>
      <c r="I420" s="34">
        <f t="shared" si="93"/>
        <v>1.060861197979312E-2</v>
      </c>
      <c r="J420" s="34">
        <f t="shared" si="94"/>
        <v>8.2809140855163634E-3</v>
      </c>
      <c r="K420" s="34">
        <f t="shared" si="97"/>
        <v>43.1</v>
      </c>
      <c r="L420" s="34">
        <f t="shared" si="98"/>
        <v>23.470588235294116</v>
      </c>
      <c r="M420" s="34">
        <f t="shared" si="95"/>
        <v>1.6220691731587068E-2</v>
      </c>
      <c r="N420" s="40">
        <f t="shared" si="96"/>
        <v>1.6866043877076551E-2</v>
      </c>
    </row>
    <row r="421" spans="1:14" x14ac:dyDescent="0.2">
      <c r="A421" s="27"/>
      <c r="B421" s="29" t="s">
        <v>387</v>
      </c>
      <c r="C421" s="39">
        <v>7</v>
      </c>
      <c r="D421" s="33">
        <v>3</v>
      </c>
      <c r="E421" s="33">
        <v>3</v>
      </c>
      <c r="F421" s="33">
        <v>2</v>
      </c>
      <c r="G421" s="34">
        <f t="shared" si="91"/>
        <v>2.6344510932972036E-4</v>
      </c>
      <c r="H421" s="34">
        <f t="shared" si="92"/>
        <v>1.268123599780192E-4</v>
      </c>
      <c r="I421" s="34">
        <f t="shared" si="93"/>
        <v>7.21674284339668E-5</v>
      </c>
      <c r="J421" s="34">
        <f t="shared" si="94"/>
        <v>3.9812086949597896E-5</v>
      </c>
      <c r="K421" s="34">
        <f t="shared" si="97"/>
        <v>-0.5714285714285714</v>
      </c>
      <c r="L421" s="34">
        <f t="shared" si="98"/>
        <v>-0.33333333333333331</v>
      </c>
      <c r="M421" s="34">
        <f t="shared" si="95"/>
        <v>-1.5054006247412592E-4</v>
      </c>
      <c r="N421" s="40">
        <f t="shared" si="96"/>
        <v>-4.2270786659339733E-5</v>
      </c>
    </row>
    <row r="422" spans="1:14" x14ac:dyDescent="0.2">
      <c r="A422" s="27"/>
      <c r="B422" s="29" t="s">
        <v>388</v>
      </c>
      <c r="C422" s="39">
        <v>135</v>
      </c>
      <c r="D422" s="33">
        <v>65</v>
      </c>
      <c r="E422" s="33">
        <v>64</v>
      </c>
      <c r="F422" s="33">
        <v>34</v>
      </c>
      <c r="G422" s="34">
        <f t="shared" si="91"/>
        <v>5.0807271085017503E-3</v>
      </c>
      <c r="H422" s="34">
        <f t="shared" si="92"/>
        <v>2.7476011328570827E-3</v>
      </c>
      <c r="I422" s="34">
        <f t="shared" si="93"/>
        <v>1.5395718065912918E-3</v>
      </c>
      <c r="J422" s="34">
        <f t="shared" si="94"/>
        <v>6.7680547814316422E-4</v>
      </c>
      <c r="K422" s="34">
        <f t="shared" si="97"/>
        <v>-0.52592592592592591</v>
      </c>
      <c r="L422" s="34">
        <f t="shared" si="98"/>
        <v>-0.47692307692307695</v>
      </c>
      <c r="M422" s="34">
        <f t="shared" si="95"/>
        <v>-2.6720861089157351E-3</v>
      </c>
      <c r="N422" s="40">
        <f t="shared" si="96"/>
        <v>-1.3103943864395317E-3</v>
      </c>
    </row>
    <row r="423" spans="1:14" x14ac:dyDescent="0.2">
      <c r="A423" s="27"/>
      <c r="B423" s="29" t="s">
        <v>389</v>
      </c>
      <c r="C423" s="39">
        <v>507</v>
      </c>
      <c r="D423" s="33">
        <v>522</v>
      </c>
      <c r="E423" s="33">
        <v>628</v>
      </c>
      <c r="F423" s="33">
        <v>558</v>
      </c>
      <c r="G423" s="34">
        <f t="shared" si="91"/>
        <v>1.9080952918595462E-2</v>
      </c>
      <c r="H423" s="34">
        <f t="shared" si="92"/>
        <v>2.2065350636175339E-2</v>
      </c>
      <c r="I423" s="34">
        <f t="shared" si="93"/>
        <v>1.5107048352177051E-2</v>
      </c>
      <c r="J423" s="34">
        <f t="shared" si="94"/>
        <v>1.1107572258937813E-2</v>
      </c>
      <c r="K423" s="34">
        <f t="shared" si="97"/>
        <v>0.23865877712031558</v>
      </c>
      <c r="L423" s="34">
        <f t="shared" si="98"/>
        <v>6.8965517241379309E-2</v>
      </c>
      <c r="M423" s="34">
        <f t="shared" si="95"/>
        <v>4.5538368898423096E-3</v>
      </c>
      <c r="N423" s="40">
        <f t="shared" si="96"/>
        <v>1.5217483197362302E-3</v>
      </c>
    </row>
    <row r="424" spans="1:14" x14ac:dyDescent="0.2">
      <c r="A424" s="27"/>
      <c r="B424" s="29" t="s">
        <v>390</v>
      </c>
      <c r="C424" s="39">
        <v>90</v>
      </c>
      <c r="D424" s="33">
        <v>37</v>
      </c>
      <c r="E424" s="33">
        <v>80</v>
      </c>
      <c r="F424" s="33">
        <v>34</v>
      </c>
      <c r="G424" s="34">
        <f t="shared" si="91"/>
        <v>3.3871514056678332E-3</v>
      </c>
      <c r="H424" s="34">
        <f t="shared" si="92"/>
        <v>1.5640191063955699E-3</v>
      </c>
      <c r="I424" s="34">
        <f t="shared" si="93"/>
        <v>1.9244647582391148E-3</v>
      </c>
      <c r="J424" s="34">
        <f t="shared" si="94"/>
        <v>6.7680547814316422E-4</v>
      </c>
      <c r="K424" s="34">
        <f t="shared" si="97"/>
        <v>-0.1111111111111111</v>
      </c>
      <c r="L424" s="34">
        <f t="shared" si="98"/>
        <v>-8.1081081081081086E-2</v>
      </c>
      <c r="M424" s="34">
        <f t="shared" si="95"/>
        <v>-3.763501561853148E-4</v>
      </c>
      <c r="N424" s="40">
        <f t="shared" si="96"/>
        <v>-1.268123599780192E-4</v>
      </c>
    </row>
    <row r="425" spans="1:14" x14ac:dyDescent="0.2">
      <c r="A425" s="27"/>
      <c r="B425" s="29" t="s">
        <v>391</v>
      </c>
      <c r="C425" s="39">
        <v>0</v>
      </c>
      <c r="D425" s="33">
        <v>2</v>
      </c>
      <c r="E425" s="33">
        <v>1</v>
      </c>
      <c r="F425" s="33">
        <v>1</v>
      </c>
      <c r="G425" s="34" t="str">
        <f t="shared" si="91"/>
        <v/>
      </c>
      <c r="H425" s="34">
        <f t="shared" si="92"/>
        <v>8.4541573318679467E-5</v>
      </c>
      <c r="I425" s="34">
        <f t="shared" si="93"/>
        <v>2.4055809477988934E-5</v>
      </c>
      <c r="J425" s="34">
        <f t="shared" si="94"/>
        <v>1.9906043474798948E-5</v>
      </c>
      <c r="K425" s="34">
        <f t="shared" si="97"/>
        <v>1</v>
      </c>
      <c r="L425" s="34">
        <f t="shared" si="98"/>
        <v>-0.5</v>
      </c>
      <c r="M425" s="34" t="str">
        <f t="shared" si="95"/>
        <v/>
      </c>
      <c r="N425" s="40">
        <f t="shared" si="96"/>
        <v>-4.2270786659339733E-5</v>
      </c>
    </row>
    <row r="426" spans="1:14" x14ac:dyDescent="0.2">
      <c r="A426" s="27"/>
      <c r="B426" s="29" t="s">
        <v>392</v>
      </c>
      <c r="C426" s="39">
        <v>24</v>
      </c>
      <c r="D426" s="33">
        <v>15</v>
      </c>
      <c r="E426" s="33">
        <v>96</v>
      </c>
      <c r="F426" s="33">
        <v>47</v>
      </c>
      <c r="G426" s="34">
        <f t="shared" si="91"/>
        <v>9.0324037484475553E-4</v>
      </c>
      <c r="H426" s="34">
        <f t="shared" si="92"/>
        <v>6.34061799890096E-4</v>
      </c>
      <c r="I426" s="34">
        <f t="shared" si="93"/>
        <v>2.3093577098869376E-3</v>
      </c>
      <c r="J426" s="34">
        <f t="shared" si="94"/>
        <v>9.3558404331555063E-4</v>
      </c>
      <c r="K426" s="34">
        <f t="shared" si="97"/>
        <v>3</v>
      </c>
      <c r="L426" s="34">
        <f t="shared" si="98"/>
        <v>2.1333333333333333</v>
      </c>
      <c r="M426" s="34">
        <f t="shared" si="95"/>
        <v>2.7097211245342666E-3</v>
      </c>
      <c r="N426" s="40">
        <f t="shared" si="96"/>
        <v>1.3526651730988715E-3</v>
      </c>
    </row>
    <row r="427" spans="1:14" ht="25.5" x14ac:dyDescent="0.2">
      <c r="A427" s="27"/>
      <c r="B427" s="29" t="s">
        <v>393</v>
      </c>
      <c r="C427" s="39">
        <v>19</v>
      </c>
      <c r="D427" s="33">
        <v>21</v>
      </c>
      <c r="E427" s="33">
        <v>172</v>
      </c>
      <c r="F427" s="33">
        <v>180</v>
      </c>
      <c r="G427" s="34">
        <f t="shared" si="91"/>
        <v>7.1506529675209813E-4</v>
      </c>
      <c r="H427" s="34">
        <f t="shared" si="92"/>
        <v>8.8768651984613429E-4</v>
      </c>
      <c r="I427" s="34">
        <f t="shared" si="93"/>
        <v>4.1375992302140965E-3</v>
      </c>
      <c r="J427" s="34">
        <f t="shared" si="94"/>
        <v>3.583087825463811E-3</v>
      </c>
      <c r="K427" s="34">
        <f t="shared" si="97"/>
        <v>8.0526315789473681</v>
      </c>
      <c r="L427" s="34">
        <f t="shared" si="98"/>
        <v>7.5714285714285712</v>
      </c>
      <c r="M427" s="34">
        <f t="shared" si="95"/>
        <v>5.7581573896353161E-3</v>
      </c>
      <c r="N427" s="40">
        <f t="shared" si="96"/>
        <v>6.7210550788350167E-3</v>
      </c>
    </row>
    <row r="428" spans="1:14" x14ac:dyDescent="0.2">
      <c r="A428" s="27"/>
      <c r="B428" s="29" t="s">
        <v>394</v>
      </c>
      <c r="C428" s="39">
        <v>12</v>
      </c>
      <c r="D428" s="33">
        <v>5</v>
      </c>
      <c r="E428" s="33">
        <v>19</v>
      </c>
      <c r="F428" s="33">
        <v>14</v>
      </c>
      <c r="G428" s="34">
        <f t="shared" si="91"/>
        <v>4.5162018742237776E-4</v>
      </c>
      <c r="H428" s="34">
        <f t="shared" si="92"/>
        <v>2.1135393329669864E-4</v>
      </c>
      <c r="I428" s="34">
        <f t="shared" si="93"/>
        <v>4.5706038008178974E-4</v>
      </c>
      <c r="J428" s="34">
        <f t="shared" si="94"/>
        <v>2.7868460864718529E-4</v>
      </c>
      <c r="K428" s="34">
        <f t="shared" si="97"/>
        <v>0.58333333333333337</v>
      </c>
      <c r="L428" s="34">
        <f t="shared" si="98"/>
        <v>1.8</v>
      </c>
      <c r="M428" s="34">
        <f t="shared" si="95"/>
        <v>2.6344510932972036E-4</v>
      </c>
      <c r="N428" s="40">
        <f t="shared" si="96"/>
        <v>3.8043707993405755E-4</v>
      </c>
    </row>
    <row r="429" spans="1:14" x14ac:dyDescent="0.2">
      <c r="A429" s="27"/>
      <c r="B429" s="29" t="s">
        <v>395</v>
      </c>
      <c r="C429" s="39">
        <v>21</v>
      </c>
      <c r="D429" s="33">
        <v>13</v>
      </c>
      <c r="E429" s="33">
        <v>110</v>
      </c>
      <c r="F429" s="33">
        <v>66</v>
      </c>
      <c r="G429" s="34">
        <f t="shared" si="91"/>
        <v>7.9033532798916109E-4</v>
      </c>
      <c r="H429" s="34">
        <f t="shared" si="92"/>
        <v>5.4952022657141653E-4</v>
      </c>
      <c r="I429" s="34">
        <f t="shared" si="93"/>
        <v>2.646139042578783E-3</v>
      </c>
      <c r="J429" s="34">
        <f t="shared" si="94"/>
        <v>1.3137988693367306E-3</v>
      </c>
      <c r="K429" s="34">
        <f t="shared" si="97"/>
        <v>4.2380952380952381</v>
      </c>
      <c r="L429" s="34">
        <f t="shared" si="98"/>
        <v>4.0769230769230766</v>
      </c>
      <c r="M429" s="34">
        <f t="shared" si="95"/>
        <v>3.3495163900493017E-3</v>
      </c>
      <c r="N429" s="40">
        <f t="shared" si="96"/>
        <v>2.2403516929450059E-3</v>
      </c>
    </row>
    <row r="430" spans="1:14" x14ac:dyDescent="0.2">
      <c r="A430" s="27"/>
      <c r="B430" s="29" t="s">
        <v>396</v>
      </c>
      <c r="C430" s="39">
        <v>4</v>
      </c>
      <c r="D430" s="33">
        <v>8</v>
      </c>
      <c r="E430" s="33">
        <v>32</v>
      </c>
      <c r="F430" s="33">
        <v>21</v>
      </c>
      <c r="G430" s="34">
        <f t="shared" si="91"/>
        <v>1.5054006247412592E-4</v>
      </c>
      <c r="H430" s="34">
        <f t="shared" si="92"/>
        <v>3.3816629327471787E-4</v>
      </c>
      <c r="I430" s="34">
        <f t="shared" si="93"/>
        <v>7.697859032956459E-4</v>
      </c>
      <c r="J430" s="34">
        <f t="shared" si="94"/>
        <v>4.1802691297077792E-4</v>
      </c>
      <c r="K430" s="34">
        <f t="shared" si="97"/>
        <v>7</v>
      </c>
      <c r="L430" s="34">
        <f t="shared" si="98"/>
        <v>1.625</v>
      </c>
      <c r="M430" s="34">
        <f t="shared" si="95"/>
        <v>1.0537804373188814E-3</v>
      </c>
      <c r="N430" s="40">
        <f t="shared" si="96"/>
        <v>5.4952022657141653E-4</v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1</v>
      </c>
      <c r="F431" s="33">
        <v>0</v>
      </c>
      <c r="G431" s="34" t="str">
        <f t="shared" si="91"/>
        <v/>
      </c>
      <c r="H431" s="34" t="str">
        <f t="shared" si="92"/>
        <v/>
      </c>
      <c r="I431" s="34">
        <f t="shared" si="93"/>
        <v>2.4055809477988934E-5</v>
      </c>
      <c r="J431" s="34" t="str">
        <f t="shared" si="94"/>
        <v/>
      </c>
      <c r="K431" s="34">
        <f t="shared" si="97"/>
        <v>1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7</v>
      </c>
      <c r="D432" s="33">
        <v>9</v>
      </c>
      <c r="E432" s="33">
        <v>10</v>
      </c>
      <c r="F432" s="33">
        <v>7</v>
      </c>
      <c r="G432" s="34">
        <f t="shared" si="91"/>
        <v>2.6344510932972036E-4</v>
      </c>
      <c r="H432" s="34">
        <f t="shared" si="92"/>
        <v>3.804370799340576E-4</v>
      </c>
      <c r="I432" s="34">
        <f t="shared" si="93"/>
        <v>2.4055809477988935E-4</v>
      </c>
      <c r="J432" s="34">
        <f t="shared" si="94"/>
        <v>1.3934230432359265E-4</v>
      </c>
      <c r="K432" s="34">
        <f t="shared" si="97"/>
        <v>0.42857142857142855</v>
      </c>
      <c r="L432" s="34">
        <f t="shared" si="98"/>
        <v>-0.22222222222222221</v>
      </c>
      <c r="M432" s="34">
        <f t="shared" si="95"/>
        <v>1.1290504685559444E-4</v>
      </c>
      <c r="N432" s="40">
        <f t="shared" si="96"/>
        <v>-8.4541573318679467E-5</v>
      </c>
    </row>
    <row r="433" spans="1:14" ht="25.5" x14ac:dyDescent="0.2">
      <c r="A433" s="27"/>
      <c r="B433" s="29" t="s">
        <v>399</v>
      </c>
      <c r="C433" s="39">
        <v>2</v>
      </c>
      <c r="D433" s="33">
        <v>7</v>
      </c>
      <c r="E433" s="33">
        <v>8</v>
      </c>
      <c r="F433" s="33">
        <v>8</v>
      </c>
      <c r="G433" s="34">
        <f t="shared" si="91"/>
        <v>7.5270031237062961E-5</v>
      </c>
      <c r="H433" s="34">
        <f t="shared" si="92"/>
        <v>2.9589550661537813E-4</v>
      </c>
      <c r="I433" s="34">
        <f t="shared" si="93"/>
        <v>1.9244647582391147E-4</v>
      </c>
      <c r="J433" s="34">
        <f t="shared" si="94"/>
        <v>1.5924834779839159E-4</v>
      </c>
      <c r="K433" s="34">
        <f t="shared" si="97"/>
        <v>3</v>
      </c>
      <c r="L433" s="34">
        <f t="shared" si="98"/>
        <v>0.14285714285714285</v>
      </c>
      <c r="M433" s="34">
        <f t="shared" si="95"/>
        <v>2.2581009371118888E-4</v>
      </c>
      <c r="N433" s="40">
        <f t="shared" si="96"/>
        <v>4.2270786659339733E-5</v>
      </c>
    </row>
    <row r="434" spans="1:14" x14ac:dyDescent="0.2">
      <c r="A434" s="27"/>
      <c r="B434" s="29" t="s">
        <v>400</v>
      </c>
      <c r="C434" s="39">
        <v>12</v>
      </c>
      <c r="D434" s="33">
        <v>24</v>
      </c>
      <c r="E434" s="33">
        <v>26</v>
      </c>
      <c r="F434" s="33">
        <v>39</v>
      </c>
      <c r="G434" s="34">
        <f t="shared" si="91"/>
        <v>4.5162018742237776E-4</v>
      </c>
      <c r="H434" s="34">
        <f t="shared" si="92"/>
        <v>1.0144988798241536E-3</v>
      </c>
      <c r="I434" s="34">
        <f t="shared" si="93"/>
        <v>6.2545104642771233E-4</v>
      </c>
      <c r="J434" s="34">
        <f t="shared" si="94"/>
        <v>7.7633569551715902E-4</v>
      </c>
      <c r="K434" s="34">
        <f t="shared" si="97"/>
        <v>1.1666666666666667</v>
      </c>
      <c r="L434" s="34">
        <f t="shared" si="98"/>
        <v>0.625</v>
      </c>
      <c r="M434" s="34">
        <f t="shared" si="95"/>
        <v>5.2689021865944072E-4</v>
      </c>
      <c r="N434" s="40">
        <f t="shared" si="96"/>
        <v>6.34061799890096E-4</v>
      </c>
    </row>
    <row r="435" spans="1:14" x14ac:dyDescent="0.2">
      <c r="A435" s="27"/>
      <c r="B435" s="29" t="s">
        <v>401</v>
      </c>
      <c r="C435" s="39">
        <v>129</v>
      </c>
      <c r="D435" s="33">
        <v>94</v>
      </c>
      <c r="E435" s="33">
        <v>100</v>
      </c>
      <c r="F435" s="33">
        <v>83</v>
      </c>
      <c r="G435" s="34">
        <f t="shared" ref="G435:G498" si="99">+IF(C435=0,"",C435/C$371)</f>
        <v>4.8549170147905614E-3</v>
      </c>
      <c r="H435" s="34">
        <f t="shared" ref="H435:H498" si="100">+IF(D435=0,"",D435/D$371)</f>
        <v>3.9734539459779349E-3</v>
      </c>
      <c r="I435" s="34">
        <f t="shared" ref="I435:I498" si="101">+IF(E435=0,"",E435/E$371)</f>
        <v>2.4055809477988932E-3</v>
      </c>
      <c r="J435" s="34">
        <f t="shared" ref="J435:J498" si="102">+IF(F435=0,"",F435/F$371)</f>
        <v>1.6522016084083127E-3</v>
      </c>
      <c r="K435" s="34">
        <f t="shared" si="97"/>
        <v>-0.22480620155038761</v>
      </c>
      <c r="L435" s="34">
        <f t="shared" si="98"/>
        <v>-0.11702127659574468</v>
      </c>
      <c r="M435" s="34">
        <f t="shared" ref="M435:M498" si="103">+IF(OR(AND(G435=""),(K435="")),"",G435*K435)</f>
        <v>-1.0914154529374131E-3</v>
      </c>
      <c r="N435" s="40">
        <f t="shared" ref="N435:N498" si="104">+IF(OR(AND(H435=""),(L435="")),"",H435*L435)</f>
        <v>-4.6497865325273707E-4</v>
      </c>
    </row>
    <row r="436" spans="1:14" x14ac:dyDescent="0.2">
      <c r="A436" s="27"/>
      <c r="B436" s="29" t="s">
        <v>402</v>
      </c>
      <c r="C436" s="39">
        <v>5</v>
      </c>
      <c r="D436" s="33">
        <v>12</v>
      </c>
      <c r="E436" s="33">
        <v>11</v>
      </c>
      <c r="F436" s="33">
        <v>21</v>
      </c>
      <c r="G436" s="34">
        <f t="shared" si="99"/>
        <v>1.881750780926574E-4</v>
      </c>
      <c r="H436" s="34">
        <f t="shared" si="100"/>
        <v>5.072494399120768E-4</v>
      </c>
      <c r="I436" s="34">
        <f t="shared" si="101"/>
        <v>2.6461390425787829E-4</v>
      </c>
      <c r="J436" s="34">
        <f t="shared" si="102"/>
        <v>4.1802691297077792E-4</v>
      </c>
      <c r="K436" s="34">
        <f t="shared" ref="K436:K499" si="105">+IF(AND(C436=0,E436=0)," ",IF(C436=0,1,IF(E436=0,-1,(E436-C436)/C436)))</f>
        <v>1.2</v>
      </c>
      <c r="L436" s="34">
        <f t="shared" ref="L436:L499" si="106">+IF(AND(D436=0,F436=0)," ",IF(D436=0,1,IF(F436=0,-1,(F436-D436)/D436)))</f>
        <v>0.75</v>
      </c>
      <c r="M436" s="34">
        <f t="shared" si="103"/>
        <v>2.2581009371118888E-4</v>
      </c>
      <c r="N436" s="40">
        <f t="shared" si="104"/>
        <v>3.804370799340576E-4</v>
      </c>
    </row>
    <row r="437" spans="1:14" x14ac:dyDescent="0.2">
      <c r="A437" s="27"/>
      <c r="B437" s="29" t="s">
        <v>403</v>
      </c>
      <c r="C437" s="39">
        <v>22</v>
      </c>
      <c r="D437" s="33">
        <v>24</v>
      </c>
      <c r="E437" s="33">
        <v>44</v>
      </c>
      <c r="F437" s="33">
        <v>49</v>
      </c>
      <c r="G437" s="34">
        <f t="shared" si="99"/>
        <v>8.2797034360769257E-4</v>
      </c>
      <c r="H437" s="34">
        <f t="shared" si="100"/>
        <v>1.0144988798241536E-3</v>
      </c>
      <c r="I437" s="34">
        <f t="shared" si="101"/>
        <v>1.0584556170315132E-3</v>
      </c>
      <c r="J437" s="34">
        <f t="shared" si="102"/>
        <v>9.753961302651485E-4</v>
      </c>
      <c r="K437" s="34">
        <f t="shared" si="105"/>
        <v>1</v>
      </c>
      <c r="L437" s="34">
        <f t="shared" si="106"/>
        <v>1.0416666666666667</v>
      </c>
      <c r="M437" s="34">
        <f t="shared" si="103"/>
        <v>8.2797034360769257E-4</v>
      </c>
      <c r="N437" s="40">
        <f t="shared" si="104"/>
        <v>1.0567696664834933E-3</v>
      </c>
    </row>
    <row r="438" spans="1:14" x14ac:dyDescent="0.2">
      <c r="A438" s="27"/>
      <c r="B438" s="29" t="s">
        <v>404</v>
      </c>
      <c r="C438" s="39">
        <v>4</v>
      </c>
      <c r="D438" s="33">
        <v>7</v>
      </c>
      <c r="E438" s="33">
        <v>4</v>
      </c>
      <c r="F438" s="33">
        <v>10</v>
      </c>
      <c r="G438" s="34">
        <f t="shared" si="99"/>
        <v>1.5054006247412592E-4</v>
      </c>
      <c r="H438" s="34">
        <f t="shared" si="100"/>
        <v>2.9589550661537813E-4</v>
      </c>
      <c r="I438" s="34">
        <f t="shared" si="101"/>
        <v>9.6223237911955737E-5</v>
      </c>
      <c r="J438" s="34">
        <f t="shared" si="102"/>
        <v>1.9906043474798949E-4</v>
      </c>
      <c r="K438" s="34">
        <f t="shared" si="105"/>
        <v>0</v>
      </c>
      <c r="L438" s="34">
        <f t="shared" si="106"/>
        <v>0.42857142857142855</v>
      </c>
      <c r="M438" s="34">
        <f t="shared" si="103"/>
        <v>0</v>
      </c>
      <c r="N438" s="40">
        <f t="shared" si="104"/>
        <v>1.268123599780192E-4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7</v>
      </c>
      <c r="D442" s="33">
        <v>12</v>
      </c>
      <c r="E442" s="33">
        <v>162</v>
      </c>
      <c r="F442" s="33">
        <v>296</v>
      </c>
      <c r="G442" s="34">
        <f t="shared" si="99"/>
        <v>2.6344510932972036E-4</v>
      </c>
      <c r="H442" s="34">
        <f t="shared" si="100"/>
        <v>5.072494399120768E-4</v>
      </c>
      <c r="I442" s="34">
        <f t="shared" si="101"/>
        <v>3.8970411354342072E-3</v>
      </c>
      <c r="J442" s="34">
        <f t="shared" si="102"/>
        <v>5.8921888685404891E-3</v>
      </c>
      <c r="K442" s="34">
        <f t="shared" si="105"/>
        <v>22.142857142857142</v>
      </c>
      <c r="L442" s="34">
        <f t="shared" si="106"/>
        <v>23.666666666666668</v>
      </c>
      <c r="M442" s="34">
        <f t="shared" si="103"/>
        <v>5.833427420872379E-3</v>
      </c>
      <c r="N442" s="40">
        <f t="shared" si="104"/>
        <v>1.2004903411252484E-2</v>
      </c>
    </row>
    <row r="443" spans="1:14" x14ac:dyDescent="0.2">
      <c r="A443" s="27"/>
      <c r="B443" s="29" t="s">
        <v>409</v>
      </c>
      <c r="C443" s="39">
        <v>0</v>
      </c>
      <c r="D443" s="33">
        <v>2</v>
      </c>
      <c r="E443" s="33">
        <v>0</v>
      </c>
      <c r="F443" s="33">
        <v>1</v>
      </c>
      <c r="G443" s="34" t="str">
        <f t="shared" si="99"/>
        <v/>
      </c>
      <c r="H443" s="34">
        <f t="shared" si="100"/>
        <v>8.4541573318679467E-5</v>
      </c>
      <c r="I443" s="34" t="str">
        <f t="shared" si="101"/>
        <v/>
      </c>
      <c r="J443" s="34">
        <f t="shared" si="102"/>
        <v>1.9906043474798948E-5</v>
      </c>
      <c r="K443" s="34" t="str">
        <f t="shared" si="105"/>
        <v xml:space="preserve"> </v>
      </c>
      <c r="L443" s="34">
        <f t="shared" si="106"/>
        <v>-0.5</v>
      </c>
      <c r="M443" s="34" t="str">
        <f t="shared" si="103"/>
        <v/>
      </c>
      <c r="N443" s="40">
        <f t="shared" si="104"/>
        <v>-4.2270786659339733E-5</v>
      </c>
    </row>
    <row r="444" spans="1:14" x14ac:dyDescent="0.2">
      <c r="A444" s="27"/>
      <c r="B444" s="29" t="s">
        <v>410</v>
      </c>
      <c r="C444" s="39">
        <v>0</v>
      </c>
      <c r="D444" s="33">
        <v>3</v>
      </c>
      <c r="E444" s="33">
        <v>0</v>
      </c>
      <c r="F444" s="33">
        <v>0</v>
      </c>
      <c r="G444" s="34" t="str">
        <f t="shared" si="99"/>
        <v/>
      </c>
      <c r="H444" s="34">
        <f t="shared" si="100"/>
        <v>1.268123599780192E-4</v>
      </c>
      <c r="I444" s="34" t="str">
        <f t="shared" si="101"/>
        <v/>
      </c>
      <c r="J444" s="34" t="str">
        <f t="shared" si="102"/>
        <v/>
      </c>
      <c r="K444" s="34" t="str">
        <f t="shared" si="105"/>
        <v xml:space="preserve"> </v>
      </c>
      <c r="L444" s="34">
        <f t="shared" si="106"/>
        <v>-1</v>
      </c>
      <c r="M444" s="34" t="str">
        <f t="shared" si="103"/>
        <v/>
      </c>
      <c r="N444" s="40">
        <f t="shared" si="104"/>
        <v>-1.268123599780192E-4</v>
      </c>
    </row>
    <row r="445" spans="1:14" x14ac:dyDescent="0.2">
      <c r="A445" s="27"/>
      <c r="B445" s="29" t="s">
        <v>411</v>
      </c>
      <c r="C445" s="39">
        <v>5</v>
      </c>
      <c r="D445" s="33">
        <v>78</v>
      </c>
      <c r="E445" s="33">
        <v>13</v>
      </c>
      <c r="F445" s="33">
        <v>351</v>
      </c>
      <c r="G445" s="34">
        <f t="shared" si="99"/>
        <v>1.881750780926574E-4</v>
      </c>
      <c r="H445" s="34">
        <f t="shared" si="100"/>
        <v>3.2971213594284988E-3</v>
      </c>
      <c r="I445" s="34">
        <f t="shared" si="101"/>
        <v>3.1272552321385616E-4</v>
      </c>
      <c r="J445" s="34">
        <f t="shared" si="102"/>
        <v>6.9870212596544311E-3</v>
      </c>
      <c r="K445" s="34">
        <f t="shared" si="105"/>
        <v>1.6</v>
      </c>
      <c r="L445" s="34">
        <f t="shared" si="106"/>
        <v>3.5</v>
      </c>
      <c r="M445" s="34">
        <f t="shared" si="103"/>
        <v>3.0108012494825184E-4</v>
      </c>
      <c r="N445" s="40">
        <f t="shared" si="104"/>
        <v>1.1539924757999746E-2</v>
      </c>
    </row>
    <row r="446" spans="1:14" x14ac:dyDescent="0.2">
      <c r="A446" s="27"/>
      <c r="B446" s="29" t="s">
        <v>412</v>
      </c>
      <c r="C446" s="39">
        <v>289</v>
      </c>
      <c r="D446" s="33">
        <v>338</v>
      </c>
      <c r="E446" s="33">
        <v>70</v>
      </c>
      <c r="F446" s="33">
        <v>156</v>
      </c>
      <c r="G446" s="34">
        <f t="shared" si="99"/>
        <v>1.0876519513755598E-2</v>
      </c>
      <c r="H446" s="34">
        <f t="shared" si="100"/>
        <v>1.4287525890856828E-2</v>
      </c>
      <c r="I446" s="34">
        <f t="shared" si="101"/>
        <v>1.6839066634592255E-3</v>
      </c>
      <c r="J446" s="34">
        <f t="shared" si="102"/>
        <v>3.1053427820686361E-3</v>
      </c>
      <c r="K446" s="34">
        <f t="shared" si="105"/>
        <v>-0.75778546712802763</v>
      </c>
      <c r="L446" s="34">
        <f t="shared" si="106"/>
        <v>-0.53846153846153844</v>
      </c>
      <c r="M446" s="34">
        <f t="shared" si="103"/>
        <v>-8.2420684204583938E-3</v>
      </c>
      <c r="N446" s="40">
        <f t="shared" si="104"/>
        <v>-7.6932831719998306E-3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2</v>
      </c>
      <c r="E447" s="33">
        <v>2</v>
      </c>
      <c r="F447" s="33">
        <v>0</v>
      </c>
      <c r="G447" s="34" t="str">
        <f t="shared" si="99"/>
        <v/>
      </c>
      <c r="H447" s="34">
        <f t="shared" si="100"/>
        <v>8.4541573318679467E-5</v>
      </c>
      <c r="I447" s="34">
        <f t="shared" si="101"/>
        <v>4.8111618955977869E-5</v>
      </c>
      <c r="J447" s="34" t="str">
        <f t="shared" si="102"/>
        <v/>
      </c>
      <c r="K447" s="34">
        <f t="shared" si="105"/>
        <v>1</v>
      </c>
      <c r="L447" s="34">
        <f t="shared" si="106"/>
        <v>-1</v>
      </c>
      <c r="M447" s="34" t="str">
        <f t="shared" si="103"/>
        <v/>
      </c>
      <c r="N447" s="40">
        <f t="shared" si="104"/>
        <v>-8.4541573318679467E-5</v>
      </c>
    </row>
    <row r="448" spans="1:14" x14ac:dyDescent="0.2">
      <c r="A448" s="27"/>
      <c r="B448" s="29" t="s">
        <v>414</v>
      </c>
      <c r="C448" s="39">
        <v>16</v>
      </c>
      <c r="D448" s="33">
        <v>2</v>
      </c>
      <c r="E448" s="33">
        <v>6</v>
      </c>
      <c r="F448" s="33">
        <v>8</v>
      </c>
      <c r="G448" s="34">
        <f t="shared" si="99"/>
        <v>6.0216024989650369E-4</v>
      </c>
      <c r="H448" s="34">
        <f t="shared" si="100"/>
        <v>8.4541573318679467E-5</v>
      </c>
      <c r="I448" s="34">
        <f t="shared" si="101"/>
        <v>1.443348568679336E-4</v>
      </c>
      <c r="J448" s="34">
        <f t="shared" si="102"/>
        <v>1.5924834779839159E-4</v>
      </c>
      <c r="K448" s="34">
        <f t="shared" si="105"/>
        <v>-0.625</v>
      </c>
      <c r="L448" s="34">
        <f t="shared" si="106"/>
        <v>3</v>
      </c>
      <c r="M448" s="34">
        <f t="shared" si="103"/>
        <v>-3.763501561853148E-4</v>
      </c>
      <c r="N448" s="40">
        <f t="shared" si="104"/>
        <v>2.536247199560384E-4</v>
      </c>
    </row>
    <row r="449" spans="1:14" x14ac:dyDescent="0.2">
      <c r="A449" s="27"/>
      <c r="B449" s="29" t="s">
        <v>415</v>
      </c>
      <c r="C449" s="39">
        <v>47</v>
      </c>
      <c r="D449" s="33">
        <v>3</v>
      </c>
      <c r="E449" s="33">
        <v>27</v>
      </c>
      <c r="F449" s="33">
        <v>2</v>
      </c>
      <c r="G449" s="34">
        <f t="shared" si="99"/>
        <v>1.7688457340709796E-3</v>
      </c>
      <c r="H449" s="34">
        <f t="shared" si="100"/>
        <v>1.268123599780192E-4</v>
      </c>
      <c r="I449" s="34">
        <f t="shared" si="101"/>
        <v>6.4950685590570124E-4</v>
      </c>
      <c r="J449" s="34">
        <f t="shared" si="102"/>
        <v>3.9812086949597896E-5</v>
      </c>
      <c r="K449" s="34">
        <f t="shared" si="105"/>
        <v>-0.42553191489361702</v>
      </c>
      <c r="L449" s="34">
        <f t="shared" si="106"/>
        <v>-0.33333333333333331</v>
      </c>
      <c r="M449" s="34">
        <f t="shared" si="103"/>
        <v>-7.5270031237062961E-4</v>
      </c>
      <c r="N449" s="40">
        <f t="shared" si="104"/>
        <v>-4.2270786659339733E-5</v>
      </c>
    </row>
    <row r="450" spans="1:14" x14ac:dyDescent="0.2">
      <c r="A450" s="27"/>
      <c r="B450" s="29" t="s">
        <v>416</v>
      </c>
      <c r="C450" s="39">
        <v>41</v>
      </c>
      <c r="D450" s="33">
        <v>24</v>
      </c>
      <c r="E450" s="33">
        <v>47</v>
      </c>
      <c r="F450" s="33">
        <v>37</v>
      </c>
      <c r="G450" s="34">
        <f t="shared" si="99"/>
        <v>1.5430356403597907E-3</v>
      </c>
      <c r="H450" s="34">
        <f t="shared" si="100"/>
        <v>1.0144988798241536E-3</v>
      </c>
      <c r="I450" s="34">
        <f t="shared" si="101"/>
        <v>1.13062304546548E-3</v>
      </c>
      <c r="J450" s="34">
        <f t="shared" si="102"/>
        <v>7.3652360856756114E-4</v>
      </c>
      <c r="K450" s="34">
        <f t="shared" si="105"/>
        <v>0.14634146341463414</v>
      </c>
      <c r="L450" s="34">
        <f t="shared" si="106"/>
        <v>0.54166666666666663</v>
      </c>
      <c r="M450" s="34">
        <f t="shared" si="103"/>
        <v>2.2581009371118885E-4</v>
      </c>
      <c r="N450" s="40">
        <f t="shared" si="104"/>
        <v>5.4952022657141653E-4</v>
      </c>
    </row>
    <row r="451" spans="1:14" x14ac:dyDescent="0.2">
      <c r="A451" s="27"/>
      <c r="B451" s="29" t="s">
        <v>417</v>
      </c>
      <c r="C451" s="39">
        <v>21</v>
      </c>
      <c r="D451" s="33">
        <v>13</v>
      </c>
      <c r="E451" s="33">
        <v>23</v>
      </c>
      <c r="F451" s="33">
        <v>16</v>
      </c>
      <c r="G451" s="34">
        <f t="shared" si="99"/>
        <v>7.9033532798916109E-4</v>
      </c>
      <c r="H451" s="34">
        <f t="shared" si="100"/>
        <v>5.4952022657141653E-4</v>
      </c>
      <c r="I451" s="34">
        <f t="shared" si="101"/>
        <v>5.5328361799374549E-4</v>
      </c>
      <c r="J451" s="34">
        <f t="shared" si="102"/>
        <v>3.1849669559678317E-4</v>
      </c>
      <c r="K451" s="34">
        <f t="shared" si="105"/>
        <v>9.5238095238095233E-2</v>
      </c>
      <c r="L451" s="34">
        <f t="shared" si="106"/>
        <v>0.23076923076923078</v>
      </c>
      <c r="M451" s="34">
        <f t="shared" si="103"/>
        <v>7.5270031237062961E-5</v>
      </c>
      <c r="N451" s="40">
        <f t="shared" si="104"/>
        <v>1.268123599780192E-4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1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>
        <f t="shared" si="102"/>
        <v>1.9906043474798948E-5</v>
      </c>
      <c r="K452" s="34" t="str">
        <f t="shared" si="105"/>
        <v xml:space="preserve"> </v>
      </c>
      <c r="L452" s="34">
        <f t="shared" si="106"/>
        <v>1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1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>
        <f t="shared" si="102"/>
        <v>1.9906043474798948E-5</v>
      </c>
      <c r="K453" s="34" t="str">
        <f t="shared" si="105"/>
        <v xml:space="preserve"> </v>
      </c>
      <c r="L453" s="34">
        <f t="shared" si="106"/>
        <v>1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17</v>
      </c>
      <c r="D454" s="33">
        <v>0</v>
      </c>
      <c r="E454" s="33">
        <v>37</v>
      </c>
      <c r="F454" s="33">
        <v>3</v>
      </c>
      <c r="G454" s="34">
        <f t="shared" si="99"/>
        <v>6.3979526551503517E-4</v>
      </c>
      <c r="H454" s="34" t="str">
        <f t="shared" si="100"/>
        <v/>
      </c>
      <c r="I454" s="34">
        <f t="shared" si="101"/>
        <v>8.9006495068559056E-4</v>
      </c>
      <c r="J454" s="34">
        <f t="shared" si="102"/>
        <v>5.9718130424396848E-5</v>
      </c>
      <c r="K454" s="34">
        <f t="shared" si="105"/>
        <v>1.1764705882352942</v>
      </c>
      <c r="L454" s="34">
        <f t="shared" si="106"/>
        <v>1</v>
      </c>
      <c r="M454" s="34">
        <f t="shared" si="103"/>
        <v>7.5270031237062961E-4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16</v>
      </c>
      <c r="D455" s="33">
        <v>1</v>
      </c>
      <c r="E455" s="33">
        <v>39</v>
      </c>
      <c r="F455" s="33">
        <v>8</v>
      </c>
      <c r="G455" s="34">
        <f t="shared" si="99"/>
        <v>6.0216024989650369E-4</v>
      </c>
      <c r="H455" s="34">
        <f t="shared" si="100"/>
        <v>4.2270786659339733E-5</v>
      </c>
      <c r="I455" s="34">
        <f t="shared" si="101"/>
        <v>9.3817656964156849E-4</v>
      </c>
      <c r="J455" s="34">
        <f t="shared" si="102"/>
        <v>1.5924834779839159E-4</v>
      </c>
      <c r="K455" s="34">
        <f t="shared" si="105"/>
        <v>1.4375</v>
      </c>
      <c r="L455" s="34">
        <f t="shared" si="106"/>
        <v>7</v>
      </c>
      <c r="M455" s="34">
        <f t="shared" si="103"/>
        <v>8.6560535922622405E-4</v>
      </c>
      <c r="N455" s="40">
        <f t="shared" si="104"/>
        <v>2.9589550661537813E-4</v>
      </c>
    </row>
    <row r="456" spans="1:14" x14ac:dyDescent="0.2">
      <c r="A456" s="27"/>
      <c r="B456" s="29" t="s">
        <v>422</v>
      </c>
      <c r="C456" s="39">
        <v>7</v>
      </c>
      <c r="D456" s="33">
        <v>0</v>
      </c>
      <c r="E456" s="33">
        <v>6</v>
      </c>
      <c r="F456" s="33">
        <v>1</v>
      </c>
      <c r="G456" s="34">
        <f t="shared" si="99"/>
        <v>2.6344510932972036E-4</v>
      </c>
      <c r="H456" s="34" t="str">
        <f t="shared" si="100"/>
        <v/>
      </c>
      <c r="I456" s="34">
        <f t="shared" si="101"/>
        <v>1.443348568679336E-4</v>
      </c>
      <c r="J456" s="34">
        <f t="shared" si="102"/>
        <v>1.9906043474798948E-5</v>
      </c>
      <c r="K456" s="34">
        <f t="shared" si="105"/>
        <v>-0.14285714285714285</v>
      </c>
      <c r="L456" s="34">
        <f t="shared" si="106"/>
        <v>1</v>
      </c>
      <c r="M456" s="34">
        <f t="shared" si="103"/>
        <v>-3.763501561853148E-5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5</v>
      </c>
      <c r="E457" s="33">
        <v>1</v>
      </c>
      <c r="F457" s="33">
        <v>2</v>
      </c>
      <c r="G457" s="34" t="str">
        <f t="shared" si="99"/>
        <v/>
      </c>
      <c r="H457" s="34">
        <f t="shared" si="100"/>
        <v>2.1135393329669864E-4</v>
      </c>
      <c r="I457" s="34">
        <f t="shared" si="101"/>
        <v>2.4055809477988934E-5</v>
      </c>
      <c r="J457" s="34">
        <f t="shared" si="102"/>
        <v>3.9812086949597896E-5</v>
      </c>
      <c r="K457" s="34">
        <f t="shared" si="105"/>
        <v>1</v>
      </c>
      <c r="L457" s="34">
        <f t="shared" si="106"/>
        <v>-0.6</v>
      </c>
      <c r="M457" s="34" t="str">
        <f t="shared" si="103"/>
        <v/>
      </c>
      <c r="N457" s="40">
        <f t="shared" si="104"/>
        <v>-1.2681235997801917E-4</v>
      </c>
    </row>
    <row r="458" spans="1:14" x14ac:dyDescent="0.2">
      <c r="A458" s="27"/>
      <c r="B458" s="29" t="s">
        <v>424</v>
      </c>
      <c r="C458" s="39">
        <v>1</v>
      </c>
      <c r="D458" s="33">
        <v>1</v>
      </c>
      <c r="E458" s="33">
        <v>0</v>
      </c>
      <c r="F458" s="33">
        <v>0</v>
      </c>
      <c r="G458" s="34">
        <f t="shared" si="99"/>
        <v>3.763501561853148E-5</v>
      </c>
      <c r="H458" s="34">
        <f t="shared" si="100"/>
        <v>4.2270786659339733E-5</v>
      </c>
      <c r="I458" s="34" t="str">
        <f t="shared" si="101"/>
        <v/>
      </c>
      <c r="J458" s="34" t="str">
        <f t="shared" si="102"/>
        <v/>
      </c>
      <c r="K458" s="34">
        <f t="shared" si="105"/>
        <v>-1</v>
      </c>
      <c r="L458" s="34">
        <f t="shared" si="106"/>
        <v>-1</v>
      </c>
      <c r="M458" s="34">
        <f t="shared" si="103"/>
        <v>-3.763501561853148E-5</v>
      </c>
      <c r="N458" s="40">
        <f t="shared" si="104"/>
        <v>-4.2270786659339733E-5</v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2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3.9812086949597896E-5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27</v>
      </c>
      <c r="D460" s="33">
        <v>41</v>
      </c>
      <c r="E460" s="33">
        <v>2</v>
      </c>
      <c r="F460" s="33">
        <v>7</v>
      </c>
      <c r="G460" s="34">
        <f t="shared" si="99"/>
        <v>1.01614542170035E-3</v>
      </c>
      <c r="H460" s="34">
        <f t="shared" si="100"/>
        <v>1.7331022530329288E-3</v>
      </c>
      <c r="I460" s="34">
        <f t="shared" si="101"/>
        <v>4.8111618955977869E-5</v>
      </c>
      <c r="J460" s="34">
        <f t="shared" si="102"/>
        <v>1.3934230432359265E-4</v>
      </c>
      <c r="K460" s="34">
        <f t="shared" si="105"/>
        <v>-0.92592592592592593</v>
      </c>
      <c r="L460" s="34">
        <f t="shared" si="106"/>
        <v>-0.82926829268292679</v>
      </c>
      <c r="M460" s="34">
        <f t="shared" si="103"/>
        <v>-9.4087539046328701E-4</v>
      </c>
      <c r="N460" s="40">
        <f t="shared" si="104"/>
        <v>-1.4372067464175507E-3</v>
      </c>
    </row>
    <row r="461" spans="1:14" x14ac:dyDescent="0.2">
      <c r="A461" s="27"/>
      <c r="B461" s="29" t="s">
        <v>427</v>
      </c>
      <c r="C461" s="39">
        <v>0</v>
      </c>
      <c r="D461" s="33">
        <v>3</v>
      </c>
      <c r="E461" s="33">
        <v>0</v>
      </c>
      <c r="F461" s="33">
        <v>1</v>
      </c>
      <c r="G461" s="34" t="str">
        <f t="shared" si="99"/>
        <v/>
      </c>
      <c r="H461" s="34">
        <f t="shared" si="100"/>
        <v>1.268123599780192E-4</v>
      </c>
      <c r="I461" s="34" t="str">
        <f t="shared" si="101"/>
        <v/>
      </c>
      <c r="J461" s="34">
        <f t="shared" si="102"/>
        <v>1.9906043474798948E-5</v>
      </c>
      <c r="K461" s="34" t="str">
        <f t="shared" si="105"/>
        <v xml:space="preserve"> </v>
      </c>
      <c r="L461" s="34">
        <f t="shared" si="106"/>
        <v>-0.66666666666666663</v>
      </c>
      <c r="M461" s="34" t="str">
        <f t="shared" si="103"/>
        <v/>
      </c>
      <c r="N461" s="40">
        <f t="shared" si="104"/>
        <v>-8.4541573318679467E-5</v>
      </c>
    </row>
    <row r="462" spans="1:14" ht="25.5" x14ac:dyDescent="0.2">
      <c r="A462" s="27"/>
      <c r="B462" s="29" t="s">
        <v>428</v>
      </c>
      <c r="C462" s="39">
        <v>0</v>
      </c>
      <c r="D462" s="33">
        <v>2</v>
      </c>
      <c r="E462" s="33">
        <v>1</v>
      </c>
      <c r="F462" s="33">
        <v>2</v>
      </c>
      <c r="G462" s="34" t="str">
        <f t="shared" si="99"/>
        <v/>
      </c>
      <c r="H462" s="34">
        <f t="shared" si="100"/>
        <v>8.4541573318679467E-5</v>
      </c>
      <c r="I462" s="34">
        <f t="shared" si="101"/>
        <v>2.4055809477988934E-5</v>
      </c>
      <c r="J462" s="34">
        <f t="shared" si="102"/>
        <v>3.9812086949597896E-5</v>
      </c>
      <c r="K462" s="34">
        <f t="shared" si="105"/>
        <v>1</v>
      </c>
      <c r="L462" s="34">
        <f t="shared" si="106"/>
        <v>0</v>
      </c>
      <c r="M462" s="34" t="str">
        <f t="shared" si="103"/>
        <v/>
      </c>
      <c r="N462" s="40">
        <f t="shared" si="104"/>
        <v>0</v>
      </c>
    </row>
    <row r="463" spans="1:14" ht="25.5" x14ac:dyDescent="0.2">
      <c r="A463" s="27"/>
      <c r="B463" s="29" t="s">
        <v>429</v>
      </c>
      <c r="C463" s="39">
        <v>0</v>
      </c>
      <c r="D463" s="33">
        <v>2</v>
      </c>
      <c r="E463" s="33">
        <v>0</v>
      </c>
      <c r="F463" s="33">
        <v>0</v>
      </c>
      <c r="G463" s="34" t="str">
        <f t="shared" si="99"/>
        <v/>
      </c>
      <c r="H463" s="34">
        <f t="shared" si="100"/>
        <v>8.4541573318679467E-5</v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>
        <f t="shared" si="106"/>
        <v>-1</v>
      </c>
      <c r="M463" s="34" t="str">
        <f t="shared" si="103"/>
        <v/>
      </c>
      <c r="N463" s="40">
        <f t="shared" si="104"/>
        <v>-8.4541573318679467E-5</v>
      </c>
    </row>
    <row r="464" spans="1:14" x14ac:dyDescent="0.2">
      <c r="A464" s="27"/>
      <c r="B464" s="29" t="s">
        <v>430</v>
      </c>
      <c r="C464" s="39">
        <v>0</v>
      </c>
      <c r="D464" s="33">
        <v>1</v>
      </c>
      <c r="E464" s="33">
        <v>0</v>
      </c>
      <c r="F464" s="33">
        <v>0</v>
      </c>
      <c r="G464" s="34" t="str">
        <f t="shared" si="99"/>
        <v/>
      </c>
      <c r="H464" s="34">
        <f t="shared" si="100"/>
        <v>4.2270786659339733E-5</v>
      </c>
      <c r="I464" s="34" t="str">
        <f t="shared" si="101"/>
        <v/>
      </c>
      <c r="J464" s="34" t="str">
        <f t="shared" si="102"/>
        <v/>
      </c>
      <c r="K464" s="34" t="str">
        <f t="shared" si="105"/>
        <v xml:space="preserve"> </v>
      </c>
      <c r="L464" s="34">
        <f t="shared" si="106"/>
        <v>-1</v>
      </c>
      <c r="M464" s="34" t="str">
        <f t="shared" si="103"/>
        <v/>
      </c>
      <c r="N464" s="40">
        <f t="shared" si="104"/>
        <v>-4.2270786659339733E-5</v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1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>
        <f t="shared" si="102"/>
        <v>1.9906043474798948E-5</v>
      </c>
      <c r="K465" s="34" t="str">
        <f t="shared" si="105"/>
        <v xml:space="preserve"> </v>
      </c>
      <c r="L465" s="34">
        <f t="shared" si="106"/>
        <v>1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3</v>
      </c>
      <c r="D466" s="33">
        <v>3</v>
      </c>
      <c r="E466" s="33">
        <v>20</v>
      </c>
      <c r="F466" s="33">
        <v>15</v>
      </c>
      <c r="G466" s="34">
        <f t="shared" si="99"/>
        <v>1.1290504685559444E-4</v>
      </c>
      <c r="H466" s="34">
        <f t="shared" si="100"/>
        <v>1.268123599780192E-4</v>
      </c>
      <c r="I466" s="34">
        <f t="shared" si="101"/>
        <v>4.811161895597787E-4</v>
      </c>
      <c r="J466" s="34">
        <f t="shared" si="102"/>
        <v>2.9859065212198423E-4</v>
      </c>
      <c r="K466" s="34">
        <f t="shared" si="105"/>
        <v>5.666666666666667</v>
      </c>
      <c r="L466" s="34">
        <f t="shared" si="106"/>
        <v>4</v>
      </c>
      <c r="M466" s="34">
        <f t="shared" si="103"/>
        <v>6.3979526551503517E-4</v>
      </c>
      <c r="N466" s="40">
        <f t="shared" si="104"/>
        <v>5.072494399120768E-4</v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4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>
        <f t="shared" si="102"/>
        <v>7.9624173899195793E-5</v>
      </c>
      <c r="K468" s="34" t="str">
        <f t="shared" si="105"/>
        <v xml:space="preserve"> </v>
      </c>
      <c r="L468" s="34">
        <f t="shared" si="106"/>
        <v>1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2</v>
      </c>
      <c r="D469" s="33">
        <v>0</v>
      </c>
      <c r="E469" s="33">
        <v>3</v>
      </c>
      <c r="F469" s="33">
        <v>0</v>
      </c>
      <c r="G469" s="34">
        <f t="shared" si="99"/>
        <v>7.5270031237062961E-5</v>
      </c>
      <c r="H469" s="34" t="str">
        <f t="shared" si="100"/>
        <v/>
      </c>
      <c r="I469" s="34">
        <f t="shared" si="101"/>
        <v>7.21674284339668E-5</v>
      </c>
      <c r="J469" s="34" t="str">
        <f t="shared" si="102"/>
        <v/>
      </c>
      <c r="K469" s="34">
        <f t="shared" si="105"/>
        <v>0.5</v>
      </c>
      <c r="L469" s="34" t="str">
        <f t="shared" si="106"/>
        <v xml:space="preserve"> </v>
      </c>
      <c r="M469" s="34">
        <f t="shared" si="103"/>
        <v>3.763501561853148E-5</v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17</v>
      </c>
      <c r="D470" s="33">
        <v>67</v>
      </c>
      <c r="E470" s="33">
        <v>53</v>
      </c>
      <c r="F470" s="33">
        <v>26</v>
      </c>
      <c r="G470" s="34">
        <f t="shared" si="99"/>
        <v>6.3979526551503517E-4</v>
      </c>
      <c r="H470" s="34">
        <f t="shared" si="100"/>
        <v>2.8321427061757621E-3</v>
      </c>
      <c r="I470" s="34">
        <f t="shared" si="101"/>
        <v>1.2749579023334135E-3</v>
      </c>
      <c r="J470" s="34">
        <f t="shared" si="102"/>
        <v>5.1755713034477271E-4</v>
      </c>
      <c r="K470" s="34">
        <f t="shared" si="105"/>
        <v>2.1176470588235294</v>
      </c>
      <c r="L470" s="34">
        <f t="shared" si="106"/>
        <v>-0.61194029850746268</v>
      </c>
      <c r="M470" s="34">
        <f t="shared" si="103"/>
        <v>1.3548605622671333E-3</v>
      </c>
      <c r="N470" s="40">
        <f t="shared" si="104"/>
        <v>-1.7331022530329291E-3</v>
      </c>
    </row>
    <row r="471" spans="1:14" x14ac:dyDescent="0.2">
      <c r="A471" s="27"/>
      <c r="B471" s="29" t="s">
        <v>437</v>
      </c>
      <c r="C471" s="39">
        <v>3</v>
      </c>
      <c r="D471" s="33">
        <v>1</v>
      </c>
      <c r="E471" s="33">
        <v>2</v>
      </c>
      <c r="F471" s="33">
        <v>2</v>
      </c>
      <c r="G471" s="34">
        <f t="shared" si="99"/>
        <v>1.1290504685559444E-4</v>
      </c>
      <c r="H471" s="34">
        <f t="shared" si="100"/>
        <v>4.2270786659339733E-5</v>
      </c>
      <c r="I471" s="34">
        <f t="shared" si="101"/>
        <v>4.8111618955977869E-5</v>
      </c>
      <c r="J471" s="34">
        <f t="shared" si="102"/>
        <v>3.9812086949597896E-5</v>
      </c>
      <c r="K471" s="34">
        <f t="shared" si="105"/>
        <v>-0.33333333333333331</v>
      </c>
      <c r="L471" s="34">
        <f t="shared" si="106"/>
        <v>1</v>
      </c>
      <c r="M471" s="34">
        <f t="shared" si="103"/>
        <v>-3.763501561853148E-5</v>
      </c>
      <c r="N471" s="40">
        <f t="shared" si="104"/>
        <v>4.2270786659339733E-5</v>
      </c>
    </row>
    <row r="472" spans="1:14" x14ac:dyDescent="0.2">
      <c r="A472" s="27"/>
      <c r="B472" s="29" t="s">
        <v>438</v>
      </c>
      <c r="C472" s="39">
        <v>6</v>
      </c>
      <c r="D472" s="33">
        <v>1</v>
      </c>
      <c r="E472" s="33">
        <v>4</v>
      </c>
      <c r="F472" s="33">
        <v>1</v>
      </c>
      <c r="G472" s="34">
        <f t="shared" si="99"/>
        <v>2.2581009371118888E-4</v>
      </c>
      <c r="H472" s="34">
        <f t="shared" si="100"/>
        <v>4.2270786659339733E-5</v>
      </c>
      <c r="I472" s="34">
        <f t="shared" si="101"/>
        <v>9.6223237911955737E-5</v>
      </c>
      <c r="J472" s="34">
        <f t="shared" si="102"/>
        <v>1.9906043474798948E-5</v>
      </c>
      <c r="K472" s="34">
        <f t="shared" si="105"/>
        <v>-0.33333333333333331</v>
      </c>
      <c r="L472" s="34">
        <f t="shared" si="106"/>
        <v>0</v>
      </c>
      <c r="M472" s="34">
        <f t="shared" si="103"/>
        <v>-7.5270031237062961E-5</v>
      </c>
      <c r="N472" s="40">
        <f t="shared" si="104"/>
        <v>0</v>
      </c>
    </row>
    <row r="473" spans="1:14" x14ac:dyDescent="0.2">
      <c r="A473" s="27"/>
      <c r="B473" s="29" t="s">
        <v>439</v>
      </c>
      <c r="C473" s="39">
        <v>2</v>
      </c>
      <c r="D473" s="33">
        <v>5</v>
      </c>
      <c r="E473" s="33">
        <v>0</v>
      </c>
      <c r="F473" s="33">
        <v>1</v>
      </c>
      <c r="G473" s="34">
        <f t="shared" si="99"/>
        <v>7.5270031237062961E-5</v>
      </c>
      <c r="H473" s="34">
        <f t="shared" si="100"/>
        <v>2.1135393329669864E-4</v>
      </c>
      <c r="I473" s="34" t="str">
        <f t="shared" si="101"/>
        <v/>
      </c>
      <c r="J473" s="34">
        <f t="shared" si="102"/>
        <v>1.9906043474798948E-5</v>
      </c>
      <c r="K473" s="34">
        <f t="shared" si="105"/>
        <v>-1</v>
      </c>
      <c r="L473" s="34">
        <f t="shared" si="106"/>
        <v>-0.8</v>
      </c>
      <c r="M473" s="34">
        <f t="shared" si="103"/>
        <v>-7.5270031237062961E-5</v>
      </c>
      <c r="N473" s="40">
        <f t="shared" si="104"/>
        <v>-1.6908314663735893E-4</v>
      </c>
    </row>
    <row r="474" spans="1:14" x14ac:dyDescent="0.2">
      <c r="A474" s="27"/>
      <c r="B474" s="29" t="s">
        <v>440</v>
      </c>
      <c r="C474" s="39">
        <v>1</v>
      </c>
      <c r="D474" s="33">
        <v>2</v>
      </c>
      <c r="E474" s="33">
        <v>1</v>
      </c>
      <c r="F474" s="33">
        <v>0</v>
      </c>
      <c r="G474" s="34">
        <f t="shared" si="99"/>
        <v>3.763501561853148E-5</v>
      </c>
      <c r="H474" s="34">
        <f t="shared" si="100"/>
        <v>8.4541573318679467E-5</v>
      </c>
      <c r="I474" s="34">
        <f t="shared" si="101"/>
        <v>2.4055809477988934E-5</v>
      </c>
      <c r="J474" s="34" t="str">
        <f t="shared" si="102"/>
        <v/>
      </c>
      <c r="K474" s="34">
        <f t="shared" si="105"/>
        <v>0</v>
      </c>
      <c r="L474" s="34">
        <f t="shared" si="106"/>
        <v>-1</v>
      </c>
      <c r="M474" s="34">
        <f t="shared" si="103"/>
        <v>0</v>
      </c>
      <c r="N474" s="40">
        <f t="shared" si="104"/>
        <v>-8.4541573318679467E-5</v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1</v>
      </c>
      <c r="F476" s="33">
        <v>0</v>
      </c>
      <c r="G476" s="34" t="str">
        <f t="shared" si="99"/>
        <v/>
      </c>
      <c r="H476" s="34" t="str">
        <f t="shared" si="100"/>
        <v/>
      </c>
      <c r="I476" s="34">
        <f t="shared" si="101"/>
        <v>2.4055809477988934E-5</v>
      </c>
      <c r="J476" s="34" t="str">
        <f t="shared" si="102"/>
        <v/>
      </c>
      <c r="K476" s="34">
        <f t="shared" si="105"/>
        <v>1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12</v>
      </c>
      <c r="E478" s="33">
        <v>1</v>
      </c>
      <c r="F478" s="33">
        <v>8</v>
      </c>
      <c r="G478" s="34">
        <f t="shared" si="99"/>
        <v>3.763501561853148E-5</v>
      </c>
      <c r="H478" s="34">
        <f t="shared" si="100"/>
        <v>5.072494399120768E-4</v>
      </c>
      <c r="I478" s="34">
        <f t="shared" si="101"/>
        <v>2.4055809477988934E-5</v>
      </c>
      <c r="J478" s="34">
        <f t="shared" si="102"/>
        <v>1.5924834779839159E-4</v>
      </c>
      <c r="K478" s="34">
        <f t="shared" si="105"/>
        <v>0</v>
      </c>
      <c r="L478" s="34">
        <f t="shared" si="106"/>
        <v>-0.33333333333333331</v>
      </c>
      <c r="M478" s="34">
        <f t="shared" si="103"/>
        <v>0</v>
      </c>
      <c r="N478" s="40">
        <f t="shared" si="104"/>
        <v>-1.6908314663735893E-4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1</v>
      </c>
      <c r="D480" s="33">
        <v>1</v>
      </c>
      <c r="E480" s="33">
        <v>1</v>
      </c>
      <c r="F480" s="33">
        <v>3</v>
      </c>
      <c r="G480" s="34">
        <f t="shared" si="99"/>
        <v>3.763501561853148E-5</v>
      </c>
      <c r="H480" s="34">
        <f t="shared" si="100"/>
        <v>4.2270786659339733E-5</v>
      </c>
      <c r="I480" s="34">
        <f t="shared" si="101"/>
        <v>2.4055809477988934E-5</v>
      </c>
      <c r="J480" s="34">
        <f t="shared" si="102"/>
        <v>5.9718130424396848E-5</v>
      </c>
      <c r="K480" s="34">
        <f t="shared" si="105"/>
        <v>0</v>
      </c>
      <c r="L480" s="34">
        <f t="shared" si="106"/>
        <v>2</v>
      </c>
      <c r="M480" s="34">
        <f t="shared" si="103"/>
        <v>0</v>
      </c>
      <c r="N480" s="40">
        <f t="shared" si="104"/>
        <v>8.4541573318679467E-5</v>
      </c>
    </row>
    <row r="481" spans="1:14" ht="22.5" customHeight="1" x14ac:dyDescent="0.2">
      <c r="A481" s="27"/>
      <c r="B481" s="29" t="s">
        <v>447</v>
      </c>
      <c r="C481" s="39">
        <v>7</v>
      </c>
      <c r="D481" s="33">
        <v>29</v>
      </c>
      <c r="E481" s="33">
        <v>39</v>
      </c>
      <c r="F481" s="33">
        <v>71</v>
      </c>
      <c r="G481" s="34">
        <f t="shared" si="99"/>
        <v>2.6344510932972036E-4</v>
      </c>
      <c r="H481" s="34">
        <f t="shared" si="100"/>
        <v>1.2258528131208523E-3</v>
      </c>
      <c r="I481" s="34">
        <f t="shared" si="101"/>
        <v>9.3817656964156849E-4</v>
      </c>
      <c r="J481" s="34">
        <f t="shared" si="102"/>
        <v>1.4133290867107255E-3</v>
      </c>
      <c r="K481" s="34">
        <f t="shared" si="105"/>
        <v>4.5714285714285712</v>
      </c>
      <c r="L481" s="34">
        <f t="shared" si="106"/>
        <v>1.4482758620689655</v>
      </c>
      <c r="M481" s="34">
        <f t="shared" si="103"/>
        <v>1.2043204997930074E-3</v>
      </c>
      <c r="N481" s="40">
        <f t="shared" si="104"/>
        <v>1.7753730396922688E-3</v>
      </c>
    </row>
    <row r="482" spans="1:14" x14ac:dyDescent="0.2">
      <c r="A482" s="27"/>
      <c r="B482" s="29" t="s">
        <v>448</v>
      </c>
      <c r="C482" s="39">
        <v>0</v>
      </c>
      <c r="D482" s="33">
        <v>2</v>
      </c>
      <c r="E482" s="33">
        <v>0</v>
      </c>
      <c r="F482" s="33">
        <v>1</v>
      </c>
      <c r="G482" s="34" t="str">
        <f t="shared" si="99"/>
        <v/>
      </c>
      <c r="H482" s="34">
        <f t="shared" si="100"/>
        <v>8.4541573318679467E-5</v>
      </c>
      <c r="I482" s="34" t="str">
        <f t="shared" si="101"/>
        <v/>
      </c>
      <c r="J482" s="34">
        <f t="shared" si="102"/>
        <v>1.9906043474798948E-5</v>
      </c>
      <c r="K482" s="34" t="str">
        <f t="shared" si="105"/>
        <v xml:space="preserve"> </v>
      </c>
      <c r="L482" s="34">
        <f t="shared" si="106"/>
        <v>-0.5</v>
      </c>
      <c r="M482" s="34" t="str">
        <f t="shared" si="103"/>
        <v/>
      </c>
      <c r="N482" s="40">
        <f t="shared" si="104"/>
        <v>-4.2270786659339733E-5</v>
      </c>
    </row>
    <row r="483" spans="1:14" x14ac:dyDescent="0.2">
      <c r="A483" s="27"/>
      <c r="B483" s="29" t="s">
        <v>449</v>
      </c>
      <c r="C483" s="39">
        <v>2</v>
      </c>
      <c r="D483" s="33">
        <v>42</v>
      </c>
      <c r="E483" s="33">
        <v>6</v>
      </c>
      <c r="F483" s="33">
        <v>68</v>
      </c>
      <c r="G483" s="34">
        <f t="shared" si="99"/>
        <v>7.5270031237062961E-5</v>
      </c>
      <c r="H483" s="34">
        <f t="shared" si="100"/>
        <v>1.7753730396922686E-3</v>
      </c>
      <c r="I483" s="34">
        <f t="shared" si="101"/>
        <v>1.443348568679336E-4</v>
      </c>
      <c r="J483" s="34">
        <f t="shared" si="102"/>
        <v>1.3536109562863284E-3</v>
      </c>
      <c r="K483" s="34">
        <f t="shared" si="105"/>
        <v>2</v>
      </c>
      <c r="L483" s="34">
        <f t="shared" si="106"/>
        <v>0.61904761904761907</v>
      </c>
      <c r="M483" s="34">
        <f t="shared" si="103"/>
        <v>1.5054006247412592E-4</v>
      </c>
      <c r="N483" s="40">
        <f t="shared" si="104"/>
        <v>1.0990404531428331E-3</v>
      </c>
    </row>
    <row r="484" spans="1:14" x14ac:dyDescent="0.2">
      <c r="A484" s="27"/>
      <c r="B484" s="29" t="s">
        <v>450</v>
      </c>
      <c r="C484" s="39">
        <v>8</v>
      </c>
      <c r="D484" s="33">
        <v>21</v>
      </c>
      <c r="E484" s="33">
        <v>15</v>
      </c>
      <c r="F484" s="33">
        <v>38</v>
      </c>
      <c r="G484" s="34">
        <f t="shared" si="99"/>
        <v>3.0108012494825184E-4</v>
      </c>
      <c r="H484" s="34">
        <f t="shared" si="100"/>
        <v>8.8768651984613429E-4</v>
      </c>
      <c r="I484" s="34">
        <f t="shared" si="101"/>
        <v>3.6083714216983404E-4</v>
      </c>
      <c r="J484" s="34">
        <f t="shared" si="102"/>
        <v>7.5642965204236008E-4</v>
      </c>
      <c r="K484" s="34">
        <f t="shared" si="105"/>
        <v>0.875</v>
      </c>
      <c r="L484" s="34">
        <f t="shared" si="106"/>
        <v>0.80952380952380953</v>
      </c>
      <c r="M484" s="34">
        <f t="shared" si="103"/>
        <v>2.6344510932972036E-4</v>
      </c>
      <c r="N484" s="40">
        <f t="shared" si="104"/>
        <v>7.1860337320877536E-4</v>
      </c>
    </row>
    <row r="485" spans="1:14" x14ac:dyDescent="0.2">
      <c r="A485" s="27"/>
      <c r="B485" s="29" t="s">
        <v>451</v>
      </c>
      <c r="C485" s="39">
        <v>0</v>
      </c>
      <c r="D485" s="33">
        <v>5</v>
      </c>
      <c r="E485" s="33">
        <v>1</v>
      </c>
      <c r="F485" s="33">
        <v>4</v>
      </c>
      <c r="G485" s="34" t="str">
        <f t="shared" si="99"/>
        <v/>
      </c>
      <c r="H485" s="34">
        <f t="shared" si="100"/>
        <v>2.1135393329669864E-4</v>
      </c>
      <c r="I485" s="34">
        <f t="shared" si="101"/>
        <v>2.4055809477988934E-5</v>
      </c>
      <c r="J485" s="34">
        <f t="shared" si="102"/>
        <v>7.9624173899195793E-5</v>
      </c>
      <c r="K485" s="34">
        <f t="shared" si="105"/>
        <v>1</v>
      </c>
      <c r="L485" s="34">
        <f t="shared" si="106"/>
        <v>-0.2</v>
      </c>
      <c r="M485" s="34" t="str">
        <f t="shared" si="103"/>
        <v/>
      </c>
      <c r="N485" s="40">
        <f t="shared" si="104"/>
        <v>-4.2270786659339733E-5</v>
      </c>
    </row>
    <row r="486" spans="1:14" ht="25.5" x14ac:dyDescent="0.2">
      <c r="A486" s="27"/>
      <c r="B486" s="29" t="s">
        <v>452</v>
      </c>
      <c r="C486" s="39">
        <v>1</v>
      </c>
      <c r="D486" s="33">
        <v>8</v>
      </c>
      <c r="E486" s="33">
        <v>0</v>
      </c>
      <c r="F486" s="33">
        <v>2</v>
      </c>
      <c r="G486" s="34">
        <f t="shared" si="99"/>
        <v>3.763501561853148E-5</v>
      </c>
      <c r="H486" s="34">
        <f t="shared" si="100"/>
        <v>3.3816629327471787E-4</v>
      </c>
      <c r="I486" s="34" t="str">
        <f t="shared" si="101"/>
        <v/>
      </c>
      <c r="J486" s="34">
        <f t="shared" si="102"/>
        <v>3.9812086949597896E-5</v>
      </c>
      <c r="K486" s="34">
        <f t="shared" si="105"/>
        <v>-1</v>
      </c>
      <c r="L486" s="34">
        <f t="shared" si="106"/>
        <v>-0.75</v>
      </c>
      <c r="M486" s="34">
        <f t="shared" si="103"/>
        <v>-3.763501561853148E-5</v>
      </c>
      <c r="N486" s="40">
        <f t="shared" si="104"/>
        <v>-2.536247199560384E-4</v>
      </c>
    </row>
    <row r="487" spans="1:14" ht="25.5" x14ac:dyDescent="0.2">
      <c r="A487" s="27"/>
      <c r="B487" s="29" t="s">
        <v>453</v>
      </c>
      <c r="C487" s="39">
        <v>11</v>
      </c>
      <c r="D487" s="33">
        <v>20</v>
      </c>
      <c r="E487" s="33">
        <v>12</v>
      </c>
      <c r="F487" s="33">
        <v>77</v>
      </c>
      <c r="G487" s="34">
        <f t="shared" si="99"/>
        <v>4.1398517180384628E-4</v>
      </c>
      <c r="H487" s="34">
        <f t="shared" si="100"/>
        <v>8.4541573318679456E-4</v>
      </c>
      <c r="I487" s="34">
        <f t="shared" si="101"/>
        <v>2.886697137358672E-4</v>
      </c>
      <c r="J487" s="34">
        <f t="shared" si="102"/>
        <v>1.5327653475595191E-3</v>
      </c>
      <c r="K487" s="34">
        <f t="shared" si="105"/>
        <v>9.0909090909090912E-2</v>
      </c>
      <c r="L487" s="34">
        <f t="shared" si="106"/>
        <v>2.85</v>
      </c>
      <c r="M487" s="34">
        <f t="shared" si="103"/>
        <v>3.763501561853148E-5</v>
      </c>
      <c r="N487" s="40">
        <f t="shared" si="104"/>
        <v>2.4094348395823644E-3</v>
      </c>
    </row>
    <row r="488" spans="1:14" ht="25.5" x14ac:dyDescent="0.2">
      <c r="A488" s="27"/>
      <c r="B488" s="29" t="s">
        <v>454</v>
      </c>
      <c r="C488" s="39">
        <v>0</v>
      </c>
      <c r="D488" s="33">
        <v>1</v>
      </c>
      <c r="E488" s="33">
        <v>2</v>
      </c>
      <c r="F488" s="33">
        <v>1</v>
      </c>
      <c r="G488" s="34" t="str">
        <f t="shared" si="99"/>
        <v/>
      </c>
      <c r="H488" s="34">
        <f t="shared" si="100"/>
        <v>4.2270786659339733E-5</v>
      </c>
      <c r="I488" s="34">
        <f t="shared" si="101"/>
        <v>4.8111618955977869E-5</v>
      </c>
      <c r="J488" s="34">
        <f t="shared" si="102"/>
        <v>1.9906043474798948E-5</v>
      </c>
      <c r="K488" s="34">
        <f t="shared" si="105"/>
        <v>1</v>
      </c>
      <c r="L488" s="34">
        <f t="shared" si="106"/>
        <v>0</v>
      </c>
      <c r="M488" s="34" t="str">
        <f t="shared" si="103"/>
        <v/>
      </c>
      <c r="N488" s="40">
        <f t="shared" si="104"/>
        <v>0</v>
      </c>
    </row>
    <row r="489" spans="1:14" x14ac:dyDescent="0.2">
      <c r="A489" s="27"/>
      <c r="B489" s="29" t="s">
        <v>455</v>
      </c>
      <c r="C489" s="39">
        <v>1</v>
      </c>
      <c r="D489" s="33">
        <v>27</v>
      </c>
      <c r="E489" s="33">
        <v>0</v>
      </c>
      <c r="F489" s="33">
        <v>7</v>
      </c>
      <c r="G489" s="34">
        <f t="shared" si="99"/>
        <v>3.763501561853148E-5</v>
      </c>
      <c r="H489" s="34">
        <f t="shared" si="100"/>
        <v>1.1413112398021728E-3</v>
      </c>
      <c r="I489" s="34" t="str">
        <f t="shared" si="101"/>
        <v/>
      </c>
      <c r="J489" s="34">
        <f t="shared" si="102"/>
        <v>1.3934230432359265E-4</v>
      </c>
      <c r="K489" s="34">
        <f t="shared" si="105"/>
        <v>-1</v>
      </c>
      <c r="L489" s="34">
        <f t="shared" si="106"/>
        <v>-0.7407407407407407</v>
      </c>
      <c r="M489" s="34">
        <f t="shared" si="103"/>
        <v>-3.763501561853148E-5</v>
      </c>
      <c r="N489" s="40">
        <f t="shared" si="104"/>
        <v>-8.4541573318679467E-4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2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>
        <f t="shared" si="102"/>
        <v>3.9812086949597896E-5</v>
      </c>
      <c r="K490" s="34" t="str">
        <f t="shared" si="105"/>
        <v xml:space="preserve"> </v>
      </c>
      <c r="L490" s="34">
        <f t="shared" si="106"/>
        <v>1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1</v>
      </c>
      <c r="D491" s="33">
        <v>8</v>
      </c>
      <c r="E491" s="33">
        <v>1</v>
      </c>
      <c r="F491" s="33">
        <v>9</v>
      </c>
      <c r="G491" s="34">
        <f t="shared" si="99"/>
        <v>3.763501561853148E-5</v>
      </c>
      <c r="H491" s="34">
        <f t="shared" si="100"/>
        <v>3.3816629327471787E-4</v>
      </c>
      <c r="I491" s="34">
        <f t="shared" si="101"/>
        <v>2.4055809477988934E-5</v>
      </c>
      <c r="J491" s="34">
        <f t="shared" si="102"/>
        <v>1.7915439127319055E-4</v>
      </c>
      <c r="K491" s="34">
        <f t="shared" si="105"/>
        <v>0</v>
      </c>
      <c r="L491" s="34">
        <f t="shared" si="106"/>
        <v>0.125</v>
      </c>
      <c r="M491" s="34">
        <f t="shared" si="103"/>
        <v>0</v>
      </c>
      <c r="N491" s="40">
        <f t="shared" si="104"/>
        <v>4.2270786659339733E-5</v>
      </c>
    </row>
    <row r="492" spans="1:14" x14ac:dyDescent="0.2">
      <c r="A492" s="27"/>
      <c r="B492" s="29" t="s">
        <v>458</v>
      </c>
      <c r="C492" s="39">
        <v>0</v>
      </c>
      <c r="D492" s="33">
        <v>4</v>
      </c>
      <c r="E492" s="33">
        <v>0</v>
      </c>
      <c r="F492" s="33">
        <v>0</v>
      </c>
      <c r="G492" s="34" t="str">
        <f t="shared" si="99"/>
        <v/>
      </c>
      <c r="H492" s="34">
        <f t="shared" si="100"/>
        <v>1.6908314663735893E-4</v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>
        <f t="shared" si="106"/>
        <v>-1</v>
      </c>
      <c r="M492" s="34" t="str">
        <f t="shared" si="103"/>
        <v/>
      </c>
      <c r="N492" s="40">
        <f t="shared" si="104"/>
        <v>-1.6908314663735893E-4</v>
      </c>
    </row>
    <row r="493" spans="1:14" x14ac:dyDescent="0.2">
      <c r="A493" s="27"/>
      <c r="B493" s="29" t="s">
        <v>459</v>
      </c>
      <c r="C493" s="39">
        <v>3</v>
      </c>
      <c r="D493" s="33">
        <v>42</v>
      </c>
      <c r="E493" s="33">
        <v>1</v>
      </c>
      <c r="F493" s="33">
        <v>35</v>
      </c>
      <c r="G493" s="34">
        <f t="shared" si="99"/>
        <v>1.1290504685559444E-4</v>
      </c>
      <c r="H493" s="34">
        <f t="shared" si="100"/>
        <v>1.7753730396922686E-3</v>
      </c>
      <c r="I493" s="34">
        <f t="shared" si="101"/>
        <v>2.4055809477988934E-5</v>
      </c>
      <c r="J493" s="34">
        <f t="shared" si="102"/>
        <v>6.9671152161796326E-4</v>
      </c>
      <c r="K493" s="34">
        <f t="shared" si="105"/>
        <v>-0.66666666666666663</v>
      </c>
      <c r="L493" s="34">
        <f t="shared" si="106"/>
        <v>-0.16666666666666666</v>
      </c>
      <c r="M493" s="34">
        <f t="shared" si="103"/>
        <v>-7.5270031237062961E-5</v>
      </c>
      <c r="N493" s="40">
        <f t="shared" si="104"/>
        <v>-2.9589550661537808E-4</v>
      </c>
    </row>
    <row r="494" spans="1:14" x14ac:dyDescent="0.2">
      <c r="A494" s="27"/>
      <c r="B494" s="29" t="s">
        <v>460</v>
      </c>
      <c r="C494" s="39">
        <v>1</v>
      </c>
      <c r="D494" s="33">
        <v>20</v>
      </c>
      <c r="E494" s="33">
        <v>0</v>
      </c>
      <c r="F494" s="33">
        <v>15</v>
      </c>
      <c r="G494" s="34">
        <f t="shared" si="99"/>
        <v>3.763501561853148E-5</v>
      </c>
      <c r="H494" s="34">
        <f t="shared" si="100"/>
        <v>8.4541573318679456E-4</v>
      </c>
      <c r="I494" s="34" t="str">
        <f t="shared" si="101"/>
        <v/>
      </c>
      <c r="J494" s="34">
        <f t="shared" si="102"/>
        <v>2.9859065212198423E-4</v>
      </c>
      <c r="K494" s="34">
        <f t="shared" si="105"/>
        <v>-1</v>
      </c>
      <c r="L494" s="34">
        <f t="shared" si="106"/>
        <v>-0.25</v>
      </c>
      <c r="M494" s="34">
        <f t="shared" si="103"/>
        <v>-3.763501561853148E-5</v>
      </c>
      <c r="N494" s="40">
        <f t="shared" si="104"/>
        <v>-2.1135393329669864E-4</v>
      </c>
    </row>
    <row r="495" spans="1:14" x14ac:dyDescent="0.2">
      <c r="A495" s="27"/>
      <c r="B495" s="29" t="s">
        <v>461</v>
      </c>
      <c r="C495" s="39">
        <v>0</v>
      </c>
      <c r="D495" s="33">
        <v>4</v>
      </c>
      <c r="E495" s="33">
        <v>0</v>
      </c>
      <c r="F495" s="33">
        <v>1</v>
      </c>
      <c r="G495" s="34" t="str">
        <f t="shared" si="99"/>
        <v/>
      </c>
      <c r="H495" s="34">
        <f t="shared" si="100"/>
        <v>1.6908314663735893E-4</v>
      </c>
      <c r="I495" s="34" t="str">
        <f t="shared" si="101"/>
        <v/>
      </c>
      <c r="J495" s="34">
        <f t="shared" si="102"/>
        <v>1.9906043474798948E-5</v>
      </c>
      <c r="K495" s="34" t="str">
        <f t="shared" si="105"/>
        <v xml:space="preserve"> </v>
      </c>
      <c r="L495" s="34">
        <f t="shared" si="106"/>
        <v>-0.75</v>
      </c>
      <c r="M495" s="34" t="str">
        <f t="shared" si="103"/>
        <v/>
      </c>
      <c r="N495" s="40">
        <f t="shared" si="104"/>
        <v>-1.268123599780192E-4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6</v>
      </c>
      <c r="D497" s="33">
        <v>71</v>
      </c>
      <c r="E497" s="33">
        <v>2</v>
      </c>
      <c r="F497" s="33">
        <v>22</v>
      </c>
      <c r="G497" s="34">
        <f t="shared" si="99"/>
        <v>2.2581009371118888E-4</v>
      </c>
      <c r="H497" s="34">
        <f t="shared" si="100"/>
        <v>3.0012258528131211E-3</v>
      </c>
      <c r="I497" s="34">
        <f t="shared" si="101"/>
        <v>4.8111618955977869E-5</v>
      </c>
      <c r="J497" s="34">
        <f t="shared" si="102"/>
        <v>4.3793295644557685E-4</v>
      </c>
      <c r="K497" s="34">
        <f t="shared" si="105"/>
        <v>-0.66666666666666663</v>
      </c>
      <c r="L497" s="34">
        <f t="shared" si="106"/>
        <v>-0.6901408450704225</v>
      </c>
      <c r="M497" s="34">
        <f t="shared" si="103"/>
        <v>-1.5054006247412592E-4</v>
      </c>
      <c r="N497" s="40">
        <f t="shared" si="104"/>
        <v>-2.0712685463076469E-3</v>
      </c>
    </row>
    <row r="498" spans="1:14" x14ac:dyDescent="0.2">
      <c r="A498" s="27"/>
      <c r="B498" s="29" t="s">
        <v>464</v>
      </c>
      <c r="C498" s="39">
        <v>0</v>
      </c>
      <c r="D498" s="33">
        <v>16</v>
      </c>
      <c r="E498" s="33">
        <v>6</v>
      </c>
      <c r="F498" s="33">
        <v>25</v>
      </c>
      <c r="G498" s="34" t="str">
        <f t="shared" si="99"/>
        <v/>
      </c>
      <c r="H498" s="34">
        <f t="shared" si="100"/>
        <v>6.7633258654943573E-4</v>
      </c>
      <c r="I498" s="34">
        <f t="shared" si="101"/>
        <v>1.443348568679336E-4</v>
      </c>
      <c r="J498" s="34">
        <f t="shared" si="102"/>
        <v>4.9765108686997378E-4</v>
      </c>
      <c r="K498" s="34">
        <f t="shared" si="105"/>
        <v>1</v>
      </c>
      <c r="L498" s="34">
        <f t="shared" si="106"/>
        <v>0.5625</v>
      </c>
      <c r="M498" s="34" t="str">
        <f t="shared" si="103"/>
        <v/>
      </c>
      <c r="N498" s="40">
        <f t="shared" si="104"/>
        <v>3.804370799340576E-4</v>
      </c>
    </row>
    <row r="499" spans="1:14" x14ac:dyDescent="0.2">
      <c r="A499" s="27"/>
      <c r="B499" s="29" t="s">
        <v>465</v>
      </c>
      <c r="C499" s="39">
        <v>4</v>
      </c>
      <c r="D499" s="33">
        <v>86</v>
      </c>
      <c r="E499" s="33">
        <v>1</v>
      </c>
      <c r="F499" s="33">
        <v>32</v>
      </c>
      <c r="G499" s="34">
        <f t="shared" ref="G499:G562" si="107">+IF(C499=0,"",C499/C$371)</f>
        <v>1.5054006247412592E-4</v>
      </c>
      <c r="H499" s="34">
        <f t="shared" ref="H499:H562" si="108">+IF(D499=0,"",D499/D$371)</f>
        <v>3.6352876527032166E-3</v>
      </c>
      <c r="I499" s="34">
        <f t="shared" ref="I499:I562" si="109">+IF(E499=0,"",E499/E$371)</f>
        <v>2.4055809477988934E-5</v>
      </c>
      <c r="J499" s="34">
        <f t="shared" ref="J499:J562" si="110">+IF(F499=0,"",F499/F$371)</f>
        <v>6.3699339119356634E-4</v>
      </c>
      <c r="K499" s="34">
        <f t="shared" si="105"/>
        <v>-0.75</v>
      </c>
      <c r="L499" s="34">
        <f t="shared" si="106"/>
        <v>-0.62790697674418605</v>
      </c>
      <c r="M499" s="34">
        <f t="shared" ref="M499:M562" si="111">+IF(OR(AND(G499=""),(K499="")),"",G499*K499)</f>
        <v>-1.1290504685559444E-4</v>
      </c>
      <c r="N499" s="40">
        <f t="shared" ref="N499:N562" si="112">+IF(OR(AND(H499=""),(L499="")),"",H499*L499)</f>
        <v>-2.2826224796043452E-3</v>
      </c>
    </row>
    <row r="500" spans="1:14" x14ac:dyDescent="0.2">
      <c r="A500" s="27"/>
      <c r="B500" s="29" t="s">
        <v>466</v>
      </c>
      <c r="C500" s="39">
        <v>0</v>
      </c>
      <c r="D500" s="33">
        <v>1</v>
      </c>
      <c r="E500" s="33">
        <v>0</v>
      </c>
      <c r="F500" s="33">
        <v>0</v>
      </c>
      <c r="G500" s="34" t="str">
        <f t="shared" si="107"/>
        <v/>
      </c>
      <c r="H500" s="34">
        <f t="shared" si="108"/>
        <v>4.2270786659339733E-5</v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-1</v>
      </c>
      <c r="M500" s="34" t="str">
        <f t="shared" si="111"/>
        <v/>
      </c>
      <c r="N500" s="40">
        <f t="shared" si="112"/>
        <v>-4.2270786659339733E-5</v>
      </c>
    </row>
    <row r="501" spans="1:14" x14ac:dyDescent="0.2">
      <c r="A501" s="27"/>
      <c r="B501" s="29" t="s">
        <v>467</v>
      </c>
      <c r="C501" s="39">
        <v>1</v>
      </c>
      <c r="D501" s="33">
        <v>5</v>
      </c>
      <c r="E501" s="33">
        <v>0</v>
      </c>
      <c r="F501" s="33">
        <v>2</v>
      </c>
      <c r="G501" s="34">
        <f t="shared" si="107"/>
        <v>3.763501561853148E-5</v>
      </c>
      <c r="H501" s="34">
        <f t="shared" si="108"/>
        <v>2.1135393329669864E-4</v>
      </c>
      <c r="I501" s="34" t="str">
        <f t="shared" si="109"/>
        <v/>
      </c>
      <c r="J501" s="34">
        <f t="shared" si="110"/>
        <v>3.9812086949597896E-5</v>
      </c>
      <c r="K501" s="34">
        <f t="shared" si="113"/>
        <v>-1</v>
      </c>
      <c r="L501" s="34">
        <f t="shared" si="114"/>
        <v>-0.6</v>
      </c>
      <c r="M501" s="34">
        <f t="shared" si="111"/>
        <v>-3.763501561853148E-5</v>
      </c>
      <c r="N501" s="40">
        <f t="shared" si="112"/>
        <v>-1.2681235997801917E-4</v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2</v>
      </c>
      <c r="E503" s="33">
        <v>0</v>
      </c>
      <c r="F503" s="33">
        <v>2</v>
      </c>
      <c r="G503" s="34" t="str">
        <f t="shared" si="107"/>
        <v/>
      </c>
      <c r="H503" s="34">
        <f t="shared" si="108"/>
        <v>8.4541573318679467E-5</v>
      </c>
      <c r="I503" s="34" t="str">
        <f t="shared" si="109"/>
        <v/>
      </c>
      <c r="J503" s="34">
        <f t="shared" si="110"/>
        <v>3.9812086949597896E-5</v>
      </c>
      <c r="K503" s="34" t="str">
        <f t="shared" si="113"/>
        <v xml:space="preserve"> </v>
      </c>
      <c r="L503" s="34">
        <f t="shared" si="114"/>
        <v>0</v>
      </c>
      <c r="M503" s="34" t="str">
        <f t="shared" si="111"/>
        <v/>
      </c>
      <c r="N503" s="40">
        <f t="shared" si="112"/>
        <v>0</v>
      </c>
    </row>
    <row r="504" spans="1:14" x14ac:dyDescent="0.2">
      <c r="A504" s="27"/>
      <c r="B504" s="29" t="s">
        <v>470</v>
      </c>
      <c r="C504" s="39">
        <v>1</v>
      </c>
      <c r="D504" s="33">
        <v>8</v>
      </c>
      <c r="E504" s="33">
        <v>2</v>
      </c>
      <c r="F504" s="33">
        <v>10</v>
      </c>
      <c r="G504" s="34">
        <f t="shared" si="107"/>
        <v>3.763501561853148E-5</v>
      </c>
      <c r="H504" s="34">
        <f t="shared" si="108"/>
        <v>3.3816629327471787E-4</v>
      </c>
      <c r="I504" s="34">
        <f t="shared" si="109"/>
        <v>4.8111618955977869E-5</v>
      </c>
      <c r="J504" s="34">
        <f t="shared" si="110"/>
        <v>1.9906043474798949E-4</v>
      </c>
      <c r="K504" s="34">
        <f t="shared" si="113"/>
        <v>1</v>
      </c>
      <c r="L504" s="34">
        <f t="shared" si="114"/>
        <v>0.25</v>
      </c>
      <c r="M504" s="34">
        <f t="shared" si="111"/>
        <v>3.763501561853148E-5</v>
      </c>
      <c r="N504" s="40">
        <f t="shared" si="112"/>
        <v>8.4541573318679467E-5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2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>
        <f t="shared" si="110"/>
        <v>3.9812086949597896E-5</v>
      </c>
      <c r="K505" s="34" t="str">
        <f t="shared" si="113"/>
        <v xml:space="preserve"> </v>
      </c>
      <c r="L505" s="34">
        <f t="shared" si="114"/>
        <v>1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3</v>
      </c>
      <c r="E506" s="33">
        <v>0</v>
      </c>
      <c r="F506" s="33">
        <v>2</v>
      </c>
      <c r="G506" s="34" t="str">
        <f t="shared" si="107"/>
        <v/>
      </c>
      <c r="H506" s="34">
        <f t="shared" si="108"/>
        <v>1.268123599780192E-4</v>
      </c>
      <c r="I506" s="34" t="str">
        <f t="shared" si="109"/>
        <v/>
      </c>
      <c r="J506" s="34">
        <f t="shared" si="110"/>
        <v>3.9812086949597896E-5</v>
      </c>
      <c r="K506" s="34" t="str">
        <f t="shared" si="113"/>
        <v xml:space="preserve"> </v>
      </c>
      <c r="L506" s="34">
        <f t="shared" si="114"/>
        <v>-0.33333333333333331</v>
      </c>
      <c r="M506" s="34" t="str">
        <f t="shared" si="111"/>
        <v/>
      </c>
      <c r="N506" s="40">
        <f t="shared" si="112"/>
        <v>-4.2270786659339733E-5</v>
      </c>
    </row>
    <row r="507" spans="1:14" x14ac:dyDescent="0.2">
      <c r="A507" s="27"/>
      <c r="B507" s="29" t="s">
        <v>473</v>
      </c>
      <c r="C507" s="39">
        <v>4</v>
      </c>
      <c r="D507" s="33">
        <v>63</v>
      </c>
      <c r="E507" s="33">
        <v>13</v>
      </c>
      <c r="F507" s="33">
        <v>109</v>
      </c>
      <c r="G507" s="34">
        <f t="shared" si="107"/>
        <v>1.5054006247412592E-4</v>
      </c>
      <c r="H507" s="34">
        <f t="shared" si="108"/>
        <v>2.6630595595384032E-3</v>
      </c>
      <c r="I507" s="34">
        <f t="shared" si="109"/>
        <v>3.1272552321385616E-4</v>
      </c>
      <c r="J507" s="34">
        <f t="shared" si="110"/>
        <v>2.1697587387530855E-3</v>
      </c>
      <c r="K507" s="34">
        <f t="shared" si="113"/>
        <v>2.25</v>
      </c>
      <c r="L507" s="34">
        <f t="shared" si="114"/>
        <v>0.73015873015873012</v>
      </c>
      <c r="M507" s="34">
        <f t="shared" si="111"/>
        <v>3.3871514056678332E-4</v>
      </c>
      <c r="N507" s="40">
        <f t="shared" si="112"/>
        <v>1.9444561863296277E-3</v>
      </c>
    </row>
    <row r="508" spans="1:14" ht="25.5" x14ac:dyDescent="0.2">
      <c r="A508" s="27"/>
      <c r="B508" s="29" t="s">
        <v>474</v>
      </c>
      <c r="C508" s="39">
        <v>4</v>
      </c>
      <c r="D508" s="33">
        <v>6</v>
      </c>
      <c r="E508" s="33">
        <v>2</v>
      </c>
      <c r="F508" s="33">
        <v>5</v>
      </c>
      <c r="G508" s="34">
        <f t="shared" si="107"/>
        <v>1.5054006247412592E-4</v>
      </c>
      <c r="H508" s="34">
        <f t="shared" si="108"/>
        <v>2.536247199560384E-4</v>
      </c>
      <c r="I508" s="34">
        <f t="shared" si="109"/>
        <v>4.8111618955977869E-5</v>
      </c>
      <c r="J508" s="34">
        <f t="shared" si="110"/>
        <v>9.9530217373994744E-5</v>
      </c>
      <c r="K508" s="34">
        <f t="shared" si="113"/>
        <v>-0.5</v>
      </c>
      <c r="L508" s="34">
        <f t="shared" si="114"/>
        <v>-0.16666666666666666</v>
      </c>
      <c r="M508" s="34">
        <f t="shared" si="111"/>
        <v>-7.5270031237062961E-5</v>
      </c>
      <c r="N508" s="40">
        <f t="shared" si="112"/>
        <v>-4.2270786659339733E-5</v>
      </c>
    </row>
    <row r="509" spans="1:14" x14ac:dyDescent="0.2">
      <c r="A509" s="27"/>
      <c r="B509" s="29" t="s">
        <v>475</v>
      </c>
      <c r="C509" s="39">
        <v>1</v>
      </c>
      <c r="D509" s="33">
        <v>6</v>
      </c>
      <c r="E509" s="33">
        <v>0</v>
      </c>
      <c r="F509" s="33">
        <v>14</v>
      </c>
      <c r="G509" s="34">
        <f t="shared" si="107"/>
        <v>3.763501561853148E-5</v>
      </c>
      <c r="H509" s="34">
        <f t="shared" si="108"/>
        <v>2.536247199560384E-4</v>
      </c>
      <c r="I509" s="34" t="str">
        <f t="shared" si="109"/>
        <v/>
      </c>
      <c r="J509" s="34">
        <f t="shared" si="110"/>
        <v>2.7868460864718529E-4</v>
      </c>
      <c r="K509" s="34">
        <f t="shared" si="113"/>
        <v>-1</v>
      </c>
      <c r="L509" s="34">
        <f t="shared" si="114"/>
        <v>1.3333333333333333</v>
      </c>
      <c r="M509" s="34">
        <f t="shared" si="111"/>
        <v>-3.763501561853148E-5</v>
      </c>
      <c r="N509" s="40">
        <f t="shared" si="112"/>
        <v>3.3816629327471787E-4</v>
      </c>
    </row>
    <row r="510" spans="1:14" x14ac:dyDescent="0.2">
      <c r="A510" s="27"/>
      <c r="B510" s="29" t="s">
        <v>476</v>
      </c>
      <c r="C510" s="39">
        <v>0</v>
      </c>
      <c r="D510" s="33">
        <v>11</v>
      </c>
      <c r="E510" s="33">
        <v>0</v>
      </c>
      <c r="F510" s="33">
        <v>13</v>
      </c>
      <c r="G510" s="34" t="str">
        <f t="shared" si="107"/>
        <v/>
      </c>
      <c r="H510" s="34">
        <f t="shared" si="108"/>
        <v>4.6497865325273701E-4</v>
      </c>
      <c r="I510" s="34" t="str">
        <f t="shared" si="109"/>
        <v/>
      </c>
      <c r="J510" s="34">
        <f t="shared" si="110"/>
        <v>2.5877856517238636E-4</v>
      </c>
      <c r="K510" s="34" t="str">
        <f t="shared" si="113"/>
        <v xml:space="preserve"> </v>
      </c>
      <c r="L510" s="34">
        <f t="shared" si="114"/>
        <v>0.18181818181818182</v>
      </c>
      <c r="M510" s="34" t="str">
        <f t="shared" si="111"/>
        <v/>
      </c>
      <c r="N510" s="40">
        <f t="shared" si="112"/>
        <v>8.4541573318679453E-5</v>
      </c>
    </row>
    <row r="511" spans="1:14" x14ac:dyDescent="0.2">
      <c r="A511" s="27"/>
      <c r="B511" s="29" t="s">
        <v>477</v>
      </c>
      <c r="C511" s="39">
        <v>0</v>
      </c>
      <c r="D511" s="33">
        <v>10</v>
      </c>
      <c r="E511" s="33">
        <v>3</v>
      </c>
      <c r="F511" s="33">
        <v>12</v>
      </c>
      <c r="G511" s="34" t="str">
        <f t="shared" si="107"/>
        <v/>
      </c>
      <c r="H511" s="34">
        <f t="shared" si="108"/>
        <v>4.2270786659339728E-4</v>
      </c>
      <c r="I511" s="34">
        <f t="shared" si="109"/>
        <v>7.21674284339668E-5</v>
      </c>
      <c r="J511" s="34">
        <f t="shared" si="110"/>
        <v>2.3887252169758739E-4</v>
      </c>
      <c r="K511" s="34">
        <f t="shared" si="113"/>
        <v>1</v>
      </c>
      <c r="L511" s="34">
        <f t="shared" si="114"/>
        <v>0.2</v>
      </c>
      <c r="M511" s="34" t="str">
        <f t="shared" si="111"/>
        <v/>
      </c>
      <c r="N511" s="40">
        <f t="shared" si="112"/>
        <v>8.4541573318679467E-5</v>
      </c>
    </row>
    <row r="512" spans="1:14" x14ac:dyDescent="0.2">
      <c r="A512" s="27"/>
      <c r="B512" s="29" t="s">
        <v>478</v>
      </c>
      <c r="C512" s="39">
        <v>10</v>
      </c>
      <c r="D512" s="33">
        <v>145</v>
      </c>
      <c r="E512" s="33">
        <v>20</v>
      </c>
      <c r="F512" s="33">
        <v>283</v>
      </c>
      <c r="G512" s="34">
        <f t="shared" si="107"/>
        <v>3.763501561853148E-4</v>
      </c>
      <c r="H512" s="34">
        <f t="shared" si="108"/>
        <v>6.1292640656042613E-3</v>
      </c>
      <c r="I512" s="34">
        <f t="shared" si="109"/>
        <v>4.811161895597787E-4</v>
      </c>
      <c r="J512" s="34">
        <f t="shared" si="110"/>
        <v>5.6334103033681025E-3</v>
      </c>
      <c r="K512" s="34">
        <f t="shared" si="113"/>
        <v>1</v>
      </c>
      <c r="L512" s="34">
        <f t="shared" si="114"/>
        <v>0.9517241379310345</v>
      </c>
      <c r="M512" s="34">
        <f t="shared" si="111"/>
        <v>3.763501561853148E-4</v>
      </c>
      <c r="N512" s="40">
        <f t="shared" si="112"/>
        <v>5.8333685589888832E-3</v>
      </c>
    </row>
    <row r="513" spans="1:14" x14ac:dyDescent="0.2">
      <c r="A513" s="27"/>
      <c r="B513" s="29" t="s">
        <v>479</v>
      </c>
      <c r="C513" s="39">
        <v>0</v>
      </c>
      <c r="D513" s="33">
        <v>7</v>
      </c>
      <c r="E513" s="33">
        <v>0</v>
      </c>
      <c r="F513" s="33">
        <v>6</v>
      </c>
      <c r="G513" s="34" t="str">
        <f t="shared" si="107"/>
        <v/>
      </c>
      <c r="H513" s="34">
        <f t="shared" si="108"/>
        <v>2.9589550661537813E-4</v>
      </c>
      <c r="I513" s="34" t="str">
        <f t="shared" si="109"/>
        <v/>
      </c>
      <c r="J513" s="34">
        <f t="shared" si="110"/>
        <v>1.194362608487937E-4</v>
      </c>
      <c r="K513" s="34" t="str">
        <f t="shared" si="113"/>
        <v xml:space="preserve"> </v>
      </c>
      <c r="L513" s="34">
        <f t="shared" si="114"/>
        <v>-0.14285714285714285</v>
      </c>
      <c r="M513" s="34" t="str">
        <f t="shared" si="111"/>
        <v/>
      </c>
      <c r="N513" s="40">
        <f t="shared" si="112"/>
        <v>-4.2270786659339733E-5</v>
      </c>
    </row>
    <row r="514" spans="1:14" x14ac:dyDescent="0.2">
      <c r="A514" s="27"/>
      <c r="B514" s="29" t="s">
        <v>480</v>
      </c>
      <c r="C514" s="39">
        <v>4</v>
      </c>
      <c r="D514" s="33">
        <v>54</v>
      </c>
      <c r="E514" s="33">
        <v>16</v>
      </c>
      <c r="F514" s="33">
        <v>76</v>
      </c>
      <c r="G514" s="34">
        <f t="shared" si="107"/>
        <v>1.5054006247412592E-4</v>
      </c>
      <c r="H514" s="34">
        <f t="shared" si="108"/>
        <v>2.2826224796043456E-3</v>
      </c>
      <c r="I514" s="34">
        <f t="shared" si="109"/>
        <v>3.8489295164782295E-4</v>
      </c>
      <c r="J514" s="34">
        <f t="shared" si="110"/>
        <v>1.5128593040847202E-3</v>
      </c>
      <c r="K514" s="34">
        <f t="shared" si="113"/>
        <v>3</v>
      </c>
      <c r="L514" s="34">
        <f t="shared" si="114"/>
        <v>0.40740740740740738</v>
      </c>
      <c r="M514" s="34">
        <f t="shared" si="111"/>
        <v>4.5162018742237776E-4</v>
      </c>
      <c r="N514" s="40">
        <f t="shared" si="112"/>
        <v>9.2995730650547413E-4</v>
      </c>
    </row>
    <row r="515" spans="1:14" x14ac:dyDescent="0.2">
      <c r="A515" s="27"/>
      <c r="B515" s="29" t="s">
        <v>481</v>
      </c>
      <c r="C515" s="39">
        <v>1</v>
      </c>
      <c r="D515" s="33">
        <v>5</v>
      </c>
      <c r="E515" s="33">
        <v>0</v>
      </c>
      <c r="F515" s="33">
        <v>10</v>
      </c>
      <c r="G515" s="34">
        <f t="shared" si="107"/>
        <v>3.763501561853148E-5</v>
      </c>
      <c r="H515" s="34">
        <f t="shared" si="108"/>
        <v>2.1135393329669864E-4</v>
      </c>
      <c r="I515" s="34" t="str">
        <f t="shared" si="109"/>
        <v/>
      </c>
      <c r="J515" s="34">
        <f t="shared" si="110"/>
        <v>1.9906043474798949E-4</v>
      </c>
      <c r="K515" s="34">
        <f t="shared" si="113"/>
        <v>-1</v>
      </c>
      <c r="L515" s="34">
        <f t="shared" si="114"/>
        <v>1</v>
      </c>
      <c r="M515" s="34">
        <f t="shared" si="111"/>
        <v>-3.763501561853148E-5</v>
      </c>
      <c r="N515" s="40">
        <f t="shared" si="112"/>
        <v>2.1135393329669864E-4</v>
      </c>
    </row>
    <row r="516" spans="1:14" x14ac:dyDescent="0.2">
      <c r="A516" s="27"/>
      <c r="B516" s="29" t="s">
        <v>482</v>
      </c>
      <c r="C516" s="39">
        <v>0</v>
      </c>
      <c r="D516" s="33">
        <v>3</v>
      </c>
      <c r="E516" s="33">
        <v>0</v>
      </c>
      <c r="F516" s="33">
        <v>0</v>
      </c>
      <c r="G516" s="34" t="str">
        <f t="shared" si="107"/>
        <v/>
      </c>
      <c r="H516" s="34">
        <f t="shared" si="108"/>
        <v>1.268123599780192E-4</v>
      </c>
      <c r="I516" s="34" t="str">
        <f t="shared" si="109"/>
        <v/>
      </c>
      <c r="J516" s="34" t="str">
        <f t="shared" si="110"/>
        <v/>
      </c>
      <c r="K516" s="34" t="str">
        <f t="shared" si="113"/>
        <v xml:space="preserve"> </v>
      </c>
      <c r="L516" s="34">
        <f t="shared" si="114"/>
        <v>-1</v>
      </c>
      <c r="M516" s="34" t="str">
        <f t="shared" si="111"/>
        <v/>
      </c>
      <c r="N516" s="40">
        <f t="shared" si="112"/>
        <v>-1.268123599780192E-4</v>
      </c>
    </row>
    <row r="517" spans="1:14" x14ac:dyDescent="0.2">
      <c r="A517" s="27"/>
      <c r="B517" s="29" t="s">
        <v>483</v>
      </c>
      <c r="C517" s="39">
        <v>2</v>
      </c>
      <c r="D517" s="33">
        <v>23</v>
      </c>
      <c r="E517" s="33">
        <v>2</v>
      </c>
      <c r="F517" s="33">
        <v>22</v>
      </c>
      <c r="G517" s="34">
        <f t="shared" si="107"/>
        <v>7.5270031237062961E-5</v>
      </c>
      <c r="H517" s="34">
        <f t="shared" si="108"/>
        <v>9.7222809316481376E-4</v>
      </c>
      <c r="I517" s="34">
        <f t="shared" si="109"/>
        <v>4.8111618955977869E-5</v>
      </c>
      <c r="J517" s="34">
        <f t="shared" si="110"/>
        <v>4.3793295644557685E-4</v>
      </c>
      <c r="K517" s="34">
        <f t="shared" si="113"/>
        <v>0</v>
      </c>
      <c r="L517" s="34">
        <f t="shared" si="114"/>
        <v>-4.3478260869565216E-2</v>
      </c>
      <c r="M517" s="34">
        <f t="shared" si="111"/>
        <v>0</v>
      </c>
      <c r="N517" s="40">
        <f t="shared" si="112"/>
        <v>-4.2270786659339727E-5</v>
      </c>
    </row>
    <row r="518" spans="1:14" x14ac:dyDescent="0.2">
      <c r="A518" s="27"/>
      <c r="B518" s="29" t="s">
        <v>484</v>
      </c>
      <c r="C518" s="39">
        <v>10</v>
      </c>
      <c r="D518" s="33">
        <v>48</v>
      </c>
      <c r="E518" s="33">
        <v>12</v>
      </c>
      <c r="F518" s="33">
        <v>50</v>
      </c>
      <c r="G518" s="34">
        <f t="shared" si="107"/>
        <v>3.763501561853148E-4</v>
      </c>
      <c r="H518" s="34">
        <f t="shared" si="108"/>
        <v>2.0289977596483072E-3</v>
      </c>
      <c r="I518" s="34">
        <f t="shared" si="109"/>
        <v>2.886697137358672E-4</v>
      </c>
      <c r="J518" s="34">
        <f t="shared" si="110"/>
        <v>9.9530217373994755E-4</v>
      </c>
      <c r="K518" s="34">
        <f t="shared" si="113"/>
        <v>0.2</v>
      </c>
      <c r="L518" s="34">
        <f t="shared" si="114"/>
        <v>4.1666666666666664E-2</v>
      </c>
      <c r="M518" s="34">
        <f t="shared" si="111"/>
        <v>7.5270031237062961E-5</v>
      </c>
      <c r="N518" s="40">
        <f t="shared" si="112"/>
        <v>8.4541573318679467E-5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1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>
        <f t="shared" si="110"/>
        <v>1.9906043474798948E-5</v>
      </c>
      <c r="K519" s="34" t="str">
        <f t="shared" si="113"/>
        <v xml:space="preserve"> </v>
      </c>
      <c r="L519" s="34">
        <f t="shared" si="114"/>
        <v>1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1</v>
      </c>
      <c r="E520" s="33">
        <v>0</v>
      </c>
      <c r="F520" s="33">
        <v>7</v>
      </c>
      <c r="G520" s="34" t="str">
        <f t="shared" si="107"/>
        <v/>
      </c>
      <c r="H520" s="34">
        <f t="shared" si="108"/>
        <v>4.2270786659339733E-5</v>
      </c>
      <c r="I520" s="34" t="str">
        <f t="shared" si="109"/>
        <v/>
      </c>
      <c r="J520" s="34">
        <f t="shared" si="110"/>
        <v>1.3934230432359265E-4</v>
      </c>
      <c r="K520" s="34" t="str">
        <f t="shared" si="113"/>
        <v xml:space="preserve"> </v>
      </c>
      <c r="L520" s="34">
        <f t="shared" si="114"/>
        <v>6</v>
      </c>
      <c r="M520" s="34" t="str">
        <f t="shared" si="111"/>
        <v/>
      </c>
      <c r="N520" s="40">
        <f t="shared" si="112"/>
        <v>2.536247199560384E-4</v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1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>
        <f t="shared" si="110"/>
        <v>1.9906043474798948E-5</v>
      </c>
      <c r="K521" s="34" t="str">
        <f t="shared" si="113"/>
        <v xml:space="preserve"> </v>
      </c>
      <c r="L521" s="34">
        <f t="shared" si="114"/>
        <v>1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1</v>
      </c>
      <c r="D522" s="33">
        <v>3</v>
      </c>
      <c r="E522" s="33">
        <v>3</v>
      </c>
      <c r="F522" s="33">
        <v>4</v>
      </c>
      <c r="G522" s="34">
        <f t="shared" si="107"/>
        <v>3.763501561853148E-5</v>
      </c>
      <c r="H522" s="34">
        <f t="shared" si="108"/>
        <v>1.268123599780192E-4</v>
      </c>
      <c r="I522" s="34">
        <f t="shared" si="109"/>
        <v>7.21674284339668E-5</v>
      </c>
      <c r="J522" s="34">
        <f t="shared" si="110"/>
        <v>7.9624173899195793E-5</v>
      </c>
      <c r="K522" s="34">
        <f t="shared" si="113"/>
        <v>2</v>
      </c>
      <c r="L522" s="34">
        <f t="shared" si="114"/>
        <v>0.33333333333333331</v>
      </c>
      <c r="M522" s="34">
        <f t="shared" si="111"/>
        <v>7.5270031237062961E-5</v>
      </c>
      <c r="N522" s="40">
        <f t="shared" si="112"/>
        <v>4.2270786659339733E-5</v>
      </c>
    </row>
    <row r="523" spans="1:14" ht="24.75" customHeight="1" x14ac:dyDescent="0.2">
      <c r="A523" s="27"/>
      <c r="B523" s="29" t="s">
        <v>489</v>
      </c>
      <c r="C523" s="39">
        <v>1</v>
      </c>
      <c r="D523" s="33">
        <v>4</v>
      </c>
      <c r="E523" s="33">
        <v>0</v>
      </c>
      <c r="F523" s="33">
        <v>1</v>
      </c>
      <c r="G523" s="34">
        <f t="shared" si="107"/>
        <v>3.763501561853148E-5</v>
      </c>
      <c r="H523" s="34">
        <f t="shared" si="108"/>
        <v>1.6908314663735893E-4</v>
      </c>
      <c r="I523" s="34" t="str">
        <f t="shared" si="109"/>
        <v/>
      </c>
      <c r="J523" s="34">
        <f t="shared" si="110"/>
        <v>1.9906043474798948E-5</v>
      </c>
      <c r="K523" s="34">
        <f t="shared" si="113"/>
        <v>-1</v>
      </c>
      <c r="L523" s="34">
        <f t="shared" si="114"/>
        <v>-0.75</v>
      </c>
      <c r="M523" s="34">
        <f t="shared" si="111"/>
        <v>-3.763501561853148E-5</v>
      </c>
      <c r="N523" s="40">
        <f t="shared" si="112"/>
        <v>-1.268123599780192E-4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1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>
        <f t="shared" si="110"/>
        <v>1.9906043474798948E-5</v>
      </c>
      <c r="K524" s="34" t="str">
        <f t="shared" si="113"/>
        <v xml:space="preserve"> </v>
      </c>
      <c r="L524" s="34">
        <f t="shared" si="114"/>
        <v>1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2</v>
      </c>
      <c r="D525" s="33">
        <v>10</v>
      </c>
      <c r="E525" s="33">
        <v>2</v>
      </c>
      <c r="F525" s="33">
        <v>1</v>
      </c>
      <c r="G525" s="34">
        <f t="shared" si="107"/>
        <v>7.5270031237062961E-5</v>
      </c>
      <c r="H525" s="34">
        <f t="shared" si="108"/>
        <v>4.2270786659339728E-4</v>
      </c>
      <c r="I525" s="34">
        <f t="shared" si="109"/>
        <v>4.8111618955977869E-5</v>
      </c>
      <c r="J525" s="34">
        <f t="shared" si="110"/>
        <v>1.9906043474798948E-5</v>
      </c>
      <c r="K525" s="34">
        <f t="shared" si="113"/>
        <v>0</v>
      </c>
      <c r="L525" s="34">
        <f t="shared" si="114"/>
        <v>-0.9</v>
      </c>
      <c r="M525" s="34">
        <f t="shared" si="111"/>
        <v>0</v>
      </c>
      <c r="N525" s="40">
        <f t="shared" si="112"/>
        <v>-3.8043707993405755E-4</v>
      </c>
    </row>
    <row r="526" spans="1:14" ht="25.5" x14ac:dyDescent="0.2">
      <c r="A526" s="27"/>
      <c r="B526" s="29" t="s">
        <v>492</v>
      </c>
      <c r="C526" s="39">
        <v>7</v>
      </c>
      <c r="D526" s="33">
        <v>29</v>
      </c>
      <c r="E526" s="33">
        <v>7</v>
      </c>
      <c r="F526" s="33">
        <v>9</v>
      </c>
      <c r="G526" s="34">
        <f t="shared" si="107"/>
        <v>2.6344510932972036E-4</v>
      </c>
      <c r="H526" s="34">
        <f t="shared" si="108"/>
        <v>1.2258528131208523E-3</v>
      </c>
      <c r="I526" s="34">
        <f t="shared" si="109"/>
        <v>1.6839066634592254E-4</v>
      </c>
      <c r="J526" s="34">
        <f t="shared" si="110"/>
        <v>1.7915439127319055E-4</v>
      </c>
      <c r="K526" s="34">
        <f t="shared" si="113"/>
        <v>0</v>
      </c>
      <c r="L526" s="34">
        <f t="shared" si="114"/>
        <v>-0.68965517241379315</v>
      </c>
      <c r="M526" s="34">
        <f t="shared" si="111"/>
        <v>0</v>
      </c>
      <c r="N526" s="40">
        <f t="shared" si="112"/>
        <v>-8.4541573318679477E-4</v>
      </c>
    </row>
    <row r="527" spans="1:14" ht="25.5" x14ac:dyDescent="0.2">
      <c r="A527" s="27"/>
      <c r="B527" s="29" t="s">
        <v>493</v>
      </c>
      <c r="C527" s="39">
        <v>1</v>
      </c>
      <c r="D527" s="33">
        <v>1</v>
      </c>
      <c r="E527" s="33">
        <v>0</v>
      </c>
      <c r="F527" s="33">
        <v>0</v>
      </c>
      <c r="G527" s="34">
        <f t="shared" si="107"/>
        <v>3.763501561853148E-5</v>
      </c>
      <c r="H527" s="34">
        <f t="shared" si="108"/>
        <v>4.2270786659339733E-5</v>
      </c>
      <c r="I527" s="34" t="str">
        <f t="shared" si="109"/>
        <v/>
      </c>
      <c r="J527" s="34" t="str">
        <f t="shared" si="110"/>
        <v/>
      </c>
      <c r="K527" s="34">
        <f t="shared" si="113"/>
        <v>-1</v>
      </c>
      <c r="L527" s="34">
        <f t="shared" si="114"/>
        <v>-1</v>
      </c>
      <c r="M527" s="34">
        <f t="shared" si="111"/>
        <v>-3.763501561853148E-5</v>
      </c>
      <c r="N527" s="40">
        <f t="shared" si="112"/>
        <v>-4.2270786659339733E-5</v>
      </c>
    </row>
    <row r="528" spans="1:14" x14ac:dyDescent="0.2">
      <c r="A528" s="27"/>
      <c r="B528" s="29" t="s">
        <v>494</v>
      </c>
      <c r="C528" s="39">
        <v>0</v>
      </c>
      <c r="D528" s="33">
        <v>5</v>
      </c>
      <c r="E528" s="33">
        <v>0</v>
      </c>
      <c r="F528" s="33">
        <v>5</v>
      </c>
      <c r="G528" s="34" t="str">
        <f t="shared" si="107"/>
        <v/>
      </c>
      <c r="H528" s="34">
        <f t="shared" si="108"/>
        <v>2.1135393329669864E-4</v>
      </c>
      <c r="I528" s="34" t="str">
        <f t="shared" si="109"/>
        <v/>
      </c>
      <c r="J528" s="34">
        <f t="shared" si="110"/>
        <v>9.9530217373994744E-5</v>
      </c>
      <c r="K528" s="34" t="str">
        <f t="shared" si="113"/>
        <v xml:space="preserve"> </v>
      </c>
      <c r="L528" s="34">
        <f t="shared" si="114"/>
        <v>0</v>
      </c>
      <c r="M528" s="34" t="str">
        <f t="shared" si="111"/>
        <v/>
      </c>
      <c r="N528" s="40">
        <f t="shared" si="112"/>
        <v>0</v>
      </c>
    </row>
    <row r="529" spans="1:14" x14ac:dyDescent="0.2">
      <c r="A529" s="27"/>
      <c r="B529" s="29" t="s">
        <v>495</v>
      </c>
      <c r="C529" s="39">
        <v>1</v>
      </c>
      <c r="D529" s="33">
        <v>0</v>
      </c>
      <c r="E529" s="33">
        <v>0</v>
      </c>
      <c r="F529" s="33">
        <v>2</v>
      </c>
      <c r="G529" s="34">
        <f t="shared" si="107"/>
        <v>3.763501561853148E-5</v>
      </c>
      <c r="H529" s="34" t="str">
        <f t="shared" si="108"/>
        <v/>
      </c>
      <c r="I529" s="34" t="str">
        <f t="shared" si="109"/>
        <v/>
      </c>
      <c r="J529" s="34">
        <f t="shared" si="110"/>
        <v>3.9812086949597896E-5</v>
      </c>
      <c r="K529" s="34">
        <f t="shared" si="113"/>
        <v>-1</v>
      </c>
      <c r="L529" s="34">
        <f t="shared" si="114"/>
        <v>1</v>
      </c>
      <c r="M529" s="34">
        <f t="shared" si="111"/>
        <v>-3.763501561853148E-5</v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6</v>
      </c>
      <c r="E530" s="33">
        <v>3</v>
      </c>
      <c r="F530" s="33">
        <v>3</v>
      </c>
      <c r="G530" s="34" t="str">
        <f t="shared" si="107"/>
        <v/>
      </c>
      <c r="H530" s="34">
        <f t="shared" si="108"/>
        <v>2.536247199560384E-4</v>
      </c>
      <c r="I530" s="34">
        <f t="shared" si="109"/>
        <v>7.21674284339668E-5</v>
      </c>
      <c r="J530" s="34">
        <f t="shared" si="110"/>
        <v>5.9718130424396848E-5</v>
      </c>
      <c r="K530" s="34">
        <f t="shared" si="113"/>
        <v>1</v>
      </c>
      <c r="L530" s="34">
        <f t="shared" si="114"/>
        <v>-0.5</v>
      </c>
      <c r="M530" s="34" t="str">
        <f t="shared" si="111"/>
        <v/>
      </c>
      <c r="N530" s="40">
        <f t="shared" si="112"/>
        <v>-1.268123599780192E-4</v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1</v>
      </c>
      <c r="F531" s="33">
        <v>0</v>
      </c>
      <c r="G531" s="34" t="str">
        <f t="shared" si="107"/>
        <v/>
      </c>
      <c r="H531" s="34" t="str">
        <f t="shared" si="108"/>
        <v/>
      </c>
      <c r="I531" s="34">
        <f t="shared" si="109"/>
        <v>2.4055809477988934E-5</v>
      </c>
      <c r="J531" s="34" t="str">
        <f t="shared" si="110"/>
        <v/>
      </c>
      <c r="K531" s="34">
        <f t="shared" si="113"/>
        <v>1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3</v>
      </c>
      <c r="D533" s="33">
        <v>0</v>
      </c>
      <c r="E533" s="33">
        <v>5</v>
      </c>
      <c r="F533" s="33">
        <v>1</v>
      </c>
      <c r="G533" s="34">
        <f t="shared" si="107"/>
        <v>1.1290504685559444E-4</v>
      </c>
      <c r="H533" s="34" t="str">
        <f t="shared" si="108"/>
        <v/>
      </c>
      <c r="I533" s="34">
        <f t="shared" si="109"/>
        <v>1.2027904738994468E-4</v>
      </c>
      <c r="J533" s="34">
        <f t="shared" si="110"/>
        <v>1.9906043474798948E-5</v>
      </c>
      <c r="K533" s="34">
        <f t="shared" si="113"/>
        <v>0.66666666666666663</v>
      </c>
      <c r="L533" s="34">
        <f t="shared" si="114"/>
        <v>1</v>
      </c>
      <c r="M533" s="34">
        <f t="shared" si="111"/>
        <v>7.5270031237062961E-5</v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2</v>
      </c>
      <c r="E534" s="33">
        <v>0</v>
      </c>
      <c r="F534" s="33">
        <v>0</v>
      </c>
      <c r="G534" s="34" t="str">
        <f t="shared" si="107"/>
        <v/>
      </c>
      <c r="H534" s="34">
        <f t="shared" si="108"/>
        <v>8.4541573318679467E-5</v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>
        <f t="shared" si="114"/>
        <v>-1</v>
      </c>
      <c r="M534" s="34" t="str">
        <f t="shared" si="111"/>
        <v/>
      </c>
      <c r="N534" s="40">
        <f t="shared" si="112"/>
        <v>-8.4541573318679467E-5</v>
      </c>
    </row>
    <row r="535" spans="1:14" ht="25.5" x14ac:dyDescent="0.2">
      <c r="A535" s="27"/>
      <c r="B535" s="29" t="s">
        <v>501</v>
      </c>
      <c r="C535" s="39">
        <v>2</v>
      </c>
      <c r="D535" s="33">
        <v>2</v>
      </c>
      <c r="E535" s="33">
        <v>14</v>
      </c>
      <c r="F535" s="33">
        <v>10</v>
      </c>
      <c r="G535" s="34">
        <f t="shared" si="107"/>
        <v>7.5270031237062961E-5</v>
      </c>
      <c r="H535" s="34">
        <f t="shared" si="108"/>
        <v>8.4541573318679467E-5</v>
      </c>
      <c r="I535" s="34">
        <f t="shared" si="109"/>
        <v>3.3678133269184507E-4</v>
      </c>
      <c r="J535" s="34">
        <f t="shared" si="110"/>
        <v>1.9906043474798949E-4</v>
      </c>
      <c r="K535" s="34">
        <f t="shared" si="113"/>
        <v>6</v>
      </c>
      <c r="L535" s="34">
        <f t="shared" si="114"/>
        <v>4</v>
      </c>
      <c r="M535" s="34">
        <f t="shared" si="111"/>
        <v>4.5162018742237776E-4</v>
      </c>
      <c r="N535" s="40">
        <f t="shared" si="112"/>
        <v>3.3816629327471787E-4</v>
      </c>
    </row>
    <row r="536" spans="1:14" ht="29.25" customHeight="1" x14ac:dyDescent="0.2">
      <c r="A536" s="27"/>
      <c r="B536" s="29" t="s">
        <v>502</v>
      </c>
      <c r="C536" s="39">
        <v>1</v>
      </c>
      <c r="D536" s="33">
        <v>1</v>
      </c>
      <c r="E536" s="33">
        <v>56</v>
      </c>
      <c r="F536" s="33">
        <v>24</v>
      </c>
      <c r="G536" s="34">
        <f t="shared" si="107"/>
        <v>3.763501561853148E-5</v>
      </c>
      <c r="H536" s="34">
        <f t="shared" si="108"/>
        <v>4.2270786659339733E-5</v>
      </c>
      <c r="I536" s="34">
        <f t="shared" si="109"/>
        <v>1.3471253307673803E-3</v>
      </c>
      <c r="J536" s="34">
        <f t="shared" si="110"/>
        <v>4.7774504339517478E-4</v>
      </c>
      <c r="K536" s="34">
        <f t="shared" si="113"/>
        <v>55</v>
      </c>
      <c r="L536" s="34">
        <f t="shared" si="114"/>
        <v>23</v>
      </c>
      <c r="M536" s="34">
        <f t="shared" si="111"/>
        <v>2.0699258590192314E-3</v>
      </c>
      <c r="N536" s="40">
        <f t="shared" si="112"/>
        <v>9.7222809316481387E-4</v>
      </c>
    </row>
    <row r="537" spans="1:14" ht="25.5" x14ac:dyDescent="0.2">
      <c r="A537" s="27"/>
      <c r="B537" s="29" t="s">
        <v>503</v>
      </c>
      <c r="C537" s="39">
        <v>7</v>
      </c>
      <c r="D537" s="33">
        <v>12</v>
      </c>
      <c r="E537" s="33">
        <v>10</v>
      </c>
      <c r="F537" s="33">
        <v>8</v>
      </c>
      <c r="G537" s="34">
        <f t="shared" si="107"/>
        <v>2.6344510932972036E-4</v>
      </c>
      <c r="H537" s="34">
        <f t="shared" si="108"/>
        <v>5.072494399120768E-4</v>
      </c>
      <c r="I537" s="34">
        <f t="shared" si="109"/>
        <v>2.4055809477988935E-4</v>
      </c>
      <c r="J537" s="34">
        <f t="shared" si="110"/>
        <v>1.5924834779839159E-4</v>
      </c>
      <c r="K537" s="34">
        <f t="shared" si="113"/>
        <v>0.42857142857142855</v>
      </c>
      <c r="L537" s="34">
        <f t="shared" si="114"/>
        <v>-0.33333333333333331</v>
      </c>
      <c r="M537" s="34">
        <f t="shared" si="111"/>
        <v>1.1290504685559444E-4</v>
      </c>
      <c r="N537" s="40">
        <f t="shared" si="112"/>
        <v>-1.6908314663735893E-4</v>
      </c>
    </row>
    <row r="538" spans="1:14" x14ac:dyDescent="0.2">
      <c r="A538" s="27"/>
      <c r="B538" s="29" t="s">
        <v>504</v>
      </c>
      <c r="C538" s="39">
        <v>4</v>
      </c>
      <c r="D538" s="33">
        <v>6</v>
      </c>
      <c r="E538" s="33">
        <v>2</v>
      </c>
      <c r="F538" s="33">
        <v>2</v>
      </c>
      <c r="G538" s="34">
        <f t="shared" si="107"/>
        <v>1.5054006247412592E-4</v>
      </c>
      <c r="H538" s="34">
        <f t="shared" si="108"/>
        <v>2.536247199560384E-4</v>
      </c>
      <c r="I538" s="34">
        <f t="shared" si="109"/>
        <v>4.8111618955977869E-5</v>
      </c>
      <c r="J538" s="34">
        <f t="shared" si="110"/>
        <v>3.9812086949597896E-5</v>
      </c>
      <c r="K538" s="34">
        <f t="shared" si="113"/>
        <v>-0.5</v>
      </c>
      <c r="L538" s="34">
        <f t="shared" si="114"/>
        <v>-0.66666666666666663</v>
      </c>
      <c r="M538" s="34">
        <f t="shared" si="111"/>
        <v>-7.5270031237062961E-5</v>
      </c>
      <c r="N538" s="40">
        <f t="shared" si="112"/>
        <v>-1.6908314663735893E-4</v>
      </c>
    </row>
    <row r="539" spans="1:14" x14ac:dyDescent="0.2">
      <c r="A539" s="27"/>
      <c r="B539" s="29" t="s">
        <v>505</v>
      </c>
      <c r="C539" s="39">
        <v>39</v>
      </c>
      <c r="D539" s="33">
        <v>15</v>
      </c>
      <c r="E539" s="33">
        <v>104</v>
      </c>
      <c r="F539" s="33">
        <v>50</v>
      </c>
      <c r="G539" s="34">
        <f t="shared" si="107"/>
        <v>1.4677656091227277E-3</v>
      </c>
      <c r="H539" s="34">
        <f t="shared" si="108"/>
        <v>6.34061799890096E-4</v>
      </c>
      <c r="I539" s="34">
        <f t="shared" si="109"/>
        <v>2.5018041857108493E-3</v>
      </c>
      <c r="J539" s="34">
        <f t="shared" si="110"/>
        <v>9.9530217373994755E-4</v>
      </c>
      <c r="K539" s="34">
        <f t="shared" si="113"/>
        <v>1.6666666666666667</v>
      </c>
      <c r="L539" s="34">
        <f t="shared" si="114"/>
        <v>2.3333333333333335</v>
      </c>
      <c r="M539" s="34">
        <f t="shared" si="111"/>
        <v>2.4462760152045462E-3</v>
      </c>
      <c r="N539" s="40">
        <f t="shared" si="112"/>
        <v>1.4794775330768907E-3</v>
      </c>
    </row>
    <row r="540" spans="1:14" x14ac:dyDescent="0.2">
      <c r="A540" s="27"/>
      <c r="B540" s="29" t="s">
        <v>506</v>
      </c>
      <c r="C540" s="39">
        <v>33</v>
      </c>
      <c r="D540" s="33">
        <v>15</v>
      </c>
      <c r="E540" s="33">
        <v>49</v>
      </c>
      <c r="F540" s="33">
        <v>14</v>
      </c>
      <c r="G540" s="34">
        <f t="shared" si="107"/>
        <v>1.2419555154115389E-3</v>
      </c>
      <c r="H540" s="34">
        <f t="shared" si="108"/>
        <v>6.34061799890096E-4</v>
      </c>
      <c r="I540" s="34">
        <f t="shared" si="109"/>
        <v>1.1787346644214578E-3</v>
      </c>
      <c r="J540" s="34">
        <f t="shared" si="110"/>
        <v>2.7868460864718529E-4</v>
      </c>
      <c r="K540" s="34">
        <f t="shared" si="113"/>
        <v>0.48484848484848486</v>
      </c>
      <c r="L540" s="34">
        <f t="shared" si="114"/>
        <v>-6.6666666666666666E-2</v>
      </c>
      <c r="M540" s="34">
        <f t="shared" si="111"/>
        <v>6.0216024989650369E-4</v>
      </c>
      <c r="N540" s="40">
        <f t="shared" si="112"/>
        <v>-4.2270786659339733E-5</v>
      </c>
    </row>
    <row r="541" spans="1:14" ht="38.25" x14ac:dyDescent="0.2">
      <c r="A541" s="27"/>
      <c r="B541" s="29" t="s">
        <v>507</v>
      </c>
      <c r="C541" s="39">
        <v>8</v>
      </c>
      <c r="D541" s="33">
        <v>11</v>
      </c>
      <c r="E541" s="33">
        <v>18</v>
      </c>
      <c r="F541" s="33">
        <v>22</v>
      </c>
      <c r="G541" s="34">
        <f t="shared" si="107"/>
        <v>3.0108012494825184E-4</v>
      </c>
      <c r="H541" s="34">
        <f t="shared" si="108"/>
        <v>4.6497865325273701E-4</v>
      </c>
      <c r="I541" s="34">
        <f t="shared" si="109"/>
        <v>4.3300457060380083E-4</v>
      </c>
      <c r="J541" s="34">
        <f t="shared" si="110"/>
        <v>4.3793295644557685E-4</v>
      </c>
      <c r="K541" s="34">
        <f t="shared" si="113"/>
        <v>1.25</v>
      </c>
      <c r="L541" s="34">
        <f t="shared" si="114"/>
        <v>1</v>
      </c>
      <c r="M541" s="34">
        <f t="shared" si="111"/>
        <v>3.763501561853148E-4</v>
      </c>
      <c r="N541" s="40">
        <f t="shared" si="112"/>
        <v>4.6497865325273701E-4</v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2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>
        <f t="shared" si="110"/>
        <v>3.9812086949597896E-5</v>
      </c>
      <c r="K542" s="34" t="str">
        <f t="shared" si="113"/>
        <v xml:space="preserve"> </v>
      </c>
      <c r="L542" s="34">
        <f t="shared" si="114"/>
        <v>1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5</v>
      </c>
      <c r="D543" s="33">
        <v>5</v>
      </c>
      <c r="E543" s="33">
        <v>5</v>
      </c>
      <c r="F543" s="33">
        <v>2</v>
      </c>
      <c r="G543" s="34">
        <f t="shared" si="107"/>
        <v>1.881750780926574E-4</v>
      </c>
      <c r="H543" s="34">
        <f t="shared" si="108"/>
        <v>2.1135393329669864E-4</v>
      </c>
      <c r="I543" s="34">
        <f t="shared" si="109"/>
        <v>1.2027904738994468E-4</v>
      </c>
      <c r="J543" s="34">
        <f t="shared" si="110"/>
        <v>3.9812086949597896E-5</v>
      </c>
      <c r="K543" s="34">
        <f t="shared" si="113"/>
        <v>0</v>
      </c>
      <c r="L543" s="34">
        <f t="shared" si="114"/>
        <v>-0.6</v>
      </c>
      <c r="M543" s="34">
        <f t="shared" si="111"/>
        <v>0</v>
      </c>
      <c r="N543" s="40">
        <f t="shared" si="112"/>
        <v>-1.2681235997801917E-4</v>
      </c>
    </row>
    <row r="544" spans="1:14" ht="25.5" x14ac:dyDescent="0.2">
      <c r="A544" s="27"/>
      <c r="B544" s="29" t="s">
        <v>510</v>
      </c>
      <c r="C544" s="39">
        <v>16</v>
      </c>
      <c r="D544" s="33">
        <v>25</v>
      </c>
      <c r="E544" s="33">
        <v>37</v>
      </c>
      <c r="F544" s="33">
        <v>26</v>
      </c>
      <c r="G544" s="34">
        <f t="shared" si="107"/>
        <v>6.0216024989650369E-4</v>
      </c>
      <c r="H544" s="34">
        <f t="shared" si="108"/>
        <v>1.0567696664834933E-3</v>
      </c>
      <c r="I544" s="34">
        <f t="shared" si="109"/>
        <v>8.9006495068559056E-4</v>
      </c>
      <c r="J544" s="34">
        <f t="shared" si="110"/>
        <v>5.1755713034477271E-4</v>
      </c>
      <c r="K544" s="34">
        <f t="shared" si="113"/>
        <v>1.3125</v>
      </c>
      <c r="L544" s="34">
        <f t="shared" si="114"/>
        <v>0.04</v>
      </c>
      <c r="M544" s="34">
        <f t="shared" si="111"/>
        <v>7.9033532798916109E-4</v>
      </c>
      <c r="N544" s="40">
        <f t="shared" si="112"/>
        <v>4.2270786659339733E-5</v>
      </c>
    </row>
    <row r="545" spans="1:14" x14ac:dyDescent="0.2">
      <c r="A545" s="27"/>
      <c r="B545" s="29" t="s">
        <v>511</v>
      </c>
      <c r="C545" s="39">
        <v>1</v>
      </c>
      <c r="D545" s="33">
        <v>13</v>
      </c>
      <c r="E545" s="33">
        <v>0</v>
      </c>
      <c r="F545" s="33">
        <v>7</v>
      </c>
      <c r="G545" s="34">
        <f t="shared" si="107"/>
        <v>3.763501561853148E-5</v>
      </c>
      <c r="H545" s="34">
        <f t="shared" si="108"/>
        <v>5.4952022657141653E-4</v>
      </c>
      <c r="I545" s="34" t="str">
        <f t="shared" si="109"/>
        <v/>
      </c>
      <c r="J545" s="34">
        <f t="shared" si="110"/>
        <v>1.3934230432359265E-4</v>
      </c>
      <c r="K545" s="34">
        <f t="shared" si="113"/>
        <v>-1</v>
      </c>
      <c r="L545" s="34">
        <f t="shared" si="114"/>
        <v>-0.46153846153846156</v>
      </c>
      <c r="M545" s="34">
        <f t="shared" si="111"/>
        <v>-3.763501561853148E-5</v>
      </c>
      <c r="N545" s="40">
        <f t="shared" si="112"/>
        <v>-2.536247199560384E-4</v>
      </c>
    </row>
    <row r="546" spans="1:14" ht="25.5" x14ac:dyDescent="0.2">
      <c r="A546" s="27"/>
      <c r="B546" s="29" t="s">
        <v>512</v>
      </c>
      <c r="C546" s="39">
        <v>5</v>
      </c>
      <c r="D546" s="33">
        <v>7</v>
      </c>
      <c r="E546" s="33">
        <v>11</v>
      </c>
      <c r="F546" s="33">
        <v>3</v>
      </c>
      <c r="G546" s="34">
        <f t="shared" si="107"/>
        <v>1.881750780926574E-4</v>
      </c>
      <c r="H546" s="34">
        <f t="shared" si="108"/>
        <v>2.9589550661537813E-4</v>
      </c>
      <c r="I546" s="34">
        <f t="shared" si="109"/>
        <v>2.6461390425787829E-4</v>
      </c>
      <c r="J546" s="34">
        <f t="shared" si="110"/>
        <v>5.9718130424396848E-5</v>
      </c>
      <c r="K546" s="34">
        <f t="shared" si="113"/>
        <v>1.2</v>
      </c>
      <c r="L546" s="34">
        <f t="shared" si="114"/>
        <v>-0.5714285714285714</v>
      </c>
      <c r="M546" s="34">
        <f t="shared" si="111"/>
        <v>2.2581009371118888E-4</v>
      </c>
      <c r="N546" s="40">
        <f t="shared" si="112"/>
        <v>-1.6908314663735893E-4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1</v>
      </c>
      <c r="F547" s="33">
        <v>0</v>
      </c>
      <c r="G547" s="34" t="str">
        <f t="shared" si="107"/>
        <v/>
      </c>
      <c r="H547" s="34" t="str">
        <f t="shared" si="108"/>
        <v/>
      </c>
      <c r="I547" s="34">
        <f t="shared" si="109"/>
        <v>2.4055809477988934E-5</v>
      </c>
      <c r="J547" s="34" t="str">
        <f t="shared" si="110"/>
        <v/>
      </c>
      <c r="K547" s="34">
        <f t="shared" si="113"/>
        <v>1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3</v>
      </c>
      <c r="D548" s="33">
        <v>1</v>
      </c>
      <c r="E548" s="33">
        <v>1</v>
      </c>
      <c r="F548" s="33">
        <v>3</v>
      </c>
      <c r="G548" s="34">
        <f t="shared" si="107"/>
        <v>1.1290504685559444E-4</v>
      </c>
      <c r="H548" s="34">
        <f t="shared" si="108"/>
        <v>4.2270786659339733E-5</v>
      </c>
      <c r="I548" s="34">
        <f t="shared" si="109"/>
        <v>2.4055809477988934E-5</v>
      </c>
      <c r="J548" s="34">
        <f t="shared" si="110"/>
        <v>5.9718130424396848E-5</v>
      </c>
      <c r="K548" s="34">
        <f t="shared" si="113"/>
        <v>-0.66666666666666663</v>
      </c>
      <c r="L548" s="34">
        <f t="shared" si="114"/>
        <v>2</v>
      </c>
      <c r="M548" s="34">
        <f t="shared" si="111"/>
        <v>-7.5270031237062961E-5</v>
      </c>
      <c r="N548" s="40">
        <f t="shared" si="112"/>
        <v>8.4541573318679467E-5</v>
      </c>
    </row>
    <row r="549" spans="1:14" x14ac:dyDescent="0.2">
      <c r="A549" s="27"/>
      <c r="B549" s="29" t="s">
        <v>515</v>
      </c>
      <c r="C549" s="39">
        <v>2</v>
      </c>
      <c r="D549" s="33">
        <v>11</v>
      </c>
      <c r="E549" s="33">
        <v>0</v>
      </c>
      <c r="F549" s="33">
        <v>3</v>
      </c>
      <c r="G549" s="34">
        <f t="shared" si="107"/>
        <v>7.5270031237062961E-5</v>
      </c>
      <c r="H549" s="34">
        <f t="shared" si="108"/>
        <v>4.6497865325273701E-4</v>
      </c>
      <c r="I549" s="34" t="str">
        <f t="shared" si="109"/>
        <v/>
      </c>
      <c r="J549" s="34">
        <f t="shared" si="110"/>
        <v>5.9718130424396848E-5</v>
      </c>
      <c r="K549" s="34">
        <f t="shared" si="113"/>
        <v>-1</v>
      </c>
      <c r="L549" s="34">
        <f t="shared" si="114"/>
        <v>-0.72727272727272729</v>
      </c>
      <c r="M549" s="34">
        <f t="shared" si="111"/>
        <v>-7.5270031237062961E-5</v>
      </c>
      <c r="N549" s="40">
        <f t="shared" si="112"/>
        <v>-3.3816629327471781E-4</v>
      </c>
    </row>
    <row r="550" spans="1:14" x14ac:dyDescent="0.2">
      <c r="A550" s="27"/>
      <c r="B550" s="29" t="s">
        <v>516</v>
      </c>
      <c r="C550" s="39">
        <v>6</v>
      </c>
      <c r="D550" s="33">
        <v>36</v>
      </c>
      <c r="E550" s="33">
        <v>2</v>
      </c>
      <c r="F550" s="33">
        <v>3</v>
      </c>
      <c r="G550" s="34">
        <f t="shared" si="107"/>
        <v>2.2581009371118888E-4</v>
      </c>
      <c r="H550" s="34">
        <f t="shared" si="108"/>
        <v>1.5217483197362304E-3</v>
      </c>
      <c r="I550" s="34">
        <f t="shared" si="109"/>
        <v>4.8111618955977869E-5</v>
      </c>
      <c r="J550" s="34">
        <f t="shared" si="110"/>
        <v>5.9718130424396848E-5</v>
      </c>
      <c r="K550" s="34">
        <f t="shared" si="113"/>
        <v>-0.66666666666666663</v>
      </c>
      <c r="L550" s="34">
        <f t="shared" si="114"/>
        <v>-0.91666666666666663</v>
      </c>
      <c r="M550" s="34">
        <f t="shared" si="111"/>
        <v>-1.5054006247412592E-4</v>
      </c>
      <c r="N550" s="40">
        <f t="shared" si="112"/>
        <v>-1.3949359597582112E-3</v>
      </c>
    </row>
    <row r="551" spans="1:14" ht="25.5" x14ac:dyDescent="0.2">
      <c r="A551" s="27"/>
      <c r="B551" s="29" t="s">
        <v>517</v>
      </c>
      <c r="C551" s="39">
        <v>1</v>
      </c>
      <c r="D551" s="33">
        <v>2</v>
      </c>
      <c r="E551" s="33">
        <v>2</v>
      </c>
      <c r="F551" s="33">
        <v>5</v>
      </c>
      <c r="G551" s="34">
        <f t="shared" si="107"/>
        <v>3.763501561853148E-5</v>
      </c>
      <c r="H551" s="34">
        <f t="shared" si="108"/>
        <v>8.4541573318679467E-5</v>
      </c>
      <c r="I551" s="34">
        <f t="shared" si="109"/>
        <v>4.8111618955977869E-5</v>
      </c>
      <c r="J551" s="34">
        <f t="shared" si="110"/>
        <v>9.9530217373994744E-5</v>
      </c>
      <c r="K551" s="34">
        <f t="shared" si="113"/>
        <v>1</v>
      </c>
      <c r="L551" s="34">
        <f t="shared" si="114"/>
        <v>1.5</v>
      </c>
      <c r="M551" s="34">
        <f t="shared" si="111"/>
        <v>3.763501561853148E-5</v>
      </c>
      <c r="N551" s="40">
        <f t="shared" si="112"/>
        <v>1.268123599780192E-4</v>
      </c>
    </row>
    <row r="552" spans="1:14" ht="25.5" x14ac:dyDescent="0.2">
      <c r="A552" s="27"/>
      <c r="B552" s="29" t="s">
        <v>518</v>
      </c>
      <c r="C552" s="39">
        <v>1</v>
      </c>
      <c r="D552" s="33">
        <v>1</v>
      </c>
      <c r="E552" s="33">
        <v>1</v>
      </c>
      <c r="F552" s="33">
        <v>11</v>
      </c>
      <c r="G552" s="34">
        <f t="shared" si="107"/>
        <v>3.763501561853148E-5</v>
      </c>
      <c r="H552" s="34">
        <f t="shared" si="108"/>
        <v>4.2270786659339733E-5</v>
      </c>
      <c r="I552" s="34">
        <f t="shared" si="109"/>
        <v>2.4055809477988934E-5</v>
      </c>
      <c r="J552" s="34">
        <f t="shared" si="110"/>
        <v>2.1896647822278843E-4</v>
      </c>
      <c r="K552" s="34">
        <f t="shared" si="113"/>
        <v>0</v>
      </c>
      <c r="L552" s="34">
        <f t="shared" si="114"/>
        <v>10</v>
      </c>
      <c r="M552" s="34">
        <f t="shared" si="111"/>
        <v>0</v>
      </c>
      <c r="N552" s="40">
        <f t="shared" si="112"/>
        <v>4.2270786659339733E-4</v>
      </c>
    </row>
    <row r="553" spans="1:14" ht="25.5" x14ac:dyDescent="0.2">
      <c r="A553" s="27"/>
      <c r="B553" s="29" t="s">
        <v>519</v>
      </c>
      <c r="C553" s="39">
        <v>2</v>
      </c>
      <c r="D553" s="33">
        <v>4</v>
      </c>
      <c r="E553" s="33">
        <v>2</v>
      </c>
      <c r="F553" s="33">
        <v>15</v>
      </c>
      <c r="G553" s="34">
        <f t="shared" si="107"/>
        <v>7.5270031237062961E-5</v>
      </c>
      <c r="H553" s="34">
        <f t="shared" si="108"/>
        <v>1.6908314663735893E-4</v>
      </c>
      <c r="I553" s="34">
        <f t="shared" si="109"/>
        <v>4.8111618955977869E-5</v>
      </c>
      <c r="J553" s="34">
        <f t="shared" si="110"/>
        <v>2.9859065212198423E-4</v>
      </c>
      <c r="K553" s="34">
        <f t="shared" si="113"/>
        <v>0</v>
      </c>
      <c r="L553" s="34">
        <f t="shared" si="114"/>
        <v>2.75</v>
      </c>
      <c r="M553" s="34">
        <f t="shared" si="111"/>
        <v>0</v>
      </c>
      <c r="N553" s="40">
        <f t="shared" si="112"/>
        <v>4.6497865325273707E-4</v>
      </c>
    </row>
    <row r="554" spans="1:14" ht="25.5" x14ac:dyDescent="0.2">
      <c r="A554" s="27"/>
      <c r="B554" s="29" t="s">
        <v>520</v>
      </c>
      <c r="C554" s="39">
        <v>0</v>
      </c>
      <c r="D554" s="33">
        <v>3</v>
      </c>
      <c r="E554" s="33">
        <v>0</v>
      </c>
      <c r="F554" s="33">
        <v>2</v>
      </c>
      <c r="G554" s="34" t="str">
        <f t="shared" si="107"/>
        <v/>
      </c>
      <c r="H554" s="34">
        <f t="shared" si="108"/>
        <v>1.268123599780192E-4</v>
      </c>
      <c r="I554" s="34" t="str">
        <f t="shared" si="109"/>
        <v/>
      </c>
      <c r="J554" s="34">
        <f t="shared" si="110"/>
        <v>3.9812086949597896E-5</v>
      </c>
      <c r="K554" s="34" t="str">
        <f t="shared" si="113"/>
        <v xml:space="preserve"> </v>
      </c>
      <c r="L554" s="34">
        <f t="shared" si="114"/>
        <v>-0.33333333333333331</v>
      </c>
      <c r="M554" s="34" t="str">
        <f t="shared" si="111"/>
        <v/>
      </c>
      <c r="N554" s="40">
        <f t="shared" si="112"/>
        <v>-4.2270786659339733E-5</v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2</v>
      </c>
      <c r="E557" s="33">
        <v>0</v>
      </c>
      <c r="F557" s="33">
        <v>0</v>
      </c>
      <c r="G557" s="34" t="str">
        <f t="shared" si="107"/>
        <v/>
      </c>
      <c r="H557" s="34">
        <f t="shared" si="108"/>
        <v>8.4541573318679467E-5</v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>
        <f t="shared" si="114"/>
        <v>-1</v>
      </c>
      <c r="M557" s="34" t="str">
        <f t="shared" si="111"/>
        <v/>
      </c>
      <c r="N557" s="40">
        <f t="shared" si="112"/>
        <v>-8.4541573318679467E-5</v>
      </c>
    </row>
    <row r="558" spans="1:14" x14ac:dyDescent="0.2">
      <c r="A558" s="27"/>
      <c r="B558" s="29" t="s">
        <v>524</v>
      </c>
      <c r="C558" s="39">
        <v>3</v>
      </c>
      <c r="D558" s="33">
        <v>7</v>
      </c>
      <c r="E558" s="33">
        <v>7</v>
      </c>
      <c r="F558" s="33">
        <v>9</v>
      </c>
      <c r="G558" s="34">
        <f t="shared" si="107"/>
        <v>1.1290504685559444E-4</v>
      </c>
      <c r="H558" s="34">
        <f t="shared" si="108"/>
        <v>2.9589550661537813E-4</v>
      </c>
      <c r="I558" s="34">
        <f t="shared" si="109"/>
        <v>1.6839066634592254E-4</v>
      </c>
      <c r="J558" s="34">
        <f t="shared" si="110"/>
        <v>1.7915439127319055E-4</v>
      </c>
      <c r="K558" s="34">
        <f t="shared" si="113"/>
        <v>1.3333333333333333</v>
      </c>
      <c r="L558" s="34">
        <f t="shared" si="114"/>
        <v>0.2857142857142857</v>
      </c>
      <c r="M558" s="34">
        <f t="shared" si="111"/>
        <v>1.5054006247412592E-4</v>
      </c>
      <c r="N558" s="40">
        <f t="shared" si="112"/>
        <v>8.4541573318679467E-5</v>
      </c>
    </row>
    <row r="559" spans="1:14" ht="26.25" customHeight="1" x14ac:dyDescent="0.2">
      <c r="A559" s="27"/>
      <c r="B559" s="29" t="s">
        <v>525</v>
      </c>
      <c r="C559" s="39">
        <v>1</v>
      </c>
      <c r="D559" s="33">
        <v>1</v>
      </c>
      <c r="E559" s="33">
        <v>4</v>
      </c>
      <c r="F559" s="33">
        <v>0</v>
      </c>
      <c r="G559" s="34">
        <f t="shared" si="107"/>
        <v>3.763501561853148E-5</v>
      </c>
      <c r="H559" s="34">
        <f t="shared" si="108"/>
        <v>4.2270786659339733E-5</v>
      </c>
      <c r="I559" s="34">
        <f t="shared" si="109"/>
        <v>9.6223237911955737E-5</v>
      </c>
      <c r="J559" s="34" t="str">
        <f t="shared" si="110"/>
        <v/>
      </c>
      <c r="K559" s="34">
        <f t="shared" si="113"/>
        <v>3</v>
      </c>
      <c r="L559" s="34">
        <f t="shared" si="114"/>
        <v>-1</v>
      </c>
      <c r="M559" s="34">
        <f t="shared" si="111"/>
        <v>1.1290504685559444E-4</v>
      </c>
      <c r="N559" s="40">
        <f t="shared" si="112"/>
        <v>-4.2270786659339733E-5</v>
      </c>
    </row>
    <row r="560" spans="1:14" ht="25.5" x14ac:dyDescent="0.2">
      <c r="A560" s="27"/>
      <c r="B560" s="29" t="s">
        <v>526</v>
      </c>
      <c r="C560" s="39">
        <v>0</v>
      </c>
      <c r="D560" s="33">
        <v>1</v>
      </c>
      <c r="E560" s="33">
        <v>0</v>
      </c>
      <c r="F560" s="33">
        <v>0</v>
      </c>
      <c r="G560" s="34" t="str">
        <f t="shared" si="107"/>
        <v/>
      </c>
      <c r="H560" s="34">
        <f t="shared" si="108"/>
        <v>4.2270786659339733E-5</v>
      </c>
      <c r="I560" s="34" t="str">
        <f t="shared" si="109"/>
        <v/>
      </c>
      <c r="J560" s="34" t="str">
        <f t="shared" si="110"/>
        <v/>
      </c>
      <c r="K560" s="34" t="str">
        <f t="shared" si="113"/>
        <v xml:space="preserve"> </v>
      </c>
      <c r="L560" s="34">
        <f t="shared" si="114"/>
        <v>-1</v>
      </c>
      <c r="M560" s="34" t="str">
        <f t="shared" si="111"/>
        <v/>
      </c>
      <c r="N560" s="40">
        <f t="shared" si="112"/>
        <v>-4.2270786659339733E-5</v>
      </c>
    </row>
    <row r="561" spans="1:14" x14ac:dyDescent="0.2">
      <c r="A561" s="27"/>
      <c r="B561" s="29" t="s">
        <v>527</v>
      </c>
      <c r="C561" s="39">
        <v>1</v>
      </c>
      <c r="D561" s="33">
        <v>12</v>
      </c>
      <c r="E561" s="33">
        <v>0</v>
      </c>
      <c r="F561" s="33">
        <v>24</v>
      </c>
      <c r="G561" s="34">
        <f t="shared" si="107"/>
        <v>3.763501561853148E-5</v>
      </c>
      <c r="H561" s="34">
        <f t="shared" si="108"/>
        <v>5.072494399120768E-4</v>
      </c>
      <c r="I561" s="34" t="str">
        <f t="shared" si="109"/>
        <v/>
      </c>
      <c r="J561" s="34">
        <f t="shared" si="110"/>
        <v>4.7774504339517478E-4</v>
      </c>
      <c r="K561" s="34">
        <f t="shared" si="113"/>
        <v>-1</v>
      </c>
      <c r="L561" s="34">
        <f t="shared" si="114"/>
        <v>1</v>
      </c>
      <c r="M561" s="34">
        <f t="shared" si="111"/>
        <v>-3.763501561853148E-5</v>
      </c>
      <c r="N561" s="40">
        <f t="shared" si="112"/>
        <v>5.072494399120768E-4</v>
      </c>
    </row>
    <row r="562" spans="1:14" x14ac:dyDescent="0.2">
      <c r="A562" s="27"/>
      <c r="B562" s="29" t="s">
        <v>528</v>
      </c>
      <c r="C562" s="39">
        <v>0</v>
      </c>
      <c r="D562" s="33">
        <v>8</v>
      </c>
      <c r="E562" s="33">
        <v>0</v>
      </c>
      <c r="F562" s="33">
        <v>2</v>
      </c>
      <c r="G562" s="34" t="str">
        <f t="shared" si="107"/>
        <v/>
      </c>
      <c r="H562" s="34">
        <f t="shared" si="108"/>
        <v>3.3816629327471787E-4</v>
      </c>
      <c r="I562" s="34" t="str">
        <f t="shared" si="109"/>
        <v/>
      </c>
      <c r="J562" s="34">
        <f t="shared" si="110"/>
        <v>3.9812086949597896E-5</v>
      </c>
      <c r="K562" s="34" t="str">
        <f t="shared" si="113"/>
        <v xml:space="preserve"> </v>
      </c>
      <c r="L562" s="34">
        <f t="shared" si="114"/>
        <v>-0.75</v>
      </c>
      <c r="M562" s="34" t="str">
        <f t="shared" si="111"/>
        <v/>
      </c>
      <c r="N562" s="40">
        <f t="shared" si="112"/>
        <v>-2.536247199560384E-4</v>
      </c>
    </row>
    <row r="563" spans="1:14" x14ac:dyDescent="0.2">
      <c r="A563" s="27"/>
      <c r="B563" s="29" t="s">
        <v>529</v>
      </c>
      <c r="C563" s="39">
        <v>51</v>
      </c>
      <c r="D563" s="33">
        <v>58</v>
      </c>
      <c r="E563" s="33">
        <v>53</v>
      </c>
      <c r="F563" s="33">
        <v>61</v>
      </c>
      <c r="G563" s="34">
        <f t="shared" ref="G563:G604" si="115">+IF(C563=0,"",C563/C$371)</f>
        <v>1.9193857965451055E-3</v>
      </c>
      <c r="H563" s="34">
        <f t="shared" ref="H563:H604" si="116">+IF(D563=0,"",D563/D$371)</f>
        <v>2.4517056262417045E-3</v>
      </c>
      <c r="I563" s="34">
        <f t="shared" ref="I563:I604" si="117">+IF(E563=0,"",E563/E$371)</f>
        <v>1.2749579023334135E-3</v>
      </c>
      <c r="J563" s="34">
        <f t="shared" ref="J563:J604" si="118">+IF(F563=0,"",F563/F$371)</f>
        <v>1.2142686519627359E-3</v>
      </c>
      <c r="K563" s="34">
        <f t="shared" si="113"/>
        <v>3.9215686274509803E-2</v>
      </c>
      <c r="L563" s="34">
        <f t="shared" si="114"/>
        <v>5.1724137931034482E-2</v>
      </c>
      <c r="M563" s="34">
        <f t="shared" ref="M563:M604" si="119">+IF(OR(AND(G563=""),(K563="")),"",G563*K563)</f>
        <v>7.5270031237062961E-5</v>
      </c>
      <c r="N563" s="40">
        <f t="shared" ref="N563:N604" si="120">+IF(OR(AND(H563=""),(L563="")),"",H563*L563)</f>
        <v>1.268123599780192E-4</v>
      </c>
    </row>
    <row r="564" spans="1:14" x14ac:dyDescent="0.2">
      <c r="A564" s="27"/>
      <c r="B564" s="29" t="s">
        <v>530</v>
      </c>
      <c r="C564" s="39">
        <v>8922</v>
      </c>
      <c r="D564" s="33">
        <v>6479</v>
      </c>
      <c r="E564" s="33">
        <v>8</v>
      </c>
      <c r="F564" s="33">
        <v>21</v>
      </c>
      <c r="G564" s="34">
        <f t="shared" si="115"/>
        <v>0.3357796093485379</v>
      </c>
      <c r="H564" s="34">
        <f t="shared" si="116"/>
        <v>0.2738724267658621</v>
      </c>
      <c r="I564" s="34">
        <f t="shared" si="117"/>
        <v>1.9244647582391147E-4</v>
      </c>
      <c r="J564" s="34">
        <f t="shared" si="118"/>
        <v>4.1802691297077792E-4</v>
      </c>
      <c r="K564" s="34">
        <f t="shared" ref="K564:K604" si="121">+IF(AND(C564=0,E564=0)," ",IF(C564=0,1,IF(E564=0,-1,(E564-C564)/C564)))</f>
        <v>-0.99910334005828294</v>
      </c>
      <c r="L564" s="34">
        <f t="shared" ref="L564:L604" si="122">+IF(AND(D564=0,F564=0)," ",IF(D564=0,1,IF(F564=0,-1,(F564-D564)/D564)))</f>
        <v>-0.99675875906775735</v>
      </c>
      <c r="M564" s="34">
        <f t="shared" si="119"/>
        <v>-0.33547852922358967</v>
      </c>
      <c r="N564" s="40">
        <f t="shared" si="120"/>
        <v>-0.27298474024601593</v>
      </c>
    </row>
    <row r="565" spans="1:14" ht="25.5" x14ac:dyDescent="0.2">
      <c r="A565" s="27"/>
      <c r="B565" s="29" t="s">
        <v>531</v>
      </c>
      <c r="C565" s="39">
        <v>0</v>
      </c>
      <c r="D565" s="33">
        <v>1</v>
      </c>
      <c r="E565" s="33">
        <v>1</v>
      </c>
      <c r="F565" s="33">
        <v>3</v>
      </c>
      <c r="G565" s="34" t="str">
        <f t="shared" si="115"/>
        <v/>
      </c>
      <c r="H565" s="34">
        <f t="shared" si="116"/>
        <v>4.2270786659339733E-5</v>
      </c>
      <c r="I565" s="34">
        <f t="shared" si="117"/>
        <v>2.4055809477988934E-5</v>
      </c>
      <c r="J565" s="34">
        <f t="shared" si="118"/>
        <v>5.9718130424396848E-5</v>
      </c>
      <c r="K565" s="34">
        <f t="shared" si="121"/>
        <v>1</v>
      </c>
      <c r="L565" s="34">
        <f t="shared" si="122"/>
        <v>2</v>
      </c>
      <c r="M565" s="34" t="str">
        <f t="shared" si="119"/>
        <v/>
      </c>
      <c r="N565" s="40">
        <f t="shared" si="120"/>
        <v>8.4541573318679467E-5</v>
      </c>
    </row>
    <row r="566" spans="1:14" x14ac:dyDescent="0.2">
      <c r="A566" s="27"/>
      <c r="B566" s="29" t="s">
        <v>532</v>
      </c>
      <c r="C566" s="39">
        <v>0</v>
      </c>
      <c r="D566" s="33">
        <v>1</v>
      </c>
      <c r="E566" s="33">
        <v>0</v>
      </c>
      <c r="F566" s="33">
        <v>1</v>
      </c>
      <c r="G566" s="34" t="str">
        <f t="shared" si="115"/>
        <v/>
      </c>
      <c r="H566" s="34">
        <f t="shared" si="116"/>
        <v>4.2270786659339733E-5</v>
      </c>
      <c r="I566" s="34" t="str">
        <f t="shared" si="117"/>
        <v/>
      </c>
      <c r="J566" s="34">
        <f t="shared" si="118"/>
        <v>1.9906043474798948E-5</v>
      </c>
      <c r="K566" s="34" t="str">
        <f t="shared" si="121"/>
        <v xml:space="preserve"> </v>
      </c>
      <c r="L566" s="34">
        <f t="shared" si="122"/>
        <v>0</v>
      </c>
      <c r="M566" s="34" t="str">
        <f t="shared" si="119"/>
        <v/>
      </c>
      <c r="N566" s="40">
        <f t="shared" si="120"/>
        <v>0</v>
      </c>
    </row>
    <row r="567" spans="1:14" x14ac:dyDescent="0.2">
      <c r="A567" s="27"/>
      <c r="B567" s="29" t="s">
        <v>533</v>
      </c>
      <c r="C567" s="39">
        <v>9</v>
      </c>
      <c r="D567" s="33">
        <v>88</v>
      </c>
      <c r="E567" s="33">
        <v>120</v>
      </c>
      <c r="F567" s="33">
        <v>227</v>
      </c>
      <c r="G567" s="34">
        <f t="shared" si="115"/>
        <v>3.3871514056678332E-4</v>
      </c>
      <c r="H567" s="34">
        <f t="shared" si="116"/>
        <v>3.7198292260218961E-3</v>
      </c>
      <c r="I567" s="34">
        <f t="shared" si="117"/>
        <v>2.8866971373586723E-3</v>
      </c>
      <c r="J567" s="34">
        <f t="shared" si="118"/>
        <v>4.5186718687793611E-3</v>
      </c>
      <c r="K567" s="34">
        <f t="shared" si="121"/>
        <v>12.333333333333334</v>
      </c>
      <c r="L567" s="34">
        <f t="shared" si="122"/>
        <v>1.5795454545454546</v>
      </c>
      <c r="M567" s="34">
        <f t="shared" si="119"/>
        <v>4.1774867336569948E-3</v>
      </c>
      <c r="N567" s="40">
        <f t="shared" si="120"/>
        <v>5.8756393456482221E-3</v>
      </c>
    </row>
    <row r="568" spans="1:14" x14ac:dyDescent="0.2">
      <c r="A568" s="27"/>
      <c r="B568" s="29" t="s">
        <v>534</v>
      </c>
      <c r="C568" s="39">
        <v>6</v>
      </c>
      <c r="D568" s="33">
        <v>37</v>
      </c>
      <c r="E568" s="33">
        <v>54</v>
      </c>
      <c r="F568" s="33">
        <v>89</v>
      </c>
      <c r="G568" s="34">
        <f t="shared" si="115"/>
        <v>2.2581009371118888E-4</v>
      </c>
      <c r="H568" s="34">
        <f t="shared" si="116"/>
        <v>1.5640191063955699E-3</v>
      </c>
      <c r="I568" s="34">
        <f t="shared" si="117"/>
        <v>1.2990137118114025E-3</v>
      </c>
      <c r="J568" s="34">
        <f t="shared" si="118"/>
        <v>1.7716378692571064E-3</v>
      </c>
      <c r="K568" s="34">
        <f t="shared" si="121"/>
        <v>8</v>
      </c>
      <c r="L568" s="34">
        <f t="shared" si="122"/>
        <v>1.4054054054054055</v>
      </c>
      <c r="M568" s="34">
        <f t="shared" si="119"/>
        <v>1.8064807496895111E-3</v>
      </c>
      <c r="N568" s="40">
        <f t="shared" si="120"/>
        <v>2.1980809062856661E-3</v>
      </c>
    </row>
    <row r="569" spans="1:14" x14ac:dyDescent="0.2">
      <c r="A569" s="27"/>
      <c r="B569" s="29" t="s">
        <v>535</v>
      </c>
      <c r="C569" s="39">
        <v>0</v>
      </c>
      <c r="D569" s="33">
        <v>5</v>
      </c>
      <c r="E569" s="33">
        <v>11</v>
      </c>
      <c r="F569" s="33">
        <v>25</v>
      </c>
      <c r="G569" s="34" t="str">
        <f t="shared" si="115"/>
        <v/>
      </c>
      <c r="H569" s="34">
        <f t="shared" si="116"/>
        <v>2.1135393329669864E-4</v>
      </c>
      <c r="I569" s="34">
        <f t="shared" si="117"/>
        <v>2.6461390425787829E-4</v>
      </c>
      <c r="J569" s="34">
        <f t="shared" si="118"/>
        <v>4.9765108686997378E-4</v>
      </c>
      <c r="K569" s="34">
        <f t="shared" si="121"/>
        <v>1</v>
      </c>
      <c r="L569" s="34">
        <f t="shared" si="122"/>
        <v>4</v>
      </c>
      <c r="M569" s="34" t="str">
        <f t="shared" si="119"/>
        <v/>
      </c>
      <c r="N569" s="40">
        <f t="shared" si="120"/>
        <v>8.4541573318679456E-4</v>
      </c>
    </row>
    <row r="570" spans="1:14" x14ac:dyDescent="0.2">
      <c r="A570" s="27"/>
      <c r="B570" s="29" t="s">
        <v>536</v>
      </c>
      <c r="C570" s="39">
        <v>1</v>
      </c>
      <c r="D570" s="33">
        <v>4</v>
      </c>
      <c r="E570" s="33">
        <v>1</v>
      </c>
      <c r="F570" s="33">
        <v>5</v>
      </c>
      <c r="G570" s="34">
        <f t="shared" si="115"/>
        <v>3.763501561853148E-5</v>
      </c>
      <c r="H570" s="34">
        <f t="shared" si="116"/>
        <v>1.6908314663735893E-4</v>
      </c>
      <c r="I570" s="34">
        <f t="shared" si="117"/>
        <v>2.4055809477988934E-5</v>
      </c>
      <c r="J570" s="34">
        <f t="shared" si="118"/>
        <v>9.9530217373994744E-5</v>
      </c>
      <c r="K570" s="34">
        <f t="shared" si="121"/>
        <v>0</v>
      </c>
      <c r="L570" s="34">
        <f t="shared" si="122"/>
        <v>0.25</v>
      </c>
      <c r="M570" s="34">
        <f t="shared" si="119"/>
        <v>0</v>
      </c>
      <c r="N570" s="40">
        <f t="shared" si="120"/>
        <v>4.2270786659339733E-5</v>
      </c>
    </row>
    <row r="571" spans="1:14" x14ac:dyDescent="0.2">
      <c r="A571" s="27"/>
      <c r="B571" s="29" t="s">
        <v>537</v>
      </c>
      <c r="C571" s="39">
        <v>6</v>
      </c>
      <c r="D571" s="33">
        <v>0</v>
      </c>
      <c r="E571" s="33">
        <v>12</v>
      </c>
      <c r="F571" s="33">
        <v>3</v>
      </c>
      <c r="G571" s="34">
        <f t="shared" si="115"/>
        <v>2.2581009371118888E-4</v>
      </c>
      <c r="H571" s="34" t="str">
        <f t="shared" si="116"/>
        <v/>
      </c>
      <c r="I571" s="34">
        <f t="shared" si="117"/>
        <v>2.886697137358672E-4</v>
      </c>
      <c r="J571" s="34">
        <f t="shared" si="118"/>
        <v>5.9718130424396848E-5</v>
      </c>
      <c r="K571" s="34">
        <f t="shared" si="121"/>
        <v>1</v>
      </c>
      <c r="L571" s="34">
        <f t="shared" si="122"/>
        <v>1</v>
      </c>
      <c r="M571" s="34">
        <f t="shared" si="119"/>
        <v>2.2581009371118888E-4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2</v>
      </c>
      <c r="E572" s="33">
        <v>3</v>
      </c>
      <c r="F572" s="33">
        <v>5</v>
      </c>
      <c r="G572" s="34" t="str">
        <f t="shared" si="115"/>
        <v/>
      </c>
      <c r="H572" s="34">
        <f t="shared" si="116"/>
        <v>8.4541573318679467E-5</v>
      </c>
      <c r="I572" s="34">
        <f t="shared" si="117"/>
        <v>7.21674284339668E-5</v>
      </c>
      <c r="J572" s="34">
        <f t="shared" si="118"/>
        <v>9.9530217373994744E-5</v>
      </c>
      <c r="K572" s="34">
        <f t="shared" si="121"/>
        <v>1</v>
      </c>
      <c r="L572" s="34">
        <f t="shared" si="122"/>
        <v>1.5</v>
      </c>
      <c r="M572" s="34" t="str">
        <f t="shared" si="119"/>
        <v/>
      </c>
      <c r="N572" s="40">
        <f t="shared" si="120"/>
        <v>1.268123599780192E-4</v>
      </c>
    </row>
    <row r="573" spans="1:14" x14ac:dyDescent="0.2">
      <c r="A573" s="27"/>
      <c r="B573" s="29" t="s">
        <v>539</v>
      </c>
      <c r="C573" s="39">
        <v>4</v>
      </c>
      <c r="D573" s="33">
        <v>4</v>
      </c>
      <c r="E573" s="33">
        <v>4</v>
      </c>
      <c r="F573" s="33">
        <v>17</v>
      </c>
      <c r="G573" s="34">
        <f t="shared" si="115"/>
        <v>1.5054006247412592E-4</v>
      </c>
      <c r="H573" s="34">
        <f t="shared" si="116"/>
        <v>1.6908314663735893E-4</v>
      </c>
      <c r="I573" s="34">
        <f t="shared" si="117"/>
        <v>9.6223237911955737E-5</v>
      </c>
      <c r="J573" s="34">
        <f t="shared" si="118"/>
        <v>3.3840273907158211E-4</v>
      </c>
      <c r="K573" s="34">
        <f t="shared" si="121"/>
        <v>0</v>
      </c>
      <c r="L573" s="34">
        <f t="shared" si="122"/>
        <v>3.25</v>
      </c>
      <c r="M573" s="34">
        <f t="shared" si="119"/>
        <v>0</v>
      </c>
      <c r="N573" s="40">
        <f t="shared" si="120"/>
        <v>5.4952022657141653E-4</v>
      </c>
    </row>
    <row r="574" spans="1:14" x14ac:dyDescent="0.2">
      <c r="A574" s="27"/>
      <c r="B574" s="29" t="s">
        <v>540</v>
      </c>
      <c r="C574" s="39">
        <v>0</v>
      </c>
      <c r="D574" s="33">
        <v>1</v>
      </c>
      <c r="E574" s="33">
        <v>0</v>
      </c>
      <c r="F574" s="33">
        <v>0</v>
      </c>
      <c r="G574" s="34" t="str">
        <f t="shared" si="115"/>
        <v/>
      </c>
      <c r="H574" s="34">
        <f t="shared" si="116"/>
        <v>4.2270786659339733E-5</v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>
        <f t="shared" si="122"/>
        <v>-1</v>
      </c>
      <c r="M574" s="34" t="str">
        <f t="shared" si="119"/>
        <v/>
      </c>
      <c r="N574" s="40">
        <f t="shared" si="120"/>
        <v>-4.2270786659339733E-5</v>
      </c>
    </row>
    <row r="575" spans="1:14" x14ac:dyDescent="0.2">
      <c r="A575" s="27"/>
      <c r="B575" s="29" t="s">
        <v>541</v>
      </c>
      <c r="C575" s="39">
        <v>0</v>
      </c>
      <c r="D575" s="33">
        <v>3</v>
      </c>
      <c r="E575" s="33">
        <v>0</v>
      </c>
      <c r="F575" s="33">
        <v>0</v>
      </c>
      <c r="G575" s="34" t="str">
        <f t="shared" si="115"/>
        <v/>
      </c>
      <c r="H575" s="34">
        <f t="shared" si="116"/>
        <v>1.268123599780192E-4</v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>
        <f t="shared" si="122"/>
        <v>-1</v>
      </c>
      <c r="M575" s="34" t="str">
        <f t="shared" si="119"/>
        <v/>
      </c>
      <c r="N575" s="40">
        <f t="shared" si="120"/>
        <v>-1.268123599780192E-4</v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1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>
        <f t="shared" si="118"/>
        <v>1.9906043474798948E-5</v>
      </c>
      <c r="K576" s="34" t="str">
        <f t="shared" si="121"/>
        <v xml:space="preserve"> </v>
      </c>
      <c r="L576" s="34">
        <f t="shared" si="122"/>
        <v>1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33</v>
      </c>
      <c r="D577" s="33">
        <v>22</v>
      </c>
      <c r="E577" s="33">
        <v>16</v>
      </c>
      <c r="F577" s="33">
        <v>12</v>
      </c>
      <c r="G577" s="34">
        <f t="shared" si="115"/>
        <v>1.2419555154115389E-3</v>
      </c>
      <c r="H577" s="34">
        <f t="shared" si="116"/>
        <v>9.2995730650547402E-4</v>
      </c>
      <c r="I577" s="34">
        <f t="shared" si="117"/>
        <v>3.8489295164782295E-4</v>
      </c>
      <c r="J577" s="34">
        <f t="shared" si="118"/>
        <v>2.3887252169758739E-4</v>
      </c>
      <c r="K577" s="34">
        <f t="shared" si="121"/>
        <v>-0.51515151515151514</v>
      </c>
      <c r="L577" s="34">
        <f t="shared" si="122"/>
        <v>-0.45454545454545453</v>
      </c>
      <c r="M577" s="34">
        <f t="shared" si="119"/>
        <v>-6.3979526551503517E-4</v>
      </c>
      <c r="N577" s="40">
        <f t="shared" si="120"/>
        <v>-4.2270786659339728E-4</v>
      </c>
    </row>
    <row r="578" spans="1:14" ht="25.5" x14ac:dyDescent="0.2">
      <c r="A578" s="27"/>
      <c r="B578" s="29" t="s">
        <v>544</v>
      </c>
      <c r="C578" s="39">
        <v>0</v>
      </c>
      <c r="D578" s="33">
        <v>1</v>
      </c>
      <c r="E578" s="33">
        <v>0</v>
      </c>
      <c r="F578" s="33">
        <v>0</v>
      </c>
      <c r="G578" s="34" t="str">
        <f t="shared" si="115"/>
        <v/>
      </c>
      <c r="H578" s="34">
        <f t="shared" si="116"/>
        <v>4.2270786659339733E-5</v>
      </c>
      <c r="I578" s="34" t="str">
        <f t="shared" si="117"/>
        <v/>
      </c>
      <c r="J578" s="34" t="str">
        <f t="shared" si="118"/>
        <v/>
      </c>
      <c r="K578" s="34" t="str">
        <f t="shared" si="121"/>
        <v xml:space="preserve"> </v>
      </c>
      <c r="L578" s="34">
        <f t="shared" si="122"/>
        <v>-1</v>
      </c>
      <c r="M578" s="34" t="str">
        <f t="shared" si="119"/>
        <v/>
      </c>
      <c r="N578" s="40">
        <f t="shared" si="120"/>
        <v>-4.2270786659339733E-5</v>
      </c>
    </row>
    <row r="579" spans="1:14" x14ac:dyDescent="0.2">
      <c r="A579" s="27"/>
      <c r="B579" s="29" t="s">
        <v>545</v>
      </c>
      <c r="C579" s="39">
        <v>1</v>
      </c>
      <c r="D579" s="33">
        <v>1</v>
      </c>
      <c r="E579" s="33">
        <v>0</v>
      </c>
      <c r="F579" s="33">
        <v>0</v>
      </c>
      <c r="G579" s="34">
        <f t="shared" si="115"/>
        <v>3.763501561853148E-5</v>
      </c>
      <c r="H579" s="34">
        <f t="shared" si="116"/>
        <v>4.2270786659339733E-5</v>
      </c>
      <c r="I579" s="34" t="str">
        <f t="shared" si="117"/>
        <v/>
      </c>
      <c r="J579" s="34" t="str">
        <f t="shared" si="118"/>
        <v/>
      </c>
      <c r="K579" s="34">
        <f t="shared" si="121"/>
        <v>-1</v>
      </c>
      <c r="L579" s="34">
        <f t="shared" si="122"/>
        <v>-1</v>
      </c>
      <c r="M579" s="34">
        <f t="shared" si="119"/>
        <v>-3.763501561853148E-5</v>
      </c>
      <c r="N579" s="40">
        <f t="shared" si="120"/>
        <v>-4.2270786659339733E-5</v>
      </c>
    </row>
    <row r="580" spans="1:14" x14ac:dyDescent="0.2">
      <c r="A580" s="27"/>
      <c r="B580" s="29" t="s">
        <v>546</v>
      </c>
      <c r="C580" s="39">
        <v>1</v>
      </c>
      <c r="D580" s="33">
        <v>3</v>
      </c>
      <c r="E580" s="33">
        <v>0</v>
      </c>
      <c r="F580" s="33">
        <v>1</v>
      </c>
      <c r="G580" s="34">
        <f t="shared" si="115"/>
        <v>3.763501561853148E-5</v>
      </c>
      <c r="H580" s="34">
        <f t="shared" si="116"/>
        <v>1.268123599780192E-4</v>
      </c>
      <c r="I580" s="34" t="str">
        <f t="shared" si="117"/>
        <v/>
      </c>
      <c r="J580" s="34">
        <f t="shared" si="118"/>
        <v>1.9906043474798948E-5</v>
      </c>
      <c r="K580" s="34">
        <f t="shared" si="121"/>
        <v>-1</v>
      </c>
      <c r="L580" s="34">
        <f t="shared" si="122"/>
        <v>-0.66666666666666663</v>
      </c>
      <c r="M580" s="34">
        <f t="shared" si="119"/>
        <v>-3.763501561853148E-5</v>
      </c>
      <c r="N580" s="40">
        <f t="shared" si="120"/>
        <v>-8.4541573318679467E-5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1.9906043474798948E-5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1</v>
      </c>
      <c r="D583" s="33">
        <v>9</v>
      </c>
      <c r="E583" s="33">
        <v>2</v>
      </c>
      <c r="F583" s="33">
        <v>11</v>
      </c>
      <c r="G583" s="34">
        <f t="shared" si="115"/>
        <v>3.763501561853148E-5</v>
      </c>
      <c r="H583" s="34">
        <f t="shared" si="116"/>
        <v>3.804370799340576E-4</v>
      </c>
      <c r="I583" s="34">
        <f t="shared" si="117"/>
        <v>4.8111618955977869E-5</v>
      </c>
      <c r="J583" s="34">
        <f t="shared" si="118"/>
        <v>2.1896647822278843E-4</v>
      </c>
      <c r="K583" s="34">
        <f t="shared" si="121"/>
        <v>1</v>
      </c>
      <c r="L583" s="34">
        <f t="shared" si="122"/>
        <v>0.22222222222222221</v>
      </c>
      <c r="M583" s="34">
        <f t="shared" si="119"/>
        <v>3.763501561853148E-5</v>
      </c>
      <c r="N583" s="40">
        <f t="shared" si="120"/>
        <v>8.4541573318679467E-5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1</v>
      </c>
      <c r="D585" s="33">
        <v>3</v>
      </c>
      <c r="E585" s="33">
        <v>0</v>
      </c>
      <c r="F585" s="33">
        <v>3</v>
      </c>
      <c r="G585" s="34">
        <f t="shared" si="115"/>
        <v>3.763501561853148E-5</v>
      </c>
      <c r="H585" s="34">
        <f t="shared" si="116"/>
        <v>1.268123599780192E-4</v>
      </c>
      <c r="I585" s="34" t="str">
        <f t="shared" si="117"/>
        <v/>
      </c>
      <c r="J585" s="34">
        <f t="shared" si="118"/>
        <v>5.9718130424396848E-5</v>
      </c>
      <c r="K585" s="34">
        <f t="shared" si="121"/>
        <v>-1</v>
      </c>
      <c r="L585" s="34">
        <f t="shared" si="122"/>
        <v>0</v>
      </c>
      <c r="M585" s="34">
        <f t="shared" si="119"/>
        <v>-3.763501561853148E-5</v>
      </c>
      <c r="N585" s="40">
        <f t="shared" si="120"/>
        <v>0</v>
      </c>
    </row>
    <row r="586" spans="1:14" x14ac:dyDescent="0.2">
      <c r="A586" s="27"/>
      <c r="B586" s="29" t="s">
        <v>552</v>
      </c>
      <c r="C586" s="39">
        <v>8</v>
      </c>
      <c r="D586" s="33">
        <v>20</v>
      </c>
      <c r="E586" s="33">
        <v>134</v>
      </c>
      <c r="F586" s="33">
        <v>114</v>
      </c>
      <c r="G586" s="34">
        <f t="shared" si="115"/>
        <v>3.0108012494825184E-4</v>
      </c>
      <c r="H586" s="34">
        <f t="shared" si="116"/>
        <v>8.4541573318679456E-4</v>
      </c>
      <c r="I586" s="34">
        <f t="shared" si="117"/>
        <v>3.2234784700505173E-3</v>
      </c>
      <c r="J586" s="34">
        <f t="shared" si="118"/>
        <v>2.2692889561270802E-3</v>
      </c>
      <c r="K586" s="34">
        <f t="shared" si="121"/>
        <v>15.75</v>
      </c>
      <c r="L586" s="34">
        <f t="shared" si="122"/>
        <v>4.7</v>
      </c>
      <c r="M586" s="34">
        <f t="shared" si="119"/>
        <v>4.7420119679349665E-3</v>
      </c>
      <c r="N586" s="40">
        <f t="shared" si="120"/>
        <v>3.9734539459779349E-3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3</v>
      </c>
      <c r="D588" s="33">
        <v>138</v>
      </c>
      <c r="E588" s="33">
        <v>1</v>
      </c>
      <c r="F588" s="33">
        <v>20</v>
      </c>
      <c r="G588" s="34">
        <f t="shared" si="115"/>
        <v>1.1290504685559444E-4</v>
      </c>
      <c r="H588" s="34">
        <f t="shared" si="116"/>
        <v>5.8333685589888832E-3</v>
      </c>
      <c r="I588" s="34">
        <f t="shared" si="117"/>
        <v>2.4055809477988934E-5</v>
      </c>
      <c r="J588" s="34">
        <f t="shared" si="118"/>
        <v>3.9812086949597898E-4</v>
      </c>
      <c r="K588" s="34">
        <f t="shared" si="121"/>
        <v>-0.66666666666666663</v>
      </c>
      <c r="L588" s="34">
        <f t="shared" si="122"/>
        <v>-0.85507246376811596</v>
      </c>
      <c r="M588" s="34">
        <f t="shared" si="119"/>
        <v>-7.5270031237062961E-5</v>
      </c>
      <c r="N588" s="40">
        <f t="shared" si="120"/>
        <v>-4.9879528258020885E-3</v>
      </c>
    </row>
    <row r="589" spans="1:14" ht="25.5" x14ac:dyDescent="0.2">
      <c r="A589" s="27"/>
      <c r="B589" s="29" t="s">
        <v>555</v>
      </c>
      <c r="C589" s="39">
        <v>3</v>
      </c>
      <c r="D589" s="33">
        <v>72</v>
      </c>
      <c r="E589" s="33">
        <v>3</v>
      </c>
      <c r="F589" s="33">
        <v>34</v>
      </c>
      <c r="G589" s="34">
        <f t="shared" si="115"/>
        <v>1.1290504685559444E-4</v>
      </c>
      <c r="H589" s="34">
        <f t="shared" si="116"/>
        <v>3.0434966394724608E-3</v>
      </c>
      <c r="I589" s="34">
        <f t="shared" si="117"/>
        <v>7.21674284339668E-5</v>
      </c>
      <c r="J589" s="34">
        <f t="shared" si="118"/>
        <v>6.7680547814316422E-4</v>
      </c>
      <c r="K589" s="34">
        <f t="shared" si="121"/>
        <v>0</v>
      </c>
      <c r="L589" s="34">
        <f t="shared" si="122"/>
        <v>-0.52777777777777779</v>
      </c>
      <c r="M589" s="34">
        <f t="shared" si="119"/>
        <v>0</v>
      </c>
      <c r="N589" s="40">
        <f t="shared" si="120"/>
        <v>-1.6062898930549099E-3</v>
      </c>
    </row>
    <row r="590" spans="1:14" x14ac:dyDescent="0.2">
      <c r="A590" s="27"/>
      <c r="B590" s="29" t="s">
        <v>556</v>
      </c>
      <c r="C590" s="39">
        <v>4</v>
      </c>
      <c r="D590" s="33">
        <v>183</v>
      </c>
      <c r="E590" s="33">
        <v>5</v>
      </c>
      <c r="F590" s="33">
        <v>113</v>
      </c>
      <c r="G590" s="34">
        <f t="shared" si="115"/>
        <v>1.5054006247412592E-4</v>
      </c>
      <c r="H590" s="34">
        <f t="shared" si="116"/>
        <v>7.7355539586591703E-3</v>
      </c>
      <c r="I590" s="34">
        <f t="shared" si="117"/>
        <v>1.2027904738994468E-4</v>
      </c>
      <c r="J590" s="34">
        <f t="shared" si="118"/>
        <v>2.2493829126522813E-3</v>
      </c>
      <c r="K590" s="34">
        <f t="shared" si="121"/>
        <v>0.25</v>
      </c>
      <c r="L590" s="34">
        <f t="shared" si="122"/>
        <v>-0.38251366120218577</v>
      </c>
      <c r="M590" s="34">
        <f t="shared" si="119"/>
        <v>3.763501561853148E-5</v>
      </c>
      <c r="N590" s="40">
        <f t="shared" si="120"/>
        <v>-2.9589550661537809E-3</v>
      </c>
    </row>
    <row r="591" spans="1:14" x14ac:dyDescent="0.2">
      <c r="A591" s="27"/>
      <c r="B591" s="29" t="s">
        <v>557</v>
      </c>
      <c r="C591" s="39">
        <v>0</v>
      </c>
      <c r="D591" s="33">
        <v>15</v>
      </c>
      <c r="E591" s="33">
        <v>2</v>
      </c>
      <c r="F591" s="33">
        <v>4</v>
      </c>
      <c r="G591" s="34" t="str">
        <f t="shared" si="115"/>
        <v/>
      </c>
      <c r="H591" s="34">
        <f t="shared" si="116"/>
        <v>6.34061799890096E-4</v>
      </c>
      <c r="I591" s="34">
        <f t="shared" si="117"/>
        <v>4.8111618955977869E-5</v>
      </c>
      <c r="J591" s="34">
        <f t="shared" si="118"/>
        <v>7.9624173899195793E-5</v>
      </c>
      <c r="K591" s="34">
        <f t="shared" si="121"/>
        <v>1</v>
      </c>
      <c r="L591" s="34">
        <f t="shared" si="122"/>
        <v>-0.73333333333333328</v>
      </c>
      <c r="M591" s="34" t="str">
        <f t="shared" si="119"/>
        <v/>
      </c>
      <c r="N591" s="40">
        <f t="shared" si="120"/>
        <v>-4.6497865325273701E-4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1</v>
      </c>
      <c r="F593" s="33">
        <v>1</v>
      </c>
      <c r="G593" s="34" t="str">
        <f t="shared" si="115"/>
        <v/>
      </c>
      <c r="H593" s="34" t="str">
        <f t="shared" si="116"/>
        <v/>
      </c>
      <c r="I593" s="34">
        <f t="shared" si="117"/>
        <v>2.4055809477988934E-5</v>
      </c>
      <c r="J593" s="34">
        <f t="shared" si="118"/>
        <v>1.9906043474798948E-5</v>
      </c>
      <c r="K593" s="34">
        <f t="shared" si="121"/>
        <v>1</v>
      </c>
      <c r="L593" s="34">
        <f t="shared" si="122"/>
        <v>1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1</v>
      </c>
      <c r="D594" s="33">
        <v>0</v>
      </c>
      <c r="E594" s="33">
        <v>2</v>
      </c>
      <c r="F594" s="33">
        <v>0</v>
      </c>
      <c r="G594" s="34">
        <f t="shared" si="115"/>
        <v>3.763501561853148E-5</v>
      </c>
      <c r="H594" s="34" t="str">
        <f t="shared" si="116"/>
        <v/>
      </c>
      <c r="I594" s="34">
        <f t="shared" si="117"/>
        <v>4.8111618955977869E-5</v>
      </c>
      <c r="J594" s="34" t="str">
        <f t="shared" si="118"/>
        <v/>
      </c>
      <c r="K594" s="34">
        <f t="shared" si="121"/>
        <v>1</v>
      </c>
      <c r="L594" s="34" t="str">
        <f t="shared" si="122"/>
        <v xml:space="preserve"> </v>
      </c>
      <c r="M594" s="34">
        <f t="shared" si="119"/>
        <v>3.763501561853148E-5</v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10</v>
      </c>
      <c r="D595" s="33">
        <v>48</v>
      </c>
      <c r="E595" s="33">
        <v>8</v>
      </c>
      <c r="F595" s="33">
        <v>52</v>
      </c>
      <c r="G595" s="34">
        <f t="shared" si="115"/>
        <v>3.763501561853148E-4</v>
      </c>
      <c r="H595" s="34">
        <f t="shared" si="116"/>
        <v>2.0289977596483072E-3</v>
      </c>
      <c r="I595" s="34">
        <f t="shared" si="117"/>
        <v>1.9244647582391147E-4</v>
      </c>
      <c r="J595" s="34">
        <f t="shared" si="118"/>
        <v>1.0351142606895454E-3</v>
      </c>
      <c r="K595" s="34">
        <f t="shared" si="121"/>
        <v>-0.2</v>
      </c>
      <c r="L595" s="34">
        <f t="shared" si="122"/>
        <v>8.3333333333333329E-2</v>
      </c>
      <c r="M595" s="34">
        <f t="shared" si="119"/>
        <v>-7.5270031237062961E-5</v>
      </c>
      <c r="N595" s="40">
        <f t="shared" si="120"/>
        <v>1.6908314663735893E-4</v>
      </c>
    </row>
    <row r="596" spans="1:14" x14ac:dyDescent="0.2">
      <c r="A596" s="27"/>
      <c r="B596" s="29" t="s">
        <v>562</v>
      </c>
      <c r="C596" s="39">
        <v>0</v>
      </c>
      <c r="D596" s="33">
        <v>84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3.5507460793845372E-3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-3.5507460793845372E-3</v>
      </c>
    </row>
    <row r="597" spans="1:14" x14ac:dyDescent="0.2">
      <c r="A597" s="27"/>
      <c r="B597" s="29" t="s">
        <v>563</v>
      </c>
      <c r="C597" s="39">
        <v>3</v>
      </c>
      <c r="D597" s="33">
        <v>28</v>
      </c>
      <c r="E597" s="33">
        <v>1</v>
      </c>
      <c r="F597" s="33">
        <v>19</v>
      </c>
      <c r="G597" s="34">
        <f t="shared" si="115"/>
        <v>1.1290504685559444E-4</v>
      </c>
      <c r="H597" s="34">
        <f t="shared" si="116"/>
        <v>1.1835820264615125E-3</v>
      </c>
      <c r="I597" s="34">
        <f t="shared" si="117"/>
        <v>2.4055809477988934E-5</v>
      </c>
      <c r="J597" s="34">
        <f t="shared" si="118"/>
        <v>3.7821482602118004E-4</v>
      </c>
      <c r="K597" s="34">
        <f t="shared" si="121"/>
        <v>-0.66666666666666663</v>
      </c>
      <c r="L597" s="34">
        <f t="shared" si="122"/>
        <v>-0.32142857142857145</v>
      </c>
      <c r="M597" s="34">
        <f t="shared" si="119"/>
        <v>-7.5270031237062961E-5</v>
      </c>
      <c r="N597" s="40">
        <f t="shared" si="120"/>
        <v>-3.8043707993405765E-4</v>
      </c>
    </row>
    <row r="598" spans="1:14" x14ac:dyDescent="0.2">
      <c r="A598" s="27"/>
      <c r="B598" s="29" t="s">
        <v>564</v>
      </c>
      <c r="C598" s="39">
        <v>1</v>
      </c>
      <c r="D598" s="33">
        <v>6</v>
      </c>
      <c r="E598" s="33">
        <v>0</v>
      </c>
      <c r="F598" s="33">
        <v>4</v>
      </c>
      <c r="G598" s="34">
        <f t="shared" si="115"/>
        <v>3.763501561853148E-5</v>
      </c>
      <c r="H598" s="34">
        <f t="shared" si="116"/>
        <v>2.536247199560384E-4</v>
      </c>
      <c r="I598" s="34" t="str">
        <f t="shared" si="117"/>
        <v/>
      </c>
      <c r="J598" s="34">
        <f t="shared" si="118"/>
        <v>7.9624173899195793E-5</v>
      </c>
      <c r="K598" s="34">
        <f t="shared" si="121"/>
        <v>-1</v>
      </c>
      <c r="L598" s="34">
        <f t="shared" si="122"/>
        <v>-0.33333333333333331</v>
      </c>
      <c r="M598" s="34">
        <f t="shared" si="119"/>
        <v>-3.763501561853148E-5</v>
      </c>
      <c r="N598" s="40">
        <f t="shared" si="120"/>
        <v>-8.4541573318679467E-5</v>
      </c>
    </row>
    <row r="599" spans="1:14" ht="25.5" x14ac:dyDescent="0.2">
      <c r="A599" s="27"/>
      <c r="B599" s="29" t="s">
        <v>565</v>
      </c>
      <c r="C599" s="39">
        <v>0</v>
      </c>
      <c r="D599" s="33">
        <v>7</v>
      </c>
      <c r="E599" s="33">
        <v>2</v>
      </c>
      <c r="F599" s="33">
        <v>2</v>
      </c>
      <c r="G599" s="34" t="str">
        <f t="shared" si="115"/>
        <v/>
      </c>
      <c r="H599" s="34">
        <f t="shared" si="116"/>
        <v>2.9589550661537813E-4</v>
      </c>
      <c r="I599" s="34">
        <f t="shared" si="117"/>
        <v>4.8111618955977869E-5</v>
      </c>
      <c r="J599" s="34">
        <f t="shared" si="118"/>
        <v>3.9812086949597896E-5</v>
      </c>
      <c r="K599" s="34">
        <f t="shared" si="121"/>
        <v>1</v>
      </c>
      <c r="L599" s="34">
        <f t="shared" si="122"/>
        <v>-0.7142857142857143</v>
      </c>
      <c r="M599" s="34" t="str">
        <f t="shared" si="119"/>
        <v/>
      </c>
      <c r="N599" s="40">
        <f t="shared" si="120"/>
        <v>-2.1135393329669867E-4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3</v>
      </c>
      <c r="E600" s="33">
        <v>0</v>
      </c>
      <c r="F600" s="33">
        <v>0</v>
      </c>
      <c r="G600" s="34" t="str">
        <f t="shared" si="115"/>
        <v/>
      </c>
      <c r="H600" s="34">
        <f t="shared" si="116"/>
        <v>1.268123599780192E-4</v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>
        <f t="shared" si="122"/>
        <v>-1</v>
      </c>
      <c r="M600" s="34" t="str">
        <f t="shared" si="119"/>
        <v/>
      </c>
      <c r="N600" s="40">
        <f t="shared" si="120"/>
        <v>-1.268123599780192E-4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2</v>
      </c>
      <c r="D602" s="33">
        <v>3</v>
      </c>
      <c r="E602" s="33">
        <v>0</v>
      </c>
      <c r="F602" s="33">
        <v>6</v>
      </c>
      <c r="G602" s="34">
        <f t="shared" si="115"/>
        <v>7.5270031237062961E-5</v>
      </c>
      <c r="H602" s="34">
        <f t="shared" si="116"/>
        <v>1.268123599780192E-4</v>
      </c>
      <c r="I602" s="34" t="str">
        <f t="shared" si="117"/>
        <v/>
      </c>
      <c r="J602" s="34">
        <f t="shared" si="118"/>
        <v>1.194362608487937E-4</v>
      </c>
      <c r="K602" s="34">
        <f t="shared" si="121"/>
        <v>-1</v>
      </c>
      <c r="L602" s="34">
        <f t="shared" si="122"/>
        <v>1</v>
      </c>
      <c r="M602" s="34">
        <f t="shared" si="119"/>
        <v>-7.5270031237062961E-5</v>
      </c>
      <c r="N602" s="40">
        <f t="shared" si="120"/>
        <v>1.268123599780192E-4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1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>
        <f t="shared" si="118"/>
        <v>1.9906043474798948E-5</v>
      </c>
      <c r="K603" s="34" t="str">
        <f t="shared" si="121"/>
        <v xml:space="preserve"> </v>
      </c>
      <c r="L603" s="34">
        <f t="shared" si="122"/>
        <v>1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1</v>
      </c>
      <c r="D604" s="42">
        <v>1</v>
      </c>
      <c r="E604" s="42">
        <v>0</v>
      </c>
      <c r="F604" s="42">
        <v>0</v>
      </c>
      <c r="G604" s="43">
        <f t="shared" si="115"/>
        <v>3.763501561853148E-5</v>
      </c>
      <c r="H604" s="43">
        <f t="shared" si="116"/>
        <v>4.2270786659339733E-5</v>
      </c>
      <c r="I604" s="43" t="str">
        <f t="shared" si="117"/>
        <v/>
      </c>
      <c r="J604" s="43" t="str">
        <f t="shared" si="118"/>
        <v/>
      </c>
      <c r="K604" s="43">
        <f t="shared" si="121"/>
        <v>-1</v>
      </c>
      <c r="L604" s="43">
        <f t="shared" si="122"/>
        <v>-1</v>
      </c>
      <c r="M604" s="43">
        <f t="shared" si="119"/>
        <v>-3.763501561853148E-5</v>
      </c>
      <c r="N604" s="44">
        <f t="shared" si="120"/>
        <v>-4.2270786659339733E-5</v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10948</v>
      </c>
      <c r="D612" s="31">
        <f>SUM(D613:D640)</f>
        <v>5316</v>
      </c>
      <c r="E612" s="31">
        <f>SUM(E613:E640)</f>
        <v>5386</v>
      </c>
      <c r="F612" s="31">
        <f>SUM(F613:F640)</f>
        <v>4542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-0.50803799780781878</v>
      </c>
      <c r="L612" s="32">
        <f>+IF(AND(D612=0,F612=0),"",IF(D612=0,1,IF(F612=0,-1,(F612-D612)/D612)))</f>
        <v>-0.14559819413092551</v>
      </c>
      <c r="M612" s="32">
        <f t="shared" ref="M612:M640" si="127">+IF(OR(AND(G612=""),(K612="")),"",G612*K612)</f>
        <v>-0.50803799780781878</v>
      </c>
      <c r="N612" s="32">
        <f t="shared" ref="N612:N640" si="128">+IF(OR(AND(H612=""),(L612="")),"",H612*L612)</f>
        <v>-0.14559819413092551</v>
      </c>
    </row>
    <row r="613" spans="1:14" x14ac:dyDescent="0.2">
      <c r="A613" s="27"/>
      <c r="B613" s="28" t="s">
        <v>571</v>
      </c>
      <c r="C613" s="35">
        <v>0</v>
      </c>
      <c r="D613" s="36">
        <v>5</v>
      </c>
      <c r="E613" s="36">
        <v>7</v>
      </c>
      <c r="F613" s="36">
        <v>11</v>
      </c>
      <c r="G613" s="37" t="str">
        <f t="shared" si="123"/>
        <v/>
      </c>
      <c r="H613" s="37">
        <f t="shared" si="124"/>
        <v>9.4055680963130172E-4</v>
      </c>
      <c r="I613" s="37">
        <f t="shared" si="125"/>
        <v>1.2996658002227999E-3</v>
      </c>
      <c r="J613" s="37">
        <f t="shared" si="126"/>
        <v>2.4218405988551297E-3</v>
      </c>
      <c r="K613" s="37">
        <f t="shared" ref="K613:K640" si="129">+IF(AND(C613=0,E613=0)," ",IF(C613=0,1,IF(E613=0,-1,(E613-C613)/C613)))</f>
        <v>1</v>
      </c>
      <c r="L613" s="37">
        <f t="shared" ref="L613:L640" si="130">+IF(AND(D613=0,F613=0)," ",IF(D613=0,1,IF(F613=0,-1,(F613-D613)/D613)))</f>
        <v>1.2</v>
      </c>
      <c r="M613" s="37" t="str">
        <f t="shared" si="127"/>
        <v/>
      </c>
      <c r="N613" s="38">
        <f t="shared" si="128"/>
        <v>1.128668171557562E-3</v>
      </c>
    </row>
    <row r="614" spans="1:14" x14ac:dyDescent="0.2">
      <c r="A614" s="27"/>
      <c r="B614" s="29" t="s">
        <v>572</v>
      </c>
      <c r="C614" s="39">
        <v>21</v>
      </c>
      <c r="D614" s="33">
        <v>39</v>
      </c>
      <c r="E614" s="33">
        <v>42</v>
      </c>
      <c r="F614" s="33">
        <v>43</v>
      </c>
      <c r="G614" s="34">
        <f t="shared" si="123"/>
        <v>1.9181585677749361E-3</v>
      </c>
      <c r="H614" s="34">
        <f t="shared" si="124"/>
        <v>7.3363431151241536E-3</v>
      </c>
      <c r="I614" s="34">
        <f t="shared" si="125"/>
        <v>7.7979948013367989E-3</v>
      </c>
      <c r="J614" s="34">
        <f t="shared" si="126"/>
        <v>9.4671950682518706E-3</v>
      </c>
      <c r="K614" s="34">
        <f t="shared" si="129"/>
        <v>1</v>
      </c>
      <c r="L614" s="34">
        <f t="shared" si="130"/>
        <v>0.10256410256410256</v>
      </c>
      <c r="M614" s="34">
        <f t="shared" si="127"/>
        <v>1.9181585677749361E-3</v>
      </c>
      <c r="N614" s="40">
        <f t="shared" si="128"/>
        <v>7.5244544770504136E-4</v>
      </c>
    </row>
    <row r="615" spans="1:14" ht="25.5" x14ac:dyDescent="0.2">
      <c r="A615" s="27"/>
      <c r="B615" s="29" t="s">
        <v>573</v>
      </c>
      <c r="C615" s="39">
        <v>285</v>
      </c>
      <c r="D615" s="33">
        <v>206</v>
      </c>
      <c r="E615" s="33">
        <v>446</v>
      </c>
      <c r="F615" s="33">
        <v>441</v>
      </c>
      <c r="G615" s="34">
        <f t="shared" si="123"/>
        <v>2.6032151991231274E-2</v>
      </c>
      <c r="H615" s="34">
        <f t="shared" si="124"/>
        <v>3.8750940556809631E-2</v>
      </c>
      <c r="I615" s="34">
        <f t="shared" si="125"/>
        <v>8.2807278128481251E-2</v>
      </c>
      <c r="J615" s="34">
        <f t="shared" si="126"/>
        <v>9.709379128137384E-2</v>
      </c>
      <c r="K615" s="34">
        <f t="shared" si="129"/>
        <v>0.56491228070175437</v>
      </c>
      <c r="L615" s="34">
        <f t="shared" si="130"/>
        <v>1.1407766990291262</v>
      </c>
      <c r="M615" s="34">
        <f t="shared" si="127"/>
        <v>1.4705882352941175E-2</v>
      </c>
      <c r="N615" s="40">
        <f t="shared" si="128"/>
        <v>4.4206170052671176E-2</v>
      </c>
    </row>
    <row r="616" spans="1:14" x14ac:dyDescent="0.2">
      <c r="A616" s="27"/>
      <c r="B616" s="29" t="s">
        <v>574</v>
      </c>
      <c r="C616" s="39">
        <v>2642</v>
      </c>
      <c r="D616" s="33">
        <v>1255</v>
      </c>
      <c r="E616" s="33">
        <v>3372</v>
      </c>
      <c r="F616" s="33">
        <v>2556</v>
      </c>
      <c r="G616" s="34">
        <f t="shared" si="123"/>
        <v>0.2413226160029229</v>
      </c>
      <c r="H616" s="34">
        <f t="shared" si="124"/>
        <v>0.23607975921745675</v>
      </c>
      <c r="I616" s="34">
        <f t="shared" si="125"/>
        <v>0.62606758262161155</v>
      </c>
      <c r="J616" s="34">
        <f t="shared" si="126"/>
        <v>0.56274768824306476</v>
      </c>
      <c r="K616" s="34">
        <f t="shared" si="129"/>
        <v>0.27630582891748673</v>
      </c>
      <c r="L616" s="34">
        <f t="shared" si="130"/>
        <v>1.0366533864541834</v>
      </c>
      <c r="M616" s="34">
        <f t="shared" si="127"/>
        <v>6.6678845451223961E-2</v>
      </c>
      <c r="N616" s="40">
        <f t="shared" si="128"/>
        <v>0.24473288186606476</v>
      </c>
    </row>
    <row r="617" spans="1:14" x14ac:dyDescent="0.2">
      <c r="A617" s="27"/>
      <c r="B617" s="29" t="s">
        <v>575</v>
      </c>
      <c r="C617" s="39">
        <v>7660</v>
      </c>
      <c r="D617" s="33">
        <v>2958</v>
      </c>
      <c r="E617" s="33">
        <v>133</v>
      </c>
      <c r="F617" s="33">
        <v>47</v>
      </c>
      <c r="G617" s="34">
        <f t="shared" si="123"/>
        <v>0.6996711728169529</v>
      </c>
      <c r="H617" s="34">
        <f t="shared" si="124"/>
        <v>0.55643340857787815</v>
      </c>
      <c r="I617" s="34">
        <f t="shared" si="125"/>
        <v>2.4693650204233197E-2</v>
      </c>
      <c r="J617" s="34">
        <f t="shared" si="126"/>
        <v>1.0347864376926464E-2</v>
      </c>
      <c r="K617" s="34">
        <f t="shared" si="129"/>
        <v>-0.98263707571801562</v>
      </c>
      <c r="L617" s="34">
        <f t="shared" si="130"/>
        <v>-0.98411088573360384</v>
      </c>
      <c r="M617" s="34">
        <f t="shared" si="127"/>
        <v>-0.68752283522104496</v>
      </c>
      <c r="N617" s="40">
        <f t="shared" si="128"/>
        <v>-0.54759217456734399</v>
      </c>
    </row>
    <row r="618" spans="1:14" x14ac:dyDescent="0.2">
      <c r="A618" s="27"/>
      <c r="B618" s="29" t="s">
        <v>576</v>
      </c>
      <c r="C618" s="39">
        <v>2</v>
      </c>
      <c r="D618" s="33">
        <v>0</v>
      </c>
      <c r="E618" s="33">
        <v>3</v>
      </c>
      <c r="F618" s="33">
        <v>3</v>
      </c>
      <c r="G618" s="34">
        <f t="shared" si="123"/>
        <v>1.8268176835951772E-4</v>
      </c>
      <c r="H618" s="34" t="str">
        <f t="shared" si="124"/>
        <v/>
      </c>
      <c r="I618" s="34">
        <f t="shared" si="125"/>
        <v>5.5699962866691418E-4</v>
      </c>
      <c r="J618" s="34">
        <f t="shared" si="126"/>
        <v>6.6050198150594452E-4</v>
      </c>
      <c r="K618" s="34">
        <f t="shared" si="129"/>
        <v>0.5</v>
      </c>
      <c r="L618" s="34">
        <f t="shared" si="130"/>
        <v>1</v>
      </c>
      <c r="M618" s="34">
        <f t="shared" si="127"/>
        <v>9.1340884179758858E-5</v>
      </c>
      <c r="N618" s="40" t="str">
        <f t="shared" si="128"/>
        <v/>
      </c>
    </row>
    <row r="619" spans="1:14" x14ac:dyDescent="0.2">
      <c r="A619" s="27"/>
      <c r="B619" s="29" t="s">
        <v>577</v>
      </c>
      <c r="C619" s="39">
        <v>1</v>
      </c>
      <c r="D619" s="33">
        <v>3</v>
      </c>
      <c r="E619" s="33">
        <v>1</v>
      </c>
      <c r="F619" s="33">
        <v>3</v>
      </c>
      <c r="G619" s="34">
        <f t="shared" si="123"/>
        <v>9.1340884179758858E-5</v>
      </c>
      <c r="H619" s="34">
        <f t="shared" si="124"/>
        <v>5.6433408577878099E-4</v>
      </c>
      <c r="I619" s="34">
        <f t="shared" si="125"/>
        <v>1.856665428889714E-4</v>
      </c>
      <c r="J619" s="34">
        <f t="shared" si="126"/>
        <v>6.6050198150594452E-4</v>
      </c>
      <c r="K619" s="34">
        <f t="shared" si="129"/>
        <v>0</v>
      </c>
      <c r="L619" s="34">
        <f t="shared" si="130"/>
        <v>0</v>
      </c>
      <c r="M619" s="34">
        <f t="shared" si="127"/>
        <v>0</v>
      </c>
      <c r="N619" s="40">
        <f t="shared" si="128"/>
        <v>0</v>
      </c>
    </row>
    <row r="620" spans="1:14" x14ac:dyDescent="0.2">
      <c r="A620" s="27"/>
      <c r="B620" s="29" t="s">
        <v>578</v>
      </c>
      <c r="C620" s="39">
        <v>5</v>
      </c>
      <c r="D620" s="33">
        <v>8</v>
      </c>
      <c r="E620" s="33">
        <v>19</v>
      </c>
      <c r="F620" s="33">
        <v>19</v>
      </c>
      <c r="G620" s="34">
        <f t="shared" si="123"/>
        <v>4.5670442089879428E-4</v>
      </c>
      <c r="H620" s="34">
        <f t="shared" si="124"/>
        <v>1.5048908954100827E-3</v>
      </c>
      <c r="I620" s="34">
        <f t="shared" si="125"/>
        <v>3.5276643148904568E-3</v>
      </c>
      <c r="J620" s="34">
        <f t="shared" si="126"/>
        <v>4.1831792162043153E-3</v>
      </c>
      <c r="K620" s="34">
        <f t="shared" si="129"/>
        <v>2.8</v>
      </c>
      <c r="L620" s="34">
        <f t="shared" si="130"/>
        <v>1.375</v>
      </c>
      <c r="M620" s="34">
        <f t="shared" si="127"/>
        <v>1.2787723785166239E-3</v>
      </c>
      <c r="N620" s="40">
        <f t="shared" si="128"/>
        <v>2.0692249811888638E-3</v>
      </c>
    </row>
    <row r="621" spans="1:14" x14ac:dyDescent="0.2">
      <c r="A621" s="27"/>
      <c r="B621" s="29" t="s">
        <v>579</v>
      </c>
      <c r="C621" s="39">
        <v>6</v>
      </c>
      <c r="D621" s="33">
        <v>8</v>
      </c>
      <c r="E621" s="33">
        <v>2</v>
      </c>
      <c r="F621" s="33">
        <v>2</v>
      </c>
      <c r="G621" s="34">
        <f t="shared" si="123"/>
        <v>5.4804530507855317E-4</v>
      </c>
      <c r="H621" s="34">
        <f t="shared" si="124"/>
        <v>1.5048908954100827E-3</v>
      </c>
      <c r="I621" s="34">
        <f t="shared" si="125"/>
        <v>3.713330857779428E-4</v>
      </c>
      <c r="J621" s="34">
        <f t="shared" si="126"/>
        <v>4.4033465433729633E-4</v>
      </c>
      <c r="K621" s="34">
        <f t="shared" si="129"/>
        <v>-0.66666666666666663</v>
      </c>
      <c r="L621" s="34">
        <f t="shared" si="130"/>
        <v>-0.75</v>
      </c>
      <c r="M621" s="34">
        <f t="shared" si="127"/>
        <v>-3.6536353671903543E-4</v>
      </c>
      <c r="N621" s="40">
        <f t="shared" si="128"/>
        <v>-1.128668171557562E-3</v>
      </c>
    </row>
    <row r="622" spans="1:14" ht="24.75" customHeight="1" x14ac:dyDescent="0.2">
      <c r="A622" s="27"/>
      <c r="B622" s="29" t="s">
        <v>580</v>
      </c>
      <c r="C622" s="39">
        <v>5</v>
      </c>
      <c r="D622" s="33">
        <v>10</v>
      </c>
      <c r="E622" s="33">
        <v>9</v>
      </c>
      <c r="F622" s="33">
        <v>9</v>
      </c>
      <c r="G622" s="34">
        <f t="shared" si="123"/>
        <v>4.5670442089879428E-4</v>
      </c>
      <c r="H622" s="34">
        <f t="shared" si="124"/>
        <v>1.8811136192626034E-3</v>
      </c>
      <c r="I622" s="34">
        <f t="shared" si="125"/>
        <v>1.6709988860007428E-3</v>
      </c>
      <c r="J622" s="34">
        <f t="shared" si="126"/>
        <v>1.9815059445178335E-3</v>
      </c>
      <c r="K622" s="34">
        <f t="shared" si="129"/>
        <v>0.8</v>
      </c>
      <c r="L622" s="34">
        <f t="shared" si="130"/>
        <v>-0.1</v>
      </c>
      <c r="M622" s="34">
        <f t="shared" si="127"/>
        <v>3.6536353671903543E-4</v>
      </c>
      <c r="N622" s="40">
        <f t="shared" si="128"/>
        <v>-1.8811136192626037E-4</v>
      </c>
    </row>
    <row r="623" spans="1:14" x14ac:dyDescent="0.2">
      <c r="A623" s="27"/>
      <c r="B623" s="29" t="s">
        <v>581</v>
      </c>
      <c r="C623" s="39">
        <v>44</v>
      </c>
      <c r="D623" s="33">
        <v>17</v>
      </c>
      <c r="E623" s="33">
        <v>40</v>
      </c>
      <c r="F623" s="33">
        <v>14</v>
      </c>
      <c r="G623" s="34">
        <f t="shared" si="123"/>
        <v>4.0189989039093902E-3</v>
      </c>
      <c r="H623" s="34">
        <f t="shared" si="124"/>
        <v>3.197893152746426E-3</v>
      </c>
      <c r="I623" s="34">
        <f t="shared" si="125"/>
        <v>7.4266617155588563E-3</v>
      </c>
      <c r="J623" s="34">
        <f t="shared" si="126"/>
        <v>3.0823425803610744E-3</v>
      </c>
      <c r="K623" s="34">
        <f t="shared" si="129"/>
        <v>-9.0909090909090912E-2</v>
      </c>
      <c r="L623" s="34">
        <f t="shared" si="130"/>
        <v>-0.17647058823529413</v>
      </c>
      <c r="M623" s="34">
        <f t="shared" si="127"/>
        <v>-3.6536353671903549E-4</v>
      </c>
      <c r="N623" s="40">
        <f t="shared" si="128"/>
        <v>-5.643340857787811E-4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1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>
        <f t="shared" si="126"/>
        <v>2.2016732716864817E-4</v>
      </c>
      <c r="K624" s="34" t="str">
        <f t="shared" si="129"/>
        <v xml:space="preserve"> </v>
      </c>
      <c r="L624" s="34">
        <f t="shared" si="130"/>
        <v>1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5</v>
      </c>
      <c r="D625" s="33">
        <v>0</v>
      </c>
      <c r="E625" s="33">
        <v>0</v>
      </c>
      <c r="F625" s="33">
        <v>1</v>
      </c>
      <c r="G625" s="34">
        <f t="shared" si="123"/>
        <v>4.5670442089879428E-4</v>
      </c>
      <c r="H625" s="34" t="str">
        <f t="shared" si="124"/>
        <v/>
      </c>
      <c r="I625" s="34" t="str">
        <f t="shared" si="125"/>
        <v/>
      </c>
      <c r="J625" s="34">
        <f t="shared" si="126"/>
        <v>2.2016732716864817E-4</v>
      </c>
      <c r="K625" s="34">
        <f t="shared" si="129"/>
        <v>-1</v>
      </c>
      <c r="L625" s="34">
        <f t="shared" si="130"/>
        <v>1</v>
      </c>
      <c r="M625" s="34">
        <f t="shared" si="127"/>
        <v>-4.5670442089879428E-4</v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2</v>
      </c>
      <c r="E626" s="33">
        <v>0</v>
      </c>
      <c r="F626" s="33">
        <v>1</v>
      </c>
      <c r="G626" s="34" t="str">
        <f t="shared" si="123"/>
        <v/>
      </c>
      <c r="H626" s="34">
        <f t="shared" si="124"/>
        <v>3.7622272385252068E-4</v>
      </c>
      <c r="I626" s="34" t="str">
        <f t="shared" si="125"/>
        <v/>
      </c>
      <c r="J626" s="34">
        <f t="shared" si="126"/>
        <v>2.2016732716864817E-4</v>
      </c>
      <c r="K626" s="34" t="str">
        <f t="shared" si="129"/>
        <v xml:space="preserve"> </v>
      </c>
      <c r="L626" s="34">
        <f t="shared" si="130"/>
        <v>-0.5</v>
      </c>
      <c r="M626" s="34" t="str">
        <f t="shared" si="127"/>
        <v/>
      </c>
      <c r="N626" s="40">
        <f t="shared" si="128"/>
        <v>-1.8811136192626034E-4</v>
      </c>
    </row>
    <row r="627" spans="1:14" ht="25.5" x14ac:dyDescent="0.2">
      <c r="A627" s="27"/>
      <c r="B627" s="29" t="s">
        <v>585</v>
      </c>
      <c r="C627" s="39">
        <v>3</v>
      </c>
      <c r="D627" s="33">
        <v>12</v>
      </c>
      <c r="E627" s="33">
        <v>21</v>
      </c>
      <c r="F627" s="33">
        <v>11</v>
      </c>
      <c r="G627" s="34">
        <f t="shared" si="123"/>
        <v>2.7402265253927659E-4</v>
      </c>
      <c r="H627" s="34">
        <f t="shared" si="124"/>
        <v>2.257336343115124E-3</v>
      </c>
      <c r="I627" s="34">
        <f t="shared" si="125"/>
        <v>3.8989974006683995E-3</v>
      </c>
      <c r="J627" s="34">
        <f t="shared" si="126"/>
        <v>2.4218405988551297E-3</v>
      </c>
      <c r="K627" s="34">
        <f t="shared" si="129"/>
        <v>6</v>
      </c>
      <c r="L627" s="34">
        <f t="shared" si="130"/>
        <v>-8.3333333333333329E-2</v>
      </c>
      <c r="M627" s="34">
        <f t="shared" si="127"/>
        <v>1.6441359152356595E-3</v>
      </c>
      <c r="N627" s="40">
        <f t="shared" si="128"/>
        <v>-1.8811136192626031E-4</v>
      </c>
    </row>
    <row r="628" spans="1:14" x14ac:dyDescent="0.2">
      <c r="A628" s="27"/>
      <c r="B628" s="29" t="s">
        <v>586</v>
      </c>
      <c r="C628" s="39">
        <v>6</v>
      </c>
      <c r="D628" s="33">
        <v>11</v>
      </c>
      <c r="E628" s="33">
        <v>24</v>
      </c>
      <c r="F628" s="33">
        <v>43</v>
      </c>
      <c r="G628" s="34">
        <f t="shared" si="123"/>
        <v>5.4804530507855317E-4</v>
      </c>
      <c r="H628" s="34">
        <f t="shared" si="124"/>
        <v>2.0692249811888638E-3</v>
      </c>
      <c r="I628" s="34">
        <f t="shared" si="125"/>
        <v>4.4559970293353134E-3</v>
      </c>
      <c r="J628" s="34">
        <f t="shared" si="126"/>
        <v>9.4671950682518706E-3</v>
      </c>
      <c r="K628" s="34">
        <f t="shared" si="129"/>
        <v>3</v>
      </c>
      <c r="L628" s="34">
        <f t="shared" si="130"/>
        <v>2.9090909090909092</v>
      </c>
      <c r="M628" s="34">
        <f t="shared" si="127"/>
        <v>1.6441359152356595E-3</v>
      </c>
      <c r="N628" s="40">
        <f t="shared" si="128"/>
        <v>6.0195635816403309E-3</v>
      </c>
    </row>
    <row r="629" spans="1:14" x14ac:dyDescent="0.2">
      <c r="A629" s="27"/>
      <c r="B629" s="29" t="s">
        <v>587</v>
      </c>
      <c r="C629" s="39">
        <v>7</v>
      </c>
      <c r="D629" s="33">
        <v>18</v>
      </c>
      <c r="E629" s="33">
        <v>6</v>
      </c>
      <c r="F629" s="33">
        <v>23</v>
      </c>
      <c r="G629" s="34">
        <f t="shared" si="123"/>
        <v>6.3938618925831207E-4</v>
      </c>
      <c r="H629" s="34">
        <f t="shared" si="124"/>
        <v>3.3860045146726862E-3</v>
      </c>
      <c r="I629" s="34">
        <f t="shared" si="125"/>
        <v>1.1139992573338284E-3</v>
      </c>
      <c r="J629" s="34">
        <f t="shared" si="126"/>
        <v>5.0638485248789078E-3</v>
      </c>
      <c r="K629" s="34">
        <f t="shared" si="129"/>
        <v>-0.14285714285714285</v>
      </c>
      <c r="L629" s="34">
        <f t="shared" si="130"/>
        <v>0.27777777777777779</v>
      </c>
      <c r="M629" s="34">
        <f t="shared" si="127"/>
        <v>-9.1340884179758858E-5</v>
      </c>
      <c r="N629" s="40">
        <f t="shared" si="128"/>
        <v>9.4055680963130172E-4</v>
      </c>
    </row>
    <row r="630" spans="1:14" x14ac:dyDescent="0.2">
      <c r="A630" s="27"/>
      <c r="B630" s="29" t="s">
        <v>588</v>
      </c>
      <c r="C630" s="39">
        <v>19</v>
      </c>
      <c r="D630" s="33">
        <v>259</v>
      </c>
      <c r="E630" s="33">
        <v>19</v>
      </c>
      <c r="F630" s="33">
        <v>200</v>
      </c>
      <c r="G630" s="34">
        <f t="shared" si="123"/>
        <v>1.7354767994154183E-3</v>
      </c>
      <c r="H630" s="34">
        <f t="shared" si="124"/>
        <v>4.8720842738901426E-2</v>
      </c>
      <c r="I630" s="34">
        <f t="shared" si="125"/>
        <v>3.5276643148904568E-3</v>
      </c>
      <c r="J630" s="34">
        <f t="shared" si="126"/>
        <v>4.4033465433729636E-2</v>
      </c>
      <c r="K630" s="34">
        <f t="shared" si="129"/>
        <v>0</v>
      </c>
      <c r="L630" s="34">
        <f t="shared" si="130"/>
        <v>-0.22779922779922779</v>
      </c>
      <c r="M630" s="34">
        <f t="shared" si="127"/>
        <v>0</v>
      </c>
      <c r="N630" s="40">
        <f t="shared" si="128"/>
        <v>-1.1098570353649358E-2</v>
      </c>
    </row>
    <row r="631" spans="1:14" x14ac:dyDescent="0.2">
      <c r="A631" s="27"/>
      <c r="B631" s="29" t="s">
        <v>589</v>
      </c>
      <c r="C631" s="39">
        <v>28</v>
      </c>
      <c r="D631" s="33">
        <v>148</v>
      </c>
      <c r="E631" s="33">
        <v>647</v>
      </c>
      <c r="F631" s="33">
        <v>773</v>
      </c>
      <c r="G631" s="34">
        <f t="shared" si="123"/>
        <v>2.5575447570332483E-3</v>
      </c>
      <c r="H631" s="34">
        <f t="shared" si="124"/>
        <v>2.784048156508653E-2</v>
      </c>
      <c r="I631" s="34">
        <f t="shared" si="125"/>
        <v>0.1201262532491645</v>
      </c>
      <c r="J631" s="34">
        <f t="shared" si="126"/>
        <v>0.17018934390136503</v>
      </c>
      <c r="K631" s="34">
        <f t="shared" si="129"/>
        <v>22.107142857142858</v>
      </c>
      <c r="L631" s="34">
        <f t="shared" si="130"/>
        <v>4.2229729729729728</v>
      </c>
      <c r="M631" s="34">
        <f t="shared" si="127"/>
        <v>5.654000730727074E-2</v>
      </c>
      <c r="N631" s="40">
        <f t="shared" si="128"/>
        <v>0.1175696012039127</v>
      </c>
    </row>
    <row r="632" spans="1:14" x14ac:dyDescent="0.2">
      <c r="A632" s="27"/>
      <c r="B632" s="29" t="s">
        <v>590</v>
      </c>
      <c r="C632" s="39">
        <v>0</v>
      </c>
      <c r="D632" s="33">
        <v>3</v>
      </c>
      <c r="E632" s="33">
        <v>0</v>
      </c>
      <c r="F632" s="33">
        <v>7</v>
      </c>
      <c r="G632" s="34" t="str">
        <f t="shared" si="123"/>
        <v/>
      </c>
      <c r="H632" s="34">
        <f t="shared" si="124"/>
        <v>5.6433408577878099E-4</v>
      </c>
      <c r="I632" s="34" t="str">
        <f t="shared" si="125"/>
        <v/>
      </c>
      <c r="J632" s="34">
        <f t="shared" si="126"/>
        <v>1.5411712901805372E-3</v>
      </c>
      <c r="K632" s="34" t="str">
        <f t="shared" si="129"/>
        <v xml:space="preserve"> </v>
      </c>
      <c r="L632" s="34">
        <f t="shared" si="130"/>
        <v>1.3333333333333333</v>
      </c>
      <c r="M632" s="34" t="str">
        <f t="shared" si="127"/>
        <v/>
      </c>
      <c r="N632" s="40">
        <f t="shared" si="128"/>
        <v>7.5244544770504125E-4</v>
      </c>
    </row>
    <row r="633" spans="1:14" x14ac:dyDescent="0.2">
      <c r="A633" s="27"/>
      <c r="B633" s="29" t="s">
        <v>591</v>
      </c>
      <c r="C633" s="39">
        <v>5</v>
      </c>
      <c r="D633" s="33">
        <v>23</v>
      </c>
      <c r="E633" s="33">
        <v>30</v>
      </c>
      <c r="F633" s="33">
        <v>36</v>
      </c>
      <c r="G633" s="34">
        <f t="shared" si="123"/>
        <v>4.5670442089879428E-4</v>
      </c>
      <c r="H633" s="34">
        <f t="shared" si="124"/>
        <v>4.3265613243039878E-3</v>
      </c>
      <c r="I633" s="34">
        <f t="shared" si="125"/>
        <v>5.5699962866691422E-3</v>
      </c>
      <c r="J633" s="34">
        <f t="shared" si="126"/>
        <v>7.9260237780713338E-3</v>
      </c>
      <c r="K633" s="34">
        <f t="shared" si="129"/>
        <v>5</v>
      </c>
      <c r="L633" s="34">
        <f t="shared" si="130"/>
        <v>0.56521739130434778</v>
      </c>
      <c r="M633" s="34">
        <f t="shared" si="127"/>
        <v>2.2835221044939713E-3</v>
      </c>
      <c r="N633" s="40">
        <f t="shared" si="128"/>
        <v>2.4454477050413841E-3</v>
      </c>
    </row>
    <row r="634" spans="1:14" ht="25.5" x14ac:dyDescent="0.2">
      <c r="A634" s="27"/>
      <c r="B634" s="29" t="s">
        <v>592</v>
      </c>
      <c r="C634" s="39">
        <v>31</v>
      </c>
      <c r="D634" s="33">
        <v>42</v>
      </c>
      <c r="E634" s="33">
        <v>336</v>
      </c>
      <c r="F634" s="33">
        <v>78</v>
      </c>
      <c r="G634" s="34">
        <f t="shared" si="123"/>
        <v>2.8315674095725249E-3</v>
      </c>
      <c r="H634" s="34">
        <f t="shared" si="124"/>
        <v>7.900677200902935E-3</v>
      </c>
      <c r="I634" s="34">
        <f t="shared" si="125"/>
        <v>6.2383958410694391E-2</v>
      </c>
      <c r="J634" s="34">
        <f t="shared" si="126"/>
        <v>1.7173051519154558E-2</v>
      </c>
      <c r="K634" s="34">
        <f t="shared" si="129"/>
        <v>9.8387096774193541</v>
      </c>
      <c r="L634" s="34">
        <f t="shared" si="130"/>
        <v>0.8571428571428571</v>
      </c>
      <c r="M634" s="34">
        <f t="shared" si="127"/>
        <v>2.7858969674826452E-2</v>
      </c>
      <c r="N634" s="40">
        <f t="shared" si="128"/>
        <v>6.7720090293453723E-3</v>
      </c>
    </row>
    <row r="635" spans="1:14" ht="25.5" x14ac:dyDescent="0.2">
      <c r="A635" s="27"/>
      <c r="B635" s="29" t="s">
        <v>593</v>
      </c>
      <c r="C635" s="39">
        <v>0</v>
      </c>
      <c r="D635" s="33">
        <v>1</v>
      </c>
      <c r="E635" s="33">
        <v>0</v>
      </c>
      <c r="F635" s="33">
        <v>1</v>
      </c>
      <c r="G635" s="34" t="str">
        <f t="shared" si="123"/>
        <v/>
      </c>
      <c r="H635" s="34">
        <f t="shared" si="124"/>
        <v>1.8811136192626034E-4</v>
      </c>
      <c r="I635" s="34" t="str">
        <f t="shared" si="125"/>
        <v/>
      </c>
      <c r="J635" s="34">
        <f t="shared" si="126"/>
        <v>2.2016732716864817E-4</v>
      </c>
      <c r="K635" s="34" t="str">
        <f t="shared" si="129"/>
        <v xml:space="preserve"> </v>
      </c>
      <c r="L635" s="34">
        <f t="shared" si="130"/>
        <v>0</v>
      </c>
      <c r="M635" s="34" t="str">
        <f t="shared" si="127"/>
        <v/>
      </c>
      <c r="N635" s="40">
        <f t="shared" si="128"/>
        <v>0</v>
      </c>
    </row>
    <row r="636" spans="1:14" x14ac:dyDescent="0.2">
      <c r="A636" s="27"/>
      <c r="B636" s="29" t="s">
        <v>594</v>
      </c>
      <c r="C636" s="39">
        <v>1</v>
      </c>
      <c r="D636" s="33">
        <v>23</v>
      </c>
      <c r="E636" s="33">
        <v>3</v>
      </c>
      <c r="F636" s="33">
        <v>22</v>
      </c>
      <c r="G636" s="34">
        <f t="shared" si="123"/>
        <v>9.1340884179758858E-5</v>
      </c>
      <c r="H636" s="34">
        <f t="shared" si="124"/>
        <v>4.3265613243039878E-3</v>
      </c>
      <c r="I636" s="34">
        <f t="shared" si="125"/>
        <v>5.5699962866691418E-4</v>
      </c>
      <c r="J636" s="34">
        <f t="shared" si="126"/>
        <v>4.8436811977102595E-3</v>
      </c>
      <c r="K636" s="34">
        <f t="shared" si="129"/>
        <v>2</v>
      </c>
      <c r="L636" s="34">
        <f t="shared" si="130"/>
        <v>-4.3478260869565216E-2</v>
      </c>
      <c r="M636" s="34">
        <f t="shared" si="127"/>
        <v>1.8268176835951772E-4</v>
      </c>
      <c r="N636" s="40">
        <f t="shared" si="128"/>
        <v>-1.8811136192626034E-4</v>
      </c>
    </row>
    <row r="637" spans="1:14" x14ac:dyDescent="0.2">
      <c r="A637" s="27"/>
      <c r="B637" s="29" t="s">
        <v>595</v>
      </c>
      <c r="C637" s="39">
        <v>1</v>
      </c>
      <c r="D637" s="33">
        <v>2</v>
      </c>
      <c r="E637" s="33">
        <v>2</v>
      </c>
      <c r="F637" s="33">
        <v>1</v>
      </c>
      <c r="G637" s="34">
        <f t="shared" si="123"/>
        <v>9.1340884179758858E-5</v>
      </c>
      <c r="H637" s="34">
        <f t="shared" si="124"/>
        <v>3.7622272385252068E-4</v>
      </c>
      <c r="I637" s="34">
        <f t="shared" si="125"/>
        <v>3.713330857779428E-4</v>
      </c>
      <c r="J637" s="34">
        <f t="shared" si="126"/>
        <v>2.2016732716864817E-4</v>
      </c>
      <c r="K637" s="34">
        <f t="shared" si="129"/>
        <v>1</v>
      </c>
      <c r="L637" s="34">
        <f t="shared" si="130"/>
        <v>-0.5</v>
      </c>
      <c r="M637" s="34">
        <f t="shared" si="127"/>
        <v>9.1340884179758858E-5</v>
      </c>
      <c r="N637" s="40">
        <f t="shared" si="128"/>
        <v>-1.8811136192626034E-4</v>
      </c>
    </row>
    <row r="638" spans="1:14" ht="25.5" x14ac:dyDescent="0.2">
      <c r="A638" s="27"/>
      <c r="B638" s="29" t="s">
        <v>596</v>
      </c>
      <c r="C638" s="39">
        <v>2</v>
      </c>
      <c r="D638" s="33">
        <v>2</v>
      </c>
      <c r="E638" s="33">
        <v>19</v>
      </c>
      <c r="F638" s="33">
        <v>16</v>
      </c>
      <c r="G638" s="34">
        <f t="shared" si="123"/>
        <v>1.8268176835951772E-4</v>
      </c>
      <c r="H638" s="34">
        <f t="shared" si="124"/>
        <v>3.7622272385252068E-4</v>
      </c>
      <c r="I638" s="34">
        <f t="shared" si="125"/>
        <v>3.5276643148904568E-3</v>
      </c>
      <c r="J638" s="34">
        <f t="shared" si="126"/>
        <v>3.5226772346983706E-3</v>
      </c>
      <c r="K638" s="34">
        <f t="shared" si="129"/>
        <v>8.5</v>
      </c>
      <c r="L638" s="34">
        <f t="shared" si="130"/>
        <v>7</v>
      </c>
      <c r="M638" s="34">
        <f t="shared" si="127"/>
        <v>1.5527950310559005E-3</v>
      </c>
      <c r="N638" s="40">
        <f t="shared" si="128"/>
        <v>2.6335590669676447E-3</v>
      </c>
    </row>
    <row r="639" spans="1:14" ht="25.5" x14ac:dyDescent="0.2">
      <c r="A639" s="27"/>
      <c r="B639" s="29" t="s">
        <v>597</v>
      </c>
      <c r="C639" s="39">
        <v>10</v>
      </c>
      <c r="D639" s="33">
        <v>33</v>
      </c>
      <c r="E639" s="33">
        <v>19</v>
      </c>
      <c r="F639" s="33">
        <v>22</v>
      </c>
      <c r="G639" s="34">
        <f t="shared" si="123"/>
        <v>9.1340884179758855E-4</v>
      </c>
      <c r="H639" s="34">
        <f t="shared" si="124"/>
        <v>6.207674943566591E-3</v>
      </c>
      <c r="I639" s="34">
        <f t="shared" si="125"/>
        <v>3.5276643148904568E-3</v>
      </c>
      <c r="J639" s="34">
        <f t="shared" si="126"/>
        <v>4.8436811977102595E-3</v>
      </c>
      <c r="K639" s="34">
        <f t="shared" si="129"/>
        <v>0.9</v>
      </c>
      <c r="L639" s="34">
        <f t="shared" si="130"/>
        <v>-0.33333333333333331</v>
      </c>
      <c r="M639" s="34">
        <f t="shared" si="127"/>
        <v>8.2206795761782976E-4</v>
      </c>
      <c r="N639" s="40">
        <f t="shared" si="128"/>
        <v>-2.0692249811888634E-3</v>
      </c>
    </row>
    <row r="640" spans="1:14" ht="26.25" thickBot="1" x14ac:dyDescent="0.25">
      <c r="A640" s="27"/>
      <c r="B640" s="30" t="s">
        <v>598</v>
      </c>
      <c r="C640" s="41">
        <v>159</v>
      </c>
      <c r="D640" s="42">
        <v>228</v>
      </c>
      <c r="E640" s="42">
        <v>186</v>
      </c>
      <c r="F640" s="42">
        <v>158</v>
      </c>
      <c r="G640" s="43">
        <f t="shared" si="123"/>
        <v>1.4523200584581659E-2</v>
      </c>
      <c r="H640" s="43">
        <f t="shared" si="124"/>
        <v>4.2889390519187359E-2</v>
      </c>
      <c r="I640" s="43">
        <f t="shared" si="125"/>
        <v>3.4533976977348682E-2</v>
      </c>
      <c r="J640" s="43">
        <f t="shared" si="126"/>
        <v>3.4786437692646409E-2</v>
      </c>
      <c r="K640" s="43">
        <f t="shared" si="129"/>
        <v>0.16981132075471697</v>
      </c>
      <c r="L640" s="43">
        <f t="shared" si="130"/>
        <v>-0.30701754385964913</v>
      </c>
      <c r="M640" s="43">
        <f t="shared" si="127"/>
        <v>2.4662038728534893E-3</v>
      </c>
      <c r="N640" s="44">
        <f t="shared" si="128"/>
        <v>-1.3167795334838224E-2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609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610</v>
      </c>
      <c r="C9" s="11">
        <f>+C22+C81+C188+C371+C612</f>
        <v>8434</v>
      </c>
      <c r="D9" s="11">
        <f>+D22+D81+D188+D371+D612</f>
        <v>8882</v>
      </c>
      <c r="E9" s="11">
        <f>+E22+E81+E188+E371+E612</f>
        <v>5235</v>
      </c>
      <c r="F9" s="11">
        <f>+F22+F81+F188+F371+F612</f>
        <v>4575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-0.37929807920322506</v>
      </c>
      <c r="L9" s="12">
        <f t="shared" si="0"/>
        <v>-0.48491330781355552</v>
      </c>
      <c r="M9" s="12">
        <f t="shared" ref="M9:N14" si="1">+IF(OR(AND(G9=""),(K9="")),"",G9*K9)</f>
        <v>-0.37929807920322506</v>
      </c>
      <c r="N9" s="12">
        <f t="shared" si="1"/>
        <v>-0.48491330781355546</v>
      </c>
    </row>
    <row r="10" spans="1:14" x14ac:dyDescent="0.2">
      <c r="A10" s="27"/>
      <c r="B10" s="23" t="s">
        <v>7</v>
      </c>
      <c r="C10" s="20">
        <f>+C22</f>
        <v>212</v>
      </c>
      <c r="D10" s="13">
        <f>+D22</f>
        <v>225</v>
      </c>
      <c r="E10" s="13">
        <f>+E22</f>
        <v>97</v>
      </c>
      <c r="F10" s="13">
        <f>+F22</f>
        <v>61</v>
      </c>
      <c r="G10" s="14">
        <f t="shared" ref="G10:J14" si="2">+C10/C$9</f>
        <v>2.5136352857481621E-2</v>
      </c>
      <c r="H10" s="14">
        <f t="shared" si="2"/>
        <v>2.5332132402612024E-2</v>
      </c>
      <c r="I10" s="14">
        <f t="shared" si="2"/>
        <v>1.8529130850047756E-2</v>
      </c>
      <c r="J10" s="14">
        <f t="shared" si="2"/>
        <v>1.3333333333333334E-2</v>
      </c>
      <c r="K10" s="14">
        <f t="shared" si="0"/>
        <v>-0.54245283018867929</v>
      </c>
      <c r="L10" s="14">
        <f t="shared" si="0"/>
        <v>-0.72888888888888892</v>
      </c>
      <c r="M10" s="14">
        <f t="shared" si="1"/>
        <v>-1.3635285748162201E-2</v>
      </c>
      <c r="N10" s="15">
        <f t="shared" si="1"/>
        <v>-1.8464309840126099E-2</v>
      </c>
    </row>
    <row r="11" spans="1:14" ht="27" customHeight="1" x14ac:dyDescent="0.2">
      <c r="A11" s="27"/>
      <c r="B11" s="24" t="s">
        <v>8</v>
      </c>
      <c r="C11" s="21">
        <f>+C81</f>
        <v>400</v>
      </c>
      <c r="D11" s="7">
        <f>+D81</f>
        <v>374</v>
      </c>
      <c r="E11" s="7">
        <f>+E81</f>
        <v>468</v>
      </c>
      <c r="F11" s="7">
        <f>+F81</f>
        <v>351</v>
      </c>
      <c r="G11" s="8">
        <f t="shared" si="2"/>
        <v>4.742708086317287E-2</v>
      </c>
      <c r="H11" s="8">
        <f t="shared" si="2"/>
        <v>4.2107633415897322E-2</v>
      </c>
      <c r="I11" s="8">
        <f t="shared" si="2"/>
        <v>8.9398280802292257E-2</v>
      </c>
      <c r="J11" s="8">
        <f t="shared" si="2"/>
        <v>7.6721311475409837E-2</v>
      </c>
      <c r="K11" s="8">
        <f t="shared" si="0"/>
        <v>0.17</v>
      </c>
      <c r="L11" s="8">
        <f t="shared" si="0"/>
        <v>-6.1497326203208559E-2</v>
      </c>
      <c r="M11" s="8">
        <f t="shared" si="1"/>
        <v>8.0626037467393889E-3</v>
      </c>
      <c r="N11" s="16">
        <f t="shared" si="1"/>
        <v>-2.5895068678225626E-3</v>
      </c>
    </row>
    <row r="12" spans="1:14" ht="25.5" x14ac:dyDescent="0.2">
      <c r="A12" s="27"/>
      <c r="B12" s="24" t="s">
        <v>9</v>
      </c>
      <c r="C12" s="21">
        <f>+C188</f>
        <v>2004</v>
      </c>
      <c r="D12" s="7">
        <f>+D188</f>
        <v>1741</v>
      </c>
      <c r="E12" s="7">
        <f>+E188</f>
        <v>1520</v>
      </c>
      <c r="F12" s="7">
        <f>+F188</f>
        <v>1248</v>
      </c>
      <c r="G12" s="8">
        <f t="shared" si="2"/>
        <v>0.2376096751244961</v>
      </c>
      <c r="H12" s="8">
        <f t="shared" si="2"/>
        <v>0.1960144111686557</v>
      </c>
      <c r="I12" s="8">
        <f t="shared" si="2"/>
        <v>0.2903533906399236</v>
      </c>
      <c r="J12" s="8">
        <f t="shared" si="2"/>
        <v>0.27278688524590167</v>
      </c>
      <c r="K12" s="8">
        <f t="shared" si="0"/>
        <v>-0.24151696606786427</v>
      </c>
      <c r="L12" s="8">
        <f t="shared" si="0"/>
        <v>-0.28317059161401492</v>
      </c>
      <c r="M12" s="8">
        <f t="shared" si="1"/>
        <v>-5.7386767844439177E-2</v>
      </c>
      <c r="N12" s="16">
        <f t="shared" si="1"/>
        <v>-5.5505516775501008E-2</v>
      </c>
    </row>
    <row r="13" spans="1:14" ht="25.5" customHeight="1" x14ac:dyDescent="0.2">
      <c r="A13" s="27"/>
      <c r="B13" s="24" t="s">
        <v>10</v>
      </c>
      <c r="C13" s="21">
        <f>+C371</f>
        <v>4611</v>
      </c>
      <c r="D13" s="7">
        <f>+D371</f>
        <v>4493</v>
      </c>
      <c r="E13" s="7">
        <f>+E371</f>
        <v>1964</v>
      </c>
      <c r="F13" s="7">
        <f>+F371</f>
        <v>1813</v>
      </c>
      <c r="G13" s="8">
        <f t="shared" si="2"/>
        <v>0.5467156746502253</v>
      </c>
      <c r="H13" s="8">
        <f t="shared" si="2"/>
        <v>0.50585453726638141</v>
      </c>
      <c r="I13" s="8">
        <f t="shared" si="2"/>
        <v>0.37516714422158548</v>
      </c>
      <c r="J13" s="8">
        <f t="shared" si="2"/>
        <v>0.39628415300546449</v>
      </c>
      <c r="K13" s="8">
        <f t="shared" si="0"/>
        <v>-0.57406202559097808</v>
      </c>
      <c r="L13" s="8">
        <f t="shared" si="0"/>
        <v>-0.59648341865123522</v>
      </c>
      <c r="M13" s="8">
        <f t="shared" si="1"/>
        <v>-0.31384870761204647</v>
      </c>
      <c r="N13" s="16">
        <f t="shared" si="1"/>
        <v>-0.30173384372888984</v>
      </c>
    </row>
    <row r="14" spans="1:14" ht="15.75" thickBot="1" x14ac:dyDescent="0.25">
      <c r="A14" s="27"/>
      <c r="B14" s="25" t="s">
        <v>11</v>
      </c>
      <c r="C14" s="22">
        <f>+C612</f>
        <v>1207</v>
      </c>
      <c r="D14" s="17">
        <f>+D612</f>
        <v>2049</v>
      </c>
      <c r="E14" s="17">
        <f>+E612</f>
        <v>1186</v>
      </c>
      <c r="F14" s="17">
        <f>+F612</f>
        <v>1102</v>
      </c>
      <c r="G14" s="18">
        <f t="shared" si="2"/>
        <v>0.14311121650462413</v>
      </c>
      <c r="H14" s="18">
        <f t="shared" si="2"/>
        <v>0.23069128574645351</v>
      </c>
      <c r="I14" s="18">
        <f t="shared" si="2"/>
        <v>0.2265520534861509</v>
      </c>
      <c r="J14" s="18">
        <f t="shared" si="2"/>
        <v>0.2408743169398907</v>
      </c>
      <c r="K14" s="18">
        <f t="shared" si="0"/>
        <v>-1.7398508699254349E-2</v>
      </c>
      <c r="L14" s="18">
        <f t="shared" si="0"/>
        <v>-0.46217667154709613</v>
      </c>
      <c r="M14" s="18">
        <f t="shared" si="1"/>
        <v>-2.4899217453165754E-3</v>
      </c>
      <c r="N14" s="19">
        <f t="shared" si="1"/>
        <v>-0.10662013060121595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212</v>
      </c>
      <c r="D22" s="31">
        <f>SUM(D23:D73)</f>
        <v>225</v>
      </c>
      <c r="E22" s="31">
        <f>SUM(E23:E73)</f>
        <v>97</v>
      </c>
      <c r="F22" s="31">
        <f>SUM(F23:F73)</f>
        <v>61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-0.54245283018867929</v>
      </c>
      <c r="L22" s="32">
        <f>+IF(AND(D22=0,F22=0),"",IF(D22=0,1,IF(F22=0,-1,(F22-D22)/D22)))</f>
        <v>-0.72888888888888892</v>
      </c>
      <c r="M22" s="32">
        <f t="shared" ref="M22:M53" si="7">+IF(OR(AND(G22=""),(K22="")),"",G22*K22)</f>
        <v>-0.54245283018867929</v>
      </c>
      <c r="N22" s="32">
        <f t="shared" ref="N22:N53" si="8">+IF(OR(AND(H22=""),(L22="")),"",H22*L22)</f>
        <v>-0.72888888888888892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7</v>
      </c>
      <c r="D24" s="33">
        <v>4</v>
      </c>
      <c r="E24" s="33">
        <v>1</v>
      </c>
      <c r="F24" s="33">
        <v>1</v>
      </c>
      <c r="G24" s="34">
        <f t="shared" si="3"/>
        <v>3.3018867924528301E-2</v>
      </c>
      <c r="H24" s="34">
        <f t="shared" si="4"/>
        <v>1.7777777777777778E-2</v>
      </c>
      <c r="I24" s="34">
        <f t="shared" si="5"/>
        <v>1.0309278350515464E-2</v>
      </c>
      <c r="J24" s="34">
        <f t="shared" si="6"/>
        <v>1.6393442622950821E-2</v>
      </c>
      <c r="K24" s="34">
        <f t="shared" si="9"/>
        <v>-0.8571428571428571</v>
      </c>
      <c r="L24" s="34">
        <f t="shared" si="10"/>
        <v>-0.75</v>
      </c>
      <c r="M24" s="34">
        <f t="shared" si="7"/>
        <v>-2.8301886792452827E-2</v>
      </c>
      <c r="N24" s="40">
        <f t="shared" si="8"/>
        <v>-1.3333333333333332E-2</v>
      </c>
    </row>
    <row r="25" spans="1:14" ht="38.25" x14ac:dyDescent="0.2">
      <c r="A25" s="27"/>
      <c r="B25" s="29" t="s">
        <v>15</v>
      </c>
      <c r="C25" s="39">
        <v>2</v>
      </c>
      <c r="D25" s="33">
        <v>3</v>
      </c>
      <c r="E25" s="33">
        <v>0</v>
      </c>
      <c r="F25" s="33">
        <v>1</v>
      </c>
      <c r="G25" s="34">
        <f t="shared" si="3"/>
        <v>9.433962264150943E-3</v>
      </c>
      <c r="H25" s="34">
        <f t="shared" si="4"/>
        <v>1.3333333333333334E-2</v>
      </c>
      <c r="I25" s="34" t="str">
        <f t="shared" si="5"/>
        <v/>
      </c>
      <c r="J25" s="34">
        <f t="shared" si="6"/>
        <v>1.6393442622950821E-2</v>
      </c>
      <c r="K25" s="34">
        <f t="shared" si="9"/>
        <v>-1</v>
      </c>
      <c r="L25" s="34">
        <f t="shared" si="10"/>
        <v>-0.66666666666666663</v>
      </c>
      <c r="M25" s="34">
        <f t="shared" si="7"/>
        <v>-9.433962264150943E-3</v>
      </c>
      <c r="N25" s="40">
        <f t="shared" si="8"/>
        <v>-8.8888888888888889E-3</v>
      </c>
    </row>
    <row r="26" spans="1:14" ht="38.25" x14ac:dyDescent="0.2">
      <c r="A26" s="27"/>
      <c r="B26" s="29" t="s">
        <v>16</v>
      </c>
      <c r="C26" s="39">
        <v>7</v>
      </c>
      <c r="D26" s="33">
        <v>5</v>
      </c>
      <c r="E26" s="33">
        <v>2</v>
      </c>
      <c r="F26" s="33">
        <v>1</v>
      </c>
      <c r="G26" s="34">
        <f t="shared" si="3"/>
        <v>3.3018867924528301E-2</v>
      </c>
      <c r="H26" s="34">
        <f t="shared" si="4"/>
        <v>2.2222222222222223E-2</v>
      </c>
      <c r="I26" s="34">
        <f t="shared" si="5"/>
        <v>2.0618556701030927E-2</v>
      </c>
      <c r="J26" s="34">
        <f t="shared" si="6"/>
        <v>1.6393442622950821E-2</v>
      </c>
      <c r="K26" s="34">
        <f t="shared" si="9"/>
        <v>-0.7142857142857143</v>
      </c>
      <c r="L26" s="34">
        <f t="shared" si="10"/>
        <v>-0.8</v>
      </c>
      <c r="M26" s="34">
        <f t="shared" si="7"/>
        <v>-2.358490566037736E-2</v>
      </c>
      <c r="N26" s="40">
        <f t="shared" si="8"/>
        <v>-1.7777777777777778E-2</v>
      </c>
    </row>
    <row r="27" spans="1:14" ht="25.5" x14ac:dyDescent="0.2">
      <c r="A27" s="27"/>
      <c r="B27" s="29" t="s">
        <v>17</v>
      </c>
      <c r="C27" s="39">
        <v>15</v>
      </c>
      <c r="D27" s="33">
        <v>17</v>
      </c>
      <c r="E27" s="33">
        <v>0</v>
      </c>
      <c r="F27" s="33">
        <v>2</v>
      </c>
      <c r="G27" s="34">
        <f t="shared" si="3"/>
        <v>7.0754716981132074E-2</v>
      </c>
      <c r="H27" s="34">
        <f t="shared" si="4"/>
        <v>7.5555555555555556E-2</v>
      </c>
      <c r="I27" s="34" t="str">
        <f t="shared" si="5"/>
        <v/>
      </c>
      <c r="J27" s="34">
        <f t="shared" si="6"/>
        <v>3.2786885245901641E-2</v>
      </c>
      <c r="K27" s="34">
        <f t="shared" si="9"/>
        <v>-1</v>
      </c>
      <c r="L27" s="34">
        <f t="shared" si="10"/>
        <v>-0.88235294117647056</v>
      </c>
      <c r="M27" s="34">
        <f t="shared" si="7"/>
        <v>-7.0754716981132074E-2</v>
      </c>
      <c r="N27" s="40">
        <f t="shared" si="8"/>
        <v>-6.6666666666666666E-2</v>
      </c>
    </row>
    <row r="28" spans="1:14" ht="25.5" x14ac:dyDescent="0.2">
      <c r="A28" s="27"/>
      <c r="B28" s="29" t="s">
        <v>18</v>
      </c>
      <c r="C28" s="39">
        <v>20</v>
      </c>
      <c r="D28" s="33">
        <v>35</v>
      </c>
      <c r="E28" s="33">
        <v>5</v>
      </c>
      <c r="F28" s="33">
        <v>4</v>
      </c>
      <c r="G28" s="34">
        <f t="shared" si="3"/>
        <v>9.4339622641509441E-2</v>
      </c>
      <c r="H28" s="34">
        <f t="shared" si="4"/>
        <v>0.15555555555555556</v>
      </c>
      <c r="I28" s="34">
        <f t="shared" si="5"/>
        <v>5.1546391752577317E-2</v>
      </c>
      <c r="J28" s="34">
        <f t="shared" si="6"/>
        <v>6.5573770491803282E-2</v>
      </c>
      <c r="K28" s="34">
        <f t="shared" si="9"/>
        <v>-0.75</v>
      </c>
      <c r="L28" s="34">
        <f t="shared" si="10"/>
        <v>-0.88571428571428568</v>
      </c>
      <c r="M28" s="34">
        <f t="shared" si="7"/>
        <v>-7.0754716981132088E-2</v>
      </c>
      <c r="N28" s="40">
        <f t="shared" si="8"/>
        <v>-0.13777777777777778</v>
      </c>
    </row>
    <row r="29" spans="1:14" ht="25.5" x14ac:dyDescent="0.2">
      <c r="A29" s="27"/>
      <c r="B29" s="29" t="s">
        <v>19</v>
      </c>
      <c r="C29" s="39">
        <v>2</v>
      </c>
      <c r="D29" s="33">
        <v>2</v>
      </c>
      <c r="E29" s="33">
        <v>0</v>
      </c>
      <c r="F29" s="33">
        <v>1</v>
      </c>
      <c r="G29" s="34">
        <f t="shared" si="3"/>
        <v>9.433962264150943E-3</v>
      </c>
      <c r="H29" s="34">
        <f t="shared" si="4"/>
        <v>8.8888888888888889E-3</v>
      </c>
      <c r="I29" s="34" t="str">
        <f t="shared" si="5"/>
        <v/>
      </c>
      <c r="J29" s="34">
        <f t="shared" si="6"/>
        <v>1.6393442622950821E-2</v>
      </c>
      <c r="K29" s="34">
        <f t="shared" si="9"/>
        <v>-1</v>
      </c>
      <c r="L29" s="34">
        <f t="shared" si="10"/>
        <v>-0.5</v>
      </c>
      <c r="M29" s="34">
        <f t="shared" si="7"/>
        <v>-9.433962264150943E-3</v>
      </c>
      <c r="N29" s="40">
        <f t="shared" si="8"/>
        <v>-4.4444444444444444E-3</v>
      </c>
    </row>
    <row r="30" spans="1:14" x14ac:dyDescent="0.2">
      <c r="A30" s="27"/>
      <c r="B30" s="29" t="s">
        <v>20</v>
      </c>
      <c r="C30" s="39">
        <v>0</v>
      </c>
      <c r="D30" s="33">
        <v>3</v>
      </c>
      <c r="E30" s="33">
        <v>0</v>
      </c>
      <c r="F30" s="33">
        <v>0</v>
      </c>
      <c r="G30" s="34" t="str">
        <f t="shared" si="3"/>
        <v/>
      </c>
      <c r="H30" s="34">
        <f t="shared" si="4"/>
        <v>1.3333333333333334E-2</v>
      </c>
      <c r="I30" s="34" t="str">
        <f t="shared" si="5"/>
        <v/>
      </c>
      <c r="J30" s="34" t="str">
        <f t="shared" si="6"/>
        <v/>
      </c>
      <c r="K30" s="34" t="str">
        <f t="shared" si="9"/>
        <v xml:space="preserve"> </v>
      </c>
      <c r="L30" s="34">
        <f t="shared" si="10"/>
        <v>-1</v>
      </c>
      <c r="M30" s="34" t="str">
        <f t="shared" si="7"/>
        <v/>
      </c>
      <c r="N30" s="40">
        <f t="shared" si="8"/>
        <v>-1.3333333333333334E-2</v>
      </c>
    </row>
    <row r="31" spans="1:14" x14ac:dyDescent="0.2">
      <c r="A31" s="27"/>
      <c r="B31" s="29" t="s">
        <v>21</v>
      </c>
      <c r="C31" s="39">
        <v>2</v>
      </c>
      <c r="D31" s="33">
        <v>1</v>
      </c>
      <c r="E31" s="33">
        <v>3</v>
      </c>
      <c r="F31" s="33">
        <v>0</v>
      </c>
      <c r="G31" s="34">
        <f t="shared" si="3"/>
        <v>9.433962264150943E-3</v>
      </c>
      <c r="H31" s="34">
        <f t="shared" si="4"/>
        <v>4.4444444444444444E-3</v>
      </c>
      <c r="I31" s="34">
        <f t="shared" si="5"/>
        <v>3.0927835051546393E-2</v>
      </c>
      <c r="J31" s="34" t="str">
        <f t="shared" si="6"/>
        <v/>
      </c>
      <c r="K31" s="34">
        <f t="shared" si="9"/>
        <v>0.5</v>
      </c>
      <c r="L31" s="34">
        <f t="shared" si="10"/>
        <v>-1</v>
      </c>
      <c r="M31" s="34">
        <f t="shared" si="7"/>
        <v>4.7169811320754715E-3</v>
      </c>
      <c r="N31" s="40">
        <f t="shared" si="8"/>
        <v>-4.4444444444444444E-3</v>
      </c>
    </row>
    <row r="32" spans="1:14" x14ac:dyDescent="0.2">
      <c r="A32" s="27"/>
      <c r="B32" s="29" t="s">
        <v>22</v>
      </c>
      <c r="C32" s="39">
        <v>2</v>
      </c>
      <c r="D32" s="33">
        <v>3</v>
      </c>
      <c r="E32" s="33">
        <v>0</v>
      </c>
      <c r="F32" s="33">
        <v>0</v>
      </c>
      <c r="G32" s="34">
        <f t="shared" si="3"/>
        <v>9.433962264150943E-3</v>
      </c>
      <c r="H32" s="34">
        <f t="shared" si="4"/>
        <v>1.3333333333333334E-2</v>
      </c>
      <c r="I32" s="34" t="str">
        <f t="shared" si="5"/>
        <v/>
      </c>
      <c r="J32" s="34" t="str">
        <f t="shared" si="6"/>
        <v/>
      </c>
      <c r="K32" s="34">
        <f t="shared" si="9"/>
        <v>-1</v>
      </c>
      <c r="L32" s="34">
        <f t="shared" si="10"/>
        <v>-1</v>
      </c>
      <c r="M32" s="34">
        <f t="shared" si="7"/>
        <v>-9.433962264150943E-3</v>
      </c>
      <c r="N32" s="40">
        <f t="shared" si="8"/>
        <v>-1.3333333333333334E-2</v>
      </c>
    </row>
    <row r="33" spans="1:14" x14ac:dyDescent="0.2">
      <c r="A33" s="27"/>
      <c r="B33" s="29" t="s">
        <v>23</v>
      </c>
      <c r="C33" s="39">
        <v>6</v>
      </c>
      <c r="D33" s="33">
        <v>5</v>
      </c>
      <c r="E33" s="33">
        <v>5</v>
      </c>
      <c r="F33" s="33">
        <v>12</v>
      </c>
      <c r="G33" s="34">
        <f t="shared" si="3"/>
        <v>2.8301886792452831E-2</v>
      </c>
      <c r="H33" s="34">
        <f t="shared" si="4"/>
        <v>2.2222222222222223E-2</v>
      </c>
      <c r="I33" s="34">
        <f t="shared" si="5"/>
        <v>5.1546391752577317E-2</v>
      </c>
      <c r="J33" s="34">
        <f t="shared" si="6"/>
        <v>0.19672131147540983</v>
      </c>
      <c r="K33" s="34">
        <f t="shared" si="9"/>
        <v>-0.16666666666666666</v>
      </c>
      <c r="L33" s="34">
        <f t="shared" si="10"/>
        <v>1.4</v>
      </c>
      <c r="M33" s="34">
        <f t="shared" si="7"/>
        <v>-4.7169811320754715E-3</v>
      </c>
      <c r="N33" s="40">
        <f t="shared" si="8"/>
        <v>3.111111111111111E-2</v>
      </c>
    </row>
    <row r="34" spans="1:14" ht="25.5" x14ac:dyDescent="0.2">
      <c r="A34" s="27"/>
      <c r="B34" s="29" t="s">
        <v>24</v>
      </c>
      <c r="C34" s="39">
        <v>2</v>
      </c>
      <c r="D34" s="33">
        <v>0</v>
      </c>
      <c r="E34" s="33">
        <v>0</v>
      </c>
      <c r="F34" s="33">
        <v>0</v>
      </c>
      <c r="G34" s="34">
        <f t="shared" si="3"/>
        <v>9.433962264150943E-3</v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>
        <f t="shared" si="9"/>
        <v>-1</v>
      </c>
      <c r="L34" s="34" t="str">
        <f t="shared" si="10"/>
        <v xml:space="preserve"> </v>
      </c>
      <c r="M34" s="34">
        <f t="shared" si="7"/>
        <v>-9.433962264150943E-3</v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3</v>
      </c>
      <c r="D35" s="33">
        <v>5</v>
      </c>
      <c r="E35" s="33">
        <v>0</v>
      </c>
      <c r="F35" s="33">
        <v>0</v>
      </c>
      <c r="G35" s="34">
        <f t="shared" si="3"/>
        <v>1.4150943396226415E-2</v>
      </c>
      <c r="H35" s="34">
        <f t="shared" si="4"/>
        <v>2.2222222222222223E-2</v>
      </c>
      <c r="I35" s="34" t="str">
        <f t="shared" si="5"/>
        <v/>
      </c>
      <c r="J35" s="34" t="str">
        <f t="shared" si="6"/>
        <v/>
      </c>
      <c r="K35" s="34">
        <f t="shared" si="9"/>
        <v>-1</v>
      </c>
      <c r="L35" s="34">
        <f t="shared" si="10"/>
        <v>-1</v>
      </c>
      <c r="M35" s="34">
        <f t="shared" si="7"/>
        <v>-1.4150943396226415E-2</v>
      </c>
      <c r="N35" s="40">
        <f t="shared" si="8"/>
        <v>-2.2222222222222223E-2</v>
      </c>
    </row>
    <row r="36" spans="1:14" x14ac:dyDescent="0.2">
      <c r="A36" s="27"/>
      <c r="B36" s="29" t="s">
        <v>26</v>
      </c>
      <c r="C36" s="39">
        <v>5</v>
      </c>
      <c r="D36" s="33">
        <v>0</v>
      </c>
      <c r="E36" s="33">
        <v>9</v>
      </c>
      <c r="F36" s="33">
        <v>2</v>
      </c>
      <c r="G36" s="34">
        <f t="shared" si="3"/>
        <v>2.358490566037736E-2</v>
      </c>
      <c r="H36" s="34" t="str">
        <f t="shared" si="4"/>
        <v/>
      </c>
      <c r="I36" s="34">
        <f t="shared" si="5"/>
        <v>9.2783505154639179E-2</v>
      </c>
      <c r="J36" s="34">
        <f t="shared" si="6"/>
        <v>3.2786885245901641E-2</v>
      </c>
      <c r="K36" s="34">
        <f t="shared" si="9"/>
        <v>0.8</v>
      </c>
      <c r="L36" s="34">
        <f t="shared" si="10"/>
        <v>1</v>
      </c>
      <c r="M36" s="34">
        <f t="shared" si="7"/>
        <v>1.886792452830189E-2</v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2</v>
      </c>
      <c r="D37" s="33">
        <v>2</v>
      </c>
      <c r="E37" s="33">
        <v>0</v>
      </c>
      <c r="F37" s="33">
        <v>0</v>
      </c>
      <c r="G37" s="34">
        <f t="shared" si="3"/>
        <v>9.433962264150943E-3</v>
      </c>
      <c r="H37" s="34">
        <f t="shared" si="4"/>
        <v>8.8888888888888889E-3</v>
      </c>
      <c r="I37" s="34" t="str">
        <f t="shared" si="5"/>
        <v/>
      </c>
      <c r="J37" s="34" t="str">
        <f t="shared" si="6"/>
        <v/>
      </c>
      <c r="K37" s="34">
        <f t="shared" si="9"/>
        <v>-1</v>
      </c>
      <c r="L37" s="34">
        <f t="shared" si="10"/>
        <v>-1</v>
      </c>
      <c r="M37" s="34">
        <f t="shared" si="7"/>
        <v>-9.433962264150943E-3</v>
      </c>
      <c r="N37" s="40">
        <f t="shared" si="8"/>
        <v>-8.8888888888888889E-3</v>
      </c>
    </row>
    <row r="38" spans="1:14" x14ac:dyDescent="0.2">
      <c r="A38" s="27"/>
      <c r="B38" s="29" t="s">
        <v>28</v>
      </c>
      <c r="C38" s="39">
        <v>1</v>
      </c>
      <c r="D38" s="33">
        <v>2</v>
      </c>
      <c r="E38" s="33">
        <v>0</v>
      </c>
      <c r="F38" s="33">
        <v>0</v>
      </c>
      <c r="G38" s="34">
        <f t="shared" si="3"/>
        <v>4.7169811320754715E-3</v>
      </c>
      <c r="H38" s="34">
        <f t="shared" si="4"/>
        <v>8.8888888888888889E-3</v>
      </c>
      <c r="I38" s="34" t="str">
        <f t="shared" si="5"/>
        <v/>
      </c>
      <c r="J38" s="34" t="str">
        <f t="shared" si="6"/>
        <v/>
      </c>
      <c r="K38" s="34">
        <f t="shared" si="9"/>
        <v>-1</v>
      </c>
      <c r="L38" s="34">
        <f t="shared" si="10"/>
        <v>-1</v>
      </c>
      <c r="M38" s="34">
        <f t="shared" si="7"/>
        <v>-4.7169811320754715E-3</v>
      </c>
      <c r="N38" s="40">
        <f t="shared" si="8"/>
        <v>-8.8888888888888889E-3</v>
      </c>
    </row>
    <row r="39" spans="1:14" x14ac:dyDescent="0.2">
      <c r="A39" s="27"/>
      <c r="B39" s="29" t="s">
        <v>29</v>
      </c>
      <c r="C39" s="39">
        <v>2</v>
      </c>
      <c r="D39" s="33">
        <v>7</v>
      </c>
      <c r="E39" s="33">
        <v>1</v>
      </c>
      <c r="F39" s="33">
        <v>0</v>
      </c>
      <c r="G39" s="34">
        <f t="shared" si="3"/>
        <v>9.433962264150943E-3</v>
      </c>
      <c r="H39" s="34">
        <f t="shared" si="4"/>
        <v>3.111111111111111E-2</v>
      </c>
      <c r="I39" s="34">
        <f t="shared" si="5"/>
        <v>1.0309278350515464E-2</v>
      </c>
      <c r="J39" s="34" t="str">
        <f t="shared" si="6"/>
        <v/>
      </c>
      <c r="K39" s="34">
        <f t="shared" si="9"/>
        <v>-0.5</v>
      </c>
      <c r="L39" s="34">
        <f t="shared" si="10"/>
        <v>-1</v>
      </c>
      <c r="M39" s="34">
        <f t="shared" si="7"/>
        <v>-4.7169811320754715E-3</v>
      </c>
      <c r="N39" s="40">
        <f t="shared" si="8"/>
        <v>-3.111111111111111E-2</v>
      </c>
    </row>
    <row r="40" spans="1:14" ht="25.5" x14ac:dyDescent="0.2">
      <c r="A40" s="27"/>
      <c r="B40" s="29" t="s">
        <v>30</v>
      </c>
      <c r="C40" s="39">
        <v>2</v>
      </c>
      <c r="D40" s="33">
        <v>1</v>
      </c>
      <c r="E40" s="33">
        <v>0</v>
      </c>
      <c r="F40" s="33">
        <v>1</v>
      </c>
      <c r="G40" s="34">
        <f t="shared" si="3"/>
        <v>9.433962264150943E-3</v>
      </c>
      <c r="H40" s="34">
        <f t="shared" si="4"/>
        <v>4.4444444444444444E-3</v>
      </c>
      <c r="I40" s="34" t="str">
        <f t="shared" si="5"/>
        <v/>
      </c>
      <c r="J40" s="34">
        <f t="shared" si="6"/>
        <v>1.6393442622950821E-2</v>
      </c>
      <c r="K40" s="34">
        <f t="shared" si="9"/>
        <v>-1</v>
      </c>
      <c r="L40" s="34">
        <f t="shared" si="10"/>
        <v>0</v>
      </c>
      <c r="M40" s="34">
        <f t="shared" si="7"/>
        <v>-9.433962264150943E-3</v>
      </c>
      <c r="N40" s="40">
        <f t="shared" si="8"/>
        <v>0</v>
      </c>
    </row>
    <row r="41" spans="1:14" ht="25.5" x14ac:dyDescent="0.2">
      <c r="A41" s="27"/>
      <c r="B41" s="29" t="s">
        <v>31</v>
      </c>
      <c r="C41" s="39">
        <v>2</v>
      </c>
      <c r="D41" s="33">
        <v>2</v>
      </c>
      <c r="E41" s="33">
        <v>0</v>
      </c>
      <c r="F41" s="33">
        <v>1</v>
      </c>
      <c r="G41" s="34">
        <f t="shared" si="3"/>
        <v>9.433962264150943E-3</v>
      </c>
      <c r="H41" s="34">
        <f t="shared" si="4"/>
        <v>8.8888888888888889E-3</v>
      </c>
      <c r="I41" s="34" t="str">
        <f t="shared" si="5"/>
        <v/>
      </c>
      <c r="J41" s="34">
        <f t="shared" si="6"/>
        <v>1.6393442622950821E-2</v>
      </c>
      <c r="K41" s="34">
        <f t="shared" si="9"/>
        <v>-1</v>
      </c>
      <c r="L41" s="34">
        <f t="shared" si="10"/>
        <v>-0.5</v>
      </c>
      <c r="M41" s="34">
        <f t="shared" si="7"/>
        <v>-9.433962264150943E-3</v>
      </c>
      <c r="N41" s="40">
        <f t="shared" si="8"/>
        <v>-4.4444444444444444E-3</v>
      </c>
    </row>
    <row r="42" spans="1:14" x14ac:dyDescent="0.2">
      <c r="A42" s="27"/>
      <c r="B42" s="29" t="s">
        <v>32</v>
      </c>
      <c r="C42" s="39">
        <v>1</v>
      </c>
      <c r="D42" s="33">
        <v>0</v>
      </c>
      <c r="E42" s="33">
        <v>5</v>
      </c>
      <c r="F42" s="33">
        <v>0</v>
      </c>
      <c r="G42" s="34">
        <f t="shared" si="3"/>
        <v>4.7169811320754715E-3</v>
      </c>
      <c r="H42" s="34" t="str">
        <f t="shared" si="4"/>
        <v/>
      </c>
      <c r="I42" s="34">
        <f t="shared" si="5"/>
        <v>5.1546391752577317E-2</v>
      </c>
      <c r="J42" s="34" t="str">
        <f t="shared" si="6"/>
        <v/>
      </c>
      <c r="K42" s="34">
        <f t="shared" si="9"/>
        <v>4</v>
      </c>
      <c r="L42" s="34" t="str">
        <f t="shared" si="10"/>
        <v xml:space="preserve"> </v>
      </c>
      <c r="M42" s="34">
        <f t="shared" si="7"/>
        <v>1.8867924528301886E-2</v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1</v>
      </c>
      <c r="D44" s="33">
        <v>3</v>
      </c>
      <c r="E44" s="33">
        <v>3</v>
      </c>
      <c r="F44" s="33">
        <v>0</v>
      </c>
      <c r="G44" s="34">
        <f t="shared" si="3"/>
        <v>4.7169811320754715E-3</v>
      </c>
      <c r="H44" s="34">
        <f t="shared" si="4"/>
        <v>1.3333333333333334E-2</v>
      </c>
      <c r="I44" s="34">
        <f t="shared" si="5"/>
        <v>3.0927835051546393E-2</v>
      </c>
      <c r="J44" s="34" t="str">
        <f t="shared" si="6"/>
        <v/>
      </c>
      <c r="K44" s="34">
        <f t="shared" si="9"/>
        <v>2</v>
      </c>
      <c r="L44" s="34">
        <f t="shared" si="10"/>
        <v>-1</v>
      </c>
      <c r="M44" s="34">
        <f t="shared" si="7"/>
        <v>9.433962264150943E-3</v>
      </c>
      <c r="N44" s="40">
        <f t="shared" si="8"/>
        <v>-1.3333333333333334E-2</v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1</v>
      </c>
      <c r="D47" s="33">
        <v>1</v>
      </c>
      <c r="E47" s="33">
        <v>1</v>
      </c>
      <c r="F47" s="33">
        <v>2</v>
      </c>
      <c r="G47" s="34">
        <f t="shared" si="3"/>
        <v>4.7169811320754715E-3</v>
      </c>
      <c r="H47" s="34">
        <f t="shared" si="4"/>
        <v>4.4444444444444444E-3</v>
      </c>
      <c r="I47" s="34">
        <f t="shared" si="5"/>
        <v>1.0309278350515464E-2</v>
      </c>
      <c r="J47" s="34">
        <f t="shared" si="6"/>
        <v>3.2786885245901641E-2</v>
      </c>
      <c r="K47" s="34">
        <f t="shared" si="9"/>
        <v>0</v>
      </c>
      <c r="L47" s="34">
        <f t="shared" si="10"/>
        <v>1</v>
      </c>
      <c r="M47" s="34">
        <f t="shared" si="7"/>
        <v>0</v>
      </c>
      <c r="N47" s="40">
        <f t="shared" si="8"/>
        <v>4.4444444444444444E-3</v>
      </c>
    </row>
    <row r="48" spans="1:14" ht="25.5" x14ac:dyDescent="0.2">
      <c r="A48" s="27"/>
      <c r="B48" s="29" t="s">
        <v>38</v>
      </c>
      <c r="C48" s="39">
        <v>1</v>
      </c>
      <c r="D48" s="33">
        <v>1</v>
      </c>
      <c r="E48" s="33">
        <v>0</v>
      </c>
      <c r="F48" s="33">
        <v>0</v>
      </c>
      <c r="G48" s="34">
        <f t="shared" si="3"/>
        <v>4.7169811320754715E-3</v>
      </c>
      <c r="H48" s="34">
        <f t="shared" si="4"/>
        <v>4.4444444444444444E-3</v>
      </c>
      <c r="I48" s="34" t="str">
        <f t="shared" si="5"/>
        <v/>
      </c>
      <c r="J48" s="34" t="str">
        <f t="shared" si="6"/>
        <v/>
      </c>
      <c r="K48" s="34">
        <f t="shared" si="9"/>
        <v>-1</v>
      </c>
      <c r="L48" s="34">
        <f t="shared" si="10"/>
        <v>-1</v>
      </c>
      <c r="M48" s="34">
        <f t="shared" si="7"/>
        <v>-4.7169811320754715E-3</v>
      </c>
      <c r="N48" s="40">
        <f t="shared" si="8"/>
        <v>-4.4444444444444444E-3</v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2</v>
      </c>
      <c r="D50" s="33">
        <v>0</v>
      </c>
      <c r="E50" s="33">
        <v>0</v>
      </c>
      <c r="F50" s="33">
        <v>0</v>
      </c>
      <c r="G50" s="34">
        <f t="shared" si="3"/>
        <v>9.433962264150943E-3</v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>
        <f t="shared" si="9"/>
        <v>-1</v>
      </c>
      <c r="L50" s="34" t="str">
        <f t="shared" si="10"/>
        <v xml:space="preserve"> </v>
      </c>
      <c r="M50" s="34">
        <f t="shared" si="7"/>
        <v>-9.433962264150943E-3</v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1</v>
      </c>
      <c r="D51" s="33">
        <v>3</v>
      </c>
      <c r="E51" s="33">
        <v>0</v>
      </c>
      <c r="F51" s="33">
        <v>0</v>
      </c>
      <c r="G51" s="34">
        <f t="shared" si="3"/>
        <v>4.7169811320754715E-3</v>
      </c>
      <c r="H51" s="34">
        <f t="shared" si="4"/>
        <v>1.3333333333333334E-2</v>
      </c>
      <c r="I51" s="34" t="str">
        <f t="shared" si="5"/>
        <v/>
      </c>
      <c r="J51" s="34" t="str">
        <f t="shared" si="6"/>
        <v/>
      </c>
      <c r="K51" s="34">
        <f t="shared" si="9"/>
        <v>-1</v>
      </c>
      <c r="L51" s="34">
        <f t="shared" si="10"/>
        <v>-1</v>
      </c>
      <c r="M51" s="34">
        <f t="shared" si="7"/>
        <v>-4.7169811320754715E-3</v>
      </c>
      <c r="N51" s="40">
        <f t="shared" si="8"/>
        <v>-1.3333333333333334E-2</v>
      </c>
    </row>
    <row r="52" spans="1:14" ht="25.5" x14ac:dyDescent="0.2">
      <c r="A52" s="27"/>
      <c r="B52" s="29" t="s">
        <v>42</v>
      </c>
      <c r="C52" s="39">
        <v>5</v>
      </c>
      <c r="D52" s="33">
        <v>2</v>
      </c>
      <c r="E52" s="33">
        <v>2</v>
      </c>
      <c r="F52" s="33">
        <v>0</v>
      </c>
      <c r="G52" s="34">
        <f t="shared" si="3"/>
        <v>2.358490566037736E-2</v>
      </c>
      <c r="H52" s="34">
        <f t="shared" si="4"/>
        <v>8.8888888888888889E-3</v>
      </c>
      <c r="I52" s="34">
        <f t="shared" si="5"/>
        <v>2.0618556701030927E-2</v>
      </c>
      <c r="J52" s="34" t="str">
        <f t="shared" si="6"/>
        <v/>
      </c>
      <c r="K52" s="34">
        <f t="shared" si="9"/>
        <v>-0.6</v>
      </c>
      <c r="L52" s="34">
        <f t="shared" si="10"/>
        <v>-1</v>
      </c>
      <c r="M52" s="34">
        <f t="shared" si="7"/>
        <v>-1.4150943396226415E-2</v>
      </c>
      <c r="N52" s="40">
        <f t="shared" si="8"/>
        <v>-8.8888888888888889E-3</v>
      </c>
    </row>
    <row r="53" spans="1:14" x14ac:dyDescent="0.2">
      <c r="A53" s="27"/>
      <c r="B53" s="29" t="s">
        <v>43</v>
      </c>
      <c r="C53" s="39">
        <v>31</v>
      </c>
      <c r="D53" s="33">
        <v>37</v>
      </c>
      <c r="E53" s="33">
        <v>4</v>
      </c>
      <c r="F53" s="33">
        <v>4</v>
      </c>
      <c r="G53" s="34">
        <f t="shared" si="3"/>
        <v>0.14622641509433962</v>
      </c>
      <c r="H53" s="34">
        <f t="shared" si="4"/>
        <v>0.16444444444444445</v>
      </c>
      <c r="I53" s="34">
        <f t="shared" si="5"/>
        <v>4.1237113402061855E-2</v>
      </c>
      <c r="J53" s="34">
        <f t="shared" si="6"/>
        <v>6.5573770491803282E-2</v>
      </c>
      <c r="K53" s="34">
        <f t="shared" si="9"/>
        <v>-0.87096774193548387</v>
      </c>
      <c r="L53" s="34">
        <f t="shared" si="10"/>
        <v>-0.89189189189189189</v>
      </c>
      <c r="M53" s="34">
        <f t="shared" si="7"/>
        <v>-0.12735849056603774</v>
      </c>
      <c r="N53" s="40">
        <f t="shared" si="8"/>
        <v>-0.14666666666666667</v>
      </c>
    </row>
    <row r="54" spans="1:14" x14ac:dyDescent="0.2">
      <c r="A54" s="27"/>
      <c r="B54" s="29" t="s">
        <v>44</v>
      </c>
      <c r="C54" s="39">
        <v>2</v>
      </c>
      <c r="D54" s="33">
        <v>4</v>
      </c>
      <c r="E54" s="33">
        <v>0</v>
      </c>
      <c r="F54" s="33">
        <v>1</v>
      </c>
      <c r="G54" s="34">
        <f t="shared" ref="G54:G73" si="11">+IF(C54=0,"",C54/C$22)</f>
        <v>9.433962264150943E-3</v>
      </c>
      <c r="H54" s="34">
        <f t="shared" ref="H54:H73" si="12">+IF(D54=0,"",D54/D$22)</f>
        <v>1.7777777777777778E-2</v>
      </c>
      <c r="I54" s="34" t="str">
        <f t="shared" ref="I54:I73" si="13">+IF(E54=0,"",E54/E$22)</f>
        <v/>
      </c>
      <c r="J54" s="34">
        <f t="shared" ref="J54:J73" si="14">+IF(F54=0,"",F54/F$22)</f>
        <v>1.6393442622950821E-2</v>
      </c>
      <c r="K54" s="34">
        <f t="shared" si="9"/>
        <v>-1</v>
      </c>
      <c r="L54" s="34">
        <f t="shared" si="10"/>
        <v>-0.75</v>
      </c>
      <c r="M54" s="34">
        <f t="shared" ref="M54:M73" si="15">+IF(OR(AND(G54=""),(K54="")),"",G54*K54)</f>
        <v>-9.433962264150943E-3</v>
      </c>
      <c r="N54" s="40">
        <f t="shared" ref="N54:N73" si="16">+IF(OR(AND(H54=""),(L54="")),"",H54*L54)</f>
        <v>-1.3333333333333332E-2</v>
      </c>
    </row>
    <row r="55" spans="1:14" x14ac:dyDescent="0.2">
      <c r="A55" s="27"/>
      <c r="B55" s="29" t="s">
        <v>45</v>
      </c>
      <c r="C55" s="39">
        <v>5</v>
      </c>
      <c r="D55" s="33">
        <v>3</v>
      </c>
      <c r="E55" s="33">
        <v>0</v>
      </c>
      <c r="F55" s="33">
        <v>1</v>
      </c>
      <c r="G55" s="34">
        <f t="shared" si="11"/>
        <v>2.358490566037736E-2</v>
      </c>
      <c r="H55" s="34">
        <f t="shared" si="12"/>
        <v>1.3333333333333334E-2</v>
      </c>
      <c r="I55" s="34" t="str">
        <f t="shared" si="13"/>
        <v/>
      </c>
      <c r="J55" s="34">
        <f t="shared" si="14"/>
        <v>1.6393442622950821E-2</v>
      </c>
      <c r="K55" s="34">
        <f t="shared" ref="K55:K73" si="17">+IF(AND(C55=0,E55=0)," ",IF(C55=0,1,IF(E55=0,-1,(E55-C55)/C55)))</f>
        <v>-1</v>
      </c>
      <c r="L55" s="34">
        <f t="shared" ref="L55:L73" si="18">+IF(AND(D55=0,F55=0)," ",IF(D55=0,1,IF(F55=0,-1,(F55-D55)/D55)))</f>
        <v>-0.66666666666666663</v>
      </c>
      <c r="M55" s="34">
        <f t="shared" si="15"/>
        <v>-2.358490566037736E-2</v>
      </c>
      <c r="N55" s="40">
        <f t="shared" si="16"/>
        <v>-8.8888888888888889E-3</v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0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 t="str">
        <f t="shared" si="14"/>
        <v/>
      </c>
      <c r="K56" s="34" t="str">
        <f t="shared" si="17"/>
        <v xml:space="preserve"> 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2</v>
      </c>
      <c r="D57" s="33">
        <v>2</v>
      </c>
      <c r="E57" s="33">
        <v>2</v>
      </c>
      <c r="F57" s="33">
        <v>0</v>
      </c>
      <c r="G57" s="34">
        <f t="shared" si="11"/>
        <v>9.433962264150943E-3</v>
      </c>
      <c r="H57" s="34">
        <f t="shared" si="12"/>
        <v>8.8888888888888889E-3</v>
      </c>
      <c r="I57" s="34">
        <f t="shared" si="13"/>
        <v>2.0618556701030927E-2</v>
      </c>
      <c r="J57" s="34" t="str">
        <f t="shared" si="14"/>
        <v/>
      </c>
      <c r="K57" s="34">
        <f t="shared" si="17"/>
        <v>0</v>
      </c>
      <c r="L57" s="34">
        <f t="shared" si="18"/>
        <v>-1</v>
      </c>
      <c r="M57" s="34">
        <f t="shared" si="15"/>
        <v>0</v>
      </c>
      <c r="N57" s="40">
        <f t="shared" si="16"/>
        <v>-8.8888888888888889E-3</v>
      </c>
    </row>
    <row r="58" spans="1:14" x14ac:dyDescent="0.2">
      <c r="A58" s="27"/>
      <c r="B58" s="29" t="s">
        <v>48</v>
      </c>
      <c r="C58" s="39">
        <v>1</v>
      </c>
      <c r="D58" s="33">
        <v>0</v>
      </c>
      <c r="E58" s="33">
        <v>0</v>
      </c>
      <c r="F58" s="33">
        <v>0</v>
      </c>
      <c r="G58" s="34">
        <f t="shared" si="11"/>
        <v>4.7169811320754715E-3</v>
      </c>
      <c r="H58" s="34" t="str">
        <f t="shared" si="12"/>
        <v/>
      </c>
      <c r="I58" s="34" t="str">
        <f t="shared" si="13"/>
        <v/>
      </c>
      <c r="J58" s="34" t="str">
        <f t="shared" si="14"/>
        <v/>
      </c>
      <c r="K58" s="34">
        <f t="shared" si="17"/>
        <v>-1</v>
      </c>
      <c r="L58" s="34" t="str">
        <f t="shared" si="18"/>
        <v xml:space="preserve"> </v>
      </c>
      <c r="M58" s="34">
        <f t="shared" si="15"/>
        <v>-4.7169811320754715E-3</v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1</v>
      </c>
      <c r="F59" s="33">
        <v>0</v>
      </c>
      <c r="G59" s="34" t="str">
        <f t="shared" si="11"/>
        <v/>
      </c>
      <c r="H59" s="34">
        <f t="shared" si="12"/>
        <v>4.4444444444444444E-3</v>
      </c>
      <c r="I59" s="34">
        <f t="shared" si="13"/>
        <v>1.0309278350515464E-2</v>
      </c>
      <c r="J59" s="34" t="str">
        <f t="shared" si="14"/>
        <v/>
      </c>
      <c r="K59" s="34">
        <f t="shared" si="17"/>
        <v>1</v>
      </c>
      <c r="L59" s="34">
        <f t="shared" si="18"/>
        <v>-1</v>
      </c>
      <c r="M59" s="34" t="str">
        <f t="shared" si="15"/>
        <v/>
      </c>
      <c r="N59" s="40">
        <f t="shared" si="16"/>
        <v>-4.4444444444444444E-3</v>
      </c>
    </row>
    <row r="60" spans="1:14" x14ac:dyDescent="0.2">
      <c r="A60" s="27"/>
      <c r="B60" s="29" t="s">
        <v>50</v>
      </c>
      <c r="C60" s="39">
        <v>1</v>
      </c>
      <c r="D60" s="33">
        <v>0</v>
      </c>
      <c r="E60" s="33">
        <v>0</v>
      </c>
      <c r="F60" s="33">
        <v>0</v>
      </c>
      <c r="G60" s="34">
        <f t="shared" si="11"/>
        <v>4.7169811320754715E-3</v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>
        <f t="shared" si="17"/>
        <v>-1</v>
      </c>
      <c r="L60" s="34" t="str">
        <f t="shared" si="18"/>
        <v xml:space="preserve"> </v>
      </c>
      <c r="M60" s="34">
        <f t="shared" si="15"/>
        <v>-4.7169811320754715E-3</v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1</v>
      </c>
      <c r="F61" s="33">
        <v>3</v>
      </c>
      <c r="G61" s="34" t="str">
        <f t="shared" si="11"/>
        <v/>
      </c>
      <c r="H61" s="34" t="str">
        <f t="shared" si="12"/>
        <v/>
      </c>
      <c r="I61" s="34">
        <f t="shared" si="13"/>
        <v>1.0309278350515464E-2</v>
      </c>
      <c r="J61" s="34">
        <f t="shared" si="14"/>
        <v>4.9180327868852458E-2</v>
      </c>
      <c r="K61" s="34">
        <f t="shared" si="17"/>
        <v>1</v>
      </c>
      <c r="L61" s="34">
        <f t="shared" si="18"/>
        <v>1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8</v>
      </c>
      <c r="D62" s="33">
        <v>0</v>
      </c>
      <c r="E62" s="33">
        <v>8</v>
      </c>
      <c r="F62" s="33">
        <v>0</v>
      </c>
      <c r="G62" s="34">
        <f t="shared" si="11"/>
        <v>3.7735849056603772E-2</v>
      </c>
      <c r="H62" s="34" t="str">
        <f t="shared" si="12"/>
        <v/>
      </c>
      <c r="I62" s="34">
        <f t="shared" si="13"/>
        <v>8.247422680412371E-2</v>
      </c>
      <c r="J62" s="34" t="str">
        <f t="shared" si="14"/>
        <v/>
      </c>
      <c r="K62" s="34">
        <f t="shared" si="17"/>
        <v>0</v>
      </c>
      <c r="L62" s="34" t="str">
        <f t="shared" si="18"/>
        <v xml:space="preserve"> </v>
      </c>
      <c r="M62" s="34">
        <f t="shared" si="15"/>
        <v>0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1</v>
      </c>
      <c r="D63" s="33">
        <v>0</v>
      </c>
      <c r="E63" s="33">
        <v>0</v>
      </c>
      <c r="F63" s="33">
        <v>1</v>
      </c>
      <c r="G63" s="34">
        <f t="shared" si="11"/>
        <v>4.7169811320754715E-3</v>
      </c>
      <c r="H63" s="34" t="str">
        <f t="shared" si="12"/>
        <v/>
      </c>
      <c r="I63" s="34" t="str">
        <f t="shared" si="13"/>
        <v/>
      </c>
      <c r="J63" s="34">
        <f t="shared" si="14"/>
        <v>1.6393442622950821E-2</v>
      </c>
      <c r="K63" s="34">
        <f t="shared" si="17"/>
        <v>-1</v>
      </c>
      <c r="L63" s="34">
        <f t="shared" si="18"/>
        <v>1</v>
      </c>
      <c r="M63" s="34">
        <f t="shared" si="15"/>
        <v>-4.7169811320754715E-3</v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19</v>
      </c>
      <c r="D64" s="33">
        <v>18</v>
      </c>
      <c r="E64" s="33">
        <v>3</v>
      </c>
      <c r="F64" s="33">
        <v>2</v>
      </c>
      <c r="G64" s="34">
        <f t="shared" si="11"/>
        <v>8.9622641509433956E-2</v>
      </c>
      <c r="H64" s="34">
        <f t="shared" si="12"/>
        <v>0.08</v>
      </c>
      <c r="I64" s="34">
        <f t="shared" si="13"/>
        <v>3.0927835051546393E-2</v>
      </c>
      <c r="J64" s="34">
        <f t="shared" si="14"/>
        <v>3.2786885245901641E-2</v>
      </c>
      <c r="K64" s="34">
        <f t="shared" si="17"/>
        <v>-0.84210526315789469</v>
      </c>
      <c r="L64" s="34">
        <f t="shared" si="18"/>
        <v>-0.88888888888888884</v>
      </c>
      <c r="M64" s="34">
        <f t="shared" si="15"/>
        <v>-7.5471698113207544E-2</v>
      </c>
      <c r="N64" s="40">
        <f t="shared" si="16"/>
        <v>-7.1111111111111111E-2</v>
      </c>
    </row>
    <row r="65" spans="1:14" x14ac:dyDescent="0.2">
      <c r="A65" s="27"/>
      <c r="B65" s="29" t="s">
        <v>55</v>
      </c>
      <c r="C65" s="39">
        <v>3</v>
      </c>
      <c r="D65" s="33">
        <v>5</v>
      </c>
      <c r="E65" s="33">
        <v>0</v>
      </c>
      <c r="F65" s="33">
        <v>1</v>
      </c>
      <c r="G65" s="34">
        <f t="shared" si="11"/>
        <v>1.4150943396226415E-2</v>
      </c>
      <c r="H65" s="34">
        <f t="shared" si="12"/>
        <v>2.2222222222222223E-2</v>
      </c>
      <c r="I65" s="34" t="str">
        <f t="shared" si="13"/>
        <v/>
      </c>
      <c r="J65" s="34">
        <f t="shared" si="14"/>
        <v>1.6393442622950821E-2</v>
      </c>
      <c r="K65" s="34">
        <f t="shared" si="17"/>
        <v>-1</v>
      </c>
      <c r="L65" s="34">
        <f t="shared" si="18"/>
        <v>-0.8</v>
      </c>
      <c r="M65" s="34">
        <f t="shared" si="15"/>
        <v>-1.4150943396226415E-2</v>
      </c>
      <c r="N65" s="40">
        <f t="shared" si="16"/>
        <v>-1.7777777777777778E-2</v>
      </c>
    </row>
    <row r="66" spans="1:14" x14ac:dyDescent="0.2">
      <c r="A66" s="27"/>
      <c r="B66" s="29" t="s">
        <v>56</v>
      </c>
      <c r="C66" s="39">
        <v>1</v>
      </c>
      <c r="D66" s="33">
        <v>3</v>
      </c>
      <c r="E66" s="33">
        <v>0</v>
      </c>
      <c r="F66" s="33">
        <v>2</v>
      </c>
      <c r="G66" s="34">
        <f t="shared" si="11"/>
        <v>4.7169811320754715E-3</v>
      </c>
      <c r="H66" s="34">
        <f t="shared" si="12"/>
        <v>1.3333333333333334E-2</v>
      </c>
      <c r="I66" s="34" t="str">
        <f t="shared" si="13"/>
        <v/>
      </c>
      <c r="J66" s="34">
        <f t="shared" si="14"/>
        <v>3.2786885245901641E-2</v>
      </c>
      <c r="K66" s="34">
        <f t="shared" si="17"/>
        <v>-1</v>
      </c>
      <c r="L66" s="34">
        <f t="shared" si="18"/>
        <v>-0.33333333333333331</v>
      </c>
      <c r="M66" s="34">
        <f t="shared" si="15"/>
        <v>-4.7169811320754715E-3</v>
      </c>
      <c r="N66" s="40">
        <f t="shared" si="16"/>
        <v>-4.4444444444444444E-3</v>
      </c>
    </row>
    <row r="67" spans="1:14" x14ac:dyDescent="0.2">
      <c r="A67" s="27"/>
      <c r="B67" s="29" t="s">
        <v>57</v>
      </c>
      <c r="C67" s="39">
        <v>30</v>
      </c>
      <c r="D67" s="33">
        <v>23</v>
      </c>
      <c r="E67" s="33">
        <v>38</v>
      </c>
      <c r="F67" s="33">
        <v>16</v>
      </c>
      <c r="G67" s="34">
        <f t="shared" si="11"/>
        <v>0.14150943396226415</v>
      </c>
      <c r="H67" s="34">
        <f t="shared" si="12"/>
        <v>0.10222222222222223</v>
      </c>
      <c r="I67" s="34">
        <f t="shared" si="13"/>
        <v>0.39175257731958762</v>
      </c>
      <c r="J67" s="34">
        <f t="shared" si="14"/>
        <v>0.26229508196721313</v>
      </c>
      <c r="K67" s="34">
        <f t="shared" si="17"/>
        <v>0.26666666666666666</v>
      </c>
      <c r="L67" s="34">
        <f t="shared" si="18"/>
        <v>-0.30434782608695654</v>
      </c>
      <c r="M67" s="34">
        <f t="shared" si="15"/>
        <v>3.7735849056603772E-2</v>
      </c>
      <c r="N67" s="40">
        <f t="shared" si="16"/>
        <v>-3.1111111111111114E-2</v>
      </c>
    </row>
    <row r="68" spans="1:14" x14ac:dyDescent="0.2">
      <c r="A68" s="27"/>
      <c r="B68" s="29" t="s">
        <v>58</v>
      </c>
      <c r="C68" s="39">
        <v>3</v>
      </c>
      <c r="D68" s="33">
        <v>4</v>
      </c>
      <c r="E68" s="33">
        <v>0</v>
      </c>
      <c r="F68" s="33">
        <v>1</v>
      </c>
      <c r="G68" s="34">
        <f t="shared" si="11"/>
        <v>1.4150943396226415E-2</v>
      </c>
      <c r="H68" s="34">
        <f t="shared" si="12"/>
        <v>1.7777777777777778E-2</v>
      </c>
      <c r="I68" s="34" t="str">
        <f t="shared" si="13"/>
        <v/>
      </c>
      <c r="J68" s="34">
        <f t="shared" si="14"/>
        <v>1.6393442622950821E-2</v>
      </c>
      <c r="K68" s="34">
        <f t="shared" si="17"/>
        <v>-1</v>
      </c>
      <c r="L68" s="34">
        <f t="shared" si="18"/>
        <v>-0.75</v>
      </c>
      <c r="M68" s="34">
        <f t="shared" si="15"/>
        <v>-1.4150943396226415E-2</v>
      </c>
      <c r="N68" s="40">
        <f t="shared" si="16"/>
        <v>-1.3333333333333332E-2</v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5</v>
      </c>
      <c r="D70" s="33">
        <v>9</v>
      </c>
      <c r="E70" s="33">
        <v>2</v>
      </c>
      <c r="F70" s="33">
        <v>0</v>
      </c>
      <c r="G70" s="34">
        <f t="shared" si="11"/>
        <v>2.358490566037736E-2</v>
      </c>
      <c r="H70" s="34">
        <f t="shared" si="12"/>
        <v>0.04</v>
      </c>
      <c r="I70" s="34">
        <f t="shared" si="13"/>
        <v>2.0618556701030927E-2</v>
      </c>
      <c r="J70" s="34" t="str">
        <f t="shared" si="14"/>
        <v/>
      </c>
      <c r="K70" s="34">
        <f t="shared" si="17"/>
        <v>-0.6</v>
      </c>
      <c r="L70" s="34">
        <f t="shared" si="18"/>
        <v>-1</v>
      </c>
      <c r="M70" s="34">
        <f t="shared" si="15"/>
        <v>-1.4150943396226415E-2</v>
      </c>
      <c r="N70" s="40">
        <f t="shared" si="16"/>
        <v>-0.04</v>
      </c>
    </row>
    <row r="71" spans="1:14" x14ac:dyDescent="0.2">
      <c r="A71" s="27"/>
      <c r="B71" s="29" t="s">
        <v>61</v>
      </c>
      <c r="C71" s="39">
        <v>0</v>
      </c>
      <c r="D71" s="33">
        <v>1</v>
      </c>
      <c r="E71" s="33">
        <v>0</v>
      </c>
      <c r="F71" s="33">
        <v>0</v>
      </c>
      <c r="G71" s="34" t="str">
        <f t="shared" si="11"/>
        <v/>
      </c>
      <c r="H71" s="34">
        <f t="shared" si="12"/>
        <v>4.4444444444444444E-3</v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>
        <f t="shared" si="18"/>
        <v>-1</v>
      </c>
      <c r="M71" s="34" t="str">
        <f t="shared" si="15"/>
        <v/>
      </c>
      <c r="N71" s="40">
        <f t="shared" si="16"/>
        <v>-4.4444444444444444E-3</v>
      </c>
    </row>
    <row r="72" spans="1:14" x14ac:dyDescent="0.2">
      <c r="A72" s="27"/>
      <c r="B72" s="29" t="s">
        <v>62</v>
      </c>
      <c r="C72" s="39">
        <v>1</v>
      </c>
      <c r="D72" s="33">
        <v>3</v>
      </c>
      <c r="E72" s="33">
        <v>0</v>
      </c>
      <c r="F72" s="33">
        <v>1</v>
      </c>
      <c r="G72" s="34">
        <f t="shared" si="11"/>
        <v>4.7169811320754715E-3</v>
      </c>
      <c r="H72" s="34">
        <f t="shared" si="12"/>
        <v>1.3333333333333334E-2</v>
      </c>
      <c r="I72" s="34" t="str">
        <f t="shared" si="13"/>
        <v/>
      </c>
      <c r="J72" s="34">
        <f t="shared" si="14"/>
        <v>1.6393442622950821E-2</v>
      </c>
      <c r="K72" s="34">
        <f t="shared" si="17"/>
        <v>-1</v>
      </c>
      <c r="L72" s="34">
        <f t="shared" si="18"/>
        <v>-0.66666666666666663</v>
      </c>
      <c r="M72" s="34">
        <f t="shared" si="15"/>
        <v>-4.7169811320754715E-3</v>
      </c>
      <c r="N72" s="40">
        <f t="shared" si="16"/>
        <v>-8.8888888888888889E-3</v>
      </c>
    </row>
    <row r="73" spans="1:14" ht="15.75" thickBot="1" x14ac:dyDescent="0.25">
      <c r="A73" s="27"/>
      <c r="B73" s="30" t="s">
        <v>63</v>
      </c>
      <c r="C73" s="41">
        <v>5</v>
      </c>
      <c r="D73" s="42">
        <v>5</v>
      </c>
      <c r="E73" s="42">
        <v>1</v>
      </c>
      <c r="F73" s="42">
        <v>0</v>
      </c>
      <c r="G73" s="43">
        <f t="shared" si="11"/>
        <v>2.358490566037736E-2</v>
      </c>
      <c r="H73" s="43">
        <f t="shared" si="12"/>
        <v>2.2222222222222223E-2</v>
      </c>
      <c r="I73" s="43">
        <f t="shared" si="13"/>
        <v>1.0309278350515464E-2</v>
      </c>
      <c r="J73" s="43" t="str">
        <f t="shared" si="14"/>
        <v/>
      </c>
      <c r="K73" s="43">
        <f t="shared" si="17"/>
        <v>-0.8</v>
      </c>
      <c r="L73" s="43">
        <f t="shared" si="18"/>
        <v>-1</v>
      </c>
      <c r="M73" s="43">
        <f t="shared" si="15"/>
        <v>-1.886792452830189E-2</v>
      </c>
      <c r="N73" s="44">
        <f t="shared" si="16"/>
        <v>-2.2222222222222223E-2</v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400</v>
      </c>
      <c r="D81" s="31">
        <f>SUM(D82:D180)</f>
        <v>374</v>
      </c>
      <c r="E81" s="31">
        <f>SUM(E82:E180)</f>
        <v>468</v>
      </c>
      <c r="F81" s="31">
        <f>SUM(F82:F180)</f>
        <v>351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0.17</v>
      </c>
      <c r="L81" s="32">
        <f>+IF(AND(D81=0,F81=0),"",IF(D81=0,1,IF(F81=0,-1,(F81-D81)/D81)))</f>
        <v>-6.1497326203208559E-2</v>
      </c>
      <c r="M81" s="32">
        <f t="shared" ref="M81:M112" si="23">+IF(OR(AND(G81=""),(K81="")),"",G81*K81)</f>
        <v>0.17</v>
      </c>
      <c r="N81" s="32">
        <f t="shared" ref="N81:N112" si="24">+IF(OR(AND(H81=""),(L81="")),"",H81*L81)</f>
        <v>-6.1497326203208559E-2</v>
      </c>
    </row>
    <row r="82" spans="1:14" x14ac:dyDescent="0.2">
      <c r="A82" s="27"/>
      <c r="B82" s="28" t="s">
        <v>64</v>
      </c>
      <c r="C82" s="35">
        <v>2</v>
      </c>
      <c r="D82" s="36">
        <v>7</v>
      </c>
      <c r="E82" s="36">
        <v>6</v>
      </c>
      <c r="F82" s="36">
        <v>6</v>
      </c>
      <c r="G82" s="37">
        <f t="shared" si="19"/>
        <v>5.0000000000000001E-3</v>
      </c>
      <c r="H82" s="37">
        <f t="shared" si="20"/>
        <v>1.871657754010695E-2</v>
      </c>
      <c r="I82" s="37">
        <f t="shared" si="21"/>
        <v>1.282051282051282E-2</v>
      </c>
      <c r="J82" s="37">
        <f t="shared" si="22"/>
        <v>1.7094017094017096E-2</v>
      </c>
      <c r="K82" s="37">
        <f t="shared" ref="K82:K113" si="25">+IF(AND(C82=0,E82=0)," ",IF(C82=0,1,IF(E82=0,-1,(E82-C82)/C82)))</f>
        <v>2</v>
      </c>
      <c r="L82" s="37">
        <f t="shared" ref="L82:L113" si="26">+IF(AND(D82=0,F82=0)," ",IF(D82=0,1,IF(F82=0,-1,(F82-D82)/D82)))</f>
        <v>-0.14285714285714285</v>
      </c>
      <c r="M82" s="37">
        <f t="shared" si="23"/>
        <v>0.01</v>
      </c>
      <c r="N82" s="38">
        <f t="shared" si="24"/>
        <v>-2.6737967914438501E-3</v>
      </c>
    </row>
    <row r="83" spans="1:14" ht="26.25" customHeight="1" x14ac:dyDescent="0.2">
      <c r="A83" s="27"/>
      <c r="B83" s="29" t="s">
        <v>65</v>
      </c>
      <c r="C83" s="39">
        <v>2</v>
      </c>
      <c r="D83" s="33">
        <v>4</v>
      </c>
      <c r="E83" s="33">
        <v>11</v>
      </c>
      <c r="F83" s="33">
        <v>4</v>
      </c>
      <c r="G83" s="34">
        <f t="shared" si="19"/>
        <v>5.0000000000000001E-3</v>
      </c>
      <c r="H83" s="34">
        <f t="shared" si="20"/>
        <v>1.06951871657754E-2</v>
      </c>
      <c r="I83" s="34">
        <f t="shared" si="21"/>
        <v>2.3504273504273504E-2</v>
      </c>
      <c r="J83" s="34">
        <f t="shared" si="22"/>
        <v>1.1396011396011397E-2</v>
      </c>
      <c r="K83" s="34">
        <f t="shared" si="25"/>
        <v>4.5</v>
      </c>
      <c r="L83" s="34">
        <f t="shared" si="26"/>
        <v>0</v>
      </c>
      <c r="M83" s="34">
        <f t="shared" si="23"/>
        <v>2.2499999999999999E-2</v>
      </c>
      <c r="N83" s="40">
        <f t="shared" si="24"/>
        <v>0</v>
      </c>
    </row>
    <row r="84" spans="1:14" x14ac:dyDescent="0.2">
      <c r="A84" s="27"/>
      <c r="B84" s="29" t="s">
        <v>66</v>
      </c>
      <c r="C84" s="39">
        <v>0</v>
      </c>
      <c r="D84" s="33">
        <v>3</v>
      </c>
      <c r="E84" s="33">
        <v>0</v>
      </c>
      <c r="F84" s="33">
        <v>0</v>
      </c>
      <c r="G84" s="34" t="str">
        <f t="shared" si="19"/>
        <v/>
      </c>
      <c r="H84" s="34">
        <f t="shared" si="20"/>
        <v>8.0213903743315516E-3</v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>
        <f t="shared" si="26"/>
        <v>-1</v>
      </c>
      <c r="M84" s="34" t="str">
        <f t="shared" si="23"/>
        <v/>
      </c>
      <c r="N84" s="40">
        <f t="shared" si="24"/>
        <v>-8.0213903743315516E-3</v>
      </c>
    </row>
    <row r="85" spans="1:14" x14ac:dyDescent="0.2">
      <c r="A85" s="27"/>
      <c r="B85" s="29" t="s">
        <v>67</v>
      </c>
      <c r="C85" s="39">
        <v>7</v>
      </c>
      <c r="D85" s="33">
        <v>5</v>
      </c>
      <c r="E85" s="33">
        <v>14</v>
      </c>
      <c r="F85" s="33">
        <v>6</v>
      </c>
      <c r="G85" s="34">
        <f t="shared" si="19"/>
        <v>1.7500000000000002E-2</v>
      </c>
      <c r="H85" s="34">
        <f t="shared" si="20"/>
        <v>1.3368983957219251E-2</v>
      </c>
      <c r="I85" s="34">
        <f t="shared" si="21"/>
        <v>2.9914529914529916E-2</v>
      </c>
      <c r="J85" s="34">
        <f t="shared" si="22"/>
        <v>1.7094017094017096E-2</v>
      </c>
      <c r="K85" s="34">
        <f t="shared" si="25"/>
        <v>1</v>
      </c>
      <c r="L85" s="34">
        <f t="shared" si="26"/>
        <v>0.2</v>
      </c>
      <c r="M85" s="34">
        <f t="shared" si="23"/>
        <v>1.7500000000000002E-2</v>
      </c>
      <c r="N85" s="40">
        <f t="shared" si="24"/>
        <v>2.6737967914438505E-3</v>
      </c>
    </row>
    <row r="86" spans="1:14" ht="25.5" x14ac:dyDescent="0.2">
      <c r="A86" s="27"/>
      <c r="B86" s="29" t="s">
        <v>68</v>
      </c>
      <c r="C86" s="39">
        <v>21</v>
      </c>
      <c r="D86" s="33">
        <v>12</v>
      </c>
      <c r="E86" s="33">
        <v>27</v>
      </c>
      <c r="F86" s="33">
        <v>26</v>
      </c>
      <c r="G86" s="34">
        <f t="shared" si="19"/>
        <v>5.2499999999999998E-2</v>
      </c>
      <c r="H86" s="34">
        <f t="shared" si="20"/>
        <v>3.2085561497326207E-2</v>
      </c>
      <c r="I86" s="34">
        <f t="shared" si="21"/>
        <v>5.7692307692307696E-2</v>
      </c>
      <c r="J86" s="34">
        <f t="shared" si="22"/>
        <v>7.407407407407407E-2</v>
      </c>
      <c r="K86" s="34">
        <f t="shared" si="25"/>
        <v>0.2857142857142857</v>
      </c>
      <c r="L86" s="34">
        <f t="shared" si="26"/>
        <v>1.1666666666666667</v>
      </c>
      <c r="M86" s="34">
        <f t="shared" si="23"/>
        <v>1.4999999999999999E-2</v>
      </c>
      <c r="N86" s="40">
        <f t="shared" si="24"/>
        <v>3.7433155080213908E-2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1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>
        <f t="shared" si="22"/>
        <v>2.8490028490028491E-3</v>
      </c>
      <c r="K87" s="34" t="str">
        <f t="shared" si="25"/>
        <v xml:space="preserve"> </v>
      </c>
      <c r="L87" s="34">
        <f t="shared" si="26"/>
        <v>1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1</v>
      </c>
      <c r="E88" s="33">
        <v>0</v>
      </c>
      <c r="F88" s="33">
        <v>0</v>
      </c>
      <c r="G88" s="34" t="str">
        <f t="shared" si="19"/>
        <v/>
      </c>
      <c r="H88" s="34">
        <f t="shared" si="20"/>
        <v>2.6737967914438501E-3</v>
      </c>
      <c r="I88" s="34" t="str">
        <f t="shared" si="21"/>
        <v/>
      </c>
      <c r="J88" s="34" t="str">
        <f t="shared" si="22"/>
        <v/>
      </c>
      <c r="K88" s="34" t="str">
        <f t="shared" si="25"/>
        <v xml:space="preserve"> </v>
      </c>
      <c r="L88" s="34">
        <f t="shared" si="26"/>
        <v>-1</v>
      </c>
      <c r="M88" s="34" t="str">
        <f t="shared" si="23"/>
        <v/>
      </c>
      <c r="N88" s="40">
        <f t="shared" si="24"/>
        <v>-2.6737967914438501E-3</v>
      </c>
    </row>
    <row r="89" spans="1:14" ht="29.25" customHeight="1" x14ac:dyDescent="0.2">
      <c r="A89" s="27"/>
      <c r="B89" s="29" t="s">
        <v>71</v>
      </c>
      <c r="C89" s="39">
        <v>1</v>
      </c>
      <c r="D89" s="33">
        <v>1</v>
      </c>
      <c r="E89" s="33">
        <v>0</v>
      </c>
      <c r="F89" s="33">
        <v>0</v>
      </c>
      <c r="G89" s="34">
        <f t="shared" si="19"/>
        <v>2.5000000000000001E-3</v>
      </c>
      <c r="H89" s="34">
        <f t="shared" si="20"/>
        <v>2.6737967914438501E-3</v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>
        <f t="shared" si="26"/>
        <v>-1</v>
      </c>
      <c r="M89" s="34">
        <f t="shared" si="23"/>
        <v>-2.5000000000000001E-3</v>
      </c>
      <c r="N89" s="40">
        <f t="shared" si="24"/>
        <v>-2.6737967914438501E-3</v>
      </c>
    </row>
    <row r="90" spans="1:14" ht="29.25" customHeight="1" x14ac:dyDescent="0.2">
      <c r="A90" s="27"/>
      <c r="B90" s="29" t="s">
        <v>72</v>
      </c>
      <c r="C90" s="39">
        <v>2</v>
      </c>
      <c r="D90" s="33">
        <v>1</v>
      </c>
      <c r="E90" s="33">
        <v>3</v>
      </c>
      <c r="F90" s="33">
        <v>1</v>
      </c>
      <c r="G90" s="34">
        <f t="shared" si="19"/>
        <v>5.0000000000000001E-3</v>
      </c>
      <c r="H90" s="34">
        <f t="shared" si="20"/>
        <v>2.6737967914438501E-3</v>
      </c>
      <c r="I90" s="34">
        <f t="shared" si="21"/>
        <v>6.41025641025641E-3</v>
      </c>
      <c r="J90" s="34">
        <f t="shared" si="22"/>
        <v>2.8490028490028491E-3</v>
      </c>
      <c r="K90" s="34">
        <f t="shared" si="25"/>
        <v>0.5</v>
      </c>
      <c r="L90" s="34">
        <f t="shared" si="26"/>
        <v>0</v>
      </c>
      <c r="M90" s="34">
        <f t="shared" si="23"/>
        <v>2.5000000000000001E-3</v>
      </c>
      <c r="N90" s="40">
        <f t="shared" si="24"/>
        <v>0</v>
      </c>
    </row>
    <row r="91" spans="1:14" x14ac:dyDescent="0.2">
      <c r="A91" s="27"/>
      <c r="B91" s="29" t="s">
        <v>73</v>
      </c>
      <c r="C91" s="39">
        <v>0</v>
      </c>
      <c r="D91" s="33">
        <v>3</v>
      </c>
      <c r="E91" s="33">
        <v>0</v>
      </c>
      <c r="F91" s="33">
        <v>0</v>
      </c>
      <c r="G91" s="34" t="str">
        <f t="shared" si="19"/>
        <v/>
      </c>
      <c r="H91" s="34">
        <f t="shared" si="20"/>
        <v>8.0213903743315516E-3</v>
      </c>
      <c r="I91" s="34" t="str">
        <f t="shared" si="21"/>
        <v/>
      </c>
      <c r="J91" s="34" t="str">
        <f t="shared" si="22"/>
        <v/>
      </c>
      <c r="K91" s="34" t="str">
        <f t="shared" si="25"/>
        <v xml:space="preserve"> </v>
      </c>
      <c r="L91" s="34">
        <f t="shared" si="26"/>
        <v>-1</v>
      </c>
      <c r="M91" s="34" t="str">
        <f t="shared" si="23"/>
        <v/>
      </c>
      <c r="N91" s="40">
        <f t="shared" si="24"/>
        <v>-8.0213903743315516E-3</v>
      </c>
    </row>
    <row r="92" spans="1:14" x14ac:dyDescent="0.2">
      <c r="A92" s="27"/>
      <c r="B92" s="29" t="s">
        <v>74</v>
      </c>
      <c r="C92" s="39">
        <v>6</v>
      </c>
      <c r="D92" s="33">
        <v>5</v>
      </c>
      <c r="E92" s="33">
        <v>2</v>
      </c>
      <c r="F92" s="33">
        <v>3</v>
      </c>
      <c r="G92" s="34">
        <f t="shared" si="19"/>
        <v>1.4999999999999999E-2</v>
      </c>
      <c r="H92" s="34">
        <f t="shared" si="20"/>
        <v>1.3368983957219251E-2</v>
      </c>
      <c r="I92" s="34">
        <f t="shared" si="21"/>
        <v>4.2735042735042739E-3</v>
      </c>
      <c r="J92" s="34">
        <f t="shared" si="22"/>
        <v>8.5470085470085479E-3</v>
      </c>
      <c r="K92" s="34">
        <f t="shared" si="25"/>
        <v>-0.66666666666666663</v>
      </c>
      <c r="L92" s="34">
        <f t="shared" si="26"/>
        <v>-0.4</v>
      </c>
      <c r="M92" s="34">
        <f t="shared" si="23"/>
        <v>-9.9999999999999985E-3</v>
      </c>
      <c r="N92" s="40">
        <f t="shared" si="24"/>
        <v>-5.3475935828877011E-3</v>
      </c>
    </row>
    <row r="93" spans="1:14" x14ac:dyDescent="0.2">
      <c r="A93" s="27"/>
      <c r="B93" s="29" t="s">
        <v>75</v>
      </c>
      <c r="C93" s="39">
        <v>0</v>
      </c>
      <c r="D93" s="33">
        <v>0</v>
      </c>
      <c r="E93" s="33">
        <v>0</v>
      </c>
      <c r="F93" s="33">
        <v>0</v>
      </c>
      <c r="G93" s="34" t="str">
        <f t="shared" si="19"/>
        <v/>
      </c>
      <c r="H93" s="34" t="str">
        <f t="shared" si="20"/>
        <v/>
      </c>
      <c r="I93" s="34" t="str">
        <f t="shared" si="21"/>
        <v/>
      </c>
      <c r="J93" s="34" t="str">
        <f t="shared" si="22"/>
        <v/>
      </c>
      <c r="K93" s="34" t="str">
        <f t="shared" si="25"/>
        <v xml:space="preserve"> </v>
      </c>
      <c r="L93" s="34" t="str">
        <f t="shared" si="26"/>
        <v xml:space="preserve"> </v>
      </c>
      <c r="M93" s="34" t="str">
        <f t="shared" si="23"/>
        <v/>
      </c>
      <c r="N93" s="40" t="str">
        <f t="shared" si="24"/>
        <v/>
      </c>
    </row>
    <row r="94" spans="1:14" x14ac:dyDescent="0.2">
      <c r="A94" s="27"/>
      <c r="B94" s="29" t="s">
        <v>76</v>
      </c>
      <c r="C94" s="39">
        <v>1</v>
      </c>
      <c r="D94" s="33">
        <v>1</v>
      </c>
      <c r="E94" s="33">
        <v>0</v>
      </c>
      <c r="F94" s="33">
        <v>0</v>
      </c>
      <c r="G94" s="34">
        <f t="shared" si="19"/>
        <v>2.5000000000000001E-3</v>
      </c>
      <c r="H94" s="34">
        <f t="shared" si="20"/>
        <v>2.6737967914438501E-3</v>
      </c>
      <c r="I94" s="34" t="str">
        <f t="shared" si="21"/>
        <v/>
      </c>
      <c r="J94" s="34" t="str">
        <f t="shared" si="22"/>
        <v/>
      </c>
      <c r="K94" s="34">
        <f t="shared" si="25"/>
        <v>-1</v>
      </c>
      <c r="L94" s="34">
        <f t="shared" si="26"/>
        <v>-1</v>
      </c>
      <c r="M94" s="34">
        <f t="shared" si="23"/>
        <v>-2.5000000000000001E-3</v>
      </c>
      <c r="N94" s="40">
        <f t="shared" si="24"/>
        <v>-2.6737967914438501E-3</v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1</v>
      </c>
      <c r="E96" s="33">
        <v>0</v>
      </c>
      <c r="F96" s="33">
        <v>0</v>
      </c>
      <c r="G96" s="34" t="str">
        <f t="shared" si="19"/>
        <v/>
      </c>
      <c r="H96" s="34">
        <f t="shared" si="20"/>
        <v>2.6737967914438501E-3</v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>
        <f t="shared" si="26"/>
        <v>-1</v>
      </c>
      <c r="M96" s="34" t="str">
        <f t="shared" si="23"/>
        <v/>
      </c>
      <c r="N96" s="40">
        <f t="shared" si="24"/>
        <v>-2.6737967914438501E-3</v>
      </c>
    </row>
    <row r="97" spans="1:14" x14ac:dyDescent="0.2">
      <c r="A97" s="27"/>
      <c r="B97" s="29" t="s">
        <v>79</v>
      </c>
      <c r="C97" s="39">
        <v>9</v>
      </c>
      <c r="D97" s="33">
        <v>4</v>
      </c>
      <c r="E97" s="33">
        <v>12</v>
      </c>
      <c r="F97" s="33">
        <v>6</v>
      </c>
      <c r="G97" s="34">
        <f t="shared" si="19"/>
        <v>2.2499999999999999E-2</v>
      </c>
      <c r="H97" s="34">
        <f t="shared" si="20"/>
        <v>1.06951871657754E-2</v>
      </c>
      <c r="I97" s="34">
        <f t="shared" si="21"/>
        <v>2.564102564102564E-2</v>
      </c>
      <c r="J97" s="34">
        <f t="shared" si="22"/>
        <v>1.7094017094017096E-2</v>
      </c>
      <c r="K97" s="34">
        <f t="shared" si="25"/>
        <v>0.33333333333333331</v>
      </c>
      <c r="L97" s="34">
        <f t="shared" si="26"/>
        <v>0.5</v>
      </c>
      <c r="M97" s="34">
        <f t="shared" si="23"/>
        <v>7.4999999999999997E-3</v>
      </c>
      <c r="N97" s="40">
        <f t="shared" si="24"/>
        <v>5.3475935828877002E-3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0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 t="str">
        <f t="shared" si="22"/>
        <v/>
      </c>
      <c r="K98" s="34" t="str">
        <f t="shared" si="25"/>
        <v xml:space="preserve"> 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2</v>
      </c>
      <c r="D99" s="33">
        <v>6</v>
      </c>
      <c r="E99" s="33">
        <v>21</v>
      </c>
      <c r="F99" s="33">
        <v>25</v>
      </c>
      <c r="G99" s="34">
        <f t="shared" si="19"/>
        <v>5.0000000000000001E-3</v>
      </c>
      <c r="H99" s="34">
        <f t="shared" si="20"/>
        <v>1.6042780748663103E-2</v>
      </c>
      <c r="I99" s="34">
        <f t="shared" si="21"/>
        <v>4.4871794871794872E-2</v>
      </c>
      <c r="J99" s="34">
        <f t="shared" si="22"/>
        <v>7.1225071225071226E-2</v>
      </c>
      <c r="K99" s="34">
        <f t="shared" si="25"/>
        <v>9.5</v>
      </c>
      <c r="L99" s="34">
        <f t="shared" si="26"/>
        <v>3.1666666666666665</v>
      </c>
      <c r="M99" s="34">
        <f t="shared" si="23"/>
        <v>4.7500000000000001E-2</v>
      </c>
      <c r="N99" s="40">
        <f t="shared" si="24"/>
        <v>5.0802139037433157E-2</v>
      </c>
    </row>
    <row r="100" spans="1:14" x14ac:dyDescent="0.2">
      <c r="A100" s="27"/>
      <c r="B100" s="29" t="s">
        <v>82</v>
      </c>
      <c r="C100" s="39">
        <v>60</v>
      </c>
      <c r="D100" s="33">
        <v>50</v>
      </c>
      <c r="E100" s="33">
        <v>9</v>
      </c>
      <c r="F100" s="33">
        <v>9</v>
      </c>
      <c r="G100" s="34">
        <f t="shared" si="19"/>
        <v>0.15</v>
      </c>
      <c r="H100" s="34">
        <f t="shared" si="20"/>
        <v>0.13368983957219252</v>
      </c>
      <c r="I100" s="34">
        <f t="shared" si="21"/>
        <v>1.9230769230769232E-2</v>
      </c>
      <c r="J100" s="34">
        <f t="shared" si="22"/>
        <v>2.564102564102564E-2</v>
      </c>
      <c r="K100" s="34">
        <f t="shared" si="25"/>
        <v>-0.85</v>
      </c>
      <c r="L100" s="34">
        <f t="shared" si="26"/>
        <v>-0.82</v>
      </c>
      <c r="M100" s="34">
        <f t="shared" si="23"/>
        <v>-0.1275</v>
      </c>
      <c r="N100" s="40">
        <f t="shared" si="24"/>
        <v>-0.10962566844919786</v>
      </c>
    </row>
    <row r="101" spans="1:14" x14ac:dyDescent="0.2">
      <c r="A101" s="27"/>
      <c r="B101" s="29" t="s">
        <v>83</v>
      </c>
      <c r="C101" s="39">
        <v>6</v>
      </c>
      <c r="D101" s="33">
        <v>3</v>
      </c>
      <c r="E101" s="33">
        <v>43</v>
      </c>
      <c r="F101" s="33">
        <v>33</v>
      </c>
      <c r="G101" s="34">
        <f t="shared" si="19"/>
        <v>1.4999999999999999E-2</v>
      </c>
      <c r="H101" s="34">
        <f t="shared" si="20"/>
        <v>8.0213903743315516E-3</v>
      </c>
      <c r="I101" s="34">
        <f t="shared" si="21"/>
        <v>9.1880341880341887E-2</v>
      </c>
      <c r="J101" s="34">
        <f t="shared" si="22"/>
        <v>9.4017094017094016E-2</v>
      </c>
      <c r="K101" s="34">
        <f t="shared" si="25"/>
        <v>6.166666666666667</v>
      </c>
      <c r="L101" s="34">
        <f t="shared" si="26"/>
        <v>10</v>
      </c>
      <c r="M101" s="34">
        <f t="shared" si="23"/>
        <v>9.2499999999999999E-2</v>
      </c>
      <c r="N101" s="40">
        <f t="shared" si="24"/>
        <v>8.0213903743315523E-2</v>
      </c>
    </row>
    <row r="102" spans="1:14" x14ac:dyDescent="0.2">
      <c r="A102" s="27"/>
      <c r="B102" s="29" t="s">
        <v>84</v>
      </c>
      <c r="C102" s="39">
        <v>5</v>
      </c>
      <c r="D102" s="33">
        <v>0</v>
      </c>
      <c r="E102" s="33">
        <v>4</v>
      </c>
      <c r="F102" s="33">
        <v>3</v>
      </c>
      <c r="G102" s="34">
        <f t="shared" si="19"/>
        <v>1.2500000000000001E-2</v>
      </c>
      <c r="H102" s="34" t="str">
        <f t="shared" si="20"/>
        <v/>
      </c>
      <c r="I102" s="34">
        <f t="shared" si="21"/>
        <v>8.5470085470085479E-3</v>
      </c>
      <c r="J102" s="34">
        <f t="shared" si="22"/>
        <v>8.5470085470085479E-3</v>
      </c>
      <c r="K102" s="34">
        <f t="shared" si="25"/>
        <v>-0.2</v>
      </c>
      <c r="L102" s="34">
        <f t="shared" si="26"/>
        <v>1</v>
      </c>
      <c r="M102" s="34">
        <f t="shared" si="23"/>
        <v>-2.5000000000000005E-3</v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6</v>
      </c>
      <c r="D103" s="33">
        <v>8</v>
      </c>
      <c r="E103" s="33">
        <v>7</v>
      </c>
      <c r="F103" s="33">
        <v>27</v>
      </c>
      <c r="G103" s="34">
        <f t="shared" si="19"/>
        <v>1.4999999999999999E-2</v>
      </c>
      <c r="H103" s="34">
        <f t="shared" si="20"/>
        <v>2.1390374331550801E-2</v>
      </c>
      <c r="I103" s="34">
        <f t="shared" si="21"/>
        <v>1.4957264957264958E-2</v>
      </c>
      <c r="J103" s="34">
        <f t="shared" si="22"/>
        <v>7.6923076923076927E-2</v>
      </c>
      <c r="K103" s="34">
        <f t="shared" si="25"/>
        <v>0.16666666666666666</v>
      </c>
      <c r="L103" s="34">
        <f t="shared" si="26"/>
        <v>2.375</v>
      </c>
      <c r="M103" s="34">
        <f t="shared" si="23"/>
        <v>2.4999999999999996E-3</v>
      </c>
      <c r="N103" s="40">
        <f t="shared" si="24"/>
        <v>5.080213903743315E-2</v>
      </c>
    </row>
    <row r="104" spans="1:14" x14ac:dyDescent="0.2">
      <c r="A104" s="27"/>
      <c r="B104" s="29" t="s">
        <v>86</v>
      </c>
      <c r="C104" s="39">
        <v>2</v>
      </c>
      <c r="D104" s="33">
        <v>15</v>
      </c>
      <c r="E104" s="33">
        <v>0</v>
      </c>
      <c r="F104" s="33">
        <v>7</v>
      </c>
      <c r="G104" s="34">
        <f t="shared" si="19"/>
        <v>5.0000000000000001E-3</v>
      </c>
      <c r="H104" s="34">
        <f t="shared" si="20"/>
        <v>4.0106951871657755E-2</v>
      </c>
      <c r="I104" s="34" t="str">
        <f t="shared" si="21"/>
        <v/>
      </c>
      <c r="J104" s="34">
        <f t="shared" si="22"/>
        <v>1.9943019943019943E-2</v>
      </c>
      <c r="K104" s="34">
        <f t="shared" si="25"/>
        <v>-1</v>
      </c>
      <c r="L104" s="34">
        <f t="shared" si="26"/>
        <v>-0.53333333333333333</v>
      </c>
      <c r="M104" s="34">
        <f t="shared" si="23"/>
        <v>-5.0000000000000001E-3</v>
      </c>
      <c r="N104" s="40">
        <f t="shared" si="24"/>
        <v>-2.1390374331550801E-2</v>
      </c>
    </row>
    <row r="105" spans="1:14" x14ac:dyDescent="0.2">
      <c r="A105" s="27"/>
      <c r="B105" s="29" t="s">
        <v>87</v>
      </c>
      <c r="C105" s="39">
        <v>1</v>
      </c>
      <c r="D105" s="33">
        <v>3</v>
      </c>
      <c r="E105" s="33">
        <v>1</v>
      </c>
      <c r="F105" s="33">
        <v>1</v>
      </c>
      <c r="G105" s="34">
        <f t="shared" si="19"/>
        <v>2.5000000000000001E-3</v>
      </c>
      <c r="H105" s="34">
        <f t="shared" si="20"/>
        <v>8.0213903743315516E-3</v>
      </c>
      <c r="I105" s="34">
        <f t="shared" si="21"/>
        <v>2.136752136752137E-3</v>
      </c>
      <c r="J105" s="34">
        <f t="shared" si="22"/>
        <v>2.8490028490028491E-3</v>
      </c>
      <c r="K105" s="34">
        <f t="shared" si="25"/>
        <v>0</v>
      </c>
      <c r="L105" s="34">
        <f t="shared" si="26"/>
        <v>-0.66666666666666663</v>
      </c>
      <c r="M105" s="34">
        <f t="shared" si="23"/>
        <v>0</v>
      </c>
      <c r="N105" s="40">
        <f t="shared" si="24"/>
        <v>-5.3475935828877011E-3</v>
      </c>
    </row>
    <row r="106" spans="1:14" x14ac:dyDescent="0.2">
      <c r="A106" s="27"/>
      <c r="B106" s="29" t="s">
        <v>88</v>
      </c>
      <c r="C106" s="39">
        <v>1</v>
      </c>
      <c r="D106" s="33">
        <v>4</v>
      </c>
      <c r="E106" s="33">
        <v>4</v>
      </c>
      <c r="F106" s="33">
        <v>9</v>
      </c>
      <c r="G106" s="34">
        <f t="shared" si="19"/>
        <v>2.5000000000000001E-3</v>
      </c>
      <c r="H106" s="34">
        <f t="shared" si="20"/>
        <v>1.06951871657754E-2</v>
      </c>
      <c r="I106" s="34">
        <f t="shared" si="21"/>
        <v>8.5470085470085479E-3</v>
      </c>
      <c r="J106" s="34">
        <f t="shared" si="22"/>
        <v>2.564102564102564E-2</v>
      </c>
      <c r="K106" s="34">
        <f t="shared" si="25"/>
        <v>3</v>
      </c>
      <c r="L106" s="34">
        <f t="shared" si="26"/>
        <v>1.25</v>
      </c>
      <c r="M106" s="34">
        <f t="shared" si="23"/>
        <v>7.4999999999999997E-3</v>
      </c>
      <c r="N106" s="40">
        <f t="shared" si="24"/>
        <v>1.3368983957219251E-2</v>
      </c>
    </row>
    <row r="107" spans="1:14" x14ac:dyDescent="0.2">
      <c r="A107" s="27"/>
      <c r="B107" s="29" t="s">
        <v>89</v>
      </c>
      <c r="C107" s="39">
        <v>4</v>
      </c>
      <c r="D107" s="33">
        <v>6</v>
      </c>
      <c r="E107" s="33">
        <v>0</v>
      </c>
      <c r="F107" s="33">
        <v>5</v>
      </c>
      <c r="G107" s="34">
        <f t="shared" si="19"/>
        <v>0.01</v>
      </c>
      <c r="H107" s="34">
        <f t="shared" si="20"/>
        <v>1.6042780748663103E-2</v>
      </c>
      <c r="I107" s="34" t="str">
        <f t="shared" si="21"/>
        <v/>
      </c>
      <c r="J107" s="34">
        <f t="shared" si="22"/>
        <v>1.4245014245014245E-2</v>
      </c>
      <c r="K107" s="34">
        <f t="shared" si="25"/>
        <v>-1</v>
      </c>
      <c r="L107" s="34">
        <f t="shared" si="26"/>
        <v>-0.16666666666666666</v>
      </c>
      <c r="M107" s="34">
        <f t="shared" si="23"/>
        <v>-0.01</v>
      </c>
      <c r="N107" s="40">
        <f t="shared" si="24"/>
        <v>-2.6737967914438505E-3</v>
      </c>
    </row>
    <row r="108" spans="1:14" x14ac:dyDescent="0.2">
      <c r="A108" s="27"/>
      <c r="B108" s="29" t="s">
        <v>90</v>
      </c>
      <c r="C108" s="39">
        <v>0</v>
      </c>
      <c r="D108" s="33">
        <v>1</v>
      </c>
      <c r="E108" s="33">
        <v>2</v>
      </c>
      <c r="F108" s="33">
        <v>5</v>
      </c>
      <c r="G108" s="34" t="str">
        <f t="shared" si="19"/>
        <v/>
      </c>
      <c r="H108" s="34">
        <f t="shared" si="20"/>
        <v>2.6737967914438501E-3</v>
      </c>
      <c r="I108" s="34">
        <f t="shared" si="21"/>
        <v>4.2735042735042739E-3</v>
      </c>
      <c r="J108" s="34">
        <f t="shared" si="22"/>
        <v>1.4245014245014245E-2</v>
      </c>
      <c r="K108" s="34">
        <f t="shared" si="25"/>
        <v>1</v>
      </c>
      <c r="L108" s="34">
        <f t="shared" si="26"/>
        <v>4</v>
      </c>
      <c r="M108" s="34" t="str">
        <f t="shared" si="23"/>
        <v/>
      </c>
      <c r="N108" s="40">
        <f t="shared" si="24"/>
        <v>1.06951871657754E-2</v>
      </c>
    </row>
    <row r="109" spans="1:14" x14ac:dyDescent="0.2">
      <c r="A109" s="27"/>
      <c r="B109" s="29" t="s">
        <v>91</v>
      </c>
      <c r="C109" s="39">
        <v>1</v>
      </c>
      <c r="D109" s="33">
        <v>0</v>
      </c>
      <c r="E109" s="33">
        <v>1</v>
      </c>
      <c r="F109" s="33">
        <v>3</v>
      </c>
      <c r="G109" s="34">
        <f t="shared" si="19"/>
        <v>2.5000000000000001E-3</v>
      </c>
      <c r="H109" s="34" t="str">
        <f t="shared" si="20"/>
        <v/>
      </c>
      <c r="I109" s="34">
        <f t="shared" si="21"/>
        <v>2.136752136752137E-3</v>
      </c>
      <c r="J109" s="34">
        <f t="shared" si="22"/>
        <v>8.5470085470085479E-3</v>
      </c>
      <c r="K109" s="34">
        <f t="shared" si="25"/>
        <v>0</v>
      </c>
      <c r="L109" s="34">
        <f t="shared" si="26"/>
        <v>1</v>
      </c>
      <c r="M109" s="34">
        <f t="shared" si="23"/>
        <v>0</v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7</v>
      </c>
      <c r="D111" s="33">
        <v>9</v>
      </c>
      <c r="E111" s="33">
        <v>9</v>
      </c>
      <c r="F111" s="33">
        <v>9</v>
      </c>
      <c r="G111" s="34">
        <f t="shared" si="19"/>
        <v>1.7500000000000002E-2</v>
      </c>
      <c r="H111" s="34">
        <f t="shared" si="20"/>
        <v>2.4064171122994651E-2</v>
      </c>
      <c r="I111" s="34">
        <f t="shared" si="21"/>
        <v>1.9230769230769232E-2</v>
      </c>
      <c r="J111" s="34">
        <f t="shared" si="22"/>
        <v>2.564102564102564E-2</v>
      </c>
      <c r="K111" s="34">
        <f t="shared" si="25"/>
        <v>0.2857142857142857</v>
      </c>
      <c r="L111" s="34">
        <f t="shared" si="26"/>
        <v>0</v>
      </c>
      <c r="M111" s="34">
        <f t="shared" si="23"/>
        <v>5.0000000000000001E-3</v>
      </c>
      <c r="N111" s="40">
        <f t="shared" si="24"/>
        <v>0</v>
      </c>
    </row>
    <row r="112" spans="1:14" x14ac:dyDescent="0.2">
      <c r="A112" s="27"/>
      <c r="B112" s="29" t="s">
        <v>94</v>
      </c>
      <c r="C112" s="39">
        <v>0</v>
      </c>
      <c r="D112" s="33">
        <v>1</v>
      </c>
      <c r="E112" s="33">
        <v>1</v>
      </c>
      <c r="F112" s="33">
        <v>1</v>
      </c>
      <c r="G112" s="34" t="str">
        <f t="shared" si="19"/>
        <v/>
      </c>
      <c r="H112" s="34">
        <f t="shared" si="20"/>
        <v>2.6737967914438501E-3</v>
      </c>
      <c r="I112" s="34">
        <f t="shared" si="21"/>
        <v>2.136752136752137E-3</v>
      </c>
      <c r="J112" s="34">
        <f t="shared" si="22"/>
        <v>2.8490028490028491E-3</v>
      </c>
      <c r="K112" s="34">
        <f t="shared" si="25"/>
        <v>1</v>
      </c>
      <c r="L112" s="34">
        <f t="shared" si="26"/>
        <v>0</v>
      </c>
      <c r="M112" s="34" t="str">
        <f t="shared" si="23"/>
        <v/>
      </c>
      <c r="N112" s="40">
        <f t="shared" si="24"/>
        <v>0</v>
      </c>
    </row>
    <row r="113" spans="1:14" x14ac:dyDescent="0.2">
      <c r="A113" s="27"/>
      <c r="B113" s="29" t="s">
        <v>95</v>
      </c>
      <c r="C113" s="39">
        <v>1</v>
      </c>
      <c r="D113" s="33">
        <v>0</v>
      </c>
      <c r="E113" s="33">
        <v>0</v>
      </c>
      <c r="F113" s="33">
        <v>0</v>
      </c>
      <c r="G113" s="34">
        <f t="shared" ref="G113:G144" si="27">+IF(C113=0,"",C113/C$81)</f>
        <v>2.5000000000000001E-3</v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>
        <f t="shared" si="25"/>
        <v>-1</v>
      </c>
      <c r="L113" s="34" t="str">
        <f t="shared" si="26"/>
        <v xml:space="preserve"> </v>
      </c>
      <c r="M113" s="34">
        <f t="shared" ref="M113:M144" si="31">+IF(OR(AND(G113=""),(K113="")),"",G113*K113)</f>
        <v>-2.5000000000000001E-3</v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1</v>
      </c>
      <c r="E114" s="33">
        <v>0</v>
      </c>
      <c r="F114" s="33">
        <v>0</v>
      </c>
      <c r="G114" s="34" t="str">
        <f t="shared" si="27"/>
        <v/>
      </c>
      <c r="H114" s="34">
        <f t="shared" si="28"/>
        <v>2.6737967914438501E-3</v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>
        <f t="shared" ref="L114:L145" si="34">+IF(AND(D114=0,F114=0)," ",IF(D114=0,1,IF(F114=0,-1,(F114-D114)/D114)))</f>
        <v>-1</v>
      </c>
      <c r="M114" s="34" t="str">
        <f t="shared" si="31"/>
        <v/>
      </c>
      <c r="N114" s="40">
        <f t="shared" si="32"/>
        <v>-2.6737967914438501E-3</v>
      </c>
    </row>
    <row r="115" spans="1:14" x14ac:dyDescent="0.2">
      <c r="A115" s="27"/>
      <c r="B115" s="29" t="s">
        <v>97</v>
      </c>
      <c r="C115" s="39">
        <v>6</v>
      </c>
      <c r="D115" s="33">
        <v>12</v>
      </c>
      <c r="E115" s="33">
        <v>2</v>
      </c>
      <c r="F115" s="33">
        <v>9</v>
      </c>
      <c r="G115" s="34">
        <f t="shared" si="27"/>
        <v>1.4999999999999999E-2</v>
      </c>
      <c r="H115" s="34">
        <f t="shared" si="28"/>
        <v>3.2085561497326207E-2</v>
      </c>
      <c r="I115" s="34">
        <f t="shared" si="29"/>
        <v>4.2735042735042739E-3</v>
      </c>
      <c r="J115" s="34">
        <f t="shared" si="30"/>
        <v>2.564102564102564E-2</v>
      </c>
      <c r="K115" s="34">
        <f t="shared" si="33"/>
        <v>-0.66666666666666663</v>
      </c>
      <c r="L115" s="34">
        <f t="shared" si="34"/>
        <v>-0.25</v>
      </c>
      <c r="M115" s="34">
        <f t="shared" si="31"/>
        <v>-9.9999999999999985E-3</v>
      </c>
      <c r="N115" s="40">
        <f t="shared" si="32"/>
        <v>-8.0213903743315516E-3</v>
      </c>
    </row>
    <row r="116" spans="1:14" x14ac:dyDescent="0.2">
      <c r="A116" s="27"/>
      <c r="B116" s="29" t="s">
        <v>98</v>
      </c>
      <c r="C116" s="39">
        <v>4</v>
      </c>
      <c r="D116" s="33">
        <v>4</v>
      </c>
      <c r="E116" s="33">
        <v>5</v>
      </c>
      <c r="F116" s="33">
        <v>5</v>
      </c>
      <c r="G116" s="34">
        <f t="shared" si="27"/>
        <v>0.01</v>
      </c>
      <c r="H116" s="34">
        <f t="shared" si="28"/>
        <v>1.06951871657754E-2</v>
      </c>
      <c r="I116" s="34">
        <f t="shared" si="29"/>
        <v>1.0683760683760684E-2</v>
      </c>
      <c r="J116" s="34">
        <f t="shared" si="30"/>
        <v>1.4245014245014245E-2</v>
      </c>
      <c r="K116" s="34">
        <f t="shared" si="33"/>
        <v>0.25</v>
      </c>
      <c r="L116" s="34">
        <f t="shared" si="34"/>
        <v>0.25</v>
      </c>
      <c r="M116" s="34">
        <f t="shared" si="31"/>
        <v>2.5000000000000001E-3</v>
      </c>
      <c r="N116" s="40">
        <f t="shared" si="32"/>
        <v>2.6737967914438501E-3</v>
      </c>
    </row>
    <row r="117" spans="1:14" x14ac:dyDescent="0.2">
      <c r="A117" s="27"/>
      <c r="B117" s="29" t="s">
        <v>99</v>
      </c>
      <c r="C117" s="39">
        <v>1</v>
      </c>
      <c r="D117" s="33">
        <v>0</v>
      </c>
      <c r="E117" s="33">
        <v>0</v>
      </c>
      <c r="F117" s="33">
        <v>0</v>
      </c>
      <c r="G117" s="34">
        <f t="shared" si="27"/>
        <v>2.5000000000000001E-3</v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>
        <f t="shared" si="33"/>
        <v>-1</v>
      </c>
      <c r="L117" s="34" t="str">
        <f t="shared" si="34"/>
        <v xml:space="preserve"> </v>
      </c>
      <c r="M117" s="34">
        <f t="shared" si="31"/>
        <v>-2.5000000000000001E-3</v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4</v>
      </c>
      <c r="D118" s="33">
        <v>10</v>
      </c>
      <c r="E118" s="33">
        <v>5</v>
      </c>
      <c r="F118" s="33">
        <v>5</v>
      </c>
      <c r="G118" s="34">
        <f t="shared" si="27"/>
        <v>0.01</v>
      </c>
      <c r="H118" s="34">
        <f t="shared" si="28"/>
        <v>2.6737967914438502E-2</v>
      </c>
      <c r="I118" s="34">
        <f t="shared" si="29"/>
        <v>1.0683760683760684E-2</v>
      </c>
      <c r="J118" s="34">
        <f t="shared" si="30"/>
        <v>1.4245014245014245E-2</v>
      </c>
      <c r="K118" s="34">
        <f t="shared" si="33"/>
        <v>0.25</v>
      </c>
      <c r="L118" s="34">
        <f t="shared" si="34"/>
        <v>-0.5</v>
      </c>
      <c r="M118" s="34">
        <f t="shared" si="31"/>
        <v>2.5000000000000001E-3</v>
      </c>
      <c r="N118" s="40">
        <f t="shared" si="32"/>
        <v>-1.3368983957219251E-2</v>
      </c>
    </row>
    <row r="119" spans="1:14" x14ac:dyDescent="0.2">
      <c r="A119" s="27"/>
      <c r="B119" s="29" t="s">
        <v>101</v>
      </c>
      <c r="C119" s="39">
        <v>1</v>
      </c>
      <c r="D119" s="33">
        <v>0</v>
      </c>
      <c r="E119" s="33">
        <v>0</v>
      </c>
      <c r="F119" s="33">
        <v>0</v>
      </c>
      <c r="G119" s="34">
        <f t="shared" si="27"/>
        <v>2.5000000000000001E-3</v>
      </c>
      <c r="H119" s="34" t="str">
        <f t="shared" si="28"/>
        <v/>
      </c>
      <c r="I119" s="34" t="str">
        <f t="shared" si="29"/>
        <v/>
      </c>
      <c r="J119" s="34" t="str">
        <f t="shared" si="30"/>
        <v/>
      </c>
      <c r="K119" s="34">
        <f t="shared" si="33"/>
        <v>-1</v>
      </c>
      <c r="L119" s="34" t="str">
        <f t="shared" si="34"/>
        <v xml:space="preserve"> </v>
      </c>
      <c r="M119" s="34">
        <f t="shared" si="31"/>
        <v>-2.5000000000000001E-3</v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0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 t="str">
        <f t="shared" si="30"/>
        <v/>
      </c>
      <c r="K120" s="34" t="str">
        <f t="shared" si="33"/>
        <v xml:space="preserve"> </v>
      </c>
      <c r="L120" s="34" t="str">
        <f t="shared" si="34"/>
        <v xml:space="preserve"> 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1</v>
      </c>
      <c r="E121" s="33">
        <v>0</v>
      </c>
      <c r="F121" s="33">
        <v>0</v>
      </c>
      <c r="G121" s="34" t="str">
        <f t="shared" si="27"/>
        <v/>
      </c>
      <c r="H121" s="34">
        <f t="shared" si="28"/>
        <v>2.6737967914438501E-3</v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>
        <f t="shared" si="34"/>
        <v>-1</v>
      </c>
      <c r="M121" s="34" t="str">
        <f t="shared" si="31"/>
        <v/>
      </c>
      <c r="N121" s="40">
        <f t="shared" si="32"/>
        <v>-2.6737967914438501E-3</v>
      </c>
    </row>
    <row r="122" spans="1:14" x14ac:dyDescent="0.2">
      <c r="A122" s="27"/>
      <c r="B122" s="29" t="s">
        <v>104</v>
      </c>
      <c r="C122" s="39">
        <v>1</v>
      </c>
      <c r="D122" s="33">
        <v>0</v>
      </c>
      <c r="E122" s="33">
        <v>1</v>
      </c>
      <c r="F122" s="33">
        <v>0</v>
      </c>
      <c r="G122" s="34">
        <f t="shared" si="27"/>
        <v>2.5000000000000001E-3</v>
      </c>
      <c r="H122" s="34" t="str">
        <f t="shared" si="28"/>
        <v/>
      </c>
      <c r="I122" s="34">
        <f t="shared" si="29"/>
        <v>2.136752136752137E-3</v>
      </c>
      <c r="J122" s="34" t="str">
        <f t="shared" si="30"/>
        <v/>
      </c>
      <c r="K122" s="34">
        <f t="shared" si="33"/>
        <v>0</v>
      </c>
      <c r="L122" s="34" t="str">
        <f t="shared" si="34"/>
        <v xml:space="preserve"> </v>
      </c>
      <c r="M122" s="34">
        <f t="shared" si="31"/>
        <v>0</v>
      </c>
      <c r="N122" s="40" t="str">
        <f t="shared" si="32"/>
        <v/>
      </c>
    </row>
    <row r="123" spans="1:14" x14ac:dyDescent="0.2">
      <c r="A123" s="27"/>
      <c r="B123" s="29" t="s">
        <v>105</v>
      </c>
      <c r="C123" s="39">
        <v>12</v>
      </c>
      <c r="D123" s="33">
        <v>12</v>
      </c>
      <c r="E123" s="33">
        <v>6</v>
      </c>
      <c r="F123" s="33">
        <v>9</v>
      </c>
      <c r="G123" s="34">
        <f t="shared" si="27"/>
        <v>0.03</v>
      </c>
      <c r="H123" s="34">
        <f t="shared" si="28"/>
        <v>3.2085561497326207E-2</v>
      </c>
      <c r="I123" s="34">
        <f t="shared" si="29"/>
        <v>1.282051282051282E-2</v>
      </c>
      <c r="J123" s="34">
        <f t="shared" si="30"/>
        <v>2.564102564102564E-2</v>
      </c>
      <c r="K123" s="34">
        <f t="shared" si="33"/>
        <v>-0.5</v>
      </c>
      <c r="L123" s="34">
        <f t="shared" si="34"/>
        <v>-0.25</v>
      </c>
      <c r="M123" s="34">
        <f t="shared" si="31"/>
        <v>-1.4999999999999999E-2</v>
      </c>
      <c r="N123" s="40">
        <f t="shared" si="32"/>
        <v>-8.0213903743315516E-3</v>
      </c>
    </row>
    <row r="124" spans="1:14" ht="25.5" x14ac:dyDescent="0.2">
      <c r="A124" s="27"/>
      <c r="B124" s="29" t="s">
        <v>106</v>
      </c>
      <c r="C124" s="39">
        <v>23</v>
      </c>
      <c r="D124" s="33">
        <v>29</v>
      </c>
      <c r="E124" s="33">
        <v>4</v>
      </c>
      <c r="F124" s="33">
        <v>5</v>
      </c>
      <c r="G124" s="34">
        <f t="shared" si="27"/>
        <v>5.7500000000000002E-2</v>
      </c>
      <c r="H124" s="34">
        <f t="shared" si="28"/>
        <v>7.7540106951871662E-2</v>
      </c>
      <c r="I124" s="34">
        <f t="shared" si="29"/>
        <v>8.5470085470085479E-3</v>
      </c>
      <c r="J124" s="34">
        <f t="shared" si="30"/>
        <v>1.4245014245014245E-2</v>
      </c>
      <c r="K124" s="34">
        <f t="shared" si="33"/>
        <v>-0.82608695652173914</v>
      </c>
      <c r="L124" s="34">
        <f t="shared" si="34"/>
        <v>-0.82758620689655171</v>
      </c>
      <c r="M124" s="34">
        <f t="shared" si="31"/>
        <v>-4.7500000000000001E-2</v>
      </c>
      <c r="N124" s="40">
        <f t="shared" si="32"/>
        <v>-6.4171122994652413E-2</v>
      </c>
    </row>
    <row r="125" spans="1:14" ht="25.5" x14ac:dyDescent="0.2">
      <c r="A125" s="27"/>
      <c r="B125" s="29" t="s">
        <v>107</v>
      </c>
      <c r="C125" s="39">
        <v>2</v>
      </c>
      <c r="D125" s="33">
        <v>5</v>
      </c>
      <c r="E125" s="33">
        <v>0</v>
      </c>
      <c r="F125" s="33">
        <v>4</v>
      </c>
      <c r="G125" s="34">
        <f t="shared" si="27"/>
        <v>5.0000000000000001E-3</v>
      </c>
      <c r="H125" s="34">
        <f t="shared" si="28"/>
        <v>1.3368983957219251E-2</v>
      </c>
      <c r="I125" s="34" t="str">
        <f t="shared" si="29"/>
        <v/>
      </c>
      <c r="J125" s="34">
        <f t="shared" si="30"/>
        <v>1.1396011396011397E-2</v>
      </c>
      <c r="K125" s="34">
        <f t="shared" si="33"/>
        <v>-1</v>
      </c>
      <c r="L125" s="34">
        <f t="shared" si="34"/>
        <v>-0.2</v>
      </c>
      <c r="M125" s="34">
        <f t="shared" si="31"/>
        <v>-5.0000000000000001E-3</v>
      </c>
      <c r="N125" s="40">
        <f t="shared" si="32"/>
        <v>-2.6737967914438505E-3</v>
      </c>
    </row>
    <row r="126" spans="1:14" x14ac:dyDescent="0.2">
      <c r="A126" s="27"/>
      <c r="B126" s="29" t="s">
        <v>108</v>
      </c>
      <c r="C126" s="39">
        <v>1</v>
      </c>
      <c r="D126" s="33">
        <v>0</v>
      </c>
      <c r="E126" s="33">
        <v>2</v>
      </c>
      <c r="F126" s="33">
        <v>0</v>
      </c>
      <c r="G126" s="34">
        <f t="shared" si="27"/>
        <v>2.5000000000000001E-3</v>
      </c>
      <c r="H126" s="34" t="str">
        <f t="shared" si="28"/>
        <v/>
      </c>
      <c r="I126" s="34">
        <f t="shared" si="29"/>
        <v>4.2735042735042739E-3</v>
      </c>
      <c r="J126" s="34" t="str">
        <f t="shared" si="30"/>
        <v/>
      </c>
      <c r="K126" s="34">
        <f t="shared" si="33"/>
        <v>1</v>
      </c>
      <c r="L126" s="34" t="str">
        <f t="shared" si="34"/>
        <v xml:space="preserve"> </v>
      </c>
      <c r="M126" s="34">
        <f t="shared" si="31"/>
        <v>2.5000000000000001E-3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1</v>
      </c>
      <c r="D127" s="33">
        <v>3</v>
      </c>
      <c r="E127" s="33">
        <v>5</v>
      </c>
      <c r="F127" s="33">
        <v>4</v>
      </c>
      <c r="G127" s="34">
        <f t="shared" si="27"/>
        <v>2.5000000000000001E-3</v>
      </c>
      <c r="H127" s="34">
        <f t="shared" si="28"/>
        <v>8.0213903743315516E-3</v>
      </c>
      <c r="I127" s="34">
        <f t="shared" si="29"/>
        <v>1.0683760683760684E-2</v>
      </c>
      <c r="J127" s="34">
        <f t="shared" si="30"/>
        <v>1.1396011396011397E-2</v>
      </c>
      <c r="K127" s="34">
        <f t="shared" si="33"/>
        <v>4</v>
      </c>
      <c r="L127" s="34">
        <f t="shared" si="34"/>
        <v>0.33333333333333331</v>
      </c>
      <c r="M127" s="34">
        <f t="shared" si="31"/>
        <v>0.01</v>
      </c>
      <c r="N127" s="40">
        <f t="shared" si="32"/>
        <v>2.6737967914438505E-3</v>
      </c>
    </row>
    <row r="128" spans="1:14" x14ac:dyDescent="0.2">
      <c r="A128" s="27"/>
      <c r="B128" s="29" t="s">
        <v>110</v>
      </c>
      <c r="C128" s="39">
        <v>0</v>
      </c>
      <c r="D128" s="33">
        <v>2</v>
      </c>
      <c r="E128" s="33">
        <v>4</v>
      </c>
      <c r="F128" s="33">
        <v>1</v>
      </c>
      <c r="G128" s="34" t="str">
        <f t="shared" si="27"/>
        <v/>
      </c>
      <c r="H128" s="34">
        <f t="shared" si="28"/>
        <v>5.3475935828877002E-3</v>
      </c>
      <c r="I128" s="34">
        <f t="shared" si="29"/>
        <v>8.5470085470085479E-3</v>
      </c>
      <c r="J128" s="34">
        <f t="shared" si="30"/>
        <v>2.8490028490028491E-3</v>
      </c>
      <c r="K128" s="34">
        <f t="shared" si="33"/>
        <v>1</v>
      </c>
      <c r="L128" s="34">
        <f t="shared" si="34"/>
        <v>-0.5</v>
      </c>
      <c r="M128" s="34" t="str">
        <f t="shared" si="31"/>
        <v/>
      </c>
      <c r="N128" s="40">
        <f t="shared" si="32"/>
        <v>-2.6737967914438501E-3</v>
      </c>
    </row>
    <row r="129" spans="1:14" x14ac:dyDescent="0.2">
      <c r="A129" s="27"/>
      <c r="B129" s="29" t="s">
        <v>111</v>
      </c>
      <c r="C129" s="39">
        <v>0</v>
      </c>
      <c r="D129" s="33">
        <v>1</v>
      </c>
      <c r="E129" s="33">
        <v>0</v>
      </c>
      <c r="F129" s="33">
        <v>0</v>
      </c>
      <c r="G129" s="34" t="str">
        <f t="shared" si="27"/>
        <v/>
      </c>
      <c r="H129" s="34">
        <f t="shared" si="28"/>
        <v>2.6737967914438501E-3</v>
      </c>
      <c r="I129" s="34" t="str">
        <f t="shared" si="29"/>
        <v/>
      </c>
      <c r="J129" s="34" t="str">
        <f t="shared" si="30"/>
        <v/>
      </c>
      <c r="K129" s="34" t="str">
        <f t="shared" si="33"/>
        <v xml:space="preserve"> </v>
      </c>
      <c r="L129" s="34">
        <f t="shared" si="34"/>
        <v>-1</v>
      </c>
      <c r="M129" s="34" t="str">
        <f t="shared" si="31"/>
        <v/>
      </c>
      <c r="N129" s="40">
        <f t="shared" si="32"/>
        <v>-2.6737967914438501E-3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1</v>
      </c>
      <c r="D132" s="33">
        <v>0</v>
      </c>
      <c r="E132" s="33">
        <v>2</v>
      </c>
      <c r="F132" s="33">
        <v>0</v>
      </c>
      <c r="G132" s="34">
        <f t="shared" si="27"/>
        <v>2.5000000000000001E-3</v>
      </c>
      <c r="H132" s="34" t="str">
        <f t="shared" si="28"/>
        <v/>
      </c>
      <c r="I132" s="34">
        <f t="shared" si="29"/>
        <v>4.2735042735042739E-3</v>
      </c>
      <c r="J132" s="34" t="str">
        <f t="shared" si="30"/>
        <v/>
      </c>
      <c r="K132" s="34">
        <f t="shared" si="33"/>
        <v>1</v>
      </c>
      <c r="L132" s="34" t="str">
        <f t="shared" si="34"/>
        <v xml:space="preserve"> </v>
      </c>
      <c r="M132" s="34">
        <f t="shared" si="31"/>
        <v>2.5000000000000001E-3</v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2</v>
      </c>
      <c r="D133" s="33">
        <v>0</v>
      </c>
      <c r="E133" s="33">
        <v>0</v>
      </c>
      <c r="F133" s="33">
        <v>0</v>
      </c>
      <c r="G133" s="34">
        <f t="shared" si="27"/>
        <v>5.0000000000000001E-3</v>
      </c>
      <c r="H133" s="34" t="str">
        <f t="shared" si="28"/>
        <v/>
      </c>
      <c r="I133" s="34" t="str">
        <f t="shared" si="29"/>
        <v/>
      </c>
      <c r="J133" s="34" t="str">
        <f t="shared" si="30"/>
        <v/>
      </c>
      <c r="K133" s="34">
        <f t="shared" si="33"/>
        <v>-1</v>
      </c>
      <c r="L133" s="34" t="str">
        <f t="shared" si="34"/>
        <v xml:space="preserve"> </v>
      </c>
      <c r="M133" s="34">
        <f t="shared" si="31"/>
        <v>-5.0000000000000001E-3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1</v>
      </c>
      <c r="E134" s="33">
        <v>19</v>
      </c>
      <c r="F134" s="33">
        <v>1</v>
      </c>
      <c r="G134" s="34" t="str">
        <f t="shared" si="27"/>
        <v/>
      </c>
      <c r="H134" s="34">
        <f t="shared" si="28"/>
        <v>2.6737967914438501E-3</v>
      </c>
      <c r="I134" s="34">
        <f t="shared" si="29"/>
        <v>4.05982905982906E-2</v>
      </c>
      <c r="J134" s="34">
        <f t="shared" si="30"/>
        <v>2.8490028490028491E-3</v>
      </c>
      <c r="K134" s="34">
        <f t="shared" si="33"/>
        <v>1</v>
      </c>
      <c r="L134" s="34">
        <f t="shared" si="34"/>
        <v>0</v>
      </c>
      <c r="M134" s="34" t="str">
        <f t="shared" si="31"/>
        <v/>
      </c>
      <c r="N134" s="40">
        <f t="shared" si="32"/>
        <v>0</v>
      </c>
    </row>
    <row r="135" spans="1:14" x14ac:dyDescent="0.2">
      <c r="A135" s="27"/>
      <c r="B135" s="29" t="s">
        <v>117</v>
      </c>
      <c r="C135" s="39">
        <v>6</v>
      </c>
      <c r="D135" s="33">
        <v>0</v>
      </c>
      <c r="E135" s="33">
        <v>5</v>
      </c>
      <c r="F135" s="33">
        <v>0</v>
      </c>
      <c r="G135" s="34">
        <f t="shared" si="27"/>
        <v>1.4999999999999999E-2</v>
      </c>
      <c r="H135" s="34" t="str">
        <f t="shared" si="28"/>
        <v/>
      </c>
      <c r="I135" s="34">
        <f t="shared" si="29"/>
        <v>1.0683760683760684E-2</v>
      </c>
      <c r="J135" s="34" t="str">
        <f t="shared" si="30"/>
        <v/>
      </c>
      <c r="K135" s="34">
        <f t="shared" si="33"/>
        <v>-0.16666666666666666</v>
      </c>
      <c r="L135" s="34" t="str">
        <f t="shared" si="34"/>
        <v xml:space="preserve"> </v>
      </c>
      <c r="M135" s="34">
        <f t="shared" si="31"/>
        <v>-2.4999999999999996E-3</v>
      </c>
      <c r="N135" s="40" t="str">
        <f t="shared" si="32"/>
        <v/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8</v>
      </c>
      <c r="D137" s="33">
        <v>7</v>
      </c>
      <c r="E137" s="33">
        <v>14</v>
      </c>
      <c r="F137" s="33">
        <v>4</v>
      </c>
      <c r="G137" s="34">
        <f t="shared" si="27"/>
        <v>0.02</v>
      </c>
      <c r="H137" s="34">
        <f t="shared" si="28"/>
        <v>1.871657754010695E-2</v>
      </c>
      <c r="I137" s="34">
        <f t="shared" si="29"/>
        <v>2.9914529914529916E-2</v>
      </c>
      <c r="J137" s="34">
        <f t="shared" si="30"/>
        <v>1.1396011396011397E-2</v>
      </c>
      <c r="K137" s="34">
        <f t="shared" si="33"/>
        <v>0.75</v>
      </c>
      <c r="L137" s="34">
        <f t="shared" si="34"/>
        <v>-0.42857142857142855</v>
      </c>
      <c r="M137" s="34">
        <f t="shared" si="31"/>
        <v>1.4999999999999999E-2</v>
      </c>
      <c r="N137" s="40">
        <f t="shared" si="32"/>
        <v>-8.0213903743315499E-3</v>
      </c>
    </row>
    <row r="138" spans="1:14" x14ac:dyDescent="0.2">
      <c r="A138" s="27"/>
      <c r="B138" s="29" t="s">
        <v>120</v>
      </c>
      <c r="C138" s="39">
        <v>1</v>
      </c>
      <c r="D138" s="33">
        <v>0</v>
      </c>
      <c r="E138" s="33">
        <v>0</v>
      </c>
      <c r="F138" s="33">
        <v>0</v>
      </c>
      <c r="G138" s="34">
        <f t="shared" si="27"/>
        <v>2.5000000000000001E-3</v>
      </c>
      <c r="H138" s="34" t="str">
        <f t="shared" si="28"/>
        <v/>
      </c>
      <c r="I138" s="34" t="str">
        <f t="shared" si="29"/>
        <v/>
      </c>
      <c r="J138" s="34" t="str">
        <f t="shared" si="30"/>
        <v/>
      </c>
      <c r="K138" s="34">
        <f t="shared" si="33"/>
        <v>-1</v>
      </c>
      <c r="L138" s="34" t="str">
        <f t="shared" si="34"/>
        <v xml:space="preserve"> </v>
      </c>
      <c r="M138" s="34">
        <f t="shared" si="31"/>
        <v>-2.5000000000000001E-3</v>
      </c>
      <c r="N138" s="40" t="str">
        <f t="shared" si="32"/>
        <v/>
      </c>
    </row>
    <row r="139" spans="1:14" x14ac:dyDescent="0.2">
      <c r="A139" s="27"/>
      <c r="B139" s="29" t="s">
        <v>121</v>
      </c>
      <c r="C139" s="39">
        <v>15</v>
      </c>
      <c r="D139" s="33">
        <v>3</v>
      </c>
      <c r="E139" s="33">
        <v>26</v>
      </c>
      <c r="F139" s="33">
        <v>5</v>
      </c>
      <c r="G139" s="34">
        <f t="shared" si="27"/>
        <v>3.7499999999999999E-2</v>
      </c>
      <c r="H139" s="34">
        <f t="shared" si="28"/>
        <v>8.0213903743315516E-3</v>
      </c>
      <c r="I139" s="34">
        <f t="shared" si="29"/>
        <v>5.5555555555555552E-2</v>
      </c>
      <c r="J139" s="34">
        <f t="shared" si="30"/>
        <v>1.4245014245014245E-2</v>
      </c>
      <c r="K139" s="34">
        <f t="shared" si="33"/>
        <v>0.73333333333333328</v>
      </c>
      <c r="L139" s="34">
        <f t="shared" si="34"/>
        <v>0.66666666666666663</v>
      </c>
      <c r="M139" s="34">
        <f t="shared" si="31"/>
        <v>2.7499999999999997E-2</v>
      </c>
      <c r="N139" s="40">
        <f t="shared" si="32"/>
        <v>5.3475935828877011E-3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7</v>
      </c>
      <c r="D141" s="33">
        <v>9</v>
      </c>
      <c r="E141" s="33">
        <v>19</v>
      </c>
      <c r="F141" s="33">
        <v>16</v>
      </c>
      <c r="G141" s="34">
        <f t="shared" si="27"/>
        <v>1.7500000000000002E-2</v>
      </c>
      <c r="H141" s="34">
        <f t="shared" si="28"/>
        <v>2.4064171122994651E-2</v>
      </c>
      <c r="I141" s="34">
        <f t="shared" si="29"/>
        <v>4.05982905982906E-2</v>
      </c>
      <c r="J141" s="34">
        <f t="shared" si="30"/>
        <v>4.5584045584045586E-2</v>
      </c>
      <c r="K141" s="34">
        <f t="shared" si="33"/>
        <v>1.7142857142857142</v>
      </c>
      <c r="L141" s="34">
        <f t="shared" si="34"/>
        <v>0.77777777777777779</v>
      </c>
      <c r="M141" s="34">
        <f t="shared" si="31"/>
        <v>3.0000000000000002E-2</v>
      </c>
      <c r="N141" s="40">
        <f t="shared" si="32"/>
        <v>1.871657754010695E-2</v>
      </c>
    </row>
    <row r="142" spans="1:14" x14ac:dyDescent="0.2">
      <c r="A142" s="27"/>
      <c r="B142" s="29" t="s">
        <v>124</v>
      </c>
      <c r="C142" s="39">
        <v>6</v>
      </c>
      <c r="D142" s="33">
        <v>5</v>
      </c>
      <c r="E142" s="33">
        <v>26</v>
      </c>
      <c r="F142" s="33">
        <v>29</v>
      </c>
      <c r="G142" s="34">
        <f t="shared" si="27"/>
        <v>1.4999999999999999E-2</v>
      </c>
      <c r="H142" s="34">
        <f t="shared" si="28"/>
        <v>1.3368983957219251E-2</v>
      </c>
      <c r="I142" s="34">
        <f t="shared" si="29"/>
        <v>5.5555555555555552E-2</v>
      </c>
      <c r="J142" s="34">
        <f t="shared" si="30"/>
        <v>8.2621082621082614E-2</v>
      </c>
      <c r="K142" s="34">
        <f t="shared" si="33"/>
        <v>3.3333333333333335</v>
      </c>
      <c r="L142" s="34">
        <f t="shared" si="34"/>
        <v>4.8</v>
      </c>
      <c r="M142" s="34">
        <f t="shared" si="31"/>
        <v>0.05</v>
      </c>
      <c r="N142" s="40">
        <f t="shared" si="32"/>
        <v>6.4171122994652399E-2</v>
      </c>
    </row>
    <row r="143" spans="1:14" x14ac:dyDescent="0.2">
      <c r="A143" s="27"/>
      <c r="B143" s="29" t="s">
        <v>125</v>
      </c>
      <c r="C143" s="39">
        <v>1</v>
      </c>
      <c r="D143" s="33">
        <v>0</v>
      </c>
      <c r="E143" s="33">
        <v>0</v>
      </c>
      <c r="F143" s="33">
        <v>0</v>
      </c>
      <c r="G143" s="34">
        <f t="shared" si="27"/>
        <v>2.5000000000000001E-3</v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>
        <f t="shared" si="33"/>
        <v>-1</v>
      </c>
      <c r="L143" s="34" t="str">
        <f t="shared" si="34"/>
        <v xml:space="preserve"> </v>
      </c>
      <c r="M143" s="34">
        <f t="shared" si="31"/>
        <v>-2.5000000000000001E-3</v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15</v>
      </c>
      <c r="D144" s="33">
        <v>18</v>
      </c>
      <c r="E144" s="33">
        <v>14</v>
      </c>
      <c r="F144" s="33">
        <v>9</v>
      </c>
      <c r="G144" s="34">
        <f t="shared" si="27"/>
        <v>3.7499999999999999E-2</v>
      </c>
      <c r="H144" s="34">
        <f t="shared" si="28"/>
        <v>4.8128342245989303E-2</v>
      </c>
      <c r="I144" s="34">
        <f t="shared" si="29"/>
        <v>2.9914529914529916E-2</v>
      </c>
      <c r="J144" s="34">
        <f t="shared" si="30"/>
        <v>2.564102564102564E-2</v>
      </c>
      <c r="K144" s="34">
        <f t="shared" si="33"/>
        <v>-6.6666666666666666E-2</v>
      </c>
      <c r="L144" s="34">
        <f t="shared" si="34"/>
        <v>-0.5</v>
      </c>
      <c r="M144" s="34">
        <f t="shared" si="31"/>
        <v>-2.5000000000000001E-3</v>
      </c>
      <c r="N144" s="40">
        <f t="shared" si="32"/>
        <v>-2.4064171122994651E-2</v>
      </c>
    </row>
    <row r="145" spans="1:14" ht="24" customHeight="1" x14ac:dyDescent="0.2">
      <c r="A145" s="27"/>
      <c r="B145" s="29" t="s">
        <v>127</v>
      </c>
      <c r="C145" s="39">
        <v>19</v>
      </c>
      <c r="D145" s="33">
        <v>16</v>
      </c>
      <c r="E145" s="33">
        <v>40</v>
      </c>
      <c r="F145" s="33">
        <v>20</v>
      </c>
      <c r="G145" s="34">
        <f t="shared" ref="G145:G180" si="35">+IF(C145=0,"",C145/C$81)</f>
        <v>4.7500000000000001E-2</v>
      </c>
      <c r="H145" s="34">
        <f t="shared" ref="H145:H180" si="36">+IF(D145=0,"",D145/D$81)</f>
        <v>4.2780748663101602E-2</v>
      </c>
      <c r="I145" s="34">
        <f t="shared" ref="I145:I180" si="37">+IF(E145=0,"",E145/E$81)</f>
        <v>8.5470085470085472E-2</v>
      </c>
      <c r="J145" s="34">
        <f t="shared" ref="J145:J180" si="38">+IF(F145=0,"",F145/F$81)</f>
        <v>5.6980056980056981E-2</v>
      </c>
      <c r="K145" s="34">
        <f t="shared" si="33"/>
        <v>1.1052631578947369</v>
      </c>
      <c r="L145" s="34">
        <f t="shared" si="34"/>
        <v>0.25</v>
      </c>
      <c r="M145" s="34">
        <f t="shared" ref="M145:M180" si="39">+IF(OR(AND(G145=""),(K145="")),"",G145*K145)</f>
        <v>5.2500000000000005E-2</v>
      </c>
      <c r="N145" s="40">
        <f t="shared" ref="N145:N180" si="40">+IF(OR(AND(H145=""),(L145="")),"",H145*L145)</f>
        <v>1.06951871657754E-2</v>
      </c>
    </row>
    <row r="146" spans="1:14" x14ac:dyDescent="0.2">
      <c r="A146" s="27"/>
      <c r="B146" s="29" t="s">
        <v>128</v>
      </c>
      <c r="C146" s="39">
        <v>15</v>
      </c>
      <c r="D146" s="33">
        <v>6</v>
      </c>
      <c r="E146" s="33">
        <v>24</v>
      </c>
      <c r="F146" s="33">
        <v>7</v>
      </c>
      <c r="G146" s="34">
        <f t="shared" si="35"/>
        <v>3.7499999999999999E-2</v>
      </c>
      <c r="H146" s="34">
        <f t="shared" si="36"/>
        <v>1.6042780748663103E-2</v>
      </c>
      <c r="I146" s="34">
        <f t="shared" si="37"/>
        <v>5.128205128205128E-2</v>
      </c>
      <c r="J146" s="34">
        <f t="shared" si="38"/>
        <v>1.9943019943019943E-2</v>
      </c>
      <c r="K146" s="34">
        <f t="shared" ref="K146:K180" si="41">+IF(AND(C146=0,E146=0)," ",IF(C146=0,1,IF(E146=0,-1,(E146-C146)/C146)))</f>
        <v>0.6</v>
      </c>
      <c r="L146" s="34">
        <f t="shared" ref="L146:L180" si="42">+IF(AND(D146=0,F146=0)," ",IF(D146=0,1,IF(F146=0,-1,(F146-D146)/D146)))</f>
        <v>0.16666666666666666</v>
      </c>
      <c r="M146" s="34">
        <f t="shared" si="39"/>
        <v>2.2499999999999999E-2</v>
      </c>
      <c r="N146" s="40">
        <f t="shared" si="40"/>
        <v>2.6737967914438505E-3</v>
      </c>
    </row>
    <row r="147" spans="1:14" x14ac:dyDescent="0.2">
      <c r="A147" s="27"/>
      <c r="B147" s="29" t="s">
        <v>129</v>
      </c>
      <c r="C147" s="39">
        <v>29</v>
      </c>
      <c r="D147" s="33">
        <v>1</v>
      </c>
      <c r="E147" s="33">
        <v>17</v>
      </c>
      <c r="F147" s="33">
        <v>2</v>
      </c>
      <c r="G147" s="34">
        <f t="shared" si="35"/>
        <v>7.2499999999999995E-2</v>
      </c>
      <c r="H147" s="34">
        <f t="shared" si="36"/>
        <v>2.6737967914438501E-3</v>
      </c>
      <c r="I147" s="34">
        <f t="shared" si="37"/>
        <v>3.6324786324786328E-2</v>
      </c>
      <c r="J147" s="34">
        <f t="shared" si="38"/>
        <v>5.6980056980056983E-3</v>
      </c>
      <c r="K147" s="34">
        <f t="shared" si="41"/>
        <v>-0.41379310344827586</v>
      </c>
      <c r="L147" s="34">
        <f t="shared" si="42"/>
        <v>1</v>
      </c>
      <c r="M147" s="34">
        <f t="shared" si="39"/>
        <v>-0.03</v>
      </c>
      <c r="N147" s="40">
        <f t="shared" si="40"/>
        <v>2.6737967914438501E-3</v>
      </c>
    </row>
    <row r="148" spans="1:14" x14ac:dyDescent="0.2">
      <c r="A148" s="27"/>
      <c r="B148" s="29" t="s">
        <v>130</v>
      </c>
      <c r="C148" s="39">
        <v>0</v>
      </c>
      <c r="D148" s="33">
        <v>2</v>
      </c>
      <c r="E148" s="33">
        <v>0</v>
      </c>
      <c r="F148" s="33">
        <v>0</v>
      </c>
      <c r="G148" s="34" t="str">
        <f t="shared" si="35"/>
        <v/>
      </c>
      <c r="H148" s="34">
        <f t="shared" si="36"/>
        <v>5.3475935828877002E-3</v>
      </c>
      <c r="I148" s="34" t="str">
        <f t="shared" si="37"/>
        <v/>
      </c>
      <c r="J148" s="34" t="str">
        <f t="shared" si="38"/>
        <v/>
      </c>
      <c r="K148" s="34" t="str">
        <f t="shared" si="41"/>
        <v xml:space="preserve"> </v>
      </c>
      <c r="L148" s="34">
        <f t="shared" si="42"/>
        <v>-1</v>
      </c>
      <c r="M148" s="34" t="str">
        <f t="shared" si="39"/>
        <v/>
      </c>
      <c r="N148" s="40">
        <f t="shared" si="40"/>
        <v>-5.3475935828877002E-3</v>
      </c>
    </row>
    <row r="149" spans="1:14" x14ac:dyDescent="0.2">
      <c r="A149" s="27"/>
      <c r="B149" s="29" t="s">
        <v>131</v>
      </c>
      <c r="C149" s="39">
        <v>8</v>
      </c>
      <c r="D149" s="33">
        <v>1</v>
      </c>
      <c r="E149" s="33">
        <v>7</v>
      </c>
      <c r="F149" s="33">
        <v>2</v>
      </c>
      <c r="G149" s="34">
        <f t="shared" si="35"/>
        <v>0.02</v>
      </c>
      <c r="H149" s="34">
        <f t="shared" si="36"/>
        <v>2.6737967914438501E-3</v>
      </c>
      <c r="I149" s="34">
        <f t="shared" si="37"/>
        <v>1.4957264957264958E-2</v>
      </c>
      <c r="J149" s="34">
        <f t="shared" si="38"/>
        <v>5.6980056980056983E-3</v>
      </c>
      <c r="K149" s="34">
        <f t="shared" si="41"/>
        <v>-0.125</v>
      </c>
      <c r="L149" s="34">
        <f t="shared" si="42"/>
        <v>1</v>
      </c>
      <c r="M149" s="34">
        <f t="shared" si="39"/>
        <v>-2.5000000000000001E-3</v>
      </c>
      <c r="N149" s="40">
        <f t="shared" si="40"/>
        <v>2.6737967914438501E-3</v>
      </c>
    </row>
    <row r="150" spans="1:14" x14ac:dyDescent="0.2">
      <c r="A150" s="27"/>
      <c r="B150" s="29" t="s">
        <v>132</v>
      </c>
      <c r="C150" s="39">
        <v>5</v>
      </c>
      <c r="D150" s="33">
        <v>0</v>
      </c>
      <c r="E150" s="33">
        <v>6</v>
      </c>
      <c r="F150" s="33">
        <v>0</v>
      </c>
      <c r="G150" s="34">
        <f t="shared" si="35"/>
        <v>1.2500000000000001E-2</v>
      </c>
      <c r="H150" s="34" t="str">
        <f t="shared" si="36"/>
        <v/>
      </c>
      <c r="I150" s="34">
        <f t="shared" si="37"/>
        <v>1.282051282051282E-2</v>
      </c>
      <c r="J150" s="34" t="str">
        <f t="shared" si="38"/>
        <v/>
      </c>
      <c r="K150" s="34">
        <f t="shared" si="41"/>
        <v>0.2</v>
      </c>
      <c r="L150" s="34" t="str">
        <f t="shared" si="42"/>
        <v xml:space="preserve"> </v>
      </c>
      <c r="M150" s="34">
        <f t="shared" si="39"/>
        <v>2.5000000000000005E-3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2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>
        <f t="shared" si="38"/>
        <v>5.6980056980056983E-3</v>
      </c>
      <c r="K151" s="34" t="str">
        <f t="shared" si="41"/>
        <v xml:space="preserve"> </v>
      </c>
      <c r="L151" s="34">
        <f t="shared" si="42"/>
        <v>1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0</v>
      </c>
      <c r="D152" s="33">
        <v>2</v>
      </c>
      <c r="E152" s="33">
        <v>0</v>
      </c>
      <c r="F152" s="33">
        <v>0</v>
      </c>
      <c r="G152" s="34" t="str">
        <f t="shared" si="35"/>
        <v/>
      </c>
      <c r="H152" s="34">
        <f t="shared" si="36"/>
        <v>5.3475935828877002E-3</v>
      </c>
      <c r="I152" s="34" t="str">
        <f t="shared" si="37"/>
        <v/>
      </c>
      <c r="J152" s="34" t="str">
        <f t="shared" si="38"/>
        <v/>
      </c>
      <c r="K152" s="34" t="str">
        <f t="shared" si="41"/>
        <v xml:space="preserve"> </v>
      </c>
      <c r="L152" s="34">
        <f t="shared" si="42"/>
        <v>-1</v>
      </c>
      <c r="M152" s="34" t="str">
        <f t="shared" si="39"/>
        <v/>
      </c>
      <c r="N152" s="40">
        <f t="shared" si="40"/>
        <v>-5.3475935828877002E-3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1</v>
      </c>
      <c r="F153" s="33">
        <v>1</v>
      </c>
      <c r="G153" s="34" t="str">
        <f t="shared" si="35"/>
        <v/>
      </c>
      <c r="H153" s="34" t="str">
        <f t="shared" si="36"/>
        <v/>
      </c>
      <c r="I153" s="34">
        <f t="shared" si="37"/>
        <v>2.136752136752137E-3</v>
      </c>
      <c r="J153" s="34">
        <f t="shared" si="38"/>
        <v>2.8490028490028491E-3</v>
      </c>
      <c r="K153" s="34">
        <f t="shared" si="41"/>
        <v>1</v>
      </c>
      <c r="L153" s="34">
        <f t="shared" si="42"/>
        <v>1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5</v>
      </c>
      <c r="D154" s="33">
        <v>2</v>
      </c>
      <c r="E154" s="33">
        <v>2</v>
      </c>
      <c r="F154" s="33">
        <v>4</v>
      </c>
      <c r="G154" s="34">
        <f t="shared" si="35"/>
        <v>1.2500000000000001E-2</v>
      </c>
      <c r="H154" s="34">
        <f t="shared" si="36"/>
        <v>5.3475935828877002E-3</v>
      </c>
      <c r="I154" s="34">
        <f t="shared" si="37"/>
        <v>4.2735042735042739E-3</v>
      </c>
      <c r="J154" s="34">
        <f t="shared" si="38"/>
        <v>1.1396011396011397E-2</v>
      </c>
      <c r="K154" s="34">
        <f t="shared" si="41"/>
        <v>-0.6</v>
      </c>
      <c r="L154" s="34">
        <f t="shared" si="42"/>
        <v>1</v>
      </c>
      <c r="M154" s="34">
        <f t="shared" si="39"/>
        <v>-7.4999999999999997E-3</v>
      </c>
      <c r="N154" s="40">
        <f t="shared" si="40"/>
        <v>5.3475935828877002E-3</v>
      </c>
    </row>
    <row r="155" spans="1:14" ht="25.5" x14ac:dyDescent="0.2">
      <c r="A155" s="27"/>
      <c r="B155" s="29" t="s">
        <v>137</v>
      </c>
      <c r="C155" s="39">
        <v>1</v>
      </c>
      <c r="D155" s="33">
        <v>0</v>
      </c>
      <c r="E155" s="33">
        <v>4</v>
      </c>
      <c r="F155" s="33">
        <v>2</v>
      </c>
      <c r="G155" s="34">
        <f t="shared" si="35"/>
        <v>2.5000000000000001E-3</v>
      </c>
      <c r="H155" s="34" t="str">
        <f t="shared" si="36"/>
        <v/>
      </c>
      <c r="I155" s="34">
        <f t="shared" si="37"/>
        <v>8.5470085470085479E-3</v>
      </c>
      <c r="J155" s="34">
        <f t="shared" si="38"/>
        <v>5.6980056980056983E-3</v>
      </c>
      <c r="K155" s="34">
        <f t="shared" si="41"/>
        <v>3</v>
      </c>
      <c r="L155" s="34">
        <f t="shared" si="42"/>
        <v>1</v>
      </c>
      <c r="M155" s="34">
        <f t="shared" si="39"/>
        <v>7.4999999999999997E-3</v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1</v>
      </c>
      <c r="D156" s="33">
        <v>0</v>
      </c>
      <c r="E156" s="33">
        <v>2</v>
      </c>
      <c r="F156" s="33">
        <v>0</v>
      </c>
      <c r="G156" s="34">
        <f t="shared" si="35"/>
        <v>2.5000000000000001E-3</v>
      </c>
      <c r="H156" s="34" t="str">
        <f t="shared" si="36"/>
        <v/>
      </c>
      <c r="I156" s="34">
        <f t="shared" si="37"/>
        <v>4.2735042735042739E-3</v>
      </c>
      <c r="J156" s="34" t="str">
        <f t="shared" si="38"/>
        <v/>
      </c>
      <c r="K156" s="34">
        <f t="shared" si="41"/>
        <v>1</v>
      </c>
      <c r="L156" s="34" t="str">
        <f t="shared" si="42"/>
        <v xml:space="preserve"> </v>
      </c>
      <c r="M156" s="34">
        <f t="shared" si="39"/>
        <v>2.5000000000000001E-3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1</v>
      </c>
      <c r="D157" s="33">
        <v>0</v>
      </c>
      <c r="E157" s="33">
        <v>1</v>
      </c>
      <c r="F157" s="33">
        <v>0</v>
      </c>
      <c r="G157" s="34">
        <f t="shared" si="35"/>
        <v>2.5000000000000001E-3</v>
      </c>
      <c r="H157" s="34" t="str">
        <f t="shared" si="36"/>
        <v/>
      </c>
      <c r="I157" s="34">
        <f t="shared" si="37"/>
        <v>2.136752136752137E-3</v>
      </c>
      <c r="J157" s="34" t="str">
        <f t="shared" si="38"/>
        <v/>
      </c>
      <c r="K157" s="34">
        <f t="shared" si="41"/>
        <v>0</v>
      </c>
      <c r="L157" s="34" t="str">
        <f t="shared" si="42"/>
        <v xml:space="preserve"> </v>
      </c>
      <c r="M157" s="34">
        <f t="shared" si="39"/>
        <v>0</v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0</v>
      </c>
      <c r="D158" s="33">
        <v>1</v>
      </c>
      <c r="E158" s="33">
        <v>0</v>
      </c>
      <c r="F158" s="33">
        <v>0</v>
      </c>
      <c r="G158" s="34" t="str">
        <f t="shared" si="35"/>
        <v/>
      </c>
      <c r="H158" s="34">
        <f t="shared" si="36"/>
        <v>2.6737967914438501E-3</v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>
        <f t="shared" si="42"/>
        <v>-1</v>
      </c>
      <c r="M158" s="34" t="str">
        <f t="shared" si="39"/>
        <v/>
      </c>
      <c r="N158" s="40">
        <f t="shared" si="40"/>
        <v>-2.6737967914438501E-3</v>
      </c>
    </row>
    <row r="159" spans="1:14" x14ac:dyDescent="0.2">
      <c r="A159" s="27"/>
      <c r="B159" s="29" t="s">
        <v>141</v>
      </c>
      <c r="C159" s="39">
        <v>1</v>
      </c>
      <c r="D159" s="33">
        <v>0</v>
      </c>
      <c r="E159" s="33">
        <v>1</v>
      </c>
      <c r="F159" s="33">
        <v>0</v>
      </c>
      <c r="G159" s="34">
        <f t="shared" si="35"/>
        <v>2.5000000000000001E-3</v>
      </c>
      <c r="H159" s="34" t="str">
        <f t="shared" si="36"/>
        <v/>
      </c>
      <c r="I159" s="34">
        <f t="shared" si="37"/>
        <v>2.136752136752137E-3</v>
      </c>
      <c r="J159" s="34" t="str">
        <f t="shared" si="38"/>
        <v/>
      </c>
      <c r="K159" s="34">
        <f t="shared" si="41"/>
        <v>0</v>
      </c>
      <c r="L159" s="34" t="str">
        <f t="shared" si="42"/>
        <v xml:space="preserve"> </v>
      </c>
      <c r="M159" s="34">
        <f t="shared" si="39"/>
        <v>0</v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2</v>
      </c>
      <c r="D161" s="33">
        <v>1</v>
      </c>
      <c r="E161" s="33">
        <v>2</v>
      </c>
      <c r="F161" s="33">
        <v>4</v>
      </c>
      <c r="G161" s="34">
        <f t="shared" si="35"/>
        <v>5.0000000000000001E-3</v>
      </c>
      <c r="H161" s="34">
        <f t="shared" si="36"/>
        <v>2.6737967914438501E-3</v>
      </c>
      <c r="I161" s="34">
        <f t="shared" si="37"/>
        <v>4.2735042735042739E-3</v>
      </c>
      <c r="J161" s="34">
        <f t="shared" si="38"/>
        <v>1.1396011396011397E-2</v>
      </c>
      <c r="K161" s="34">
        <f t="shared" si="41"/>
        <v>0</v>
      </c>
      <c r="L161" s="34">
        <f t="shared" si="42"/>
        <v>3</v>
      </c>
      <c r="M161" s="34">
        <f t="shared" si="39"/>
        <v>0</v>
      </c>
      <c r="N161" s="40">
        <f t="shared" si="40"/>
        <v>8.0213903743315499E-3</v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1</v>
      </c>
      <c r="D163" s="33">
        <v>0</v>
      </c>
      <c r="E163" s="33">
        <v>0</v>
      </c>
      <c r="F163" s="33">
        <v>0</v>
      </c>
      <c r="G163" s="34">
        <f t="shared" si="35"/>
        <v>2.5000000000000001E-3</v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>
        <f t="shared" si="41"/>
        <v>-1</v>
      </c>
      <c r="L163" s="34" t="str">
        <f t="shared" si="42"/>
        <v xml:space="preserve"> </v>
      </c>
      <c r="M163" s="34">
        <f t="shared" si="39"/>
        <v>-2.5000000000000001E-3</v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2</v>
      </c>
      <c r="D165" s="33">
        <v>3</v>
      </c>
      <c r="E165" s="33">
        <v>8</v>
      </c>
      <c r="F165" s="33">
        <v>2</v>
      </c>
      <c r="G165" s="34">
        <f t="shared" si="35"/>
        <v>5.0000000000000001E-3</v>
      </c>
      <c r="H165" s="34">
        <f t="shared" si="36"/>
        <v>8.0213903743315516E-3</v>
      </c>
      <c r="I165" s="34">
        <f t="shared" si="37"/>
        <v>1.7094017094017096E-2</v>
      </c>
      <c r="J165" s="34">
        <f t="shared" si="38"/>
        <v>5.6980056980056983E-3</v>
      </c>
      <c r="K165" s="34">
        <f t="shared" si="41"/>
        <v>3</v>
      </c>
      <c r="L165" s="34">
        <f t="shared" si="42"/>
        <v>-0.33333333333333331</v>
      </c>
      <c r="M165" s="34">
        <f t="shared" si="39"/>
        <v>1.4999999999999999E-2</v>
      </c>
      <c r="N165" s="40">
        <f t="shared" si="40"/>
        <v>-2.6737967914438505E-3</v>
      </c>
    </row>
    <row r="166" spans="1:14" x14ac:dyDescent="0.2">
      <c r="A166" s="27"/>
      <c r="B166" s="29" t="s">
        <v>148</v>
      </c>
      <c r="C166" s="39">
        <v>1</v>
      </c>
      <c r="D166" s="33">
        <v>0</v>
      </c>
      <c r="E166" s="33">
        <v>3</v>
      </c>
      <c r="F166" s="33">
        <v>1</v>
      </c>
      <c r="G166" s="34">
        <f t="shared" si="35"/>
        <v>2.5000000000000001E-3</v>
      </c>
      <c r="H166" s="34" t="str">
        <f t="shared" si="36"/>
        <v/>
      </c>
      <c r="I166" s="34">
        <f t="shared" si="37"/>
        <v>6.41025641025641E-3</v>
      </c>
      <c r="J166" s="34">
        <f t="shared" si="38"/>
        <v>2.8490028490028491E-3</v>
      </c>
      <c r="K166" s="34">
        <f t="shared" si="41"/>
        <v>2</v>
      </c>
      <c r="L166" s="34">
        <f t="shared" si="42"/>
        <v>1</v>
      </c>
      <c r="M166" s="34">
        <f t="shared" si="39"/>
        <v>5.0000000000000001E-3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2</v>
      </c>
      <c r="E168" s="33">
        <v>1</v>
      </c>
      <c r="F168" s="33">
        <v>0</v>
      </c>
      <c r="G168" s="34" t="str">
        <f t="shared" si="35"/>
        <v/>
      </c>
      <c r="H168" s="34">
        <f t="shared" si="36"/>
        <v>5.3475935828877002E-3</v>
      </c>
      <c r="I168" s="34">
        <f t="shared" si="37"/>
        <v>2.136752136752137E-3</v>
      </c>
      <c r="J168" s="34" t="str">
        <f t="shared" si="38"/>
        <v/>
      </c>
      <c r="K168" s="34">
        <f t="shared" si="41"/>
        <v>1</v>
      </c>
      <c r="L168" s="34">
        <f t="shared" si="42"/>
        <v>-1</v>
      </c>
      <c r="M168" s="34" t="str">
        <f t="shared" si="39"/>
        <v/>
      </c>
      <c r="N168" s="40">
        <f t="shared" si="40"/>
        <v>-5.3475935828877002E-3</v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1</v>
      </c>
      <c r="F169" s="33">
        <v>1</v>
      </c>
      <c r="G169" s="34" t="str">
        <f t="shared" si="35"/>
        <v/>
      </c>
      <c r="H169" s="34" t="str">
        <f t="shared" si="36"/>
        <v/>
      </c>
      <c r="I169" s="34">
        <f t="shared" si="37"/>
        <v>2.136752136752137E-3</v>
      </c>
      <c r="J169" s="34">
        <f t="shared" si="38"/>
        <v>2.8490028490028491E-3</v>
      </c>
      <c r="K169" s="34">
        <f t="shared" si="41"/>
        <v>1</v>
      </c>
      <c r="L169" s="34">
        <f t="shared" si="42"/>
        <v>1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2</v>
      </c>
      <c r="D170" s="33">
        <v>1</v>
      </c>
      <c r="E170" s="33">
        <v>2</v>
      </c>
      <c r="F170" s="33">
        <v>4</v>
      </c>
      <c r="G170" s="34">
        <f t="shared" si="35"/>
        <v>5.0000000000000001E-3</v>
      </c>
      <c r="H170" s="34">
        <f t="shared" si="36"/>
        <v>2.6737967914438501E-3</v>
      </c>
      <c r="I170" s="34">
        <f t="shared" si="37"/>
        <v>4.2735042735042739E-3</v>
      </c>
      <c r="J170" s="34">
        <f t="shared" si="38"/>
        <v>1.1396011396011397E-2</v>
      </c>
      <c r="K170" s="34">
        <f t="shared" si="41"/>
        <v>0</v>
      </c>
      <c r="L170" s="34">
        <f t="shared" si="42"/>
        <v>3</v>
      </c>
      <c r="M170" s="34">
        <f t="shared" si="39"/>
        <v>0</v>
      </c>
      <c r="N170" s="40">
        <f t="shared" si="40"/>
        <v>8.0213903743315499E-3</v>
      </c>
    </row>
    <row r="171" spans="1:14" x14ac:dyDescent="0.2">
      <c r="A171" s="27"/>
      <c r="B171" s="29" t="s">
        <v>153</v>
      </c>
      <c r="C171" s="39">
        <v>0</v>
      </c>
      <c r="D171" s="33">
        <v>1</v>
      </c>
      <c r="E171" s="33">
        <v>0</v>
      </c>
      <c r="F171" s="33">
        <v>0</v>
      </c>
      <c r="G171" s="34" t="str">
        <f t="shared" si="35"/>
        <v/>
      </c>
      <c r="H171" s="34">
        <f t="shared" si="36"/>
        <v>2.6737967914438501E-3</v>
      </c>
      <c r="I171" s="34" t="str">
        <f t="shared" si="37"/>
        <v/>
      </c>
      <c r="J171" s="34" t="str">
        <f t="shared" si="38"/>
        <v/>
      </c>
      <c r="K171" s="34" t="str">
        <f t="shared" si="41"/>
        <v xml:space="preserve"> </v>
      </c>
      <c r="L171" s="34">
        <f t="shared" si="42"/>
        <v>-1</v>
      </c>
      <c r="M171" s="34" t="str">
        <f t="shared" si="39"/>
        <v/>
      </c>
      <c r="N171" s="40">
        <f t="shared" si="40"/>
        <v>-2.6737967914438501E-3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1</v>
      </c>
      <c r="F173" s="33">
        <v>0</v>
      </c>
      <c r="G173" s="34" t="str">
        <f t="shared" si="35"/>
        <v/>
      </c>
      <c r="H173" s="34" t="str">
        <f t="shared" si="36"/>
        <v/>
      </c>
      <c r="I173" s="34">
        <f t="shared" si="37"/>
        <v>2.136752136752137E-3</v>
      </c>
      <c r="J173" s="34" t="str">
        <f t="shared" si="38"/>
        <v/>
      </c>
      <c r="K173" s="34">
        <f t="shared" si="41"/>
        <v>1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1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>
        <f t="shared" si="38"/>
        <v>2.8490028490028491E-3</v>
      </c>
      <c r="K174" s="34" t="str">
        <f t="shared" si="41"/>
        <v xml:space="preserve"> </v>
      </c>
      <c r="L174" s="34">
        <f t="shared" si="42"/>
        <v>1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0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 t="str">
        <f t="shared" si="38"/>
        <v/>
      </c>
      <c r="K175" s="34" t="str">
        <f t="shared" si="41"/>
        <v xml:space="preserve"> </v>
      </c>
      <c r="L175" s="34" t="str">
        <f t="shared" si="42"/>
        <v xml:space="preserve"> 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0</v>
      </c>
      <c r="D176" s="33">
        <v>0</v>
      </c>
      <c r="E176" s="33">
        <v>0</v>
      </c>
      <c r="F176" s="33">
        <v>0</v>
      </c>
      <c r="G176" s="34" t="str">
        <f t="shared" si="35"/>
        <v/>
      </c>
      <c r="H176" s="34" t="str">
        <f t="shared" si="36"/>
        <v/>
      </c>
      <c r="I176" s="34" t="str">
        <f t="shared" si="37"/>
        <v/>
      </c>
      <c r="J176" s="34" t="str">
        <f t="shared" si="38"/>
        <v/>
      </c>
      <c r="K176" s="34" t="str">
        <f t="shared" si="41"/>
        <v xml:space="preserve"> </v>
      </c>
      <c r="L176" s="34" t="str">
        <f t="shared" si="42"/>
        <v xml:space="preserve"> </v>
      </c>
      <c r="M176" s="34" t="str">
        <f t="shared" si="39"/>
        <v/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2</v>
      </c>
      <c r="D177" s="33">
        <v>2</v>
      </c>
      <c r="E177" s="33">
        <v>4</v>
      </c>
      <c r="F177" s="33">
        <v>0</v>
      </c>
      <c r="G177" s="34">
        <f t="shared" si="35"/>
        <v>5.0000000000000001E-3</v>
      </c>
      <c r="H177" s="34">
        <f t="shared" si="36"/>
        <v>5.3475935828877002E-3</v>
      </c>
      <c r="I177" s="34">
        <f t="shared" si="37"/>
        <v>8.5470085470085479E-3</v>
      </c>
      <c r="J177" s="34" t="str">
        <f t="shared" si="38"/>
        <v/>
      </c>
      <c r="K177" s="34">
        <f t="shared" si="41"/>
        <v>1</v>
      </c>
      <c r="L177" s="34">
        <f t="shared" si="42"/>
        <v>-1</v>
      </c>
      <c r="M177" s="34">
        <f t="shared" si="39"/>
        <v>5.0000000000000001E-3</v>
      </c>
      <c r="N177" s="40">
        <f t="shared" si="40"/>
        <v>-5.3475935828877002E-3</v>
      </c>
    </row>
    <row r="178" spans="1:14" ht="25.5" x14ac:dyDescent="0.2">
      <c r="A178" s="27"/>
      <c r="B178" s="29" t="s">
        <v>160</v>
      </c>
      <c r="C178" s="39">
        <v>39</v>
      </c>
      <c r="D178" s="33">
        <v>56</v>
      </c>
      <c r="E178" s="33">
        <v>5</v>
      </c>
      <c r="F178" s="33">
        <v>2</v>
      </c>
      <c r="G178" s="34">
        <f t="shared" si="35"/>
        <v>9.7500000000000003E-2</v>
      </c>
      <c r="H178" s="34">
        <f t="shared" si="36"/>
        <v>0.1497326203208556</v>
      </c>
      <c r="I178" s="34">
        <f t="shared" si="37"/>
        <v>1.0683760683760684E-2</v>
      </c>
      <c r="J178" s="34">
        <f t="shared" si="38"/>
        <v>5.6980056980056983E-3</v>
      </c>
      <c r="K178" s="34">
        <f t="shared" si="41"/>
        <v>-0.87179487179487181</v>
      </c>
      <c r="L178" s="34">
        <f t="shared" si="42"/>
        <v>-0.9642857142857143</v>
      </c>
      <c r="M178" s="34">
        <f t="shared" si="39"/>
        <v>-8.5000000000000006E-2</v>
      </c>
      <c r="N178" s="40">
        <f t="shared" si="40"/>
        <v>-0.14438502673796791</v>
      </c>
    </row>
    <row r="179" spans="1:14" ht="25.5" x14ac:dyDescent="0.2">
      <c r="A179" s="27"/>
      <c r="B179" s="29" t="s">
        <v>161</v>
      </c>
      <c r="C179" s="39">
        <v>1</v>
      </c>
      <c r="D179" s="33">
        <v>0</v>
      </c>
      <c r="E179" s="33">
        <v>0</v>
      </c>
      <c r="F179" s="33">
        <v>0</v>
      </c>
      <c r="G179" s="34">
        <f t="shared" si="35"/>
        <v>2.5000000000000001E-3</v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>
        <f t="shared" si="41"/>
        <v>-1</v>
      </c>
      <c r="L179" s="34" t="str">
        <f t="shared" si="42"/>
        <v xml:space="preserve"> </v>
      </c>
      <c r="M179" s="34">
        <f t="shared" si="39"/>
        <v>-2.5000000000000001E-3</v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2004</v>
      </c>
      <c r="D188" s="31">
        <f>SUM(D189:D363)</f>
        <v>1741</v>
      </c>
      <c r="E188" s="31">
        <f>SUM(E189:E363)</f>
        <v>1520</v>
      </c>
      <c r="F188" s="31">
        <f>SUM(F189:F363)</f>
        <v>1248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-0.24151696606786427</v>
      </c>
      <c r="L188" s="32">
        <f>+IF(AND(D188=0,F188=0),"",IF(D188=0,1,IF(F188=0,-1,(F188-D188)/D188)))</f>
        <v>-0.28317059161401492</v>
      </c>
      <c r="M188" s="32">
        <f t="shared" ref="M188:M219" si="47">+IF(OR(AND(G188=""),(K188="")),"",G188*K188)</f>
        <v>-0.24151696606786427</v>
      </c>
      <c r="N188" s="32">
        <f t="shared" ref="N188:N219" si="48">+IF(OR(AND(H188=""),(L188="")),"",H188*L188)</f>
        <v>-0.28317059161401492</v>
      </c>
    </row>
    <row r="189" spans="1:14" ht="27" customHeight="1" x14ac:dyDescent="0.2">
      <c r="A189" s="27"/>
      <c r="B189" s="28" t="s">
        <v>163</v>
      </c>
      <c r="C189" s="35">
        <v>2</v>
      </c>
      <c r="D189" s="36">
        <v>1</v>
      </c>
      <c r="E189" s="36">
        <v>0</v>
      </c>
      <c r="F189" s="36">
        <v>0</v>
      </c>
      <c r="G189" s="37">
        <f t="shared" si="43"/>
        <v>9.9800399201596798E-4</v>
      </c>
      <c r="H189" s="37">
        <f t="shared" si="44"/>
        <v>5.7438253877082138E-4</v>
      </c>
      <c r="I189" s="37" t="str">
        <f t="shared" si="45"/>
        <v/>
      </c>
      <c r="J189" s="37" t="str">
        <f t="shared" si="46"/>
        <v/>
      </c>
      <c r="K189" s="37">
        <f t="shared" ref="K189:K220" si="49">+IF(AND(C189=0,E189=0)," ",IF(C189=0,1,IF(E189=0,-1,(E189-C189)/C189)))</f>
        <v>-1</v>
      </c>
      <c r="L189" s="37">
        <f t="shared" ref="L189:L220" si="50">+IF(AND(D189=0,F189=0)," ",IF(D189=0,1,IF(F189=0,-1,(F189-D189)/D189)))</f>
        <v>-1</v>
      </c>
      <c r="M189" s="37">
        <f t="shared" si="47"/>
        <v>-9.9800399201596798E-4</v>
      </c>
      <c r="N189" s="38">
        <f t="shared" si="48"/>
        <v>-5.7438253877082138E-4</v>
      </c>
    </row>
    <row r="190" spans="1:14" x14ac:dyDescent="0.2">
      <c r="A190" s="27"/>
      <c r="B190" s="29" t="s">
        <v>164</v>
      </c>
      <c r="C190" s="39">
        <v>0</v>
      </c>
      <c r="D190" s="33">
        <v>1</v>
      </c>
      <c r="E190" s="33">
        <v>0</v>
      </c>
      <c r="F190" s="33">
        <v>0</v>
      </c>
      <c r="G190" s="34" t="str">
        <f t="shared" si="43"/>
        <v/>
      </c>
      <c r="H190" s="34">
        <f t="shared" si="44"/>
        <v>5.7438253877082138E-4</v>
      </c>
      <c r="I190" s="34" t="str">
        <f t="shared" si="45"/>
        <v/>
      </c>
      <c r="J190" s="34" t="str">
        <f t="shared" si="46"/>
        <v/>
      </c>
      <c r="K190" s="34" t="str">
        <f t="shared" si="49"/>
        <v xml:space="preserve"> </v>
      </c>
      <c r="L190" s="34">
        <f t="shared" si="50"/>
        <v>-1</v>
      </c>
      <c r="M190" s="34" t="str">
        <f t="shared" si="47"/>
        <v/>
      </c>
      <c r="N190" s="40">
        <f t="shared" si="48"/>
        <v>-5.7438253877082138E-4</v>
      </c>
    </row>
    <row r="191" spans="1:14" ht="38.25" x14ac:dyDescent="0.2">
      <c r="A191" s="27"/>
      <c r="B191" s="29" t="s">
        <v>165</v>
      </c>
      <c r="C191" s="39">
        <v>1</v>
      </c>
      <c r="D191" s="33">
        <v>0</v>
      </c>
      <c r="E191" s="33">
        <v>1</v>
      </c>
      <c r="F191" s="33">
        <v>0</v>
      </c>
      <c r="G191" s="34">
        <f t="shared" si="43"/>
        <v>4.9900199600798399E-4</v>
      </c>
      <c r="H191" s="34" t="str">
        <f t="shared" si="44"/>
        <v/>
      </c>
      <c r="I191" s="34">
        <f t="shared" si="45"/>
        <v>6.5789473684210525E-4</v>
      </c>
      <c r="J191" s="34" t="str">
        <f t="shared" si="46"/>
        <v/>
      </c>
      <c r="K191" s="34">
        <f t="shared" si="49"/>
        <v>0</v>
      </c>
      <c r="L191" s="34" t="str">
        <f t="shared" si="50"/>
        <v xml:space="preserve"> </v>
      </c>
      <c r="M191" s="34">
        <f t="shared" si="47"/>
        <v>0</v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6</v>
      </c>
      <c r="D193" s="33">
        <v>12</v>
      </c>
      <c r="E193" s="33">
        <v>0</v>
      </c>
      <c r="F193" s="33">
        <v>4</v>
      </c>
      <c r="G193" s="34">
        <f t="shared" si="43"/>
        <v>2.9940119760479044E-3</v>
      </c>
      <c r="H193" s="34">
        <f t="shared" si="44"/>
        <v>6.8925904652498565E-3</v>
      </c>
      <c r="I193" s="34" t="str">
        <f t="shared" si="45"/>
        <v/>
      </c>
      <c r="J193" s="34">
        <f t="shared" si="46"/>
        <v>3.205128205128205E-3</v>
      </c>
      <c r="K193" s="34">
        <f t="shared" si="49"/>
        <v>-1</v>
      </c>
      <c r="L193" s="34">
        <f t="shared" si="50"/>
        <v>-0.66666666666666663</v>
      </c>
      <c r="M193" s="34">
        <f t="shared" si="47"/>
        <v>-2.9940119760479044E-3</v>
      </c>
      <c r="N193" s="40">
        <f t="shared" si="48"/>
        <v>-4.595060310166571E-3</v>
      </c>
    </row>
    <row r="194" spans="1:14" ht="25.5" x14ac:dyDescent="0.2">
      <c r="A194" s="27"/>
      <c r="B194" s="29" t="s">
        <v>168</v>
      </c>
      <c r="C194" s="39">
        <v>2</v>
      </c>
      <c r="D194" s="33">
        <v>1</v>
      </c>
      <c r="E194" s="33">
        <v>3</v>
      </c>
      <c r="F194" s="33">
        <v>3</v>
      </c>
      <c r="G194" s="34">
        <f t="shared" si="43"/>
        <v>9.9800399201596798E-4</v>
      </c>
      <c r="H194" s="34">
        <f t="shared" si="44"/>
        <v>5.7438253877082138E-4</v>
      </c>
      <c r="I194" s="34">
        <f t="shared" si="45"/>
        <v>1.9736842105263159E-3</v>
      </c>
      <c r="J194" s="34">
        <f t="shared" si="46"/>
        <v>2.403846153846154E-3</v>
      </c>
      <c r="K194" s="34">
        <f t="shared" si="49"/>
        <v>0.5</v>
      </c>
      <c r="L194" s="34">
        <f t="shared" si="50"/>
        <v>2</v>
      </c>
      <c r="M194" s="34">
        <f t="shared" si="47"/>
        <v>4.9900199600798399E-4</v>
      </c>
      <c r="N194" s="40">
        <f t="shared" si="48"/>
        <v>1.1487650775416428E-3</v>
      </c>
    </row>
    <row r="195" spans="1:14" x14ac:dyDescent="0.2">
      <c r="A195" s="27"/>
      <c r="B195" s="29" t="s">
        <v>169</v>
      </c>
      <c r="C195" s="39">
        <v>267</v>
      </c>
      <c r="D195" s="33">
        <v>96</v>
      </c>
      <c r="E195" s="33">
        <v>72</v>
      </c>
      <c r="F195" s="33">
        <v>43</v>
      </c>
      <c r="G195" s="34">
        <f t="shared" si="43"/>
        <v>0.13323353293413173</v>
      </c>
      <c r="H195" s="34">
        <f t="shared" si="44"/>
        <v>5.5140723721998852E-2</v>
      </c>
      <c r="I195" s="34">
        <f t="shared" si="45"/>
        <v>4.736842105263158E-2</v>
      </c>
      <c r="J195" s="34">
        <f t="shared" si="46"/>
        <v>3.4455128205128208E-2</v>
      </c>
      <c r="K195" s="34">
        <f t="shared" si="49"/>
        <v>-0.7303370786516854</v>
      </c>
      <c r="L195" s="34">
        <f t="shared" si="50"/>
        <v>-0.55208333333333337</v>
      </c>
      <c r="M195" s="34">
        <f t="shared" si="47"/>
        <v>-9.730538922155689E-2</v>
      </c>
      <c r="N195" s="40">
        <f t="shared" si="48"/>
        <v>-3.0442274554853536E-2</v>
      </c>
    </row>
    <row r="196" spans="1:14" x14ac:dyDescent="0.2">
      <c r="A196" s="27"/>
      <c r="B196" s="29" t="s">
        <v>170</v>
      </c>
      <c r="C196" s="39">
        <v>2</v>
      </c>
      <c r="D196" s="33">
        <v>1</v>
      </c>
      <c r="E196" s="33">
        <v>2</v>
      </c>
      <c r="F196" s="33">
        <v>1</v>
      </c>
      <c r="G196" s="34">
        <f t="shared" si="43"/>
        <v>9.9800399201596798E-4</v>
      </c>
      <c r="H196" s="34">
        <f t="shared" si="44"/>
        <v>5.7438253877082138E-4</v>
      </c>
      <c r="I196" s="34">
        <f t="shared" si="45"/>
        <v>1.3157894736842105E-3</v>
      </c>
      <c r="J196" s="34">
        <f t="shared" si="46"/>
        <v>8.0128205128205125E-4</v>
      </c>
      <c r="K196" s="34">
        <f t="shared" si="49"/>
        <v>0</v>
      </c>
      <c r="L196" s="34">
        <f t="shared" si="50"/>
        <v>0</v>
      </c>
      <c r="M196" s="34">
        <f t="shared" si="47"/>
        <v>0</v>
      </c>
      <c r="N196" s="40">
        <f t="shared" si="48"/>
        <v>0</v>
      </c>
    </row>
    <row r="197" spans="1:14" x14ac:dyDescent="0.2">
      <c r="A197" s="27"/>
      <c r="B197" s="29" t="s">
        <v>171</v>
      </c>
      <c r="C197" s="39">
        <v>2</v>
      </c>
      <c r="D197" s="33">
        <v>2</v>
      </c>
      <c r="E197" s="33">
        <v>7</v>
      </c>
      <c r="F197" s="33">
        <v>3</v>
      </c>
      <c r="G197" s="34">
        <f t="shared" si="43"/>
        <v>9.9800399201596798E-4</v>
      </c>
      <c r="H197" s="34">
        <f t="shared" si="44"/>
        <v>1.1487650775416428E-3</v>
      </c>
      <c r="I197" s="34">
        <f t="shared" si="45"/>
        <v>4.6052631578947364E-3</v>
      </c>
      <c r="J197" s="34">
        <f t="shared" si="46"/>
        <v>2.403846153846154E-3</v>
      </c>
      <c r="K197" s="34">
        <f t="shared" si="49"/>
        <v>2.5</v>
      </c>
      <c r="L197" s="34">
        <f t="shared" si="50"/>
        <v>0.5</v>
      </c>
      <c r="M197" s="34">
        <f t="shared" si="47"/>
        <v>2.4950099800399202E-3</v>
      </c>
      <c r="N197" s="40">
        <f t="shared" si="48"/>
        <v>5.7438253877082138E-4</v>
      </c>
    </row>
    <row r="198" spans="1:14" x14ac:dyDescent="0.2">
      <c r="A198" s="27"/>
      <c r="B198" s="29" t="s">
        <v>172</v>
      </c>
      <c r="C198" s="39">
        <v>0</v>
      </c>
      <c r="D198" s="33">
        <v>1</v>
      </c>
      <c r="E198" s="33">
        <v>1</v>
      </c>
      <c r="F198" s="33">
        <v>0</v>
      </c>
      <c r="G198" s="34" t="str">
        <f t="shared" si="43"/>
        <v/>
      </c>
      <c r="H198" s="34">
        <f t="shared" si="44"/>
        <v>5.7438253877082138E-4</v>
      </c>
      <c r="I198" s="34">
        <f t="shared" si="45"/>
        <v>6.5789473684210525E-4</v>
      </c>
      <c r="J198" s="34" t="str">
        <f t="shared" si="46"/>
        <v/>
      </c>
      <c r="K198" s="34">
        <f t="shared" si="49"/>
        <v>1</v>
      </c>
      <c r="L198" s="34">
        <f t="shared" si="50"/>
        <v>-1</v>
      </c>
      <c r="M198" s="34" t="str">
        <f t="shared" si="47"/>
        <v/>
      </c>
      <c r="N198" s="40">
        <f t="shared" si="48"/>
        <v>-5.7438253877082138E-4</v>
      </c>
    </row>
    <row r="199" spans="1:14" x14ac:dyDescent="0.2">
      <c r="A199" s="27"/>
      <c r="B199" s="29" t="s">
        <v>173</v>
      </c>
      <c r="C199" s="39">
        <v>1</v>
      </c>
      <c r="D199" s="33">
        <v>0</v>
      </c>
      <c r="E199" s="33">
        <v>0</v>
      </c>
      <c r="F199" s="33">
        <v>1</v>
      </c>
      <c r="G199" s="34">
        <f t="shared" si="43"/>
        <v>4.9900199600798399E-4</v>
      </c>
      <c r="H199" s="34" t="str">
        <f t="shared" si="44"/>
        <v/>
      </c>
      <c r="I199" s="34" t="str">
        <f t="shared" si="45"/>
        <v/>
      </c>
      <c r="J199" s="34">
        <f t="shared" si="46"/>
        <v>8.0128205128205125E-4</v>
      </c>
      <c r="K199" s="34">
        <f t="shared" si="49"/>
        <v>-1</v>
      </c>
      <c r="L199" s="34">
        <f t="shared" si="50"/>
        <v>1</v>
      </c>
      <c r="M199" s="34">
        <f t="shared" si="47"/>
        <v>-4.9900199600798399E-4</v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1</v>
      </c>
      <c r="D200" s="33">
        <v>0</v>
      </c>
      <c r="E200" s="33">
        <v>1</v>
      </c>
      <c r="F200" s="33">
        <v>0</v>
      </c>
      <c r="G200" s="34">
        <f t="shared" si="43"/>
        <v>4.9900199600798399E-4</v>
      </c>
      <c r="H200" s="34" t="str">
        <f t="shared" si="44"/>
        <v/>
      </c>
      <c r="I200" s="34">
        <f t="shared" si="45"/>
        <v>6.5789473684210525E-4</v>
      </c>
      <c r="J200" s="34" t="str">
        <f t="shared" si="46"/>
        <v/>
      </c>
      <c r="K200" s="34">
        <f t="shared" si="49"/>
        <v>0</v>
      </c>
      <c r="L200" s="34" t="str">
        <f t="shared" si="50"/>
        <v xml:space="preserve"> </v>
      </c>
      <c r="M200" s="34">
        <f t="shared" si="47"/>
        <v>0</v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7</v>
      </c>
      <c r="D201" s="33">
        <v>2</v>
      </c>
      <c r="E201" s="33">
        <v>18</v>
      </c>
      <c r="F201" s="33">
        <v>10</v>
      </c>
      <c r="G201" s="34">
        <f t="shared" si="43"/>
        <v>3.4930139720558881E-3</v>
      </c>
      <c r="H201" s="34">
        <f t="shared" si="44"/>
        <v>1.1487650775416428E-3</v>
      </c>
      <c r="I201" s="34">
        <f t="shared" si="45"/>
        <v>1.1842105263157895E-2</v>
      </c>
      <c r="J201" s="34">
        <f t="shared" si="46"/>
        <v>8.0128205128205121E-3</v>
      </c>
      <c r="K201" s="34">
        <f t="shared" si="49"/>
        <v>1.5714285714285714</v>
      </c>
      <c r="L201" s="34">
        <f t="shared" si="50"/>
        <v>4</v>
      </c>
      <c r="M201" s="34">
        <f t="shared" si="47"/>
        <v>5.4890219560878245E-3</v>
      </c>
      <c r="N201" s="40">
        <f t="shared" si="48"/>
        <v>4.595060310166571E-3</v>
      </c>
    </row>
    <row r="202" spans="1:14" x14ac:dyDescent="0.2">
      <c r="A202" s="27"/>
      <c r="B202" s="29" t="s">
        <v>176</v>
      </c>
      <c r="C202" s="39">
        <v>8</v>
      </c>
      <c r="D202" s="33">
        <v>2</v>
      </c>
      <c r="E202" s="33">
        <v>3</v>
      </c>
      <c r="F202" s="33">
        <v>0</v>
      </c>
      <c r="G202" s="34">
        <f t="shared" si="43"/>
        <v>3.9920159680638719E-3</v>
      </c>
      <c r="H202" s="34">
        <f t="shared" si="44"/>
        <v>1.1487650775416428E-3</v>
      </c>
      <c r="I202" s="34">
        <f t="shared" si="45"/>
        <v>1.9736842105263159E-3</v>
      </c>
      <c r="J202" s="34" t="str">
        <f t="shared" si="46"/>
        <v/>
      </c>
      <c r="K202" s="34">
        <f t="shared" si="49"/>
        <v>-0.625</v>
      </c>
      <c r="L202" s="34">
        <f t="shared" si="50"/>
        <v>-1</v>
      </c>
      <c r="M202" s="34">
        <f t="shared" si="47"/>
        <v>-2.4950099800399202E-3</v>
      </c>
      <c r="N202" s="40">
        <f t="shared" si="48"/>
        <v>-1.1487650775416428E-3</v>
      </c>
    </row>
    <row r="203" spans="1:14" x14ac:dyDescent="0.2">
      <c r="A203" s="27"/>
      <c r="B203" s="29" t="s">
        <v>177</v>
      </c>
      <c r="C203" s="39">
        <v>12</v>
      </c>
      <c r="D203" s="33">
        <v>14</v>
      </c>
      <c r="E203" s="33">
        <v>4</v>
      </c>
      <c r="F203" s="33">
        <v>4</v>
      </c>
      <c r="G203" s="34">
        <f t="shared" si="43"/>
        <v>5.9880239520958087E-3</v>
      </c>
      <c r="H203" s="34">
        <f t="shared" si="44"/>
        <v>8.0413555427914993E-3</v>
      </c>
      <c r="I203" s="34">
        <f t="shared" si="45"/>
        <v>2.631578947368421E-3</v>
      </c>
      <c r="J203" s="34">
        <f t="shared" si="46"/>
        <v>3.205128205128205E-3</v>
      </c>
      <c r="K203" s="34">
        <f t="shared" si="49"/>
        <v>-0.66666666666666663</v>
      </c>
      <c r="L203" s="34">
        <f t="shared" si="50"/>
        <v>-0.7142857142857143</v>
      </c>
      <c r="M203" s="34">
        <f t="shared" si="47"/>
        <v>-3.9920159680638719E-3</v>
      </c>
      <c r="N203" s="40">
        <f t="shared" si="48"/>
        <v>-5.7438253877082138E-3</v>
      </c>
    </row>
    <row r="204" spans="1:14" ht="25.5" x14ac:dyDescent="0.2">
      <c r="A204" s="27"/>
      <c r="B204" s="29" t="s">
        <v>178</v>
      </c>
      <c r="C204" s="39">
        <v>6</v>
      </c>
      <c r="D204" s="33">
        <v>6</v>
      </c>
      <c r="E204" s="33">
        <v>4</v>
      </c>
      <c r="F204" s="33">
        <v>4</v>
      </c>
      <c r="G204" s="34">
        <f t="shared" si="43"/>
        <v>2.9940119760479044E-3</v>
      </c>
      <c r="H204" s="34">
        <f t="shared" si="44"/>
        <v>3.4462952326249283E-3</v>
      </c>
      <c r="I204" s="34">
        <f t="shared" si="45"/>
        <v>2.631578947368421E-3</v>
      </c>
      <c r="J204" s="34">
        <f t="shared" si="46"/>
        <v>3.205128205128205E-3</v>
      </c>
      <c r="K204" s="34">
        <f t="shared" si="49"/>
        <v>-0.33333333333333331</v>
      </c>
      <c r="L204" s="34">
        <f t="shared" si="50"/>
        <v>-0.33333333333333331</v>
      </c>
      <c r="M204" s="34">
        <f t="shared" si="47"/>
        <v>-9.9800399201596798E-4</v>
      </c>
      <c r="N204" s="40">
        <f t="shared" si="48"/>
        <v>-1.1487650775416428E-3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3</v>
      </c>
      <c r="D206" s="33">
        <v>5</v>
      </c>
      <c r="E206" s="33">
        <v>8</v>
      </c>
      <c r="F206" s="33">
        <v>10</v>
      </c>
      <c r="G206" s="34">
        <f t="shared" si="43"/>
        <v>1.4970059880239522E-3</v>
      </c>
      <c r="H206" s="34">
        <f t="shared" si="44"/>
        <v>2.8719126938541069E-3</v>
      </c>
      <c r="I206" s="34">
        <f t="shared" si="45"/>
        <v>5.263157894736842E-3</v>
      </c>
      <c r="J206" s="34">
        <f t="shared" si="46"/>
        <v>8.0128205128205121E-3</v>
      </c>
      <c r="K206" s="34">
        <f t="shared" si="49"/>
        <v>1.6666666666666667</v>
      </c>
      <c r="L206" s="34">
        <f t="shared" si="50"/>
        <v>1</v>
      </c>
      <c r="M206" s="34">
        <f t="shared" si="47"/>
        <v>2.4950099800399206E-3</v>
      </c>
      <c r="N206" s="40">
        <f t="shared" si="48"/>
        <v>2.8719126938541069E-3</v>
      </c>
    </row>
    <row r="207" spans="1:14" x14ac:dyDescent="0.2">
      <c r="A207" s="27"/>
      <c r="B207" s="29" t="s">
        <v>181</v>
      </c>
      <c r="C207" s="39">
        <v>2</v>
      </c>
      <c r="D207" s="33">
        <v>2</v>
      </c>
      <c r="E207" s="33">
        <v>0</v>
      </c>
      <c r="F207" s="33">
        <v>0</v>
      </c>
      <c r="G207" s="34">
        <f t="shared" si="43"/>
        <v>9.9800399201596798E-4</v>
      </c>
      <c r="H207" s="34">
        <f t="shared" si="44"/>
        <v>1.1487650775416428E-3</v>
      </c>
      <c r="I207" s="34" t="str">
        <f t="shared" si="45"/>
        <v/>
      </c>
      <c r="J207" s="34" t="str">
        <f t="shared" si="46"/>
        <v/>
      </c>
      <c r="K207" s="34">
        <f t="shared" si="49"/>
        <v>-1</v>
      </c>
      <c r="L207" s="34">
        <f t="shared" si="50"/>
        <v>-1</v>
      </c>
      <c r="M207" s="34">
        <f t="shared" si="47"/>
        <v>-9.9800399201596798E-4</v>
      </c>
      <c r="N207" s="40">
        <f t="shared" si="48"/>
        <v>-1.1487650775416428E-3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66</v>
      </c>
      <c r="D209" s="33">
        <v>56</v>
      </c>
      <c r="E209" s="33">
        <v>10</v>
      </c>
      <c r="F209" s="33">
        <v>2</v>
      </c>
      <c r="G209" s="34">
        <f t="shared" si="43"/>
        <v>3.2934131736526949E-2</v>
      </c>
      <c r="H209" s="34">
        <f t="shared" si="44"/>
        <v>3.2165422171165997E-2</v>
      </c>
      <c r="I209" s="34">
        <f t="shared" si="45"/>
        <v>6.5789473684210523E-3</v>
      </c>
      <c r="J209" s="34">
        <f t="shared" si="46"/>
        <v>1.6025641025641025E-3</v>
      </c>
      <c r="K209" s="34">
        <f t="shared" si="49"/>
        <v>-0.84848484848484851</v>
      </c>
      <c r="L209" s="34">
        <f t="shared" si="50"/>
        <v>-0.9642857142857143</v>
      </c>
      <c r="M209" s="34">
        <f t="shared" si="47"/>
        <v>-2.7944111776447109E-2</v>
      </c>
      <c r="N209" s="40">
        <f t="shared" si="48"/>
        <v>-3.1016657093624354E-2</v>
      </c>
    </row>
    <row r="210" spans="1:14" x14ac:dyDescent="0.2">
      <c r="A210" s="27"/>
      <c r="B210" s="29" t="s">
        <v>184</v>
      </c>
      <c r="C210" s="39">
        <v>3</v>
      </c>
      <c r="D210" s="33">
        <v>6</v>
      </c>
      <c r="E210" s="33">
        <v>10</v>
      </c>
      <c r="F210" s="33">
        <v>5</v>
      </c>
      <c r="G210" s="34">
        <f t="shared" si="43"/>
        <v>1.4970059880239522E-3</v>
      </c>
      <c r="H210" s="34">
        <f t="shared" si="44"/>
        <v>3.4462952326249283E-3</v>
      </c>
      <c r="I210" s="34">
        <f t="shared" si="45"/>
        <v>6.5789473684210523E-3</v>
      </c>
      <c r="J210" s="34">
        <f t="shared" si="46"/>
        <v>4.0064102564102561E-3</v>
      </c>
      <c r="K210" s="34">
        <f t="shared" si="49"/>
        <v>2.3333333333333335</v>
      </c>
      <c r="L210" s="34">
        <f t="shared" si="50"/>
        <v>-0.16666666666666666</v>
      </c>
      <c r="M210" s="34">
        <f t="shared" si="47"/>
        <v>3.4930139720558886E-3</v>
      </c>
      <c r="N210" s="40">
        <f t="shared" si="48"/>
        <v>-5.7438253877082138E-4</v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1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>
        <f t="shared" si="46"/>
        <v>8.0128205128205125E-4</v>
      </c>
      <c r="K211" s="34" t="str">
        <f t="shared" si="49"/>
        <v xml:space="preserve"> </v>
      </c>
      <c r="L211" s="34">
        <f t="shared" si="50"/>
        <v>1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5</v>
      </c>
      <c r="F214" s="33">
        <v>1</v>
      </c>
      <c r="G214" s="34" t="str">
        <f t="shared" si="43"/>
        <v/>
      </c>
      <c r="H214" s="34" t="str">
        <f t="shared" si="44"/>
        <v/>
      </c>
      <c r="I214" s="34">
        <f t="shared" si="45"/>
        <v>3.2894736842105261E-3</v>
      </c>
      <c r="J214" s="34">
        <f t="shared" si="46"/>
        <v>8.0128205128205125E-4</v>
      </c>
      <c r="K214" s="34">
        <f t="shared" si="49"/>
        <v>1</v>
      </c>
      <c r="L214" s="34">
        <f t="shared" si="50"/>
        <v>1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49</v>
      </c>
      <c r="D215" s="33">
        <v>44</v>
      </c>
      <c r="E215" s="33">
        <v>28</v>
      </c>
      <c r="F215" s="33">
        <v>10</v>
      </c>
      <c r="G215" s="34">
        <f t="shared" si="43"/>
        <v>2.4451097804391218E-2</v>
      </c>
      <c r="H215" s="34">
        <f t="shared" si="44"/>
        <v>2.5272831705916141E-2</v>
      </c>
      <c r="I215" s="34">
        <f t="shared" si="45"/>
        <v>1.8421052631578946E-2</v>
      </c>
      <c r="J215" s="34">
        <f t="shared" si="46"/>
        <v>8.0128205128205121E-3</v>
      </c>
      <c r="K215" s="34">
        <f t="shared" si="49"/>
        <v>-0.42857142857142855</v>
      </c>
      <c r="L215" s="34">
        <f t="shared" si="50"/>
        <v>-0.77272727272727271</v>
      </c>
      <c r="M215" s="34">
        <f t="shared" si="47"/>
        <v>-1.0479041916167664E-2</v>
      </c>
      <c r="N215" s="40">
        <f t="shared" si="48"/>
        <v>-1.9529006318207927E-2</v>
      </c>
    </row>
    <row r="216" spans="1:14" ht="26.25" customHeight="1" x14ac:dyDescent="0.2">
      <c r="A216" s="27"/>
      <c r="B216" s="29" t="s">
        <v>190</v>
      </c>
      <c r="C216" s="39">
        <v>24</v>
      </c>
      <c r="D216" s="33">
        <v>9</v>
      </c>
      <c r="E216" s="33">
        <v>8</v>
      </c>
      <c r="F216" s="33">
        <v>5</v>
      </c>
      <c r="G216" s="34">
        <f t="shared" si="43"/>
        <v>1.1976047904191617E-2</v>
      </c>
      <c r="H216" s="34">
        <f t="shared" si="44"/>
        <v>5.1694428489373924E-3</v>
      </c>
      <c r="I216" s="34">
        <f t="shared" si="45"/>
        <v>5.263157894736842E-3</v>
      </c>
      <c r="J216" s="34">
        <f t="shared" si="46"/>
        <v>4.0064102564102561E-3</v>
      </c>
      <c r="K216" s="34">
        <f t="shared" si="49"/>
        <v>-0.66666666666666663</v>
      </c>
      <c r="L216" s="34">
        <f t="shared" si="50"/>
        <v>-0.44444444444444442</v>
      </c>
      <c r="M216" s="34">
        <f t="shared" si="47"/>
        <v>-7.9840319361277438E-3</v>
      </c>
      <c r="N216" s="40">
        <f t="shared" si="48"/>
        <v>-2.2975301550832855E-3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</v>
      </c>
      <c r="D218" s="33">
        <v>9</v>
      </c>
      <c r="E218" s="33">
        <v>3</v>
      </c>
      <c r="F218" s="33">
        <v>7</v>
      </c>
      <c r="G218" s="34">
        <f t="shared" si="43"/>
        <v>4.9900199600798399E-4</v>
      </c>
      <c r="H218" s="34">
        <f t="shared" si="44"/>
        <v>5.1694428489373924E-3</v>
      </c>
      <c r="I218" s="34">
        <f t="shared" si="45"/>
        <v>1.9736842105263159E-3</v>
      </c>
      <c r="J218" s="34">
        <f t="shared" si="46"/>
        <v>5.608974358974359E-3</v>
      </c>
      <c r="K218" s="34">
        <f t="shared" si="49"/>
        <v>2</v>
      </c>
      <c r="L218" s="34">
        <f t="shared" si="50"/>
        <v>-0.22222222222222221</v>
      </c>
      <c r="M218" s="34">
        <f t="shared" si="47"/>
        <v>9.9800399201596798E-4</v>
      </c>
      <c r="N218" s="40">
        <f t="shared" si="48"/>
        <v>-1.1487650775416428E-3</v>
      </c>
    </row>
    <row r="219" spans="1:14" x14ac:dyDescent="0.2">
      <c r="A219" s="27"/>
      <c r="B219" s="29" t="s">
        <v>193</v>
      </c>
      <c r="C219" s="39">
        <v>0</v>
      </c>
      <c r="D219" s="33">
        <v>17</v>
      </c>
      <c r="E219" s="33">
        <v>0</v>
      </c>
      <c r="F219" s="33">
        <v>54</v>
      </c>
      <c r="G219" s="34" t="str">
        <f t="shared" si="43"/>
        <v/>
      </c>
      <c r="H219" s="34">
        <f t="shared" si="44"/>
        <v>9.7645031591039634E-3</v>
      </c>
      <c r="I219" s="34" t="str">
        <f t="shared" si="45"/>
        <v/>
      </c>
      <c r="J219" s="34">
        <f t="shared" si="46"/>
        <v>4.3269230769230768E-2</v>
      </c>
      <c r="K219" s="34" t="str">
        <f t="shared" si="49"/>
        <v xml:space="preserve"> </v>
      </c>
      <c r="L219" s="34">
        <f t="shared" si="50"/>
        <v>2.1764705882352939</v>
      </c>
      <c r="M219" s="34" t="str">
        <f t="shared" si="47"/>
        <v/>
      </c>
      <c r="N219" s="40">
        <f t="shared" si="48"/>
        <v>2.1252153934520387E-2</v>
      </c>
    </row>
    <row r="220" spans="1:14" x14ac:dyDescent="0.2">
      <c r="A220" s="27"/>
      <c r="B220" s="29" t="s">
        <v>194</v>
      </c>
      <c r="C220" s="39">
        <v>67</v>
      </c>
      <c r="D220" s="33">
        <v>82</v>
      </c>
      <c r="E220" s="33">
        <v>101</v>
      </c>
      <c r="F220" s="33">
        <v>88</v>
      </c>
      <c r="G220" s="34">
        <f t="shared" ref="G220:G251" si="51">+IF(C220=0,"",C220/C$188)</f>
        <v>3.3433133732534932E-2</v>
      </c>
      <c r="H220" s="34">
        <f t="shared" ref="H220:H251" si="52">+IF(D220=0,"",D220/D$188)</f>
        <v>4.7099368179207353E-2</v>
      </c>
      <c r="I220" s="34">
        <f t="shared" ref="I220:I251" si="53">+IF(E220=0,"",E220/E$188)</f>
        <v>6.644736842105263E-2</v>
      </c>
      <c r="J220" s="34">
        <f t="shared" ref="J220:J251" si="54">+IF(F220=0,"",F220/F$188)</f>
        <v>7.0512820512820512E-2</v>
      </c>
      <c r="K220" s="34">
        <f t="shared" si="49"/>
        <v>0.5074626865671642</v>
      </c>
      <c r="L220" s="34">
        <f t="shared" si="50"/>
        <v>7.3170731707317069E-2</v>
      </c>
      <c r="M220" s="34">
        <f t="shared" ref="M220:M251" si="55">+IF(OR(AND(G220=""),(K220="")),"",G220*K220)</f>
        <v>1.6966067864271458E-2</v>
      </c>
      <c r="N220" s="40">
        <f t="shared" ref="N220:N251" si="56">+IF(OR(AND(H220=""),(L220="")),"",H220*L220)</f>
        <v>3.4462952326249283E-3</v>
      </c>
    </row>
    <row r="221" spans="1:14" x14ac:dyDescent="0.2">
      <c r="A221" s="27"/>
      <c r="B221" s="29" t="s">
        <v>195</v>
      </c>
      <c r="C221" s="39">
        <v>1</v>
      </c>
      <c r="D221" s="33">
        <v>7</v>
      </c>
      <c r="E221" s="33">
        <v>2</v>
      </c>
      <c r="F221" s="33">
        <v>5</v>
      </c>
      <c r="G221" s="34">
        <f t="shared" si="51"/>
        <v>4.9900199600798399E-4</v>
      </c>
      <c r="H221" s="34">
        <f t="shared" si="52"/>
        <v>4.0206777713957496E-3</v>
      </c>
      <c r="I221" s="34">
        <f t="shared" si="53"/>
        <v>1.3157894736842105E-3</v>
      </c>
      <c r="J221" s="34">
        <f t="shared" si="54"/>
        <v>4.0064102564102561E-3</v>
      </c>
      <c r="K221" s="34">
        <f t="shared" ref="K221:K252" si="57">+IF(AND(C221=0,E221=0)," ",IF(C221=0,1,IF(E221=0,-1,(E221-C221)/C221)))</f>
        <v>1</v>
      </c>
      <c r="L221" s="34">
        <f t="shared" ref="L221:L252" si="58">+IF(AND(D221=0,F221=0)," ",IF(D221=0,1,IF(F221=0,-1,(F221-D221)/D221)))</f>
        <v>-0.2857142857142857</v>
      </c>
      <c r="M221" s="34">
        <f t="shared" si="55"/>
        <v>4.9900199600798399E-4</v>
      </c>
      <c r="N221" s="40">
        <f t="shared" si="56"/>
        <v>-1.1487650775416428E-3</v>
      </c>
    </row>
    <row r="222" spans="1:14" x14ac:dyDescent="0.2">
      <c r="A222" s="27"/>
      <c r="B222" s="29" t="s">
        <v>196</v>
      </c>
      <c r="C222" s="39">
        <v>0</v>
      </c>
      <c r="D222" s="33">
        <v>4</v>
      </c>
      <c r="E222" s="33">
        <v>1</v>
      </c>
      <c r="F222" s="33">
        <v>1</v>
      </c>
      <c r="G222" s="34" t="str">
        <f t="shared" si="51"/>
        <v/>
      </c>
      <c r="H222" s="34">
        <f t="shared" si="52"/>
        <v>2.2975301550832855E-3</v>
      </c>
      <c r="I222" s="34">
        <f t="shared" si="53"/>
        <v>6.5789473684210525E-4</v>
      </c>
      <c r="J222" s="34">
        <f t="shared" si="54"/>
        <v>8.0128205128205125E-4</v>
      </c>
      <c r="K222" s="34">
        <f t="shared" si="57"/>
        <v>1</v>
      </c>
      <c r="L222" s="34">
        <f t="shared" si="58"/>
        <v>-0.75</v>
      </c>
      <c r="M222" s="34" t="str">
        <f t="shared" si="55"/>
        <v/>
      </c>
      <c r="N222" s="40">
        <f t="shared" si="56"/>
        <v>-1.7231476163124641E-3</v>
      </c>
    </row>
    <row r="223" spans="1:14" x14ac:dyDescent="0.2">
      <c r="A223" s="27"/>
      <c r="B223" s="29" t="s">
        <v>197</v>
      </c>
      <c r="C223" s="39">
        <v>1</v>
      </c>
      <c r="D223" s="33">
        <v>0</v>
      </c>
      <c r="E223" s="33">
        <v>0</v>
      </c>
      <c r="F223" s="33">
        <v>4</v>
      </c>
      <c r="G223" s="34">
        <f t="shared" si="51"/>
        <v>4.9900199600798399E-4</v>
      </c>
      <c r="H223" s="34" t="str">
        <f t="shared" si="52"/>
        <v/>
      </c>
      <c r="I223" s="34" t="str">
        <f t="shared" si="53"/>
        <v/>
      </c>
      <c r="J223" s="34">
        <f t="shared" si="54"/>
        <v>3.205128205128205E-3</v>
      </c>
      <c r="K223" s="34">
        <f t="shared" si="57"/>
        <v>-1</v>
      </c>
      <c r="L223" s="34">
        <f t="shared" si="58"/>
        <v>1</v>
      </c>
      <c r="M223" s="34">
        <f t="shared" si="55"/>
        <v>-4.9900199600798399E-4</v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1</v>
      </c>
      <c r="F224" s="33">
        <v>0</v>
      </c>
      <c r="G224" s="34" t="str">
        <f t="shared" si="51"/>
        <v/>
      </c>
      <c r="H224" s="34" t="str">
        <f t="shared" si="52"/>
        <v/>
      </c>
      <c r="I224" s="34">
        <f t="shared" si="53"/>
        <v>6.5789473684210525E-4</v>
      </c>
      <c r="J224" s="34" t="str">
        <f t="shared" si="54"/>
        <v/>
      </c>
      <c r="K224" s="34">
        <f t="shared" si="57"/>
        <v>1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4</v>
      </c>
      <c r="E225" s="33">
        <v>0</v>
      </c>
      <c r="F225" s="33">
        <v>2</v>
      </c>
      <c r="G225" s="34" t="str">
        <f t="shared" si="51"/>
        <v/>
      </c>
      <c r="H225" s="34">
        <f t="shared" si="52"/>
        <v>2.2975301550832855E-3</v>
      </c>
      <c r="I225" s="34" t="str">
        <f t="shared" si="53"/>
        <v/>
      </c>
      <c r="J225" s="34">
        <f t="shared" si="54"/>
        <v>1.6025641025641025E-3</v>
      </c>
      <c r="K225" s="34" t="str">
        <f t="shared" si="57"/>
        <v xml:space="preserve"> </v>
      </c>
      <c r="L225" s="34">
        <f t="shared" si="58"/>
        <v>-0.5</v>
      </c>
      <c r="M225" s="34" t="str">
        <f t="shared" si="55"/>
        <v/>
      </c>
      <c r="N225" s="40">
        <f t="shared" si="56"/>
        <v>-1.1487650775416428E-3</v>
      </c>
    </row>
    <row r="226" spans="1:14" x14ac:dyDescent="0.2">
      <c r="A226" s="27"/>
      <c r="B226" s="29" t="s">
        <v>200</v>
      </c>
      <c r="C226" s="39">
        <v>0</v>
      </c>
      <c r="D226" s="33">
        <v>2</v>
      </c>
      <c r="E226" s="33">
        <v>9</v>
      </c>
      <c r="F226" s="33">
        <v>9</v>
      </c>
      <c r="G226" s="34" t="str">
        <f t="shared" si="51"/>
        <v/>
      </c>
      <c r="H226" s="34">
        <f t="shared" si="52"/>
        <v>1.1487650775416428E-3</v>
      </c>
      <c r="I226" s="34">
        <f t="shared" si="53"/>
        <v>5.9210526315789476E-3</v>
      </c>
      <c r="J226" s="34">
        <f t="shared" si="54"/>
        <v>7.2115384615384619E-3</v>
      </c>
      <c r="K226" s="34">
        <f t="shared" si="57"/>
        <v>1</v>
      </c>
      <c r="L226" s="34">
        <f t="shared" si="58"/>
        <v>3.5</v>
      </c>
      <c r="M226" s="34" t="str">
        <f t="shared" si="55"/>
        <v/>
      </c>
      <c r="N226" s="40">
        <f t="shared" si="56"/>
        <v>4.0206777713957496E-3</v>
      </c>
    </row>
    <row r="227" spans="1:14" x14ac:dyDescent="0.2">
      <c r="A227" s="27"/>
      <c r="B227" s="29" t="s">
        <v>201</v>
      </c>
      <c r="C227" s="39">
        <v>0</v>
      </c>
      <c r="D227" s="33">
        <v>3</v>
      </c>
      <c r="E227" s="33">
        <v>0</v>
      </c>
      <c r="F227" s="33">
        <v>1</v>
      </c>
      <c r="G227" s="34" t="str">
        <f t="shared" si="51"/>
        <v/>
      </c>
      <c r="H227" s="34">
        <f t="shared" si="52"/>
        <v>1.7231476163124641E-3</v>
      </c>
      <c r="I227" s="34" t="str">
        <f t="shared" si="53"/>
        <v/>
      </c>
      <c r="J227" s="34">
        <f t="shared" si="54"/>
        <v>8.0128205128205125E-4</v>
      </c>
      <c r="K227" s="34" t="str">
        <f t="shared" si="57"/>
        <v xml:space="preserve"> </v>
      </c>
      <c r="L227" s="34">
        <f t="shared" si="58"/>
        <v>-0.66666666666666663</v>
      </c>
      <c r="M227" s="34" t="str">
        <f t="shared" si="55"/>
        <v/>
      </c>
      <c r="N227" s="40">
        <f t="shared" si="56"/>
        <v>-1.1487650775416428E-3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1</v>
      </c>
      <c r="F228" s="33">
        <v>0</v>
      </c>
      <c r="G228" s="34" t="str">
        <f t="shared" si="51"/>
        <v/>
      </c>
      <c r="H228" s="34" t="str">
        <f t="shared" si="52"/>
        <v/>
      </c>
      <c r="I228" s="34">
        <f t="shared" si="53"/>
        <v>6.5789473684210525E-4</v>
      </c>
      <c r="J228" s="34" t="str">
        <f t="shared" si="54"/>
        <v/>
      </c>
      <c r="K228" s="34">
        <f t="shared" si="57"/>
        <v>1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1</v>
      </c>
      <c r="E229" s="33">
        <v>0</v>
      </c>
      <c r="F229" s="33">
        <v>0</v>
      </c>
      <c r="G229" s="34" t="str">
        <f t="shared" si="51"/>
        <v/>
      </c>
      <c r="H229" s="34">
        <f t="shared" si="52"/>
        <v>5.7438253877082138E-4</v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>
        <f t="shared" si="58"/>
        <v>-1</v>
      </c>
      <c r="M229" s="34" t="str">
        <f t="shared" si="55"/>
        <v/>
      </c>
      <c r="N229" s="40">
        <f t="shared" si="56"/>
        <v>-5.7438253877082138E-4</v>
      </c>
    </row>
    <row r="230" spans="1:14" ht="25.5" x14ac:dyDescent="0.2">
      <c r="A230" s="27"/>
      <c r="B230" s="29" t="s">
        <v>204</v>
      </c>
      <c r="C230" s="39">
        <v>4</v>
      </c>
      <c r="D230" s="33">
        <v>3</v>
      </c>
      <c r="E230" s="33">
        <v>6</v>
      </c>
      <c r="F230" s="33">
        <v>1</v>
      </c>
      <c r="G230" s="34">
        <f t="shared" si="51"/>
        <v>1.996007984031936E-3</v>
      </c>
      <c r="H230" s="34">
        <f t="shared" si="52"/>
        <v>1.7231476163124641E-3</v>
      </c>
      <c r="I230" s="34">
        <f t="shared" si="53"/>
        <v>3.9473684210526317E-3</v>
      </c>
      <c r="J230" s="34">
        <f t="shared" si="54"/>
        <v>8.0128205128205125E-4</v>
      </c>
      <c r="K230" s="34">
        <f t="shared" si="57"/>
        <v>0.5</v>
      </c>
      <c r="L230" s="34">
        <f t="shared" si="58"/>
        <v>-0.66666666666666663</v>
      </c>
      <c r="M230" s="34">
        <f t="shared" si="55"/>
        <v>9.9800399201596798E-4</v>
      </c>
      <c r="N230" s="40">
        <f t="shared" si="56"/>
        <v>-1.1487650775416428E-3</v>
      </c>
    </row>
    <row r="231" spans="1:14" x14ac:dyDescent="0.2">
      <c r="A231" s="27"/>
      <c r="B231" s="29" t="s">
        <v>205</v>
      </c>
      <c r="C231" s="39">
        <v>0</v>
      </c>
      <c r="D231" s="33">
        <v>1</v>
      </c>
      <c r="E231" s="33">
        <v>0</v>
      </c>
      <c r="F231" s="33">
        <v>0</v>
      </c>
      <c r="G231" s="34" t="str">
        <f t="shared" si="51"/>
        <v/>
      </c>
      <c r="H231" s="34">
        <f t="shared" si="52"/>
        <v>5.7438253877082138E-4</v>
      </c>
      <c r="I231" s="34" t="str">
        <f t="shared" si="53"/>
        <v/>
      </c>
      <c r="J231" s="34" t="str">
        <f t="shared" si="54"/>
        <v/>
      </c>
      <c r="K231" s="34" t="str">
        <f t="shared" si="57"/>
        <v xml:space="preserve"> </v>
      </c>
      <c r="L231" s="34">
        <f t="shared" si="58"/>
        <v>-1</v>
      </c>
      <c r="M231" s="34" t="str">
        <f t="shared" si="55"/>
        <v/>
      </c>
      <c r="N231" s="40">
        <f t="shared" si="56"/>
        <v>-5.7438253877082138E-4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2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>
        <f t="shared" si="54"/>
        <v>1.6025641025641025E-3</v>
      </c>
      <c r="K232" s="34" t="str">
        <f t="shared" si="57"/>
        <v xml:space="preserve"> </v>
      </c>
      <c r="L232" s="34">
        <f t="shared" si="58"/>
        <v>1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3</v>
      </c>
      <c r="D233" s="33">
        <v>0</v>
      </c>
      <c r="E233" s="33">
        <v>0</v>
      </c>
      <c r="F233" s="33">
        <v>0</v>
      </c>
      <c r="G233" s="34">
        <f t="shared" si="51"/>
        <v>1.4970059880239522E-3</v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>
        <f t="shared" si="57"/>
        <v>-1</v>
      </c>
      <c r="L233" s="34" t="str">
        <f t="shared" si="58"/>
        <v xml:space="preserve"> </v>
      </c>
      <c r="M233" s="34">
        <f t="shared" si="55"/>
        <v>-1.4970059880239522E-3</v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1</v>
      </c>
      <c r="D234" s="33">
        <v>0</v>
      </c>
      <c r="E234" s="33">
        <v>0</v>
      </c>
      <c r="F234" s="33">
        <v>0</v>
      </c>
      <c r="G234" s="34">
        <f t="shared" si="51"/>
        <v>4.9900199600798399E-4</v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>
        <f t="shared" si="57"/>
        <v>-1</v>
      </c>
      <c r="L234" s="34" t="str">
        <f t="shared" si="58"/>
        <v xml:space="preserve"> </v>
      </c>
      <c r="M234" s="34">
        <f t="shared" si="55"/>
        <v>-4.9900199600798399E-4</v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14</v>
      </c>
      <c r="D235" s="33">
        <v>11</v>
      </c>
      <c r="E235" s="33">
        <v>22</v>
      </c>
      <c r="F235" s="33">
        <v>22</v>
      </c>
      <c r="G235" s="34">
        <f t="shared" si="51"/>
        <v>6.9860279441117763E-3</v>
      </c>
      <c r="H235" s="34">
        <f t="shared" si="52"/>
        <v>6.3182079264790351E-3</v>
      </c>
      <c r="I235" s="34">
        <f t="shared" si="53"/>
        <v>1.4473684210526316E-2</v>
      </c>
      <c r="J235" s="34">
        <f t="shared" si="54"/>
        <v>1.7628205128205128E-2</v>
      </c>
      <c r="K235" s="34">
        <f t="shared" si="57"/>
        <v>0.5714285714285714</v>
      </c>
      <c r="L235" s="34">
        <f t="shared" si="58"/>
        <v>1</v>
      </c>
      <c r="M235" s="34">
        <f t="shared" si="55"/>
        <v>3.9920159680638719E-3</v>
      </c>
      <c r="N235" s="40">
        <f t="shared" si="56"/>
        <v>6.3182079264790351E-3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1</v>
      </c>
      <c r="D237" s="33">
        <v>0</v>
      </c>
      <c r="E237" s="33">
        <v>0</v>
      </c>
      <c r="F237" s="33">
        <v>0</v>
      </c>
      <c r="G237" s="34">
        <f t="shared" si="51"/>
        <v>4.9900199600798399E-4</v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>
        <f t="shared" si="57"/>
        <v>-1</v>
      </c>
      <c r="L237" s="34" t="str">
        <f t="shared" si="58"/>
        <v xml:space="preserve"> </v>
      </c>
      <c r="M237" s="34">
        <f t="shared" si="55"/>
        <v>-4.9900199600798399E-4</v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1</v>
      </c>
      <c r="E238" s="33">
        <v>1</v>
      </c>
      <c r="F238" s="33">
        <v>1</v>
      </c>
      <c r="G238" s="34" t="str">
        <f t="shared" si="51"/>
        <v/>
      </c>
      <c r="H238" s="34">
        <f t="shared" si="52"/>
        <v>5.7438253877082138E-4</v>
      </c>
      <c r="I238" s="34">
        <f t="shared" si="53"/>
        <v>6.5789473684210525E-4</v>
      </c>
      <c r="J238" s="34">
        <f t="shared" si="54"/>
        <v>8.0128205128205125E-4</v>
      </c>
      <c r="K238" s="34">
        <f t="shared" si="57"/>
        <v>1</v>
      </c>
      <c r="L238" s="34">
        <f t="shared" si="58"/>
        <v>0</v>
      </c>
      <c r="M238" s="34" t="str">
        <f t="shared" si="55"/>
        <v/>
      </c>
      <c r="N238" s="40">
        <f t="shared" si="56"/>
        <v>0</v>
      </c>
    </row>
    <row r="239" spans="1:14" x14ac:dyDescent="0.2">
      <c r="A239" s="27"/>
      <c r="B239" s="29" t="s">
        <v>213</v>
      </c>
      <c r="C239" s="39">
        <v>0</v>
      </c>
      <c r="D239" s="33">
        <v>1</v>
      </c>
      <c r="E239" s="33">
        <v>0</v>
      </c>
      <c r="F239" s="33">
        <v>1</v>
      </c>
      <c r="G239" s="34" t="str">
        <f t="shared" si="51"/>
        <v/>
      </c>
      <c r="H239" s="34">
        <f t="shared" si="52"/>
        <v>5.7438253877082138E-4</v>
      </c>
      <c r="I239" s="34" t="str">
        <f t="shared" si="53"/>
        <v/>
      </c>
      <c r="J239" s="34">
        <f t="shared" si="54"/>
        <v>8.0128205128205125E-4</v>
      </c>
      <c r="K239" s="34" t="str">
        <f t="shared" si="57"/>
        <v xml:space="preserve"> </v>
      </c>
      <c r="L239" s="34">
        <f t="shared" si="58"/>
        <v>0</v>
      </c>
      <c r="M239" s="34" t="str">
        <f t="shared" si="55"/>
        <v/>
      </c>
      <c r="N239" s="40">
        <f t="shared" si="56"/>
        <v>0</v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1</v>
      </c>
      <c r="E241" s="33">
        <v>0</v>
      </c>
      <c r="F241" s="33">
        <v>0</v>
      </c>
      <c r="G241" s="34" t="str">
        <f t="shared" si="51"/>
        <v/>
      </c>
      <c r="H241" s="34">
        <f t="shared" si="52"/>
        <v>5.7438253877082138E-4</v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>
        <f t="shared" si="58"/>
        <v>-1</v>
      </c>
      <c r="M241" s="34" t="str">
        <f t="shared" si="55"/>
        <v/>
      </c>
      <c r="N241" s="40">
        <f t="shared" si="56"/>
        <v>-5.7438253877082138E-4</v>
      </c>
    </row>
    <row r="242" spans="1:14" x14ac:dyDescent="0.2">
      <c r="A242" s="27"/>
      <c r="B242" s="29" t="s">
        <v>216</v>
      </c>
      <c r="C242" s="39">
        <v>188</v>
      </c>
      <c r="D242" s="33">
        <v>157</v>
      </c>
      <c r="E242" s="33">
        <v>37</v>
      </c>
      <c r="F242" s="33">
        <v>77</v>
      </c>
      <c r="G242" s="34">
        <f t="shared" si="51"/>
        <v>9.3812375249500993E-2</v>
      </c>
      <c r="H242" s="34">
        <f t="shared" si="52"/>
        <v>9.0178058587018953E-2</v>
      </c>
      <c r="I242" s="34">
        <f t="shared" si="53"/>
        <v>2.4342105263157894E-2</v>
      </c>
      <c r="J242" s="34">
        <f t="shared" si="54"/>
        <v>6.1698717948717952E-2</v>
      </c>
      <c r="K242" s="34">
        <f t="shared" si="57"/>
        <v>-0.80319148936170215</v>
      </c>
      <c r="L242" s="34">
        <f t="shared" si="58"/>
        <v>-0.50955414012738853</v>
      </c>
      <c r="M242" s="34">
        <f t="shared" si="55"/>
        <v>-7.5349301397205581E-2</v>
      </c>
      <c r="N242" s="40">
        <f t="shared" si="56"/>
        <v>-4.595060310166571E-2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2</v>
      </c>
      <c r="F243" s="33">
        <v>1</v>
      </c>
      <c r="G243" s="34" t="str">
        <f t="shared" si="51"/>
        <v/>
      </c>
      <c r="H243" s="34" t="str">
        <f t="shared" si="52"/>
        <v/>
      </c>
      <c r="I243" s="34">
        <f t="shared" si="53"/>
        <v>1.3157894736842105E-3</v>
      </c>
      <c r="J243" s="34">
        <f t="shared" si="54"/>
        <v>8.0128205128205125E-4</v>
      </c>
      <c r="K243" s="34">
        <f t="shared" si="57"/>
        <v>1</v>
      </c>
      <c r="L243" s="34">
        <f t="shared" si="58"/>
        <v>1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1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>
        <f t="shared" si="54"/>
        <v>8.0128205128205125E-4</v>
      </c>
      <c r="K244" s="34" t="str">
        <f t="shared" si="57"/>
        <v xml:space="preserve"> </v>
      </c>
      <c r="L244" s="34">
        <f t="shared" si="58"/>
        <v>1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</v>
      </c>
      <c r="D248" s="33">
        <v>0</v>
      </c>
      <c r="E248" s="33">
        <v>4</v>
      </c>
      <c r="F248" s="33">
        <v>3</v>
      </c>
      <c r="G248" s="34">
        <f t="shared" si="51"/>
        <v>4.9900199600798399E-4</v>
      </c>
      <c r="H248" s="34" t="str">
        <f t="shared" si="52"/>
        <v/>
      </c>
      <c r="I248" s="34">
        <f t="shared" si="53"/>
        <v>2.631578947368421E-3</v>
      </c>
      <c r="J248" s="34">
        <f t="shared" si="54"/>
        <v>2.403846153846154E-3</v>
      </c>
      <c r="K248" s="34">
        <f t="shared" si="57"/>
        <v>3</v>
      </c>
      <c r="L248" s="34">
        <f t="shared" si="58"/>
        <v>1</v>
      </c>
      <c r="M248" s="34">
        <f t="shared" si="55"/>
        <v>1.497005988023952E-3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1</v>
      </c>
      <c r="D249" s="33">
        <v>0</v>
      </c>
      <c r="E249" s="33">
        <v>0</v>
      </c>
      <c r="F249" s="33">
        <v>0</v>
      </c>
      <c r="G249" s="34">
        <f t="shared" si="51"/>
        <v>4.9900199600798399E-4</v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>
        <f t="shared" si="57"/>
        <v>-1</v>
      </c>
      <c r="L249" s="34" t="str">
        <f t="shared" si="58"/>
        <v xml:space="preserve"> </v>
      </c>
      <c r="M249" s="34">
        <f t="shared" si="55"/>
        <v>-4.9900199600798399E-4</v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1</v>
      </c>
      <c r="E250" s="33">
        <v>0</v>
      </c>
      <c r="F250" s="33">
        <v>0</v>
      </c>
      <c r="G250" s="34" t="str">
        <f t="shared" si="51"/>
        <v/>
      </c>
      <c r="H250" s="34">
        <f t="shared" si="52"/>
        <v>5.7438253877082138E-4</v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>
        <f t="shared" si="58"/>
        <v>-1</v>
      </c>
      <c r="M250" s="34" t="str">
        <f t="shared" si="55"/>
        <v/>
      </c>
      <c r="N250" s="40">
        <f t="shared" si="56"/>
        <v>-5.7438253877082138E-4</v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1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>
        <f t="shared" si="54"/>
        <v>8.0128205128205125E-4</v>
      </c>
      <c r="K251" s="34" t="str">
        <f t="shared" si="57"/>
        <v xml:space="preserve"> </v>
      </c>
      <c r="L251" s="34">
        <f t="shared" si="58"/>
        <v>1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2</v>
      </c>
      <c r="E252" s="33">
        <v>0</v>
      </c>
      <c r="F252" s="33">
        <v>1</v>
      </c>
      <c r="G252" s="34" t="str">
        <f t="shared" ref="G252:G283" si="59">+IF(C252=0,"",C252/C$188)</f>
        <v/>
      </c>
      <c r="H252" s="34">
        <f t="shared" ref="H252:H283" si="60">+IF(D252=0,"",D252/D$188)</f>
        <v>1.1487650775416428E-3</v>
      </c>
      <c r="I252" s="34" t="str">
        <f t="shared" ref="I252:I283" si="61">+IF(E252=0,"",E252/E$188)</f>
        <v/>
      </c>
      <c r="J252" s="34">
        <f t="shared" ref="J252:J283" si="62">+IF(F252=0,"",F252/F$188)</f>
        <v>8.0128205128205125E-4</v>
      </c>
      <c r="K252" s="34" t="str">
        <f t="shared" si="57"/>
        <v xml:space="preserve"> </v>
      </c>
      <c r="L252" s="34">
        <f t="shared" si="58"/>
        <v>-0.5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-5.7438253877082138E-4</v>
      </c>
    </row>
    <row r="253" spans="1:14" ht="25.5" x14ac:dyDescent="0.2">
      <c r="A253" s="27"/>
      <c r="B253" s="29" t="s">
        <v>227</v>
      </c>
      <c r="C253" s="39">
        <v>0</v>
      </c>
      <c r="D253" s="33">
        <v>1</v>
      </c>
      <c r="E253" s="33">
        <v>380</v>
      </c>
      <c r="F253" s="33">
        <v>345</v>
      </c>
      <c r="G253" s="34" t="str">
        <f t="shared" si="59"/>
        <v/>
      </c>
      <c r="H253" s="34">
        <f t="shared" si="60"/>
        <v>5.7438253877082138E-4</v>
      </c>
      <c r="I253" s="34">
        <f t="shared" si="61"/>
        <v>0.25</v>
      </c>
      <c r="J253" s="34">
        <f t="shared" si="62"/>
        <v>0.27644230769230771</v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344</v>
      </c>
      <c r="M253" s="34" t="str">
        <f t="shared" si="63"/>
        <v/>
      </c>
      <c r="N253" s="40">
        <f t="shared" si="64"/>
        <v>0.19758759333716255</v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13</v>
      </c>
      <c r="D255" s="33">
        <v>1</v>
      </c>
      <c r="E255" s="33">
        <v>9</v>
      </c>
      <c r="F255" s="33">
        <v>0</v>
      </c>
      <c r="G255" s="34">
        <f t="shared" si="59"/>
        <v>6.4870259481037921E-3</v>
      </c>
      <c r="H255" s="34">
        <f t="shared" si="60"/>
        <v>5.7438253877082138E-4</v>
      </c>
      <c r="I255" s="34">
        <f t="shared" si="61"/>
        <v>5.9210526315789476E-3</v>
      </c>
      <c r="J255" s="34" t="str">
        <f t="shared" si="62"/>
        <v/>
      </c>
      <c r="K255" s="34">
        <f t="shared" si="65"/>
        <v>-0.30769230769230771</v>
      </c>
      <c r="L255" s="34">
        <f t="shared" si="66"/>
        <v>-1</v>
      </c>
      <c r="M255" s="34">
        <f t="shared" si="63"/>
        <v>-1.996007984031936E-3</v>
      </c>
      <c r="N255" s="40">
        <f t="shared" si="64"/>
        <v>-5.7438253877082138E-4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1</v>
      </c>
      <c r="D257" s="33">
        <v>0</v>
      </c>
      <c r="E257" s="33">
        <v>0</v>
      </c>
      <c r="F257" s="33">
        <v>0</v>
      </c>
      <c r="G257" s="34">
        <f t="shared" si="59"/>
        <v>4.9900199600798399E-4</v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>
        <f t="shared" si="65"/>
        <v>-1</v>
      </c>
      <c r="L257" s="34" t="str">
        <f t="shared" si="66"/>
        <v xml:space="preserve"> </v>
      </c>
      <c r="M257" s="34">
        <f t="shared" si="63"/>
        <v>-4.9900199600798399E-4</v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1</v>
      </c>
      <c r="D258" s="33">
        <v>0</v>
      </c>
      <c r="E258" s="33">
        <v>2</v>
      </c>
      <c r="F258" s="33">
        <v>2</v>
      </c>
      <c r="G258" s="34">
        <f t="shared" si="59"/>
        <v>4.9900199600798399E-4</v>
      </c>
      <c r="H258" s="34" t="str">
        <f t="shared" si="60"/>
        <v/>
      </c>
      <c r="I258" s="34">
        <f t="shared" si="61"/>
        <v>1.3157894736842105E-3</v>
      </c>
      <c r="J258" s="34">
        <f t="shared" si="62"/>
        <v>1.6025641025641025E-3</v>
      </c>
      <c r="K258" s="34">
        <f t="shared" si="65"/>
        <v>1</v>
      </c>
      <c r="L258" s="34">
        <f t="shared" si="66"/>
        <v>1</v>
      </c>
      <c r="M258" s="34">
        <f t="shared" si="63"/>
        <v>4.9900199600798399E-4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1</v>
      </c>
      <c r="E260" s="33">
        <v>1</v>
      </c>
      <c r="F260" s="33">
        <v>1</v>
      </c>
      <c r="G260" s="34" t="str">
        <f t="shared" si="59"/>
        <v/>
      </c>
      <c r="H260" s="34">
        <f t="shared" si="60"/>
        <v>5.7438253877082138E-4</v>
      </c>
      <c r="I260" s="34">
        <f t="shared" si="61"/>
        <v>6.5789473684210525E-4</v>
      </c>
      <c r="J260" s="34">
        <f t="shared" si="62"/>
        <v>8.0128205128205125E-4</v>
      </c>
      <c r="K260" s="34">
        <f t="shared" si="65"/>
        <v>1</v>
      </c>
      <c r="L260" s="34">
        <f t="shared" si="66"/>
        <v>0</v>
      </c>
      <c r="M260" s="34" t="str">
        <f t="shared" si="63"/>
        <v/>
      </c>
      <c r="N260" s="40">
        <f t="shared" si="64"/>
        <v>0</v>
      </c>
    </row>
    <row r="261" spans="1:14" x14ac:dyDescent="0.2">
      <c r="A261" s="27"/>
      <c r="B261" s="29" t="s">
        <v>235</v>
      </c>
      <c r="C261" s="39">
        <v>5</v>
      </c>
      <c r="D261" s="33">
        <v>5</v>
      </c>
      <c r="E261" s="33">
        <v>3</v>
      </c>
      <c r="F261" s="33">
        <v>2</v>
      </c>
      <c r="G261" s="34">
        <f t="shared" si="59"/>
        <v>2.4950099800399202E-3</v>
      </c>
      <c r="H261" s="34">
        <f t="shared" si="60"/>
        <v>2.8719126938541069E-3</v>
      </c>
      <c r="I261" s="34">
        <f t="shared" si="61"/>
        <v>1.9736842105263159E-3</v>
      </c>
      <c r="J261" s="34">
        <f t="shared" si="62"/>
        <v>1.6025641025641025E-3</v>
      </c>
      <c r="K261" s="34">
        <f t="shared" si="65"/>
        <v>-0.4</v>
      </c>
      <c r="L261" s="34">
        <f t="shared" si="66"/>
        <v>-0.6</v>
      </c>
      <c r="M261" s="34">
        <f t="shared" si="63"/>
        <v>-9.980039920159682E-4</v>
      </c>
      <c r="N261" s="40">
        <f t="shared" si="64"/>
        <v>-1.7231476163124641E-3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1</v>
      </c>
      <c r="D263" s="33">
        <v>0</v>
      </c>
      <c r="E263" s="33">
        <v>1</v>
      </c>
      <c r="F263" s="33">
        <v>0</v>
      </c>
      <c r="G263" s="34">
        <f t="shared" si="59"/>
        <v>4.9900199600798399E-4</v>
      </c>
      <c r="H263" s="34" t="str">
        <f t="shared" si="60"/>
        <v/>
      </c>
      <c r="I263" s="34">
        <f t="shared" si="61"/>
        <v>6.5789473684210525E-4</v>
      </c>
      <c r="J263" s="34" t="str">
        <f t="shared" si="62"/>
        <v/>
      </c>
      <c r="K263" s="34">
        <f t="shared" si="65"/>
        <v>0</v>
      </c>
      <c r="L263" s="34" t="str">
        <f t="shared" si="66"/>
        <v xml:space="preserve"> </v>
      </c>
      <c r="M263" s="34">
        <f t="shared" si="63"/>
        <v>0</v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0</v>
      </c>
      <c r="F265" s="33">
        <v>0</v>
      </c>
      <c r="G265" s="34" t="str">
        <f t="shared" si="59"/>
        <v/>
      </c>
      <c r="H265" s="34" t="str">
        <f t="shared" si="60"/>
        <v/>
      </c>
      <c r="I265" s="34" t="str">
        <f t="shared" si="61"/>
        <v/>
      </c>
      <c r="J265" s="34" t="str">
        <f t="shared" si="62"/>
        <v/>
      </c>
      <c r="K265" s="34" t="str">
        <f t="shared" si="65"/>
        <v xml:space="preserve"> </v>
      </c>
      <c r="L265" s="34" t="str">
        <f t="shared" si="66"/>
        <v xml:space="preserve"> 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3</v>
      </c>
      <c r="D266" s="33">
        <v>6</v>
      </c>
      <c r="E266" s="33">
        <v>0</v>
      </c>
      <c r="F266" s="33">
        <v>0</v>
      </c>
      <c r="G266" s="34">
        <f t="shared" si="59"/>
        <v>1.4970059880239522E-3</v>
      </c>
      <c r="H266" s="34">
        <f t="shared" si="60"/>
        <v>3.4462952326249283E-3</v>
      </c>
      <c r="I266" s="34" t="str">
        <f t="shared" si="61"/>
        <v/>
      </c>
      <c r="J266" s="34" t="str">
        <f t="shared" si="62"/>
        <v/>
      </c>
      <c r="K266" s="34">
        <f t="shared" si="65"/>
        <v>-1</v>
      </c>
      <c r="L266" s="34">
        <f t="shared" si="66"/>
        <v>-1</v>
      </c>
      <c r="M266" s="34">
        <f t="shared" si="63"/>
        <v>-1.4970059880239522E-3</v>
      </c>
      <c r="N266" s="40">
        <f t="shared" si="64"/>
        <v>-3.4462952326249283E-3</v>
      </c>
    </row>
    <row r="267" spans="1:14" x14ac:dyDescent="0.2">
      <c r="A267" s="27"/>
      <c r="B267" s="29" t="s">
        <v>241</v>
      </c>
      <c r="C267" s="39">
        <v>0</v>
      </c>
      <c r="D267" s="33">
        <v>0</v>
      </c>
      <c r="E267" s="33">
        <v>0</v>
      </c>
      <c r="F267" s="33">
        <v>0</v>
      </c>
      <c r="G267" s="34" t="str">
        <f t="shared" si="59"/>
        <v/>
      </c>
      <c r="H267" s="34" t="str">
        <f t="shared" si="60"/>
        <v/>
      </c>
      <c r="I267" s="34" t="str">
        <f t="shared" si="61"/>
        <v/>
      </c>
      <c r="J267" s="34" t="str">
        <f t="shared" si="62"/>
        <v/>
      </c>
      <c r="K267" s="34" t="str">
        <f t="shared" si="65"/>
        <v xml:space="preserve"> </v>
      </c>
      <c r="L267" s="34" t="str">
        <f t="shared" si="66"/>
        <v xml:space="preserve"> </v>
      </c>
      <c r="M267" s="34" t="str">
        <f t="shared" si="63"/>
        <v/>
      </c>
      <c r="N267" s="40" t="str">
        <f t="shared" si="64"/>
        <v/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1</v>
      </c>
      <c r="D269" s="33">
        <v>1</v>
      </c>
      <c r="E269" s="33">
        <v>4</v>
      </c>
      <c r="F269" s="33">
        <v>1</v>
      </c>
      <c r="G269" s="34">
        <f t="shared" si="59"/>
        <v>4.9900199600798399E-4</v>
      </c>
      <c r="H269" s="34">
        <f t="shared" si="60"/>
        <v>5.7438253877082138E-4</v>
      </c>
      <c r="I269" s="34">
        <f t="shared" si="61"/>
        <v>2.631578947368421E-3</v>
      </c>
      <c r="J269" s="34">
        <f t="shared" si="62"/>
        <v>8.0128205128205125E-4</v>
      </c>
      <c r="K269" s="34">
        <f t="shared" si="65"/>
        <v>3</v>
      </c>
      <c r="L269" s="34">
        <f t="shared" si="66"/>
        <v>0</v>
      </c>
      <c r="M269" s="34">
        <f t="shared" si="63"/>
        <v>1.497005988023952E-3</v>
      </c>
      <c r="N269" s="40">
        <f t="shared" si="64"/>
        <v>0</v>
      </c>
    </row>
    <row r="270" spans="1:14" ht="25.5" x14ac:dyDescent="0.2">
      <c r="A270" s="27"/>
      <c r="B270" s="29" t="s">
        <v>244</v>
      </c>
      <c r="C270" s="39">
        <v>2</v>
      </c>
      <c r="D270" s="33">
        <v>2</v>
      </c>
      <c r="E270" s="33">
        <v>4</v>
      </c>
      <c r="F270" s="33">
        <v>5</v>
      </c>
      <c r="G270" s="34">
        <f t="shared" si="59"/>
        <v>9.9800399201596798E-4</v>
      </c>
      <c r="H270" s="34">
        <f t="shared" si="60"/>
        <v>1.1487650775416428E-3</v>
      </c>
      <c r="I270" s="34">
        <f t="shared" si="61"/>
        <v>2.631578947368421E-3</v>
      </c>
      <c r="J270" s="34">
        <f t="shared" si="62"/>
        <v>4.0064102564102561E-3</v>
      </c>
      <c r="K270" s="34">
        <f t="shared" si="65"/>
        <v>1</v>
      </c>
      <c r="L270" s="34">
        <f t="shared" si="66"/>
        <v>1.5</v>
      </c>
      <c r="M270" s="34">
        <f t="shared" si="63"/>
        <v>9.9800399201596798E-4</v>
      </c>
      <c r="N270" s="40">
        <f t="shared" si="64"/>
        <v>1.7231476163124641E-3</v>
      </c>
    </row>
    <row r="271" spans="1:14" x14ac:dyDescent="0.2">
      <c r="A271" s="27"/>
      <c r="B271" s="29" t="s">
        <v>245</v>
      </c>
      <c r="C271" s="39">
        <v>0</v>
      </c>
      <c r="D271" s="33">
        <v>1</v>
      </c>
      <c r="E271" s="33">
        <v>2</v>
      </c>
      <c r="F271" s="33">
        <v>2</v>
      </c>
      <c r="G271" s="34" t="str">
        <f t="shared" si="59"/>
        <v/>
      </c>
      <c r="H271" s="34">
        <f t="shared" si="60"/>
        <v>5.7438253877082138E-4</v>
      </c>
      <c r="I271" s="34">
        <f t="shared" si="61"/>
        <v>1.3157894736842105E-3</v>
      </c>
      <c r="J271" s="34">
        <f t="shared" si="62"/>
        <v>1.6025641025641025E-3</v>
      </c>
      <c r="K271" s="34">
        <f t="shared" si="65"/>
        <v>1</v>
      </c>
      <c r="L271" s="34">
        <f t="shared" si="66"/>
        <v>1</v>
      </c>
      <c r="M271" s="34" t="str">
        <f t="shared" si="63"/>
        <v/>
      </c>
      <c r="N271" s="40">
        <f t="shared" si="64"/>
        <v>5.7438253877082138E-4</v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0</v>
      </c>
      <c r="F272" s="33">
        <v>0</v>
      </c>
      <c r="G272" s="34" t="str">
        <f t="shared" si="59"/>
        <v/>
      </c>
      <c r="H272" s="34" t="str">
        <f t="shared" si="60"/>
        <v/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1</v>
      </c>
      <c r="D276" s="33">
        <v>0</v>
      </c>
      <c r="E276" s="33">
        <v>1</v>
      </c>
      <c r="F276" s="33">
        <v>0</v>
      </c>
      <c r="G276" s="34">
        <f t="shared" si="59"/>
        <v>4.9900199600798399E-4</v>
      </c>
      <c r="H276" s="34" t="str">
        <f t="shared" si="60"/>
        <v/>
      </c>
      <c r="I276" s="34">
        <f t="shared" si="61"/>
        <v>6.5789473684210525E-4</v>
      </c>
      <c r="J276" s="34" t="str">
        <f t="shared" si="62"/>
        <v/>
      </c>
      <c r="K276" s="34">
        <f t="shared" si="65"/>
        <v>0</v>
      </c>
      <c r="L276" s="34" t="str">
        <f t="shared" si="66"/>
        <v xml:space="preserve"> </v>
      </c>
      <c r="M276" s="34">
        <f t="shared" si="63"/>
        <v>0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2</v>
      </c>
      <c r="F277" s="33">
        <v>0</v>
      </c>
      <c r="G277" s="34" t="str">
        <f t="shared" si="59"/>
        <v/>
      </c>
      <c r="H277" s="34" t="str">
        <f t="shared" si="60"/>
        <v/>
      </c>
      <c r="I277" s="34">
        <f t="shared" si="61"/>
        <v>1.3157894736842105E-3</v>
      </c>
      <c r="J277" s="34" t="str">
        <f t="shared" si="62"/>
        <v/>
      </c>
      <c r="K277" s="34">
        <f t="shared" si="65"/>
        <v>1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1</v>
      </c>
      <c r="F278" s="33">
        <v>0</v>
      </c>
      <c r="G278" s="34" t="str">
        <f t="shared" si="59"/>
        <v/>
      </c>
      <c r="H278" s="34" t="str">
        <f t="shared" si="60"/>
        <v/>
      </c>
      <c r="I278" s="34">
        <f t="shared" si="61"/>
        <v>6.5789473684210525E-4</v>
      </c>
      <c r="J278" s="34" t="str">
        <f t="shared" si="62"/>
        <v/>
      </c>
      <c r="K278" s="34">
        <f t="shared" si="65"/>
        <v>1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2</v>
      </c>
      <c r="D279" s="33">
        <v>1</v>
      </c>
      <c r="E279" s="33">
        <v>0</v>
      </c>
      <c r="F279" s="33">
        <v>0</v>
      </c>
      <c r="G279" s="34">
        <f t="shared" si="59"/>
        <v>9.9800399201596798E-4</v>
      </c>
      <c r="H279" s="34">
        <f t="shared" si="60"/>
        <v>5.7438253877082138E-4</v>
      </c>
      <c r="I279" s="34" t="str">
        <f t="shared" si="61"/>
        <v/>
      </c>
      <c r="J279" s="34" t="str">
        <f t="shared" si="62"/>
        <v/>
      </c>
      <c r="K279" s="34">
        <f t="shared" si="65"/>
        <v>-1</v>
      </c>
      <c r="L279" s="34">
        <f t="shared" si="66"/>
        <v>-1</v>
      </c>
      <c r="M279" s="34">
        <f t="shared" si="63"/>
        <v>-9.9800399201596798E-4</v>
      </c>
      <c r="N279" s="40">
        <f t="shared" si="64"/>
        <v>-5.7438253877082138E-4</v>
      </c>
    </row>
    <row r="280" spans="1:14" x14ac:dyDescent="0.2">
      <c r="A280" s="27"/>
      <c r="B280" s="29" t="s">
        <v>254</v>
      </c>
      <c r="C280" s="39">
        <v>0</v>
      </c>
      <c r="D280" s="33">
        <v>1</v>
      </c>
      <c r="E280" s="33">
        <v>0</v>
      </c>
      <c r="F280" s="33">
        <v>0</v>
      </c>
      <c r="G280" s="34" t="str">
        <f t="shared" si="59"/>
        <v/>
      </c>
      <c r="H280" s="34">
        <f t="shared" si="60"/>
        <v>5.7438253877082138E-4</v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>
        <f t="shared" si="66"/>
        <v>-1</v>
      </c>
      <c r="M280" s="34" t="str">
        <f t="shared" si="63"/>
        <v/>
      </c>
      <c r="N280" s="40">
        <f t="shared" si="64"/>
        <v>-5.7438253877082138E-4</v>
      </c>
    </row>
    <row r="281" spans="1:14" x14ac:dyDescent="0.2">
      <c r="A281" s="27"/>
      <c r="B281" s="29" t="s">
        <v>255</v>
      </c>
      <c r="C281" s="39">
        <v>20</v>
      </c>
      <c r="D281" s="33">
        <v>37</v>
      </c>
      <c r="E281" s="33">
        <v>4</v>
      </c>
      <c r="F281" s="33">
        <v>8</v>
      </c>
      <c r="G281" s="34">
        <f t="shared" si="59"/>
        <v>9.9800399201596807E-3</v>
      </c>
      <c r="H281" s="34">
        <f t="shared" si="60"/>
        <v>2.1252153934520391E-2</v>
      </c>
      <c r="I281" s="34">
        <f t="shared" si="61"/>
        <v>2.631578947368421E-3</v>
      </c>
      <c r="J281" s="34">
        <f t="shared" si="62"/>
        <v>6.41025641025641E-3</v>
      </c>
      <c r="K281" s="34">
        <f t="shared" si="65"/>
        <v>-0.8</v>
      </c>
      <c r="L281" s="34">
        <f t="shared" si="66"/>
        <v>-0.78378378378378377</v>
      </c>
      <c r="M281" s="34">
        <f t="shared" si="63"/>
        <v>-7.9840319361277456E-3</v>
      </c>
      <c r="N281" s="40">
        <f t="shared" si="64"/>
        <v>-1.665709362435382E-2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19</v>
      </c>
      <c r="F283" s="33">
        <v>5</v>
      </c>
      <c r="G283" s="34" t="str">
        <f t="shared" si="59"/>
        <v/>
      </c>
      <c r="H283" s="34" t="str">
        <f t="shared" si="60"/>
        <v/>
      </c>
      <c r="I283" s="34">
        <f t="shared" si="61"/>
        <v>1.2500000000000001E-2</v>
      </c>
      <c r="J283" s="34">
        <f t="shared" si="62"/>
        <v>4.0064102564102561E-3</v>
      </c>
      <c r="K283" s="34">
        <f t="shared" si="65"/>
        <v>1</v>
      </c>
      <c r="L283" s="34">
        <f t="shared" si="66"/>
        <v>1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1</v>
      </c>
      <c r="D284" s="33">
        <v>1</v>
      </c>
      <c r="E284" s="33">
        <v>40</v>
      </c>
      <c r="F284" s="33">
        <v>8</v>
      </c>
      <c r="G284" s="34">
        <f t="shared" ref="G284:G315" si="67">+IF(C284=0,"",C284/C$188)</f>
        <v>4.9900199600798399E-4</v>
      </c>
      <c r="H284" s="34">
        <f t="shared" ref="H284:H315" si="68">+IF(D284=0,"",D284/D$188)</f>
        <v>5.7438253877082138E-4</v>
      </c>
      <c r="I284" s="34">
        <f t="shared" ref="I284:I315" si="69">+IF(E284=0,"",E284/E$188)</f>
        <v>2.6315789473684209E-2</v>
      </c>
      <c r="J284" s="34">
        <f t="shared" ref="J284:J315" si="70">+IF(F284=0,"",F284/F$188)</f>
        <v>6.41025641025641E-3</v>
      </c>
      <c r="K284" s="34">
        <f t="shared" si="65"/>
        <v>39</v>
      </c>
      <c r="L284" s="34">
        <f t="shared" si="66"/>
        <v>7</v>
      </c>
      <c r="M284" s="34">
        <f t="shared" ref="M284:M315" si="71">+IF(OR(AND(G284=""),(K284="")),"",G284*K284)</f>
        <v>1.9461077844311375E-2</v>
      </c>
      <c r="N284" s="40">
        <f t="shared" ref="N284:N315" si="72">+IF(OR(AND(H284=""),(L284="")),"",H284*L284)</f>
        <v>4.0206777713957496E-3</v>
      </c>
    </row>
    <row r="285" spans="1:14" ht="24.75" customHeight="1" x14ac:dyDescent="0.2">
      <c r="A285" s="27"/>
      <c r="B285" s="29" t="s">
        <v>259</v>
      </c>
      <c r="C285" s="39">
        <v>6</v>
      </c>
      <c r="D285" s="33">
        <v>0</v>
      </c>
      <c r="E285" s="33">
        <v>12</v>
      </c>
      <c r="F285" s="33">
        <v>3</v>
      </c>
      <c r="G285" s="34">
        <f t="shared" si="67"/>
        <v>2.9940119760479044E-3</v>
      </c>
      <c r="H285" s="34" t="str">
        <f t="shared" si="68"/>
        <v/>
      </c>
      <c r="I285" s="34">
        <f t="shared" si="69"/>
        <v>7.8947368421052634E-3</v>
      </c>
      <c r="J285" s="34">
        <f t="shared" si="70"/>
        <v>2.403846153846154E-3</v>
      </c>
      <c r="K285" s="34">
        <f t="shared" ref="K285:K316" si="73">+IF(AND(C285=0,E285=0)," ",IF(C285=0,1,IF(E285=0,-1,(E285-C285)/C285)))</f>
        <v>1</v>
      </c>
      <c r="L285" s="34">
        <f t="shared" ref="L285:L316" si="74">+IF(AND(D285=0,F285=0)," ",IF(D285=0,1,IF(F285=0,-1,(F285-D285)/D285)))</f>
        <v>1</v>
      </c>
      <c r="M285" s="34">
        <f t="shared" si="71"/>
        <v>2.9940119760479044E-3</v>
      </c>
      <c r="N285" s="40" t="str">
        <f t="shared" si="72"/>
        <v/>
      </c>
    </row>
    <row r="286" spans="1:14" x14ac:dyDescent="0.2">
      <c r="A286" s="27"/>
      <c r="B286" s="29" t="s">
        <v>260</v>
      </c>
      <c r="C286" s="39">
        <v>2</v>
      </c>
      <c r="D286" s="33">
        <v>0</v>
      </c>
      <c r="E286" s="33">
        <v>6</v>
      </c>
      <c r="F286" s="33">
        <v>2</v>
      </c>
      <c r="G286" s="34">
        <f t="shared" si="67"/>
        <v>9.9800399201596798E-4</v>
      </c>
      <c r="H286" s="34" t="str">
        <f t="shared" si="68"/>
        <v/>
      </c>
      <c r="I286" s="34">
        <f t="shared" si="69"/>
        <v>3.9473684210526317E-3</v>
      </c>
      <c r="J286" s="34">
        <f t="shared" si="70"/>
        <v>1.6025641025641025E-3</v>
      </c>
      <c r="K286" s="34">
        <f t="shared" si="73"/>
        <v>2</v>
      </c>
      <c r="L286" s="34">
        <f t="shared" si="74"/>
        <v>1</v>
      </c>
      <c r="M286" s="34">
        <f t="shared" si="71"/>
        <v>1.996007984031936E-3</v>
      </c>
      <c r="N286" s="40" t="str">
        <f t="shared" si="72"/>
        <v/>
      </c>
    </row>
    <row r="287" spans="1:14" x14ac:dyDescent="0.2">
      <c r="A287" s="27"/>
      <c r="B287" s="29" t="s">
        <v>261</v>
      </c>
      <c r="C287" s="39">
        <v>0</v>
      </c>
      <c r="D287" s="33">
        <v>27</v>
      </c>
      <c r="E287" s="33">
        <v>3</v>
      </c>
      <c r="F287" s="33">
        <v>13</v>
      </c>
      <c r="G287" s="34" t="str">
        <f t="shared" si="67"/>
        <v/>
      </c>
      <c r="H287" s="34">
        <f t="shared" si="68"/>
        <v>1.5508328546812177E-2</v>
      </c>
      <c r="I287" s="34">
        <f t="shared" si="69"/>
        <v>1.9736842105263159E-3</v>
      </c>
      <c r="J287" s="34">
        <f t="shared" si="70"/>
        <v>1.0416666666666666E-2</v>
      </c>
      <c r="K287" s="34">
        <f t="shared" si="73"/>
        <v>1</v>
      </c>
      <c r="L287" s="34">
        <f t="shared" si="74"/>
        <v>-0.51851851851851849</v>
      </c>
      <c r="M287" s="34" t="str">
        <f t="shared" si="71"/>
        <v/>
      </c>
      <c r="N287" s="40">
        <f t="shared" si="72"/>
        <v>-8.0413555427914993E-3</v>
      </c>
    </row>
    <row r="288" spans="1:14" x14ac:dyDescent="0.2">
      <c r="A288" s="27"/>
      <c r="B288" s="29" t="s">
        <v>262</v>
      </c>
      <c r="C288" s="39">
        <v>2</v>
      </c>
      <c r="D288" s="33">
        <v>1</v>
      </c>
      <c r="E288" s="33">
        <v>25</v>
      </c>
      <c r="F288" s="33">
        <v>9</v>
      </c>
      <c r="G288" s="34">
        <f t="shared" si="67"/>
        <v>9.9800399201596798E-4</v>
      </c>
      <c r="H288" s="34">
        <f t="shared" si="68"/>
        <v>5.7438253877082138E-4</v>
      </c>
      <c r="I288" s="34">
        <f t="shared" si="69"/>
        <v>1.6447368421052631E-2</v>
      </c>
      <c r="J288" s="34">
        <f t="shared" si="70"/>
        <v>7.2115384615384619E-3</v>
      </c>
      <c r="K288" s="34">
        <f t="shared" si="73"/>
        <v>11.5</v>
      </c>
      <c r="L288" s="34">
        <f t="shared" si="74"/>
        <v>8</v>
      </c>
      <c r="M288" s="34">
        <f t="shared" si="71"/>
        <v>1.1477045908183632E-2</v>
      </c>
      <c r="N288" s="40">
        <f t="shared" si="72"/>
        <v>4.595060310166571E-3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2</v>
      </c>
      <c r="D291" s="33">
        <v>1</v>
      </c>
      <c r="E291" s="33">
        <v>2</v>
      </c>
      <c r="F291" s="33">
        <v>0</v>
      </c>
      <c r="G291" s="34">
        <f t="shared" si="67"/>
        <v>9.9800399201596798E-4</v>
      </c>
      <c r="H291" s="34">
        <f t="shared" si="68"/>
        <v>5.7438253877082138E-4</v>
      </c>
      <c r="I291" s="34">
        <f t="shared" si="69"/>
        <v>1.3157894736842105E-3</v>
      </c>
      <c r="J291" s="34" t="str">
        <f t="shared" si="70"/>
        <v/>
      </c>
      <c r="K291" s="34">
        <f t="shared" si="73"/>
        <v>0</v>
      </c>
      <c r="L291" s="34">
        <f t="shared" si="74"/>
        <v>-1</v>
      </c>
      <c r="M291" s="34">
        <f t="shared" si="71"/>
        <v>0</v>
      </c>
      <c r="N291" s="40">
        <f t="shared" si="72"/>
        <v>-5.7438253877082138E-4</v>
      </c>
    </row>
    <row r="292" spans="1:14" x14ac:dyDescent="0.2">
      <c r="A292" s="27"/>
      <c r="B292" s="29" t="s">
        <v>266</v>
      </c>
      <c r="C292" s="39">
        <v>1</v>
      </c>
      <c r="D292" s="33">
        <v>0</v>
      </c>
      <c r="E292" s="33">
        <v>1</v>
      </c>
      <c r="F292" s="33">
        <v>1</v>
      </c>
      <c r="G292" s="34">
        <f t="shared" si="67"/>
        <v>4.9900199600798399E-4</v>
      </c>
      <c r="H292" s="34" t="str">
        <f t="shared" si="68"/>
        <v/>
      </c>
      <c r="I292" s="34">
        <f t="shared" si="69"/>
        <v>6.5789473684210525E-4</v>
      </c>
      <c r="J292" s="34">
        <f t="shared" si="70"/>
        <v>8.0128205128205125E-4</v>
      </c>
      <c r="K292" s="34">
        <f t="shared" si="73"/>
        <v>0</v>
      </c>
      <c r="L292" s="34">
        <f t="shared" si="74"/>
        <v>1</v>
      </c>
      <c r="M292" s="34">
        <f t="shared" si="71"/>
        <v>0</v>
      </c>
      <c r="N292" s="40" t="str">
        <f t="shared" si="72"/>
        <v/>
      </c>
    </row>
    <row r="293" spans="1:14" ht="25.5" x14ac:dyDescent="0.2">
      <c r="A293" s="27"/>
      <c r="B293" s="29" t="s">
        <v>267</v>
      </c>
      <c r="C293" s="39">
        <v>247</v>
      </c>
      <c r="D293" s="33">
        <v>215</v>
      </c>
      <c r="E293" s="33">
        <v>116</v>
      </c>
      <c r="F293" s="33">
        <v>16</v>
      </c>
      <c r="G293" s="34">
        <f t="shared" si="67"/>
        <v>0.12325349301397205</v>
      </c>
      <c r="H293" s="34">
        <f t="shared" si="68"/>
        <v>0.1234922458357266</v>
      </c>
      <c r="I293" s="34">
        <f t="shared" si="69"/>
        <v>7.6315789473684212E-2</v>
      </c>
      <c r="J293" s="34">
        <f t="shared" si="70"/>
        <v>1.282051282051282E-2</v>
      </c>
      <c r="K293" s="34">
        <f t="shared" si="73"/>
        <v>-0.53036437246963564</v>
      </c>
      <c r="L293" s="34">
        <f t="shared" si="74"/>
        <v>-0.92558139534883721</v>
      </c>
      <c r="M293" s="34">
        <f t="shared" si="71"/>
        <v>-6.5369261477045901E-2</v>
      </c>
      <c r="N293" s="40">
        <f t="shared" si="72"/>
        <v>-0.11430212521539346</v>
      </c>
    </row>
    <row r="294" spans="1:14" x14ac:dyDescent="0.2">
      <c r="A294" s="27"/>
      <c r="B294" s="29" t="s">
        <v>268</v>
      </c>
      <c r="C294" s="39">
        <v>5</v>
      </c>
      <c r="D294" s="33">
        <v>4</v>
      </c>
      <c r="E294" s="33">
        <v>15</v>
      </c>
      <c r="F294" s="33">
        <v>3</v>
      </c>
      <c r="G294" s="34">
        <f t="shared" si="67"/>
        <v>2.4950099800399202E-3</v>
      </c>
      <c r="H294" s="34">
        <f t="shared" si="68"/>
        <v>2.2975301550832855E-3</v>
      </c>
      <c r="I294" s="34">
        <f t="shared" si="69"/>
        <v>9.8684210526315784E-3</v>
      </c>
      <c r="J294" s="34">
        <f t="shared" si="70"/>
        <v>2.403846153846154E-3</v>
      </c>
      <c r="K294" s="34">
        <f t="shared" si="73"/>
        <v>2</v>
      </c>
      <c r="L294" s="34">
        <f t="shared" si="74"/>
        <v>-0.25</v>
      </c>
      <c r="M294" s="34">
        <f t="shared" si="71"/>
        <v>4.9900199600798403E-3</v>
      </c>
      <c r="N294" s="40">
        <f t="shared" si="72"/>
        <v>-5.7438253877082138E-4</v>
      </c>
    </row>
    <row r="295" spans="1:14" x14ac:dyDescent="0.2">
      <c r="A295" s="27"/>
      <c r="B295" s="29" t="s">
        <v>269</v>
      </c>
      <c r="C295" s="39">
        <v>1</v>
      </c>
      <c r="D295" s="33">
        <v>0</v>
      </c>
      <c r="E295" s="33">
        <v>2</v>
      </c>
      <c r="F295" s="33">
        <v>0</v>
      </c>
      <c r="G295" s="34">
        <f t="shared" si="67"/>
        <v>4.9900199600798399E-4</v>
      </c>
      <c r="H295" s="34" t="str">
        <f t="shared" si="68"/>
        <v/>
      </c>
      <c r="I295" s="34">
        <f t="shared" si="69"/>
        <v>1.3157894736842105E-3</v>
      </c>
      <c r="J295" s="34" t="str">
        <f t="shared" si="70"/>
        <v/>
      </c>
      <c r="K295" s="34">
        <f t="shared" si="73"/>
        <v>1</v>
      </c>
      <c r="L295" s="34" t="str">
        <f t="shared" si="74"/>
        <v xml:space="preserve"> </v>
      </c>
      <c r="M295" s="34">
        <f t="shared" si="71"/>
        <v>4.9900199600798399E-4</v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3</v>
      </c>
      <c r="D297" s="33">
        <v>3</v>
      </c>
      <c r="E297" s="33">
        <v>6</v>
      </c>
      <c r="F297" s="33">
        <v>0</v>
      </c>
      <c r="G297" s="34">
        <f t="shared" si="67"/>
        <v>1.4970059880239522E-3</v>
      </c>
      <c r="H297" s="34">
        <f t="shared" si="68"/>
        <v>1.7231476163124641E-3</v>
      </c>
      <c r="I297" s="34">
        <f t="shared" si="69"/>
        <v>3.9473684210526317E-3</v>
      </c>
      <c r="J297" s="34" t="str">
        <f t="shared" si="70"/>
        <v/>
      </c>
      <c r="K297" s="34">
        <f t="shared" si="73"/>
        <v>1</v>
      </c>
      <c r="L297" s="34">
        <f t="shared" si="74"/>
        <v>-1</v>
      </c>
      <c r="M297" s="34">
        <f t="shared" si="71"/>
        <v>1.4970059880239522E-3</v>
      </c>
      <c r="N297" s="40">
        <f t="shared" si="72"/>
        <v>-1.7231476163124641E-3</v>
      </c>
    </row>
    <row r="298" spans="1:14" x14ac:dyDescent="0.2">
      <c r="A298" s="27"/>
      <c r="B298" s="29" t="s">
        <v>272</v>
      </c>
      <c r="C298" s="39">
        <v>2</v>
      </c>
      <c r="D298" s="33">
        <v>0</v>
      </c>
      <c r="E298" s="33">
        <v>9</v>
      </c>
      <c r="F298" s="33">
        <v>3</v>
      </c>
      <c r="G298" s="34">
        <f t="shared" si="67"/>
        <v>9.9800399201596798E-4</v>
      </c>
      <c r="H298" s="34" t="str">
        <f t="shared" si="68"/>
        <v/>
      </c>
      <c r="I298" s="34">
        <f t="shared" si="69"/>
        <v>5.9210526315789476E-3</v>
      </c>
      <c r="J298" s="34">
        <f t="shared" si="70"/>
        <v>2.403846153846154E-3</v>
      </c>
      <c r="K298" s="34">
        <f t="shared" si="73"/>
        <v>3.5</v>
      </c>
      <c r="L298" s="34">
        <f t="shared" si="74"/>
        <v>1</v>
      </c>
      <c r="M298" s="34">
        <f t="shared" si="71"/>
        <v>3.4930139720558877E-3</v>
      </c>
      <c r="N298" s="40" t="str">
        <f t="shared" si="72"/>
        <v/>
      </c>
    </row>
    <row r="299" spans="1:14" x14ac:dyDescent="0.2">
      <c r="A299" s="27"/>
      <c r="B299" s="29" t="s">
        <v>273</v>
      </c>
      <c r="C299" s="39">
        <v>0</v>
      </c>
      <c r="D299" s="33">
        <v>2</v>
      </c>
      <c r="E299" s="33">
        <v>1</v>
      </c>
      <c r="F299" s="33">
        <v>1</v>
      </c>
      <c r="G299" s="34" t="str">
        <f t="shared" si="67"/>
        <v/>
      </c>
      <c r="H299" s="34">
        <f t="shared" si="68"/>
        <v>1.1487650775416428E-3</v>
      </c>
      <c r="I299" s="34">
        <f t="shared" si="69"/>
        <v>6.5789473684210525E-4</v>
      </c>
      <c r="J299" s="34">
        <f t="shared" si="70"/>
        <v>8.0128205128205125E-4</v>
      </c>
      <c r="K299" s="34">
        <f t="shared" si="73"/>
        <v>1</v>
      </c>
      <c r="L299" s="34">
        <f t="shared" si="74"/>
        <v>-0.5</v>
      </c>
      <c r="M299" s="34" t="str">
        <f t="shared" si="71"/>
        <v/>
      </c>
      <c r="N299" s="40">
        <f t="shared" si="72"/>
        <v>-5.7438253877082138E-4</v>
      </c>
    </row>
    <row r="300" spans="1:14" x14ac:dyDescent="0.2">
      <c r="A300" s="27"/>
      <c r="B300" s="29" t="s">
        <v>274</v>
      </c>
      <c r="C300" s="39">
        <v>0</v>
      </c>
      <c r="D300" s="33">
        <v>1</v>
      </c>
      <c r="E300" s="33">
        <v>32</v>
      </c>
      <c r="F300" s="33">
        <v>27</v>
      </c>
      <c r="G300" s="34" t="str">
        <f t="shared" si="67"/>
        <v/>
      </c>
      <c r="H300" s="34">
        <f t="shared" si="68"/>
        <v>5.7438253877082138E-4</v>
      </c>
      <c r="I300" s="34">
        <f t="shared" si="69"/>
        <v>2.1052631578947368E-2</v>
      </c>
      <c r="J300" s="34">
        <f t="shared" si="70"/>
        <v>2.1634615384615384E-2</v>
      </c>
      <c r="K300" s="34">
        <f t="shared" si="73"/>
        <v>1</v>
      </c>
      <c r="L300" s="34">
        <f t="shared" si="74"/>
        <v>26</v>
      </c>
      <c r="M300" s="34" t="str">
        <f t="shared" si="71"/>
        <v/>
      </c>
      <c r="N300" s="40">
        <f t="shared" si="72"/>
        <v>1.4933946008041356E-2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3</v>
      </c>
      <c r="F301" s="33">
        <v>6</v>
      </c>
      <c r="G301" s="34" t="str">
        <f t="shared" si="67"/>
        <v/>
      </c>
      <c r="H301" s="34" t="str">
        <f t="shared" si="68"/>
        <v/>
      </c>
      <c r="I301" s="34">
        <f t="shared" si="69"/>
        <v>1.9736842105263159E-3</v>
      </c>
      <c r="J301" s="34">
        <f t="shared" si="70"/>
        <v>4.807692307692308E-3</v>
      </c>
      <c r="K301" s="34">
        <f t="shared" si="73"/>
        <v>1</v>
      </c>
      <c r="L301" s="34">
        <f t="shared" si="74"/>
        <v>1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176</v>
      </c>
      <c r="D304" s="33">
        <v>205</v>
      </c>
      <c r="E304" s="33">
        <v>2</v>
      </c>
      <c r="F304" s="33">
        <v>9</v>
      </c>
      <c r="G304" s="34">
        <f t="shared" si="67"/>
        <v>8.7824351297405193E-2</v>
      </c>
      <c r="H304" s="34">
        <f t="shared" si="68"/>
        <v>0.11774842044801838</v>
      </c>
      <c r="I304" s="34">
        <f t="shared" si="69"/>
        <v>1.3157894736842105E-3</v>
      </c>
      <c r="J304" s="34">
        <f t="shared" si="70"/>
        <v>7.2115384615384619E-3</v>
      </c>
      <c r="K304" s="34">
        <f t="shared" si="73"/>
        <v>-0.98863636363636365</v>
      </c>
      <c r="L304" s="34">
        <f t="shared" si="74"/>
        <v>-0.95609756097560972</v>
      </c>
      <c r="M304" s="34">
        <f t="shared" si="71"/>
        <v>-8.6826347305389226E-2</v>
      </c>
      <c r="N304" s="40">
        <f t="shared" si="72"/>
        <v>-0.11257897759908098</v>
      </c>
    </row>
    <row r="305" spans="1:14" x14ac:dyDescent="0.2">
      <c r="A305" s="27"/>
      <c r="B305" s="29" t="s">
        <v>279</v>
      </c>
      <c r="C305" s="39">
        <v>1</v>
      </c>
      <c r="D305" s="33">
        <v>2</v>
      </c>
      <c r="E305" s="33">
        <v>1</v>
      </c>
      <c r="F305" s="33">
        <v>1</v>
      </c>
      <c r="G305" s="34">
        <f t="shared" si="67"/>
        <v>4.9900199600798399E-4</v>
      </c>
      <c r="H305" s="34">
        <f t="shared" si="68"/>
        <v>1.1487650775416428E-3</v>
      </c>
      <c r="I305" s="34">
        <f t="shared" si="69"/>
        <v>6.5789473684210525E-4</v>
      </c>
      <c r="J305" s="34">
        <f t="shared" si="70"/>
        <v>8.0128205128205125E-4</v>
      </c>
      <c r="K305" s="34">
        <f t="shared" si="73"/>
        <v>0</v>
      </c>
      <c r="L305" s="34">
        <f t="shared" si="74"/>
        <v>-0.5</v>
      </c>
      <c r="M305" s="34">
        <f t="shared" si="71"/>
        <v>0</v>
      </c>
      <c r="N305" s="40">
        <f t="shared" si="72"/>
        <v>-5.7438253877082138E-4</v>
      </c>
    </row>
    <row r="306" spans="1:14" x14ac:dyDescent="0.2">
      <c r="A306" s="27"/>
      <c r="B306" s="29" t="s">
        <v>280</v>
      </c>
      <c r="C306" s="39">
        <v>313</v>
      </c>
      <c r="D306" s="33">
        <v>230</v>
      </c>
      <c r="E306" s="33">
        <v>21</v>
      </c>
      <c r="F306" s="33">
        <v>9</v>
      </c>
      <c r="G306" s="34">
        <f t="shared" si="67"/>
        <v>0.15618762475049899</v>
      </c>
      <c r="H306" s="34">
        <f t="shared" si="68"/>
        <v>0.13210798391728892</v>
      </c>
      <c r="I306" s="34">
        <f t="shared" si="69"/>
        <v>1.381578947368421E-2</v>
      </c>
      <c r="J306" s="34">
        <f t="shared" si="70"/>
        <v>7.2115384615384619E-3</v>
      </c>
      <c r="K306" s="34">
        <f t="shared" si="73"/>
        <v>-0.93290734824281152</v>
      </c>
      <c r="L306" s="34">
        <f t="shared" si="74"/>
        <v>-0.96086956521739131</v>
      </c>
      <c r="M306" s="34">
        <f t="shared" si="71"/>
        <v>-0.14570858283433133</v>
      </c>
      <c r="N306" s="40">
        <f t="shared" si="72"/>
        <v>-0.12693854106835153</v>
      </c>
    </row>
    <row r="307" spans="1:14" x14ac:dyDescent="0.2">
      <c r="A307" s="27"/>
      <c r="B307" s="29" t="s">
        <v>281</v>
      </c>
      <c r="C307" s="39">
        <v>9</v>
      </c>
      <c r="D307" s="33">
        <v>0</v>
      </c>
      <c r="E307" s="33">
        <v>8</v>
      </c>
      <c r="F307" s="33">
        <v>3</v>
      </c>
      <c r="G307" s="34">
        <f t="shared" si="67"/>
        <v>4.4910179640718561E-3</v>
      </c>
      <c r="H307" s="34" t="str">
        <f t="shared" si="68"/>
        <v/>
      </c>
      <c r="I307" s="34">
        <f t="shared" si="69"/>
        <v>5.263157894736842E-3</v>
      </c>
      <c r="J307" s="34">
        <f t="shared" si="70"/>
        <v>2.403846153846154E-3</v>
      </c>
      <c r="K307" s="34">
        <f t="shared" si="73"/>
        <v>-0.1111111111111111</v>
      </c>
      <c r="L307" s="34">
        <f t="shared" si="74"/>
        <v>1</v>
      </c>
      <c r="M307" s="34">
        <f t="shared" si="71"/>
        <v>-4.9900199600798399E-4</v>
      </c>
      <c r="N307" s="40" t="str">
        <f t="shared" si="72"/>
        <v/>
      </c>
    </row>
    <row r="308" spans="1:14" x14ac:dyDescent="0.2">
      <c r="A308" s="27"/>
      <c r="B308" s="29" t="s">
        <v>282</v>
      </c>
      <c r="C308" s="39">
        <v>0</v>
      </c>
      <c r="D308" s="33">
        <v>0</v>
      </c>
      <c r="E308" s="33">
        <v>1</v>
      </c>
      <c r="F308" s="33">
        <v>0</v>
      </c>
      <c r="G308" s="34" t="str">
        <f t="shared" si="67"/>
        <v/>
      </c>
      <c r="H308" s="34" t="str">
        <f t="shared" si="68"/>
        <v/>
      </c>
      <c r="I308" s="34">
        <f t="shared" si="69"/>
        <v>6.5789473684210525E-4</v>
      </c>
      <c r="J308" s="34" t="str">
        <f t="shared" si="70"/>
        <v/>
      </c>
      <c r="K308" s="34">
        <f t="shared" si="73"/>
        <v>1</v>
      </c>
      <c r="L308" s="34" t="str">
        <f t="shared" si="74"/>
        <v xml:space="preserve"> </v>
      </c>
      <c r="M308" s="34" t="str">
        <f t="shared" si="71"/>
        <v/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2</v>
      </c>
      <c r="D309" s="33">
        <v>2</v>
      </c>
      <c r="E309" s="33">
        <v>0</v>
      </c>
      <c r="F309" s="33">
        <v>1</v>
      </c>
      <c r="G309" s="34">
        <f t="shared" si="67"/>
        <v>9.9800399201596798E-4</v>
      </c>
      <c r="H309" s="34">
        <f t="shared" si="68"/>
        <v>1.1487650775416428E-3</v>
      </c>
      <c r="I309" s="34" t="str">
        <f t="shared" si="69"/>
        <v/>
      </c>
      <c r="J309" s="34">
        <f t="shared" si="70"/>
        <v>8.0128205128205125E-4</v>
      </c>
      <c r="K309" s="34">
        <f t="shared" si="73"/>
        <v>-1</v>
      </c>
      <c r="L309" s="34">
        <f t="shared" si="74"/>
        <v>-0.5</v>
      </c>
      <c r="M309" s="34">
        <f t="shared" si="71"/>
        <v>-9.9800399201596798E-4</v>
      </c>
      <c r="N309" s="40">
        <f t="shared" si="72"/>
        <v>-5.7438253877082138E-4</v>
      </c>
    </row>
    <row r="310" spans="1:14" x14ac:dyDescent="0.2">
      <c r="A310" s="27"/>
      <c r="B310" s="29" t="s">
        <v>284</v>
      </c>
      <c r="C310" s="39">
        <v>202</v>
      </c>
      <c r="D310" s="33">
        <v>222</v>
      </c>
      <c r="E310" s="33">
        <v>1</v>
      </c>
      <c r="F310" s="33">
        <v>0</v>
      </c>
      <c r="G310" s="34">
        <f t="shared" si="67"/>
        <v>0.10079840319361277</v>
      </c>
      <c r="H310" s="34">
        <f t="shared" si="68"/>
        <v>0.12751292360712235</v>
      </c>
      <c r="I310" s="34">
        <f t="shared" si="69"/>
        <v>6.5789473684210525E-4</v>
      </c>
      <c r="J310" s="34" t="str">
        <f t="shared" si="70"/>
        <v/>
      </c>
      <c r="K310" s="34">
        <f t="shared" si="73"/>
        <v>-0.99504950495049505</v>
      </c>
      <c r="L310" s="34">
        <f t="shared" si="74"/>
        <v>-1</v>
      </c>
      <c r="M310" s="34">
        <f t="shared" si="71"/>
        <v>-0.10029940119760479</v>
      </c>
      <c r="N310" s="40">
        <f t="shared" si="72"/>
        <v>-0.12751292360712235</v>
      </c>
    </row>
    <row r="311" spans="1:14" ht="25.5" x14ac:dyDescent="0.2">
      <c r="A311" s="27"/>
      <c r="B311" s="29" t="s">
        <v>285</v>
      </c>
      <c r="C311" s="39">
        <v>2</v>
      </c>
      <c r="D311" s="33">
        <v>8</v>
      </c>
      <c r="E311" s="33">
        <v>5</v>
      </c>
      <c r="F311" s="33">
        <v>0</v>
      </c>
      <c r="G311" s="34">
        <f t="shared" si="67"/>
        <v>9.9800399201596798E-4</v>
      </c>
      <c r="H311" s="34">
        <f t="shared" si="68"/>
        <v>4.595060310166571E-3</v>
      </c>
      <c r="I311" s="34">
        <f t="shared" si="69"/>
        <v>3.2894736842105261E-3</v>
      </c>
      <c r="J311" s="34" t="str">
        <f t="shared" si="70"/>
        <v/>
      </c>
      <c r="K311" s="34">
        <f t="shared" si="73"/>
        <v>1.5</v>
      </c>
      <c r="L311" s="34">
        <f t="shared" si="74"/>
        <v>-1</v>
      </c>
      <c r="M311" s="34">
        <f t="shared" si="71"/>
        <v>1.497005988023952E-3</v>
      </c>
      <c r="N311" s="40">
        <f t="shared" si="72"/>
        <v>-4.595060310166571E-3</v>
      </c>
    </row>
    <row r="312" spans="1:14" x14ac:dyDescent="0.2">
      <c r="A312" s="27"/>
      <c r="B312" s="29" t="s">
        <v>286</v>
      </c>
      <c r="C312" s="39">
        <v>4</v>
      </c>
      <c r="D312" s="33">
        <v>2</v>
      </c>
      <c r="E312" s="33">
        <v>4</v>
      </c>
      <c r="F312" s="33">
        <v>1</v>
      </c>
      <c r="G312" s="34">
        <f t="shared" si="67"/>
        <v>1.996007984031936E-3</v>
      </c>
      <c r="H312" s="34">
        <f t="shared" si="68"/>
        <v>1.1487650775416428E-3</v>
      </c>
      <c r="I312" s="34">
        <f t="shared" si="69"/>
        <v>2.631578947368421E-3</v>
      </c>
      <c r="J312" s="34">
        <f t="shared" si="70"/>
        <v>8.0128205128205125E-4</v>
      </c>
      <c r="K312" s="34">
        <f t="shared" si="73"/>
        <v>0</v>
      </c>
      <c r="L312" s="34">
        <f t="shared" si="74"/>
        <v>-0.5</v>
      </c>
      <c r="M312" s="34">
        <f t="shared" si="71"/>
        <v>0</v>
      </c>
      <c r="N312" s="40">
        <f t="shared" si="72"/>
        <v>-5.7438253877082138E-4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0</v>
      </c>
      <c r="F313" s="33">
        <v>1</v>
      </c>
      <c r="G313" s="34" t="str">
        <f t="shared" si="67"/>
        <v/>
      </c>
      <c r="H313" s="34" t="str">
        <f t="shared" si="68"/>
        <v/>
      </c>
      <c r="I313" s="34" t="str">
        <f t="shared" si="69"/>
        <v/>
      </c>
      <c r="J313" s="34">
        <f t="shared" si="70"/>
        <v>8.0128205128205125E-4</v>
      </c>
      <c r="K313" s="34" t="str">
        <f t="shared" si="73"/>
        <v xml:space="preserve"> </v>
      </c>
      <c r="L313" s="34">
        <f t="shared" si="74"/>
        <v>1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4</v>
      </c>
      <c r="D315" s="33">
        <v>1</v>
      </c>
      <c r="E315" s="33">
        <v>9</v>
      </c>
      <c r="F315" s="33">
        <v>1</v>
      </c>
      <c r="G315" s="34">
        <f t="shared" si="67"/>
        <v>1.996007984031936E-3</v>
      </c>
      <c r="H315" s="34">
        <f t="shared" si="68"/>
        <v>5.7438253877082138E-4</v>
      </c>
      <c r="I315" s="34">
        <f t="shared" si="69"/>
        <v>5.9210526315789476E-3</v>
      </c>
      <c r="J315" s="34">
        <f t="shared" si="70"/>
        <v>8.0128205128205125E-4</v>
      </c>
      <c r="K315" s="34">
        <f t="shared" si="73"/>
        <v>1.25</v>
      </c>
      <c r="L315" s="34">
        <f t="shared" si="74"/>
        <v>0</v>
      </c>
      <c r="M315" s="34">
        <f t="shared" si="71"/>
        <v>2.4950099800399202E-3</v>
      </c>
      <c r="N315" s="40">
        <f t="shared" si="72"/>
        <v>0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71</v>
      </c>
      <c r="D318" s="33">
        <v>25</v>
      </c>
      <c r="E318" s="33">
        <v>1</v>
      </c>
      <c r="F318" s="33">
        <v>3</v>
      </c>
      <c r="G318" s="34">
        <f t="shared" si="75"/>
        <v>3.5429141716566866E-2</v>
      </c>
      <c r="H318" s="34">
        <f t="shared" si="76"/>
        <v>1.4359563469270534E-2</v>
      </c>
      <c r="I318" s="34">
        <f t="shared" si="77"/>
        <v>6.5789473684210525E-4</v>
      </c>
      <c r="J318" s="34">
        <f t="shared" si="78"/>
        <v>2.403846153846154E-3</v>
      </c>
      <c r="K318" s="34">
        <f t="shared" si="81"/>
        <v>-0.9859154929577465</v>
      </c>
      <c r="L318" s="34">
        <f t="shared" si="82"/>
        <v>-0.88</v>
      </c>
      <c r="M318" s="34">
        <f t="shared" si="79"/>
        <v>-3.4930139720558882E-2</v>
      </c>
      <c r="N318" s="40">
        <f t="shared" si="80"/>
        <v>-1.263641585295807E-2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2</v>
      </c>
      <c r="D320" s="33">
        <v>0</v>
      </c>
      <c r="E320" s="33">
        <v>0</v>
      </c>
      <c r="F320" s="33">
        <v>0</v>
      </c>
      <c r="G320" s="34">
        <f t="shared" si="75"/>
        <v>9.9800399201596798E-4</v>
      </c>
      <c r="H320" s="34" t="str">
        <f t="shared" si="76"/>
        <v/>
      </c>
      <c r="I320" s="34" t="str">
        <f t="shared" si="77"/>
        <v/>
      </c>
      <c r="J320" s="34" t="str">
        <f t="shared" si="78"/>
        <v/>
      </c>
      <c r="K320" s="34">
        <f t="shared" si="81"/>
        <v>-1</v>
      </c>
      <c r="L320" s="34" t="str">
        <f t="shared" si="82"/>
        <v xml:space="preserve"> </v>
      </c>
      <c r="M320" s="34">
        <f t="shared" si="79"/>
        <v>-9.9800399201596798E-4</v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1</v>
      </c>
      <c r="E321" s="33">
        <v>3</v>
      </c>
      <c r="F321" s="33">
        <v>2</v>
      </c>
      <c r="G321" s="34" t="str">
        <f t="shared" si="75"/>
        <v/>
      </c>
      <c r="H321" s="34">
        <f t="shared" si="76"/>
        <v>5.7438253877082138E-4</v>
      </c>
      <c r="I321" s="34">
        <f t="shared" si="77"/>
        <v>1.9736842105263159E-3</v>
      </c>
      <c r="J321" s="34">
        <f t="shared" si="78"/>
        <v>1.6025641025641025E-3</v>
      </c>
      <c r="K321" s="34">
        <f t="shared" si="81"/>
        <v>1</v>
      </c>
      <c r="L321" s="34">
        <f t="shared" si="82"/>
        <v>1</v>
      </c>
      <c r="M321" s="34" t="str">
        <f t="shared" si="79"/>
        <v/>
      </c>
      <c r="N321" s="40">
        <f t="shared" si="80"/>
        <v>5.7438253877082138E-4</v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5</v>
      </c>
      <c r="F322" s="33">
        <v>6</v>
      </c>
      <c r="G322" s="34" t="str">
        <f t="shared" si="75"/>
        <v/>
      </c>
      <c r="H322" s="34" t="str">
        <f t="shared" si="76"/>
        <v/>
      </c>
      <c r="I322" s="34">
        <f t="shared" si="77"/>
        <v>3.2894736842105261E-3</v>
      </c>
      <c r="J322" s="34">
        <f t="shared" si="78"/>
        <v>4.807692307692308E-3</v>
      </c>
      <c r="K322" s="34">
        <f t="shared" si="81"/>
        <v>1</v>
      </c>
      <c r="L322" s="34">
        <f t="shared" si="82"/>
        <v>1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10</v>
      </c>
      <c r="D324" s="33">
        <v>16</v>
      </c>
      <c r="E324" s="33">
        <v>9</v>
      </c>
      <c r="F324" s="33">
        <v>11</v>
      </c>
      <c r="G324" s="34">
        <f t="shared" si="75"/>
        <v>4.9900199600798403E-3</v>
      </c>
      <c r="H324" s="34">
        <f t="shared" si="76"/>
        <v>9.190120620333142E-3</v>
      </c>
      <c r="I324" s="34">
        <f t="shared" si="77"/>
        <v>5.9210526315789476E-3</v>
      </c>
      <c r="J324" s="34">
        <f t="shared" si="78"/>
        <v>8.814102564102564E-3</v>
      </c>
      <c r="K324" s="34">
        <f t="shared" si="81"/>
        <v>-0.1</v>
      </c>
      <c r="L324" s="34">
        <f t="shared" si="82"/>
        <v>-0.3125</v>
      </c>
      <c r="M324" s="34">
        <f t="shared" si="79"/>
        <v>-4.990019960079841E-4</v>
      </c>
      <c r="N324" s="40">
        <f t="shared" si="80"/>
        <v>-2.8719126938541069E-3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2</v>
      </c>
      <c r="F325" s="33">
        <v>0</v>
      </c>
      <c r="G325" s="34" t="str">
        <f t="shared" si="75"/>
        <v/>
      </c>
      <c r="H325" s="34" t="str">
        <f t="shared" si="76"/>
        <v/>
      </c>
      <c r="I325" s="34">
        <f t="shared" si="77"/>
        <v>1.3157894736842105E-3</v>
      </c>
      <c r="J325" s="34" t="str">
        <f t="shared" si="78"/>
        <v/>
      </c>
      <c r="K325" s="34">
        <f t="shared" si="81"/>
        <v>1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114</v>
      </c>
      <c r="D327" s="33">
        <v>110</v>
      </c>
      <c r="E327" s="33">
        <v>344</v>
      </c>
      <c r="F327" s="33">
        <v>330</v>
      </c>
      <c r="G327" s="34">
        <f t="shared" si="75"/>
        <v>5.6886227544910177E-2</v>
      </c>
      <c r="H327" s="34">
        <f t="shared" si="76"/>
        <v>6.3182079264790345E-2</v>
      </c>
      <c r="I327" s="34">
        <f t="shared" si="77"/>
        <v>0.22631578947368422</v>
      </c>
      <c r="J327" s="34">
        <f t="shared" si="78"/>
        <v>0.26442307692307693</v>
      </c>
      <c r="K327" s="34">
        <f t="shared" si="81"/>
        <v>2.0175438596491229</v>
      </c>
      <c r="L327" s="34">
        <f t="shared" si="82"/>
        <v>2</v>
      </c>
      <c r="M327" s="34">
        <f t="shared" si="79"/>
        <v>0.11477045908183632</v>
      </c>
      <c r="N327" s="40">
        <f t="shared" si="80"/>
        <v>0.12636415852958069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1</v>
      </c>
      <c r="E329" s="33">
        <v>0</v>
      </c>
      <c r="F329" s="33">
        <v>0</v>
      </c>
      <c r="G329" s="34" t="str">
        <f t="shared" si="75"/>
        <v/>
      </c>
      <c r="H329" s="34">
        <f t="shared" si="76"/>
        <v>5.7438253877082138E-4</v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>
        <f t="shared" si="82"/>
        <v>-1</v>
      </c>
      <c r="M329" s="34" t="str">
        <f t="shared" si="79"/>
        <v/>
      </c>
      <c r="N329" s="40">
        <f t="shared" si="80"/>
        <v>-5.7438253877082138E-4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1</v>
      </c>
      <c r="F330" s="33">
        <v>0</v>
      </c>
      <c r="G330" s="34" t="str">
        <f t="shared" si="75"/>
        <v/>
      </c>
      <c r="H330" s="34" t="str">
        <f t="shared" si="76"/>
        <v/>
      </c>
      <c r="I330" s="34">
        <f t="shared" si="77"/>
        <v>6.5789473684210525E-4</v>
      </c>
      <c r="J330" s="34" t="str">
        <f t="shared" si="78"/>
        <v/>
      </c>
      <c r="K330" s="34">
        <f t="shared" si="81"/>
        <v>1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1</v>
      </c>
      <c r="D333" s="33">
        <v>2</v>
      </c>
      <c r="E333" s="33">
        <v>0</v>
      </c>
      <c r="F333" s="33">
        <v>0</v>
      </c>
      <c r="G333" s="34">
        <f t="shared" si="75"/>
        <v>4.9900199600798399E-4</v>
      </c>
      <c r="H333" s="34">
        <f t="shared" si="76"/>
        <v>1.1487650775416428E-3</v>
      </c>
      <c r="I333" s="34" t="str">
        <f t="shared" si="77"/>
        <v/>
      </c>
      <c r="J333" s="34" t="str">
        <f t="shared" si="78"/>
        <v/>
      </c>
      <c r="K333" s="34">
        <f t="shared" si="81"/>
        <v>-1</v>
      </c>
      <c r="L333" s="34">
        <f t="shared" si="82"/>
        <v>-1</v>
      </c>
      <c r="M333" s="34">
        <f t="shared" si="79"/>
        <v>-4.9900199600798399E-4</v>
      </c>
      <c r="N333" s="40">
        <f t="shared" si="80"/>
        <v>-1.1487650775416428E-3</v>
      </c>
    </row>
    <row r="334" spans="1:14" ht="25.5" x14ac:dyDescent="0.2">
      <c r="A334" s="27"/>
      <c r="B334" s="29" t="s">
        <v>308</v>
      </c>
      <c r="C334" s="39">
        <v>0</v>
      </c>
      <c r="D334" s="33">
        <v>1</v>
      </c>
      <c r="E334" s="33">
        <v>0</v>
      </c>
      <c r="F334" s="33">
        <v>0</v>
      </c>
      <c r="G334" s="34" t="str">
        <f t="shared" si="75"/>
        <v/>
      </c>
      <c r="H334" s="34">
        <f t="shared" si="76"/>
        <v>5.7438253877082138E-4</v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>
        <f t="shared" si="82"/>
        <v>-1</v>
      </c>
      <c r="M334" s="34" t="str">
        <f t="shared" si="79"/>
        <v/>
      </c>
      <c r="N334" s="40">
        <f t="shared" si="80"/>
        <v>-5.7438253877082138E-4</v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1</v>
      </c>
      <c r="D336" s="33">
        <v>2</v>
      </c>
      <c r="E336" s="33">
        <v>0</v>
      </c>
      <c r="F336" s="33">
        <v>3</v>
      </c>
      <c r="G336" s="34">
        <f t="shared" si="75"/>
        <v>4.9900199600798399E-4</v>
      </c>
      <c r="H336" s="34">
        <f t="shared" si="76"/>
        <v>1.1487650775416428E-3</v>
      </c>
      <c r="I336" s="34" t="str">
        <f t="shared" si="77"/>
        <v/>
      </c>
      <c r="J336" s="34">
        <f t="shared" si="78"/>
        <v>2.403846153846154E-3</v>
      </c>
      <c r="K336" s="34">
        <f t="shared" si="81"/>
        <v>-1</v>
      </c>
      <c r="L336" s="34">
        <f t="shared" si="82"/>
        <v>0.5</v>
      </c>
      <c r="M336" s="34">
        <f t="shared" si="79"/>
        <v>-4.9900199600798399E-4</v>
      </c>
      <c r="N336" s="40">
        <f t="shared" si="80"/>
        <v>5.7438253877082138E-4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0</v>
      </c>
      <c r="D338" s="33">
        <v>6</v>
      </c>
      <c r="E338" s="33">
        <v>1</v>
      </c>
      <c r="F338" s="33">
        <v>8</v>
      </c>
      <c r="G338" s="34" t="str">
        <f t="shared" si="75"/>
        <v/>
      </c>
      <c r="H338" s="34">
        <f t="shared" si="76"/>
        <v>3.4462952326249283E-3</v>
      </c>
      <c r="I338" s="34">
        <f t="shared" si="77"/>
        <v>6.5789473684210525E-4</v>
      </c>
      <c r="J338" s="34">
        <f t="shared" si="78"/>
        <v>6.41025641025641E-3</v>
      </c>
      <c r="K338" s="34">
        <f t="shared" si="81"/>
        <v>1</v>
      </c>
      <c r="L338" s="34">
        <f t="shared" si="82"/>
        <v>0.33333333333333331</v>
      </c>
      <c r="M338" s="34" t="str">
        <f t="shared" si="79"/>
        <v/>
      </c>
      <c r="N338" s="40">
        <f t="shared" si="80"/>
        <v>1.1487650775416428E-3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2</v>
      </c>
      <c r="E340" s="33">
        <v>0</v>
      </c>
      <c r="F340" s="33">
        <v>0</v>
      </c>
      <c r="G340" s="34" t="str">
        <f t="shared" si="75"/>
        <v/>
      </c>
      <c r="H340" s="34">
        <f t="shared" si="76"/>
        <v>1.1487650775416428E-3</v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>
        <f t="shared" si="82"/>
        <v>-1</v>
      </c>
      <c r="M340" s="34" t="str">
        <f t="shared" si="79"/>
        <v/>
      </c>
      <c r="N340" s="40">
        <f t="shared" si="80"/>
        <v>-1.1487650775416428E-3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3</v>
      </c>
      <c r="D343" s="33">
        <v>16</v>
      </c>
      <c r="E343" s="33">
        <v>2</v>
      </c>
      <c r="F343" s="33">
        <v>0</v>
      </c>
      <c r="G343" s="34">
        <f t="shared" si="75"/>
        <v>1.4970059880239522E-3</v>
      </c>
      <c r="H343" s="34">
        <f t="shared" si="76"/>
        <v>9.190120620333142E-3</v>
      </c>
      <c r="I343" s="34">
        <f t="shared" si="77"/>
        <v>1.3157894736842105E-3</v>
      </c>
      <c r="J343" s="34" t="str">
        <f t="shared" si="78"/>
        <v/>
      </c>
      <c r="K343" s="34">
        <f t="shared" si="81"/>
        <v>-0.33333333333333331</v>
      </c>
      <c r="L343" s="34">
        <f t="shared" si="82"/>
        <v>-1</v>
      </c>
      <c r="M343" s="34">
        <f t="shared" si="79"/>
        <v>-4.9900199600798399E-4</v>
      </c>
      <c r="N343" s="40">
        <f t="shared" si="80"/>
        <v>-9.190120620333142E-3</v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1</v>
      </c>
      <c r="D345" s="33">
        <v>0</v>
      </c>
      <c r="E345" s="33">
        <v>0</v>
      </c>
      <c r="F345" s="33">
        <v>1</v>
      </c>
      <c r="G345" s="34">
        <f t="shared" si="75"/>
        <v>4.9900199600798399E-4</v>
      </c>
      <c r="H345" s="34" t="str">
        <f t="shared" si="76"/>
        <v/>
      </c>
      <c r="I345" s="34" t="str">
        <f t="shared" si="77"/>
        <v/>
      </c>
      <c r="J345" s="34">
        <f t="shared" si="78"/>
        <v>8.0128205128205125E-4</v>
      </c>
      <c r="K345" s="34">
        <f t="shared" si="81"/>
        <v>-1</v>
      </c>
      <c r="L345" s="34">
        <f t="shared" si="82"/>
        <v>1</v>
      </c>
      <c r="M345" s="34">
        <f t="shared" si="79"/>
        <v>-4.9900199600798399E-4</v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11</v>
      </c>
      <c r="D347" s="33">
        <v>2</v>
      </c>
      <c r="E347" s="33">
        <v>19</v>
      </c>
      <c r="F347" s="33">
        <v>4</v>
      </c>
      <c r="G347" s="34">
        <f t="shared" si="75"/>
        <v>5.4890219560878245E-3</v>
      </c>
      <c r="H347" s="34">
        <f t="shared" si="76"/>
        <v>1.1487650775416428E-3</v>
      </c>
      <c r="I347" s="34">
        <f t="shared" si="77"/>
        <v>1.2500000000000001E-2</v>
      </c>
      <c r="J347" s="34">
        <f t="shared" si="78"/>
        <v>3.205128205128205E-3</v>
      </c>
      <c r="K347" s="34">
        <f t="shared" si="81"/>
        <v>0.72727272727272729</v>
      </c>
      <c r="L347" s="34">
        <f t="shared" si="82"/>
        <v>1</v>
      </c>
      <c r="M347" s="34">
        <f t="shared" si="79"/>
        <v>3.9920159680638728E-3</v>
      </c>
      <c r="N347" s="40">
        <f t="shared" si="80"/>
        <v>1.1487650775416428E-3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1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>
        <f t="shared" si="86"/>
        <v>8.0128205128205125E-4</v>
      </c>
      <c r="K350" s="34" t="str">
        <f t="shared" si="89"/>
        <v xml:space="preserve"> </v>
      </c>
      <c r="L350" s="34">
        <f t="shared" si="90"/>
        <v>1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1</v>
      </c>
      <c r="E352" s="33">
        <v>0</v>
      </c>
      <c r="F352" s="33">
        <v>0</v>
      </c>
      <c r="G352" s="34" t="str">
        <f t="shared" si="83"/>
        <v/>
      </c>
      <c r="H352" s="34">
        <f t="shared" si="84"/>
        <v>5.7438253877082138E-4</v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>
        <f t="shared" si="90"/>
        <v>-1</v>
      </c>
      <c r="M352" s="34" t="str">
        <f t="shared" si="87"/>
        <v/>
      </c>
      <c r="N352" s="40">
        <f t="shared" si="88"/>
        <v>-5.7438253877082138E-4</v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1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>
        <f t="shared" si="86"/>
        <v>8.0128205128205125E-4</v>
      </c>
      <c r="K354" s="34" t="str">
        <f t="shared" si="89"/>
        <v xml:space="preserve"> </v>
      </c>
      <c r="L354" s="34">
        <f t="shared" si="90"/>
        <v>1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1</v>
      </c>
      <c r="D357" s="33">
        <v>1</v>
      </c>
      <c r="E357" s="33">
        <v>0</v>
      </c>
      <c r="F357" s="33">
        <v>0</v>
      </c>
      <c r="G357" s="34">
        <f t="shared" si="83"/>
        <v>4.9900199600798399E-4</v>
      </c>
      <c r="H357" s="34">
        <f t="shared" si="84"/>
        <v>5.7438253877082138E-4</v>
      </c>
      <c r="I357" s="34" t="str">
        <f t="shared" si="85"/>
        <v/>
      </c>
      <c r="J357" s="34" t="str">
        <f t="shared" si="86"/>
        <v/>
      </c>
      <c r="K357" s="34">
        <f t="shared" si="89"/>
        <v>-1</v>
      </c>
      <c r="L357" s="34">
        <f t="shared" si="90"/>
        <v>-1</v>
      </c>
      <c r="M357" s="34">
        <f t="shared" si="87"/>
        <v>-4.9900199600798399E-4</v>
      </c>
      <c r="N357" s="40">
        <f t="shared" si="88"/>
        <v>-5.7438253877082138E-4</v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3</v>
      </c>
      <c r="D359" s="33">
        <v>1</v>
      </c>
      <c r="E359" s="33">
        <v>0</v>
      </c>
      <c r="F359" s="33">
        <v>0</v>
      </c>
      <c r="G359" s="34">
        <f t="shared" si="83"/>
        <v>1.4970059880239522E-3</v>
      </c>
      <c r="H359" s="34">
        <f t="shared" si="84"/>
        <v>5.7438253877082138E-4</v>
      </c>
      <c r="I359" s="34" t="str">
        <f t="shared" si="85"/>
        <v/>
      </c>
      <c r="J359" s="34" t="str">
        <f t="shared" si="86"/>
        <v/>
      </c>
      <c r="K359" s="34">
        <f t="shared" si="89"/>
        <v>-1</v>
      </c>
      <c r="L359" s="34">
        <f t="shared" si="90"/>
        <v>-1</v>
      </c>
      <c r="M359" s="34">
        <f t="shared" si="87"/>
        <v>-1.4970059880239522E-3</v>
      </c>
      <c r="N359" s="40">
        <f t="shared" si="88"/>
        <v>-5.7438253877082138E-4</v>
      </c>
    </row>
    <row r="360" spans="1:14" ht="25.5" x14ac:dyDescent="0.2">
      <c r="A360" s="27"/>
      <c r="B360" s="29" t="s">
        <v>334</v>
      </c>
      <c r="C360" s="39">
        <v>1</v>
      </c>
      <c r="D360" s="33">
        <v>1</v>
      </c>
      <c r="E360" s="33">
        <v>0</v>
      </c>
      <c r="F360" s="33">
        <v>0</v>
      </c>
      <c r="G360" s="34">
        <f t="shared" si="83"/>
        <v>4.9900199600798399E-4</v>
      </c>
      <c r="H360" s="34">
        <f t="shared" si="84"/>
        <v>5.7438253877082138E-4</v>
      </c>
      <c r="I360" s="34" t="str">
        <f t="shared" si="85"/>
        <v/>
      </c>
      <c r="J360" s="34" t="str">
        <f t="shared" si="86"/>
        <v/>
      </c>
      <c r="K360" s="34">
        <f t="shared" si="89"/>
        <v>-1</v>
      </c>
      <c r="L360" s="34">
        <f t="shared" si="90"/>
        <v>-1</v>
      </c>
      <c r="M360" s="34">
        <f t="shared" si="87"/>
        <v>-4.9900199600798399E-4</v>
      </c>
      <c r="N360" s="40">
        <f t="shared" si="88"/>
        <v>-5.7438253877082138E-4</v>
      </c>
    </row>
    <row r="361" spans="1:14" x14ac:dyDescent="0.2">
      <c r="A361" s="27"/>
      <c r="B361" s="29" t="s">
        <v>335</v>
      </c>
      <c r="C361" s="39">
        <v>1</v>
      </c>
      <c r="D361" s="33">
        <v>0</v>
      </c>
      <c r="E361" s="33">
        <v>0</v>
      </c>
      <c r="F361" s="33">
        <v>0</v>
      </c>
      <c r="G361" s="34">
        <f t="shared" si="83"/>
        <v>4.9900199600798399E-4</v>
      </c>
      <c r="H361" s="34" t="str">
        <f t="shared" si="84"/>
        <v/>
      </c>
      <c r="I361" s="34" t="str">
        <f t="shared" si="85"/>
        <v/>
      </c>
      <c r="J361" s="34" t="str">
        <f t="shared" si="86"/>
        <v/>
      </c>
      <c r="K361" s="34">
        <f t="shared" si="89"/>
        <v>-1</v>
      </c>
      <c r="L361" s="34" t="str">
        <f t="shared" si="90"/>
        <v xml:space="preserve"> </v>
      </c>
      <c r="M361" s="34">
        <f t="shared" si="87"/>
        <v>-4.9900199600798399E-4</v>
      </c>
      <c r="N361" s="40" t="str">
        <f t="shared" si="88"/>
        <v/>
      </c>
    </row>
    <row r="362" spans="1:14" x14ac:dyDescent="0.2">
      <c r="A362" s="27"/>
      <c r="B362" s="29" t="s">
        <v>336</v>
      </c>
      <c r="C362" s="39">
        <v>1</v>
      </c>
      <c r="D362" s="33">
        <v>0</v>
      </c>
      <c r="E362" s="33">
        <v>0</v>
      </c>
      <c r="F362" s="33">
        <v>0</v>
      </c>
      <c r="G362" s="34">
        <f t="shared" si="83"/>
        <v>4.9900199600798399E-4</v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>
        <f t="shared" si="89"/>
        <v>-1</v>
      </c>
      <c r="L362" s="34" t="str">
        <f t="shared" si="90"/>
        <v xml:space="preserve"> </v>
      </c>
      <c r="M362" s="34">
        <f t="shared" si="87"/>
        <v>-4.9900199600798399E-4</v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1</v>
      </c>
      <c r="D363" s="42">
        <v>1</v>
      </c>
      <c r="E363" s="42">
        <v>0</v>
      </c>
      <c r="F363" s="42">
        <v>0</v>
      </c>
      <c r="G363" s="43">
        <f t="shared" si="83"/>
        <v>4.9900199600798399E-4</v>
      </c>
      <c r="H363" s="43">
        <f t="shared" si="84"/>
        <v>5.7438253877082138E-4</v>
      </c>
      <c r="I363" s="43" t="str">
        <f t="shared" si="85"/>
        <v/>
      </c>
      <c r="J363" s="43" t="str">
        <f t="shared" si="86"/>
        <v/>
      </c>
      <c r="K363" s="43">
        <f t="shared" si="89"/>
        <v>-1</v>
      </c>
      <c r="L363" s="43">
        <f t="shared" si="90"/>
        <v>-1</v>
      </c>
      <c r="M363" s="43">
        <f t="shared" si="87"/>
        <v>-4.9900199600798399E-4</v>
      </c>
      <c r="N363" s="44">
        <f t="shared" si="88"/>
        <v>-5.7438253877082138E-4</v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4611</v>
      </c>
      <c r="D371" s="31">
        <f>SUM(D372:D604)</f>
        <v>4493</v>
      </c>
      <c r="E371" s="31">
        <f>SUM(E372:E604)</f>
        <v>1964</v>
      </c>
      <c r="F371" s="31">
        <f>SUM(F372:F604)</f>
        <v>1813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-0.57406202559097808</v>
      </c>
      <c r="L371" s="32">
        <f>+IF(AND(D371=0,F371=0),"",IF(D371=0,1,IF(F371=0,-1,(F371-D371)/D371)))</f>
        <v>-0.59648341865123522</v>
      </c>
      <c r="M371" s="32">
        <f t="shared" ref="M371:M434" si="95">+IF(OR(AND(G371=""),(K371="")),"",G371*K371)</f>
        <v>-0.57406202559097808</v>
      </c>
      <c r="N371" s="32">
        <f t="shared" ref="N371:N434" si="96">+IF(OR(AND(H371=""),(L371="")),"",H371*L371)</f>
        <v>-0.59648341865123522</v>
      </c>
    </row>
    <row r="372" spans="1:14" x14ac:dyDescent="0.2">
      <c r="A372" s="27"/>
      <c r="B372" s="28" t="s">
        <v>338</v>
      </c>
      <c r="C372" s="35">
        <v>41</v>
      </c>
      <c r="D372" s="36">
        <v>6</v>
      </c>
      <c r="E372" s="36">
        <v>9</v>
      </c>
      <c r="F372" s="36">
        <v>0</v>
      </c>
      <c r="G372" s="37">
        <f t="shared" si="91"/>
        <v>8.8917805248319229E-3</v>
      </c>
      <c r="H372" s="37">
        <f t="shared" si="92"/>
        <v>1.3354106387714222E-3</v>
      </c>
      <c r="I372" s="37">
        <f t="shared" si="93"/>
        <v>4.5824847250509164E-3</v>
      </c>
      <c r="J372" s="37" t="str">
        <f t="shared" si="94"/>
        <v/>
      </c>
      <c r="K372" s="37">
        <f t="shared" ref="K372:K435" si="97">+IF(AND(C372=0,E372=0)," ",IF(C372=0,1,IF(E372=0,-1,(E372-C372)/C372)))</f>
        <v>-0.78048780487804881</v>
      </c>
      <c r="L372" s="37">
        <f t="shared" ref="L372:L435" si="98">+IF(AND(D372=0,F372=0)," ",IF(D372=0,1,IF(F372=0,-1,(F372-D372)/D372)))</f>
        <v>-1</v>
      </c>
      <c r="M372" s="37">
        <f t="shared" si="95"/>
        <v>-6.9399262632834522E-3</v>
      </c>
      <c r="N372" s="38">
        <f t="shared" si="96"/>
        <v>-1.3354106387714222E-3</v>
      </c>
    </row>
    <row r="373" spans="1:14" x14ac:dyDescent="0.2">
      <c r="A373" s="27"/>
      <c r="B373" s="29" t="s">
        <v>339</v>
      </c>
      <c r="C373" s="39">
        <v>40</v>
      </c>
      <c r="D373" s="33">
        <v>4</v>
      </c>
      <c r="E373" s="33">
        <v>24</v>
      </c>
      <c r="F373" s="33">
        <v>5</v>
      </c>
      <c r="G373" s="34">
        <f t="shared" si="91"/>
        <v>8.6749078291043155E-3</v>
      </c>
      <c r="H373" s="34">
        <f t="shared" si="92"/>
        <v>8.9027375918094816E-4</v>
      </c>
      <c r="I373" s="34">
        <f t="shared" si="93"/>
        <v>1.2219959266802444E-2</v>
      </c>
      <c r="J373" s="34">
        <f t="shared" si="94"/>
        <v>2.7578599007170436E-3</v>
      </c>
      <c r="K373" s="34">
        <f t="shared" si="97"/>
        <v>-0.4</v>
      </c>
      <c r="L373" s="34">
        <f t="shared" si="98"/>
        <v>0.25</v>
      </c>
      <c r="M373" s="34">
        <f t="shared" si="95"/>
        <v>-3.4699631316417266E-3</v>
      </c>
      <c r="N373" s="40">
        <f t="shared" si="96"/>
        <v>2.2256843979523704E-4</v>
      </c>
    </row>
    <row r="374" spans="1:14" x14ac:dyDescent="0.2">
      <c r="A374" s="27"/>
      <c r="B374" s="29" t="s">
        <v>340</v>
      </c>
      <c r="C374" s="39">
        <v>0</v>
      </c>
      <c r="D374" s="33">
        <v>2</v>
      </c>
      <c r="E374" s="33">
        <v>1</v>
      </c>
      <c r="F374" s="33">
        <v>0</v>
      </c>
      <c r="G374" s="34" t="str">
        <f t="shared" si="91"/>
        <v/>
      </c>
      <c r="H374" s="34">
        <f t="shared" si="92"/>
        <v>4.4513687959047408E-4</v>
      </c>
      <c r="I374" s="34">
        <f t="shared" si="93"/>
        <v>5.0916496945010179E-4</v>
      </c>
      <c r="J374" s="34" t="str">
        <f t="shared" si="94"/>
        <v/>
      </c>
      <c r="K374" s="34">
        <f t="shared" si="97"/>
        <v>1</v>
      </c>
      <c r="L374" s="34">
        <f t="shared" si="98"/>
        <v>-1</v>
      </c>
      <c r="M374" s="34" t="str">
        <f t="shared" si="95"/>
        <v/>
      </c>
      <c r="N374" s="40">
        <f t="shared" si="96"/>
        <v>-4.4513687959047408E-4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2</v>
      </c>
      <c r="F376" s="33">
        <v>0</v>
      </c>
      <c r="G376" s="34" t="str">
        <f t="shared" si="91"/>
        <v/>
      </c>
      <c r="H376" s="34" t="str">
        <f t="shared" si="92"/>
        <v/>
      </c>
      <c r="I376" s="34">
        <f t="shared" si="93"/>
        <v>1.0183299389002036E-3</v>
      </c>
      <c r="J376" s="34" t="str">
        <f t="shared" si="94"/>
        <v/>
      </c>
      <c r="K376" s="34">
        <f t="shared" si="97"/>
        <v>1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43</v>
      </c>
      <c r="D377" s="33">
        <v>69</v>
      </c>
      <c r="E377" s="33">
        <v>18</v>
      </c>
      <c r="F377" s="33">
        <v>33</v>
      </c>
      <c r="G377" s="34">
        <f t="shared" si="91"/>
        <v>9.3255259162871394E-3</v>
      </c>
      <c r="H377" s="34">
        <f t="shared" si="92"/>
        <v>1.5357222345871356E-2</v>
      </c>
      <c r="I377" s="34">
        <f t="shared" si="93"/>
        <v>9.1649694501018328E-3</v>
      </c>
      <c r="J377" s="34">
        <f t="shared" si="94"/>
        <v>1.8201875344732488E-2</v>
      </c>
      <c r="K377" s="34">
        <f t="shared" si="97"/>
        <v>-0.58139534883720934</v>
      </c>
      <c r="L377" s="34">
        <f t="shared" si="98"/>
        <v>-0.52173913043478259</v>
      </c>
      <c r="M377" s="34">
        <f t="shared" si="95"/>
        <v>-5.4218173931901972E-3</v>
      </c>
      <c r="N377" s="40">
        <f t="shared" si="96"/>
        <v>-8.012463832628533E-3</v>
      </c>
    </row>
    <row r="378" spans="1:14" x14ac:dyDescent="0.2">
      <c r="A378" s="27"/>
      <c r="B378" s="29" t="s">
        <v>344</v>
      </c>
      <c r="C378" s="39">
        <v>9</v>
      </c>
      <c r="D378" s="33">
        <v>4</v>
      </c>
      <c r="E378" s="33">
        <v>9</v>
      </c>
      <c r="F378" s="33">
        <v>2</v>
      </c>
      <c r="G378" s="34">
        <f t="shared" si="91"/>
        <v>1.9518542615484711E-3</v>
      </c>
      <c r="H378" s="34">
        <f t="shared" si="92"/>
        <v>8.9027375918094816E-4</v>
      </c>
      <c r="I378" s="34">
        <f t="shared" si="93"/>
        <v>4.5824847250509164E-3</v>
      </c>
      <c r="J378" s="34">
        <f t="shared" si="94"/>
        <v>1.1031439602868175E-3</v>
      </c>
      <c r="K378" s="34">
        <f t="shared" si="97"/>
        <v>0</v>
      </c>
      <c r="L378" s="34">
        <f t="shared" si="98"/>
        <v>-0.5</v>
      </c>
      <c r="M378" s="34">
        <f t="shared" si="95"/>
        <v>0</v>
      </c>
      <c r="N378" s="40">
        <f t="shared" si="96"/>
        <v>-4.4513687959047408E-4</v>
      </c>
    </row>
    <row r="379" spans="1:14" x14ac:dyDescent="0.2">
      <c r="A379" s="27"/>
      <c r="B379" s="29" t="s">
        <v>345</v>
      </c>
      <c r="C379" s="39">
        <v>1</v>
      </c>
      <c r="D379" s="33">
        <v>0</v>
      </c>
      <c r="E379" s="33">
        <v>0</v>
      </c>
      <c r="F379" s="33">
        <v>2</v>
      </c>
      <c r="G379" s="34">
        <f t="shared" si="91"/>
        <v>2.1687269572760788E-4</v>
      </c>
      <c r="H379" s="34" t="str">
        <f t="shared" si="92"/>
        <v/>
      </c>
      <c r="I379" s="34" t="str">
        <f t="shared" si="93"/>
        <v/>
      </c>
      <c r="J379" s="34">
        <f t="shared" si="94"/>
        <v>1.1031439602868175E-3</v>
      </c>
      <c r="K379" s="34">
        <f t="shared" si="97"/>
        <v>-1</v>
      </c>
      <c r="L379" s="34">
        <f t="shared" si="98"/>
        <v>1</v>
      </c>
      <c r="M379" s="34">
        <f t="shared" si="95"/>
        <v>-2.1687269572760788E-4</v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1</v>
      </c>
      <c r="D380" s="33">
        <v>2</v>
      </c>
      <c r="E380" s="33">
        <v>3</v>
      </c>
      <c r="F380" s="33">
        <v>0</v>
      </c>
      <c r="G380" s="34">
        <f t="shared" si="91"/>
        <v>2.1687269572760788E-4</v>
      </c>
      <c r="H380" s="34">
        <f t="shared" si="92"/>
        <v>4.4513687959047408E-4</v>
      </c>
      <c r="I380" s="34">
        <f t="shared" si="93"/>
        <v>1.5274949083503055E-3</v>
      </c>
      <c r="J380" s="34" t="str">
        <f t="shared" si="94"/>
        <v/>
      </c>
      <c r="K380" s="34">
        <f t="shared" si="97"/>
        <v>2</v>
      </c>
      <c r="L380" s="34">
        <f t="shared" si="98"/>
        <v>-1</v>
      </c>
      <c r="M380" s="34">
        <f t="shared" si="95"/>
        <v>4.3374539145521576E-4</v>
      </c>
      <c r="N380" s="40">
        <f t="shared" si="96"/>
        <v>-4.4513687959047408E-4</v>
      </c>
    </row>
    <row r="381" spans="1:14" x14ac:dyDescent="0.2">
      <c r="A381" s="27"/>
      <c r="B381" s="29" t="s">
        <v>347</v>
      </c>
      <c r="C381" s="39">
        <v>0</v>
      </c>
      <c r="D381" s="33">
        <v>1</v>
      </c>
      <c r="E381" s="33">
        <v>0</v>
      </c>
      <c r="F381" s="33">
        <v>2</v>
      </c>
      <c r="G381" s="34" t="str">
        <f t="shared" si="91"/>
        <v/>
      </c>
      <c r="H381" s="34">
        <f t="shared" si="92"/>
        <v>2.2256843979523704E-4</v>
      </c>
      <c r="I381" s="34" t="str">
        <f t="shared" si="93"/>
        <v/>
      </c>
      <c r="J381" s="34">
        <f t="shared" si="94"/>
        <v>1.1031439602868175E-3</v>
      </c>
      <c r="K381" s="34" t="str">
        <f t="shared" si="97"/>
        <v xml:space="preserve"> </v>
      </c>
      <c r="L381" s="34">
        <f t="shared" si="98"/>
        <v>1</v>
      </c>
      <c r="M381" s="34" t="str">
        <f t="shared" si="95"/>
        <v/>
      </c>
      <c r="N381" s="40">
        <f t="shared" si="96"/>
        <v>2.2256843979523704E-4</v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638</v>
      </c>
      <c r="D383" s="33">
        <v>498</v>
      </c>
      <c r="E383" s="33">
        <v>224</v>
      </c>
      <c r="F383" s="33">
        <v>162</v>
      </c>
      <c r="G383" s="34">
        <f t="shared" si="91"/>
        <v>0.13836477987421383</v>
      </c>
      <c r="H383" s="34">
        <f t="shared" si="92"/>
        <v>0.11083908301802804</v>
      </c>
      <c r="I383" s="34">
        <f t="shared" si="93"/>
        <v>0.11405295315682282</v>
      </c>
      <c r="J383" s="34">
        <f t="shared" si="94"/>
        <v>8.9354660783232218E-2</v>
      </c>
      <c r="K383" s="34">
        <f t="shared" si="97"/>
        <v>-0.64890282131661448</v>
      </c>
      <c r="L383" s="34">
        <f t="shared" si="98"/>
        <v>-0.67469879518072284</v>
      </c>
      <c r="M383" s="34">
        <f t="shared" si="95"/>
        <v>-8.9785296031229672E-2</v>
      </c>
      <c r="N383" s="40">
        <f t="shared" si="96"/>
        <v>-7.4782995771199637E-2</v>
      </c>
    </row>
    <row r="384" spans="1:14" x14ac:dyDescent="0.2">
      <c r="A384" s="27"/>
      <c r="B384" s="29" t="s">
        <v>350</v>
      </c>
      <c r="C384" s="39">
        <v>7</v>
      </c>
      <c r="D384" s="33">
        <v>2</v>
      </c>
      <c r="E384" s="33">
        <v>9</v>
      </c>
      <c r="F384" s="33">
        <v>1</v>
      </c>
      <c r="G384" s="34">
        <f t="shared" si="91"/>
        <v>1.5181088700932553E-3</v>
      </c>
      <c r="H384" s="34">
        <f t="shared" si="92"/>
        <v>4.4513687959047408E-4</v>
      </c>
      <c r="I384" s="34">
        <f t="shared" si="93"/>
        <v>4.5824847250509164E-3</v>
      </c>
      <c r="J384" s="34">
        <f t="shared" si="94"/>
        <v>5.5157198014340876E-4</v>
      </c>
      <c r="K384" s="34">
        <f t="shared" si="97"/>
        <v>0.2857142857142857</v>
      </c>
      <c r="L384" s="34">
        <f t="shared" si="98"/>
        <v>-0.5</v>
      </c>
      <c r="M384" s="34">
        <f t="shared" si="95"/>
        <v>4.3374539145521576E-4</v>
      </c>
      <c r="N384" s="40">
        <f t="shared" si="96"/>
        <v>-2.2256843979523704E-4</v>
      </c>
    </row>
    <row r="385" spans="1:14" x14ac:dyDescent="0.2">
      <c r="A385" s="27"/>
      <c r="B385" s="29" t="s">
        <v>351</v>
      </c>
      <c r="C385" s="39">
        <v>0</v>
      </c>
      <c r="D385" s="33">
        <v>0</v>
      </c>
      <c r="E385" s="33">
        <v>0</v>
      </c>
      <c r="F385" s="33">
        <v>0</v>
      </c>
      <c r="G385" s="34" t="str">
        <f t="shared" si="91"/>
        <v/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 t="str">
        <f t="shared" si="98"/>
        <v xml:space="preserve"> </v>
      </c>
      <c r="M385" s="34" t="str">
        <f t="shared" si="95"/>
        <v/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46</v>
      </c>
      <c r="D386" s="33">
        <v>20</v>
      </c>
      <c r="E386" s="33">
        <v>32</v>
      </c>
      <c r="F386" s="33">
        <v>20</v>
      </c>
      <c r="G386" s="34">
        <f t="shared" si="91"/>
        <v>9.9761440034699632E-3</v>
      </c>
      <c r="H386" s="34">
        <f t="shared" si="92"/>
        <v>4.4513687959047404E-3</v>
      </c>
      <c r="I386" s="34">
        <f t="shared" si="93"/>
        <v>1.6293279022403257E-2</v>
      </c>
      <c r="J386" s="34">
        <f t="shared" si="94"/>
        <v>1.1031439602868174E-2</v>
      </c>
      <c r="K386" s="34">
        <f t="shared" si="97"/>
        <v>-0.30434782608695654</v>
      </c>
      <c r="L386" s="34">
        <f t="shared" si="98"/>
        <v>0</v>
      </c>
      <c r="M386" s="34">
        <f t="shared" si="95"/>
        <v>-3.0362177401865105E-3</v>
      </c>
      <c r="N386" s="40">
        <f t="shared" si="96"/>
        <v>0</v>
      </c>
    </row>
    <row r="387" spans="1:14" x14ac:dyDescent="0.2">
      <c r="A387" s="27"/>
      <c r="B387" s="29" t="s">
        <v>353</v>
      </c>
      <c r="C387" s="39">
        <v>30</v>
      </c>
      <c r="D387" s="33">
        <v>9</v>
      </c>
      <c r="E387" s="33">
        <v>23</v>
      </c>
      <c r="F387" s="33">
        <v>10</v>
      </c>
      <c r="G387" s="34">
        <f t="shared" si="91"/>
        <v>6.5061808718282366E-3</v>
      </c>
      <c r="H387" s="34">
        <f t="shared" si="92"/>
        <v>2.0031159581571333E-3</v>
      </c>
      <c r="I387" s="34">
        <f t="shared" si="93"/>
        <v>1.1710794297352342E-2</v>
      </c>
      <c r="J387" s="34">
        <f t="shared" si="94"/>
        <v>5.5157198014340872E-3</v>
      </c>
      <c r="K387" s="34">
        <f t="shared" si="97"/>
        <v>-0.23333333333333334</v>
      </c>
      <c r="L387" s="34">
        <f t="shared" si="98"/>
        <v>0.1111111111111111</v>
      </c>
      <c r="M387" s="34">
        <f t="shared" si="95"/>
        <v>-1.5181088700932553E-3</v>
      </c>
      <c r="N387" s="40">
        <f t="shared" si="96"/>
        <v>2.2256843979523701E-4</v>
      </c>
    </row>
    <row r="388" spans="1:14" x14ac:dyDescent="0.2">
      <c r="A388" s="27"/>
      <c r="B388" s="29" t="s">
        <v>354</v>
      </c>
      <c r="C388" s="39">
        <v>26</v>
      </c>
      <c r="D388" s="33">
        <v>4</v>
      </c>
      <c r="E388" s="33">
        <v>10</v>
      </c>
      <c r="F388" s="33">
        <v>8</v>
      </c>
      <c r="G388" s="34">
        <f t="shared" si="91"/>
        <v>5.6386900889178054E-3</v>
      </c>
      <c r="H388" s="34">
        <f t="shared" si="92"/>
        <v>8.9027375918094816E-4</v>
      </c>
      <c r="I388" s="34">
        <f t="shared" si="93"/>
        <v>5.0916496945010185E-3</v>
      </c>
      <c r="J388" s="34">
        <f t="shared" si="94"/>
        <v>4.4125758411472701E-3</v>
      </c>
      <c r="K388" s="34">
        <f t="shared" si="97"/>
        <v>-0.61538461538461542</v>
      </c>
      <c r="L388" s="34">
        <f t="shared" si="98"/>
        <v>1</v>
      </c>
      <c r="M388" s="34">
        <f t="shared" si="95"/>
        <v>-3.4699631316417266E-3</v>
      </c>
      <c r="N388" s="40">
        <f t="shared" si="96"/>
        <v>8.9027375918094816E-4</v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139</v>
      </c>
      <c r="D391" s="33">
        <v>54</v>
      </c>
      <c r="E391" s="33">
        <v>207</v>
      </c>
      <c r="F391" s="33">
        <v>119</v>
      </c>
      <c r="G391" s="34">
        <f t="shared" si="91"/>
        <v>3.0145304706137497E-2</v>
      </c>
      <c r="H391" s="34">
        <f t="shared" si="92"/>
        <v>1.20186957489428E-2</v>
      </c>
      <c r="I391" s="34">
        <f t="shared" si="93"/>
        <v>0.10539714867617107</v>
      </c>
      <c r="J391" s="34">
        <f t="shared" si="94"/>
        <v>6.5637065637065631E-2</v>
      </c>
      <c r="K391" s="34">
        <f t="shared" si="97"/>
        <v>0.48920863309352519</v>
      </c>
      <c r="L391" s="34">
        <f t="shared" si="98"/>
        <v>1.2037037037037037</v>
      </c>
      <c r="M391" s="34">
        <f t="shared" si="95"/>
        <v>1.4747343309477337E-2</v>
      </c>
      <c r="N391" s="40">
        <f t="shared" si="96"/>
        <v>1.4466948586690407E-2</v>
      </c>
    </row>
    <row r="392" spans="1:14" x14ac:dyDescent="0.2">
      <c r="A392" s="27"/>
      <c r="B392" s="29" t="s">
        <v>358</v>
      </c>
      <c r="C392" s="39">
        <v>0</v>
      </c>
      <c r="D392" s="33">
        <v>2</v>
      </c>
      <c r="E392" s="33">
        <v>1</v>
      </c>
      <c r="F392" s="33">
        <v>2</v>
      </c>
      <c r="G392" s="34" t="str">
        <f t="shared" si="91"/>
        <v/>
      </c>
      <c r="H392" s="34">
        <f t="shared" si="92"/>
        <v>4.4513687959047408E-4</v>
      </c>
      <c r="I392" s="34">
        <f t="shared" si="93"/>
        <v>5.0916496945010179E-4</v>
      </c>
      <c r="J392" s="34">
        <f t="shared" si="94"/>
        <v>1.1031439602868175E-3</v>
      </c>
      <c r="K392" s="34">
        <f t="shared" si="97"/>
        <v>1</v>
      </c>
      <c r="L392" s="34">
        <f t="shared" si="98"/>
        <v>0</v>
      </c>
      <c r="M392" s="34" t="str">
        <f t="shared" si="95"/>
        <v/>
      </c>
      <c r="N392" s="40">
        <f t="shared" si="96"/>
        <v>0</v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2</v>
      </c>
      <c r="D394" s="33">
        <v>4</v>
      </c>
      <c r="E394" s="33">
        <v>2</v>
      </c>
      <c r="F394" s="33">
        <v>2</v>
      </c>
      <c r="G394" s="34">
        <f t="shared" si="91"/>
        <v>4.3374539145521576E-4</v>
      </c>
      <c r="H394" s="34">
        <f t="shared" si="92"/>
        <v>8.9027375918094816E-4</v>
      </c>
      <c r="I394" s="34">
        <f t="shared" si="93"/>
        <v>1.0183299389002036E-3</v>
      </c>
      <c r="J394" s="34">
        <f t="shared" si="94"/>
        <v>1.1031439602868175E-3</v>
      </c>
      <c r="K394" s="34">
        <f t="shared" si="97"/>
        <v>0</v>
      </c>
      <c r="L394" s="34">
        <f t="shared" si="98"/>
        <v>-0.5</v>
      </c>
      <c r="M394" s="34">
        <f t="shared" si="95"/>
        <v>0</v>
      </c>
      <c r="N394" s="40">
        <f t="shared" si="96"/>
        <v>-4.4513687959047408E-4</v>
      </c>
    </row>
    <row r="395" spans="1:14" x14ac:dyDescent="0.2">
      <c r="A395" s="27"/>
      <c r="B395" s="29" t="s">
        <v>361</v>
      </c>
      <c r="C395" s="39">
        <v>21</v>
      </c>
      <c r="D395" s="33">
        <v>53</v>
      </c>
      <c r="E395" s="33">
        <v>16</v>
      </c>
      <c r="F395" s="33">
        <v>56</v>
      </c>
      <c r="G395" s="34">
        <f t="shared" si="91"/>
        <v>4.554326610279766E-3</v>
      </c>
      <c r="H395" s="34">
        <f t="shared" si="92"/>
        <v>1.1796127309147563E-2</v>
      </c>
      <c r="I395" s="34">
        <f t="shared" si="93"/>
        <v>8.1466395112016286E-3</v>
      </c>
      <c r="J395" s="34">
        <f t="shared" si="94"/>
        <v>3.0888030888030889E-2</v>
      </c>
      <c r="K395" s="34">
        <f t="shared" si="97"/>
        <v>-0.23809523809523808</v>
      </c>
      <c r="L395" s="34">
        <f t="shared" si="98"/>
        <v>5.6603773584905662E-2</v>
      </c>
      <c r="M395" s="34">
        <f t="shared" si="95"/>
        <v>-1.0843634786380394E-3</v>
      </c>
      <c r="N395" s="40">
        <f t="shared" si="96"/>
        <v>6.6770531938571112E-4</v>
      </c>
    </row>
    <row r="396" spans="1:14" x14ac:dyDescent="0.2">
      <c r="A396" s="27"/>
      <c r="B396" s="29" t="s">
        <v>362</v>
      </c>
      <c r="C396" s="39">
        <v>3</v>
      </c>
      <c r="D396" s="33">
        <v>2</v>
      </c>
      <c r="E396" s="33">
        <v>2</v>
      </c>
      <c r="F396" s="33">
        <v>4</v>
      </c>
      <c r="G396" s="34">
        <f t="shared" si="91"/>
        <v>6.5061808718282373E-4</v>
      </c>
      <c r="H396" s="34">
        <f t="shared" si="92"/>
        <v>4.4513687959047408E-4</v>
      </c>
      <c r="I396" s="34">
        <f t="shared" si="93"/>
        <v>1.0183299389002036E-3</v>
      </c>
      <c r="J396" s="34">
        <f t="shared" si="94"/>
        <v>2.206287920573635E-3</v>
      </c>
      <c r="K396" s="34">
        <f t="shared" si="97"/>
        <v>-0.33333333333333331</v>
      </c>
      <c r="L396" s="34">
        <f t="shared" si="98"/>
        <v>1</v>
      </c>
      <c r="M396" s="34">
        <f t="shared" si="95"/>
        <v>-2.1687269572760791E-4</v>
      </c>
      <c r="N396" s="40">
        <f t="shared" si="96"/>
        <v>4.4513687959047408E-4</v>
      </c>
    </row>
    <row r="397" spans="1:14" x14ac:dyDescent="0.2">
      <c r="A397" s="27"/>
      <c r="B397" s="29" t="s">
        <v>363</v>
      </c>
      <c r="C397" s="39">
        <v>1</v>
      </c>
      <c r="D397" s="33">
        <v>0</v>
      </c>
      <c r="E397" s="33">
        <v>0</v>
      </c>
      <c r="F397" s="33">
        <v>0</v>
      </c>
      <c r="G397" s="34">
        <f t="shared" si="91"/>
        <v>2.1687269572760788E-4</v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>
        <f t="shared" si="97"/>
        <v>-1</v>
      </c>
      <c r="L397" s="34" t="str">
        <f t="shared" si="98"/>
        <v xml:space="preserve"> </v>
      </c>
      <c r="M397" s="34">
        <f t="shared" si="95"/>
        <v>-2.1687269572760788E-4</v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2</v>
      </c>
      <c r="F398" s="33">
        <v>0</v>
      </c>
      <c r="G398" s="34" t="str">
        <f t="shared" si="91"/>
        <v/>
      </c>
      <c r="H398" s="34" t="str">
        <f t="shared" si="92"/>
        <v/>
      </c>
      <c r="I398" s="34">
        <f t="shared" si="93"/>
        <v>1.0183299389002036E-3</v>
      </c>
      <c r="J398" s="34" t="str">
        <f t="shared" si="94"/>
        <v/>
      </c>
      <c r="K398" s="34">
        <f t="shared" si="97"/>
        <v>1</v>
      </c>
      <c r="L398" s="34" t="str">
        <f t="shared" si="98"/>
        <v xml:space="preserve"> 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1</v>
      </c>
      <c r="E400" s="33">
        <v>34</v>
      </c>
      <c r="F400" s="33">
        <v>36</v>
      </c>
      <c r="G400" s="34" t="str">
        <f t="shared" si="91"/>
        <v/>
      </c>
      <c r="H400" s="34">
        <f t="shared" si="92"/>
        <v>2.2256843979523704E-4</v>
      </c>
      <c r="I400" s="34">
        <f t="shared" si="93"/>
        <v>1.7311608961303463E-2</v>
      </c>
      <c r="J400" s="34">
        <f t="shared" si="94"/>
        <v>1.9856591285162713E-2</v>
      </c>
      <c r="K400" s="34">
        <f t="shared" si="97"/>
        <v>1</v>
      </c>
      <c r="L400" s="34">
        <f t="shared" si="98"/>
        <v>35</v>
      </c>
      <c r="M400" s="34" t="str">
        <f t="shared" si="95"/>
        <v/>
      </c>
      <c r="N400" s="40">
        <f t="shared" si="96"/>
        <v>7.7898953928332961E-3</v>
      </c>
    </row>
    <row r="401" spans="1:14" x14ac:dyDescent="0.2">
      <c r="A401" s="27"/>
      <c r="B401" s="29" t="s">
        <v>367</v>
      </c>
      <c r="C401" s="39">
        <v>3</v>
      </c>
      <c r="D401" s="33">
        <v>4</v>
      </c>
      <c r="E401" s="33">
        <v>6</v>
      </c>
      <c r="F401" s="33">
        <v>6</v>
      </c>
      <c r="G401" s="34">
        <f t="shared" si="91"/>
        <v>6.5061808718282373E-4</v>
      </c>
      <c r="H401" s="34">
        <f t="shared" si="92"/>
        <v>8.9027375918094816E-4</v>
      </c>
      <c r="I401" s="34">
        <f t="shared" si="93"/>
        <v>3.0549898167006109E-3</v>
      </c>
      <c r="J401" s="34">
        <f t="shared" si="94"/>
        <v>3.3094318808604521E-3</v>
      </c>
      <c r="K401" s="34">
        <f t="shared" si="97"/>
        <v>1</v>
      </c>
      <c r="L401" s="34">
        <f t="shared" si="98"/>
        <v>0.5</v>
      </c>
      <c r="M401" s="34">
        <f t="shared" si="95"/>
        <v>6.5061808718282373E-4</v>
      </c>
      <c r="N401" s="40">
        <f t="shared" si="96"/>
        <v>4.4513687959047408E-4</v>
      </c>
    </row>
    <row r="402" spans="1:14" x14ac:dyDescent="0.2">
      <c r="A402" s="27"/>
      <c r="B402" s="29" t="s">
        <v>368</v>
      </c>
      <c r="C402" s="39">
        <v>6</v>
      </c>
      <c r="D402" s="33">
        <v>6</v>
      </c>
      <c r="E402" s="33">
        <v>6</v>
      </c>
      <c r="F402" s="33">
        <v>3</v>
      </c>
      <c r="G402" s="34">
        <f t="shared" si="91"/>
        <v>1.3012361743656475E-3</v>
      </c>
      <c r="H402" s="34">
        <f t="shared" si="92"/>
        <v>1.3354106387714222E-3</v>
      </c>
      <c r="I402" s="34">
        <f t="shared" si="93"/>
        <v>3.0549898167006109E-3</v>
      </c>
      <c r="J402" s="34">
        <f t="shared" si="94"/>
        <v>1.6547159404302261E-3</v>
      </c>
      <c r="K402" s="34">
        <f t="shared" si="97"/>
        <v>0</v>
      </c>
      <c r="L402" s="34">
        <f t="shared" si="98"/>
        <v>-0.5</v>
      </c>
      <c r="M402" s="34">
        <f t="shared" si="95"/>
        <v>0</v>
      </c>
      <c r="N402" s="40">
        <f t="shared" si="96"/>
        <v>-6.6770531938571112E-4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4</v>
      </c>
      <c r="D404" s="33">
        <v>37</v>
      </c>
      <c r="E404" s="33">
        <v>2</v>
      </c>
      <c r="F404" s="33">
        <v>30</v>
      </c>
      <c r="G404" s="34">
        <f t="shared" si="91"/>
        <v>8.6749078291043153E-4</v>
      </c>
      <c r="H404" s="34">
        <f t="shared" si="92"/>
        <v>8.2350322724237708E-3</v>
      </c>
      <c r="I404" s="34">
        <f t="shared" si="93"/>
        <v>1.0183299389002036E-3</v>
      </c>
      <c r="J404" s="34">
        <f t="shared" si="94"/>
        <v>1.6547159404302261E-2</v>
      </c>
      <c r="K404" s="34">
        <f t="shared" si="97"/>
        <v>-0.5</v>
      </c>
      <c r="L404" s="34">
        <f t="shared" si="98"/>
        <v>-0.1891891891891892</v>
      </c>
      <c r="M404" s="34">
        <f t="shared" si="95"/>
        <v>-4.3374539145521576E-4</v>
      </c>
      <c r="N404" s="40">
        <f t="shared" si="96"/>
        <v>-1.5579790785666594E-3</v>
      </c>
    </row>
    <row r="405" spans="1:14" ht="25.5" x14ac:dyDescent="0.2">
      <c r="A405" s="27"/>
      <c r="B405" s="29" t="s">
        <v>371</v>
      </c>
      <c r="C405" s="39">
        <v>8</v>
      </c>
      <c r="D405" s="33">
        <v>49</v>
      </c>
      <c r="E405" s="33">
        <v>18</v>
      </c>
      <c r="F405" s="33">
        <v>19</v>
      </c>
      <c r="G405" s="34">
        <f t="shared" si="91"/>
        <v>1.7349815658208631E-3</v>
      </c>
      <c r="H405" s="34">
        <f t="shared" si="92"/>
        <v>1.0905853549966614E-2</v>
      </c>
      <c r="I405" s="34">
        <f t="shared" si="93"/>
        <v>9.1649694501018328E-3</v>
      </c>
      <c r="J405" s="34">
        <f t="shared" si="94"/>
        <v>1.0479867622724766E-2</v>
      </c>
      <c r="K405" s="34">
        <f t="shared" si="97"/>
        <v>1.25</v>
      </c>
      <c r="L405" s="34">
        <f t="shared" si="98"/>
        <v>-0.61224489795918369</v>
      </c>
      <c r="M405" s="34">
        <f t="shared" si="95"/>
        <v>2.1687269572760789E-3</v>
      </c>
      <c r="N405" s="40">
        <f t="shared" si="96"/>
        <v>-6.6770531938571106E-3</v>
      </c>
    </row>
    <row r="406" spans="1:14" x14ac:dyDescent="0.2">
      <c r="A406" s="27"/>
      <c r="B406" s="29" t="s">
        <v>372</v>
      </c>
      <c r="C406" s="39">
        <v>59</v>
      </c>
      <c r="D406" s="33">
        <v>2</v>
      </c>
      <c r="E406" s="33">
        <v>48</v>
      </c>
      <c r="F406" s="33">
        <v>6</v>
      </c>
      <c r="G406" s="34">
        <f t="shared" si="91"/>
        <v>1.2795489047928866E-2</v>
      </c>
      <c r="H406" s="34">
        <f t="shared" si="92"/>
        <v>4.4513687959047408E-4</v>
      </c>
      <c r="I406" s="34">
        <f t="shared" si="93"/>
        <v>2.4439918533604887E-2</v>
      </c>
      <c r="J406" s="34">
        <f t="shared" si="94"/>
        <v>3.3094318808604521E-3</v>
      </c>
      <c r="K406" s="34">
        <f t="shared" si="97"/>
        <v>-0.1864406779661017</v>
      </c>
      <c r="L406" s="34">
        <f t="shared" si="98"/>
        <v>2</v>
      </c>
      <c r="M406" s="34">
        <f t="shared" si="95"/>
        <v>-2.3855996530036871E-3</v>
      </c>
      <c r="N406" s="40">
        <f t="shared" si="96"/>
        <v>8.9027375918094816E-4</v>
      </c>
    </row>
    <row r="407" spans="1:14" x14ac:dyDescent="0.2">
      <c r="A407" s="27"/>
      <c r="B407" s="29" t="s">
        <v>373</v>
      </c>
      <c r="C407" s="39">
        <v>1</v>
      </c>
      <c r="D407" s="33">
        <v>0</v>
      </c>
      <c r="E407" s="33">
        <v>2</v>
      </c>
      <c r="F407" s="33">
        <v>0</v>
      </c>
      <c r="G407" s="34">
        <f t="shared" si="91"/>
        <v>2.1687269572760788E-4</v>
      </c>
      <c r="H407" s="34" t="str">
        <f t="shared" si="92"/>
        <v/>
      </c>
      <c r="I407" s="34">
        <f t="shared" si="93"/>
        <v>1.0183299389002036E-3</v>
      </c>
      <c r="J407" s="34" t="str">
        <f t="shared" si="94"/>
        <v/>
      </c>
      <c r="K407" s="34">
        <f t="shared" si="97"/>
        <v>1</v>
      </c>
      <c r="L407" s="34" t="str">
        <f t="shared" si="98"/>
        <v xml:space="preserve"> </v>
      </c>
      <c r="M407" s="34">
        <f t="shared" si="95"/>
        <v>2.1687269572760788E-4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2</v>
      </c>
      <c r="D408" s="33">
        <v>6</v>
      </c>
      <c r="E408" s="33">
        <v>4</v>
      </c>
      <c r="F408" s="33">
        <v>4</v>
      </c>
      <c r="G408" s="34">
        <f t="shared" si="91"/>
        <v>4.3374539145521576E-4</v>
      </c>
      <c r="H408" s="34">
        <f t="shared" si="92"/>
        <v>1.3354106387714222E-3</v>
      </c>
      <c r="I408" s="34">
        <f t="shared" si="93"/>
        <v>2.0366598778004071E-3</v>
      </c>
      <c r="J408" s="34">
        <f t="shared" si="94"/>
        <v>2.206287920573635E-3</v>
      </c>
      <c r="K408" s="34">
        <f t="shared" si="97"/>
        <v>1</v>
      </c>
      <c r="L408" s="34">
        <f t="shared" si="98"/>
        <v>-0.33333333333333331</v>
      </c>
      <c r="M408" s="34">
        <f t="shared" si="95"/>
        <v>4.3374539145521576E-4</v>
      </c>
      <c r="N408" s="40">
        <f t="shared" si="96"/>
        <v>-4.4513687959047408E-4</v>
      </c>
    </row>
    <row r="409" spans="1:14" x14ac:dyDescent="0.2">
      <c r="A409" s="27"/>
      <c r="B409" s="29" t="s">
        <v>375</v>
      </c>
      <c r="C409" s="39">
        <v>1</v>
      </c>
      <c r="D409" s="33">
        <v>0</v>
      </c>
      <c r="E409" s="33">
        <v>3</v>
      </c>
      <c r="F409" s="33">
        <v>2</v>
      </c>
      <c r="G409" s="34">
        <f t="shared" si="91"/>
        <v>2.1687269572760788E-4</v>
      </c>
      <c r="H409" s="34" t="str">
        <f t="shared" si="92"/>
        <v/>
      </c>
      <c r="I409" s="34">
        <f t="shared" si="93"/>
        <v>1.5274949083503055E-3</v>
      </c>
      <c r="J409" s="34">
        <f t="shared" si="94"/>
        <v>1.1031439602868175E-3</v>
      </c>
      <c r="K409" s="34">
        <f t="shared" si="97"/>
        <v>2</v>
      </c>
      <c r="L409" s="34">
        <f t="shared" si="98"/>
        <v>1</v>
      </c>
      <c r="M409" s="34">
        <f t="shared" si="95"/>
        <v>4.3374539145521576E-4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10</v>
      </c>
      <c r="D410" s="33">
        <v>3</v>
      </c>
      <c r="E410" s="33">
        <v>19</v>
      </c>
      <c r="F410" s="33">
        <v>4</v>
      </c>
      <c r="G410" s="34">
        <f t="shared" si="91"/>
        <v>2.1687269572760789E-3</v>
      </c>
      <c r="H410" s="34">
        <f t="shared" si="92"/>
        <v>6.6770531938571112E-4</v>
      </c>
      <c r="I410" s="34">
        <f t="shared" si="93"/>
        <v>9.674134419551934E-3</v>
      </c>
      <c r="J410" s="34">
        <f t="shared" si="94"/>
        <v>2.206287920573635E-3</v>
      </c>
      <c r="K410" s="34">
        <f t="shared" si="97"/>
        <v>0.9</v>
      </c>
      <c r="L410" s="34">
        <f t="shared" si="98"/>
        <v>0.33333333333333331</v>
      </c>
      <c r="M410" s="34">
        <f t="shared" si="95"/>
        <v>1.9518542615484711E-3</v>
      </c>
      <c r="N410" s="40">
        <f t="shared" si="96"/>
        <v>2.2256843979523704E-4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1</v>
      </c>
      <c r="D412" s="33">
        <v>0</v>
      </c>
      <c r="E412" s="33">
        <v>0</v>
      </c>
      <c r="F412" s="33">
        <v>0</v>
      </c>
      <c r="G412" s="34">
        <f t="shared" si="91"/>
        <v>2.1687269572760788E-4</v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>
        <f t="shared" si="97"/>
        <v>-1</v>
      </c>
      <c r="L412" s="34" t="str">
        <f t="shared" si="98"/>
        <v xml:space="preserve"> </v>
      </c>
      <c r="M412" s="34">
        <f t="shared" si="95"/>
        <v>-2.1687269572760788E-4</v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38</v>
      </c>
      <c r="D413" s="33">
        <v>2</v>
      </c>
      <c r="E413" s="33">
        <v>43</v>
      </c>
      <c r="F413" s="33">
        <v>3</v>
      </c>
      <c r="G413" s="34">
        <f t="shared" si="91"/>
        <v>8.2411624376491008E-3</v>
      </c>
      <c r="H413" s="34">
        <f t="shared" si="92"/>
        <v>4.4513687959047408E-4</v>
      </c>
      <c r="I413" s="34">
        <f t="shared" si="93"/>
        <v>2.1894093686354379E-2</v>
      </c>
      <c r="J413" s="34">
        <f t="shared" si="94"/>
        <v>1.6547159404302261E-3</v>
      </c>
      <c r="K413" s="34">
        <f t="shared" si="97"/>
        <v>0.13157894736842105</v>
      </c>
      <c r="L413" s="34">
        <f t="shared" si="98"/>
        <v>0.5</v>
      </c>
      <c r="M413" s="34">
        <f t="shared" si="95"/>
        <v>1.0843634786380394E-3</v>
      </c>
      <c r="N413" s="40">
        <f t="shared" si="96"/>
        <v>2.2256843979523704E-4</v>
      </c>
    </row>
    <row r="414" spans="1:14" x14ac:dyDescent="0.2">
      <c r="A414" s="27"/>
      <c r="B414" s="29" t="s">
        <v>380</v>
      </c>
      <c r="C414" s="39">
        <v>1</v>
      </c>
      <c r="D414" s="33">
        <v>0</v>
      </c>
      <c r="E414" s="33">
        <v>0</v>
      </c>
      <c r="F414" s="33">
        <v>1</v>
      </c>
      <c r="G414" s="34">
        <f t="shared" si="91"/>
        <v>2.1687269572760788E-4</v>
      </c>
      <c r="H414" s="34" t="str">
        <f t="shared" si="92"/>
        <v/>
      </c>
      <c r="I414" s="34" t="str">
        <f t="shared" si="93"/>
        <v/>
      </c>
      <c r="J414" s="34">
        <f t="shared" si="94"/>
        <v>5.5157198014340876E-4</v>
      </c>
      <c r="K414" s="34">
        <f t="shared" si="97"/>
        <v>-1</v>
      </c>
      <c r="L414" s="34">
        <f t="shared" si="98"/>
        <v>1</v>
      </c>
      <c r="M414" s="34">
        <f t="shared" si="95"/>
        <v>-2.1687269572760788E-4</v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1</v>
      </c>
      <c r="E415" s="33">
        <v>0</v>
      </c>
      <c r="F415" s="33">
        <v>0</v>
      </c>
      <c r="G415" s="34" t="str">
        <f t="shared" si="91"/>
        <v/>
      </c>
      <c r="H415" s="34">
        <f t="shared" si="92"/>
        <v>2.2256843979523704E-4</v>
      </c>
      <c r="I415" s="34" t="str">
        <f t="shared" si="93"/>
        <v/>
      </c>
      <c r="J415" s="34" t="str">
        <f t="shared" si="94"/>
        <v/>
      </c>
      <c r="K415" s="34" t="str">
        <f t="shared" si="97"/>
        <v xml:space="preserve"> </v>
      </c>
      <c r="L415" s="34">
        <f t="shared" si="98"/>
        <v>-1</v>
      </c>
      <c r="M415" s="34" t="str">
        <f t="shared" si="95"/>
        <v/>
      </c>
      <c r="N415" s="40">
        <f t="shared" si="96"/>
        <v>-2.2256843979523704E-4</v>
      </c>
    </row>
    <row r="416" spans="1:14" x14ac:dyDescent="0.2">
      <c r="A416" s="27"/>
      <c r="B416" s="29" t="s">
        <v>382</v>
      </c>
      <c r="C416" s="39">
        <v>1</v>
      </c>
      <c r="D416" s="33">
        <v>5</v>
      </c>
      <c r="E416" s="33">
        <v>7</v>
      </c>
      <c r="F416" s="33">
        <v>7</v>
      </c>
      <c r="G416" s="34">
        <f t="shared" si="91"/>
        <v>2.1687269572760788E-4</v>
      </c>
      <c r="H416" s="34">
        <f t="shared" si="92"/>
        <v>1.1128421989761851E-3</v>
      </c>
      <c r="I416" s="34">
        <f t="shared" si="93"/>
        <v>3.564154786150713E-3</v>
      </c>
      <c r="J416" s="34">
        <f t="shared" si="94"/>
        <v>3.8610038610038611E-3</v>
      </c>
      <c r="K416" s="34">
        <f t="shared" si="97"/>
        <v>6</v>
      </c>
      <c r="L416" s="34">
        <f t="shared" si="98"/>
        <v>0.4</v>
      </c>
      <c r="M416" s="34">
        <f t="shared" si="95"/>
        <v>1.3012361743656472E-3</v>
      </c>
      <c r="N416" s="40">
        <f t="shared" si="96"/>
        <v>4.4513687959047408E-4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712</v>
      </c>
      <c r="D419" s="33">
        <v>507</v>
      </c>
      <c r="E419" s="33">
        <v>274</v>
      </c>
      <c r="F419" s="33">
        <v>92</v>
      </c>
      <c r="G419" s="34">
        <f t="shared" si="91"/>
        <v>0.15441335935805683</v>
      </c>
      <c r="H419" s="34">
        <f t="shared" si="92"/>
        <v>0.11284219897618518</v>
      </c>
      <c r="I419" s="34">
        <f t="shared" si="93"/>
        <v>0.1395112016293279</v>
      </c>
      <c r="J419" s="34">
        <f t="shared" si="94"/>
        <v>5.0744622173193601E-2</v>
      </c>
      <c r="K419" s="34">
        <f t="shared" si="97"/>
        <v>-0.6151685393258427</v>
      </c>
      <c r="L419" s="34">
        <f t="shared" si="98"/>
        <v>-0.81854043392504927</v>
      </c>
      <c r="M419" s="34">
        <f t="shared" si="95"/>
        <v>-9.4990240728692263E-2</v>
      </c>
      <c r="N419" s="40">
        <f t="shared" si="96"/>
        <v>-9.2365902515023371E-2</v>
      </c>
    </row>
    <row r="420" spans="1:14" x14ac:dyDescent="0.2">
      <c r="A420" s="27"/>
      <c r="B420" s="29" t="s">
        <v>386</v>
      </c>
      <c r="C420" s="39">
        <v>0</v>
      </c>
      <c r="D420" s="33">
        <v>1</v>
      </c>
      <c r="E420" s="33">
        <v>1</v>
      </c>
      <c r="F420" s="33">
        <v>3</v>
      </c>
      <c r="G420" s="34" t="str">
        <f t="shared" si="91"/>
        <v/>
      </c>
      <c r="H420" s="34">
        <f t="shared" si="92"/>
        <v>2.2256843979523704E-4</v>
      </c>
      <c r="I420" s="34">
        <f t="shared" si="93"/>
        <v>5.0916496945010179E-4</v>
      </c>
      <c r="J420" s="34">
        <f t="shared" si="94"/>
        <v>1.6547159404302261E-3</v>
      </c>
      <c r="K420" s="34">
        <f t="shared" si="97"/>
        <v>1</v>
      </c>
      <c r="L420" s="34">
        <f t="shared" si="98"/>
        <v>2</v>
      </c>
      <c r="M420" s="34" t="str">
        <f t="shared" si="95"/>
        <v/>
      </c>
      <c r="N420" s="40">
        <f t="shared" si="96"/>
        <v>4.4513687959047408E-4</v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3</v>
      </c>
      <c r="F421" s="33">
        <v>1</v>
      </c>
      <c r="G421" s="34" t="str">
        <f t="shared" si="91"/>
        <v/>
      </c>
      <c r="H421" s="34" t="str">
        <f t="shared" si="92"/>
        <v/>
      </c>
      <c r="I421" s="34">
        <f t="shared" si="93"/>
        <v>1.5274949083503055E-3</v>
      </c>
      <c r="J421" s="34">
        <f t="shared" si="94"/>
        <v>5.5157198014340876E-4</v>
      </c>
      <c r="K421" s="34">
        <f t="shared" si="97"/>
        <v>1</v>
      </c>
      <c r="L421" s="34">
        <f t="shared" si="98"/>
        <v>1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24</v>
      </c>
      <c r="D422" s="33">
        <v>9</v>
      </c>
      <c r="E422" s="33">
        <v>49</v>
      </c>
      <c r="F422" s="33">
        <v>7</v>
      </c>
      <c r="G422" s="34">
        <f t="shared" si="91"/>
        <v>5.2049446974625898E-3</v>
      </c>
      <c r="H422" s="34">
        <f t="shared" si="92"/>
        <v>2.0031159581571333E-3</v>
      </c>
      <c r="I422" s="34">
        <f t="shared" si="93"/>
        <v>2.494908350305499E-2</v>
      </c>
      <c r="J422" s="34">
        <f t="shared" si="94"/>
        <v>3.8610038610038611E-3</v>
      </c>
      <c r="K422" s="34">
        <f t="shared" si="97"/>
        <v>1.0416666666666667</v>
      </c>
      <c r="L422" s="34">
        <f t="shared" si="98"/>
        <v>-0.22222222222222221</v>
      </c>
      <c r="M422" s="34">
        <f t="shared" si="95"/>
        <v>5.4218173931901981E-3</v>
      </c>
      <c r="N422" s="40">
        <f t="shared" si="96"/>
        <v>-4.4513687959047403E-4</v>
      </c>
    </row>
    <row r="423" spans="1:14" x14ac:dyDescent="0.2">
      <c r="A423" s="27"/>
      <c r="B423" s="29" t="s">
        <v>389</v>
      </c>
      <c r="C423" s="39">
        <v>1917</v>
      </c>
      <c r="D423" s="33">
        <v>1856</v>
      </c>
      <c r="E423" s="33">
        <v>129</v>
      </c>
      <c r="F423" s="33">
        <v>62</v>
      </c>
      <c r="G423" s="34">
        <f t="shared" si="91"/>
        <v>0.41574495770982434</v>
      </c>
      <c r="H423" s="34">
        <f t="shared" si="92"/>
        <v>0.41308702425995991</v>
      </c>
      <c r="I423" s="34">
        <f t="shared" si="93"/>
        <v>6.5682281059063138E-2</v>
      </c>
      <c r="J423" s="34">
        <f t="shared" si="94"/>
        <v>3.4197462768891337E-2</v>
      </c>
      <c r="K423" s="34">
        <f t="shared" si="97"/>
        <v>-0.93270735524256654</v>
      </c>
      <c r="L423" s="34">
        <f t="shared" si="98"/>
        <v>-0.96659482758620685</v>
      </c>
      <c r="M423" s="34">
        <f t="shared" si="95"/>
        <v>-0.38776837996096292</v>
      </c>
      <c r="N423" s="40">
        <f t="shared" si="96"/>
        <v>-0.39928778099265522</v>
      </c>
    </row>
    <row r="424" spans="1:14" x14ac:dyDescent="0.2">
      <c r="A424" s="27"/>
      <c r="B424" s="29" t="s">
        <v>390</v>
      </c>
      <c r="C424" s="39">
        <v>109</v>
      </c>
      <c r="D424" s="33">
        <v>27</v>
      </c>
      <c r="E424" s="33">
        <v>30</v>
      </c>
      <c r="F424" s="33">
        <v>3</v>
      </c>
      <c r="G424" s="34">
        <f t="shared" si="91"/>
        <v>2.3639123834309262E-2</v>
      </c>
      <c r="H424" s="34">
        <f t="shared" si="92"/>
        <v>6.0093478744713998E-3</v>
      </c>
      <c r="I424" s="34">
        <f t="shared" si="93"/>
        <v>1.5274949083503055E-2</v>
      </c>
      <c r="J424" s="34">
        <f t="shared" si="94"/>
        <v>1.6547159404302261E-3</v>
      </c>
      <c r="K424" s="34">
        <f t="shared" si="97"/>
        <v>-0.72477064220183485</v>
      </c>
      <c r="L424" s="34">
        <f t="shared" si="98"/>
        <v>-0.88888888888888884</v>
      </c>
      <c r="M424" s="34">
        <f t="shared" si="95"/>
        <v>-1.7132942962481024E-2</v>
      </c>
      <c r="N424" s="40">
        <f t="shared" si="96"/>
        <v>-5.3416425550856881E-3</v>
      </c>
    </row>
    <row r="425" spans="1:14" x14ac:dyDescent="0.2">
      <c r="A425" s="27"/>
      <c r="B425" s="29" t="s">
        <v>391</v>
      </c>
      <c r="C425" s="39">
        <v>1</v>
      </c>
      <c r="D425" s="33">
        <v>0</v>
      </c>
      <c r="E425" s="33">
        <v>0</v>
      </c>
      <c r="F425" s="33">
        <v>0</v>
      </c>
      <c r="G425" s="34">
        <f t="shared" si="91"/>
        <v>2.1687269572760788E-4</v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>
        <f t="shared" si="97"/>
        <v>-1</v>
      </c>
      <c r="L425" s="34" t="str">
        <f t="shared" si="98"/>
        <v xml:space="preserve"> </v>
      </c>
      <c r="M425" s="34">
        <f t="shared" si="95"/>
        <v>-2.1687269572760788E-4</v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5</v>
      </c>
      <c r="D426" s="33">
        <v>0</v>
      </c>
      <c r="E426" s="33">
        <v>6</v>
      </c>
      <c r="F426" s="33">
        <v>3</v>
      </c>
      <c r="G426" s="34">
        <f t="shared" si="91"/>
        <v>1.0843634786380394E-3</v>
      </c>
      <c r="H426" s="34" t="str">
        <f t="shared" si="92"/>
        <v/>
      </c>
      <c r="I426" s="34">
        <f t="shared" si="93"/>
        <v>3.0549898167006109E-3</v>
      </c>
      <c r="J426" s="34">
        <f t="shared" si="94"/>
        <v>1.6547159404302261E-3</v>
      </c>
      <c r="K426" s="34">
        <f t="shared" si="97"/>
        <v>0.2</v>
      </c>
      <c r="L426" s="34">
        <f t="shared" si="98"/>
        <v>1</v>
      </c>
      <c r="M426" s="34">
        <f t="shared" si="95"/>
        <v>2.1687269572760791E-4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51</v>
      </c>
      <c r="D427" s="33">
        <v>43</v>
      </c>
      <c r="E427" s="33">
        <v>18</v>
      </c>
      <c r="F427" s="33">
        <v>11</v>
      </c>
      <c r="G427" s="34">
        <f t="shared" si="91"/>
        <v>1.1060507482108002E-2</v>
      </c>
      <c r="H427" s="34">
        <f t="shared" si="92"/>
        <v>9.5704429111951924E-3</v>
      </c>
      <c r="I427" s="34">
        <f t="shared" si="93"/>
        <v>9.1649694501018328E-3</v>
      </c>
      <c r="J427" s="34">
        <f t="shared" si="94"/>
        <v>6.0672917815774961E-3</v>
      </c>
      <c r="K427" s="34">
        <f t="shared" si="97"/>
        <v>-0.6470588235294118</v>
      </c>
      <c r="L427" s="34">
        <f t="shared" si="98"/>
        <v>-0.7441860465116279</v>
      </c>
      <c r="M427" s="34">
        <f t="shared" si="95"/>
        <v>-7.1567989590110605E-3</v>
      </c>
      <c r="N427" s="40">
        <f t="shared" si="96"/>
        <v>-7.1221900734475853E-3</v>
      </c>
    </row>
    <row r="428" spans="1:14" x14ac:dyDescent="0.2">
      <c r="A428" s="27"/>
      <c r="B428" s="29" t="s">
        <v>394</v>
      </c>
      <c r="C428" s="39">
        <v>18</v>
      </c>
      <c r="D428" s="33">
        <v>3</v>
      </c>
      <c r="E428" s="33">
        <v>18</v>
      </c>
      <c r="F428" s="33">
        <v>4</v>
      </c>
      <c r="G428" s="34">
        <f t="shared" si="91"/>
        <v>3.9037085230969422E-3</v>
      </c>
      <c r="H428" s="34">
        <f t="shared" si="92"/>
        <v>6.6770531938571112E-4</v>
      </c>
      <c r="I428" s="34">
        <f t="shared" si="93"/>
        <v>9.1649694501018328E-3</v>
      </c>
      <c r="J428" s="34">
        <f t="shared" si="94"/>
        <v>2.206287920573635E-3</v>
      </c>
      <c r="K428" s="34">
        <f t="shared" si="97"/>
        <v>0</v>
      </c>
      <c r="L428" s="34">
        <f t="shared" si="98"/>
        <v>0.33333333333333331</v>
      </c>
      <c r="M428" s="34">
        <f t="shared" si="95"/>
        <v>0</v>
      </c>
      <c r="N428" s="40">
        <f t="shared" si="96"/>
        <v>2.2256843979523704E-4</v>
      </c>
    </row>
    <row r="429" spans="1:14" x14ac:dyDescent="0.2">
      <c r="A429" s="27"/>
      <c r="B429" s="29" t="s">
        <v>395</v>
      </c>
      <c r="C429" s="39">
        <v>3</v>
      </c>
      <c r="D429" s="33">
        <v>0</v>
      </c>
      <c r="E429" s="33">
        <v>13</v>
      </c>
      <c r="F429" s="33">
        <v>2</v>
      </c>
      <c r="G429" s="34">
        <f t="shared" si="91"/>
        <v>6.5061808718282373E-4</v>
      </c>
      <c r="H429" s="34" t="str">
        <f t="shared" si="92"/>
        <v/>
      </c>
      <c r="I429" s="34">
        <f t="shared" si="93"/>
        <v>6.619144602851324E-3</v>
      </c>
      <c r="J429" s="34">
        <f t="shared" si="94"/>
        <v>1.1031439602868175E-3</v>
      </c>
      <c r="K429" s="34">
        <f t="shared" si="97"/>
        <v>3.3333333333333335</v>
      </c>
      <c r="L429" s="34">
        <f t="shared" si="98"/>
        <v>1</v>
      </c>
      <c r="M429" s="34">
        <f t="shared" si="95"/>
        <v>2.1687269572760793E-3</v>
      </c>
      <c r="N429" s="40" t="str">
        <f t="shared" si="96"/>
        <v/>
      </c>
    </row>
    <row r="430" spans="1:14" x14ac:dyDescent="0.2">
      <c r="A430" s="27"/>
      <c r="B430" s="29" t="s">
        <v>396</v>
      </c>
      <c r="C430" s="39">
        <v>2</v>
      </c>
      <c r="D430" s="33">
        <v>0</v>
      </c>
      <c r="E430" s="33">
        <v>1</v>
      </c>
      <c r="F430" s="33">
        <v>1</v>
      </c>
      <c r="G430" s="34">
        <f t="shared" si="91"/>
        <v>4.3374539145521576E-4</v>
      </c>
      <c r="H430" s="34" t="str">
        <f t="shared" si="92"/>
        <v/>
      </c>
      <c r="I430" s="34">
        <f t="shared" si="93"/>
        <v>5.0916496945010179E-4</v>
      </c>
      <c r="J430" s="34">
        <f t="shared" si="94"/>
        <v>5.5157198014340876E-4</v>
      </c>
      <c r="K430" s="34">
        <f t="shared" si="97"/>
        <v>-0.5</v>
      </c>
      <c r="L430" s="34">
        <f t="shared" si="98"/>
        <v>1</v>
      </c>
      <c r="M430" s="34">
        <f t="shared" si="95"/>
        <v>-2.1687269572760788E-4</v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1</v>
      </c>
      <c r="D431" s="33">
        <v>2</v>
      </c>
      <c r="E431" s="33">
        <v>0</v>
      </c>
      <c r="F431" s="33">
        <v>0</v>
      </c>
      <c r="G431" s="34">
        <f t="shared" si="91"/>
        <v>2.1687269572760788E-4</v>
      </c>
      <c r="H431" s="34">
        <f t="shared" si="92"/>
        <v>4.4513687959047408E-4</v>
      </c>
      <c r="I431" s="34" t="str">
        <f t="shared" si="93"/>
        <v/>
      </c>
      <c r="J431" s="34" t="str">
        <f t="shared" si="94"/>
        <v/>
      </c>
      <c r="K431" s="34">
        <f t="shared" si="97"/>
        <v>-1</v>
      </c>
      <c r="L431" s="34">
        <f t="shared" si="98"/>
        <v>-1</v>
      </c>
      <c r="M431" s="34">
        <f t="shared" si="95"/>
        <v>-2.1687269572760788E-4</v>
      </c>
      <c r="N431" s="40">
        <f t="shared" si="96"/>
        <v>-4.4513687959047408E-4</v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3</v>
      </c>
      <c r="E433" s="33">
        <v>1</v>
      </c>
      <c r="F433" s="33">
        <v>0</v>
      </c>
      <c r="G433" s="34" t="str">
        <f t="shared" si="91"/>
        <v/>
      </c>
      <c r="H433" s="34">
        <f t="shared" si="92"/>
        <v>6.6770531938571112E-4</v>
      </c>
      <c r="I433" s="34">
        <f t="shared" si="93"/>
        <v>5.0916496945010179E-4</v>
      </c>
      <c r="J433" s="34" t="str">
        <f t="shared" si="94"/>
        <v/>
      </c>
      <c r="K433" s="34">
        <f t="shared" si="97"/>
        <v>1</v>
      </c>
      <c r="L433" s="34">
        <f t="shared" si="98"/>
        <v>-1</v>
      </c>
      <c r="M433" s="34" t="str">
        <f t="shared" si="95"/>
        <v/>
      </c>
      <c r="N433" s="40">
        <f t="shared" si="96"/>
        <v>-6.6770531938571112E-4</v>
      </c>
    </row>
    <row r="434" spans="1:14" x14ac:dyDescent="0.2">
      <c r="A434" s="27"/>
      <c r="B434" s="29" t="s">
        <v>400</v>
      </c>
      <c r="C434" s="39">
        <v>14</v>
      </c>
      <c r="D434" s="33">
        <v>12</v>
      </c>
      <c r="E434" s="33">
        <v>19</v>
      </c>
      <c r="F434" s="33">
        <v>17</v>
      </c>
      <c r="G434" s="34">
        <f t="shared" si="91"/>
        <v>3.0362177401865105E-3</v>
      </c>
      <c r="H434" s="34">
        <f t="shared" si="92"/>
        <v>2.6708212775428445E-3</v>
      </c>
      <c r="I434" s="34">
        <f t="shared" si="93"/>
        <v>9.674134419551934E-3</v>
      </c>
      <c r="J434" s="34">
        <f t="shared" si="94"/>
        <v>9.3767236624379482E-3</v>
      </c>
      <c r="K434" s="34">
        <f t="shared" si="97"/>
        <v>0.35714285714285715</v>
      </c>
      <c r="L434" s="34">
        <f t="shared" si="98"/>
        <v>0.41666666666666669</v>
      </c>
      <c r="M434" s="34">
        <f t="shared" si="95"/>
        <v>1.0843634786380394E-3</v>
      </c>
      <c r="N434" s="40">
        <f t="shared" si="96"/>
        <v>1.1128421989761853E-3</v>
      </c>
    </row>
    <row r="435" spans="1:14" x14ac:dyDescent="0.2">
      <c r="A435" s="27"/>
      <c r="B435" s="29" t="s">
        <v>401</v>
      </c>
      <c r="C435" s="39">
        <v>45</v>
      </c>
      <c r="D435" s="33">
        <v>29</v>
      </c>
      <c r="E435" s="33">
        <v>45</v>
      </c>
      <c r="F435" s="33">
        <v>30</v>
      </c>
      <c r="G435" s="34">
        <f t="shared" ref="G435:G498" si="99">+IF(C435=0,"",C435/C$371)</f>
        <v>9.7592713077423558E-3</v>
      </c>
      <c r="H435" s="34">
        <f t="shared" ref="H435:H498" si="100">+IF(D435=0,"",D435/D$371)</f>
        <v>6.4544847540618736E-3</v>
      </c>
      <c r="I435" s="34">
        <f t="shared" ref="I435:I498" si="101">+IF(E435=0,"",E435/E$371)</f>
        <v>2.2912423625254582E-2</v>
      </c>
      <c r="J435" s="34">
        <f t="shared" ref="J435:J498" si="102">+IF(F435=0,"",F435/F$371)</f>
        <v>1.6547159404302261E-2</v>
      </c>
      <c r="K435" s="34">
        <f t="shared" si="97"/>
        <v>0</v>
      </c>
      <c r="L435" s="34">
        <f t="shared" si="98"/>
        <v>3.4482758620689655E-2</v>
      </c>
      <c r="M435" s="34">
        <f t="shared" ref="M435:M498" si="103">+IF(OR(AND(G435=""),(K435="")),"",G435*K435)</f>
        <v>0</v>
      </c>
      <c r="N435" s="40">
        <f t="shared" ref="N435:N498" si="104">+IF(OR(AND(H435=""),(L435="")),"",H435*L435)</f>
        <v>2.2256843979523701E-4</v>
      </c>
    </row>
    <row r="436" spans="1:14" x14ac:dyDescent="0.2">
      <c r="A436" s="27"/>
      <c r="B436" s="29" t="s">
        <v>402</v>
      </c>
      <c r="C436" s="39">
        <v>0</v>
      </c>
      <c r="D436" s="33">
        <v>1</v>
      </c>
      <c r="E436" s="33">
        <v>2</v>
      </c>
      <c r="F436" s="33">
        <v>3</v>
      </c>
      <c r="G436" s="34" t="str">
        <f t="shared" si="99"/>
        <v/>
      </c>
      <c r="H436" s="34">
        <f t="shared" si="100"/>
        <v>2.2256843979523704E-4</v>
      </c>
      <c r="I436" s="34">
        <f t="shared" si="101"/>
        <v>1.0183299389002036E-3</v>
      </c>
      <c r="J436" s="34">
        <f t="shared" si="102"/>
        <v>1.6547159404302261E-3</v>
      </c>
      <c r="K436" s="34">
        <f t="shared" ref="K436:K499" si="105">+IF(AND(C436=0,E436=0)," ",IF(C436=0,1,IF(E436=0,-1,(E436-C436)/C436)))</f>
        <v>1</v>
      </c>
      <c r="L436" s="34">
        <f t="shared" ref="L436:L499" si="106">+IF(AND(D436=0,F436=0)," ",IF(D436=0,1,IF(F436=0,-1,(F436-D436)/D436)))</f>
        <v>2</v>
      </c>
      <c r="M436" s="34" t="str">
        <f t="shared" si="103"/>
        <v/>
      </c>
      <c r="N436" s="40">
        <f t="shared" si="104"/>
        <v>4.4513687959047408E-4</v>
      </c>
    </row>
    <row r="437" spans="1:14" x14ac:dyDescent="0.2">
      <c r="A437" s="27"/>
      <c r="B437" s="29" t="s">
        <v>403</v>
      </c>
      <c r="C437" s="39">
        <v>103</v>
      </c>
      <c r="D437" s="33">
        <v>8</v>
      </c>
      <c r="E437" s="33">
        <v>226</v>
      </c>
      <c r="F437" s="33">
        <v>18</v>
      </c>
      <c r="G437" s="34">
        <f t="shared" si="99"/>
        <v>2.2337887659943614E-2</v>
      </c>
      <c r="H437" s="34">
        <f t="shared" si="100"/>
        <v>1.7805475183618963E-3</v>
      </c>
      <c r="I437" s="34">
        <f t="shared" si="101"/>
        <v>0.11507128309572301</v>
      </c>
      <c r="J437" s="34">
        <f t="shared" si="102"/>
        <v>9.9282956425813564E-3</v>
      </c>
      <c r="K437" s="34">
        <f t="shared" si="105"/>
        <v>1.1941747572815533</v>
      </c>
      <c r="L437" s="34">
        <f t="shared" si="106"/>
        <v>1.25</v>
      </c>
      <c r="M437" s="34">
        <f t="shared" si="103"/>
        <v>2.6675341574495772E-2</v>
      </c>
      <c r="N437" s="40">
        <f t="shared" si="104"/>
        <v>2.2256843979523702E-3</v>
      </c>
    </row>
    <row r="438" spans="1:14" x14ac:dyDescent="0.2">
      <c r="A438" s="27"/>
      <c r="B438" s="29" t="s">
        <v>404</v>
      </c>
      <c r="C438" s="39">
        <v>0</v>
      </c>
      <c r="D438" s="33">
        <v>0</v>
      </c>
      <c r="E438" s="33">
        <v>9</v>
      </c>
      <c r="F438" s="33">
        <v>0</v>
      </c>
      <c r="G438" s="34" t="str">
        <f t="shared" si="99"/>
        <v/>
      </c>
      <c r="H438" s="34" t="str">
        <f t="shared" si="100"/>
        <v/>
      </c>
      <c r="I438" s="34">
        <f t="shared" si="101"/>
        <v>4.5824847250509164E-3</v>
      </c>
      <c r="J438" s="34" t="str">
        <f t="shared" si="102"/>
        <v/>
      </c>
      <c r="K438" s="34">
        <f t="shared" si="105"/>
        <v>1</v>
      </c>
      <c r="L438" s="34" t="str">
        <f t="shared" si="106"/>
        <v xml:space="preserve"> </v>
      </c>
      <c r="M438" s="34" t="str">
        <f t="shared" si="103"/>
        <v/>
      </c>
      <c r="N438" s="40" t="str">
        <f t="shared" si="104"/>
        <v/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2</v>
      </c>
      <c r="D442" s="33">
        <v>5</v>
      </c>
      <c r="E442" s="33">
        <v>21</v>
      </c>
      <c r="F442" s="33">
        <v>17</v>
      </c>
      <c r="G442" s="34">
        <f t="shared" si="99"/>
        <v>4.3374539145521576E-4</v>
      </c>
      <c r="H442" s="34">
        <f t="shared" si="100"/>
        <v>1.1128421989761851E-3</v>
      </c>
      <c r="I442" s="34">
        <f t="shared" si="101"/>
        <v>1.0692464358452138E-2</v>
      </c>
      <c r="J442" s="34">
        <f t="shared" si="102"/>
        <v>9.3767236624379482E-3</v>
      </c>
      <c r="K442" s="34">
        <f t="shared" si="105"/>
        <v>9.5</v>
      </c>
      <c r="L442" s="34">
        <f t="shared" si="106"/>
        <v>2.4</v>
      </c>
      <c r="M442" s="34">
        <f t="shared" si="103"/>
        <v>4.1205812188245495E-3</v>
      </c>
      <c r="N442" s="40">
        <f t="shared" si="104"/>
        <v>2.670821277542844E-3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0</v>
      </c>
      <c r="F443" s="33">
        <v>0</v>
      </c>
      <c r="G443" s="34" t="str">
        <f t="shared" si="99"/>
        <v/>
      </c>
      <c r="H443" s="34" t="str">
        <f t="shared" si="100"/>
        <v/>
      </c>
      <c r="I443" s="34" t="str">
        <f t="shared" si="101"/>
        <v/>
      </c>
      <c r="J443" s="34" t="str">
        <f t="shared" si="102"/>
        <v/>
      </c>
      <c r="K443" s="34" t="str">
        <f t="shared" si="105"/>
        <v xml:space="preserve"> 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0</v>
      </c>
      <c r="D444" s="33">
        <v>0</v>
      </c>
      <c r="E444" s="33">
        <v>6</v>
      </c>
      <c r="F444" s="33">
        <v>4</v>
      </c>
      <c r="G444" s="34" t="str">
        <f t="shared" si="99"/>
        <v/>
      </c>
      <c r="H444" s="34" t="str">
        <f t="shared" si="100"/>
        <v/>
      </c>
      <c r="I444" s="34">
        <f t="shared" si="101"/>
        <v>3.0549898167006109E-3</v>
      </c>
      <c r="J444" s="34">
        <f t="shared" si="102"/>
        <v>2.206287920573635E-3</v>
      </c>
      <c r="K444" s="34">
        <f t="shared" si="105"/>
        <v>1</v>
      </c>
      <c r="L444" s="34">
        <f t="shared" si="106"/>
        <v>1</v>
      </c>
      <c r="M444" s="34" t="str">
        <f t="shared" si="103"/>
        <v/>
      </c>
      <c r="N444" s="40" t="str">
        <f t="shared" si="104"/>
        <v/>
      </c>
    </row>
    <row r="445" spans="1:14" x14ac:dyDescent="0.2">
      <c r="A445" s="27"/>
      <c r="B445" s="29" t="s">
        <v>411</v>
      </c>
      <c r="C445" s="39">
        <v>0</v>
      </c>
      <c r="D445" s="33">
        <v>4</v>
      </c>
      <c r="E445" s="33">
        <v>0</v>
      </c>
      <c r="F445" s="33">
        <v>1</v>
      </c>
      <c r="G445" s="34" t="str">
        <f t="shared" si="99"/>
        <v/>
      </c>
      <c r="H445" s="34">
        <f t="shared" si="100"/>
        <v>8.9027375918094816E-4</v>
      </c>
      <c r="I445" s="34" t="str">
        <f t="shared" si="101"/>
        <v/>
      </c>
      <c r="J445" s="34">
        <f t="shared" si="102"/>
        <v>5.5157198014340876E-4</v>
      </c>
      <c r="K445" s="34" t="str">
        <f t="shared" si="105"/>
        <v xml:space="preserve"> </v>
      </c>
      <c r="L445" s="34">
        <f t="shared" si="106"/>
        <v>-0.75</v>
      </c>
      <c r="M445" s="34" t="str">
        <f t="shared" si="103"/>
        <v/>
      </c>
      <c r="N445" s="40">
        <f t="shared" si="104"/>
        <v>-6.6770531938571112E-4</v>
      </c>
    </row>
    <row r="446" spans="1:14" x14ac:dyDescent="0.2">
      <c r="A446" s="27"/>
      <c r="B446" s="29" t="s">
        <v>412</v>
      </c>
      <c r="C446" s="39">
        <v>44</v>
      </c>
      <c r="D446" s="33">
        <v>100</v>
      </c>
      <c r="E446" s="33">
        <v>22</v>
      </c>
      <c r="F446" s="33">
        <v>57</v>
      </c>
      <c r="G446" s="34">
        <f t="shared" si="99"/>
        <v>9.5423986120147467E-3</v>
      </c>
      <c r="H446" s="34">
        <f t="shared" si="100"/>
        <v>2.2256843979523704E-2</v>
      </c>
      <c r="I446" s="34">
        <f t="shared" si="101"/>
        <v>1.1201629327902239E-2</v>
      </c>
      <c r="J446" s="34">
        <f t="shared" si="102"/>
        <v>3.1439602868174293E-2</v>
      </c>
      <c r="K446" s="34">
        <f t="shared" si="105"/>
        <v>-0.5</v>
      </c>
      <c r="L446" s="34">
        <f t="shared" si="106"/>
        <v>-0.43</v>
      </c>
      <c r="M446" s="34">
        <f t="shared" si="103"/>
        <v>-4.7711993060073734E-3</v>
      </c>
      <c r="N446" s="40">
        <f t="shared" si="104"/>
        <v>-9.5704429111951924E-3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1</v>
      </c>
      <c r="E447" s="33">
        <v>2</v>
      </c>
      <c r="F447" s="33">
        <v>0</v>
      </c>
      <c r="G447" s="34" t="str">
        <f t="shared" si="99"/>
        <v/>
      </c>
      <c r="H447" s="34">
        <f t="shared" si="100"/>
        <v>2.2256843979523704E-4</v>
      </c>
      <c r="I447" s="34">
        <f t="shared" si="101"/>
        <v>1.0183299389002036E-3</v>
      </c>
      <c r="J447" s="34" t="str">
        <f t="shared" si="102"/>
        <v/>
      </c>
      <c r="K447" s="34">
        <f t="shared" si="105"/>
        <v>1</v>
      </c>
      <c r="L447" s="34">
        <f t="shared" si="106"/>
        <v>-1</v>
      </c>
      <c r="M447" s="34" t="str">
        <f t="shared" si="103"/>
        <v/>
      </c>
      <c r="N447" s="40">
        <f t="shared" si="104"/>
        <v>-2.2256843979523704E-4</v>
      </c>
    </row>
    <row r="448" spans="1:14" x14ac:dyDescent="0.2">
      <c r="A448" s="27"/>
      <c r="B448" s="29" t="s">
        <v>414</v>
      </c>
      <c r="C448" s="39">
        <v>0</v>
      </c>
      <c r="D448" s="33">
        <v>1</v>
      </c>
      <c r="E448" s="33">
        <v>2</v>
      </c>
      <c r="F448" s="33">
        <v>2</v>
      </c>
      <c r="G448" s="34" t="str">
        <f t="shared" si="99"/>
        <v/>
      </c>
      <c r="H448" s="34">
        <f t="shared" si="100"/>
        <v>2.2256843979523704E-4</v>
      </c>
      <c r="I448" s="34">
        <f t="shared" si="101"/>
        <v>1.0183299389002036E-3</v>
      </c>
      <c r="J448" s="34">
        <f t="shared" si="102"/>
        <v>1.1031439602868175E-3</v>
      </c>
      <c r="K448" s="34">
        <f t="shared" si="105"/>
        <v>1</v>
      </c>
      <c r="L448" s="34">
        <f t="shared" si="106"/>
        <v>1</v>
      </c>
      <c r="M448" s="34" t="str">
        <f t="shared" si="103"/>
        <v/>
      </c>
      <c r="N448" s="40">
        <f t="shared" si="104"/>
        <v>2.2256843979523704E-4</v>
      </c>
    </row>
    <row r="449" spans="1:14" x14ac:dyDescent="0.2">
      <c r="A449" s="27"/>
      <c r="B449" s="29" t="s">
        <v>415</v>
      </c>
      <c r="C449" s="39">
        <v>2</v>
      </c>
      <c r="D449" s="33">
        <v>0</v>
      </c>
      <c r="E449" s="33">
        <v>3</v>
      </c>
      <c r="F449" s="33">
        <v>0</v>
      </c>
      <c r="G449" s="34">
        <f t="shared" si="99"/>
        <v>4.3374539145521576E-4</v>
      </c>
      <c r="H449" s="34" t="str">
        <f t="shared" si="100"/>
        <v/>
      </c>
      <c r="I449" s="34">
        <f t="shared" si="101"/>
        <v>1.5274949083503055E-3</v>
      </c>
      <c r="J449" s="34" t="str">
        <f t="shared" si="102"/>
        <v/>
      </c>
      <c r="K449" s="34">
        <f t="shared" si="105"/>
        <v>0.5</v>
      </c>
      <c r="L449" s="34" t="str">
        <f t="shared" si="106"/>
        <v xml:space="preserve"> </v>
      </c>
      <c r="M449" s="34">
        <f t="shared" si="103"/>
        <v>2.1687269572760788E-4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52</v>
      </c>
      <c r="D450" s="33">
        <v>1</v>
      </c>
      <c r="E450" s="33">
        <v>47</v>
      </c>
      <c r="F450" s="33">
        <v>5</v>
      </c>
      <c r="G450" s="34">
        <f t="shared" si="99"/>
        <v>1.1277380177835611E-2</v>
      </c>
      <c r="H450" s="34">
        <f t="shared" si="100"/>
        <v>2.2256843979523704E-4</v>
      </c>
      <c r="I450" s="34">
        <f t="shared" si="101"/>
        <v>2.3930753564154784E-2</v>
      </c>
      <c r="J450" s="34">
        <f t="shared" si="102"/>
        <v>2.7578599007170436E-3</v>
      </c>
      <c r="K450" s="34">
        <f t="shared" si="105"/>
        <v>-9.6153846153846159E-2</v>
      </c>
      <c r="L450" s="34">
        <f t="shared" si="106"/>
        <v>4</v>
      </c>
      <c r="M450" s="34">
        <f t="shared" si="103"/>
        <v>-1.0843634786380397E-3</v>
      </c>
      <c r="N450" s="40">
        <f t="shared" si="104"/>
        <v>8.9027375918094816E-4</v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0</v>
      </c>
      <c r="F451" s="33">
        <v>0</v>
      </c>
      <c r="G451" s="34" t="str">
        <f t="shared" si="99"/>
        <v/>
      </c>
      <c r="H451" s="34" t="str">
        <f t="shared" si="100"/>
        <v/>
      </c>
      <c r="I451" s="34" t="str">
        <f t="shared" si="101"/>
        <v/>
      </c>
      <c r="J451" s="34" t="str">
        <f t="shared" si="102"/>
        <v/>
      </c>
      <c r="K451" s="34" t="str">
        <f t="shared" si="105"/>
        <v xml:space="preserve"> 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1</v>
      </c>
      <c r="D452" s="33">
        <v>0</v>
      </c>
      <c r="E452" s="33">
        <v>0</v>
      </c>
      <c r="F452" s="33">
        <v>0</v>
      </c>
      <c r="G452" s="34">
        <f t="shared" si="99"/>
        <v>2.1687269572760788E-4</v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>
        <f t="shared" si="105"/>
        <v>-1</v>
      </c>
      <c r="L452" s="34" t="str">
        <f t="shared" si="106"/>
        <v xml:space="preserve"> </v>
      </c>
      <c r="M452" s="34">
        <f t="shared" si="103"/>
        <v>-2.1687269572760788E-4</v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16</v>
      </c>
      <c r="D454" s="33">
        <v>1</v>
      </c>
      <c r="E454" s="33">
        <v>20</v>
      </c>
      <c r="F454" s="33">
        <v>2</v>
      </c>
      <c r="G454" s="34">
        <f t="shared" si="99"/>
        <v>3.4699631316417261E-3</v>
      </c>
      <c r="H454" s="34">
        <f t="shared" si="100"/>
        <v>2.2256843979523704E-4</v>
      </c>
      <c r="I454" s="34">
        <f t="shared" si="101"/>
        <v>1.0183299389002037E-2</v>
      </c>
      <c r="J454" s="34">
        <f t="shared" si="102"/>
        <v>1.1031439602868175E-3</v>
      </c>
      <c r="K454" s="34">
        <f t="shared" si="105"/>
        <v>0.25</v>
      </c>
      <c r="L454" s="34">
        <f t="shared" si="106"/>
        <v>1</v>
      </c>
      <c r="M454" s="34">
        <f t="shared" si="103"/>
        <v>8.6749078291043153E-4</v>
      </c>
      <c r="N454" s="40">
        <f t="shared" si="104"/>
        <v>2.2256843979523704E-4</v>
      </c>
    </row>
    <row r="455" spans="1:14" x14ac:dyDescent="0.2">
      <c r="A455" s="27"/>
      <c r="B455" s="29" t="s">
        <v>421</v>
      </c>
      <c r="C455" s="39">
        <v>14</v>
      </c>
      <c r="D455" s="33">
        <v>0</v>
      </c>
      <c r="E455" s="33">
        <v>7</v>
      </c>
      <c r="F455" s="33">
        <v>1</v>
      </c>
      <c r="G455" s="34">
        <f t="shared" si="99"/>
        <v>3.0362177401865105E-3</v>
      </c>
      <c r="H455" s="34" t="str">
        <f t="shared" si="100"/>
        <v/>
      </c>
      <c r="I455" s="34">
        <f t="shared" si="101"/>
        <v>3.564154786150713E-3</v>
      </c>
      <c r="J455" s="34">
        <f t="shared" si="102"/>
        <v>5.5157198014340876E-4</v>
      </c>
      <c r="K455" s="34">
        <f t="shared" si="105"/>
        <v>-0.5</v>
      </c>
      <c r="L455" s="34">
        <f t="shared" si="106"/>
        <v>1</v>
      </c>
      <c r="M455" s="34">
        <f t="shared" si="103"/>
        <v>-1.5181088700932553E-3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1</v>
      </c>
      <c r="D456" s="33">
        <v>0</v>
      </c>
      <c r="E456" s="33">
        <v>0</v>
      </c>
      <c r="F456" s="33">
        <v>0</v>
      </c>
      <c r="G456" s="34">
        <f t="shared" si="99"/>
        <v>2.1687269572760788E-4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-2.1687269572760788E-4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1</v>
      </c>
      <c r="E457" s="33">
        <v>2</v>
      </c>
      <c r="F457" s="33">
        <v>5</v>
      </c>
      <c r="G457" s="34" t="str">
        <f t="shared" si="99"/>
        <v/>
      </c>
      <c r="H457" s="34">
        <f t="shared" si="100"/>
        <v>2.2256843979523704E-4</v>
      </c>
      <c r="I457" s="34">
        <f t="shared" si="101"/>
        <v>1.0183299389002036E-3</v>
      </c>
      <c r="J457" s="34">
        <f t="shared" si="102"/>
        <v>2.7578599007170436E-3</v>
      </c>
      <c r="K457" s="34">
        <f t="shared" si="105"/>
        <v>1</v>
      </c>
      <c r="L457" s="34">
        <f t="shared" si="106"/>
        <v>4</v>
      </c>
      <c r="M457" s="34" t="str">
        <f t="shared" si="103"/>
        <v/>
      </c>
      <c r="N457" s="40">
        <f t="shared" si="104"/>
        <v>8.9027375918094816E-4</v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0</v>
      </c>
      <c r="F459" s="33">
        <v>1</v>
      </c>
      <c r="G459" s="34" t="str">
        <f t="shared" si="99"/>
        <v/>
      </c>
      <c r="H459" s="34" t="str">
        <f t="shared" si="100"/>
        <v/>
      </c>
      <c r="I459" s="34" t="str">
        <f t="shared" si="101"/>
        <v/>
      </c>
      <c r="J459" s="34">
        <f t="shared" si="102"/>
        <v>5.5157198014340876E-4</v>
      </c>
      <c r="K459" s="34" t="str">
        <f t="shared" si="105"/>
        <v xml:space="preserve"> 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17</v>
      </c>
      <c r="D460" s="33">
        <v>47</v>
      </c>
      <c r="E460" s="33">
        <v>0</v>
      </c>
      <c r="F460" s="33">
        <v>6</v>
      </c>
      <c r="G460" s="34">
        <f t="shared" si="99"/>
        <v>3.6868358273693344E-3</v>
      </c>
      <c r="H460" s="34">
        <f t="shared" si="100"/>
        <v>1.046071667037614E-2</v>
      </c>
      <c r="I460" s="34" t="str">
        <f t="shared" si="101"/>
        <v/>
      </c>
      <c r="J460" s="34">
        <f t="shared" si="102"/>
        <v>3.3094318808604521E-3</v>
      </c>
      <c r="K460" s="34">
        <f t="shared" si="105"/>
        <v>-1</v>
      </c>
      <c r="L460" s="34">
        <f t="shared" si="106"/>
        <v>-0.87234042553191493</v>
      </c>
      <c r="M460" s="34">
        <f t="shared" si="103"/>
        <v>-3.6868358273693344E-3</v>
      </c>
      <c r="N460" s="40">
        <f t="shared" si="104"/>
        <v>-9.1253060316047185E-3</v>
      </c>
    </row>
    <row r="461" spans="1:14" x14ac:dyDescent="0.2">
      <c r="A461" s="27"/>
      <c r="B461" s="29" t="s">
        <v>427</v>
      </c>
      <c r="C461" s="39">
        <v>0</v>
      </c>
      <c r="D461" s="33">
        <v>1</v>
      </c>
      <c r="E461" s="33">
        <v>0</v>
      </c>
      <c r="F461" s="33">
        <v>2</v>
      </c>
      <c r="G461" s="34" t="str">
        <f t="shared" si="99"/>
        <v/>
      </c>
      <c r="H461" s="34">
        <f t="shared" si="100"/>
        <v>2.2256843979523704E-4</v>
      </c>
      <c r="I461" s="34" t="str">
        <f t="shared" si="101"/>
        <v/>
      </c>
      <c r="J461" s="34">
        <f t="shared" si="102"/>
        <v>1.1031439602868175E-3</v>
      </c>
      <c r="K461" s="34" t="str">
        <f t="shared" si="105"/>
        <v xml:space="preserve"> </v>
      </c>
      <c r="L461" s="34">
        <f t="shared" si="106"/>
        <v>1</v>
      </c>
      <c r="M461" s="34" t="str">
        <f t="shared" si="103"/>
        <v/>
      </c>
      <c r="N461" s="40">
        <f t="shared" si="104"/>
        <v>2.2256843979523704E-4</v>
      </c>
    </row>
    <row r="462" spans="1:14" ht="25.5" x14ac:dyDescent="0.2">
      <c r="A462" s="27"/>
      <c r="B462" s="29" t="s">
        <v>428</v>
      </c>
      <c r="C462" s="39">
        <v>5</v>
      </c>
      <c r="D462" s="33">
        <v>7</v>
      </c>
      <c r="E462" s="33">
        <v>1</v>
      </c>
      <c r="F462" s="33">
        <v>0</v>
      </c>
      <c r="G462" s="34">
        <f t="shared" si="99"/>
        <v>1.0843634786380394E-3</v>
      </c>
      <c r="H462" s="34">
        <f t="shared" si="100"/>
        <v>1.5579790785666592E-3</v>
      </c>
      <c r="I462" s="34">
        <f t="shared" si="101"/>
        <v>5.0916496945010179E-4</v>
      </c>
      <c r="J462" s="34" t="str">
        <f t="shared" si="102"/>
        <v/>
      </c>
      <c r="K462" s="34">
        <f t="shared" si="105"/>
        <v>-0.8</v>
      </c>
      <c r="L462" s="34">
        <f t="shared" si="106"/>
        <v>-1</v>
      </c>
      <c r="M462" s="34">
        <f t="shared" si="103"/>
        <v>-8.6749078291043164E-4</v>
      </c>
      <c r="N462" s="40">
        <f t="shared" si="104"/>
        <v>-1.5579790785666592E-3</v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1</v>
      </c>
      <c r="D464" s="33">
        <v>6</v>
      </c>
      <c r="E464" s="33">
        <v>0</v>
      </c>
      <c r="F464" s="33">
        <v>1</v>
      </c>
      <c r="G464" s="34">
        <f t="shared" si="99"/>
        <v>2.1687269572760788E-4</v>
      </c>
      <c r="H464" s="34">
        <f t="shared" si="100"/>
        <v>1.3354106387714222E-3</v>
      </c>
      <c r="I464" s="34" t="str">
        <f t="shared" si="101"/>
        <v/>
      </c>
      <c r="J464" s="34">
        <f t="shared" si="102"/>
        <v>5.5157198014340876E-4</v>
      </c>
      <c r="K464" s="34">
        <f t="shared" si="105"/>
        <v>-1</v>
      </c>
      <c r="L464" s="34">
        <f t="shared" si="106"/>
        <v>-0.83333333333333337</v>
      </c>
      <c r="M464" s="34">
        <f t="shared" si="103"/>
        <v>-2.1687269572760788E-4</v>
      </c>
      <c r="N464" s="40">
        <f t="shared" si="104"/>
        <v>-1.1128421989761853E-3</v>
      </c>
    </row>
    <row r="465" spans="1:14" x14ac:dyDescent="0.2">
      <c r="A465" s="27"/>
      <c r="B465" s="29" t="s">
        <v>431</v>
      </c>
      <c r="C465" s="39">
        <v>0</v>
      </c>
      <c r="D465" s="33">
        <v>2</v>
      </c>
      <c r="E465" s="33">
        <v>0</v>
      </c>
      <c r="F465" s="33">
        <v>1</v>
      </c>
      <c r="G465" s="34" t="str">
        <f t="shared" si="99"/>
        <v/>
      </c>
      <c r="H465" s="34">
        <f t="shared" si="100"/>
        <v>4.4513687959047408E-4</v>
      </c>
      <c r="I465" s="34" t="str">
        <f t="shared" si="101"/>
        <v/>
      </c>
      <c r="J465" s="34">
        <f t="shared" si="102"/>
        <v>5.5157198014340876E-4</v>
      </c>
      <c r="K465" s="34" t="str">
        <f t="shared" si="105"/>
        <v xml:space="preserve"> </v>
      </c>
      <c r="L465" s="34">
        <f t="shared" si="106"/>
        <v>-0.5</v>
      </c>
      <c r="M465" s="34" t="str">
        <f t="shared" si="103"/>
        <v/>
      </c>
      <c r="N465" s="40">
        <f t="shared" si="104"/>
        <v>-2.2256843979523704E-4</v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2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>
        <f t="shared" si="102"/>
        <v>1.1031439602868175E-3</v>
      </c>
      <c r="K466" s="34" t="str">
        <f t="shared" si="105"/>
        <v xml:space="preserve"> </v>
      </c>
      <c r="L466" s="34">
        <f t="shared" si="106"/>
        <v>1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2</v>
      </c>
      <c r="E468" s="33">
        <v>0</v>
      </c>
      <c r="F468" s="33">
        <v>0</v>
      </c>
      <c r="G468" s="34" t="str">
        <f t="shared" si="99"/>
        <v/>
      </c>
      <c r="H468" s="34">
        <f t="shared" si="100"/>
        <v>4.4513687959047408E-4</v>
      </c>
      <c r="I468" s="34" t="str">
        <f t="shared" si="101"/>
        <v/>
      </c>
      <c r="J468" s="34" t="str">
        <f t="shared" si="102"/>
        <v/>
      </c>
      <c r="K468" s="34" t="str">
        <f t="shared" si="105"/>
        <v xml:space="preserve"> </v>
      </c>
      <c r="L468" s="34">
        <f t="shared" si="106"/>
        <v>-1</v>
      </c>
      <c r="M468" s="34" t="str">
        <f t="shared" si="103"/>
        <v/>
      </c>
      <c r="N468" s="40">
        <f t="shared" si="104"/>
        <v>-4.4513687959047408E-4</v>
      </c>
    </row>
    <row r="469" spans="1:14" x14ac:dyDescent="0.2">
      <c r="A469" s="27"/>
      <c r="B469" s="29" t="s">
        <v>435</v>
      </c>
      <c r="C469" s="39">
        <v>1</v>
      </c>
      <c r="D469" s="33">
        <v>0</v>
      </c>
      <c r="E469" s="33">
        <v>0</v>
      </c>
      <c r="F469" s="33">
        <v>1</v>
      </c>
      <c r="G469" s="34">
        <f t="shared" si="99"/>
        <v>2.1687269572760788E-4</v>
      </c>
      <c r="H469" s="34" t="str">
        <f t="shared" si="100"/>
        <v/>
      </c>
      <c r="I469" s="34" t="str">
        <f t="shared" si="101"/>
        <v/>
      </c>
      <c r="J469" s="34">
        <f t="shared" si="102"/>
        <v>5.5157198014340876E-4</v>
      </c>
      <c r="K469" s="34">
        <f t="shared" si="105"/>
        <v>-1</v>
      </c>
      <c r="L469" s="34">
        <f t="shared" si="106"/>
        <v>1</v>
      </c>
      <c r="M469" s="34">
        <f t="shared" si="103"/>
        <v>-2.1687269572760788E-4</v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14</v>
      </c>
      <c r="D470" s="33">
        <v>16</v>
      </c>
      <c r="E470" s="33">
        <v>2</v>
      </c>
      <c r="F470" s="33">
        <v>5</v>
      </c>
      <c r="G470" s="34">
        <f t="shared" si="99"/>
        <v>3.0362177401865105E-3</v>
      </c>
      <c r="H470" s="34">
        <f t="shared" si="100"/>
        <v>3.5610950367237926E-3</v>
      </c>
      <c r="I470" s="34">
        <f t="shared" si="101"/>
        <v>1.0183299389002036E-3</v>
      </c>
      <c r="J470" s="34">
        <f t="shared" si="102"/>
        <v>2.7578599007170436E-3</v>
      </c>
      <c r="K470" s="34">
        <f t="shared" si="105"/>
        <v>-0.8571428571428571</v>
      </c>
      <c r="L470" s="34">
        <f t="shared" si="106"/>
        <v>-0.6875</v>
      </c>
      <c r="M470" s="34">
        <f t="shared" si="103"/>
        <v>-2.6024723487312945E-3</v>
      </c>
      <c r="N470" s="40">
        <f t="shared" si="104"/>
        <v>-2.4482528377476075E-3</v>
      </c>
    </row>
    <row r="471" spans="1:14" x14ac:dyDescent="0.2">
      <c r="A471" s="27"/>
      <c r="B471" s="29" t="s">
        <v>437</v>
      </c>
      <c r="C471" s="39">
        <v>19</v>
      </c>
      <c r="D471" s="33">
        <v>12</v>
      </c>
      <c r="E471" s="33">
        <v>1</v>
      </c>
      <c r="F471" s="33">
        <v>3</v>
      </c>
      <c r="G471" s="34">
        <f t="shared" si="99"/>
        <v>4.1205812188245504E-3</v>
      </c>
      <c r="H471" s="34">
        <f t="shared" si="100"/>
        <v>2.6708212775428445E-3</v>
      </c>
      <c r="I471" s="34">
        <f t="shared" si="101"/>
        <v>5.0916496945010179E-4</v>
      </c>
      <c r="J471" s="34">
        <f t="shared" si="102"/>
        <v>1.6547159404302261E-3</v>
      </c>
      <c r="K471" s="34">
        <f t="shared" si="105"/>
        <v>-0.94736842105263153</v>
      </c>
      <c r="L471" s="34">
        <f t="shared" si="106"/>
        <v>-0.75</v>
      </c>
      <c r="M471" s="34">
        <f t="shared" si="103"/>
        <v>-3.9037085230969422E-3</v>
      </c>
      <c r="N471" s="40">
        <f t="shared" si="104"/>
        <v>-2.0031159581571333E-3</v>
      </c>
    </row>
    <row r="472" spans="1:14" x14ac:dyDescent="0.2">
      <c r="A472" s="27"/>
      <c r="B472" s="29" t="s">
        <v>438</v>
      </c>
      <c r="C472" s="39">
        <v>0</v>
      </c>
      <c r="D472" s="33">
        <v>1</v>
      </c>
      <c r="E472" s="33">
        <v>0</v>
      </c>
      <c r="F472" s="33">
        <v>0</v>
      </c>
      <c r="G472" s="34" t="str">
        <f t="shared" si="99"/>
        <v/>
      </c>
      <c r="H472" s="34">
        <f t="shared" si="100"/>
        <v>2.2256843979523704E-4</v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>
        <f t="shared" si="106"/>
        <v>-1</v>
      </c>
      <c r="M472" s="34" t="str">
        <f t="shared" si="103"/>
        <v/>
      </c>
      <c r="N472" s="40">
        <f t="shared" si="104"/>
        <v>-2.2256843979523704E-4</v>
      </c>
    </row>
    <row r="473" spans="1:14" x14ac:dyDescent="0.2">
      <c r="A473" s="27"/>
      <c r="B473" s="29" t="s">
        <v>439</v>
      </c>
      <c r="C473" s="39">
        <v>6</v>
      </c>
      <c r="D473" s="33">
        <v>10</v>
      </c>
      <c r="E473" s="33">
        <v>17</v>
      </c>
      <c r="F473" s="33">
        <v>28</v>
      </c>
      <c r="G473" s="34">
        <f t="shared" si="99"/>
        <v>1.3012361743656475E-3</v>
      </c>
      <c r="H473" s="34">
        <f t="shared" si="100"/>
        <v>2.2256843979523702E-3</v>
      </c>
      <c r="I473" s="34">
        <f t="shared" si="101"/>
        <v>8.6558044806517315E-3</v>
      </c>
      <c r="J473" s="34">
        <f t="shared" si="102"/>
        <v>1.5444015444015444E-2</v>
      </c>
      <c r="K473" s="34">
        <f t="shared" si="105"/>
        <v>1.8333333333333333</v>
      </c>
      <c r="L473" s="34">
        <f t="shared" si="106"/>
        <v>1.8</v>
      </c>
      <c r="M473" s="34">
        <f t="shared" si="103"/>
        <v>2.3855996530036871E-3</v>
      </c>
      <c r="N473" s="40">
        <f t="shared" si="104"/>
        <v>4.0062319163142665E-3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1</v>
      </c>
      <c r="E476" s="33">
        <v>0</v>
      </c>
      <c r="F476" s="33">
        <v>0</v>
      </c>
      <c r="G476" s="34" t="str">
        <f t="shared" si="99"/>
        <v/>
      </c>
      <c r="H476" s="34">
        <f t="shared" si="100"/>
        <v>2.2256843979523704E-4</v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>
        <f t="shared" si="106"/>
        <v>-1</v>
      </c>
      <c r="M476" s="34" t="str">
        <f t="shared" si="103"/>
        <v/>
      </c>
      <c r="N476" s="40">
        <f t="shared" si="104"/>
        <v>-2.2256843979523704E-4</v>
      </c>
    </row>
    <row r="477" spans="1:14" x14ac:dyDescent="0.2">
      <c r="A477" s="27"/>
      <c r="B477" s="29" t="s">
        <v>443</v>
      </c>
      <c r="C477" s="39">
        <v>0</v>
      </c>
      <c r="D477" s="33">
        <v>6</v>
      </c>
      <c r="E477" s="33">
        <v>1</v>
      </c>
      <c r="F477" s="33">
        <v>24</v>
      </c>
      <c r="G477" s="34" t="str">
        <f t="shared" si="99"/>
        <v/>
      </c>
      <c r="H477" s="34">
        <f t="shared" si="100"/>
        <v>1.3354106387714222E-3</v>
      </c>
      <c r="I477" s="34">
        <f t="shared" si="101"/>
        <v>5.0916496945010179E-4</v>
      </c>
      <c r="J477" s="34">
        <f t="shared" si="102"/>
        <v>1.3237727523441808E-2</v>
      </c>
      <c r="K477" s="34">
        <f t="shared" si="105"/>
        <v>1</v>
      </c>
      <c r="L477" s="34">
        <f t="shared" si="106"/>
        <v>3</v>
      </c>
      <c r="M477" s="34" t="str">
        <f t="shared" si="103"/>
        <v/>
      </c>
      <c r="N477" s="40">
        <f t="shared" si="104"/>
        <v>4.0062319163142665E-3</v>
      </c>
    </row>
    <row r="478" spans="1:14" x14ac:dyDescent="0.2">
      <c r="A478" s="27"/>
      <c r="B478" s="29" t="s">
        <v>444</v>
      </c>
      <c r="C478" s="39">
        <v>31</v>
      </c>
      <c r="D478" s="33">
        <v>36</v>
      </c>
      <c r="E478" s="33">
        <v>6</v>
      </c>
      <c r="F478" s="33">
        <v>5</v>
      </c>
      <c r="G478" s="34">
        <f t="shared" si="99"/>
        <v>6.7230535675558449E-3</v>
      </c>
      <c r="H478" s="34">
        <f t="shared" si="100"/>
        <v>8.012463832628533E-3</v>
      </c>
      <c r="I478" s="34">
        <f t="shared" si="101"/>
        <v>3.0549898167006109E-3</v>
      </c>
      <c r="J478" s="34">
        <f t="shared" si="102"/>
        <v>2.7578599007170436E-3</v>
      </c>
      <c r="K478" s="34">
        <f t="shared" si="105"/>
        <v>-0.80645161290322576</v>
      </c>
      <c r="L478" s="34">
        <f t="shared" si="106"/>
        <v>-0.86111111111111116</v>
      </c>
      <c r="M478" s="34">
        <f t="shared" si="103"/>
        <v>-5.4218173931901972E-3</v>
      </c>
      <c r="N478" s="40">
        <f t="shared" si="104"/>
        <v>-6.8996216336523484E-3</v>
      </c>
    </row>
    <row r="479" spans="1:14" x14ac:dyDescent="0.2">
      <c r="A479" s="27"/>
      <c r="B479" s="29" t="s">
        <v>445</v>
      </c>
      <c r="C479" s="39">
        <v>0</v>
      </c>
      <c r="D479" s="33">
        <v>1</v>
      </c>
      <c r="E479" s="33">
        <v>7</v>
      </c>
      <c r="F479" s="33">
        <v>5</v>
      </c>
      <c r="G479" s="34" t="str">
        <f t="shared" si="99"/>
        <v/>
      </c>
      <c r="H479" s="34">
        <f t="shared" si="100"/>
        <v>2.2256843979523704E-4</v>
      </c>
      <c r="I479" s="34">
        <f t="shared" si="101"/>
        <v>3.564154786150713E-3</v>
      </c>
      <c r="J479" s="34">
        <f t="shared" si="102"/>
        <v>2.7578599007170436E-3</v>
      </c>
      <c r="K479" s="34">
        <f t="shared" si="105"/>
        <v>1</v>
      </c>
      <c r="L479" s="34">
        <f t="shared" si="106"/>
        <v>4</v>
      </c>
      <c r="M479" s="34" t="str">
        <f t="shared" si="103"/>
        <v/>
      </c>
      <c r="N479" s="40">
        <f t="shared" si="104"/>
        <v>8.9027375918094816E-4</v>
      </c>
    </row>
    <row r="480" spans="1:14" ht="22.5" customHeight="1" x14ac:dyDescent="0.2">
      <c r="A480" s="27"/>
      <c r="B480" s="29" t="s">
        <v>446</v>
      </c>
      <c r="C480" s="39">
        <v>1</v>
      </c>
      <c r="D480" s="33">
        <v>9</v>
      </c>
      <c r="E480" s="33">
        <v>4</v>
      </c>
      <c r="F480" s="33">
        <v>1</v>
      </c>
      <c r="G480" s="34">
        <f t="shared" si="99"/>
        <v>2.1687269572760788E-4</v>
      </c>
      <c r="H480" s="34">
        <f t="shared" si="100"/>
        <v>2.0031159581571333E-3</v>
      </c>
      <c r="I480" s="34">
        <f t="shared" si="101"/>
        <v>2.0366598778004071E-3</v>
      </c>
      <c r="J480" s="34">
        <f t="shared" si="102"/>
        <v>5.5157198014340876E-4</v>
      </c>
      <c r="K480" s="34">
        <f t="shared" si="105"/>
        <v>3</v>
      </c>
      <c r="L480" s="34">
        <f t="shared" si="106"/>
        <v>-0.88888888888888884</v>
      </c>
      <c r="M480" s="34">
        <f t="shared" si="103"/>
        <v>6.5061808718282362E-4</v>
      </c>
      <c r="N480" s="40">
        <f t="shared" si="104"/>
        <v>-1.7805475183618961E-3</v>
      </c>
    </row>
    <row r="481" spans="1:14" ht="22.5" customHeight="1" x14ac:dyDescent="0.2">
      <c r="A481" s="27"/>
      <c r="B481" s="29" t="s">
        <v>447</v>
      </c>
      <c r="C481" s="39">
        <v>10</v>
      </c>
      <c r="D481" s="33">
        <v>22</v>
      </c>
      <c r="E481" s="33">
        <v>1</v>
      </c>
      <c r="F481" s="33">
        <v>7</v>
      </c>
      <c r="G481" s="34">
        <f t="shared" si="99"/>
        <v>2.1687269572760789E-3</v>
      </c>
      <c r="H481" s="34">
        <f t="shared" si="100"/>
        <v>4.8965056754952151E-3</v>
      </c>
      <c r="I481" s="34">
        <f t="shared" si="101"/>
        <v>5.0916496945010179E-4</v>
      </c>
      <c r="J481" s="34">
        <f t="shared" si="102"/>
        <v>3.8610038610038611E-3</v>
      </c>
      <c r="K481" s="34">
        <f t="shared" si="105"/>
        <v>-0.9</v>
      </c>
      <c r="L481" s="34">
        <f t="shared" si="106"/>
        <v>-0.68181818181818177</v>
      </c>
      <c r="M481" s="34">
        <f t="shared" si="103"/>
        <v>-1.9518542615484711E-3</v>
      </c>
      <c r="N481" s="40">
        <f t="shared" si="104"/>
        <v>-3.3385265969285557E-3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1</v>
      </c>
      <c r="D483" s="33">
        <v>2</v>
      </c>
      <c r="E483" s="33">
        <v>0</v>
      </c>
      <c r="F483" s="33">
        <v>0</v>
      </c>
      <c r="G483" s="34">
        <f t="shared" si="99"/>
        <v>2.1687269572760788E-4</v>
      </c>
      <c r="H483" s="34">
        <f t="shared" si="100"/>
        <v>4.4513687959047408E-4</v>
      </c>
      <c r="I483" s="34" t="str">
        <f t="shared" si="101"/>
        <v/>
      </c>
      <c r="J483" s="34" t="str">
        <f t="shared" si="102"/>
        <v/>
      </c>
      <c r="K483" s="34">
        <f t="shared" si="105"/>
        <v>-1</v>
      </c>
      <c r="L483" s="34">
        <f t="shared" si="106"/>
        <v>-1</v>
      </c>
      <c r="M483" s="34">
        <f t="shared" si="103"/>
        <v>-2.1687269572760788E-4</v>
      </c>
      <c r="N483" s="40">
        <f t="shared" si="104"/>
        <v>-4.4513687959047408E-4</v>
      </c>
    </row>
    <row r="484" spans="1:14" x14ac:dyDescent="0.2">
      <c r="A484" s="27"/>
      <c r="B484" s="29" t="s">
        <v>450</v>
      </c>
      <c r="C484" s="39">
        <v>4</v>
      </c>
      <c r="D484" s="33">
        <v>70</v>
      </c>
      <c r="E484" s="33">
        <v>2</v>
      </c>
      <c r="F484" s="33">
        <v>71</v>
      </c>
      <c r="G484" s="34">
        <f t="shared" si="99"/>
        <v>8.6749078291043153E-4</v>
      </c>
      <c r="H484" s="34">
        <f t="shared" si="100"/>
        <v>1.5579790785666592E-2</v>
      </c>
      <c r="I484" s="34">
        <f t="shared" si="101"/>
        <v>1.0183299389002036E-3</v>
      </c>
      <c r="J484" s="34">
        <f t="shared" si="102"/>
        <v>3.9161610590182021E-2</v>
      </c>
      <c r="K484" s="34">
        <f t="shared" si="105"/>
        <v>-0.5</v>
      </c>
      <c r="L484" s="34">
        <f t="shared" si="106"/>
        <v>1.4285714285714285E-2</v>
      </c>
      <c r="M484" s="34">
        <f t="shared" si="103"/>
        <v>-4.3374539145521576E-4</v>
      </c>
      <c r="N484" s="40">
        <f t="shared" si="104"/>
        <v>2.2256843979523701E-4</v>
      </c>
    </row>
    <row r="485" spans="1:14" x14ac:dyDescent="0.2">
      <c r="A485" s="27"/>
      <c r="B485" s="29" t="s">
        <v>451</v>
      </c>
      <c r="C485" s="39">
        <v>1</v>
      </c>
      <c r="D485" s="33">
        <v>2</v>
      </c>
      <c r="E485" s="33">
        <v>0</v>
      </c>
      <c r="F485" s="33">
        <v>1</v>
      </c>
      <c r="G485" s="34">
        <f t="shared" si="99"/>
        <v>2.1687269572760788E-4</v>
      </c>
      <c r="H485" s="34">
        <f t="shared" si="100"/>
        <v>4.4513687959047408E-4</v>
      </c>
      <c r="I485" s="34" t="str">
        <f t="shared" si="101"/>
        <v/>
      </c>
      <c r="J485" s="34">
        <f t="shared" si="102"/>
        <v>5.5157198014340876E-4</v>
      </c>
      <c r="K485" s="34">
        <f t="shared" si="105"/>
        <v>-1</v>
      </c>
      <c r="L485" s="34">
        <f t="shared" si="106"/>
        <v>-0.5</v>
      </c>
      <c r="M485" s="34">
        <f t="shared" si="103"/>
        <v>-2.1687269572760788E-4</v>
      </c>
      <c r="N485" s="40">
        <f t="shared" si="104"/>
        <v>-2.2256843979523704E-4</v>
      </c>
    </row>
    <row r="486" spans="1:14" ht="25.5" x14ac:dyDescent="0.2">
      <c r="A486" s="27"/>
      <c r="B486" s="29" t="s">
        <v>452</v>
      </c>
      <c r="C486" s="39">
        <v>0</v>
      </c>
      <c r="D486" s="33">
        <v>5</v>
      </c>
      <c r="E486" s="33">
        <v>1</v>
      </c>
      <c r="F486" s="33">
        <v>1</v>
      </c>
      <c r="G486" s="34" t="str">
        <f t="shared" si="99"/>
        <v/>
      </c>
      <c r="H486" s="34">
        <f t="shared" si="100"/>
        <v>1.1128421989761851E-3</v>
      </c>
      <c r="I486" s="34">
        <f t="shared" si="101"/>
        <v>5.0916496945010179E-4</v>
      </c>
      <c r="J486" s="34">
        <f t="shared" si="102"/>
        <v>5.5157198014340876E-4</v>
      </c>
      <c r="K486" s="34">
        <f t="shared" si="105"/>
        <v>1</v>
      </c>
      <c r="L486" s="34">
        <f t="shared" si="106"/>
        <v>-0.8</v>
      </c>
      <c r="M486" s="34" t="str">
        <f t="shared" si="103"/>
        <v/>
      </c>
      <c r="N486" s="40">
        <f t="shared" si="104"/>
        <v>-8.9027375918094816E-4</v>
      </c>
    </row>
    <row r="487" spans="1:14" ht="25.5" x14ac:dyDescent="0.2">
      <c r="A487" s="27"/>
      <c r="B487" s="29" t="s">
        <v>453</v>
      </c>
      <c r="C487" s="39">
        <v>0</v>
      </c>
      <c r="D487" s="33">
        <v>5</v>
      </c>
      <c r="E487" s="33">
        <v>1</v>
      </c>
      <c r="F487" s="33">
        <v>4</v>
      </c>
      <c r="G487" s="34" t="str">
        <f t="shared" si="99"/>
        <v/>
      </c>
      <c r="H487" s="34">
        <f t="shared" si="100"/>
        <v>1.1128421989761851E-3</v>
      </c>
      <c r="I487" s="34">
        <f t="shared" si="101"/>
        <v>5.0916496945010179E-4</v>
      </c>
      <c r="J487" s="34">
        <f t="shared" si="102"/>
        <v>2.206287920573635E-3</v>
      </c>
      <c r="K487" s="34">
        <f t="shared" si="105"/>
        <v>1</v>
      </c>
      <c r="L487" s="34">
        <f t="shared" si="106"/>
        <v>-0.2</v>
      </c>
      <c r="M487" s="34" t="str">
        <f t="shared" si="103"/>
        <v/>
      </c>
      <c r="N487" s="40">
        <f t="shared" si="104"/>
        <v>-2.2256843979523704E-4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1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>
        <f t="shared" si="102"/>
        <v>5.5157198014340876E-4</v>
      </c>
      <c r="K488" s="34" t="str">
        <f t="shared" si="105"/>
        <v xml:space="preserve"> </v>
      </c>
      <c r="L488" s="34">
        <f t="shared" si="106"/>
        <v>1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0</v>
      </c>
      <c r="D489" s="33">
        <v>14</v>
      </c>
      <c r="E489" s="33">
        <v>1</v>
      </c>
      <c r="F489" s="33">
        <v>56</v>
      </c>
      <c r="G489" s="34" t="str">
        <f t="shared" si="99"/>
        <v/>
      </c>
      <c r="H489" s="34">
        <f t="shared" si="100"/>
        <v>3.1159581571333183E-3</v>
      </c>
      <c r="I489" s="34">
        <f t="shared" si="101"/>
        <v>5.0916496945010179E-4</v>
      </c>
      <c r="J489" s="34">
        <f t="shared" si="102"/>
        <v>3.0888030888030889E-2</v>
      </c>
      <c r="K489" s="34">
        <f t="shared" si="105"/>
        <v>1</v>
      </c>
      <c r="L489" s="34">
        <f t="shared" si="106"/>
        <v>3</v>
      </c>
      <c r="M489" s="34" t="str">
        <f t="shared" si="103"/>
        <v/>
      </c>
      <c r="N489" s="40">
        <f t="shared" si="104"/>
        <v>9.3478744713999546E-3</v>
      </c>
    </row>
    <row r="490" spans="1:14" ht="25.5" x14ac:dyDescent="0.2">
      <c r="A490" s="27"/>
      <c r="B490" s="29" t="s">
        <v>456</v>
      </c>
      <c r="C490" s="39">
        <v>2</v>
      </c>
      <c r="D490" s="33">
        <v>1</v>
      </c>
      <c r="E490" s="33">
        <v>0</v>
      </c>
      <c r="F490" s="33">
        <v>0</v>
      </c>
      <c r="G490" s="34">
        <f t="shared" si="99"/>
        <v>4.3374539145521576E-4</v>
      </c>
      <c r="H490" s="34">
        <f t="shared" si="100"/>
        <v>2.2256843979523704E-4</v>
      </c>
      <c r="I490" s="34" t="str">
        <f t="shared" si="101"/>
        <v/>
      </c>
      <c r="J490" s="34" t="str">
        <f t="shared" si="102"/>
        <v/>
      </c>
      <c r="K490" s="34">
        <f t="shared" si="105"/>
        <v>-1</v>
      </c>
      <c r="L490" s="34">
        <f t="shared" si="106"/>
        <v>-1</v>
      </c>
      <c r="M490" s="34">
        <f t="shared" si="103"/>
        <v>-4.3374539145521576E-4</v>
      </c>
      <c r="N490" s="40">
        <f t="shared" si="104"/>
        <v>-2.2256843979523704E-4</v>
      </c>
    </row>
    <row r="491" spans="1:14" x14ac:dyDescent="0.2">
      <c r="A491" s="27"/>
      <c r="B491" s="29" t="s">
        <v>457</v>
      </c>
      <c r="C491" s="39">
        <v>0</v>
      </c>
      <c r="D491" s="33">
        <v>1</v>
      </c>
      <c r="E491" s="33">
        <v>0</v>
      </c>
      <c r="F491" s="33">
        <v>4</v>
      </c>
      <c r="G491" s="34" t="str">
        <f t="shared" si="99"/>
        <v/>
      </c>
      <c r="H491" s="34">
        <f t="shared" si="100"/>
        <v>2.2256843979523704E-4</v>
      </c>
      <c r="I491" s="34" t="str">
        <f t="shared" si="101"/>
        <v/>
      </c>
      <c r="J491" s="34">
        <f t="shared" si="102"/>
        <v>2.206287920573635E-3</v>
      </c>
      <c r="K491" s="34" t="str">
        <f t="shared" si="105"/>
        <v xml:space="preserve"> </v>
      </c>
      <c r="L491" s="34">
        <f t="shared" si="106"/>
        <v>3</v>
      </c>
      <c r="M491" s="34" t="str">
        <f t="shared" si="103"/>
        <v/>
      </c>
      <c r="N491" s="40">
        <f t="shared" si="104"/>
        <v>6.6770531938571112E-4</v>
      </c>
    </row>
    <row r="492" spans="1:14" x14ac:dyDescent="0.2">
      <c r="A492" s="27"/>
      <c r="B492" s="29" t="s">
        <v>458</v>
      </c>
      <c r="C492" s="39">
        <v>1</v>
      </c>
      <c r="D492" s="33">
        <v>12</v>
      </c>
      <c r="E492" s="33">
        <v>0</v>
      </c>
      <c r="F492" s="33">
        <v>9</v>
      </c>
      <c r="G492" s="34">
        <f t="shared" si="99"/>
        <v>2.1687269572760788E-4</v>
      </c>
      <c r="H492" s="34">
        <f t="shared" si="100"/>
        <v>2.6708212775428445E-3</v>
      </c>
      <c r="I492" s="34" t="str">
        <f t="shared" si="101"/>
        <v/>
      </c>
      <c r="J492" s="34">
        <f t="shared" si="102"/>
        <v>4.9641478212906782E-3</v>
      </c>
      <c r="K492" s="34">
        <f t="shared" si="105"/>
        <v>-1</v>
      </c>
      <c r="L492" s="34">
        <f t="shared" si="106"/>
        <v>-0.25</v>
      </c>
      <c r="M492" s="34">
        <f t="shared" si="103"/>
        <v>-2.1687269572760788E-4</v>
      </c>
      <c r="N492" s="40">
        <f t="shared" si="104"/>
        <v>-6.6770531938571112E-4</v>
      </c>
    </row>
    <row r="493" spans="1:14" x14ac:dyDescent="0.2">
      <c r="A493" s="27"/>
      <c r="B493" s="29" t="s">
        <v>459</v>
      </c>
      <c r="C493" s="39">
        <v>3</v>
      </c>
      <c r="D493" s="33">
        <v>63</v>
      </c>
      <c r="E493" s="33">
        <v>0</v>
      </c>
      <c r="F493" s="33">
        <v>82</v>
      </c>
      <c r="G493" s="34">
        <f t="shared" si="99"/>
        <v>6.5061808718282373E-4</v>
      </c>
      <c r="H493" s="34">
        <f t="shared" si="100"/>
        <v>1.4021811707099933E-2</v>
      </c>
      <c r="I493" s="34" t="str">
        <f t="shared" si="101"/>
        <v/>
      </c>
      <c r="J493" s="34">
        <f t="shared" si="102"/>
        <v>4.5228902371759513E-2</v>
      </c>
      <c r="K493" s="34">
        <f t="shared" si="105"/>
        <v>-1</v>
      </c>
      <c r="L493" s="34">
        <f t="shared" si="106"/>
        <v>0.30158730158730157</v>
      </c>
      <c r="M493" s="34">
        <f t="shared" si="103"/>
        <v>-6.5061808718282373E-4</v>
      </c>
      <c r="N493" s="40">
        <f t="shared" si="104"/>
        <v>4.2288003561095034E-3</v>
      </c>
    </row>
    <row r="494" spans="1:14" x14ac:dyDescent="0.2">
      <c r="A494" s="27"/>
      <c r="B494" s="29" t="s">
        <v>460</v>
      </c>
      <c r="C494" s="39">
        <v>2</v>
      </c>
      <c r="D494" s="33">
        <v>9</v>
      </c>
      <c r="E494" s="33">
        <v>5</v>
      </c>
      <c r="F494" s="33">
        <v>8</v>
      </c>
      <c r="G494" s="34">
        <f t="shared" si="99"/>
        <v>4.3374539145521576E-4</v>
      </c>
      <c r="H494" s="34">
        <f t="shared" si="100"/>
        <v>2.0031159581571333E-3</v>
      </c>
      <c r="I494" s="34">
        <f t="shared" si="101"/>
        <v>2.5458248472505093E-3</v>
      </c>
      <c r="J494" s="34">
        <f t="shared" si="102"/>
        <v>4.4125758411472701E-3</v>
      </c>
      <c r="K494" s="34">
        <f t="shared" si="105"/>
        <v>1.5</v>
      </c>
      <c r="L494" s="34">
        <f t="shared" si="106"/>
        <v>-0.1111111111111111</v>
      </c>
      <c r="M494" s="34">
        <f t="shared" si="103"/>
        <v>6.5061808718282362E-4</v>
      </c>
      <c r="N494" s="40">
        <f t="shared" si="104"/>
        <v>-2.2256843979523701E-4</v>
      </c>
    </row>
    <row r="495" spans="1:14" x14ac:dyDescent="0.2">
      <c r="A495" s="27"/>
      <c r="B495" s="29" t="s">
        <v>461</v>
      </c>
      <c r="C495" s="39">
        <v>2</v>
      </c>
      <c r="D495" s="33">
        <v>11</v>
      </c>
      <c r="E495" s="33">
        <v>2</v>
      </c>
      <c r="F495" s="33">
        <v>22</v>
      </c>
      <c r="G495" s="34">
        <f t="shared" si="99"/>
        <v>4.3374539145521576E-4</v>
      </c>
      <c r="H495" s="34">
        <f t="shared" si="100"/>
        <v>2.4482528377476075E-3</v>
      </c>
      <c r="I495" s="34">
        <f t="shared" si="101"/>
        <v>1.0183299389002036E-3</v>
      </c>
      <c r="J495" s="34">
        <f t="shared" si="102"/>
        <v>1.2134583563154992E-2</v>
      </c>
      <c r="K495" s="34">
        <f t="shared" si="105"/>
        <v>0</v>
      </c>
      <c r="L495" s="34">
        <f t="shared" si="106"/>
        <v>1</v>
      </c>
      <c r="M495" s="34">
        <f t="shared" si="103"/>
        <v>0</v>
      </c>
      <c r="N495" s="40">
        <f t="shared" si="104"/>
        <v>2.4482528377476075E-3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2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>
        <f t="shared" si="102"/>
        <v>1.1031439602868175E-3</v>
      </c>
      <c r="K496" s="34" t="str">
        <f t="shared" si="105"/>
        <v xml:space="preserve"> </v>
      </c>
      <c r="L496" s="34">
        <f t="shared" si="106"/>
        <v>1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1</v>
      </c>
      <c r="D497" s="33">
        <v>23</v>
      </c>
      <c r="E497" s="33">
        <v>0</v>
      </c>
      <c r="F497" s="33">
        <v>27</v>
      </c>
      <c r="G497" s="34">
        <f t="shared" si="99"/>
        <v>2.1687269572760788E-4</v>
      </c>
      <c r="H497" s="34">
        <f t="shared" si="100"/>
        <v>5.119074115290452E-3</v>
      </c>
      <c r="I497" s="34" t="str">
        <f t="shared" si="101"/>
        <v/>
      </c>
      <c r="J497" s="34">
        <f t="shared" si="102"/>
        <v>1.4892443463872035E-2</v>
      </c>
      <c r="K497" s="34">
        <f t="shared" si="105"/>
        <v>-1</v>
      </c>
      <c r="L497" s="34">
        <f t="shared" si="106"/>
        <v>0.17391304347826086</v>
      </c>
      <c r="M497" s="34">
        <f t="shared" si="103"/>
        <v>-2.1687269572760788E-4</v>
      </c>
      <c r="N497" s="40">
        <f t="shared" si="104"/>
        <v>8.9027375918094816E-4</v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1</v>
      </c>
      <c r="F498" s="33">
        <v>3</v>
      </c>
      <c r="G498" s="34" t="str">
        <f t="shared" si="99"/>
        <v/>
      </c>
      <c r="H498" s="34" t="str">
        <f t="shared" si="100"/>
        <v/>
      </c>
      <c r="I498" s="34">
        <f t="shared" si="101"/>
        <v>5.0916496945010179E-4</v>
      </c>
      <c r="J498" s="34">
        <f t="shared" si="102"/>
        <v>1.6547159404302261E-3</v>
      </c>
      <c r="K498" s="34">
        <f t="shared" si="105"/>
        <v>1</v>
      </c>
      <c r="L498" s="34">
        <f t="shared" si="106"/>
        <v>1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5</v>
      </c>
      <c r="D499" s="33">
        <v>126</v>
      </c>
      <c r="E499" s="33">
        <v>3</v>
      </c>
      <c r="F499" s="33">
        <v>123</v>
      </c>
      <c r="G499" s="34">
        <f t="shared" ref="G499:G562" si="107">+IF(C499=0,"",C499/C$371)</f>
        <v>1.0843634786380394E-3</v>
      </c>
      <c r="H499" s="34">
        <f t="shared" ref="H499:H562" si="108">+IF(D499=0,"",D499/D$371)</f>
        <v>2.8043623414199866E-2</v>
      </c>
      <c r="I499" s="34">
        <f t="shared" ref="I499:I562" si="109">+IF(E499=0,"",E499/E$371)</f>
        <v>1.5274949083503055E-3</v>
      </c>
      <c r="J499" s="34">
        <f t="shared" ref="J499:J562" si="110">+IF(F499=0,"",F499/F$371)</f>
        <v>6.7843353557639277E-2</v>
      </c>
      <c r="K499" s="34">
        <f t="shared" si="105"/>
        <v>-0.4</v>
      </c>
      <c r="L499" s="34">
        <f t="shared" si="106"/>
        <v>-2.3809523809523808E-2</v>
      </c>
      <c r="M499" s="34">
        <f t="shared" ref="M499:M562" si="111">+IF(OR(AND(G499=""),(K499="")),"",G499*K499)</f>
        <v>-4.3374539145521582E-4</v>
      </c>
      <c r="N499" s="40">
        <f t="shared" ref="N499:N562" si="112">+IF(OR(AND(H499=""),(L499="")),"",H499*L499)</f>
        <v>-6.6770531938571101E-4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1</v>
      </c>
      <c r="D501" s="33">
        <v>0</v>
      </c>
      <c r="E501" s="33">
        <v>0</v>
      </c>
      <c r="F501" s="33">
        <v>0</v>
      </c>
      <c r="G501" s="34">
        <f t="shared" si="107"/>
        <v>2.1687269572760788E-4</v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>
        <f t="shared" si="113"/>
        <v>-1</v>
      </c>
      <c r="L501" s="34" t="str">
        <f t="shared" si="114"/>
        <v xml:space="preserve"> </v>
      </c>
      <c r="M501" s="34">
        <f t="shared" si="111"/>
        <v>-2.1687269572760788E-4</v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1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>
        <f t="shared" si="110"/>
        <v>5.5157198014340876E-4</v>
      </c>
      <c r="K502" s="34" t="str">
        <f t="shared" si="113"/>
        <v xml:space="preserve"> </v>
      </c>
      <c r="L502" s="34">
        <f t="shared" si="114"/>
        <v>1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18</v>
      </c>
      <c r="E503" s="33">
        <v>0</v>
      </c>
      <c r="F503" s="33">
        <v>16</v>
      </c>
      <c r="G503" s="34" t="str">
        <f t="shared" si="107"/>
        <v/>
      </c>
      <c r="H503" s="34">
        <f t="shared" si="108"/>
        <v>4.0062319163142665E-3</v>
      </c>
      <c r="I503" s="34" t="str">
        <f t="shared" si="109"/>
        <v/>
      </c>
      <c r="J503" s="34">
        <f t="shared" si="110"/>
        <v>8.8251516822945401E-3</v>
      </c>
      <c r="K503" s="34" t="str">
        <f t="shared" si="113"/>
        <v xml:space="preserve"> </v>
      </c>
      <c r="L503" s="34">
        <f t="shared" si="114"/>
        <v>-0.1111111111111111</v>
      </c>
      <c r="M503" s="34" t="str">
        <f t="shared" si="111"/>
        <v/>
      </c>
      <c r="N503" s="40">
        <f t="shared" si="112"/>
        <v>-4.4513687959047403E-4</v>
      </c>
    </row>
    <row r="504" spans="1:14" x14ac:dyDescent="0.2">
      <c r="A504" s="27"/>
      <c r="B504" s="29" t="s">
        <v>470</v>
      </c>
      <c r="C504" s="39">
        <v>0</v>
      </c>
      <c r="D504" s="33">
        <v>18</v>
      </c>
      <c r="E504" s="33">
        <v>0</v>
      </c>
      <c r="F504" s="33">
        <v>16</v>
      </c>
      <c r="G504" s="34" t="str">
        <f t="shared" si="107"/>
        <v/>
      </c>
      <c r="H504" s="34">
        <f t="shared" si="108"/>
        <v>4.0062319163142665E-3</v>
      </c>
      <c r="I504" s="34" t="str">
        <f t="shared" si="109"/>
        <v/>
      </c>
      <c r="J504" s="34">
        <f t="shared" si="110"/>
        <v>8.8251516822945401E-3</v>
      </c>
      <c r="K504" s="34" t="str">
        <f t="shared" si="113"/>
        <v xml:space="preserve"> </v>
      </c>
      <c r="L504" s="34">
        <f t="shared" si="114"/>
        <v>-0.1111111111111111</v>
      </c>
      <c r="M504" s="34" t="str">
        <f t="shared" si="111"/>
        <v/>
      </c>
      <c r="N504" s="40">
        <f t="shared" si="112"/>
        <v>-4.4513687959047403E-4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2</v>
      </c>
      <c r="E506" s="33">
        <v>0</v>
      </c>
      <c r="F506" s="33">
        <v>1</v>
      </c>
      <c r="G506" s="34" t="str">
        <f t="shared" si="107"/>
        <v/>
      </c>
      <c r="H506" s="34">
        <f t="shared" si="108"/>
        <v>4.4513687959047408E-4</v>
      </c>
      <c r="I506" s="34" t="str">
        <f t="shared" si="109"/>
        <v/>
      </c>
      <c r="J506" s="34">
        <f t="shared" si="110"/>
        <v>5.5157198014340876E-4</v>
      </c>
      <c r="K506" s="34" t="str">
        <f t="shared" si="113"/>
        <v xml:space="preserve"> </v>
      </c>
      <c r="L506" s="34">
        <f t="shared" si="114"/>
        <v>-0.5</v>
      </c>
      <c r="M506" s="34" t="str">
        <f t="shared" si="111"/>
        <v/>
      </c>
      <c r="N506" s="40">
        <f t="shared" si="112"/>
        <v>-2.2256843979523704E-4</v>
      </c>
    </row>
    <row r="507" spans="1:14" x14ac:dyDescent="0.2">
      <c r="A507" s="27"/>
      <c r="B507" s="29" t="s">
        <v>473</v>
      </c>
      <c r="C507" s="39">
        <v>11</v>
      </c>
      <c r="D507" s="33">
        <v>16</v>
      </c>
      <c r="E507" s="33">
        <v>0</v>
      </c>
      <c r="F507" s="33">
        <v>12</v>
      </c>
      <c r="G507" s="34">
        <f t="shared" si="107"/>
        <v>2.3855996530036867E-3</v>
      </c>
      <c r="H507" s="34">
        <f t="shared" si="108"/>
        <v>3.5610950367237926E-3</v>
      </c>
      <c r="I507" s="34" t="str">
        <f t="shared" si="109"/>
        <v/>
      </c>
      <c r="J507" s="34">
        <f t="shared" si="110"/>
        <v>6.6188637617209042E-3</v>
      </c>
      <c r="K507" s="34">
        <f t="shared" si="113"/>
        <v>-1</v>
      </c>
      <c r="L507" s="34">
        <f t="shared" si="114"/>
        <v>-0.25</v>
      </c>
      <c r="M507" s="34">
        <f t="shared" si="111"/>
        <v>-2.3855996530036867E-3</v>
      </c>
      <c r="N507" s="40">
        <f t="shared" si="112"/>
        <v>-8.9027375918094816E-4</v>
      </c>
    </row>
    <row r="508" spans="1:14" ht="25.5" x14ac:dyDescent="0.2">
      <c r="A508" s="27"/>
      <c r="B508" s="29" t="s">
        <v>474</v>
      </c>
      <c r="C508" s="39">
        <v>1</v>
      </c>
      <c r="D508" s="33">
        <v>1</v>
      </c>
      <c r="E508" s="33">
        <v>0</v>
      </c>
      <c r="F508" s="33">
        <v>2</v>
      </c>
      <c r="G508" s="34">
        <f t="shared" si="107"/>
        <v>2.1687269572760788E-4</v>
      </c>
      <c r="H508" s="34">
        <f t="shared" si="108"/>
        <v>2.2256843979523704E-4</v>
      </c>
      <c r="I508" s="34" t="str">
        <f t="shared" si="109"/>
        <v/>
      </c>
      <c r="J508" s="34">
        <f t="shared" si="110"/>
        <v>1.1031439602868175E-3</v>
      </c>
      <c r="K508" s="34">
        <f t="shared" si="113"/>
        <v>-1</v>
      </c>
      <c r="L508" s="34">
        <f t="shared" si="114"/>
        <v>1</v>
      </c>
      <c r="M508" s="34">
        <f t="shared" si="111"/>
        <v>-2.1687269572760788E-4</v>
      </c>
      <c r="N508" s="40">
        <f t="shared" si="112"/>
        <v>2.2256843979523704E-4</v>
      </c>
    </row>
    <row r="509" spans="1:14" x14ac:dyDescent="0.2">
      <c r="A509" s="27"/>
      <c r="B509" s="29" t="s">
        <v>475</v>
      </c>
      <c r="C509" s="39">
        <v>4</v>
      </c>
      <c r="D509" s="33">
        <v>3</v>
      </c>
      <c r="E509" s="33">
        <v>0</v>
      </c>
      <c r="F509" s="33">
        <v>1</v>
      </c>
      <c r="G509" s="34">
        <f t="shared" si="107"/>
        <v>8.6749078291043153E-4</v>
      </c>
      <c r="H509" s="34">
        <f t="shared" si="108"/>
        <v>6.6770531938571112E-4</v>
      </c>
      <c r="I509" s="34" t="str">
        <f t="shared" si="109"/>
        <v/>
      </c>
      <c r="J509" s="34">
        <f t="shared" si="110"/>
        <v>5.5157198014340876E-4</v>
      </c>
      <c r="K509" s="34">
        <f t="shared" si="113"/>
        <v>-1</v>
      </c>
      <c r="L509" s="34">
        <f t="shared" si="114"/>
        <v>-0.66666666666666663</v>
      </c>
      <c r="M509" s="34">
        <f t="shared" si="111"/>
        <v>-8.6749078291043153E-4</v>
      </c>
      <c r="N509" s="40">
        <f t="shared" si="112"/>
        <v>-4.4513687959047408E-4</v>
      </c>
    </row>
    <row r="510" spans="1:14" x14ac:dyDescent="0.2">
      <c r="A510" s="27"/>
      <c r="B510" s="29" t="s">
        <v>476</v>
      </c>
      <c r="C510" s="39">
        <v>0</v>
      </c>
      <c r="D510" s="33">
        <v>1</v>
      </c>
      <c r="E510" s="33">
        <v>2</v>
      </c>
      <c r="F510" s="33">
        <v>1</v>
      </c>
      <c r="G510" s="34" t="str">
        <f t="shared" si="107"/>
        <v/>
      </c>
      <c r="H510" s="34">
        <f t="shared" si="108"/>
        <v>2.2256843979523704E-4</v>
      </c>
      <c r="I510" s="34">
        <f t="shared" si="109"/>
        <v>1.0183299389002036E-3</v>
      </c>
      <c r="J510" s="34">
        <f t="shared" si="110"/>
        <v>5.5157198014340876E-4</v>
      </c>
      <c r="K510" s="34">
        <f t="shared" si="113"/>
        <v>1</v>
      </c>
      <c r="L510" s="34">
        <f t="shared" si="114"/>
        <v>0</v>
      </c>
      <c r="M510" s="34" t="str">
        <f t="shared" si="111"/>
        <v/>
      </c>
      <c r="N510" s="40">
        <f t="shared" si="112"/>
        <v>0</v>
      </c>
    </row>
    <row r="511" spans="1:14" x14ac:dyDescent="0.2">
      <c r="A511" s="27"/>
      <c r="B511" s="29" t="s">
        <v>477</v>
      </c>
      <c r="C511" s="39">
        <v>2</v>
      </c>
      <c r="D511" s="33">
        <v>11</v>
      </c>
      <c r="E511" s="33">
        <v>1</v>
      </c>
      <c r="F511" s="33">
        <v>6</v>
      </c>
      <c r="G511" s="34">
        <f t="shared" si="107"/>
        <v>4.3374539145521576E-4</v>
      </c>
      <c r="H511" s="34">
        <f t="shared" si="108"/>
        <v>2.4482528377476075E-3</v>
      </c>
      <c r="I511" s="34">
        <f t="shared" si="109"/>
        <v>5.0916496945010179E-4</v>
      </c>
      <c r="J511" s="34">
        <f t="shared" si="110"/>
        <v>3.3094318808604521E-3</v>
      </c>
      <c r="K511" s="34">
        <f t="shared" si="113"/>
        <v>-0.5</v>
      </c>
      <c r="L511" s="34">
        <f t="shared" si="114"/>
        <v>-0.45454545454545453</v>
      </c>
      <c r="M511" s="34">
        <f t="shared" si="111"/>
        <v>-2.1687269572760788E-4</v>
      </c>
      <c r="N511" s="40">
        <f t="shared" si="112"/>
        <v>-1.1128421989761853E-3</v>
      </c>
    </row>
    <row r="512" spans="1:14" x14ac:dyDescent="0.2">
      <c r="A512" s="27"/>
      <c r="B512" s="29" t="s">
        <v>478</v>
      </c>
      <c r="C512" s="39">
        <v>3</v>
      </c>
      <c r="D512" s="33">
        <v>18</v>
      </c>
      <c r="E512" s="33">
        <v>1</v>
      </c>
      <c r="F512" s="33">
        <v>33</v>
      </c>
      <c r="G512" s="34">
        <f t="shared" si="107"/>
        <v>6.5061808718282373E-4</v>
      </c>
      <c r="H512" s="34">
        <f t="shared" si="108"/>
        <v>4.0062319163142665E-3</v>
      </c>
      <c r="I512" s="34">
        <f t="shared" si="109"/>
        <v>5.0916496945010179E-4</v>
      </c>
      <c r="J512" s="34">
        <f t="shared" si="110"/>
        <v>1.8201875344732488E-2</v>
      </c>
      <c r="K512" s="34">
        <f t="shared" si="113"/>
        <v>-0.66666666666666663</v>
      </c>
      <c r="L512" s="34">
        <f t="shared" si="114"/>
        <v>0.83333333333333337</v>
      </c>
      <c r="M512" s="34">
        <f t="shared" si="111"/>
        <v>-4.3374539145521582E-4</v>
      </c>
      <c r="N512" s="40">
        <f t="shared" si="112"/>
        <v>3.3385265969285557E-3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6</v>
      </c>
      <c r="E514" s="33">
        <v>0</v>
      </c>
      <c r="F514" s="33">
        <v>11</v>
      </c>
      <c r="G514" s="34" t="str">
        <f t="shared" si="107"/>
        <v/>
      </c>
      <c r="H514" s="34">
        <f t="shared" si="108"/>
        <v>1.3354106387714222E-3</v>
      </c>
      <c r="I514" s="34" t="str">
        <f t="shared" si="109"/>
        <v/>
      </c>
      <c r="J514" s="34">
        <f t="shared" si="110"/>
        <v>6.0672917815774961E-3</v>
      </c>
      <c r="K514" s="34" t="str">
        <f t="shared" si="113"/>
        <v xml:space="preserve"> </v>
      </c>
      <c r="L514" s="34">
        <f t="shared" si="114"/>
        <v>0.83333333333333337</v>
      </c>
      <c r="M514" s="34" t="str">
        <f t="shared" si="111"/>
        <v/>
      </c>
      <c r="N514" s="40">
        <f t="shared" si="112"/>
        <v>1.1128421989761853E-3</v>
      </c>
    </row>
    <row r="515" spans="1:14" x14ac:dyDescent="0.2">
      <c r="A515" s="27"/>
      <c r="B515" s="29" t="s">
        <v>481</v>
      </c>
      <c r="C515" s="39">
        <v>0</v>
      </c>
      <c r="D515" s="33">
        <v>18</v>
      </c>
      <c r="E515" s="33">
        <v>0</v>
      </c>
      <c r="F515" s="33">
        <v>37</v>
      </c>
      <c r="G515" s="34" t="str">
        <f t="shared" si="107"/>
        <v/>
      </c>
      <c r="H515" s="34">
        <f t="shared" si="108"/>
        <v>4.0062319163142665E-3</v>
      </c>
      <c r="I515" s="34" t="str">
        <f t="shared" si="109"/>
        <v/>
      </c>
      <c r="J515" s="34">
        <f t="shared" si="110"/>
        <v>2.0408163265306121E-2</v>
      </c>
      <c r="K515" s="34" t="str">
        <f t="shared" si="113"/>
        <v xml:space="preserve"> </v>
      </c>
      <c r="L515" s="34">
        <f t="shared" si="114"/>
        <v>1.0555555555555556</v>
      </c>
      <c r="M515" s="34" t="str">
        <f t="shared" si="111"/>
        <v/>
      </c>
      <c r="N515" s="40">
        <f t="shared" si="112"/>
        <v>4.2288003561095034E-3</v>
      </c>
    </row>
    <row r="516" spans="1:14" x14ac:dyDescent="0.2">
      <c r="A516" s="27"/>
      <c r="B516" s="29" t="s">
        <v>482</v>
      </c>
      <c r="C516" s="39">
        <v>0</v>
      </c>
      <c r="D516" s="33">
        <v>1</v>
      </c>
      <c r="E516" s="33">
        <v>0</v>
      </c>
      <c r="F516" s="33">
        <v>1</v>
      </c>
      <c r="G516" s="34" t="str">
        <f t="shared" si="107"/>
        <v/>
      </c>
      <c r="H516" s="34">
        <f t="shared" si="108"/>
        <v>2.2256843979523704E-4</v>
      </c>
      <c r="I516" s="34" t="str">
        <f t="shared" si="109"/>
        <v/>
      </c>
      <c r="J516" s="34">
        <f t="shared" si="110"/>
        <v>5.5157198014340876E-4</v>
      </c>
      <c r="K516" s="34" t="str">
        <f t="shared" si="113"/>
        <v xml:space="preserve"> </v>
      </c>
      <c r="L516" s="34">
        <f t="shared" si="114"/>
        <v>0</v>
      </c>
      <c r="M516" s="34" t="str">
        <f t="shared" si="111"/>
        <v/>
      </c>
      <c r="N516" s="40">
        <f t="shared" si="112"/>
        <v>0</v>
      </c>
    </row>
    <row r="517" spans="1:14" x14ac:dyDescent="0.2">
      <c r="A517" s="27"/>
      <c r="B517" s="29" t="s">
        <v>483</v>
      </c>
      <c r="C517" s="39">
        <v>0</v>
      </c>
      <c r="D517" s="33">
        <v>3</v>
      </c>
      <c r="E517" s="33">
        <v>2</v>
      </c>
      <c r="F517" s="33">
        <v>6</v>
      </c>
      <c r="G517" s="34" t="str">
        <f t="shared" si="107"/>
        <v/>
      </c>
      <c r="H517" s="34">
        <f t="shared" si="108"/>
        <v>6.6770531938571112E-4</v>
      </c>
      <c r="I517" s="34">
        <f t="shared" si="109"/>
        <v>1.0183299389002036E-3</v>
      </c>
      <c r="J517" s="34">
        <f t="shared" si="110"/>
        <v>3.3094318808604521E-3</v>
      </c>
      <c r="K517" s="34">
        <f t="shared" si="113"/>
        <v>1</v>
      </c>
      <c r="L517" s="34">
        <f t="shared" si="114"/>
        <v>1</v>
      </c>
      <c r="M517" s="34" t="str">
        <f t="shared" si="111"/>
        <v/>
      </c>
      <c r="N517" s="40">
        <f t="shared" si="112"/>
        <v>6.6770531938571112E-4</v>
      </c>
    </row>
    <row r="518" spans="1:14" x14ac:dyDescent="0.2">
      <c r="A518" s="27"/>
      <c r="B518" s="29" t="s">
        <v>484</v>
      </c>
      <c r="C518" s="39">
        <v>1</v>
      </c>
      <c r="D518" s="33">
        <v>8</v>
      </c>
      <c r="E518" s="33">
        <v>2</v>
      </c>
      <c r="F518" s="33">
        <v>12</v>
      </c>
      <c r="G518" s="34">
        <f t="shared" si="107"/>
        <v>2.1687269572760788E-4</v>
      </c>
      <c r="H518" s="34">
        <f t="shared" si="108"/>
        <v>1.7805475183618963E-3</v>
      </c>
      <c r="I518" s="34">
        <f t="shared" si="109"/>
        <v>1.0183299389002036E-3</v>
      </c>
      <c r="J518" s="34">
        <f t="shared" si="110"/>
        <v>6.6188637617209042E-3</v>
      </c>
      <c r="K518" s="34">
        <f t="shared" si="113"/>
        <v>1</v>
      </c>
      <c r="L518" s="34">
        <f t="shared" si="114"/>
        <v>0.5</v>
      </c>
      <c r="M518" s="34">
        <f t="shared" si="111"/>
        <v>2.1687269572760788E-4</v>
      </c>
      <c r="N518" s="40">
        <f t="shared" si="112"/>
        <v>8.9027375918094816E-4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24</v>
      </c>
      <c r="E519" s="33">
        <v>0</v>
      </c>
      <c r="F519" s="33">
        <v>1</v>
      </c>
      <c r="G519" s="34" t="str">
        <f t="shared" si="107"/>
        <v/>
      </c>
      <c r="H519" s="34">
        <f t="shared" si="108"/>
        <v>5.341642555085689E-3</v>
      </c>
      <c r="I519" s="34" t="str">
        <f t="shared" si="109"/>
        <v/>
      </c>
      <c r="J519" s="34">
        <f t="shared" si="110"/>
        <v>5.5157198014340876E-4</v>
      </c>
      <c r="K519" s="34" t="str">
        <f t="shared" si="113"/>
        <v xml:space="preserve"> </v>
      </c>
      <c r="L519" s="34">
        <f t="shared" si="114"/>
        <v>-0.95833333333333337</v>
      </c>
      <c r="M519" s="34" t="str">
        <f t="shared" si="111"/>
        <v/>
      </c>
      <c r="N519" s="40">
        <f t="shared" si="112"/>
        <v>-5.119074115290452E-3</v>
      </c>
    </row>
    <row r="520" spans="1:14" ht="25.5" x14ac:dyDescent="0.2">
      <c r="A520" s="27"/>
      <c r="B520" s="29" t="s">
        <v>486</v>
      </c>
      <c r="C520" s="39">
        <v>5</v>
      </c>
      <c r="D520" s="33">
        <v>0</v>
      </c>
      <c r="E520" s="33">
        <v>0</v>
      </c>
      <c r="F520" s="33">
        <v>0</v>
      </c>
      <c r="G520" s="34">
        <f t="shared" si="107"/>
        <v>1.0843634786380394E-3</v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>
        <f t="shared" si="113"/>
        <v>-1</v>
      </c>
      <c r="L520" s="34" t="str">
        <f t="shared" si="114"/>
        <v xml:space="preserve"> </v>
      </c>
      <c r="M520" s="34">
        <f t="shared" si="111"/>
        <v>-1.0843634786380394E-3</v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2</v>
      </c>
      <c r="D521" s="33">
        <v>0</v>
      </c>
      <c r="E521" s="33">
        <v>0</v>
      </c>
      <c r="F521" s="33">
        <v>0</v>
      </c>
      <c r="G521" s="34">
        <f t="shared" si="107"/>
        <v>4.3374539145521576E-4</v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>
        <f t="shared" si="113"/>
        <v>-1</v>
      </c>
      <c r="L521" s="34" t="str">
        <f t="shared" si="114"/>
        <v xml:space="preserve"> </v>
      </c>
      <c r="M521" s="34">
        <f t="shared" si="111"/>
        <v>-4.3374539145521576E-4</v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1</v>
      </c>
      <c r="D522" s="33">
        <v>0</v>
      </c>
      <c r="E522" s="33">
        <v>1</v>
      </c>
      <c r="F522" s="33">
        <v>0</v>
      </c>
      <c r="G522" s="34">
        <f t="shared" si="107"/>
        <v>2.1687269572760788E-4</v>
      </c>
      <c r="H522" s="34" t="str">
        <f t="shared" si="108"/>
        <v/>
      </c>
      <c r="I522" s="34">
        <f t="shared" si="109"/>
        <v>5.0916496945010179E-4</v>
      </c>
      <c r="J522" s="34" t="str">
        <f t="shared" si="110"/>
        <v/>
      </c>
      <c r="K522" s="34">
        <f t="shared" si="113"/>
        <v>0</v>
      </c>
      <c r="L522" s="34" t="str">
        <f t="shared" si="114"/>
        <v xml:space="preserve"> </v>
      </c>
      <c r="M522" s="34">
        <f t="shared" si="111"/>
        <v>0</v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1</v>
      </c>
      <c r="D523" s="33">
        <v>3</v>
      </c>
      <c r="E523" s="33">
        <v>0</v>
      </c>
      <c r="F523" s="33">
        <v>0</v>
      </c>
      <c r="G523" s="34">
        <f t="shared" si="107"/>
        <v>2.1687269572760788E-4</v>
      </c>
      <c r="H523" s="34">
        <f t="shared" si="108"/>
        <v>6.6770531938571112E-4</v>
      </c>
      <c r="I523" s="34" t="str">
        <f t="shared" si="109"/>
        <v/>
      </c>
      <c r="J523" s="34" t="str">
        <f t="shared" si="110"/>
        <v/>
      </c>
      <c r="K523" s="34">
        <f t="shared" si="113"/>
        <v>-1</v>
      </c>
      <c r="L523" s="34">
        <f t="shared" si="114"/>
        <v>-1</v>
      </c>
      <c r="M523" s="34">
        <f t="shared" si="111"/>
        <v>-2.1687269572760788E-4</v>
      </c>
      <c r="N523" s="40">
        <f t="shared" si="112"/>
        <v>-6.6770531938571112E-4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5</v>
      </c>
      <c r="D525" s="33">
        <v>4</v>
      </c>
      <c r="E525" s="33">
        <v>0</v>
      </c>
      <c r="F525" s="33">
        <v>2</v>
      </c>
      <c r="G525" s="34">
        <f t="shared" si="107"/>
        <v>1.0843634786380394E-3</v>
      </c>
      <c r="H525" s="34">
        <f t="shared" si="108"/>
        <v>8.9027375918094816E-4</v>
      </c>
      <c r="I525" s="34" t="str">
        <f t="shared" si="109"/>
        <v/>
      </c>
      <c r="J525" s="34">
        <f t="shared" si="110"/>
        <v>1.1031439602868175E-3</v>
      </c>
      <c r="K525" s="34">
        <f t="shared" si="113"/>
        <v>-1</v>
      </c>
      <c r="L525" s="34">
        <f t="shared" si="114"/>
        <v>-0.5</v>
      </c>
      <c r="M525" s="34">
        <f t="shared" si="111"/>
        <v>-1.0843634786380394E-3</v>
      </c>
      <c r="N525" s="40">
        <f t="shared" si="112"/>
        <v>-4.4513687959047408E-4</v>
      </c>
    </row>
    <row r="526" spans="1:14" ht="25.5" x14ac:dyDescent="0.2">
      <c r="A526" s="27"/>
      <c r="B526" s="29" t="s">
        <v>492</v>
      </c>
      <c r="C526" s="39">
        <v>1</v>
      </c>
      <c r="D526" s="33">
        <v>4</v>
      </c>
      <c r="E526" s="33">
        <v>0</v>
      </c>
      <c r="F526" s="33">
        <v>2</v>
      </c>
      <c r="G526" s="34">
        <f t="shared" si="107"/>
        <v>2.1687269572760788E-4</v>
      </c>
      <c r="H526" s="34">
        <f t="shared" si="108"/>
        <v>8.9027375918094816E-4</v>
      </c>
      <c r="I526" s="34" t="str">
        <f t="shared" si="109"/>
        <v/>
      </c>
      <c r="J526" s="34">
        <f t="shared" si="110"/>
        <v>1.1031439602868175E-3</v>
      </c>
      <c r="K526" s="34">
        <f t="shared" si="113"/>
        <v>-1</v>
      </c>
      <c r="L526" s="34">
        <f t="shared" si="114"/>
        <v>-0.5</v>
      </c>
      <c r="M526" s="34">
        <f t="shared" si="111"/>
        <v>-2.1687269572760788E-4</v>
      </c>
      <c r="N526" s="40">
        <f t="shared" si="112"/>
        <v>-4.4513687959047408E-4</v>
      </c>
    </row>
    <row r="527" spans="1:14" ht="25.5" x14ac:dyDescent="0.2">
      <c r="A527" s="27"/>
      <c r="B527" s="29" t="s">
        <v>493</v>
      </c>
      <c r="C527" s="39">
        <v>1</v>
      </c>
      <c r="D527" s="33">
        <v>3</v>
      </c>
      <c r="E527" s="33">
        <v>0</v>
      </c>
      <c r="F527" s="33">
        <v>1</v>
      </c>
      <c r="G527" s="34">
        <f t="shared" si="107"/>
        <v>2.1687269572760788E-4</v>
      </c>
      <c r="H527" s="34">
        <f t="shared" si="108"/>
        <v>6.6770531938571112E-4</v>
      </c>
      <c r="I527" s="34" t="str">
        <f t="shared" si="109"/>
        <v/>
      </c>
      <c r="J527" s="34">
        <f t="shared" si="110"/>
        <v>5.5157198014340876E-4</v>
      </c>
      <c r="K527" s="34">
        <f t="shared" si="113"/>
        <v>-1</v>
      </c>
      <c r="L527" s="34">
        <f t="shared" si="114"/>
        <v>-0.66666666666666663</v>
      </c>
      <c r="M527" s="34">
        <f t="shared" si="111"/>
        <v>-2.1687269572760788E-4</v>
      </c>
      <c r="N527" s="40">
        <f t="shared" si="112"/>
        <v>-4.4513687959047408E-4</v>
      </c>
    </row>
    <row r="528" spans="1:14" x14ac:dyDescent="0.2">
      <c r="A528" s="27"/>
      <c r="B528" s="29" t="s">
        <v>494</v>
      </c>
      <c r="C528" s="39">
        <v>3</v>
      </c>
      <c r="D528" s="33">
        <v>3</v>
      </c>
      <c r="E528" s="33">
        <v>0</v>
      </c>
      <c r="F528" s="33">
        <v>0</v>
      </c>
      <c r="G528" s="34">
        <f t="shared" si="107"/>
        <v>6.5061808718282373E-4</v>
      </c>
      <c r="H528" s="34">
        <f t="shared" si="108"/>
        <v>6.6770531938571112E-4</v>
      </c>
      <c r="I528" s="34" t="str">
        <f t="shared" si="109"/>
        <v/>
      </c>
      <c r="J528" s="34" t="str">
        <f t="shared" si="110"/>
        <v/>
      </c>
      <c r="K528" s="34">
        <f t="shared" si="113"/>
        <v>-1</v>
      </c>
      <c r="L528" s="34">
        <f t="shared" si="114"/>
        <v>-1</v>
      </c>
      <c r="M528" s="34">
        <f t="shared" si="111"/>
        <v>-6.5061808718282373E-4</v>
      </c>
      <c r="N528" s="40">
        <f t="shared" si="112"/>
        <v>-6.6770531938571112E-4</v>
      </c>
    </row>
    <row r="529" spans="1:14" x14ac:dyDescent="0.2">
      <c r="A529" s="27"/>
      <c r="B529" s="29" t="s">
        <v>495</v>
      </c>
      <c r="C529" s="39">
        <v>1</v>
      </c>
      <c r="D529" s="33">
        <v>3</v>
      </c>
      <c r="E529" s="33">
        <v>0</v>
      </c>
      <c r="F529" s="33">
        <v>0</v>
      </c>
      <c r="G529" s="34">
        <f t="shared" si="107"/>
        <v>2.1687269572760788E-4</v>
      </c>
      <c r="H529" s="34">
        <f t="shared" si="108"/>
        <v>6.6770531938571112E-4</v>
      </c>
      <c r="I529" s="34" t="str">
        <f t="shared" si="109"/>
        <v/>
      </c>
      <c r="J529" s="34" t="str">
        <f t="shared" si="110"/>
        <v/>
      </c>
      <c r="K529" s="34">
        <f t="shared" si="113"/>
        <v>-1</v>
      </c>
      <c r="L529" s="34">
        <f t="shared" si="114"/>
        <v>-1</v>
      </c>
      <c r="M529" s="34">
        <f t="shared" si="111"/>
        <v>-2.1687269572760788E-4</v>
      </c>
      <c r="N529" s="40">
        <f t="shared" si="112"/>
        <v>-6.6770531938571112E-4</v>
      </c>
    </row>
    <row r="530" spans="1:14" ht="25.5" x14ac:dyDescent="0.2">
      <c r="A530" s="27"/>
      <c r="B530" s="29" t="s">
        <v>496</v>
      </c>
      <c r="C530" s="39">
        <v>1</v>
      </c>
      <c r="D530" s="33">
        <v>0</v>
      </c>
      <c r="E530" s="33">
        <v>0</v>
      </c>
      <c r="F530" s="33">
        <v>0</v>
      </c>
      <c r="G530" s="34">
        <f t="shared" si="107"/>
        <v>2.1687269572760788E-4</v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>
        <f t="shared" si="113"/>
        <v>-1</v>
      </c>
      <c r="L530" s="34" t="str">
        <f t="shared" si="114"/>
        <v xml:space="preserve"> </v>
      </c>
      <c r="M530" s="34">
        <f t="shared" si="111"/>
        <v>-2.1687269572760788E-4</v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1</v>
      </c>
      <c r="E531" s="33">
        <v>0</v>
      </c>
      <c r="F531" s="33">
        <v>0</v>
      </c>
      <c r="G531" s="34" t="str">
        <f t="shared" si="107"/>
        <v/>
      </c>
      <c r="H531" s="34">
        <f t="shared" si="108"/>
        <v>2.2256843979523704E-4</v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>
        <f t="shared" si="114"/>
        <v>-1</v>
      </c>
      <c r="M531" s="34" t="str">
        <f t="shared" si="111"/>
        <v/>
      </c>
      <c r="N531" s="40">
        <f t="shared" si="112"/>
        <v>-2.2256843979523704E-4</v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1</v>
      </c>
      <c r="D533" s="33">
        <v>0</v>
      </c>
      <c r="E533" s="33">
        <v>0</v>
      </c>
      <c r="F533" s="33">
        <v>0</v>
      </c>
      <c r="G533" s="34">
        <f t="shared" si="107"/>
        <v>2.1687269572760788E-4</v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>
        <f t="shared" si="113"/>
        <v>-1</v>
      </c>
      <c r="L533" s="34" t="str">
        <f t="shared" si="114"/>
        <v xml:space="preserve"> </v>
      </c>
      <c r="M533" s="34">
        <f t="shared" si="111"/>
        <v>-2.1687269572760788E-4</v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1</v>
      </c>
      <c r="D535" s="33">
        <v>2</v>
      </c>
      <c r="E535" s="33">
        <v>3</v>
      </c>
      <c r="F535" s="33">
        <v>0</v>
      </c>
      <c r="G535" s="34">
        <f t="shared" si="107"/>
        <v>2.1687269572760788E-4</v>
      </c>
      <c r="H535" s="34">
        <f t="shared" si="108"/>
        <v>4.4513687959047408E-4</v>
      </c>
      <c r="I535" s="34">
        <f t="shared" si="109"/>
        <v>1.5274949083503055E-3</v>
      </c>
      <c r="J535" s="34" t="str">
        <f t="shared" si="110"/>
        <v/>
      </c>
      <c r="K535" s="34">
        <f t="shared" si="113"/>
        <v>2</v>
      </c>
      <c r="L535" s="34">
        <f t="shared" si="114"/>
        <v>-1</v>
      </c>
      <c r="M535" s="34">
        <f t="shared" si="111"/>
        <v>4.3374539145521576E-4</v>
      </c>
      <c r="N535" s="40">
        <f t="shared" si="112"/>
        <v>-4.4513687959047408E-4</v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1</v>
      </c>
      <c r="D537" s="33">
        <v>1</v>
      </c>
      <c r="E537" s="33">
        <v>0</v>
      </c>
      <c r="F537" s="33">
        <v>0</v>
      </c>
      <c r="G537" s="34">
        <f t="shared" si="107"/>
        <v>2.1687269572760788E-4</v>
      </c>
      <c r="H537" s="34">
        <f t="shared" si="108"/>
        <v>2.2256843979523704E-4</v>
      </c>
      <c r="I537" s="34" t="str">
        <f t="shared" si="109"/>
        <v/>
      </c>
      <c r="J537" s="34" t="str">
        <f t="shared" si="110"/>
        <v/>
      </c>
      <c r="K537" s="34">
        <f t="shared" si="113"/>
        <v>-1</v>
      </c>
      <c r="L537" s="34">
        <f t="shared" si="114"/>
        <v>-1</v>
      </c>
      <c r="M537" s="34">
        <f t="shared" si="111"/>
        <v>-2.1687269572760788E-4</v>
      </c>
      <c r="N537" s="40">
        <f t="shared" si="112"/>
        <v>-2.2256843979523704E-4</v>
      </c>
    </row>
    <row r="538" spans="1:14" x14ac:dyDescent="0.2">
      <c r="A538" s="27"/>
      <c r="B538" s="29" t="s">
        <v>504</v>
      </c>
      <c r="C538" s="39">
        <v>2</v>
      </c>
      <c r="D538" s="33">
        <v>1</v>
      </c>
      <c r="E538" s="33">
        <v>0</v>
      </c>
      <c r="F538" s="33">
        <v>0</v>
      </c>
      <c r="G538" s="34">
        <f t="shared" si="107"/>
        <v>4.3374539145521576E-4</v>
      </c>
      <c r="H538" s="34">
        <f t="shared" si="108"/>
        <v>2.2256843979523704E-4</v>
      </c>
      <c r="I538" s="34" t="str">
        <f t="shared" si="109"/>
        <v/>
      </c>
      <c r="J538" s="34" t="str">
        <f t="shared" si="110"/>
        <v/>
      </c>
      <c r="K538" s="34">
        <f t="shared" si="113"/>
        <v>-1</v>
      </c>
      <c r="L538" s="34">
        <f t="shared" si="114"/>
        <v>-1</v>
      </c>
      <c r="M538" s="34">
        <f t="shared" si="111"/>
        <v>-4.3374539145521576E-4</v>
      </c>
      <c r="N538" s="40">
        <f t="shared" si="112"/>
        <v>-2.2256843979523704E-4</v>
      </c>
    </row>
    <row r="539" spans="1:14" x14ac:dyDescent="0.2">
      <c r="A539" s="27"/>
      <c r="B539" s="29" t="s">
        <v>505</v>
      </c>
      <c r="C539" s="39">
        <v>3</v>
      </c>
      <c r="D539" s="33">
        <v>1</v>
      </c>
      <c r="E539" s="33">
        <v>0</v>
      </c>
      <c r="F539" s="33">
        <v>0</v>
      </c>
      <c r="G539" s="34">
        <f t="shared" si="107"/>
        <v>6.5061808718282373E-4</v>
      </c>
      <c r="H539" s="34">
        <f t="shared" si="108"/>
        <v>2.2256843979523704E-4</v>
      </c>
      <c r="I539" s="34" t="str">
        <f t="shared" si="109"/>
        <v/>
      </c>
      <c r="J539" s="34" t="str">
        <f t="shared" si="110"/>
        <v/>
      </c>
      <c r="K539" s="34">
        <f t="shared" si="113"/>
        <v>-1</v>
      </c>
      <c r="L539" s="34">
        <f t="shared" si="114"/>
        <v>-1</v>
      </c>
      <c r="M539" s="34">
        <f t="shared" si="111"/>
        <v>-6.5061808718282373E-4</v>
      </c>
      <c r="N539" s="40">
        <f t="shared" si="112"/>
        <v>-2.2256843979523704E-4</v>
      </c>
    </row>
    <row r="540" spans="1:14" x14ac:dyDescent="0.2">
      <c r="A540" s="27"/>
      <c r="B540" s="29" t="s">
        <v>506</v>
      </c>
      <c r="C540" s="39">
        <v>4</v>
      </c>
      <c r="D540" s="33">
        <v>0</v>
      </c>
      <c r="E540" s="33">
        <v>4</v>
      </c>
      <c r="F540" s="33">
        <v>0</v>
      </c>
      <c r="G540" s="34">
        <f t="shared" si="107"/>
        <v>8.6749078291043153E-4</v>
      </c>
      <c r="H540" s="34" t="str">
        <f t="shared" si="108"/>
        <v/>
      </c>
      <c r="I540" s="34">
        <f t="shared" si="109"/>
        <v>2.0366598778004071E-3</v>
      </c>
      <c r="J540" s="34" t="str">
        <f t="shared" si="110"/>
        <v/>
      </c>
      <c r="K540" s="34">
        <f t="shared" si="113"/>
        <v>0</v>
      </c>
      <c r="L540" s="34" t="str">
        <f t="shared" si="114"/>
        <v xml:space="preserve"> </v>
      </c>
      <c r="M540" s="34">
        <f t="shared" si="111"/>
        <v>0</v>
      </c>
      <c r="N540" s="40" t="str">
        <f t="shared" si="112"/>
        <v/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1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>
        <f t="shared" si="110"/>
        <v>5.5157198014340876E-4</v>
      </c>
      <c r="K541" s="34" t="str">
        <f t="shared" si="113"/>
        <v xml:space="preserve"> </v>
      </c>
      <c r="L541" s="34">
        <f t="shared" si="114"/>
        <v>1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1</v>
      </c>
      <c r="D543" s="33">
        <v>0</v>
      </c>
      <c r="E543" s="33">
        <v>0</v>
      </c>
      <c r="F543" s="33">
        <v>0</v>
      </c>
      <c r="G543" s="34">
        <f t="shared" si="107"/>
        <v>2.1687269572760788E-4</v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>
        <f t="shared" si="113"/>
        <v>-1</v>
      </c>
      <c r="L543" s="34" t="str">
        <f t="shared" si="114"/>
        <v xml:space="preserve"> </v>
      </c>
      <c r="M543" s="34">
        <f t="shared" si="111"/>
        <v>-2.1687269572760788E-4</v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11</v>
      </c>
      <c r="D544" s="33">
        <v>6</v>
      </c>
      <c r="E544" s="33">
        <v>13</v>
      </c>
      <c r="F544" s="33">
        <v>13</v>
      </c>
      <c r="G544" s="34">
        <f t="shared" si="107"/>
        <v>2.3855996530036867E-3</v>
      </c>
      <c r="H544" s="34">
        <f t="shared" si="108"/>
        <v>1.3354106387714222E-3</v>
      </c>
      <c r="I544" s="34">
        <f t="shared" si="109"/>
        <v>6.619144602851324E-3</v>
      </c>
      <c r="J544" s="34">
        <f t="shared" si="110"/>
        <v>7.1704357418643132E-3</v>
      </c>
      <c r="K544" s="34">
        <f t="shared" si="113"/>
        <v>0.18181818181818182</v>
      </c>
      <c r="L544" s="34">
        <f t="shared" si="114"/>
        <v>1.1666666666666667</v>
      </c>
      <c r="M544" s="34">
        <f t="shared" si="111"/>
        <v>4.3374539145521576E-4</v>
      </c>
      <c r="N544" s="40">
        <f t="shared" si="112"/>
        <v>1.5579790785666594E-3</v>
      </c>
    </row>
    <row r="545" spans="1:14" x14ac:dyDescent="0.2">
      <c r="A545" s="27"/>
      <c r="B545" s="29" t="s">
        <v>511</v>
      </c>
      <c r="C545" s="39">
        <v>0</v>
      </c>
      <c r="D545" s="33">
        <v>2</v>
      </c>
      <c r="E545" s="33">
        <v>0</v>
      </c>
      <c r="F545" s="33">
        <v>0</v>
      </c>
      <c r="G545" s="34" t="str">
        <f t="shared" si="107"/>
        <v/>
      </c>
      <c r="H545" s="34">
        <f t="shared" si="108"/>
        <v>4.4513687959047408E-4</v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>
        <f t="shared" si="114"/>
        <v>-1</v>
      </c>
      <c r="M545" s="34" t="str">
        <f t="shared" si="111"/>
        <v/>
      </c>
      <c r="N545" s="40">
        <f t="shared" si="112"/>
        <v>-4.4513687959047408E-4</v>
      </c>
    </row>
    <row r="546" spans="1:14" ht="25.5" x14ac:dyDescent="0.2">
      <c r="A546" s="27"/>
      <c r="B546" s="29" t="s">
        <v>512</v>
      </c>
      <c r="C546" s="39">
        <v>7</v>
      </c>
      <c r="D546" s="33">
        <v>5</v>
      </c>
      <c r="E546" s="33">
        <v>2</v>
      </c>
      <c r="F546" s="33">
        <v>1</v>
      </c>
      <c r="G546" s="34">
        <f t="shared" si="107"/>
        <v>1.5181088700932553E-3</v>
      </c>
      <c r="H546" s="34">
        <f t="shared" si="108"/>
        <v>1.1128421989761851E-3</v>
      </c>
      <c r="I546" s="34">
        <f t="shared" si="109"/>
        <v>1.0183299389002036E-3</v>
      </c>
      <c r="J546" s="34">
        <f t="shared" si="110"/>
        <v>5.5157198014340876E-4</v>
      </c>
      <c r="K546" s="34">
        <f t="shared" si="113"/>
        <v>-0.7142857142857143</v>
      </c>
      <c r="L546" s="34">
        <f t="shared" si="114"/>
        <v>-0.8</v>
      </c>
      <c r="M546" s="34">
        <f t="shared" si="111"/>
        <v>-1.0843634786380394E-3</v>
      </c>
      <c r="N546" s="40">
        <f t="shared" si="112"/>
        <v>-8.9027375918094816E-4</v>
      </c>
    </row>
    <row r="547" spans="1:14" ht="25.5" x14ac:dyDescent="0.2">
      <c r="A547" s="27"/>
      <c r="B547" s="29" t="s">
        <v>513</v>
      </c>
      <c r="C547" s="39">
        <v>1</v>
      </c>
      <c r="D547" s="33">
        <v>0</v>
      </c>
      <c r="E547" s="33">
        <v>3</v>
      </c>
      <c r="F547" s="33">
        <v>3</v>
      </c>
      <c r="G547" s="34">
        <f t="shared" si="107"/>
        <v>2.1687269572760788E-4</v>
      </c>
      <c r="H547" s="34" t="str">
        <f t="shared" si="108"/>
        <v/>
      </c>
      <c r="I547" s="34">
        <f t="shared" si="109"/>
        <v>1.5274949083503055E-3</v>
      </c>
      <c r="J547" s="34">
        <f t="shared" si="110"/>
        <v>1.6547159404302261E-3</v>
      </c>
      <c r="K547" s="34">
        <f t="shared" si="113"/>
        <v>2</v>
      </c>
      <c r="L547" s="34">
        <f t="shared" si="114"/>
        <v>1</v>
      </c>
      <c r="M547" s="34">
        <f t="shared" si="111"/>
        <v>4.3374539145521576E-4</v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1</v>
      </c>
      <c r="D549" s="33">
        <v>0</v>
      </c>
      <c r="E549" s="33">
        <v>0</v>
      </c>
      <c r="F549" s="33">
        <v>0</v>
      </c>
      <c r="G549" s="34">
        <f t="shared" si="107"/>
        <v>2.1687269572760788E-4</v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>
        <f t="shared" si="113"/>
        <v>-1</v>
      </c>
      <c r="L549" s="34" t="str">
        <f t="shared" si="114"/>
        <v xml:space="preserve"> </v>
      </c>
      <c r="M549" s="34">
        <f t="shared" si="111"/>
        <v>-2.1687269572760788E-4</v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1</v>
      </c>
      <c r="D550" s="33">
        <v>0</v>
      </c>
      <c r="E550" s="33">
        <v>0</v>
      </c>
      <c r="F550" s="33">
        <v>0</v>
      </c>
      <c r="G550" s="34">
        <f t="shared" si="107"/>
        <v>2.1687269572760788E-4</v>
      </c>
      <c r="H550" s="34" t="str">
        <f t="shared" si="108"/>
        <v/>
      </c>
      <c r="I550" s="34" t="str">
        <f t="shared" si="109"/>
        <v/>
      </c>
      <c r="J550" s="34" t="str">
        <f t="shared" si="110"/>
        <v/>
      </c>
      <c r="K550" s="34">
        <f t="shared" si="113"/>
        <v>-1</v>
      </c>
      <c r="L550" s="34" t="str">
        <f t="shared" si="114"/>
        <v xml:space="preserve"> </v>
      </c>
      <c r="M550" s="34">
        <f t="shared" si="111"/>
        <v>-2.1687269572760788E-4</v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1</v>
      </c>
      <c r="D551" s="33">
        <v>0</v>
      </c>
      <c r="E551" s="33">
        <v>2</v>
      </c>
      <c r="F551" s="33">
        <v>1</v>
      </c>
      <c r="G551" s="34">
        <f t="shared" si="107"/>
        <v>2.1687269572760788E-4</v>
      </c>
      <c r="H551" s="34" t="str">
        <f t="shared" si="108"/>
        <v/>
      </c>
      <c r="I551" s="34">
        <f t="shared" si="109"/>
        <v>1.0183299389002036E-3</v>
      </c>
      <c r="J551" s="34">
        <f t="shared" si="110"/>
        <v>5.5157198014340876E-4</v>
      </c>
      <c r="K551" s="34">
        <f t="shared" si="113"/>
        <v>1</v>
      </c>
      <c r="L551" s="34">
        <f t="shared" si="114"/>
        <v>1</v>
      </c>
      <c r="M551" s="34">
        <f t="shared" si="111"/>
        <v>2.1687269572760788E-4</v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1</v>
      </c>
      <c r="E552" s="33">
        <v>0</v>
      </c>
      <c r="F552" s="33">
        <v>0</v>
      </c>
      <c r="G552" s="34" t="str">
        <f t="shared" si="107"/>
        <v/>
      </c>
      <c r="H552" s="34">
        <f t="shared" si="108"/>
        <v>2.2256843979523704E-4</v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>
        <f t="shared" si="114"/>
        <v>-1</v>
      </c>
      <c r="M552" s="34" t="str">
        <f t="shared" si="111"/>
        <v/>
      </c>
      <c r="N552" s="40">
        <f t="shared" si="112"/>
        <v>-2.2256843979523704E-4</v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1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>
        <f t="shared" si="110"/>
        <v>5.5157198014340876E-4</v>
      </c>
      <c r="K554" s="34" t="str">
        <f t="shared" si="113"/>
        <v xml:space="preserve"> </v>
      </c>
      <c r="L554" s="34">
        <f t="shared" si="114"/>
        <v>1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1</v>
      </c>
      <c r="D555" s="33">
        <v>1</v>
      </c>
      <c r="E555" s="33">
        <v>0</v>
      </c>
      <c r="F555" s="33">
        <v>1</v>
      </c>
      <c r="G555" s="34">
        <f t="shared" si="107"/>
        <v>2.1687269572760788E-4</v>
      </c>
      <c r="H555" s="34">
        <f t="shared" si="108"/>
        <v>2.2256843979523704E-4</v>
      </c>
      <c r="I555" s="34" t="str">
        <f t="shared" si="109"/>
        <v/>
      </c>
      <c r="J555" s="34">
        <f t="shared" si="110"/>
        <v>5.5157198014340876E-4</v>
      </c>
      <c r="K555" s="34">
        <f t="shared" si="113"/>
        <v>-1</v>
      </c>
      <c r="L555" s="34">
        <f t="shared" si="114"/>
        <v>0</v>
      </c>
      <c r="M555" s="34">
        <f t="shared" si="111"/>
        <v>-2.1687269572760788E-4</v>
      </c>
      <c r="N555" s="40">
        <f t="shared" si="112"/>
        <v>0</v>
      </c>
    </row>
    <row r="556" spans="1:14" x14ac:dyDescent="0.2">
      <c r="A556" s="27"/>
      <c r="B556" s="29" t="s">
        <v>522</v>
      </c>
      <c r="C556" s="39">
        <v>0</v>
      </c>
      <c r="D556" s="33">
        <v>1</v>
      </c>
      <c r="E556" s="33">
        <v>0</v>
      </c>
      <c r="F556" s="33">
        <v>0</v>
      </c>
      <c r="G556" s="34" t="str">
        <f t="shared" si="107"/>
        <v/>
      </c>
      <c r="H556" s="34">
        <f t="shared" si="108"/>
        <v>2.2256843979523704E-4</v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>
        <f t="shared" si="114"/>
        <v>-1</v>
      </c>
      <c r="M556" s="34" t="str">
        <f t="shared" si="111"/>
        <v/>
      </c>
      <c r="N556" s="40">
        <f t="shared" si="112"/>
        <v>-2.2256843979523704E-4</v>
      </c>
    </row>
    <row r="557" spans="1:14" ht="25.5" x14ac:dyDescent="0.2">
      <c r="A557" s="27"/>
      <c r="B557" s="29" t="s">
        <v>523</v>
      </c>
      <c r="C557" s="39">
        <v>0</v>
      </c>
      <c r="D557" s="33">
        <v>1</v>
      </c>
      <c r="E557" s="33">
        <v>0</v>
      </c>
      <c r="F557" s="33">
        <v>0</v>
      </c>
      <c r="G557" s="34" t="str">
        <f t="shared" si="107"/>
        <v/>
      </c>
      <c r="H557" s="34">
        <f t="shared" si="108"/>
        <v>2.2256843979523704E-4</v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>
        <f t="shared" si="114"/>
        <v>-1</v>
      </c>
      <c r="M557" s="34" t="str">
        <f t="shared" si="111"/>
        <v/>
      </c>
      <c r="N557" s="40">
        <f t="shared" si="112"/>
        <v>-2.2256843979523704E-4</v>
      </c>
    </row>
    <row r="558" spans="1:14" x14ac:dyDescent="0.2">
      <c r="A558" s="27"/>
      <c r="B558" s="29" t="s">
        <v>524</v>
      </c>
      <c r="C558" s="39">
        <v>0</v>
      </c>
      <c r="D558" s="33">
        <v>1</v>
      </c>
      <c r="E558" s="33">
        <v>0</v>
      </c>
      <c r="F558" s="33">
        <v>0</v>
      </c>
      <c r="G558" s="34" t="str">
        <f t="shared" si="107"/>
        <v/>
      </c>
      <c r="H558" s="34">
        <f t="shared" si="108"/>
        <v>2.2256843979523704E-4</v>
      </c>
      <c r="I558" s="34" t="str">
        <f t="shared" si="109"/>
        <v/>
      </c>
      <c r="J558" s="34" t="str">
        <f t="shared" si="110"/>
        <v/>
      </c>
      <c r="K558" s="34" t="str">
        <f t="shared" si="113"/>
        <v xml:space="preserve"> </v>
      </c>
      <c r="L558" s="34">
        <f t="shared" si="114"/>
        <v>-1</v>
      </c>
      <c r="M558" s="34" t="str">
        <f t="shared" si="111"/>
        <v/>
      </c>
      <c r="N558" s="40">
        <f t="shared" si="112"/>
        <v>-2.2256843979523704E-4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1</v>
      </c>
      <c r="F559" s="33">
        <v>1</v>
      </c>
      <c r="G559" s="34" t="str">
        <f t="shared" si="107"/>
        <v/>
      </c>
      <c r="H559" s="34" t="str">
        <f t="shared" si="108"/>
        <v/>
      </c>
      <c r="I559" s="34">
        <f t="shared" si="109"/>
        <v>5.0916496945010179E-4</v>
      </c>
      <c r="J559" s="34">
        <f t="shared" si="110"/>
        <v>5.5157198014340876E-4</v>
      </c>
      <c r="K559" s="34">
        <f t="shared" si="113"/>
        <v>1</v>
      </c>
      <c r="L559" s="34">
        <f t="shared" si="114"/>
        <v>1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0</v>
      </c>
      <c r="D560" s="33">
        <v>0</v>
      </c>
      <c r="E560" s="33">
        <v>1</v>
      </c>
      <c r="F560" s="33">
        <v>0</v>
      </c>
      <c r="G560" s="34" t="str">
        <f t="shared" si="107"/>
        <v/>
      </c>
      <c r="H560" s="34" t="str">
        <f t="shared" si="108"/>
        <v/>
      </c>
      <c r="I560" s="34">
        <f t="shared" si="109"/>
        <v>5.0916496945010179E-4</v>
      </c>
      <c r="J560" s="34" t="str">
        <f t="shared" si="110"/>
        <v/>
      </c>
      <c r="K560" s="34">
        <f t="shared" si="113"/>
        <v>1</v>
      </c>
      <c r="L560" s="34" t="str">
        <f t="shared" si="114"/>
        <v xml:space="preserve"> </v>
      </c>
      <c r="M560" s="34" t="str">
        <f t="shared" si="111"/>
        <v/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6</v>
      </c>
      <c r="E561" s="33">
        <v>0</v>
      </c>
      <c r="F561" s="33">
        <v>2</v>
      </c>
      <c r="G561" s="34" t="str">
        <f t="shared" si="107"/>
        <v/>
      </c>
      <c r="H561" s="34">
        <f t="shared" si="108"/>
        <v>1.3354106387714222E-3</v>
      </c>
      <c r="I561" s="34" t="str">
        <f t="shared" si="109"/>
        <v/>
      </c>
      <c r="J561" s="34">
        <f t="shared" si="110"/>
        <v>1.1031439602868175E-3</v>
      </c>
      <c r="K561" s="34" t="str">
        <f t="shared" si="113"/>
        <v xml:space="preserve"> </v>
      </c>
      <c r="L561" s="34">
        <f t="shared" si="114"/>
        <v>-0.66666666666666663</v>
      </c>
      <c r="M561" s="34" t="str">
        <f t="shared" si="111"/>
        <v/>
      </c>
      <c r="N561" s="40">
        <f t="shared" si="112"/>
        <v>-8.9027375918094816E-4</v>
      </c>
    </row>
    <row r="562" spans="1:14" x14ac:dyDescent="0.2">
      <c r="A562" s="27"/>
      <c r="B562" s="29" t="s">
        <v>528</v>
      </c>
      <c r="C562" s="39">
        <v>2</v>
      </c>
      <c r="D562" s="33">
        <v>1</v>
      </c>
      <c r="E562" s="33">
        <v>2</v>
      </c>
      <c r="F562" s="33">
        <v>1</v>
      </c>
      <c r="G562" s="34">
        <f t="shared" si="107"/>
        <v>4.3374539145521576E-4</v>
      </c>
      <c r="H562" s="34">
        <f t="shared" si="108"/>
        <v>2.2256843979523704E-4</v>
      </c>
      <c r="I562" s="34">
        <f t="shared" si="109"/>
        <v>1.0183299389002036E-3</v>
      </c>
      <c r="J562" s="34">
        <f t="shared" si="110"/>
        <v>5.5157198014340876E-4</v>
      </c>
      <c r="K562" s="34">
        <f t="shared" si="113"/>
        <v>0</v>
      </c>
      <c r="L562" s="34">
        <f t="shared" si="114"/>
        <v>0</v>
      </c>
      <c r="M562" s="34">
        <f t="shared" si="111"/>
        <v>0</v>
      </c>
      <c r="N562" s="40">
        <f t="shared" si="112"/>
        <v>0</v>
      </c>
    </row>
    <row r="563" spans="1:14" x14ac:dyDescent="0.2">
      <c r="A563" s="27"/>
      <c r="B563" s="29" t="s">
        <v>529</v>
      </c>
      <c r="C563" s="39">
        <v>5</v>
      </c>
      <c r="D563" s="33">
        <v>7</v>
      </c>
      <c r="E563" s="33">
        <v>6</v>
      </c>
      <c r="F563" s="33">
        <v>7</v>
      </c>
      <c r="G563" s="34">
        <f t="shared" ref="G563:G604" si="115">+IF(C563=0,"",C563/C$371)</f>
        <v>1.0843634786380394E-3</v>
      </c>
      <c r="H563" s="34">
        <f t="shared" ref="H563:H604" si="116">+IF(D563=0,"",D563/D$371)</f>
        <v>1.5579790785666592E-3</v>
      </c>
      <c r="I563" s="34">
        <f t="shared" ref="I563:I604" si="117">+IF(E563=0,"",E563/E$371)</f>
        <v>3.0549898167006109E-3</v>
      </c>
      <c r="J563" s="34">
        <f t="shared" ref="J563:J604" si="118">+IF(F563=0,"",F563/F$371)</f>
        <v>3.8610038610038611E-3</v>
      </c>
      <c r="K563" s="34">
        <f t="shared" si="113"/>
        <v>0.2</v>
      </c>
      <c r="L563" s="34">
        <f t="shared" si="114"/>
        <v>0</v>
      </c>
      <c r="M563" s="34">
        <f t="shared" ref="M563:M604" si="119">+IF(OR(AND(G563=""),(K563="")),"",G563*K563)</f>
        <v>2.1687269572760791E-4</v>
      </c>
      <c r="N563" s="40">
        <f t="shared" ref="N563:N604" si="120">+IF(OR(AND(H563=""),(L563="")),"",H563*L563)</f>
        <v>0</v>
      </c>
    </row>
    <row r="564" spans="1:14" x14ac:dyDescent="0.2">
      <c r="A564" s="27"/>
      <c r="B564" s="29" t="s">
        <v>530</v>
      </c>
      <c r="C564" s="39">
        <v>2</v>
      </c>
      <c r="D564" s="33">
        <v>23</v>
      </c>
      <c r="E564" s="33">
        <v>1</v>
      </c>
      <c r="F564" s="33">
        <v>12</v>
      </c>
      <c r="G564" s="34">
        <f t="shared" si="115"/>
        <v>4.3374539145521576E-4</v>
      </c>
      <c r="H564" s="34">
        <f t="shared" si="116"/>
        <v>5.119074115290452E-3</v>
      </c>
      <c r="I564" s="34">
        <f t="shared" si="117"/>
        <v>5.0916496945010179E-4</v>
      </c>
      <c r="J564" s="34">
        <f t="shared" si="118"/>
        <v>6.6188637617209042E-3</v>
      </c>
      <c r="K564" s="34">
        <f t="shared" ref="K564:K604" si="121">+IF(AND(C564=0,E564=0)," ",IF(C564=0,1,IF(E564=0,-1,(E564-C564)/C564)))</f>
        <v>-0.5</v>
      </c>
      <c r="L564" s="34">
        <f t="shared" ref="L564:L604" si="122">+IF(AND(D564=0,F564=0)," ",IF(D564=0,1,IF(F564=0,-1,(F564-D564)/D564)))</f>
        <v>-0.47826086956521741</v>
      </c>
      <c r="M564" s="34">
        <f t="shared" si="119"/>
        <v>-2.1687269572760788E-4</v>
      </c>
      <c r="N564" s="40">
        <f t="shared" si="120"/>
        <v>-2.4482528377476075E-3</v>
      </c>
    </row>
    <row r="565" spans="1:14" ht="25.5" x14ac:dyDescent="0.2">
      <c r="A565" s="27"/>
      <c r="B565" s="29" t="s">
        <v>531</v>
      </c>
      <c r="C565" s="39">
        <v>0</v>
      </c>
      <c r="D565" s="33">
        <v>3</v>
      </c>
      <c r="E565" s="33">
        <v>0</v>
      </c>
      <c r="F565" s="33">
        <v>1</v>
      </c>
      <c r="G565" s="34" t="str">
        <f t="shared" si="115"/>
        <v/>
      </c>
      <c r="H565" s="34">
        <f t="shared" si="116"/>
        <v>6.6770531938571112E-4</v>
      </c>
      <c r="I565" s="34" t="str">
        <f t="shared" si="117"/>
        <v/>
      </c>
      <c r="J565" s="34">
        <f t="shared" si="118"/>
        <v>5.5157198014340876E-4</v>
      </c>
      <c r="K565" s="34" t="str">
        <f t="shared" si="121"/>
        <v xml:space="preserve"> </v>
      </c>
      <c r="L565" s="34">
        <f t="shared" si="122"/>
        <v>-0.66666666666666663</v>
      </c>
      <c r="M565" s="34" t="str">
        <f t="shared" si="119"/>
        <v/>
      </c>
      <c r="N565" s="40">
        <f t="shared" si="120"/>
        <v>-4.4513687959047408E-4</v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0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 t="str">
        <f t="shared" si="122"/>
        <v xml:space="preserve"> 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3</v>
      </c>
      <c r="D567" s="33">
        <v>60</v>
      </c>
      <c r="E567" s="33">
        <v>5</v>
      </c>
      <c r="F567" s="33">
        <v>42</v>
      </c>
      <c r="G567" s="34">
        <f t="shared" si="115"/>
        <v>6.5061808718282373E-4</v>
      </c>
      <c r="H567" s="34">
        <f t="shared" si="116"/>
        <v>1.3354106387714223E-2</v>
      </c>
      <c r="I567" s="34">
        <f t="shared" si="117"/>
        <v>2.5458248472505093E-3</v>
      </c>
      <c r="J567" s="34">
        <f t="shared" si="118"/>
        <v>2.3166023166023165E-2</v>
      </c>
      <c r="K567" s="34">
        <f t="shared" si="121"/>
        <v>0.66666666666666663</v>
      </c>
      <c r="L567" s="34">
        <f t="shared" si="122"/>
        <v>-0.3</v>
      </c>
      <c r="M567" s="34">
        <f t="shared" si="119"/>
        <v>4.3374539145521582E-4</v>
      </c>
      <c r="N567" s="40">
        <f t="shared" si="120"/>
        <v>-4.0062319163142665E-3</v>
      </c>
    </row>
    <row r="568" spans="1:14" x14ac:dyDescent="0.2">
      <c r="A568" s="27"/>
      <c r="B568" s="29" t="s">
        <v>534</v>
      </c>
      <c r="C568" s="39">
        <v>1</v>
      </c>
      <c r="D568" s="33">
        <v>21</v>
      </c>
      <c r="E568" s="33">
        <v>3</v>
      </c>
      <c r="F568" s="33">
        <v>24</v>
      </c>
      <c r="G568" s="34">
        <f t="shared" si="115"/>
        <v>2.1687269572760788E-4</v>
      </c>
      <c r="H568" s="34">
        <f t="shared" si="116"/>
        <v>4.6739372356999782E-3</v>
      </c>
      <c r="I568" s="34">
        <f t="shared" si="117"/>
        <v>1.5274949083503055E-3</v>
      </c>
      <c r="J568" s="34">
        <f t="shared" si="118"/>
        <v>1.3237727523441808E-2</v>
      </c>
      <c r="K568" s="34">
        <f t="shared" si="121"/>
        <v>2</v>
      </c>
      <c r="L568" s="34">
        <f t="shared" si="122"/>
        <v>0.14285714285714285</v>
      </c>
      <c r="M568" s="34">
        <f t="shared" si="119"/>
        <v>4.3374539145521576E-4</v>
      </c>
      <c r="N568" s="40">
        <f t="shared" si="120"/>
        <v>6.6770531938571112E-4</v>
      </c>
    </row>
    <row r="569" spans="1:14" x14ac:dyDescent="0.2">
      <c r="A569" s="27"/>
      <c r="B569" s="29" t="s">
        <v>535</v>
      </c>
      <c r="C569" s="39">
        <v>1</v>
      </c>
      <c r="D569" s="33">
        <v>3</v>
      </c>
      <c r="E569" s="33">
        <v>1</v>
      </c>
      <c r="F569" s="33">
        <v>2</v>
      </c>
      <c r="G569" s="34">
        <f t="shared" si="115"/>
        <v>2.1687269572760788E-4</v>
      </c>
      <c r="H569" s="34">
        <f t="shared" si="116"/>
        <v>6.6770531938571112E-4</v>
      </c>
      <c r="I569" s="34">
        <f t="shared" si="117"/>
        <v>5.0916496945010179E-4</v>
      </c>
      <c r="J569" s="34">
        <f t="shared" si="118"/>
        <v>1.1031439602868175E-3</v>
      </c>
      <c r="K569" s="34">
        <f t="shared" si="121"/>
        <v>0</v>
      </c>
      <c r="L569" s="34">
        <f t="shared" si="122"/>
        <v>-0.33333333333333331</v>
      </c>
      <c r="M569" s="34">
        <f t="shared" si="119"/>
        <v>0</v>
      </c>
      <c r="N569" s="40">
        <f t="shared" si="120"/>
        <v>-2.2256843979523704E-4</v>
      </c>
    </row>
    <row r="570" spans="1:14" x14ac:dyDescent="0.2">
      <c r="A570" s="27"/>
      <c r="B570" s="29" t="s">
        <v>536</v>
      </c>
      <c r="C570" s="39">
        <v>1</v>
      </c>
      <c r="D570" s="33">
        <v>23</v>
      </c>
      <c r="E570" s="33">
        <v>2</v>
      </c>
      <c r="F570" s="33">
        <v>24</v>
      </c>
      <c r="G570" s="34">
        <f t="shared" si="115"/>
        <v>2.1687269572760788E-4</v>
      </c>
      <c r="H570" s="34">
        <f t="shared" si="116"/>
        <v>5.119074115290452E-3</v>
      </c>
      <c r="I570" s="34">
        <f t="shared" si="117"/>
        <v>1.0183299389002036E-3</v>
      </c>
      <c r="J570" s="34">
        <f t="shared" si="118"/>
        <v>1.3237727523441808E-2</v>
      </c>
      <c r="K570" s="34">
        <f t="shared" si="121"/>
        <v>1</v>
      </c>
      <c r="L570" s="34">
        <f t="shared" si="122"/>
        <v>4.3478260869565216E-2</v>
      </c>
      <c r="M570" s="34">
        <f t="shared" si="119"/>
        <v>2.1687269572760788E-4</v>
      </c>
      <c r="N570" s="40">
        <f t="shared" si="120"/>
        <v>2.2256843979523704E-4</v>
      </c>
    </row>
    <row r="571" spans="1:14" x14ac:dyDescent="0.2">
      <c r="A571" s="27"/>
      <c r="B571" s="29" t="s">
        <v>537</v>
      </c>
      <c r="C571" s="39">
        <v>20</v>
      </c>
      <c r="D571" s="33">
        <v>2</v>
      </c>
      <c r="E571" s="33">
        <v>57</v>
      </c>
      <c r="F571" s="33">
        <v>3</v>
      </c>
      <c r="G571" s="34">
        <f t="shared" si="115"/>
        <v>4.3374539145521578E-3</v>
      </c>
      <c r="H571" s="34">
        <f t="shared" si="116"/>
        <v>4.4513687959047408E-4</v>
      </c>
      <c r="I571" s="34">
        <f t="shared" si="117"/>
        <v>2.9022403258655804E-2</v>
      </c>
      <c r="J571" s="34">
        <f t="shared" si="118"/>
        <v>1.6547159404302261E-3</v>
      </c>
      <c r="K571" s="34">
        <f t="shared" si="121"/>
        <v>1.85</v>
      </c>
      <c r="L571" s="34">
        <f t="shared" si="122"/>
        <v>0.5</v>
      </c>
      <c r="M571" s="34">
        <f t="shared" si="119"/>
        <v>8.0242897419214917E-3</v>
      </c>
      <c r="N571" s="40">
        <f t="shared" si="120"/>
        <v>2.2256843979523704E-4</v>
      </c>
    </row>
    <row r="572" spans="1:14" x14ac:dyDescent="0.2">
      <c r="A572" s="27"/>
      <c r="B572" s="29" t="s">
        <v>538</v>
      </c>
      <c r="C572" s="39">
        <v>0</v>
      </c>
      <c r="D572" s="33">
        <v>2</v>
      </c>
      <c r="E572" s="33">
        <v>0</v>
      </c>
      <c r="F572" s="33">
        <v>2</v>
      </c>
      <c r="G572" s="34" t="str">
        <f t="shared" si="115"/>
        <v/>
      </c>
      <c r="H572" s="34">
        <f t="shared" si="116"/>
        <v>4.4513687959047408E-4</v>
      </c>
      <c r="I572" s="34" t="str">
        <f t="shared" si="117"/>
        <v/>
      </c>
      <c r="J572" s="34">
        <f t="shared" si="118"/>
        <v>1.1031439602868175E-3</v>
      </c>
      <c r="K572" s="34" t="str">
        <f t="shared" si="121"/>
        <v xml:space="preserve"> </v>
      </c>
      <c r="L572" s="34">
        <f t="shared" si="122"/>
        <v>0</v>
      </c>
      <c r="M572" s="34" t="str">
        <f t="shared" si="119"/>
        <v/>
      </c>
      <c r="N572" s="40">
        <f t="shared" si="120"/>
        <v>0</v>
      </c>
    </row>
    <row r="573" spans="1:14" x14ac:dyDescent="0.2">
      <c r="A573" s="27"/>
      <c r="B573" s="29" t="s">
        <v>539</v>
      </c>
      <c r="C573" s="39">
        <v>0</v>
      </c>
      <c r="D573" s="33">
        <v>0</v>
      </c>
      <c r="E573" s="33">
        <v>0</v>
      </c>
      <c r="F573" s="33">
        <v>4</v>
      </c>
      <c r="G573" s="34" t="str">
        <f t="shared" si="115"/>
        <v/>
      </c>
      <c r="H573" s="34" t="str">
        <f t="shared" si="116"/>
        <v/>
      </c>
      <c r="I573" s="34" t="str">
        <f t="shared" si="117"/>
        <v/>
      </c>
      <c r="J573" s="34">
        <f t="shared" si="118"/>
        <v>2.206287920573635E-3</v>
      </c>
      <c r="K573" s="34" t="str">
        <f t="shared" si="121"/>
        <v xml:space="preserve"> </v>
      </c>
      <c r="L573" s="34">
        <f t="shared" si="122"/>
        <v>1</v>
      </c>
      <c r="M573" s="34" t="str">
        <f t="shared" si="119"/>
        <v/>
      </c>
      <c r="N573" s="40" t="str">
        <f t="shared" si="120"/>
        <v/>
      </c>
    </row>
    <row r="574" spans="1:14" x14ac:dyDescent="0.2">
      <c r="A574" s="27"/>
      <c r="B574" s="29" t="s">
        <v>540</v>
      </c>
      <c r="C574" s="39">
        <v>6</v>
      </c>
      <c r="D574" s="33">
        <v>5</v>
      </c>
      <c r="E574" s="33">
        <v>0</v>
      </c>
      <c r="F574" s="33">
        <v>0</v>
      </c>
      <c r="G574" s="34">
        <f t="shared" si="115"/>
        <v>1.3012361743656475E-3</v>
      </c>
      <c r="H574" s="34">
        <f t="shared" si="116"/>
        <v>1.1128421989761851E-3</v>
      </c>
      <c r="I574" s="34" t="str">
        <f t="shared" si="117"/>
        <v/>
      </c>
      <c r="J574" s="34" t="str">
        <f t="shared" si="118"/>
        <v/>
      </c>
      <c r="K574" s="34">
        <f t="shared" si="121"/>
        <v>-1</v>
      </c>
      <c r="L574" s="34">
        <f t="shared" si="122"/>
        <v>-1</v>
      </c>
      <c r="M574" s="34">
        <f t="shared" si="119"/>
        <v>-1.3012361743656475E-3</v>
      </c>
      <c r="N574" s="40">
        <f t="shared" si="120"/>
        <v>-1.1128421989761851E-3</v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3</v>
      </c>
      <c r="E577" s="33">
        <v>0</v>
      </c>
      <c r="F577" s="33">
        <v>0</v>
      </c>
      <c r="G577" s="34" t="str">
        <f t="shared" si="115"/>
        <v/>
      </c>
      <c r="H577" s="34">
        <f t="shared" si="116"/>
        <v>6.6770531938571112E-4</v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>
        <f t="shared" si="122"/>
        <v>-1</v>
      </c>
      <c r="M577" s="34" t="str">
        <f t="shared" si="119"/>
        <v/>
      </c>
      <c r="N577" s="40">
        <f t="shared" si="120"/>
        <v>-6.6770531938571112E-4</v>
      </c>
    </row>
    <row r="578" spans="1:14" ht="25.5" x14ac:dyDescent="0.2">
      <c r="A578" s="27"/>
      <c r="B578" s="29" t="s">
        <v>544</v>
      </c>
      <c r="C578" s="39">
        <v>5</v>
      </c>
      <c r="D578" s="33">
        <v>0</v>
      </c>
      <c r="E578" s="33">
        <v>0</v>
      </c>
      <c r="F578" s="33">
        <v>1</v>
      </c>
      <c r="G578" s="34">
        <f t="shared" si="115"/>
        <v>1.0843634786380394E-3</v>
      </c>
      <c r="H578" s="34" t="str">
        <f t="shared" si="116"/>
        <v/>
      </c>
      <c r="I578" s="34" t="str">
        <f t="shared" si="117"/>
        <v/>
      </c>
      <c r="J578" s="34">
        <f t="shared" si="118"/>
        <v>5.5157198014340876E-4</v>
      </c>
      <c r="K578" s="34">
        <f t="shared" si="121"/>
        <v>-1</v>
      </c>
      <c r="L578" s="34">
        <f t="shared" si="122"/>
        <v>1</v>
      </c>
      <c r="M578" s="34">
        <f t="shared" si="119"/>
        <v>-1.0843634786380394E-3</v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3</v>
      </c>
      <c r="E579" s="33">
        <v>0</v>
      </c>
      <c r="F579" s="33">
        <v>0</v>
      </c>
      <c r="G579" s="34" t="str">
        <f t="shared" si="115"/>
        <v/>
      </c>
      <c r="H579" s="34">
        <f t="shared" si="116"/>
        <v>6.6770531938571112E-4</v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>
        <f t="shared" si="122"/>
        <v>-1</v>
      </c>
      <c r="M579" s="34" t="str">
        <f t="shared" si="119"/>
        <v/>
      </c>
      <c r="N579" s="40">
        <f t="shared" si="120"/>
        <v>-6.6770531938571112E-4</v>
      </c>
    </row>
    <row r="580" spans="1:14" x14ac:dyDescent="0.2">
      <c r="A580" s="27"/>
      <c r="B580" s="29" t="s">
        <v>546</v>
      </c>
      <c r="C580" s="39">
        <v>1</v>
      </c>
      <c r="D580" s="33">
        <v>0</v>
      </c>
      <c r="E580" s="33">
        <v>0</v>
      </c>
      <c r="F580" s="33">
        <v>1</v>
      </c>
      <c r="G580" s="34">
        <f t="shared" si="115"/>
        <v>2.1687269572760788E-4</v>
      </c>
      <c r="H580" s="34" t="str">
        <f t="shared" si="116"/>
        <v/>
      </c>
      <c r="I580" s="34" t="str">
        <f t="shared" si="117"/>
        <v/>
      </c>
      <c r="J580" s="34">
        <f t="shared" si="118"/>
        <v>5.5157198014340876E-4</v>
      </c>
      <c r="K580" s="34">
        <f t="shared" si="121"/>
        <v>-1</v>
      </c>
      <c r="L580" s="34">
        <f t="shared" si="122"/>
        <v>1</v>
      </c>
      <c r="M580" s="34">
        <f t="shared" si="119"/>
        <v>-2.1687269572760788E-4</v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0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 t="str">
        <f t="shared" si="118"/>
        <v/>
      </c>
      <c r="K581" s="34" t="str">
        <f t="shared" si="121"/>
        <v xml:space="preserve"> </v>
      </c>
      <c r="L581" s="34" t="str">
        <f t="shared" si="122"/>
        <v xml:space="preserve"> 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2</v>
      </c>
      <c r="D583" s="33">
        <v>9</v>
      </c>
      <c r="E583" s="33">
        <v>0</v>
      </c>
      <c r="F583" s="33">
        <v>4</v>
      </c>
      <c r="G583" s="34">
        <f t="shared" si="115"/>
        <v>4.3374539145521576E-4</v>
      </c>
      <c r="H583" s="34">
        <f t="shared" si="116"/>
        <v>2.0031159581571333E-3</v>
      </c>
      <c r="I583" s="34" t="str">
        <f t="shared" si="117"/>
        <v/>
      </c>
      <c r="J583" s="34">
        <f t="shared" si="118"/>
        <v>2.206287920573635E-3</v>
      </c>
      <c r="K583" s="34">
        <f t="shared" si="121"/>
        <v>-1</v>
      </c>
      <c r="L583" s="34">
        <f t="shared" si="122"/>
        <v>-0.55555555555555558</v>
      </c>
      <c r="M583" s="34">
        <f t="shared" si="119"/>
        <v>-4.3374539145521576E-4</v>
      </c>
      <c r="N583" s="40">
        <f t="shared" si="120"/>
        <v>-1.1128421989761851E-3</v>
      </c>
    </row>
    <row r="584" spans="1:14" ht="25.5" x14ac:dyDescent="0.2">
      <c r="A584" s="27"/>
      <c r="B584" s="29" t="s">
        <v>550</v>
      </c>
      <c r="C584" s="39">
        <v>2</v>
      </c>
      <c r="D584" s="33">
        <v>2</v>
      </c>
      <c r="E584" s="33">
        <v>0</v>
      </c>
      <c r="F584" s="33">
        <v>1</v>
      </c>
      <c r="G584" s="34">
        <f t="shared" si="115"/>
        <v>4.3374539145521576E-4</v>
      </c>
      <c r="H584" s="34">
        <f t="shared" si="116"/>
        <v>4.4513687959047408E-4</v>
      </c>
      <c r="I584" s="34" t="str">
        <f t="shared" si="117"/>
        <v/>
      </c>
      <c r="J584" s="34">
        <f t="shared" si="118"/>
        <v>5.5157198014340876E-4</v>
      </c>
      <c r="K584" s="34">
        <f t="shared" si="121"/>
        <v>-1</v>
      </c>
      <c r="L584" s="34">
        <f t="shared" si="122"/>
        <v>-0.5</v>
      </c>
      <c r="M584" s="34">
        <f t="shared" si="119"/>
        <v>-4.3374539145521576E-4</v>
      </c>
      <c r="N584" s="40">
        <f t="shared" si="120"/>
        <v>-2.2256843979523704E-4</v>
      </c>
    </row>
    <row r="585" spans="1:14" x14ac:dyDescent="0.2">
      <c r="A585" s="27"/>
      <c r="B585" s="29" t="s">
        <v>551</v>
      </c>
      <c r="C585" s="39">
        <v>1</v>
      </c>
      <c r="D585" s="33">
        <v>0</v>
      </c>
      <c r="E585" s="33">
        <v>0</v>
      </c>
      <c r="F585" s="33">
        <v>0</v>
      </c>
      <c r="G585" s="34">
        <f t="shared" si="115"/>
        <v>2.1687269572760788E-4</v>
      </c>
      <c r="H585" s="34" t="str">
        <f t="shared" si="116"/>
        <v/>
      </c>
      <c r="I585" s="34" t="str">
        <f t="shared" si="117"/>
        <v/>
      </c>
      <c r="J585" s="34" t="str">
        <f t="shared" si="118"/>
        <v/>
      </c>
      <c r="K585" s="34">
        <f t="shared" si="121"/>
        <v>-1</v>
      </c>
      <c r="L585" s="34" t="str">
        <f t="shared" si="122"/>
        <v xml:space="preserve"> </v>
      </c>
      <c r="M585" s="34">
        <f t="shared" si="119"/>
        <v>-2.1687269572760788E-4</v>
      </c>
      <c r="N585" s="40" t="str">
        <f t="shared" si="120"/>
        <v/>
      </c>
    </row>
    <row r="586" spans="1:14" x14ac:dyDescent="0.2">
      <c r="A586" s="27"/>
      <c r="B586" s="29" t="s">
        <v>552</v>
      </c>
      <c r="C586" s="39">
        <v>9</v>
      </c>
      <c r="D586" s="33">
        <v>6</v>
      </c>
      <c r="E586" s="33">
        <v>3</v>
      </c>
      <c r="F586" s="33">
        <v>3</v>
      </c>
      <c r="G586" s="34">
        <f t="shared" si="115"/>
        <v>1.9518542615484711E-3</v>
      </c>
      <c r="H586" s="34">
        <f t="shared" si="116"/>
        <v>1.3354106387714222E-3</v>
      </c>
      <c r="I586" s="34">
        <f t="shared" si="117"/>
        <v>1.5274949083503055E-3</v>
      </c>
      <c r="J586" s="34">
        <f t="shared" si="118"/>
        <v>1.6547159404302261E-3</v>
      </c>
      <c r="K586" s="34">
        <f t="shared" si="121"/>
        <v>-0.66666666666666663</v>
      </c>
      <c r="L586" s="34">
        <f t="shared" si="122"/>
        <v>-0.5</v>
      </c>
      <c r="M586" s="34">
        <f t="shared" si="119"/>
        <v>-1.3012361743656472E-3</v>
      </c>
      <c r="N586" s="40">
        <f t="shared" si="120"/>
        <v>-6.6770531938571112E-4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0</v>
      </c>
      <c r="D588" s="33">
        <v>18</v>
      </c>
      <c r="E588" s="33">
        <v>0</v>
      </c>
      <c r="F588" s="33">
        <v>13</v>
      </c>
      <c r="G588" s="34" t="str">
        <f t="shared" si="115"/>
        <v/>
      </c>
      <c r="H588" s="34">
        <f t="shared" si="116"/>
        <v>4.0062319163142665E-3</v>
      </c>
      <c r="I588" s="34" t="str">
        <f t="shared" si="117"/>
        <v/>
      </c>
      <c r="J588" s="34">
        <f t="shared" si="118"/>
        <v>7.1704357418643132E-3</v>
      </c>
      <c r="K588" s="34" t="str">
        <f t="shared" si="121"/>
        <v xml:space="preserve"> </v>
      </c>
      <c r="L588" s="34">
        <f t="shared" si="122"/>
        <v>-0.27777777777777779</v>
      </c>
      <c r="M588" s="34" t="str">
        <f t="shared" si="119"/>
        <v/>
      </c>
      <c r="N588" s="40">
        <f t="shared" si="120"/>
        <v>-1.1128421989761851E-3</v>
      </c>
    </row>
    <row r="589" spans="1:14" ht="25.5" x14ac:dyDescent="0.2">
      <c r="A589" s="27"/>
      <c r="B589" s="29" t="s">
        <v>555</v>
      </c>
      <c r="C589" s="39">
        <v>2</v>
      </c>
      <c r="D589" s="33">
        <v>3</v>
      </c>
      <c r="E589" s="33">
        <v>0</v>
      </c>
      <c r="F589" s="33">
        <v>5</v>
      </c>
      <c r="G589" s="34">
        <f t="shared" si="115"/>
        <v>4.3374539145521576E-4</v>
      </c>
      <c r="H589" s="34">
        <f t="shared" si="116"/>
        <v>6.6770531938571112E-4</v>
      </c>
      <c r="I589" s="34" t="str">
        <f t="shared" si="117"/>
        <v/>
      </c>
      <c r="J589" s="34">
        <f t="shared" si="118"/>
        <v>2.7578599007170436E-3</v>
      </c>
      <c r="K589" s="34">
        <f t="shared" si="121"/>
        <v>-1</v>
      </c>
      <c r="L589" s="34">
        <f t="shared" si="122"/>
        <v>0.66666666666666663</v>
      </c>
      <c r="M589" s="34">
        <f t="shared" si="119"/>
        <v>-4.3374539145521576E-4</v>
      </c>
      <c r="N589" s="40">
        <f t="shared" si="120"/>
        <v>4.4513687959047408E-4</v>
      </c>
    </row>
    <row r="590" spans="1:14" x14ac:dyDescent="0.2">
      <c r="A590" s="27"/>
      <c r="B590" s="29" t="s">
        <v>556</v>
      </c>
      <c r="C590" s="39">
        <v>0</v>
      </c>
      <c r="D590" s="33">
        <v>34</v>
      </c>
      <c r="E590" s="33">
        <v>1</v>
      </c>
      <c r="F590" s="33">
        <v>29</v>
      </c>
      <c r="G590" s="34" t="str">
        <f t="shared" si="115"/>
        <v/>
      </c>
      <c r="H590" s="34">
        <f t="shared" si="116"/>
        <v>7.5673269530380591E-3</v>
      </c>
      <c r="I590" s="34">
        <f t="shared" si="117"/>
        <v>5.0916496945010179E-4</v>
      </c>
      <c r="J590" s="34">
        <f t="shared" si="118"/>
        <v>1.5995587424158852E-2</v>
      </c>
      <c r="K590" s="34">
        <f t="shared" si="121"/>
        <v>1</v>
      </c>
      <c r="L590" s="34">
        <f t="shared" si="122"/>
        <v>-0.14705882352941177</v>
      </c>
      <c r="M590" s="34" t="str">
        <f t="shared" si="119"/>
        <v/>
      </c>
      <c r="N590" s="40">
        <f t="shared" si="120"/>
        <v>-1.1128421989761853E-3</v>
      </c>
    </row>
    <row r="591" spans="1:14" x14ac:dyDescent="0.2">
      <c r="A591" s="27"/>
      <c r="B591" s="29" t="s">
        <v>557</v>
      </c>
      <c r="C591" s="39">
        <v>0</v>
      </c>
      <c r="D591" s="33">
        <v>2</v>
      </c>
      <c r="E591" s="33">
        <v>2</v>
      </c>
      <c r="F591" s="33">
        <v>0</v>
      </c>
      <c r="G591" s="34" t="str">
        <f t="shared" si="115"/>
        <v/>
      </c>
      <c r="H591" s="34">
        <f t="shared" si="116"/>
        <v>4.4513687959047408E-4</v>
      </c>
      <c r="I591" s="34">
        <f t="shared" si="117"/>
        <v>1.0183299389002036E-3</v>
      </c>
      <c r="J591" s="34" t="str">
        <f t="shared" si="118"/>
        <v/>
      </c>
      <c r="K591" s="34">
        <f t="shared" si="121"/>
        <v>1</v>
      </c>
      <c r="L591" s="34">
        <f t="shared" si="122"/>
        <v>-1</v>
      </c>
      <c r="M591" s="34" t="str">
        <f t="shared" si="119"/>
        <v/>
      </c>
      <c r="N591" s="40">
        <f t="shared" si="120"/>
        <v>-4.4513687959047408E-4</v>
      </c>
    </row>
    <row r="592" spans="1:14" x14ac:dyDescent="0.2">
      <c r="A592" s="27"/>
      <c r="B592" s="29" t="s">
        <v>558</v>
      </c>
      <c r="C592" s="39">
        <v>1</v>
      </c>
      <c r="D592" s="33">
        <v>2</v>
      </c>
      <c r="E592" s="33">
        <v>0</v>
      </c>
      <c r="F592" s="33">
        <v>0</v>
      </c>
      <c r="G592" s="34">
        <f t="shared" si="115"/>
        <v>2.1687269572760788E-4</v>
      </c>
      <c r="H592" s="34">
        <f t="shared" si="116"/>
        <v>4.4513687959047408E-4</v>
      </c>
      <c r="I592" s="34" t="str">
        <f t="shared" si="117"/>
        <v/>
      </c>
      <c r="J592" s="34" t="str">
        <f t="shared" si="118"/>
        <v/>
      </c>
      <c r="K592" s="34">
        <f t="shared" si="121"/>
        <v>-1</v>
      </c>
      <c r="L592" s="34">
        <f t="shared" si="122"/>
        <v>-1</v>
      </c>
      <c r="M592" s="34">
        <f t="shared" si="119"/>
        <v>-2.1687269572760788E-4</v>
      </c>
      <c r="N592" s="40">
        <f t="shared" si="120"/>
        <v>-4.4513687959047408E-4</v>
      </c>
    </row>
    <row r="593" spans="1:14" x14ac:dyDescent="0.2">
      <c r="A593" s="27"/>
      <c r="B593" s="29" t="s">
        <v>559</v>
      </c>
      <c r="C593" s="39">
        <v>2</v>
      </c>
      <c r="D593" s="33">
        <v>3</v>
      </c>
      <c r="E593" s="33">
        <v>2</v>
      </c>
      <c r="F593" s="33">
        <v>2</v>
      </c>
      <c r="G593" s="34">
        <f t="shared" si="115"/>
        <v>4.3374539145521576E-4</v>
      </c>
      <c r="H593" s="34">
        <f t="shared" si="116"/>
        <v>6.6770531938571112E-4</v>
      </c>
      <c r="I593" s="34">
        <f t="shared" si="117"/>
        <v>1.0183299389002036E-3</v>
      </c>
      <c r="J593" s="34">
        <f t="shared" si="118"/>
        <v>1.1031439602868175E-3</v>
      </c>
      <c r="K593" s="34">
        <f t="shared" si="121"/>
        <v>0</v>
      </c>
      <c r="L593" s="34">
        <f t="shared" si="122"/>
        <v>-0.33333333333333331</v>
      </c>
      <c r="M593" s="34">
        <f t="shared" si="119"/>
        <v>0</v>
      </c>
      <c r="N593" s="40">
        <f t="shared" si="120"/>
        <v>-2.2256843979523704E-4</v>
      </c>
    </row>
    <row r="594" spans="1:14" x14ac:dyDescent="0.2">
      <c r="A594" s="27"/>
      <c r="B594" s="29" t="s">
        <v>560</v>
      </c>
      <c r="C594" s="39">
        <v>1</v>
      </c>
      <c r="D594" s="33">
        <v>2</v>
      </c>
      <c r="E594" s="33">
        <v>0</v>
      </c>
      <c r="F594" s="33">
        <v>7</v>
      </c>
      <c r="G594" s="34">
        <f t="shared" si="115"/>
        <v>2.1687269572760788E-4</v>
      </c>
      <c r="H594" s="34">
        <f t="shared" si="116"/>
        <v>4.4513687959047408E-4</v>
      </c>
      <c r="I594" s="34" t="str">
        <f t="shared" si="117"/>
        <v/>
      </c>
      <c r="J594" s="34">
        <f t="shared" si="118"/>
        <v>3.8610038610038611E-3</v>
      </c>
      <c r="K594" s="34">
        <f t="shared" si="121"/>
        <v>-1</v>
      </c>
      <c r="L594" s="34">
        <f t="shared" si="122"/>
        <v>2.5</v>
      </c>
      <c r="M594" s="34">
        <f t="shared" si="119"/>
        <v>-2.1687269572760788E-4</v>
      </c>
      <c r="N594" s="40">
        <f t="shared" si="120"/>
        <v>1.1128421989761851E-3</v>
      </c>
    </row>
    <row r="595" spans="1:14" x14ac:dyDescent="0.2">
      <c r="A595" s="27"/>
      <c r="B595" s="29" t="s">
        <v>561</v>
      </c>
      <c r="C595" s="39">
        <v>1</v>
      </c>
      <c r="D595" s="33">
        <v>2</v>
      </c>
      <c r="E595" s="33">
        <v>0</v>
      </c>
      <c r="F595" s="33">
        <v>1</v>
      </c>
      <c r="G595" s="34">
        <f t="shared" si="115"/>
        <v>2.1687269572760788E-4</v>
      </c>
      <c r="H595" s="34">
        <f t="shared" si="116"/>
        <v>4.4513687959047408E-4</v>
      </c>
      <c r="I595" s="34" t="str">
        <f t="shared" si="117"/>
        <v/>
      </c>
      <c r="J595" s="34">
        <f t="shared" si="118"/>
        <v>5.5157198014340876E-4</v>
      </c>
      <c r="K595" s="34">
        <f t="shared" si="121"/>
        <v>-1</v>
      </c>
      <c r="L595" s="34">
        <f t="shared" si="122"/>
        <v>-0.5</v>
      </c>
      <c r="M595" s="34">
        <f t="shared" si="119"/>
        <v>-2.1687269572760788E-4</v>
      </c>
      <c r="N595" s="40">
        <f t="shared" si="120"/>
        <v>-2.2256843979523704E-4</v>
      </c>
    </row>
    <row r="596" spans="1:14" x14ac:dyDescent="0.2">
      <c r="A596" s="27"/>
      <c r="B596" s="29" t="s">
        <v>562</v>
      </c>
      <c r="C596" s="39">
        <v>1</v>
      </c>
      <c r="D596" s="33">
        <v>8</v>
      </c>
      <c r="E596" s="33">
        <v>1</v>
      </c>
      <c r="F596" s="33">
        <v>5</v>
      </c>
      <c r="G596" s="34">
        <f t="shared" si="115"/>
        <v>2.1687269572760788E-4</v>
      </c>
      <c r="H596" s="34">
        <f t="shared" si="116"/>
        <v>1.7805475183618963E-3</v>
      </c>
      <c r="I596" s="34">
        <f t="shared" si="117"/>
        <v>5.0916496945010179E-4</v>
      </c>
      <c r="J596" s="34">
        <f t="shared" si="118"/>
        <v>2.7578599007170436E-3</v>
      </c>
      <c r="K596" s="34">
        <f t="shared" si="121"/>
        <v>0</v>
      </c>
      <c r="L596" s="34">
        <f t="shared" si="122"/>
        <v>-0.375</v>
      </c>
      <c r="M596" s="34">
        <f t="shared" si="119"/>
        <v>0</v>
      </c>
      <c r="N596" s="40">
        <f t="shared" si="120"/>
        <v>-6.6770531938571112E-4</v>
      </c>
    </row>
    <row r="597" spans="1:14" x14ac:dyDescent="0.2">
      <c r="A597" s="27"/>
      <c r="B597" s="29" t="s">
        <v>563</v>
      </c>
      <c r="C597" s="39">
        <v>1</v>
      </c>
      <c r="D597" s="33">
        <v>40</v>
      </c>
      <c r="E597" s="33">
        <v>17</v>
      </c>
      <c r="F597" s="33">
        <v>23</v>
      </c>
      <c r="G597" s="34">
        <f t="shared" si="115"/>
        <v>2.1687269572760788E-4</v>
      </c>
      <c r="H597" s="34">
        <f t="shared" si="116"/>
        <v>8.9027375918094807E-3</v>
      </c>
      <c r="I597" s="34">
        <f t="shared" si="117"/>
        <v>8.6558044806517315E-3</v>
      </c>
      <c r="J597" s="34">
        <f t="shared" si="118"/>
        <v>1.26861555432984E-2</v>
      </c>
      <c r="K597" s="34">
        <f t="shared" si="121"/>
        <v>16</v>
      </c>
      <c r="L597" s="34">
        <f t="shared" si="122"/>
        <v>-0.42499999999999999</v>
      </c>
      <c r="M597" s="34">
        <f t="shared" si="119"/>
        <v>3.4699631316417261E-3</v>
      </c>
      <c r="N597" s="40">
        <f t="shared" si="120"/>
        <v>-3.7836634765190291E-3</v>
      </c>
    </row>
    <row r="598" spans="1:14" x14ac:dyDescent="0.2">
      <c r="A598" s="27"/>
      <c r="B598" s="29" t="s">
        <v>564</v>
      </c>
      <c r="C598" s="39">
        <v>1</v>
      </c>
      <c r="D598" s="33">
        <v>0</v>
      </c>
      <c r="E598" s="33">
        <v>2</v>
      </c>
      <c r="F598" s="33">
        <v>1</v>
      </c>
      <c r="G598" s="34">
        <f t="shared" si="115"/>
        <v>2.1687269572760788E-4</v>
      </c>
      <c r="H598" s="34" t="str">
        <f t="shared" si="116"/>
        <v/>
      </c>
      <c r="I598" s="34">
        <f t="shared" si="117"/>
        <v>1.0183299389002036E-3</v>
      </c>
      <c r="J598" s="34">
        <f t="shared" si="118"/>
        <v>5.5157198014340876E-4</v>
      </c>
      <c r="K598" s="34">
        <f t="shared" si="121"/>
        <v>1</v>
      </c>
      <c r="L598" s="34">
        <f t="shared" si="122"/>
        <v>1</v>
      </c>
      <c r="M598" s="34">
        <f t="shared" si="119"/>
        <v>2.1687269572760788E-4</v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4</v>
      </c>
      <c r="D599" s="33">
        <v>6</v>
      </c>
      <c r="E599" s="33">
        <v>0</v>
      </c>
      <c r="F599" s="33">
        <v>1</v>
      </c>
      <c r="G599" s="34">
        <f t="shared" si="115"/>
        <v>8.6749078291043153E-4</v>
      </c>
      <c r="H599" s="34">
        <f t="shared" si="116"/>
        <v>1.3354106387714222E-3</v>
      </c>
      <c r="I599" s="34" t="str">
        <f t="shared" si="117"/>
        <v/>
      </c>
      <c r="J599" s="34">
        <f t="shared" si="118"/>
        <v>5.5157198014340876E-4</v>
      </c>
      <c r="K599" s="34">
        <f t="shared" si="121"/>
        <v>-1</v>
      </c>
      <c r="L599" s="34">
        <f t="shared" si="122"/>
        <v>-0.83333333333333337</v>
      </c>
      <c r="M599" s="34">
        <f t="shared" si="119"/>
        <v>-8.6749078291043153E-4</v>
      </c>
      <c r="N599" s="40">
        <f t="shared" si="120"/>
        <v>-1.1128421989761853E-3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2</v>
      </c>
      <c r="E600" s="33">
        <v>0</v>
      </c>
      <c r="F600" s="33">
        <v>2</v>
      </c>
      <c r="G600" s="34" t="str">
        <f t="shared" si="115"/>
        <v/>
      </c>
      <c r="H600" s="34">
        <f t="shared" si="116"/>
        <v>4.4513687959047408E-4</v>
      </c>
      <c r="I600" s="34" t="str">
        <f t="shared" si="117"/>
        <v/>
      </c>
      <c r="J600" s="34">
        <f t="shared" si="118"/>
        <v>1.1031439602868175E-3</v>
      </c>
      <c r="K600" s="34" t="str">
        <f t="shared" si="121"/>
        <v xml:space="preserve"> </v>
      </c>
      <c r="L600" s="34">
        <f t="shared" si="122"/>
        <v>0</v>
      </c>
      <c r="M600" s="34" t="str">
        <f t="shared" si="119"/>
        <v/>
      </c>
      <c r="N600" s="40">
        <f t="shared" si="120"/>
        <v>0</v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8</v>
      </c>
      <c r="D602" s="33">
        <v>9</v>
      </c>
      <c r="E602" s="33">
        <v>2</v>
      </c>
      <c r="F602" s="33">
        <v>0</v>
      </c>
      <c r="G602" s="34">
        <f t="shared" si="115"/>
        <v>1.7349815658208631E-3</v>
      </c>
      <c r="H602" s="34">
        <f t="shared" si="116"/>
        <v>2.0031159581571333E-3</v>
      </c>
      <c r="I602" s="34">
        <f t="shared" si="117"/>
        <v>1.0183299389002036E-3</v>
      </c>
      <c r="J602" s="34" t="str">
        <f t="shared" si="118"/>
        <v/>
      </c>
      <c r="K602" s="34">
        <f t="shared" si="121"/>
        <v>-0.75</v>
      </c>
      <c r="L602" s="34">
        <f t="shared" si="122"/>
        <v>-1</v>
      </c>
      <c r="M602" s="34">
        <f t="shared" si="119"/>
        <v>-1.3012361743656472E-3</v>
      </c>
      <c r="N602" s="40">
        <f t="shared" si="120"/>
        <v>-2.0031159581571333E-3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1</v>
      </c>
      <c r="F603" s="33">
        <v>0</v>
      </c>
      <c r="G603" s="34" t="str">
        <f t="shared" si="115"/>
        <v/>
      </c>
      <c r="H603" s="34" t="str">
        <f t="shared" si="116"/>
        <v/>
      </c>
      <c r="I603" s="34">
        <f t="shared" si="117"/>
        <v>5.0916496945010179E-4</v>
      </c>
      <c r="J603" s="34" t="str">
        <f t="shared" si="118"/>
        <v/>
      </c>
      <c r="K603" s="34">
        <f t="shared" si="121"/>
        <v>1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1</v>
      </c>
      <c r="D604" s="42">
        <v>1</v>
      </c>
      <c r="E604" s="42">
        <v>0</v>
      </c>
      <c r="F604" s="42">
        <v>0</v>
      </c>
      <c r="G604" s="43">
        <f t="shared" si="115"/>
        <v>2.1687269572760788E-4</v>
      </c>
      <c r="H604" s="43">
        <f t="shared" si="116"/>
        <v>2.2256843979523704E-4</v>
      </c>
      <c r="I604" s="43" t="str">
        <f t="shared" si="117"/>
        <v/>
      </c>
      <c r="J604" s="43" t="str">
        <f t="shared" si="118"/>
        <v/>
      </c>
      <c r="K604" s="43">
        <f t="shared" si="121"/>
        <v>-1</v>
      </c>
      <c r="L604" s="43">
        <f t="shared" si="122"/>
        <v>-1</v>
      </c>
      <c r="M604" s="43">
        <f t="shared" si="119"/>
        <v>-2.1687269572760788E-4</v>
      </c>
      <c r="N604" s="44">
        <f t="shared" si="120"/>
        <v>-2.2256843979523704E-4</v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1207</v>
      </c>
      <c r="D612" s="31">
        <f>SUM(D613:D640)</f>
        <v>2049</v>
      </c>
      <c r="E612" s="31">
        <f>SUM(E613:E640)</f>
        <v>1186</v>
      </c>
      <c r="F612" s="31">
        <f>SUM(F613:F640)</f>
        <v>1102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-1.7398508699254349E-2</v>
      </c>
      <c r="L612" s="32">
        <f>+IF(AND(D612=0,F612=0),"",IF(D612=0,1,IF(F612=0,-1,(F612-D612)/D612)))</f>
        <v>-0.46217667154709613</v>
      </c>
      <c r="M612" s="32">
        <f t="shared" ref="M612:M640" si="127">+IF(OR(AND(G612=""),(K612="")),"",G612*K612)</f>
        <v>-1.7398508699254349E-2</v>
      </c>
      <c r="N612" s="32">
        <f t="shared" ref="N612:N640" si="128">+IF(OR(AND(H612=""),(L612="")),"",H612*L612)</f>
        <v>-0.46217667154709613</v>
      </c>
    </row>
    <row r="613" spans="1:14" x14ac:dyDescent="0.2">
      <c r="A613" s="27"/>
      <c r="B613" s="28" t="s">
        <v>571</v>
      </c>
      <c r="C613" s="35">
        <v>2</v>
      </c>
      <c r="D613" s="36">
        <v>2</v>
      </c>
      <c r="E613" s="36">
        <v>0</v>
      </c>
      <c r="F613" s="36">
        <v>1</v>
      </c>
      <c r="G613" s="37">
        <f t="shared" si="123"/>
        <v>1.6570008285004142E-3</v>
      </c>
      <c r="H613" s="37">
        <f t="shared" si="124"/>
        <v>9.760858955588092E-4</v>
      </c>
      <c r="I613" s="37" t="str">
        <f t="shared" si="125"/>
        <v/>
      </c>
      <c r="J613" s="37">
        <f t="shared" si="126"/>
        <v>9.0744101633393826E-4</v>
      </c>
      <c r="K613" s="37">
        <f t="shared" ref="K613:K640" si="129">+IF(AND(C613=0,E613=0)," ",IF(C613=0,1,IF(E613=0,-1,(E613-C613)/C613)))</f>
        <v>-1</v>
      </c>
      <c r="L613" s="37">
        <f t="shared" ref="L613:L640" si="130">+IF(AND(D613=0,F613=0)," ",IF(D613=0,1,IF(F613=0,-1,(F613-D613)/D613)))</f>
        <v>-0.5</v>
      </c>
      <c r="M613" s="37">
        <f t="shared" si="127"/>
        <v>-1.6570008285004142E-3</v>
      </c>
      <c r="N613" s="38">
        <f t="shared" si="128"/>
        <v>-4.880429477794046E-4</v>
      </c>
    </row>
    <row r="614" spans="1:14" x14ac:dyDescent="0.2">
      <c r="A614" s="27"/>
      <c r="B614" s="29" t="s">
        <v>572</v>
      </c>
      <c r="C614" s="39">
        <v>4</v>
      </c>
      <c r="D614" s="33">
        <v>16</v>
      </c>
      <c r="E614" s="33">
        <v>24</v>
      </c>
      <c r="F614" s="33">
        <v>8</v>
      </c>
      <c r="G614" s="34">
        <f t="shared" si="123"/>
        <v>3.3140016570008283E-3</v>
      </c>
      <c r="H614" s="34">
        <f t="shared" si="124"/>
        <v>7.8086871644704736E-3</v>
      </c>
      <c r="I614" s="34">
        <f t="shared" si="125"/>
        <v>2.0236087689713321E-2</v>
      </c>
      <c r="J614" s="34">
        <f t="shared" si="126"/>
        <v>7.2595281306715061E-3</v>
      </c>
      <c r="K614" s="34">
        <f t="shared" si="129"/>
        <v>5</v>
      </c>
      <c r="L614" s="34">
        <f t="shared" si="130"/>
        <v>-0.5</v>
      </c>
      <c r="M614" s="34">
        <f t="shared" si="127"/>
        <v>1.6570008285004142E-2</v>
      </c>
      <c r="N614" s="40">
        <f t="shared" si="128"/>
        <v>-3.9043435822352368E-3</v>
      </c>
    </row>
    <row r="615" spans="1:14" ht="25.5" x14ac:dyDescent="0.2">
      <c r="A615" s="27"/>
      <c r="B615" s="29" t="s">
        <v>573</v>
      </c>
      <c r="C615" s="39">
        <v>121</v>
      </c>
      <c r="D615" s="33">
        <v>69</v>
      </c>
      <c r="E615" s="33">
        <v>91</v>
      </c>
      <c r="F615" s="33">
        <v>45</v>
      </c>
      <c r="G615" s="34">
        <f t="shared" si="123"/>
        <v>0.10024855012427507</v>
      </c>
      <c r="H615" s="34">
        <f t="shared" si="124"/>
        <v>3.3674963396778917E-2</v>
      </c>
      <c r="I615" s="34">
        <f t="shared" si="125"/>
        <v>7.672849915682968E-2</v>
      </c>
      <c r="J615" s="34">
        <f t="shared" si="126"/>
        <v>4.0834845735027221E-2</v>
      </c>
      <c r="K615" s="34">
        <f t="shared" si="129"/>
        <v>-0.24793388429752067</v>
      </c>
      <c r="L615" s="34">
        <f t="shared" si="130"/>
        <v>-0.34782608695652173</v>
      </c>
      <c r="M615" s="34">
        <f t="shared" si="127"/>
        <v>-2.4855012427506217E-2</v>
      </c>
      <c r="N615" s="40">
        <f t="shared" si="128"/>
        <v>-1.171303074670571E-2</v>
      </c>
    </row>
    <row r="616" spans="1:14" x14ac:dyDescent="0.2">
      <c r="A616" s="27"/>
      <c r="B616" s="29" t="s">
        <v>574</v>
      </c>
      <c r="C616" s="39">
        <v>687</v>
      </c>
      <c r="D616" s="33">
        <v>224</v>
      </c>
      <c r="E616" s="33">
        <v>713</v>
      </c>
      <c r="F616" s="33">
        <v>468</v>
      </c>
      <c r="G616" s="34">
        <f t="shared" si="123"/>
        <v>0.56917978458989227</v>
      </c>
      <c r="H616" s="34">
        <f t="shared" si="124"/>
        <v>0.10932162030258663</v>
      </c>
      <c r="I616" s="34">
        <f t="shared" si="125"/>
        <v>0.60118043844856661</v>
      </c>
      <c r="J616" s="34">
        <f t="shared" si="126"/>
        <v>0.42468239564428312</v>
      </c>
      <c r="K616" s="34">
        <f t="shared" si="129"/>
        <v>3.7845705967976713E-2</v>
      </c>
      <c r="L616" s="34">
        <f t="shared" si="130"/>
        <v>1.0892857142857142</v>
      </c>
      <c r="M616" s="34">
        <f t="shared" si="127"/>
        <v>2.1541010770505385E-2</v>
      </c>
      <c r="N616" s="40">
        <f t="shared" si="128"/>
        <v>0.11908247925817471</v>
      </c>
    </row>
    <row r="617" spans="1:14" x14ac:dyDescent="0.2">
      <c r="A617" s="27"/>
      <c r="B617" s="29" t="s">
        <v>575</v>
      </c>
      <c r="C617" s="39">
        <v>14</v>
      </c>
      <c r="D617" s="33">
        <v>9</v>
      </c>
      <c r="E617" s="33">
        <v>9</v>
      </c>
      <c r="F617" s="33">
        <v>21</v>
      </c>
      <c r="G617" s="34">
        <f t="shared" si="123"/>
        <v>1.15990057995029E-2</v>
      </c>
      <c r="H617" s="34">
        <f t="shared" si="124"/>
        <v>4.3923865300146414E-3</v>
      </c>
      <c r="I617" s="34">
        <f t="shared" si="125"/>
        <v>7.5885328836424954E-3</v>
      </c>
      <c r="J617" s="34">
        <f t="shared" si="126"/>
        <v>1.9056261343012703E-2</v>
      </c>
      <c r="K617" s="34">
        <f t="shared" si="129"/>
        <v>-0.35714285714285715</v>
      </c>
      <c r="L617" s="34">
        <f t="shared" si="130"/>
        <v>1.3333333333333333</v>
      </c>
      <c r="M617" s="34">
        <f t="shared" si="127"/>
        <v>-4.1425020712510356E-3</v>
      </c>
      <c r="N617" s="40">
        <f t="shared" si="128"/>
        <v>5.8565153733528552E-3</v>
      </c>
    </row>
    <row r="618" spans="1:14" x14ac:dyDescent="0.2">
      <c r="A618" s="27"/>
      <c r="B618" s="29" t="s">
        <v>576</v>
      </c>
      <c r="C618" s="39">
        <v>0</v>
      </c>
      <c r="D618" s="33">
        <v>3</v>
      </c>
      <c r="E618" s="33">
        <v>0</v>
      </c>
      <c r="F618" s="33">
        <v>4</v>
      </c>
      <c r="G618" s="34" t="str">
        <f t="shared" si="123"/>
        <v/>
      </c>
      <c r="H618" s="34">
        <f t="shared" si="124"/>
        <v>1.4641288433382138E-3</v>
      </c>
      <c r="I618" s="34" t="str">
        <f t="shared" si="125"/>
        <v/>
      </c>
      <c r="J618" s="34">
        <f t="shared" si="126"/>
        <v>3.629764065335753E-3</v>
      </c>
      <c r="K618" s="34" t="str">
        <f t="shared" si="129"/>
        <v xml:space="preserve"> </v>
      </c>
      <c r="L618" s="34">
        <f t="shared" si="130"/>
        <v>0.33333333333333331</v>
      </c>
      <c r="M618" s="34" t="str">
        <f t="shared" si="127"/>
        <v/>
      </c>
      <c r="N618" s="40">
        <f t="shared" si="128"/>
        <v>4.880429477794046E-4</v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1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>
        <f t="shared" si="126"/>
        <v>9.0744101633393826E-4</v>
      </c>
      <c r="K619" s="34" t="str">
        <f t="shared" si="129"/>
        <v xml:space="preserve"> </v>
      </c>
      <c r="L619" s="34">
        <f t="shared" si="130"/>
        <v>1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5</v>
      </c>
      <c r="D620" s="33">
        <v>3</v>
      </c>
      <c r="E620" s="33">
        <v>4</v>
      </c>
      <c r="F620" s="33">
        <v>5</v>
      </c>
      <c r="G620" s="34">
        <f t="shared" si="123"/>
        <v>4.1425020712510356E-3</v>
      </c>
      <c r="H620" s="34">
        <f t="shared" si="124"/>
        <v>1.4641288433382138E-3</v>
      </c>
      <c r="I620" s="34">
        <f t="shared" si="125"/>
        <v>3.3726812816188868E-3</v>
      </c>
      <c r="J620" s="34">
        <f t="shared" si="126"/>
        <v>4.5372050816696917E-3</v>
      </c>
      <c r="K620" s="34">
        <f t="shared" si="129"/>
        <v>-0.2</v>
      </c>
      <c r="L620" s="34">
        <f t="shared" si="130"/>
        <v>0.66666666666666663</v>
      </c>
      <c r="M620" s="34">
        <f t="shared" si="127"/>
        <v>-8.2850041425020719E-4</v>
      </c>
      <c r="N620" s="40">
        <f t="shared" si="128"/>
        <v>9.760858955588092E-4</v>
      </c>
    </row>
    <row r="621" spans="1:14" x14ac:dyDescent="0.2">
      <c r="A621" s="27"/>
      <c r="B621" s="29" t="s">
        <v>579</v>
      </c>
      <c r="C621" s="39">
        <v>3</v>
      </c>
      <c r="D621" s="33">
        <v>0</v>
      </c>
      <c r="E621" s="33">
        <v>3</v>
      </c>
      <c r="F621" s="33">
        <v>2</v>
      </c>
      <c r="G621" s="34">
        <f t="shared" si="123"/>
        <v>2.4855012427506215E-3</v>
      </c>
      <c r="H621" s="34" t="str">
        <f t="shared" si="124"/>
        <v/>
      </c>
      <c r="I621" s="34">
        <f t="shared" si="125"/>
        <v>2.5295109612141651E-3</v>
      </c>
      <c r="J621" s="34">
        <f t="shared" si="126"/>
        <v>1.8148820326678765E-3</v>
      </c>
      <c r="K621" s="34">
        <f t="shared" si="129"/>
        <v>0</v>
      </c>
      <c r="L621" s="34">
        <f t="shared" si="130"/>
        <v>1</v>
      </c>
      <c r="M621" s="34">
        <f t="shared" si="127"/>
        <v>0</v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2</v>
      </c>
      <c r="E622" s="33">
        <v>1</v>
      </c>
      <c r="F622" s="33">
        <v>0</v>
      </c>
      <c r="G622" s="34" t="str">
        <f t="shared" si="123"/>
        <v/>
      </c>
      <c r="H622" s="34">
        <f t="shared" si="124"/>
        <v>9.760858955588092E-4</v>
      </c>
      <c r="I622" s="34">
        <f t="shared" si="125"/>
        <v>8.4317032040472171E-4</v>
      </c>
      <c r="J622" s="34" t="str">
        <f t="shared" si="126"/>
        <v/>
      </c>
      <c r="K622" s="34">
        <f t="shared" si="129"/>
        <v>1</v>
      </c>
      <c r="L622" s="34">
        <f t="shared" si="130"/>
        <v>-1</v>
      </c>
      <c r="M622" s="34" t="str">
        <f t="shared" si="127"/>
        <v/>
      </c>
      <c r="N622" s="40">
        <f t="shared" si="128"/>
        <v>-9.760858955588092E-4</v>
      </c>
    </row>
    <row r="623" spans="1:14" x14ac:dyDescent="0.2">
      <c r="A623" s="27"/>
      <c r="B623" s="29" t="s">
        <v>581</v>
      </c>
      <c r="C623" s="39">
        <v>64</v>
      </c>
      <c r="D623" s="33">
        <v>2</v>
      </c>
      <c r="E623" s="33">
        <v>41</v>
      </c>
      <c r="F623" s="33">
        <v>4</v>
      </c>
      <c r="G623" s="34">
        <f t="shared" si="123"/>
        <v>5.3024026512013253E-2</v>
      </c>
      <c r="H623" s="34">
        <f t="shared" si="124"/>
        <v>9.760858955588092E-4</v>
      </c>
      <c r="I623" s="34">
        <f t="shared" si="125"/>
        <v>3.4569983136593589E-2</v>
      </c>
      <c r="J623" s="34">
        <f t="shared" si="126"/>
        <v>3.629764065335753E-3</v>
      </c>
      <c r="K623" s="34">
        <f t="shared" si="129"/>
        <v>-0.359375</v>
      </c>
      <c r="L623" s="34">
        <f t="shared" si="130"/>
        <v>1</v>
      </c>
      <c r="M623" s="34">
        <f t="shared" si="127"/>
        <v>-1.9055509527754762E-2</v>
      </c>
      <c r="N623" s="40">
        <f t="shared" si="128"/>
        <v>9.760858955588092E-4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1</v>
      </c>
      <c r="D625" s="33">
        <v>5</v>
      </c>
      <c r="E625" s="33">
        <v>0</v>
      </c>
      <c r="F625" s="33">
        <v>0</v>
      </c>
      <c r="G625" s="34">
        <f t="shared" si="123"/>
        <v>8.2850041425020708E-4</v>
      </c>
      <c r="H625" s="34">
        <f t="shared" si="124"/>
        <v>2.440214738897023E-3</v>
      </c>
      <c r="I625" s="34" t="str">
        <f t="shared" si="125"/>
        <v/>
      </c>
      <c r="J625" s="34" t="str">
        <f t="shared" si="126"/>
        <v/>
      </c>
      <c r="K625" s="34">
        <f t="shared" si="129"/>
        <v>-1</v>
      </c>
      <c r="L625" s="34">
        <f t="shared" si="130"/>
        <v>-1</v>
      </c>
      <c r="M625" s="34">
        <f t="shared" si="127"/>
        <v>-8.2850041425020708E-4</v>
      </c>
      <c r="N625" s="40">
        <f t="shared" si="128"/>
        <v>-2.440214738897023E-3</v>
      </c>
    </row>
    <row r="626" spans="1:14" x14ac:dyDescent="0.2">
      <c r="A626" s="27"/>
      <c r="B626" s="29" t="s">
        <v>584</v>
      </c>
      <c r="C626" s="39">
        <v>0</v>
      </c>
      <c r="D626" s="33">
        <v>0</v>
      </c>
      <c r="E626" s="33">
        <v>1</v>
      </c>
      <c r="F626" s="33">
        <v>3</v>
      </c>
      <c r="G626" s="34" t="str">
        <f t="shared" si="123"/>
        <v/>
      </c>
      <c r="H626" s="34" t="str">
        <f t="shared" si="124"/>
        <v/>
      </c>
      <c r="I626" s="34">
        <f t="shared" si="125"/>
        <v>8.4317032040472171E-4</v>
      </c>
      <c r="J626" s="34">
        <f t="shared" si="126"/>
        <v>2.7223230490018148E-3</v>
      </c>
      <c r="K626" s="34">
        <f t="shared" si="129"/>
        <v>1</v>
      </c>
      <c r="L626" s="34">
        <f t="shared" si="130"/>
        <v>1</v>
      </c>
      <c r="M626" s="34" t="str">
        <f t="shared" si="127"/>
        <v/>
      </c>
      <c r="N626" s="40" t="str">
        <f t="shared" si="128"/>
        <v/>
      </c>
    </row>
    <row r="627" spans="1:14" ht="25.5" x14ac:dyDescent="0.2">
      <c r="A627" s="27"/>
      <c r="B627" s="29" t="s">
        <v>585</v>
      </c>
      <c r="C627" s="39">
        <v>14</v>
      </c>
      <c r="D627" s="33">
        <v>281</v>
      </c>
      <c r="E627" s="33">
        <v>9</v>
      </c>
      <c r="F627" s="33">
        <v>56</v>
      </c>
      <c r="G627" s="34">
        <f t="shared" si="123"/>
        <v>1.15990057995029E-2</v>
      </c>
      <c r="H627" s="34">
        <f t="shared" si="124"/>
        <v>0.13714006832601269</v>
      </c>
      <c r="I627" s="34">
        <f t="shared" si="125"/>
        <v>7.5885328836424954E-3</v>
      </c>
      <c r="J627" s="34">
        <f t="shared" si="126"/>
        <v>5.0816696914700546E-2</v>
      </c>
      <c r="K627" s="34">
        <f t="shared" si="129"/>
        <v>-0.35714285714285715</v>
      </c>
      <c r="L627" s="34">
        <f t="shared" si="130"/>
        <v>-0.80071174377224197</v>
      </c>
      <c r="M627" s="34">
        <f t="shared" si="127"/>
        <v>-4.1425020712510356E-3</v>
      </c>
      <c r="N627" s="40">
        <f t="shared" si="128"/>
        <v>-0.10980966325036604</v>
      </c>
    </row>
    <row r="628" spans="1:14" x14ac:dyDescent="0.2">
      <c r="A628" s="27"/>
      <c r="B628" s="29" t="s">
        <v>586</v>
      </c>
      <c r="C628" s="39">
        <v>19</v>
      </c>
      <c r="D628" s="33">
        <v>30</v>
      </c>
      <c r="E628" s="33">
        <v>168</v>
      </c>
      <c r="F628" s="33">
        <v>169</v>
      </c>
      <c r="G628" s="34">
        <f t="shared" si="123"/>
        <v>1.5741507870753936E-2</v>
      </c>
      <c r="H628" s="34">
        <f t="shared" si="124"/>
        <v>1.4641288433382138E-2</v>
      </c>
      <c r="I628" s="34">
        <f t="shared" si="125"/>
        <v>0.14165261382799327</v>
      </c>
      <c r="J628" s="34">
        <f t="shared" si="126"/>
        <v>0.15335753176043557</v>
      </c>
      <c r="K628" s="34">
        <f t="shared" si="129"/>
        <v>7.8421052631578947</v>
      </c>
      <c r="L628" s="34">
        <f t="shared" si="130"/>
        <v>4.6333333333333337</v>
      </c>
      <c r="M628" s="34">
        <f t="shared" si="127"/>
        <v>0.12344656172328086</v>
      </c>
      <c r="N628" s="40">
        <f t="shared" si="128"/>
        <v>6.783796974133724E-2</v>
      </c>
    </row>
    <row r="629" spans="1:14" x14ac:dyDescent="0.2">
      <c r="A629" s="27"/>
      <c r="B629" s="29" t="s">
        <v>587</v>
      </c>
      <c r="C629" s="39">
        <v>0</v>
      </c>
      <c r="D629" s="33">
        <v>6</v>
      </c>
      <c r="E629" s="33">
        <v>0</v>
      </c>
      <c r="F629" s="33">
        <v>8</v>
      </c>
      <c r="G629" s="34" t="str">
        <f t="shared" si="123"/>
        <v/>
      </c>
      <c r="H629" s="34">
        <f t="shared" si="124"/>
        <v>2.9282576866764276E-3</v>
      </c>
      <c r="I629" s="34" t="str">
        <f t="shared" si="125"/>
        <v/>
      </c>
      <c r="J629" s="34">
        <f t="shared" si="126"/>
        <v>7.2595281306715061E-3</v>
      </c>
      <c r="K629" s="34" t="str">
        <f t="shared" si="129"/>
        <v xml:space="preserve"> </v>
      </c>
      <c r="L629" s="34">
        <f t="shared" si="130"/>
        <v>0.33333333333333331</v>
      </c>
      <c r="M629" s="34" t="str">
        <f t="shared" si="127"/>
        <v/>
      </c>
      <c r="N629" s="40">
        <f t="shared" si="128"/>
        <v>9.760858955588092E-4</v>
      </c>
    </row>
    <row r="630" spans="1:14" x14ac:dyDescent="0.2">
      <c r="A630" s="27"/>
      <c r="B630" s="29" t="s">
        <v>588</v>
      </c>
      <c r="C630" s="39">
        <v>173</v>
      </c>
      <c r="D630" s="33">
        <v>1137</v>
      </c>
      <c r="E630" s="33">
        <v>13</v>
      </c>
      <c r="F630" s="33">
        <v>162</v>
      </c>
      <c r="G630" s="34">
        <f t="shared" si="123"/>
        <v>0.14333057166528584</v>
      </c>
      <c r="H630" s="34">
        <f t="shared" si="124"/>
        <v>0.554904831625183</v>
      </c>
      <c r="I630" s="34">
        <f t="shared" si="125"/>
        <v>1.0961214165261383E-2</v>
      </c>
      <c r="J630" s="34">
        <f t="shared" si="126"/>
        <v>0.14700544464609799</v>
      </c>
      <c r="K630" s="34">
        <f t="shared" si="129"/>
        <v>-0.92485549132947975</v>
      </c>
      <c r="L630" s="34">
        <f t="shared" si="130"/>
        <v>-0.85751978891820579</v>
      </c>
      <c r="M630" s="34">
        <f t="shared" si="127"/>
        <v>-0.13256006628003314</v>
      </c>
      <c r="N630" s="40">
        <f t="shared" si="128"/>
        <v>-0.47584187408491946</v>
      </c>
    </row>
    <row r="631" spans="1:14" x14ac:dyDescent="0.2">
      <c r="A631" s="27"/>
      <c r="B631" s="29" t="s">
        <v>589</v>
      </c>
      <c r="C631" s="39">
        <v>42</v>
      </c>
      <c r="D631" s="33">
        <v>104</v>
      </c>
      <c r="E631" s="33">
        <v>38</v>
      </c>
      <c r="F631" s="33">
        <v>59</v>
      </c>
      <c r="G631" s="34">
        <f t="shared" si="123"/>
        <v>3.4797017398508698E-2</v>
      </c>
      <c r="H631" s="34">
        <f t="shared" si="124"/>
        <v>5.0756466569058079E-2</v>
      </c>
      <c r="I631" s="34">
        <f t="shared" si="125"/>
        <v>3.2040472175379427E-2</v>
      </c>
      <c r="J631" s="34">
        <f t="shared" si="126"/>
        <v>5.3539019963702361E-2</v>
      </c>
      <c r="K631" s="34">
        <f t="shared" si="129"/>
        <v>-9.5238095238095233E-2</v>
      </c>
      <c r="L631" s="34">
        <f t="shared" si="130"/>
        <v>-0.43269230769230771</v>
      </c>
      <c r="M631" s="34">
        <f t="shared" si="127"/>
        <v>-3.3140016570008283E-3</v>
      </c>
      <c r="N631" s="40">
        <f t="shared" si="128"/>
        <v>-2.1961932650073207E-2</v>
      </c>
    </row>
    <row r="632" spans="1:14" x14ac:dyDescent="0.2">
      <c r="A632" s="27"/>
      <c r="B632" s="29" t="s">
        <v>590</v>
      </c>
      <c r="C632" s="39">
        <v>1</v>
      </c>
      <c r="D632" s="33">
        <v>15</v>
      </c>
      <c r="E632" s="33">
        <v>1</v>
      </c>
      <c r="F632" s="33">
        <v>2</v>
      </c>
      <c r="G632" s="34">
        <f t="shared" si="123"/>
        <v>8.2850041425020708E-4</v>
      </c>
      <c r="H632" s="34">
        <f t="shared" si="124"/>
        <v>7.320644216691069E-3</v>
      </c>
      <c r="I632" s="34">
        <f t="shared" si="125"/>
        <v>8.4317032040472171E-4</v>
      </c>
      <c r="J632" s="34">
        <f t="shared" si="126"/>
        <v>1.8148820326678765E-3</v>
      </c>
      <c r="K632" s="34">
        <f t="shared" si="129"/>
        <v>0</v>
      </c>
      <c r="L632" s="34">
        <f t="shared" si="130"/>
        <v>-0.8666666666666667</v>
      </c>
      <c r="M632" s="34">
        <f t="shared" si="127"/>
        <v>0</v>
      </c>
      <c r="N632" s="40">
        <f t="shared" si="128"/>
        <v>-6.3445583211322598E-3</v>
      </c>
    </row>
    <row r="633" spans="1:14" x14ac:dyDescent="0.2">
      <c r="A633" s="27"/>
      <c r="B633" s="29" t="s">
        <v>591</v>
      </c>
      <c r="C633" s="39">
        <v>3</v>
      </c>
      <c r="D633" s="33">
        <v>9</v>
      </c>
      <c r="E633" s="33">
        <v>1</v>
      </c>
      <c r="F633" s="33">
        <v>6</v>
      </c>
      <c r="G633" s="34">
        <f t="shared" si="123"/>
        <v>2.4855012427506215E-3</v>
      </c>
      <c r="H633" s="34">
        <f t="shared" si="124"/>
        <v>4.3923865300146414E-3</v>
      </c>
      <c r="I633" s="34">
        <f t="shared" si="125"/>
        <v>8.4317032040472171E-4</v>
      </c>
      <c r="J633" s="34">
        <f t="shared" si="126"/>
        <v>5.4446460980036296E-3</v>
      </c>
      <c r="K633" s="34">
        <f t="shared" si="129"/>
        <v>-0.66666666666666663</v>
      </c>
      <c r="L633" s="34">
        <f t="shared" si="130"/>
        <v>-0.33333333333333331</v>
      </c>
      <c r="M633" s="34">
        <f t="shared" si="127"/>
        <v>-1.6570008285004142E-3</v>
      </c>
      <c r="N633" s="40">
        <f t="shared" si="128"/>
        <v>-1.4641288433382138E-3</v>
      </c>
    </row>
    <row r="634" spans="1:14" ht="25.5" x14ac:dyDescent="0.2">
      <c r="A634" s="27"/>
      <c r="B634" s="29" t="s">
        <v>592</v>
      </c>
      <c r="C634" s="39">
        <v>1</v>
      </c>
      <c r="D634" s="33">
        <v>23</v>
      </c>
      <c r="E634" s="33">
        <v>2</v>
      </c>
      <c r="F634" s="33">
        <v>9</v>
      </c>
      <c r="G634" s="34">
        <f t="shared" si="123"/>
        <v>8.2850041425020708E-4</v>
      </c>
      <c r="H634" s="34">
        <f t="shared" si="124"/>
        <v>1.1224987798926306E-2</v>
      </c>
      <c r="I634" s="34">
        <f t="shared" si="125"/>
        <v>1.6863406408094434E-3</v>
      </c>
      <c r="J634" s="34">
        <f t="shared" si="126"/>
        <v>8.1669691470054439E-3</v>
      </c>
      <c r="K634" s="34">
        <f t="shared" si="129"/>
        <v>1</v>
      </c>
      <c r="L634" s="34">
        <f t="shared" si="130"/>
        <v>-0.60869565217391308</v>
      </c>
      <c r="M634" s="34">
        <f t="shared" si="127"/>
        <v>8.2850041425020708E-4</v>
      </c>
      <c r="N634" s="40">
        <f t="shared" si="128"/>
        <v>-6.8326012689116644E-3</v>
      </c>
    </row>
    <row r="635" spans="1:14" ht="25.5" x14ac:dyDescent="0.2">
      <c r="A635" s="27"/>
      <c r="B635" s="29" t="s">
        <v>593</v>
      </c>
      <c r="C635" s="39">
        <v>0</v>
      </c>
      <c r="D635" s="33">
        <v>2</v>
      </c>
      <c r="E635" s="33">
        <v>0</v>
      </c>
      <c r="F635" s="33">
        <v>0</v>
      </c>
      <c r="G635" s="34" t="str">
        <f t="shared" si="123"/>
        <v/>
      </c>
      <c r="H635" s="34">
        <f t="shared" si="124"/>
        <v>9.760858955588092E-4</v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>
        <f t="shared" si="130"/>
        <v>-1</v>
      </c>
      <c r="M635" s="34" t="str">
        <f t="shared" si="127"/>
        <v/>
      </c>
      <c r="N635" s="40">
        <f t="shared" si="128"/>
        <v>-9.760858955588092E-4</v>
      </c>
    </row>
    <row r="636" spans="1:14" x14ac:dyDescent="0.2">
      <c r="A636" s="27"/>
      <c r="B636" s="29" t="s">
        <v>594</v>
      </c>
      <c r="C636" s="39">
        <v>2</v>
      </c>
      <c r="D636" s="33">
        <v>45</v>
      </c>
      <c r="E636" s="33">
        <v>6</v>
      </c>
      <c r="F636" s="33">
        <v>34</v>
      </c>
      <c r="G636" s="34">
        <f t="shared" si="123"/>
        <v>1.6570008285004142E-3</v>
      </c>
      <c r="H636" s="34">
        <f t="shared" si="124"/>
        <v>2.1961932650073207E-2</v>
      </c>
      <c r="I636" s="34">
        <f t="shared" si="125"/>
        <v>5.0590219224283303E-3</v>
      </c>
      <c r="J636" s="34">
        <f t="shared" si="126"/>
        <v>3.0852994555353903E-2</v>
      </c>
      <c r="K636" s="34">
        <f t="shared" si="129"/>
        <v>2</v>
      </c>
      <c r="L636" s="34">
        <f t="shared" si="130"/>
        <v>-0.24444444444444444</v>
      </c>
      <c r="M636" s="34">
        <f t="shared" si="127"/>
        <v>3.3140016570008283E-3</v>
      </c>
      <c r="N636" s="40">
        <f t="shared" si="128"/>
        <v>-5.3684724255734506E-3</v>
      </c>
    </row>
    <row r="637" spans="1:14" x14ac:dyDescent="0.2">
      <c r="A637" s="27"/>
      <c r="B637" s="29" t="s">
        <v>595</v>
      </c>
      <c r="C637" s="39">
        <v>3</v>
      </c>
      <c r="D637" s="33">
        <v>16</v>
      </c>
      <c r="E637" s="33">
        <v>1</v>
      </c>
      <c r="F637" s="33">
        <v>4</v>
      </c>
      <c r="G637" s="34">
        <f t="shared" si="123"/>
        <v>2.4855012427506215E-3</v>
      </c>
      <c r="H637" s="34">
        <f t="shared" si="124"/>
        <v>7.8086871644704736E-3</v>
      </c>
      <c r="I637" s="34">
        <f t="shared" si="125"/>
        <v>8.4317032040472171E-4</v>
      </c>
      <c r="J637" s="34">
        <f t="shared" si="126"/>
        <v>3.629764065335753E-3</v>
      </c>
      <c r="K637" s="34">
        <f t="shared" si="129"/>
        <v>-0.66666666666666663</v>
      </c>
      <c r="L637" s="34">
        <f t="shared" si="130"/>
        <v>-0.75</v>
      </c>
      <c r="M637" s="34">
        <f t="shared" si="127"/>
        <v>-1.6570008285004142E-3</v>
      </c>
      <c r="N637" s="40">
        <f t="shared" si="128"/>
        <v>-5.8565153733528552E-3</v>
      </c>
    </row>
    <row r="638" spans="1:14" ht="25.5" x14ac:dyDescent="0.2">
      <c r="A638" s="27"/>
      <c r="B638" s="29" t="s">
        <v>596</v>
      </c>
      <c r="C638" s="39">
        <v>6</v>
      </c>
      <c r="D638" s="33">
        <v>3</v>
      </c>
      <c r="E638" s="33">
        <v>1</v>
      </c>
      <c r="F638" s="33">
        <v>0</v>
      </c>
      <c r="G638" s="34">
        <f t="shared" si="123"/>
        <v>4.9710024855012429E-3</v>
      </c>
      <c r="H638" s="34">
        <f t="shared" si="124"/>
        <v>1.4641288433382138E-3</v>
      </c>
      <c r="I638" s="34">
        <f t="shared" si="125"/>
        <v>8.4317032040472171E-4</v>
      </c>
      <c r="J638" s="34" t="str">
        <f t="shared" si="126"/>
        <v/>
      </c>
      <c r="K638" s="34">
        <f t="shared" si="129"/>
        <v>-0.83333333333333337</v>
      </c>
      <c r="L638" s="34">
        <f t="shared" si="130"/>
        <v>-1</v>
      </c>
      <c r="M638" s="34">
        <f t="shared" si="127"/>
        <v>-4.1425020712510356E-3</v>
      </c>
      <c r="N638" s="40">
        <f t="shared" si="128"/>
        <v>-1.4641288433382138E-3</v>
      </c>
    </row>
    <row r="639" spans="1:14" ht="25.5" x14ac:dyDescent="0.2">
      <c r="A639" s="27"/>
      <c r="B639" s="29" t="s">
        <v>597</v>
      </c>
      <c r="C639" s="39">
        <v>31</v>
      </c>
      <c r="D639" s="33">
        <v>21</v>
      </c>
      <c r="E639" s="33">
        <v>54</v>
      </c>
      <c r="F639" s="33">
        <v>14</v>
      </c>
      <c r="G639" s="34">
        <f t="shared" si="123"/>
        <v>2.568351284175642E-2</v>
      </c>
      <c r="H639" s="34">
        <f t="shared" si="124"/>
        <v>1.0248901903367497E-2</v>
      </c>
      <c r="I639" s="34">
        <f t="shared" si="125"/>
        <v>4.5531197301854974E-2</v>
      </c>
      <c r="J639" s="34">
        <f t="shared" si="126"/>
        <v>1.2704174228675136E-2</v>
      </c>
      <c r="K639" s="34">
        <f t="shared" si="129"/>
        <v>0.74193548387096775</v>
      </c>
      <c r="L639" s="34">
        <f t="shared" si="130"/>
        <v>-0.33333333333333331</v>
      </c>
      <c r="M639" s="34">
        <f t="shared" si="127"/>
        <v>1.9055509527754765E-2</v>
      </c>
      <c r="N639" s="40">
        <f t="shared" si="128"/>
        <v>-3.4163006344558322E-3</v>
      </c>
    </row>
    <row r="640" spans="1:14" ht="26.25" thickBot="1" x14ac:dyDescent="0.25">
      <c r="A640" s="27"/>
      <c r="B640" s="30" t="s">
        <v>598</v>
      </c>
      <c r="C640" s="41">
        <v>11</v>
      </c>
      <c r="D640" s="42">
        <v>22</v>
      </c>
      <c r="E640" s="42">
        <v>5</v>
      </c>
      <c r="F640" s="42">
        <v>17</v>
      </c>
      <c r="G640" s="43">
        <f t="shared" si="123"/>
        <v>9.1135045567522777E-3</v>
      </c>
      <c r="H640" s="43">
        <f t="shared" si="124"/>
        <v>1.0736944851146901E-2</v>
      </c>
      <c r="I640" s="43">
        <f t="shared" si="125"/>
        <v>4.2158516020236085E-3</v>
      </c>
      <c r="J640" s="43">
        <f t="shared" si="126"/>
        <v>1.5426497277676952E-2</v>
      </c>
      <c r="K640" s="43">
        <f t="shared" si="129"/>
        <v>-0.54545454545454541</v>
      </c>
      <c r="L640" s="43">
        <f t="shared" si="130"/>
        <v>-0.22727272727272727</v>
      </c>
      <c r="M640" s="43">
        <f t="shared" si="127"/>
        <v>-4.971002485501242E-3</v>
      </c>
      <c r="N640" s="44">
        <f t="shared" si="128"/>
        <v>-2.440214738897023E-3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.75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611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612</v>
      </c>
      <c r="C9" s="11">
        <f>+C22+C81+C188+C371+C612</f>
        <v>6404</v>
      </c>
      <c r="D9" s="11">
        <f>+D22+D81+D188+D371+D612</f>
        <v>5402</v>
      </c>
      <c r="E9" s="11">
        <f>+E22+E81+E188+E371+E612</f>
        <v>5658</v>
      </c>
      <c r="F9" s="11">
        <f>+F22+F81+F188+F371+F612</f>
        <v>5769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-0.11648969394128669</v>
      </c>
      <c r="L9" s="12">
        <f t="shared" si="0"/>
        <v>6.7937800814513144E-2</v>
      </c>
      <c r="M9" s="12">
        <f t="shared" ref="M9:N14" si="1">+IF(OR(AND(G9=""),(K9="")),"",G9*K9)</f>
        <v>-0.11648969394128669</v>
      </c>
      <c r="N9" s="12">
        <f t="shared" si="1"/>
        <v>6.7937800814513144E-2</v>
      </c>
    </row>
    <row r="10" spans="1:14" x14ac:dyDescent="0.2">
      <c r="A10" s="27"/>
      <c r="B10" s="23" t="s">
        <v>7</v>
      </c>
      <c r="C10" s="20">
        <f>+C22</f>
        <v>56</v>
      </c>
      <c r="D10" s="13">
        <f>+D22</f>
        <v>57</v>
      </c>
      <c r="E10" s="13">
        <f>+E22</f>
        <v>57</v>
      </c>
      <c r="F10" s="13">
        <f>+F22</f>
        <v>58</v>
      </c>
      <c r="G10" s="14">
        <f t="shared" ref="G10:J14" si="2">+C10/C$9</f>
        <v>8.7445346658338533E-3</v>
      </c>
      <c r="H10" s="14">
        <f t="shared" si="2"/>
        <v>1.0551647537948908E-2</v>
      </c>
      <c r="I10" s="14">
        <f t="shared" si="2"/>
        <v>1.007423117709438E-2</v>
      </c>
      <c r="J10" s="14">
        <f t="shared" si="2"/>
        <v>1.0053735482752643E-2</v>
      </c>
      <c r="K10" s="14">
        <f t="shared" si="0"/>
        <v>1.7857142857142856E-2</v>
      </c>
      <c r="L10" s="14">
        <f t="shared" si="0"/>
        <v>1.7543859649122806E-2</v>
      </c>
      <c r="M10" s="14">
        <f t="shared" si="1"/>
        <v>1.5615240474703309E-4</v>
      </c>
      <c r="N10" s="15">
        <f t="shared" si="1"/>
        <v>1.8511662347278786E-4</v>
      </c>
    </row>
    <row r="11" spans="1:14" ht="27" customHeight="1" x14ac:dyDescent="0.2">
      <c r="A11" s="27"/>
      <c r="B11" s="24" t="s">
        <v>8</v>
      </c>
      <c r="C11" s="21">
        <f>+C81</f>
        <v>916</v>
      </c>
      <c r="D11" s="7">
        <f>+D81</f>
        <v>810</v>
      </c>
      <c r="E11" s="7">
        <f>+E81</f>
        <v>997</v>
      </c>
      <c r="F11" s="7">
        <f>+F81</f>
        <v>975</v>
      </c>
      <c r="G11" s="8">
        <f t="shared" si="2"/>
        <v>0.14303560274828234</v>
      </c>
      <c r="H11" s="8">
        <f t="shared" si="2"/>
        <v>0.14994446501295816</v>
      </c>
      <c r="I11" s="8">
        <f t="shared" si="2"/>
        <v>0.17621067515022976</v>
      </c>
      <c r="J11" s="8">
        <f t="shared" si="2"/>
        <v>0.16900676027041081</v>
      </c>
      <c r="K11" s="8">
        <f t="shared" si="0"/>
        <v>8.8427947598253273E-2</v>
      </c>
      <c r="L11" s="8">
        <f t="shared" si="0"/>
        <v>0.20370370370370369</v>
      </c>
      <c r="M11" s="8">
        <f t="shared" si="1"/>
        <v>1.2648344784509682E-2</v>
      </c>
      <c r="N11" s="16">
        <f t="shared" si="1"/>
        <v>3.0544242873009993E-2</v>
      </c>
    </row>
    <row r="12" spans="1:14" ht="25.5" x14ac:dyDescent="0.2">
      <c r="A12" s="27"/>
      <c r="B12" s="24" t="s">
        <v>9</v>
      </c>
      <c r="C12" s="21">
        <f>+C188</f>
        <v>1583</v>
      </c>
      <c r="D12" s="7">
        <f>+D188</f>
        <v>1299</v>
      </c>
      <c r="E12" s="7">
        <f>+E188</f>
        <v>1690</v>
      </c>
      <c r="F12" s="7">
        <f>+F188</f>
        <v>1438</v>
      </c>
      <c r="G12" s="8">
        <f t="shared" si="2"/>
        <v>0.24718925671455341</v>
      </c>
      <c r="H12" s="8">
        <f t="shared" si="2"/>
        <v>0.24046649389115143</v>
      </c>
      <c r="I12" s="8">
        <f t="shared" si="2"/>
        <v>0.29869211735595619</v>
      </c>
      <c r="J12" s="8">
        <f t="shared" si="2"/>
        <v>0.24926330386548795</v>
      </c>
      <c r="K12" s="8">
        <f t="shared" si="0"/>
        <v>6.7593177511054953E-2</v>
      </c>
      <c r="L12" s="8">
        <f t="shared" si="0"/>
        <v>0.10700538876058506</v>
      </c>
      <c r="M12" s="8">
        <f t="shared" si="1"/>
        <v>1.6708307307932543E-2</v>
      </c>
      <c r="N12" s="16">
        <f t="shared" si="1"/>
        <v>2.573121066271751E-2</v>
      </c>
    </row>
    <row r="13" spans="1:14" ht="25.5" customHeight="1" x14ac:dyDescent="0.2">
      <c r="A13" s="27"/>
      <c r="B13" s="24" t="s">
        <v>10</v>
      </c>
      <c r="C13" s="21">
        <f>+C371</f>
        <v>2966</v>
      </c>
      <c r="D13" s="7">
        <f>+D371</f>
        <v>2461</v>
      </c>
      <c r="E13" s="7">
        <f>+E371</f>
        <v>2105</v>
      </c>
      <c r="F13" s="7">
        <f>+F371</f>
        <v>2267</v>
      </c>
      <c r="G13" s="8">
        <f t="shared" si="2"/>
        <v>0.46314803247970021</v>
      </c>
      <c r="H13" s="8">
        <f t="shared" si="2"/>
        <v>0.45557201036653089</v>
      </c>
      <c r="I13" s="8">
        <f t="shared" si="2"/>
        <v>0.37203958996111702</v>
      </c>
      <c r="J13" s="8">
        <f t="shared" si="2"/>
        <v>0.39296238516207316</v>
      </c>
      <c r="K13" s="8">
        <f t="shared" si="0"/>
        <v>-0.29028995279838166</v>
      </c>
      <c r="L13" s="8">
        <f t="shared" si="0"/>
        <v>-7.8829744006501418E-2</v>
      </c>
      <c r="M13" s="8">
        <f t="shared" si="1"/>
        <v>-0.13444722048719551</v>
      </c>
      <c r="N13" s="16">
        <f t="shared" si="1"/>
        <v>-3.5912624953720843E-2</v>
      </c>
    </row>
    <row r="14" spans="1:14" ht="15.75" thickBot="1" x14ac:dyDescent="0.25">
      <c r="A14" s="27"/>
      <c r="B14" s="25" t="s">
        <v>11</v>
      </c>
      <c r="C14" s="22">
        <f>+C612</f>
        <v>883</v>
      </c>
      <c r="D14" s="17">
        <f>+D612</f>
        <v>775</v>
      </c>
      <c r="E14" s="17">
        <f>+E612</f>
        <v>809</v>
      </c>
      <c r="F14" s="17">
        <f>+F612</f>
        <v>1031</v>
      </c>
      <c r="G14" s="18">
        <f t="shared" si="2"/>
        <v>0.13788257339163024</v>
      </c>
      <c r="H14" s="18">
        <f t="shared" si="2"/>
        <v>0.14346538319141058</v>
      </c>
      <c r="I14" s="18">
        <f t="shared" si="2"/>
        <v>0.14298338635560268</v>
      </c>
      <c r="J14" s="18">
        <f t="shared" si="2"/>
        <v>0.17871381521927543</v>
      </c>
      <c r="K14" s="18">
        <f t="shared" si="0"/>
        <v>-8.3805209513023782E-2</v>
      </c>
      <c r="L14" s="18">
        <f t="shared" si="0"/>
        <v>0.33032258064516129</v>
      </c>
      <c r="M14" s="18">
        <f t="shared" si="1"/>
        <v>-1.1555277951280449E-2</v>
      </c>
      <c r="N14" s="19">
        <f t="shared" si="1"/>
        <v>4.7389855609033686E-2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56</v>
      </c>
      <c r="D22" s="31">
        <f>SUM(D23:D73)</f>
        <v>57</v>
      </c>
      <c r="E22" s="31">
        <f>SUM(E23:E73)</f>
        <v>57</v>
      </c>
      <c r="F22" s="31">
        <f>SUM(F23:F73)</f>
        <v>58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1.7857142857142856E-2</v>
      </c>
      <c r="L22" s="32">
        <f>+IF(AND(D22=0,F22=0),"",IF(D22=0,1,IF(F22=0,-1,(F22-D22)/D22)))</f>
        <v>1.7543859649122806E-2</v>
      </c>
      <c r="M22" s="32">
        <f t="shared" ref="M22:M53" si="7">+IF(OR(AND(G22=""),(K22="")),"",G22*K22)</f>
        <v>1.7857142857142856E-2</v>
      </c>
      <c r="N22" s="32">
        <f t="shared" ref="N22:N53" si="8">+IF(OR(AND(H22=""),(L22="")),"",H22*L22)</f>
        <v>1.7543859649122806E-2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3</v>
      </c>
      <c r="D24" s="33">
        <v>0</v>
      </c>
      <c r="E24" s="33">
        <v>3</v>
      </c>
      <c r="F24" s="33">
        <v>5</v>
      </c>
      <c r="G24" s="34">
        <f t="shared" si="3"/>
        <v>5.3571428571428568E-2</v>
      </c>
      <c r="H24" s="34" t="str">
        <f t="shared" si="4"/>
        <v/>
      </c>
      <c r="I24" s="34">
        <f t="shared" si="5"/>
        <v>5.2631578947368418E-2</v>
      </c>
      <c r="J24" s="34">
        <f t="shared" si="6"/>
        <v>8.6206896551724144E-2</v>
      </c>
      <c r="K24" s="34">
        <f t="shared" si="9"/>
        <v>0</v>
      </c>
      <c r="L24" s="34">
        <f t="shared" si="10"/>
        <v>1</v>
      </c>
      <c r="M24" s="34">
        <f t="shared" si="7"/>
        <v>0</v>
      </c>
      <c r="N24" s="40" t="str">
        <f t="shared" si="8"/>
        <v/>
      </c>
    </row>
    <row r="25" spans="1:14" ht="38.25" x14ac:dyDescent="0.2">
      <c r="A25" s="27"/>
      <c r="B25" s="29" t="s">
        <v>15</v>
      </c>
      <c r="C25" s="39">
        <v>0</v>
      </c>
      <c r="D25" s="33">
        <v>0</v>
      </c>
      <c r="E25" s="33">
        <v>0</v>
      </c>
      <c r="F25" s="33">
        <v>0</v>
      </c>
      <c r="G25" s="34" t="str">
        <f t="shared" si="3"/>
        <v/>
      </c>
      <c r="H25" s="34" t="str">
        <f t="shared" si="4"/>
        <v/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 t="str">
        <f t="shared" si="10"/>
        <v xml:space="preserve"> </v>
      </c>
      <c r="M25" s="34" t="str">
        <f t="shared" si="7"/>
        <v/>
      </c>
      <c r="N25" s="40" t="str">
        <f t="shared" si="8"/>
        <v/>
      </c>
    </row>
    <row r="26" spans="1:14" ht="38.25" x14ac:dyDescent="0.2">
      <c r="A26" s="27"/>
      <c r="B26" s="29" t="s">
        <v>16</v>
      </c>
      <c r="C26" s="39">
        <v>1</v>
      </c>
      <c r="D26" s="33">
        <v>0</v>
      </c>
      <c r="E26" s="33">
        <v>0</v>
      </c>
      <c r="F26" s="33">
        <v>0</v>
      </c>
      <c r="G26" s="34">
        <f t="shared" si="3"/>
        <v>1.7857142857142856E-2</v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>
        <f t="shared" si="9"/>
        <v>-1</v>
      </c>
      <c r="L26" s="34" t="str">
        <f t="shared" si="10"/>
        <v xml:space="preserve"> </v>
      </c>
      <c r="M26" s="34">
        <f t="shared" si="7"/>
        <v>-1.7857142857142856E-2</v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1</v>
      </c>
      <c r="F27" s="33">
        <v>0</v>
      </c>
      <c r="G27" s="34" t="str">
        <f t="shared" si="3"/>
        <v/>
      </c>
      <c r="H27" s="34" t="str">
        <f t="shared" si="4"/>
        <v/>
      </c>
      <c r="I27" s="34">
        <f t="shared" si="5"/>
        <v>1.7543859649122806E-2</v>
      </c>
      <c r="J27" s="34" t="str">
        <f t="shared" si="6"/>
        <v/>
      </c>
      <c r="K27" s="34">
        <f t="shared" si="9"/>
        <v>1</v>
      </c>
      <c r="L27" s="34" t="str">
        <f t="shared" si="10"/>
        <v xml:space="preserve"> 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2</v>
      </c>
      <c r="F28" s="33">
        <v>0</v>
      </c>
      <c r="G28" s="34" t="str">
        <f t="shared" si="3"/>
        <v/>
      </c>
      <c r="H28" s="34" t="str">
        <f t="shared" si="4"/>
        <v/>
      </c>
      <c r="I28" s="34">
        <f t="shared" si="5"/>
        <v>3.5087719298245612E-2</v>
      </c>
      <c r="J28" s="34" t="str">
        <f t="shared" si="6"/>
        <v/>
      </c>
      <c r="K28" s="34">
        <f t="shared" si="9"/>
        <v>1</v>
      </c>
      <c r="L28" s="34" t="str">
        <f t="shared" si="10"/>
        <v xml:space="preserve"> 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3</v>
      </c>
      <c r="D30" s="33">
        <v>0</v>
      </c>
      <c r="E30" s="33">
        <v>1</v>
      </c>
      <c r="F30" s="33">
        <v>0</v>
      </c>
      <c r="G30" s="34">
        <f t="shared" si="3"/>
        <v>5.3571428571428568E-2</v>
      </c>
      <c r="H30" s="34" t="str">
        <f t="shared" si="4"/>
        <v/>
      </c>
      <c r="I30" s="34">
        <f t="shared" si="5"/>
        <v>1.7543859649122806E-2</v>
      </c>
      <c r="J30" s="34" t="str">
        <f t="shared" si="6"/>
        <v/>
      </c>
      <c r="K30" s="34">
        <f t="shared" si="9"/>
        <v>-0.66666666666666663</v>
      </c>
      <c r="L30" s="34" t="str">
        <f t="shared" si="10"/>
        <v xml:space="preserve"> </v>
      </c>
      <c r="M30" s="34">
        <f t="shared" si="7"/>
        <v>-3.5714285714285712E-2</v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1</v>
      </c>
      <c r="D31" s="33">
        <v>0</v>
      </c>
      <c r="E31" s="33">
        <v>3</v>
      </c>
      <c r="F31" s="33">
        <v>1</v>
      </c>
      <c r="G31" s="34">
        <f t="shared" si="3"/>
        <v>1.7857142857142856E-2</v>
      </c>
      <c r="H31" s="34" t="str">
        <f t="shared" si="4"/>
        <v/>
      </c>
      <c r="I31" s="34">
        <f t="shared" si="5"/>
        <v>5.2631578947368418E-2</v>
      </c>
      <c r="J31" s="34">
        <f t="shared" si="6"/>
        <v>1.7241379310344827E-2</v>
      </c>
      <c r="K31" s="34">
        <f t="shared" si="9"/>
        <v>2</v>
      </c>
      <c r="L31" s="34">
        <f t="shared" si="10"/>
        <v>1</v>
      </c>
      <c r="M31" s="34">
        <f t="shared" si="7"/>
        <v>3.5714285714285712E-2</v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0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 t="str">
        <f t="shared" si="6"/>
        <v/>
      </c>
      <c r="K32" s="34" t="str">
        <f t="shared" si="9"/>
        <v xml:space="preserve"> </v>
      </c>
      <c r="L32" s="34" t="str">
        <f t="shared" si="10"/>
        <v xml:space="preserve"> 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0</v>
      </c>
      <c r="D33" s="33">
        <v>1</v>
      </c>
      <c r="E33" s="33">
        <v>1</v>
      </c>
      <c r="F33" s="33">
        <v>0</v>
      </c>
      <c r="G33" s="34" t="str">
        <f t="shared" si="3"/>
        <v/>
      </c>
      <c r="H33" s="34">
        <f t="shared" si="4"/>
        <v>1.7543859649122806E-2</v>
      </c>
      <c r="I33" s="34">
        <f t="shared" si="5"/>
        <v>1.7543859649122806E-2</v>
      </c>
      <c r="J33" s="34" t="str">
        <f t="shared" si="6"/>
        <v/>
      </c>
      <c r="K33" s="34">
        <f t="shared" si="9"/>
        <v>1</v>
      </c>
      <c r="L33" s="34">
        <f t="shared" si="10"/>
        <v>-1</v>
      </c>
      <c r="M33" s="34" t="str">
        <f t="shared" si="7"/>
        <v/>
      </c>
      <c r="N33" s="40">
        <f t="shared" si="8"/>
        <v>-1.7543859649122806E-2</v>
      </c>
    </row>
    <row r="34" spans="1:14" ht="25.5" x14ac:dyDescent="0.2">
      <c r="A34" s="27"/>
      <c r="B34" s="29" t="s">
        <v>24</v>
      </c>
      <c r="C34" s="39">
        <v>0</v>
      </c>
      <c r="D34" s="33">
        <v>1</v>
      </c>
      <c r="E34" s="33">
        <v>0</v>
      </c>
      <c r="F34" s="33">
        <v>0</v>
      </c>
      <c r="G34" s="34" t="str">
        <f t="shared" si="3"/>
        <v/>
      </c>
      <c r="H34" s="34">
        <f t="shared" si="4"/>
        <v>1.7543859649122806E-2</v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>
        <f t="shared" si="10"/>
        <v>-1</v>
      </c>
      <c r="M34" s="34" t="str">
        <f t="shared" si="7"/>
        <v/>
      </c>
      <c r="N34" s="40">
        <f t="shared" si="8"/>
        <v>-1.7543859649122806E-2</v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0</v>
      </c>
      <c r="F35" s="33">
        <v>0</v>
      </c>
      <c r="G35" s="34" t="str">
        <f t="shared" si="3"/>
        <v/>
      </c>
      <c r="H35" s="34" t="str">
        <f t="shared" si="4"/>
        <v/>
      </c>
      <c r="I35" s="34" t="str">
        <f t="shared" si="5"/>
        <v/>
      </c>
      <c r="J35" s="34" t="str">
        <f t="shared" si="6"/>
        <v/>
      </c>
      <c r="K35" s="34" t="str">
        <f t="shared" si="9"/>
        <v xml:space="preserve"> </v>
      </c>
      <c r="L35" s="34" t="str">
        <f t="shared" si="10"/>
        <v xml:space="preserve"> 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1</v>
      </c>
      <c r="D36" s="33">
        <v>1</v>
      </c>
      <c r="E36" s="33">
        <v>1</v>
      </c>
      <c r="F36" s="33">
        <v>0</v>
      </c>
      <c r="G36" s="34">
        <f t="shared" si="3"/>
        <v>1.7857142857142856E-2</v>
      </c>
      <c r="H36" s="34">
        <f t="shared" si="4"/>
        <v>1.7543859649122806E-2</v>
      </c>
      <c r="I36" s="34">
        <f t="shared" si="5"/>
        <v>1.7543859649122806E-2</v>
      </c>
      <c r="J36" s="34" t="str">
        <f t="shared" si="6"/>
        <v/>
      </c>
      <c r="K36" s="34">
        <f t="shared" si="9"/>
        <v>0</v>
      </c>
      <c r="L36" s="34">
        <f t="shared" si="10"/>
        <v>-1</v>
      </c>
      <c r="M36" s="34">
        <f t="shared" si="7"/>
        <v>0</v>
      </c>
      <c r="N36" s="40">
        <f t="shared" si="8"/>
        <v>-1.7543859649122806E-2</v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1</v>
      </c>
      <c r="F37" s="33">
        <v>0</v>
      </c>
      <c r="G37" s="34" t="str">
        <f t="shared" si="3"/>
        <v/>
      </c>
      <c r="H37" s="34" t="str">
        <f t="shared" si="4"/>
        <v/>
      </c>
      <c r="I37" s="34">
        <f t="shared" si="5"/>
        <v>1.7543859649122806E-2</v>
      </c>
      <c r="J37" s="34" t="str">
        <f t="shared" si="6"/>
        <v/>
      </c>
      <c r="K37" s="34">
        <f t="shared" si="9"/>
        <v>1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1</v>
      </c>
      <c r="D39" s="33">
        <v>2</v>
      </c>
      <c r="E39" s="33">
        <v>2</v>
      </c>
      <c r="F39" s="33">
        <v>0</v>
      </c>
      <c r="G39" s="34">
        <f t="shared" si="3"/>
        <v>1.7857142857142856E-2</v>
      </c>
      <c r="H39" s="34">
        <f t="shared" si="4"/>
        <v>3.5087719298245612E-2</v>
      </c>
      <c r="I39" s="34">
        <f t="shared" si="5"/>
        <v>3.5087719298245612E-2</v>
      </c>
      <c r="J39" s="34" t="str">
        <f t="shared" si="6"/>
        <v/>
      </c>
      <c r="K39" s="34">
        <f t="shared" si="9"/>
        <v>1</v>
      </c>
      <c r="L39" s="34">
        <f t="shared" si="10"/>
        <v>-1</v>
      </c>
      <c r="M39" s="34">
        <f t="shared" si="7"/>
        <v>1.7857142857142856E-2</v>
      </c>
      <c r="N39" s="40">
        <f t="shared" si="8"/>
        <v>-3.5087719298245612E-2</v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0</v>
      </c>
      <c r="D41" s="33">
        <v>1</v>
      </c>
      <c r="E41" s="33">
        <v>2</v>
      </c>
      <c r="F41" s="33">
        <v>2</v>
      </c>
      <c r="G41" s="34" t="str">
        <f t="shared" si="3"/>
        <v/>
      </c>
      <c r="H41" s="34">
        <f t="shared" si="4"/>
        <v>1.7543859649122806E-2</v>
      </c>
      <c r="I41" s="34">
        <f t="shared" si="5"/>
        <v>3.5087719298245612E-2</v>
      </c>
      <c r="J41" s="34">
        <f t="shared" si="6"/>
        <v>3.4482758620689655E-2</v>
      </c>
      <c r="K41" s="34">
        <f t="shared" si="9"/>
        <v>1</v>
      </c>
      <c r="L41" s="34">
        <f t="shared" si="10"/>
        <v>1</v>
      </c>
      <c r="M41" s="34" t="str">
        <f t="shared" si="7"/>
        <v/>
      </c>
      <c r="N41" s="40">
        <f t="shared" si="8"/>
        <v>1.7543859649122806E-2</v>
      </c>
    </row>
    <row r="42" spans="1:14" x14ac:dyDescent="0.2">
      <c r="A42" s="27"/>
      <c r="B42" s="29" t="s">
        <v>32</v>
      </c>
      <c r="C42" s="39">
        <v>2</v>
      </c>
      <c r="D42" s="33">
        <v>1</v>
      </c>
      <c r="E42" s="33">
        <v>1</v>
      </c>
      <c r="F42" s="33">
        <v>0</v>
      </c>
      <c r="G42" s="34">
        <f t="shared" si="3"/>
        <v>3.5714285714285712E-2</v>
      </c>
      <c r="H42" s="34">
        <f t="shared" si="4"/>
        <v>1.7543859649122806E-2</v>
      </c>
      <c r="I42" s="34">
        <f t="shared" si="5"/>
        <v>1.7543859649122806E-2</v>
      </c>
      <c r="J42" s="34" t="str">
        <f t="shared" si="6"/>
        <v/>
      </c>
      <c r="K42" s="34">
        <f t="shared" si="9"/>
        <v>-0.5</v>
      </c>
      <c r="L42" s="34">
        <f t="shared" si="10"/>
        <v>-1</v>
      </c>
      <c r="M42" s="34">
        <f t="shared" si="7"/>
        <v>-1.7857142857142856E-2</v>
      </c>
      <c r="N42" s="40">
        <f t="shared" si="8"/>
        <v>-1.7543859649122806E-2</v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0</v>
      </c>
      <c r="F44" s="33">
        <v>0</v>
      </c>
      <c r="G44" s="34" t="str">
        <f t="shared" si="3"/>
        <v/>
      </c>
      <c r="H44" s="34" t="str">
        <f t="shared" si="4"/>
        <v/>
      </c>
      <c r="I44" s="34" t="str">
        <f t="shared" si="5"/>
        <v/>
      </c>
      <c r="J44" s="34" t="str">
        <f t="shared" si="6"/>
        <v/>
      </c>
      <c r="K44" s="34" t="str">
        <f t="shared" si="9"/>
        <v xml:space="preserve"> </v>
      </c>
      <c r="L44" s="34" t="str">
        <f t="shared" si="10"/>
        <v xml:space="preserve"> 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0</v>
      </c>
      <c r="F47" s="33">
        <v>0</v>
      </c>
      <c r="G47" s="34" t="str">
        <f t="shared" si="3"/>
        <v/>
      </c>
      <c r="H47" s="34" t="str">
        <f t="shared" si="4"/>
        <v/>
      </c>
      <c r="I47" s="34" t="str">
        <f t="shared" si="5"/>
        <v/>
      </c>
      <c r="J47" s="34" t="str">
        <f t="shared" si="6"/>
        <v/>
      </c>
      <c r="K47" s="34" t="str">
        <f t="shared" si="9"/>
        <v xml:space="preserve"> 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0</v>
      </c>
      <c r="F48" s="33">
        <v>0</v>
      </c>
      <c r="G48" s="34" t="str">
        <f t="shared" si="3"/>
        <v/>
      </c>
      <c r="H48" s="34" t="str">
        <f t="shared" si="4"/>
        <v/>
      </c>
      <c r="I48" s="34" t="str">
        <f t="shared" si="5"/>
        <v/>
      </c>
      <c r="J48" s="34" t="str">
        <f t="shared" si="6"/>
        <v/>
      </c>
      <c r="K48" s="34" t="str">
        <f t="shared" si="9"/>
        <v xml:space="preserve"> 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3</v>
      </c>
      <c r="D50" s="33">
        <v>1</v>
      </c>
      <c r="E50" s="33">
        <v>1</v>
      </c>
      <c r="F50" s="33">
        <v>0</v>
      </c>
      <c r="G50" s="34">
        <f t="shared" si="3"/>
        <v>5.3571428571428568E-2</v>
      </c>
      <c r="H50" s="34">
        <f t="shared" si="4"/>
        <v>1.7543859649122806E-2</v>
      </c>
      <c r="I50" s="34">
        <f t="shared" si="5"/>
        <v>1.7543859649122806E-2</v>
      </c>
      <c r="J50" s="34" t="str">
        <f t="shared" si="6"/>
        <v/>
      </c>
      <c r="K50" s="34">
        <f t="shared" si="9"/>
        <v>-0.66666666666666663</v>
      </c>
      <c r="L50" s="34">
        <f t="shared" si="10"/>
        <v>-1</v>
      </c>
      <c r="M50" s="34">
        <f t="shared" si="7"/>
        <v>-3.5714285714285712E-2</v>
      </c>
      <c r="N50" s="40">
        <f t="shared" si="8"/>
        <v>-1.7543859649122806E-2</v>
      </c>
    </row>
    <row r="51" spans="1:14" ht="25.5" x14ac:dyDescent="0.2">
      <c r="A51" s="27"/>
      <c r="B51" s="29" t="s">
        <v>41</v>
      </c>
      <c r="C51" s="39">
        <v>0</v>
      </c>
      <c r="D51" s="33">
        <v>1</v>
      </c>
      <c r="E51" s="33">
        <v>2</v>
      </c>
      <c r="F51" s="33">
        <v>3</v>
      </c>
      <c r="G51" s="34" t="str">
        <f t="shared" si="3"/>
        <v/>
      </c>
      <c r="H51" s="34">
        <f t="shared" si="4"/>
        <v>1.7543859649122806E-2</v>
      </c>
      <c r="I51" s="34">
        <f t="shared" si="5"/>
        <v>3.5087719298245612E-2</v>
      </c>
      <c r="J51" s="34">
        <f t="shared" si="6"/>
        <v>5.1724137931034482E-2</v>
      </c>
      <c r="K51" s="34">
        <f t="shared" si="9"/>
        <v>1</v>
      </c>
      <c r="L51" s="34">
        <f t="shared" si="10"/>
        <v>2</v>
      </c>
      <c r="M51" s="34" t="str">
        <f t="shared" si="7"/>
        <v/>
      </c>
      <c r="N51" s="40">
        <f t="shared" si="8"/>
        <v>3.5087719298245612E-2</v>
      </c>
    </row>
    <row r="52" spans="1:14" ht="25.5" x14ac:dyDescent="0.2">
      <c r="A52" s="27"/>
      <c r="B52" s="29" t="s">
        <v>42</v>
      </c>
      <c r="C52" s="39">
        <v>3</v>
      </c>
      <c r="D52" s="33">
        <v>0</v>
      </c>
      <c r="E52" s="33">
        <v>7</v>
      </c>
      <c r="F52" s="33">
        <v>2</v>
      </c>
      <c r="G52" s="34">
        <f t="shared" si="3"/>
        <v>5.3571428571428568E-2</v>
      </c>
      <c r="H52" s="34" t="str">
        <f t="shared" si="4"/>
        <v/>
      </c>
      <c r="I52" s="34">
        <f t="shared" si="5"/>
        <v>0.12280701754385964</v>
      </c>
      <c r="J52" s="34">
        <f t="shared" si="6"/>
        <v>3.4482758620689655E-2</v>
      </c>
      <c r="K52" s="34">
        <f t="shared" si="9"/>
        <v>1.3333333333333333</v>
      </c>
      <c r="L52" s="34">
        <f t="shared" si="10"/>
        <v>1</v>
      </c>
      <c r="M52" s="34">
        <f t="shared" si="7"/>
        <v>7.1428571428571425E-2</v>
      </c>
      <c r="N52" s="40" t="str">
        <f t="shared" si="8"/>
        <v/>
      </c>
    </row>
    <row r="53" spans="1:14" x14ac:dyDescent="0.2">
      <c r="A53" s="27"/>
      <c r="B53" s="29" t="s">
        <v>43</v>
      </c>
      <c r="C53" s="39">
        <v>2</v>
      </c>
      <c r="D53" s="33">
        <v>2</v>
      </c>
      <c r="E53" s="33">
        <v>1</v>
      </c>
      <c r="F53" s="33">
        <v>5</v>
      </c>
      <c r="G53" s="34">
        <f t="shared" si="3"/>
        <v>3.5714285714285712E-2</v>
      </c>
      <c r="H53" s="34">
        <f t="shared" si="4"/>
        <v>3.5087719298245612E-2</v>
      </c>
      <c r="I53" s="34">
        <f t="shared" si="5"/>
        <v>1.7543859649122806E-2</v>
      </c>
      <c r="J53" s="34">
        <f t="shared" si="6"/>
        <v>8.6206896551724144E-2</v>
      </c>
      <c r="K53" s="34">
        <f t="shared" si="9"/>
        <v>-0.5</v>
      </c>
      <c r="L53" s="34">
        <f t="shared" si="10"/>
        <v>1.5</v>
      </c>
      <c r="M53" s="34">
        <f t="shared" si="7"/>
        <v>-1.7857142857142856E-2</v>
      </c>
      <c r="N53" s="40">
        <f t="shared" si="8"/>
        <v>5.2631578947368418E-2</v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0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1.7543859649122806E-2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-1.7543859649122806E-2</v>
      </c>
    </row>
    <row r="55" spans="1:14" x14ac:dyDescent="0.2">
      <c r="A55" s="27"/>
      <c r="B55" s="29" t="s">
        <v>45</v>
      </c>
      <c r="C55" s="39">
        <v>0</v>
      </c>
      <c r="D55" s="33">
        <v>0</v>
      </c>
      <c r="E55" s="33">
        <v>0</v>
      </c>
      <c r="F55" s="33">
        <v>0</v>
      </c>
      <c r="G55" s="34" t="str">
        <f t="shared" si="11"/>
        <v/>
      </c>
      <c r="H55" s="34" t="str">
        <f t="shared" si="12"/>
        <v/>
      </c>
      <c r="I55" s="34" t="str">
        <f t="shared" si="13"/>
        <v/>
      </c>
      <c r="J55" s="34" t="str">
        <f t="shared" si="14"/>
        <v/>
      </c>
      <c r="K55" s="34" t="str">
        <f t="shared" ref="K55:K73" si="17">+IF(AND(C55=0,E55=0)," ",IF(C55=0,1,IF(E55=0,-1,(E55-C55)/C55)))</f>
        <v xml:space="preserve"> </v>
      </c>
      <c r="L55" s="34" t="str">
        <f t="shared" ref="L55:L73" si="18">+IF(AND(D55=0,F55=0)," ",IF(D55=0,1,IF(F55=0,-1,(F55-D55)/D55)))</f>
        <v xml:space="preserve"> </v>
      </c>
      <c r="M55" s="34" t="str">
        <f t="shared" si="15"/>
        <v/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0</v>
      </c>
      <c r="F56" s="33">
        <v>1</v>
      </c>
      <c r="G56" s="34" t="str">
        <f t="shared" si="11"/>
        <v/>
      </c>
      <c r="H56" s="34" t="str">
        <f t="shared" si="12"/>
        <v/>
      </c>
      <c r="I56" s="34" t="str">
        <f t="shared" si="13"/>
        <v/>
      </c>
      <c r="J56" s="34">
        <f t="shared" si="14"/>
        <v>1.7241379310344827E-2</v>
      </c>
      <c r="K56" s="34" t="str">
        <f t="shared" si="17"/>
        <v xml:space="preserve"> </v>
      </c>
      <c r="L56" s="34">
        <f t="shared" si="18"/>
        <v>1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2</v>
      </c>
      <c r="E57" s="33">
        <v>3</v>
      </c>
      <c r="F57" s="33">
        <v>1</v>
      </c>
      <c r="G57" s="34">
        <f t="shared" si="11"/>
        <v>1.7857142857142856E-2</v>
      </c>
      <c r="H57" s="34">
        <f t="shared" si="12"/>
        <v>3.5087719298245612E-2</v>
      </c>
      <c r="I57" s="34">
        <f t="shared" si="13"/>
        <v>5.2631578947368418E-2</v>
      </c>
      <c r="J57" s="34">
        <f t="shared" si="14"/>
        <v>1.7241379310344827E-2</v>
      </c>
      <c r="K57" s="34">
        <f t="shared" si="17"/>
        <v>2</v>
      </c>
      <c r="L57" s="34">
        <f t="shared" si="18"/>
        <v>-0.5</v>
      </c>
      <c r="M57" s="34">
        <f t="shared" si="15"/>
        <v>3.5714285714285712E-2</v>
      </c>
      <c r="N57" s="40">
        <f t="shared" si="16"/>
        <v>-1.7543859649122806E-2</v>
      </c>
    </row>
    <row r="58" spans="1:14" x14ac:dyDescent="0.2">
      <c r="A58" s="27"/>
      <c r="B58" s="29" t="s">
        <v>48</v>
      </c>
      <c r="C58" s="39">
        <v>1</v>
      </c>
      <c r="D58" s="33">
        <v>31</v>
      </c>
      <c r="E58" s="33">
        <v>2</v>
      </c>
      <c r="F58" s="33">
        <v>7</v>
      </c>
      <c r="G58" s="34">
        <f t="shared" si="11"/>
        <v>1.7857142857142856E-2</v>
      </c>
      <c r="H58" s="34">
        <f t="shared" si="12"/>
        <v>0.54385964912280704</v>
      </c>
      <c r="I58" s="34">
        <f t="shared" si="13"/>
        <v>3.5087719298245612E-2</v>
      </c>
      <c r="J58" s="34">
        <f t="shared" si="14"/>
        <v>0.1206896551724138</v>
      </c>
      <c r="K58" s="34">
        <f t="shared" si="17"/>
        <v>1</v>
      </c>
      <c r="L58" s="34">
        <f t="shared" si="18"/>
        <v>-0.77419354838709675</v>
      </c>
      <c r="M58" s="34">
        <f t="shared" si="15"/>
        <v>1.7857142857142856E-2</v>
      </c>
      <c r="N58" s="40">
        <f t="shared" si="16"/>
        <v>-0.4210526315789474</v>
      </c>
    </row>
    <row r="59" spans="1:14" x14ac:dyDescent="0.2">
      <c r="A59" s="27"/>
      <c r="B59" s="29" t="s">
        <v>49</v>
      </c>
      <c r="C59" s="39">
        <v>0</v>
      </c>
      <c r="D59" s="33">
        <v>1</v>
      </c>
      <c r="E59" s="33">
        <v>0</v>
      </c>
      <c r="F59" s="33">
        <v>0</v>
      </c>
      <c r="G59" s="34" t="str">
        <f t="shared" si="11"/>
        <v/>
      </c>
      <c r="H59" s="34">
        <f t="shared" si="12"/>
        <v>1.7543859649122806E-2</v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>
        <f t="shared" si="18"/>
        <v>-1</v>
      </c>
      <c r="M59" s="34" t="str">
        <f t="shared" si="15"/>
        <v/>
      </c>
      <c r="N59" s="40">
        <f t="shared" si="16"/>
        <v>-1.7543859649122806E-2</v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0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 t="str">
        <f t="shared" si="14"/>
        <v/>
      </c>
      <c r="K61" s="34" t="str">
        <f t="shared" si="17"/>
        <v xml:space="preserve"> </v>
      </c>
      <c r="L61" s="34" t="str">
        <f t="shared" si="18"/>
        <v xml:space="preserve"> 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24</v>
      </c>
      <c r="D62" s="33">
        <v>1</v>
      </c>
      <c r="E62" s="33">
        <v>8</v>
      </c>
      <c r="F62" s="33">
        <v>0</v>
      </c>
      <c r="G62" s="34">
        <f t="shared" si="11"/>
        <v>0.42857142857142855</v>
      </c>
      <c r="H62" s="34">
        <f t="shared" si="12"/>
        <v>1.7543859649122806E-2</v>
      </c>
      <c r="I62" s="34">
        <f t="shared" si="13"/>
        <v>0.14035087719298245</v>
      </c>
      <c r="J62" s="34" t="str">
        <f t="shared" si="14"/>
        <v/>
      </c>
      <c r="K62" s="34">
        <f t="shared" si="17"/>
        <v>-0.66666666666666663</v>
      </c>
      <c r="L62" s="34">
        <f t="shared" si="18"/>
        <v>-1</v>
      </c>
      <c r="M62" s="34">
        <f t="shared" si="15"/>
        <v>-0.2857142857142857</v>
      </c>
      <c r="N62" s="40">
        <f t="shared" si="16"/>
        <v>-1.7543859649122806E-2</v>
      </c>
    </row>
    <row r="63" spans="1:14" ht="25.5" x14ac:dyDescent="0.2">
      <c r="A63" s="27"/>
      <c r="B63" s="29" t="s">
        <v>53</v>
      </c>
      <c r="C63" s="39">
        <v>1</v>
      </c>
      <c r="D63" s="33">
        <v>1</v>
      </c>
      <c r="E63" s="33">
        <v>0</v>
      </c>
      <c r="F63" s="33">
        <v>1</v>
      </c>
      <c r="G63" s="34">
        <f t="shared" si="11"/>
        <v>1.7857142857142856E-2</v>
      </c>
      <c r="H63" s="34">
        <f t="shared" si="12"/>
        <v>1.7543859649122806E-2</v>
      </c>
      <c r="I63" s="34" t="str">
        <f t="shared" si="13"/>
        <v/>
      </c>
      <c r="J63" s="34">
        <f t="shared" si="14"/>
        <v>1.7241379310344827E-2</v>
      </c>
      <c r="K63" s="34">
        <f t="shared" si="17"/>
        <v>-1</v>
      </c>
      <c r="L63" s="34">
        <f t="shared" si="18"/>
        <v>0</v>
      </c>
      <c r="M63" s="34">
        <f t="shared" si="15"/>
        <v>-1.7857142857142856E-2</v>
      </c>
      <c r="N63" s="40">
        <f t="shared" si="16"/>
        <v>0</v>
      </c>
    </row>
    <row r="64" spans="1:14" ht="25.5" x14ac:dyDescent="0.2">
      <c r="A64" s="27"/>
      <c r="B64" s="29" t="s">
        <v>54</v>
      </c>
      <c r="C64" s="39">
        <v>5</v>
      </c>
      <c r="D64" s="33">
        <v>1</v>
      </c>
      <c r="E64" s="33">
        <v>2</v>
      </c>
      <c r="F64" s="33">
        <v>3</v>
      </c>
      <c r="G64" s="34">
        <f t="shared" si="11"/>
        <v>8.9285714285714288E-2</v>
      </c>
      <c r="H64" s="34">
        <f t="shared" si="12"/>
        <v>1.7543859649122806E-2</v>
      </c>
      <c r="I64" s="34">
        <f t="shared" si="13"/>
        <v>3.5087719298245612E-2</v>
      </c>
      <c r="J64" s="34">
        <f t="shared" si="14"/>
        <v>5.1724137931034482E-2</v>
      </c>
      <c r="K64" s="34">
        <f t="shared" si="17"/>
        <v>-0.6</v>
      </c>
      <c r="L64" s="34">
        <f t="shared" si="18"/>
        <v>2</v>
      </c>
      <c r="M64" s="34">
        <f t="shared" si="15"/>
        <v>-5.3571428571428568E-2</v>
      </c>
      <c r="N64" s="40">
        <f t="shared" si="16"/>
        <v>3.5087719298245612E-2</v>
      </c>
    </row>
    <row r="65" spans="1:14" x14ac:dyDescent="0.2">
      <c r="A65" s="27"/>
      <c r="B65" s="29" t="s">
        <v>55</v>
      </c>
      <c r="C65" s="39">
        <v>1</v>
      </c>
      <c r="D65" s="33">
        <v>1</v>
      </c>
      <c r="E65" s="33">
        <v>4</v>
      </c>
      <c r="F65" s="33">
        <v>7</v>
      </c>
      <c r="G65" s="34">
        <f t="shared" si="11"/>
        <v>1.7857142857142856E-2</v>
      </c>
      <c r="H65" s="34">
        <f t="shared" si="12"/>
        <v>1.7543859649122806E-2</v>
      </c>
      <c r="I65" s="34">
        <f t="shared" si="13"/>
        <v>7.0175438596491224E-2</v>
      </c>
      <c r="J65" s="34">
        <f t="shared" si="14"/>
        <v>0.1206896551724138</v>
      </c>
      <c r="K65" s="34">
        <f t="shared" si="17"/>
        <v>3</v>
      </c>
      <c r="L65" s="34">
        <f t="shared" si="18"/>
        <v>6</v>
      </c>
      <c r="M65" s="34">
        <f t="shared" si="15"/>
        <v>5.3571428571428568E-2</v>
      </c>
      <c r="N65" s="40">
        <f t="shared" si="16"/>
        <v>0.10526315789473684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</v>
      </c>
      <c r="D67" s="33">
        <v>5</v>
      </c>
      <c r="E67" s="33">
        <v>5</v>
      </c>
      <c r="F67" s="33">
        <v>8</v>
      </c>
      <c r="G67" s="34">
        <f t="shared" si="11"/>
        <v>1.7857142857142856E-2</v>
      </c>
      <c r="H67" s="34">
        <f t="shared" si="12"/>
        <v>8.771929824561403E-2</v>
      </c>
      <c r="I67" s="34">
        <f t="shared" si="13"/>
        <v>8.771929824561403E-2</v>
      </c>
      <c r="J67" s="34">
        <f t="shared" si="14"/>
        <v>0.13793103448275862</v>
      </c>
      <c r="K67" s="34">
        <f t="shared" si="17"/>
        <v>4</v>
      </c>
      <c r="L67" s="34">
        <f t="shared" si="18"/>
        <v>0.6</v>
      </c>
      <c r="M67" s="34">
        <f t="shared" si="15"/>
        <v>7.1428571428571425E-2</v>
      </c>
      <c r="N67" s="40">
        <f t="shared" si="16"/>
        <v>5.2631578947368418E-2</v>
      </c>
    </row>
    <row r="68" spans="1:14" x14ac:dyDescent="0.2">
      <c r="A68" s="27"/>
      <c r="B68" s="29" t="s">
        <v>58</v>
      </c>
      <c r="C68" s="39">
        <v>0</v>
      </c>
      <c r="D68" s="33">
        <v>0</v>
      </c>
      <c r="E68" s="33">
        <v>0</v>
      </c>
      <c r="F68" s="33">
        <v>0</v>
      </c>
      <c r="G68" s="34" t="str">
        <f t="shared" si="11"/>
        <v/>
      </c>
      <c r="H68" s="34" t="str">
        <f t="shared" si="12"/>
        <v/>
      </c>
      <c r="I68" s="34" t="str">
        <f t="shared" si="13"/>
        <v/>
      </c>
      <c r="J68" s="34" t="str">
        <f t="shared" si="14"/>
        <v/>
      </c>
      <c r="K68" s="34" t="str">
        <f t="shared" si="17"/>
        <v xml:space="preserve"> </v>
      </c>
      <c r="L68" s="34" t="str">
        <f t="shared" si="18"/>
        <v xml:space="preserve"> </v>
      </c>
      <c r="M68" s="34" t="str">
        <f t="shared" si="15"/>
        <v/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1</v>
      </c>
      <c r="D70" s="33">
        <v>2</v>
      </c>
      <c r="E70" s="33">
        <v>0</v>
      </c>
      <c r="F70" s="33">
        <v>2</v>
      </c>
      <c r="G70" s="34">
        <f t="shared" si="11"/>
        <v>1.7857142857142856E-2</v>
      </c>
      <c r="H70" s="34">
        <f t="shared" si="12"/>
        <v>3.5087719298245612E-2</v>
      </c>
      <c r="I70" s="34" t="str">
        <f t="shared" si="13"/>
        <v/>
      </c>
      <c r="J70" s="34">
        <f t="shared" si="14"/>
        <v>3.4482758620689655E-2</v>
      </c>
      <c r="K70" s="34">
        <f t="shared" si="17"/>
        <v>-1</v>
      </c>
      <c r="L70" s="34">
        <f t="shared" si="18"/>
        <v>0</v>
      </c>
      <c r="M70" s="34">
        <f t="shared" si="15"/>
        <v>-1.7857142857142856E-2</v>
      </c>
      <c r="N70" s="40">
        <f t="shared" si="16"/>
        <v>0</v>
      </c>
    </row>
    <row r="71" spans="1:14" x14ac:dyDescent="0.2">
      <c r="A71" s="27"/>
      <c r="B71" s="29" t="s">
        <v>61</v>
      </c>
      <c r="C71" s="39">
        <v>0</v>
      </c>
      <c r="D71" s="33">
        <v>0</v>
      </c>
      <c r="E71" s="33">
        <v>1</v>
      </c>
      <c r="F71" s="33">
        <v>0</v>
      </c>
      <c r="G71" s="34" t="str">
        <f t="shared" si="11"/>
        <v/>
      </c>
      <c r="H71" s="34" t="str">
        <f t="shared" si="12"/>
        <v/>
      </c>
      <c r="I71" s="34">
        <f t="shared" si="13"/>
        <v>1.7543859649122806E-2</v>
      </c>
      <c r="J71" s="34" t="str">
        <f t="shared" si="14"/>
        <v/>
      </c>
      <c r="K71" s="34">
        <f t="shared" si="17"/>
        <v>1</v>
      </c>
      <c r="L71" s="34" t="str">
        <f t="shared" si="18"/>
        <v xml:space="preserve"> </v>
      </c>
      <c r="M71" s="34" t="str">
        <f t="shared" si="15"/>
        <v/>
      </c>
      <c r="N71" s="40" t="str">
        <f t="shared" si="16"/>
        <v/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0</v>
      </c>
      <c r="F72" s="33">
        <v>5</v>
      </c>
      <c r="G72" s="34" t="str">
        <f t="shared" si="11"/>
        <v/>
      </c>
      <c r="H72" s="34" t="str">
        <f t="shared" si="12"/>
        <v/>
      </c>
      <c r="I72" s="34" t="str">
        <f t="shared" si="13"/>
        <v/>
      </c>
      <c r="J72" s="34">
        <f t="shared" si="14"/>
        <v>8.6206896551724144E-2</v>
      </c>
      <c r="K72" s="34" t="str">
        <f t="shared" si="17"/>
        <v xml:space="preserve"> </v>
      </c>
      <c r="L72" s="34">
        <f t="shared" si="18"/>
        <v>1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1</v>
      </c>
      <c r="D73" s="42">
        <v>0</v>
      </c>
      <c r="E73" s="42">
        <v>3</v>
      </c>
      <c r="F73" s="42">
        <v>5</v>
      </c>
      <c r="G73" s="43">
        <f t="shared" si="11"/>
        <v>1.7857142857142856E-2</v>
      </c>
      <c r="H73" s="43" t="str">
        <f t="shared" si="12"/>
        <v/>
      </c>
      <c r="I73" s="43">
        <f t="shared" si="13"/>
        <v>5.2631578947368418E-2</v>
      </c>
      <c r="J73" s="43">
        <f t="shared" si="14"/>
        <v>8.6206896551724144E-2</v>
      </c>
      <c r="K73" s="43">
        <f t="shared" si="17"/>
        <v>2</v>
      </c>
      <c r="L73" s="43">
        <f t="shared" si="18"/>
        <v>1</v>
      </c>
      <c r="M73" s="43">
        <f t="shared" si="15"/>
        <v>3.5714285714285712E-2</v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916</v>
      </c>
      <c r="D81" s="31">
        <f>SUM(D82:D180)</f>
        <v>810</v>
      </c>
      <c r="E81" s="31">
        <f>SUM(E82:E180)</f>
        <v>997</v>
      </c>
      <c r="F81" s="31">
        <f>SUM(F82:F180)</f>
        <v>975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8.8427947598253273E-2</v>
      </c>
      <c r="L81" s="32">
        <f>+IF(AND(D81=0,F81=0),"",IF(D81=0,1,IF(F81=0,-1,(F81-D81)/D81)))</f>
        <v>0.20370370370370369</v>
      </c>
      <c r="M81" s="32">
        <f t="shared" ref="M81:M112" si="23">+IF(OR(AND(G81=""),(K81="")),"",G81*K81)</f>
        <v>8.8427947598253273E-2</v>
      </c>
      <c r="N81" s="32">
        <f t="shared" ref="N81:N112" si="24">+IF(OR(AND(H81=""),(L81="")),"",H81*L81)</f>
        <v>0.20370370370370369</v>
      </c>
    </row>
    <row r="82" spans="1:14" x14ac:dyDescent="0.2">
      <c r="A82" s="27"/>
      <c r="B82" s="28" t="s">
        <v>64</v>
      </c>
      <c r="C82" s="35">
        <v>40</v>
      </c>
      <c r="D82" s="36">
        <v>29</v>
      </c>
      <c r="E82" s="36">
        <v>27</v>
      </c>
      <c r="F82" s="36">
        <v>15</v>
      </c>
      <c r="G82" s="37">
        <f t="shared" si="19"/>
        <v>4.3668122270742356E-2</v>
      </c>
      <c r="H82" s="37">
        <f t="shared" si="20"/>
        <v>3.580246913580247E-2</v>
      </c>
      <c r="I82" s="37">
        <f t="shared" si="21"/>
        <v>2.7081243731193579E-2</v>
      </c>
      <c r="J82" s="37">
        <f t="shared" si="22"/>
        <v>1.5384615384615385E-2</v>
      </c>
      <c r="K82" s="37">
        <f t="shared" ref="K82:K113" si="25">+IF(AND(C82=0,E82=0)," ",IF(C82=0,1,IF(E82=0,-1,(E82-C82)/C82)))</f>
        <v>-0.32500000000000001</v>
      </c>
      <c r="L82" s="37">
        <f t="shared" ref="L82:L113" si="26">+IF(AND(D82=0,F82=0)," ",IF(D82=0,1,IF(F82=0,-1,(F82-D82)/D82)))</f>
        <v>-0.48275862068965519</v>
      </c>
      <c r="M82" s="37">
        <f t="shared" si="23"/>
        <v>-1.4192139737991267E-2</v>
      </c>
      <c r="N82" s="38">
        <f t="shared" si="24"/>
        <v>-1.7283950617283952E-2</v>
      </c>
    </row>
    <row r="83" spans="1:14" ht="26.25" customHeight="1" x14ac:dyDescent="0.2">
      <c r="A83" s="27"/>
      <c r="B83" s="29" t="s">
        <v>65</v>
      </c>
      <c r="C83" s="39">
        <v>60</v>
      </c>
      <c r="D83" s="33">
        <v>40</v>
      </c>
      <c r="E83" s="33">
        <v>3</v>
      </c>
      <c r="F83" s="33">
        <v>4</v>
      </c>
      <c r="G83" s="34">
        <f t="shared" si="19"/>
        <v>6.5502183406113537E-2</v>
      </c>
      <c r="H83" s="34">
        <f t="shared" si="20"/>
        <v>4.9382716049382713E-2</v>
      </c>
      <c r="I83" s="34">
        <f t="shared" si="21"/>
        <v>3.009027081243731E-3</v>
      </c>
      <c r="J83" s="34">
        <f t="shared" si="22"/>
        <v>4.1025641025641026E-3</v>
      </c>
      <c r="K83" s="34">
        <f t="shared" si="25"/>
        <v>-0.95</v>
      </c>
      <c r="L83" s="34">
        <f t="shared" si="26"/>
        <v>-0.9</v>
      </c>
      <c r="M83" s="34">
        <f t="shared" si="23"/>
        <v>-6.222707423580786E-2</v>
      </c>
      <c r="N83" s="40">
        <f t="shared" si="24"/>
        <v>-4.4444444444444446E-2</v>
      </c>
    </row>
    <row r="84" spans="1:14" x14ac:dyDescent="0.2">
      <c r="A84" s="27"/>
      <c r="B84" s="29" t="s">
        <v>66</v>
      </c>
      <c r="C84" s="39">
        <v>3</v>
      </c>
      <c r="D84" s="33">
        <v>0</v>
      </c>
      <c r="E84" s="33">
        <v>3</v>
      </c>
      <c r="F84" s="33">
        <v>1</v>
      </c>
      <c r="G84" s="34">
        <f t="shared" si="19"/>
        <v>3.2751091703056767E-3</v>
      </c>
      <c r="H84" s="34" t="str">
        <f t="shared" si="20"/>
        <v/>
      </c>
      <c r="I84" s="34">
        <f t="shared" si="21"/>
        <v>3.009027081243731E-3</v>
      </c>
      <c r="J84" s="34">
        <f t="shared" si="22"/>
        <v>1.0256410256410256E-3</v>
      </c>
      <c r="K84" s="34">
        <f t="shared" si="25"/>
        <v>0</v>
      </c>
      <c r="L84" s="34">
        <f t="shared" si="26"/>
        <v>1</v>
      </c>
      <c r="M84" s="34">
        <f t="shared" si="23"/>
        <v>0</v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24</v>
      </c>
      <c r="D85" s="33">
        <v>4</v>
      </c>
      <c r="E85" s="33">
        <v>35</v>
      </c>
      <c r="F85" s="33">
        <v>14</v>
      </c>
      <c r="G85" s="34">
        <f t="shared" si="19"/>
        <v>2.6200873362445413E-2</v>
      </c>
      <c r="H85" s="34">
        <f t="shared" si="20"/>
        <v>4.9382716049382715E-3</v>
      </c>
      <c r="I85" s="34">
        <f t="shared" si="21"/>
        <v>3.5105315947843531E-2</v>
      </c>
      <c r="J85" s="34">
        <f t="shared" si="22"/>
        <v>1.4358974358974359E-2</v>
      </c>
      <c r="K85" s="34">
        <f t="shared" si="25"/>
        <v>0.45833333333333331</v>
      </c>
      <c r="L85" s="34">
        <f t="shared" si="26"/>
        <v>2.5</v>
      </c>
      <c r="M85" s="34">
        <f t="shared" si="23"/>
        <v>1.2008733624454147E-2</v>
      </c>
      <c r="N85" s="40">
        <f t="shared" si="24"/>
        <v>1.2345679012345678E-2</v>
      </c>
    </row>
    <row r="86" spans="1:14" ht="25.5" x14ac:dyDescent="0.2">
      <c r="A86" s="27"/>
      <c r="B86" s="29" t="s">
        <v>68</v>
      </c>
      <c r="C86" s="39">
        <v>38</v>
      </c>
      <c r="D86" s="33">
        <v>26</v>
      </c>
      <c r="E86" s="33">
        <v>74</v>
      </c>
      <c r="F86" s="33">
        <v>53</v>
      </c>
      <c r="G86" s="34">
        <f t="shared" si="19"/>
        <v>4.148471615720524E-2</v>
      </c>
      <c r="H86" s="34">
        <f t="shared" si="20"/>
        <v>3.2098765432098768E-2</v>
      </c>
      <c r="I86" s="34">
        <f t="shared" si="21"/>
        <v>7.4222668004012032E-2</v>
      </c>
      <c r="J86" s="34">
        <f t="shared" si="22"/>
        <v>5.4358974358974362E-2</v>
      </c>
      <c r="K86" s="34">
        <f t="shared" si="25"/>
        <v>0.94736842105263153</v>
      </c>
      <c r="L86" s="34">
        <f t="shared" si="26"/>
        <v>1.0384615384615385</v>
      </c>
      <c r="M86" s="34">
        <f t="shared" si="23"/>
        <v>3.9301310043668117E-2</v>
      </c>
      <c r="N86" s="40">
        <f t="shared" si="24"/>
        <v>3.333333333333334E-2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3</v>
      </c>
      <c r="D88" s="33">
        <v>1</v>
      </c>
      <c r="E88" s="33">
        <v>1</v>
      </c>
      <c r="F88" s="33">
        <v>2</v>
      </c>
      <c r="G88" s="34">
        <f t="shared" si="19"/>
        <v>3.2751091703056767E-3</v>
      </c>
      <c r="H88" s="34">
        <f t="shared" si="20"/>
        <v>1.2345679012345679E-3</v>
      </c>
      <c r="I88" s="34">
        <f t="shared" si="21"/>
        <v>1.0030090270812437E-3</v>
      </c>
      <c r="J88" s="34">
        <f t="shared" si="22"/>
        <v>2.0512820512820513E-3</v>
      </c>
      <c r="K88" s="34">
        <f t="shared" si="25"/>
        <v>-0.66666666666666663</v>
      </c>
      <c r="L88" s="34">
        <f t="shared" si="26"/>
        <v>1</v>
      </c>
      <c r="M88" s="34">
        <f t="shared" si="23"/>
        <v>-2.1834061135371178E-3</v>
      </c>
      <c r="N88" s="40">
        <f t="shared" si="24"/>
        <v>1.2345679012345679E-3</v>
      </c>
    </row>
    <row r="89" spans="1:14" ht="29.25" customHeight="1" x14ac:dyDescent="0.2">
      <c r="A89" s="27"/>
      <c r="B89" s="29" t="s">
        <v>71</v>
      </c>
      <c r="C89" s="39">
        <v>2</v>
      </c>
      <c r="D89" s="33">
        <v>2</v>
      </c>
      <c r="E89" s="33">
        <v>0</v>
      </c>
      <c r="F89" s="33">
        <v>0</v>
      </c>
      <c r="G89" s="34">
        <f t="shared" si="19"/>
        <v>2.1834061135371178E-3</v>
      </c>
      <c r="H89" s="34">
        <f t="shared" si="20"/>
        <v>2.4691358024691358E-3</v>
      </c>
      <c r="I89" s="34" t="str">
        <f t="shared" si="21"/>
        <v/>
      </c>
      <c r="J89" s="34" t="str">
        <f t="shared" si="22"/>
        <v/>
      </c>
      <c r="K89" s="34">
        <f t="shared" si="25"/>
        <v>-1</v>
      </c>
      <c r="L89" s="34">
        <f t="shared" si="26"/>
        <v>-1</v>
      </c>
      <c r="M89" s="34">
        <f t="shared" si="23"/>
        <v>-2.1834061135371178E-3</v>
      </c>
      <c r="N89" s="40">
        <f t="shared" si="24"/>
        <v>-2.4691358024691358E-3</v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1</v>
      </c>
      <c r="F90" s="33">
        <v>0</v>
      </c>
      <c r="G90" s="34" t="str">
        <f t="shared" si="19"/>
        <v/>
      </c>
      <c r="H90" s="34" t="str">
        <f t="shared" si="20"/>
        <v/>
      </c>
      <c r="I90" s="34">
        <f t="shared" si="21"/>
        <v>1.0030090270812437E-3</v>
      </c>
      <c r="J90" s="34" t="str">
        <f t="shared" si="22"/>
        <v/>
      </c>
      <c r="K90" s="34">
        <f t="shared" si="25"/>
        <v>1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1</v>
      </c>
      <c r="E91" s="33">
        <v>0</v>
      </c>
      <c r="F91" s="33">
        <v>1</v>
      </c>
      <c r="G91" s="34" t="str">
        <f t="shared" si="19"/>
        <v/>
      </c>
      <c r="H91" s="34">
        <f t="shared" si="20"/>
        <v>1.2345679012345679E-3</v>
      </c>
      <c r="I91" s="34" t="str">
        <f t="shared" si="21"/>
        <v/>
      </c>
      <c r="J91" s="34">
        <f t="shared" si="22"/>
        <v>1.0256410256410256E-3</v>
      </c>
      <c r="K91" s="34" t="str">
        <f t="shared" si="25"/>
        <v xml:space="preserve"> </v>
      </c>
      <c r="L91" s="34">
        <f t="shared" si="26"/>
        <v>0</v>
      </c>
      <c r="M91" s="34" t="str">
        <f t="shared" si="23"/>
        <v/>
      </c>
      <c r="N91" s="40">
        <f t="shared" si="24"/>
        <v>0</v>
      </c>
    </row>
    <row r="92" spans="1:14" x14ac:dyDescent="0.2">
      <c r="A92" s="27"/>
      <c r="B92" s="29" t="s">
        <v>74</v>
      </c>
      <c r="C92" s="39">
        <v>2</v>
      </c>
      <c r="D92" s="33">
        <v>1</v>
      </c>
      <c r="E92" s="33">
        <v>3</v>
      </c>
      <c r="F92" s="33">
        <v>4</v>
      </c>
      <c r="G92" s="34">
        <f t="shared" si="19"/>
        <v>2.1834061135371178E-3</v>
      </c>
      <c r="H92" s="34">
        <f t="shared" si="20"/>
        <v>1.2345679012345679E-3</v>
      </c>
      <c r="I92" s="34">
        <f t="shared" si="21"/>
        <v>3.009027081243731E-3</v>
      </c>
      <c r="J92" s="34">
        <f t="shared" si="22"/>
        <v>4.1025641025641026E-3</v>
      </c>
      <c r="K92" s="34">
        <f t="shared" si="25"/>
        <v>0.5</v>
      </c>
      <c r="L92" s="34">
        <f t="shared" si="26"/>
        <v>3</v>
      </c>
      <c r="M92" s="34">
        <f t="shared" si="23"/>
        <v>1.0917030567685589E-3</v>
      </c>
      <c r="N92" s="40">
        <f t="shared" si="24"/>
        <v>3.7037037037037038E-3</v>
      </c>
    </row>
    <row r="93" spans="1:14" x14ac:dyDescent="0.2">
      <c r="A93" s="27"/>
      <c r="B93" s="29" t="s">
        <v>75</v>
      </c>
      <c r="C93" s="39">
        <v>3</v>
      </c>
      <c r="D93" s="33">
        <v>1</v>
      </c>
      <c r="E93" s="33">
        <v>0</v>
      </c>
      <c r="F93" s="33">
        <v>4</v>
      </c>
      <c r="G93" s="34">
        <f t="shared" si="19"/>
        <v>3.2751091703056767E-3</v>
      </c>
      <c r="H93" s="34">
        <f t="shared" si="20"/>
        <v>1.2345679012345679E-3</v>
      </c>
      <c r="I93" s="34" t="str">
        <f t="shared" si="21"/>
        <v/>
      </c>
      <c r="J93" s="34">
        <f t="shared" si="22"/>
        <v>4.1025641025641026E-3</v>
      </c>
      <c r="K93" s="34">
        <f t="shared" si="25"/>
        <v>-1</v>
      </c>
      <c r="L93" s="34">
        <f t="shared" si="26"/>
        <v>3</v>
      </c>
      <c r="M93" s="34">
        <f t="shared" si="23"/>
        <v>-3.2751091703056767E-3</v>
      </c>
      <c r="N93" s="40">
        <f t="shared" si="24"/>
        <v>3.7037037037037038E-3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0</v>
      </c>
      <c r="F96" s="33">
        <v>0</v>
      </c>
      <c r="G96" s="34" t="str">
        <f t="shared" si="19"/>
        <v/>
      </c>
      <c r="H96" s="34" t="str">
        <f t="shared" si="20"/>
        <v/>
      </c>
      <c r="I96" s="34" t="str">
        <f t="shared" si="21"/>
        <v/>
      </c>
      <c r="J96" s="34" t="str">
        <f t="shared" si="22"/>
        <v/>
      </c>
      <c r="K96" s="34" t="str">
        <f t="shared" si="25"/>
        <v xml:space="preserve"> 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17</v>
      </c>
      <c r="D97" s="33">
        <v>6</v>
      </c>
      <c r="E97" s="33">
        <v>7</v>
      </c>
      <c r="F97" s="33">
        <v>4</v>
      </c>
      <c r="G97" s="34">
        <f t="shared" si="19"/>
        <v>1.8558951965065504E-2</v>
      </c>
      <c r="H97" s="34">
        <f t="shared" si="20"/>
        <v>7.4074074074074077E-3</v>
      </c>
      <c r="I97" s="34">
        <f t="shared" si="21"/>
        <v>7.0210631895687063E-3</v>
      </c>
      <c r="J97" s="34">
        <f t="shared" si="22"/>
        <v>4.1025641025641026E-3</v>
      </c>
      <c r="K97" s="34">
        <f t="shared" si="25"/>
        <v>-0.58823529411764708</v>
      </c>
      <c r="L97" s="34">
        <f t="shared" si="26"/>
        <v>-0.33333333333333331</v>
      </c>
      <c r="M97" s="34">
        <f t="shared" si="23"/>
        <v>-1.0917030567685591E-2</v>
      </c>
      <c r="N97" s="40">
        <f t="shared" si="24"/>
        <v>-2.4691358024691358E-3</v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1</v>
      </c>
      <c r="F98" s="33">
        <v>0</v>
      </c>
      <c r="G98" s="34" t="str">
        <f t="shared" si="19"/>
        <v/>
      </c>
      <c r="H98" s="34" t="str">
        <f t="shared" si="20"/>
        <v/>
      </c>
      <c r="I98" s="34">
        <f t="shared" si="21"/>
        <v>1.0030090270812437E-3</v>
      </c>
      <c r="J98" s="34" t="str">
        <f t="shared" si="22"/>
        <v/>
      </c>
      <c r="K98" s="34">
        <f t="shared" si="25"/>
        <v>1</v>
      </c>
      <c r="L98" s="34" t="str">
        <f t="shared" si="26"/>
        <v xml:space="preserve"> 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21</v>
      </c>
      <c r="D99" s="33">
        <v>37</v>
      </c>
      <c r="E99" s="33">
        <v>75</v>
      </c>
      <c r="F99" s="33">
        <v>84</v>
      </c>
      <c r="G99" s="34">
        <f t="shared" si="19"/>
        <v>2.2925764192139739E-2</v>
      </c>
      <c r="H99" s="34">
        <f t="shared" si="20"/>
        <v>4.5679012345679011E-2</v>
      </c>
      <c r="I99" s="34">
        <f t="shared" si="21"/>
        <v>7.5225677031093285E-2</v>
      </c>
      <c r="J99" s="34">
        <f t="shared" si="22"/>
        <v>8.615384615384615E-2</v>
      </c>
      <c r="K99" s="34">
        <f t="shared" si="25"/>
        <v>2.5714285714285716</v>
      </c>
      <c r="L99" s="34">
        <f t="shared" si="26"/>
        <v>1.2702702702702702</v>
      </c>
      <c r="M99" s="34">
        <f t="shared" si="23"/>
        <v>5.8951965065502189E-2</v>
      </c>
      <c r="N99" s="40">
        <f t="shared" si="24"/>
        <v>5.8024691358024683E-2</v>
      </c>
    </row>
    <row r="100" spans="1:14" x14ac:dyDescent="0.2">
      <c r="A100" s="27"/>
      <c r="B100" s="29" t="s">
        <v>82</v>
      </c>
      <c r="C100" s="39">
        <v>26</v>
      </c>
      <c r="D100" s="33">
        <v>11</v>
      </c>
      <c r="E100" s="33">
        <v>64</v>
      </c>
      <c r="F100" s="33">
        <v>29</v>
      </c>
      <c r="G100" s="34">
        <f t="shared" si="19"/>
        <v>2.8384279475982533E-2</v>
      </c>
      <c r="H100" s="34">
        <f t="shared" si="20"/>
        <v>1.3580246913580247E-2</v>
      </c>
      <c r="I100" s="34">
        <f t="shared" si="21"/>
        <v>6.4192577733199599E-2</v>
      </c>
      <c r="J100" s="34">
        <f t="shared" si="22"/>
        <v>2.9743589743589743E-2</v>
      </c>
      <c r="K100" s="34">
        <f t="shared" si="25"/>
        <v>1.4615384615384615</v>
      </c>
      <c r="L100" s="34">
        <f t="shared" si="26"/>
        <v>1.6363636363636365</v>
      </c>
      <c r="M100" s="34">
        <f t="shared" si="23"/>
        <v>4.148471615720524E-2</v>
      </c>
      <c r="N100" s="40">
        <f t="shared" si="24"/>
        <v>2.2222222222222223E-2</v>
      </c>
    </row>
    <row r="101" spans="1:14" x14ac:dyDescent="0.2">
      <c r="A101" s="27"/>
      <c r="B101" s="29" t="s">
        <v>83</v>
      </c>
      <c r="C101" s="39">
        <v>39</v>
      </c>
      <c r="D101" s="33">
        <v>26</v>
      </c>
      <c r="E101" s="33">
        <v>21</v>
      </c>
      <c r="F101" s="33">
        <v>24</v>
      </c>
      <c r="G101" s="34">
        <f t="shared" si="19"/>
        <v>4.2576419213973801E-2</v>
      </c>
      <c r="H101" s="34">
        <f t="shared" si="20"/>
        <v>3.2098765432098768E-2</v>
      </c>
      <c r="I101" s="34">
        <f t="shared" si="21"/>
        <v>2.106318956870612E-2</v>
      </c>
      <c r="J101" s="34">
        <f t="shared" si="22"/>
        <v>2.4615384615384615E-2</v>
      </c>
      <c r="K101" s="34">
        <f t="shared" si="25"/>
        <v>-0.46153846153846156</v>
      </c>
      <c r="L101" s="34">
        <f t="shared" si="26"/>
        <v>-7.6923076923076927E-2</v>
      </c>
      <c r="M101" s="34">
        <f t="shared" si="23"/>
        <v>-1.9650655021834062E-2</v>
      </c>
      <c r="N101" s="40">
        <f t="shared" si="24"/>
        <v>-2.4691358024691362E-3</v>
      </c>
    </row>
    <row r="102" spans="1:14" x14ac:dyDescent="0.2">
      <c r="A102" s="27"/>
      <c r="B102" s="29" t="s">
        <v>84</v>
      </c>
      <c r="C102" s="39">
        <v>2</v>
      </c>
      <c r="D102" s="33">
        <v>0</v>
      </c>
      <c r="E102" s="33">
        <v>21</v>
      </c>
      <c r="F102" s="33">
        <v>23</v>
      </c>
      <c r="G102" s="34">
        <f t="shared" si="19"/>
        <v>2.1834061135371178E-3</v>
      </c>
      <c r="H102" s="34" t="str">
        <f t="shared" si="20"/>
        <v/>
      </c>
      <c r="I102" s="34">
        <f t="shared" si="21"/>
        <v>2.106318956870612E-2</v>
      </c>
      <c r="J102" s="34">
        <f t="shared" si="22"/>
        <v>2.3589743589743591E-2</v>
      </c>
      <c r="K102" s="34">
        <f t="shared" si="25"/>
        <v>9.5</v>
      </c>
      <c r="L102" s="34">
        <f t="shared" si="26"/>
        <v>1</v>
      </c>
      <c r="M102" s="34">
        <f t="shared" si="23"/>
        <v>2.074235807860262E-2</v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19</v>
      </c>
      <c r="D103" s="33">
        <v>57</v>
      </c>
      <c r="E103" s="33">
        <v>41</v>
      </c>
      <c r="F103" s="33">
        <v>51</v>
      </c>
      <c r="G103" s="34">
        <f t="shared" si="19"/>
        <v>2.074235807860262E-2</v>
      </c>
      <c r="H103" s="34">
        <f t="shared" si="20"/>
        <v>7.0370370370370375E-2</v>
      </c>
      <c r="I103" s="34">
        <f t="shared" si="21"/>
        <v>4.1123370110330994E-2</v>
      </c>
      <c r="J103" s="34">
        <f t="shared" si="22"/>
        <v>5.2307692307692305E-2</v>
      </c>
      <c r="K103" s="34">
        <f t="shared" si="25"/>
        <v>1.1578947368421053</v>
      </c>
      <c r="L103" s="34">
        <f t="shared" si="26"/>
        <v>-0.10526315789473684</v>
      </c>
      <c r="M103" s="34">
        <f t="shared" si="23"/>
        <v>2.4017467248908297E-2</v>
      </c>
      <c r="N103" s="40">
        <f t="shared" si="24"/>
        <v>-7.4074074074074077E-3</v>
      </c>
    </row>
    <row r="104" spans="1:14" x14ac:dyDescent="0.2">
      <c r="A104" s="27"/>
      <c r="B104" s="29" t="s">
        <v>86</v>
      </c>
      <c r="C104" s="39">
        <v>0</v>
      </c>
      <c r="D104" s="33">
        <v>3</v>
      </c>
      <c r="E104" s="33">
        <v>5</v>
      </c>
      <c r="F104" s="33">
        <v>18</v>
      </c>
      <c r="G104" s="34" t="str">
        <f t="shared" si="19"/>
        <v/>
      </c>
      <c r="H104" s="34">
        <f t="shared" si="20"/>
        <v>3.7037037037037038E-3</v>
      </c>
      <c r="I104" s="34">
        <f t="shared" si="21"/>
        <v>5.0150451354062184E-3</v>
      </c>
      <c r="J104" s="34">
        <f t="shared" si="22"/>
        <v>1.8461538461538463E-2</v>
      </c>
      <c r="K104" s="34">
        <f t="shared" si="25"/>
        <v>1</v>
      </c>
      <c r="L104" s="34">
        <f t="shared" si="26"/>
        <v>5</v>
      </c>
      <c r="M104" s="34" t="str">
        <f t="shared" si="23"/>
        <v/>
      </c>
      <c r="N104" s="40">
        <f t="shared" si="24"/>
        <v>1.8518518518518517E-2</v>
      </c>
    </row>
    <row r="105" spans="1:14" x14ac:dyDescent="0.2">
      <c r="A105" s="27"/>
      <c r="B105" s="29" t="s">
        <v>87</v>
      </c>
      <c r="C105" s="39">
        <v>10</v>
      </c>
      <c r="D105" s="33">
        <v>8</v>
      </c>
      <c r="E105" s="33">
        <v>0</v>
      </c>
      <c r="F105" s="33">
        <v>13</v>
      </c>
      <c r="G105" s="34">
        <f t="shared" si="19"/>
        <v>1.0917030567685589E-2</v>
      </c>
      <c r="H105" s="34">
        <f t="shared" si="20"/>
        <v>9.876543209876543E-3</v>
      </c>
      <c r="I105" s="34" t="str">
        <f t="shared" si="21"/>
        <v/>
      </c>
      <c r="J105" s="34">
        <f t="shared" si="22"/>
        <v>1.3333333333333334E-2</v>
      </c>
      <c r="K105" s="34">
        <f t="shared" si="25"/>
        <v>-1</v>
      </c>
      <c r="L105" s="34">
        <f t="shared" si="26"/>
        <v>0.625</v>
      </c>
      <c r="M105" s="34">
        <f t="shared" si="23"/>
        <v>-1.0917030567685589E-2</v>
      </c>
      <c r="N105" s="40">
        <f t="shared" si="24"/>
        <v>6.1728395061728392E-3</v>
      </c>
    </row>
    <row r="106" spans="1:14" x14ac:dyDescent="0.2">
      <c r="A106" s="27"/>
      <c r="B106" s="29" t="s">
        <v>88</v>
      </c>
      <c r="C106" s="39">
        <v>4</v>
      </c>
      <c r="D106" s="33">
        <v>6</v>
      </c>
      <c r="E106" s="33">
        <v>2</v>
      </c>
      <c r="F106" s="33">
        <v>11</v>
      </c>
      <c r="G106" s="34">
        <f t="shared" si="19"/>
        <v>4.3668122270742356E-3</v>
      </c>
      <c r="H106" s="34">
        <f t="shared" si="20"/>
        <v>7.4074074074074077E-3</v>
      </c>
      <c r="I106" s="34">
        <f t="shared" si="21"/>
        <v>2.0060180541624875E-3</v>
      </c>
      <c r="J106" s="34">
        <f t="shared" si="22"/>
        <v>1.1282051282051283E-2</v>
      </c>
      <c r="K106" s="34">
        <f t="shared" si="25"/>
        <v>-0.5</v>
      </c>
      <c r="L106" s="34">
        <f t="shared" si="26"/>
        <v>0.83333333333333337</v>
      </c>
      <c r="M106" s="34">
        <f t="shared" si="23"/>
        <v>-2.1834061135371178E-3</v>
      </c>
      <c r="N106" s="40">
        <f t="shared" si="24"/>
        <v>6.17283950617284E-3</v>
      </c>
    </row>
    <row r="107" spans="1:14" x14ac:dyDescent="0.2">
      <c r="A107" s="27"/>
      <c r="B107" s="29" t="s">
        <v>89</v>
      </c>
      <c r="C107" s="39">
        <v>2</v>
      </c>
      <c r="D107" s="33">
        <v>2</v>
      </c>
      <c r="E107" s="33">
        <v>5</v>
      </c>
      <c r="F107" s="33">
        <v>4</v>
      </c>
      <c r="G107" s="34">
        <f t="shared" si="19"/>
        <v>2.1834061135371178E-3</v>
      </c>
      <c r="H107" s="34">
        <f t="shared" si="20"/>
        <v>2.4691358024691358E-3</v>
      </c>
      <c r="I107" s="34">
        <f t="shared" si="21"/>
        <v>5.0150451354062184E-3</v>
      </c>
      <c r="J107" s="34">
        <f t="shared" si="22"/>
        <v>4.1025641025641026E-3</v>
      </c>
      <c r="K107" s="34">
        <f t="shared" si="25"/>
        <v>1.5</v>
      </c>
      <c r="L107" s="34">
        <f t="shared" si="26"/>
        <v>1</v>
      </c>
      <c r="M107" s="34">
        <f t="shared" si="23"/>
        <v>3.2751091703056767E-3</v>
      </c>
      <c r="N107" s="40">
        <f t="shared" si="24"/>
        <v>2.4691358024691358E-3</v>
      </c>
    </row>
    <row r="108" spans="1:14" x14ac:dyDescent="0.2">
      <c r="A108" s="27"/>
      <c r="B108" s="29" t="s">
        <v>90</v>
      </c>
      <c r="C108" s="39">
        <v>2</v>
      </c>
      <c r="D108" s="33">
        <v>3</v>
      </c>
      <c r="E108" s="33">
        <v>0</v>
      </c>
      <c r="F108" s="33">
        <v>5</v>
      </c>
      <c r="G108" s="34">
        <f t="shared" si="19"/>
        <v>2.1834061135371178E-3</v>
      </c>
      <c r="H108" s="34">
        <f t="shared" si="20"/>
        <v>3.7037037037037038E-3</v>
      </c>
      <c r="I108" s="34" t="str">
        <f t="shared" si="21"/>
        <v/>
      </c>
      <c r="J108" s="34">
        <f t="shared" si="22"/>
        <v>5.1282051282051282E-3</v>
      </c>
      <c r="K108" s="34">
        <f t="shared" si="25"/>
        <v>-1</v>
      </c>
      <c r="L108" s="34">
        <f t="shared" si="26"/>
        <v>0.66666666666666663</v>
      </c>
      <c r="M108" s="34">
        <f t="shared" si="23"/>
        <v>-2.1834061135371178E-3</v>
      </c>
      <c r="N108" s="40">
        <f t="shared" si="24"/>
        <v>2.4691358024691358E-3</v>
      </c>
    </row>
    <row r="109" spans="1:14" x14ac:dyDescent="0.2">
      <c r="A109" s="27"/>
      <c r="B109" s="29" t="s">
        <v>91</v>
      </c>
      <c r="C109" s="39">
        <v>3</v>
      </c>
      <c r="D109" s="33">
        <v>4</v>
      </c>
      <c r="E109" s="33">
        <v>5</v>
      </c>
      <c r="F109" s="33">
        <v>15</v>
      </c>
      <c r="G109" s="34">
        <f t="shared" si="19"/>
        <v>3.2751091703056767E-3</v>
      </c>
      <c r="H109" s="34">
        <f t="shared" si="20"/>
        <v>4.9382716049382715E-3</v>
      </c>
      <c r="I109" s="34">
        <f t="shared" si="21"/>
        <v>5.0150451354062184E-3</v>
      </c>
      <c r="J109" s="34">
        <f t="shared" si="22"/>
        <v>1.5384615384615385E-2</v>
      </c>
      <c r="K109" s="34">
        <f t="shared" si="25"/>
        <v>0.66666666666666663</v>
      </c>
      <c r="L109" s="34">
        <f t="shared" si="26"/>
        <v>2.75</v>
      </c>
      <c r="M109" s="34">
        <f t="shared" si="23"/>
        <v>2.1834061135371178E-3</v>
      </c>
      <c r="N109" s="40">
        <f t="shared" si="24"/>
        <v>1.3580246913580247E-2</v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21</v>
      </c>
      <c r="D111" s="33">
        <v>15</v>
      </c>
      <c r="E111" s="33">
        <v>6</v>
      </c>
      <c r="F111" s="33">
        <v>16</v>
      </c>
      <c r="G111" s="34">
        <f t="shared" si="19"/>
        <v>2.2925764192139739E-2</v>
      </c>
      <c r="H111" s="34">
        <f t="shared" si="20"/>
        <v>1.8518518518518517E-2</v>
      </c>
      <c r="I111" s="34">
        <f t="shared" si="21"/>
        <v>6.018054162487462E-3</v>
      </c>
      <c r="J111" s="34">
        <f t="shared" si="22"/>
        <v>1.641025641025641E-2</v>
      </c>
      <c r="K111" s="34">
        <f t="shared" si="25"/>
        <v>-0.7142857142857143</v>
      </c>
      <c r="L111" s="34">
        <f t="shared" si="26"/>
        <v>6.6666666666666666E-2</v>
      </c>
      <c r="M111" s="34">
        <f t="shared" si="23"/>
        <v>-1.6375545851528384E-2</v>
      </c>
      <c r="N111" s="40">
        <f t="shared" si="24"/>
        <v>1.2345679012345679E-3</v>
      </c>
    </row>
    <row r="112" spans="1:14" x14ac:dyDescent="0.2">
      <c r="A112" s="27"/>
      <c r="B112" s="29" t="s">
        <v>94</v>
      </c>
      <c r="C112" s="39">
        <v>3</v>
      </c>
      <c r="D112" s="33">
        <v>10</v>
      </c>
      <c r="E112" s="33">
        <v>1</v>
      </c>
      <c r="F112" s="33">
        <v>1</v>
      </c>
      <c r="G112" s="34">
        <f t="shared" si="19"/>
        <v>3.2751091703056767E-3</v>
      </c>
      <c r="H112" s="34">
        <f t="shared" si="20"/>
        <v>1.2345679012345678E-2</v>
      </c>
      <c r="I112" s="34">
        <f t="shared" si="21"/>
        <v>1.0030090270812437E-3</v>
      </c>
      <c r="J112" s="34">
        <f t="shared" si="22"/>
        <v>1.0256410256410256E-3</v>
      </c>
      <c r="K112" s="34">
        <f t="shared" si="25"/>
        <v>-0.66666666666666663</v>
      </c>
      <c r="L112" s="34">
        <f t="shared" si="26"/>
        <v>-0.9</v>
      </c>
      <c r="M112" s="34">
        <f t="shared" si="23"/>
        <v>-2.1834061135371178E-3</v>
      </c>
      <c r="N112" s="40">
        <f t="shared" si="24"/>
        <v>-1.1111111111111112E-2</v>
      </c>
    </row>
    <row r="113" spans="1:14" x14ac:dyDescent="0.2">
      <c r="A113" s="27"/>
      <c r="B113" s="29" t="s">
        <v>95</v>
      </c>
      <c r="C113" s="39">
        <v>1</v>
      </c>
      <c r="D113" s="33">
        <v>5</v>
      </c>
      <c r="E113" s="33">
        <v>2</v>
      </c>
      <c r="F113" s="33">
        <v>12</v>
      </c>
      <c r="G113" s="34">
        <f t="shared" ref="G113:G144" si="27">+IF(C113=0,"",C113/C$81)</f>
        <v>1.0917030567685589E-3</v>
      </c>
      <c r="H113" s="34">
        <f t="shared" ref="H113:H144" si="28">+IF(D113=0,"",D113/D$81)</f>
        <v>6.1728395061728392E-3</v>
      </c>
      <c r="I113" s="34">
        <f t="shared" ref="I113:I144" si="29">+IF(E113=0,"",E113/E$81)</f>
        <v>2.0060180541624875E-3</v>
      </c>
      <c r="J113" s="34">
        <f t="shared" ref="J113:J144" si="30">+IF(F113=0,"",F113/F$81)</f>
        <v>1.2307692307692308E-2</v>
      </c>
      <c r="K113" s="34">
        <f t="shared" si="25"/>
        <v>1</v>
      </c>
      <c r="L113" s="34">
        <f t="shared" si="26"/>
        <v>1.4</v>
      </c>
      <c r="M113" s="34">
        <f t="shared" ref="M113:M144" si="31">+IF(OR(AND(G113=""),(K113="")),"",G113*K113)</f>
        <v>1.0917030567685589E-3</v>
      </c>
      <c r="N113" s="40">
        <f t="shared" ref="N113:N144" si="32">+IF(OR(AND(H113=""),(L113="")),"",H113*L113)</f>
        <v>8.6419753086419745E-3</v>
      </c>
    </row>
    <row r="114" spans="1:14" x14ac:dyDescent="0.2">
      <c r="A114" s="27"/>
      <c r="B114" s="29" t="s">
        <v>96</v>
      </c>
      <c r="C114" s="39">
        <v>1</v>
      </c>
      <c r="D114" s="33">
        <v>2</v>
      </c>
      <c r="E114" s="33">
        <v>1</v>
      </c>
      <c r="F114" s="33">
        <v>1</v>
      </c>
      <c r="G114" s="34">
        <f t="shared" si="27"/>
        <v>1.0917030567685589E-3</v>
      </c>
      <c r="H114" s="34">
        <f t="shared" si="28"/>
        <v>2.4691358024691358E-3</v>
      </c>
      <c r="I114" s="34">
        <f t="shared" si="29"/>
        <v>1.0030090270812437E-3</v>
      </c>
      <c r="J114" s="34">
        <f t="shared" si="30"/>
        <v>1.0256410256410256E-3</v>
      </c>
      <c r="K114" s="34">
        <f t="shared" ref="K114:K145" si="33">+IF(AND(C114=0,E114=0)," ",IF(C114=0,1,IF(E114=0,-1,(E114-C114)/C114)))</f>
        <v>0</v>
      </c>
      <c r="L114" s="34">
        <f t="shared" ref="L114:L145" si="34">+IF(AND(D114=0,F114=0)," ",IF(D114=0,1,IF(F114=0,-1,(F114-D114)/D114)))</f>
        <v>-0.5</v>
      </c>
      <c r="M114" s="34">
        <f t="shared" si="31"/>
        <v>0</v>
      </c>
      <c r="N114" s="40">
        <f t="shared" si="32"/>
        <v>-1.2345679012345679E-3</v>
      </c>
    </row>
    <row r="115" spans="1:14" x14ac:dyDescent="0.2">
      <c r="A115" s="27"/>
      <c r="B115" s="29" t="s">
        <v>97</v>
      </c>
      <c r="C115" s="39">
        <v>7</v>
      </c>
      <c r="D115" s="33">
        <v>12</v>
      </c>
      <c r="E115" s="33">
        <v>23</v>
      </c>
      <c r="F115" s="33">
        <v>30</v>
      </c>
      <c r="G115" s="34">
        <f t="shared" si="27"/>
        <v>7.6419213973799123E-3</v>
      </c>
      <c r="H115" s="34">
        <f t="shared" si="28"/>
        <v>1.4814814814814815E-2</v>
      </c>
      <c r="I115" s="34">
        <f t="shared" si="29"/>
        <v>2.3069207622868605E-2</v>
      </c>
      <c r="J115" s="34">
        <f t="shared" si="30"/>
        <v>3.0769230769230771E-2</v>
      </c>
      <c r="K115" s="34">
        <f t="shared" si="33"/>
        <v>2.2857142857142856</v>
      </c>
      <c r="L115" s="34">
        <f t="shared" si="34"/>
        <v>1.5</v>
      </c>
      <c r="M115" s="34">
        <f t="shared" si="31"/>
        <v>1.7467248908296942E-2</v>
      </c>
      <c r="N115" s="40">
        <f t="shared" si="32"/>
        <v>2.2222222222222223E-2</v>
      </c>
    </row>
    <row r="116" spans="1:14" x14ac:dyDescent="0.2">
      <c r="A116" s="27"/>
      <c r="B116" s="29" t="s">
        <v>98</v>
      </c>
      <c r="C116" s="39">
        <v>25</v>
      </c>
      <c r="D116" s="33">
        <v>17</v>
      </c>
      <c r="E116" s="33">
        <v>23</v>
      </c>
      <c r="F116" s="33">
        <v>24</v>
      </c>
      <c r="G116" s="34">
        <f t="shared" si="27"/>
        <v>2.7292576419213975E-2</v>
      </c>
      <c r="H116" s="34">
        <f t="shared" si="28"/>
        <v>2.0987654320987655E-2</v>
      </c>
      <c r="I116" s="34">
        <f t="shared" si="29"/>
        <v>2.3069207622868605E-2</v>
      </c>
      <c r="J116" s="34">
        <f t="shared" si="30"/>
        <v>2.4615384615384615E-2</v>
      </c>
      <c r="K116" s="34">
        <f t="shared" si="33"/>
        <v>-0.08</v>
      </c>
      <c r="L116" s="34">
        <f t="shared" si="34"/>
        <v>0.41176470588235292</v>
      </c>
      <c r="M116" s="34">
        <f t="shared" si="31"/>
        <v>-2.1834061135371182E-3</v>
      </c>
      <c r="N116" s="40">
        <f t="shared" si="32"/>
        <v>8.6419753086419745E-3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5</v>
      </c>
      <c r="D118" s="33">
        <v>11</v>
      </c>
      <c r="E118" s="33">
        <v>11</v>
      </c>
      <c r="F118" s="33">
        <v>14</v>
      </c>
      <c r="G118" s="34">
        <f t="shared" si="27"/>
        <v>5.4585152838427945E-3</v>
      </c>
      <c r="H118" s="34">
        <f t="shared" si="28"/>
        <v>1.3580246913580247E-2</v>
      </c>
      <c r="I118" s="34">
        <f t="shared" si="29"/>
        <v>1.1033099297893681E-2</v>
      </c>
      <c r="J118" s="34">
        <f t="shared" si="30"/>
        <v>1.4358974358974359E-2</v>
      </c>
      <c r="K118" s="34">
        <f t="shared" si="33"/>
        <v>1.2</v>
      </c>
      <c r="L118" s="34">
        <f t="shared" si="34"/>
        <v>0.27272727272727271</v>
      </c>
      <c r="M118" s="34">
        <f t="shared" si="31"/>
        <v>6.5502183406113534E-3</v>
      </c>
      <c r="N118" s="40">
        <f t="shared" si="32"/>
        <v>3.7037037037037034E-3</v>
      </c>
    </row>
    <row r="119" spans="1:14" x14ac:dyDescent="0.2">
      <c r="A119" s="27"/>
      <c r="B119" s="29" t="s">
        <v>101</v>
      </c>
      <c r="C119" s="39">
        <v>0</v>
      </c>
      <c r="D119" s="33">
        <v>0</v>
      </c>
      <c r="E119" s="33">
        <v>1</v>
      </c>
      <c r="F119" s="33">
        <v>0</v>
      </c>
      <c r="G119" s="34" t="str">
        <f t="shared" si="27"/>
        <v/>
      </c>
      <c r="H119" s="34" t="str">
        <f t="shared" si="28"/>
        <v/>
      </c>
      <c r="I119" s="34">
        <f t="shared" si="29"/>
        <v>1.0030090270812437E-3</v>
      </c>
      <c r="J119" s="34" t="str">
        <f t="shared" si="30"/>
        <v/>
      </c>
      <c r="K119" s="34">
        <f t="shared" si="33"/>
        <v>1</v>
      </c>
      <c r="L119" s="34" t="str">
        <f t="shared" si="34"/>
        <v xml:space="preserve"> </v>
      </c>
      <c r="M119" s="34" t="str">
        <f t="shared" si="31"/>
        <v/>
      </c>
      <c r="N119" s="40" t="str">
        <f t="shared" si="32"/>
        <v/>
      </c>
    </row>
    <row r="120" spans="1:14" x14ac:dyDescent="0.2">
      <c r="A120" s="27"/>
      <c r="B120" s="29" t="s">
        <v>102</v>
      </c>
      <c r="C120" s="39">
        <v>3</v>
      </c>
      <c r="D120" s="33">
        <v>1</v>
      </c>
      <c r="E120" s="33">
        <v>6</v>
      </c>
      <c r="F120" s="33">
        <v>2</v>
      </c>
      <c r="G120" s="34">
        <f t="shared" si="27"/>
        <v>3.2751091703056767E-3</v>
      </c>
      <c r="H120" s="34">
        <f t="shared" si="28"/>
        <v>1.2345679012345679E-3</v>
      </c>
      <c r="I120" s="34">
        <f t="shared" si="29"/>
        <v>6.018054162487462E-3</v>
      </c>
      <c r="J120" s="34">
        <f t="shared" si="30"/>
        <v>2.0512820512820513E-3</v>
      </c>
      <c r="K120" s="34">
        <f t="shared" si="33"/>
        <v>1</v>
      </c>
      <c r="L120" s="34">
        <f t="shared" si="34"/>
        <v>1</v>
      </c>
      <c r="M120" s="34">
        <f t="shared" si="31"/>
        <v>3.2751091703056767E-3</v>
      </c>
      <c r="N120" s="40">
        <f t="shared" si="32"/>
        <v>1.2345679012345679E-3</v>
      </c>
    </row>
    <row r="121" spans="1:14" x14ac:dyDescent="0.2">
      <c r="A121" s="27"/>
      <c r="B121" s="29" t="s">
        <v>103</v>
      </c>
      <c r="C121" s="39">
        <v>4</v>
      </c>
      <c r="D121" s="33">
        <v>2</v>
      </c>
      <c r="E121" s="33">
        <v>3</v>
      </c>
      <c r="F121" s="33">
        <v>1</v>
      </c>
      <c r="G121" s="34">
        <f t="shared" si="27"/>
        <v>4.3668122270742356E-3</v>
      </c>
      <c r="H121" s="34">
        <f t="shared" si="28"/>
        <v>2.4691358024691358E-3</v>
      </c>
      <c r="I121" s="34">
        <f t="shared" si="29"/>
        <v>3.009027081243731E-3</v>
      </c>
      <c r="J121" s="34">
        <f t="shared" si="30"/>
        <v>1.0256410256410256E-3</v>
      </c>
      <c r="K121" s="34">
        <f t="shared" si="33"/>
        <v>-0.25</v>
      </c>
      <c r="L121" s="34">
        <f t="shared" si="34"/>
        <v>-0.5</v>
      </c>
      <c r="M121" s="34">
        <f t="shared" si="31"/>
        <v>-1.0917030567685589E-3</v>
      </c>
      <c r="N121" s="40">
        <f t="shared" si="32"/>
        <v>-1.2345679012345679E-3</v>
      </c>
    </row>
    <row r="122" spans="1:14" x14ac:dyDescent="0.2">
      <c r="A122" s="27"/>
      <c r="B122" s="29" t="s">
        <v>104</v>
      </c>
      <c r="C122" s="39">
        <v>5</v>
      </c>
      <c r="D122" s="33">
        <v>3</v>
      </c>
      <c r="E122" s="33">
        <v>2</v>
      </c>
      <c r="F122" s="33">
        <v>5</v>
      </c>
      <c r="G122" s="34">
        <f t="shared" si="27"/>
        <v>5.4585152838427945E-3</v>
      </c>
      <c r="H122" s="34">
        <f t="shared" si="28"/>
        <v>3.7037037037037038E-3</v>
      </c>
      <c r="I122" s="34">
        <f t="shared" si="29"/>
        <v>2.0060180541624875E-3</v>
      </c>
      <c r="J122" s="34">
        <f t="shared" si="30"/>
        <v>5.1282051282051282E-3</v>
      </c>
      <c r="K122" s="34">
        <f t="shared" si="33"/>
        <v>-0.6</v>
      </c>
      <c r="L122" s="34">
        <f t="shared" si="34"/>
        <v>0.66666666666666663</v>
      </c>
      <c r="M122" s="34">
        <f t="shared" si="31"/>
        <v>-3.2751091703056767E-3</v>
      </c>
      <c r="N122" s="40">
        <f t="shared" si="32"/>
        <v>2.4691358024691358E-3</v>
      </c>
    </row>
    <row r="123" spans="1:14" x14ac:dyDescent="0.2">
      <c r="A123" s="27"/>
      <c r="B123" s="29" t="s">
        <v>105</v>
      </c>
      <c r="C123" s="39">
        <v>56</v>
      </c>
      <c r="D123" s="33">
        <v>56</v>
      </c>
      <c r="E123" s="33">
        <v>115</v>
      </c>
      <c r="F123" s="33">
        <v>130</v>
      </c>
      <c r="G123" s="34">
        <f t="shared" si="27"/>
        <v>6.1135371179039298E-2</v>
      </c>
      <c r="H123" s="34">
        <f t="shared" si="28"/>
        <v>6.9135802469135796E-2</v>
      </c>
      <c r="I123" s="34">
        <f t="shared" si="29"/>
        <v>0.11534603811434303</v>
      </c>
      <c r="J123" s="34">
        <f t="shared" si="30"/>
        <v>0.13333333333333333</v>
      </c>
      <c r="K123" s="34">
        <f t="shared" si="33"/>
        <v>1.0535714285714286</v>
      </c>
      <c r="L123" s="34">
        <f t="shared" si="34"/>
        <v>1.3214285714285714</v>
      </c>
      <c r="M123" s="34">
        <f t="shared" si="31"/>
        <v>6.4410480349344976E-2</v>
      </c>
      <c r="N123" s="40">
        <f t="shared" si="32"/>
        <v>9.1358024691358009E-2</v>
      </c>
    </row>
    <row r="124" spans="1:14" ht="25.5" x14ac:dyDescent="0.2">
      <c r="A124" s="27"/>
      <c r="B124" s="29" t="s">
        <v>106</v>
      </c>
      <c r="C124" s="39">
        <v>21</v>
      </c>
      <c r="D124" s="33">
        <v>18</v>
      </c>
      <c r="E124" s="33">
        <v>38</v>
      </c>
      <c r="F124" s="33">
        <v>52</v>
      </c>
      <c r="G124" s="34">
        <f t="shared" si="27"/>
        <v>2.2925764192139739E-2</v>
      </c>
      <c r="H124" s="34">
        <f t="shared" si="28"/>
        <v>2.2222222222222223E-2</v>
      </c>
      <c r="I124" s="34">
        <f t="shared" si="29"/>
        <v>3.8114343029087262E-2</v>
      </c>
      <c r="J124" s="34">
        <f t="shared" si="30"/>
        <v>5.3333333333333337E-2</v>
      </c>
      <c r="K124" s="34">
        <f t="shared" si="33"/>
        <v>0.80952380952380953</v>
      </c>
      <c r="L124" s="34">
        <f t="shared" si="34"/>
        <v>1.8888888888888888</v>
      </c>
      <c r="M124" s="34">
        <f t="shared" si="31"/>
        <v>1.8558951965065504E-2</v>
      </c>
      <c r="N124" s="40">
        <f t="shared" si="32"/>
        <v>4.1975308641975309E-2</v>
      </c>
    </row>
    <row r="125" spans="1:14" ht="25.5" x14ac:dyDescent="0.2">
      <c r="A125" s="27"/>
      <c r="B125" s="29" t="s">
        <v>107</v>
      </c>
      <c r="C125" s="39">
        <v>55</v>
      </c>
      <c r="D125" s="33">
        <v>66</v>
      </c>
      <c r="E125" s="33">
        <v>8</v>
      </c>
      <c r="F125" s="33">
        <v>24</v>
      </c>
      <c r="G125" s="34">
        <f t="shared" si="27"/>
        <v>6.0043668122270744E-2</v>
      </c>
      <c r="H125" s="34">
        <f t="shared" si="28"/>
        <v>8.1481481481481488E-2</v>
      </c>
      <c r="I125" s="34">
        <f t="shared" si="29"/>
        <v>8.0240722166499499E-3</v>
      </c>
      <c r="J125" s="34">
        <f t="shared" si="30"/>
        <v>2.4615384615384615E-2</v>
      </c>
      <c r="K125" s="34">
        <f t="shared" si="33"/>
        <v>-0.8545454545454545</v>
      </c>
      <c r="L125" s="34">
        <f t="shared" si="34"/>
        <v>-0.63636363636363635</v>
      </c>
      <c r="M125" s="34">
        <f t="shared" si="31"/>
        <v>-5.1310043668122265E-2</v>
      </c>
      <c r="N125" s="40">
        <f t="shared" si="32"/>
        <v>-5.1851851851851857E-2</v>
      </c>
    </row>
    <row r="126" spans="1:14" x14ac:dyDescent="0.2">
      <c r="A126" s="27"/>
      <c r="B126" s="29" t="s">
        <v>108</v>
      </c>
      <c r="C126" s="39">
        <v>5</v>
      </c>
      <c r="D126" s="33">
        <v>1</v>
      </c>
      <c r="E126" s="33">
        <v>1</v>
      </c>
      <c r="F126" s="33">
        <v>1</v>
      </c>
      <c r="G126" s="34">
        <f t="shared" si="27"/>
        <v>5.4585152838427945E-3</v>
      </c>
      <c r="H126" s="34">
        <f t="shared" si="28"/>
        <v>1.2345679012345679E-3</v>
      </c>
      <c r="I126" s="34">
        <f t="shared" si="29"/>
        <v>1.0030090270812437E-3</v>
      </c>
      <c r="J126" s="34">
        <f t="shared" si="30"/>
        <v>1.0256410256410256E-3</v>
      </c>
      <c r="K126" s="34">
        <f t="shared" si="33"/>
        <v>-0.8</v>
      </c>
      <c r="L126" s="34">
        <f t="shared" si="34"/>
        <v>0</v>
      </c>
      <c r="M126" s="34">
        <f t="shared" si="31"/>
        <v>-4.3668122270742356E-3</v>
      </c>
      <c r="N126" s="40">
        <f t="shared" si="32"/>
        <v>0</v>
      </c>
    </row>
    <row r="127" spans="1:14" x14ac:dyDescent="0.2">
      <c r="A127" s="27"/>
      <c r="B127" s="29" t="s">
        <v>109</v>
      </c>
      <c r="C127" s="39">
        <v>11</v>
      </c>
      <c r="D127" s="33">
        <v>10</v>
      </c>
      <c r="E127" s="33">
        <v>4</v>
      </c>
      <c r="F127" s="33">
        <v>3</v>
      </c>
      <c r="G127" s="34">
        <f t="shared" si="27"/>
        <v>1.2008733624454149E-2</v>
      </c>
      <c r="H127" s="34">
        <f t="shared" si="28"/>
        <v>1.2345679012345678E-2</v>
      </c>
      <c r="I127" s="34">
        <f t="shared" si="29"/>
        <v>4.0120361083249749E-3</v>
      </c>
      <c r="J127" s="34">
        <f t="shared" si="30"/>
        <v>3.0769230769230769E-3</v>
      </c>
      <c r="K127" s="34">
        <f t="shared" si="33"/>
        <v>-0.63636363636363635</v>
      </c>
      <c r="L127" s="34">
        <f t="shared" si="34"/>
        <v>-0.7</v>
      </c>
      <c r="M127" s="34">
        <f t="shared" si="31"/>
        <v>-7.6419213973799123E-3</v>
      </c>
      <c r="N127" s="40">
        <f t="shared" si="32"/>
        <v>-8.6419753086419745E-3</v>
      </c>
    </row>
    <row r="128" spans="1:14" x14ac:dyDescent="0.2">
      <c r="A128" s="27"/>
      <c r="B128" s="29" t="s">
        <v>110</v>
      </c>
      <c r="C128" s="39">
        <v>10</v>
      </c>
      <c r="D128" s="33">
        <v>0</v>
      </c>
      <c r="E128" s="33">
        <v>3</v>
      </c>
      <c r="F128" s="33">
        <v>2</v>
      </c>
      <c r="G128" s="34">
        <f t="shared" si="27"/>
        <v>1.0917030567685589E-2</v>
      </c>
      <c r="H128" s="34" t="str">
        <f t="shared" si="28"/>
        <v/>
      </c>
      <c r="I128" s="34">
        <f t="shared" si="29"/>
        <v>3.009027081243731E-3</v>
      </c>
      <c r="J128" s="34">
        <f t="shared" si="30"/>
        <v>2.0512820512820513E-3</v>
      </c>
      <c r="K128" s="34">
        <f t="shared" si="33"/>
        <v>-0.7</v>
      </c>
      <c r="L128" s="34">
        <f t="shared" si="34"/>
        <v>1</v>
      </c>
      <c r="M128" s="34">
        <f t="shared" si="31"/>
        <v>-7.6419213973799114E-3</v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8</v>
      </c>
      <c r="D129" s="33">
        <v>28</v>
      </c>
      <c r="E129" s="33">
        <v>8</v>
      </c>
      <c r="F129" s="33">
        <v>6</v>
      </c>
      <c r="G129" s="34">
        <f t="shared" si="27"/>
        <v>8.7336244541484712E-3</v>
      </c>
      <c r="H129" s="34">
        <f t="shared" si="28"/>
        <v>3.4567901234567898E-2</v>
      </c>
      <c r="I129" s="34">
        <f t="shared" si="29"/>
        <v>8.0240722166499499E-3</v>
      </c>
      <c r="J129" s="34">
        <f t="shared" si="30"/>
        <v>6.1538461538461538E-3</v>
      </c>
      <c r="K129" s="34">
        <f t="shared" si="33"/>
        <v>0</v>
      </c>
      <c r="L129" s="34">
        <f t="shared" si="34"/>
        <v>-0.7857142857142857</v>
      </c>
      <c r="M129" s="34">
        <f t="shared" si="31"/>
        <v>0</v>
      </c>
      <c r="N129" s="40">
        <f t="shared" si="32"/>
        <v>-2.716049382716049E-2</v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1</v>
      </c>
      <c r="D132" s="33">
        <v>0</v>
      </c>
      <c r="E132" s="33">
        <v>1</v>
      </c>
      <c r="F132" s="33">
        <v>0</v>
      </c>
      <c r="G132" s="34">
        <f t="shared" si="27"/>
        <v>1.0917030567685589E-3</v>
      </c>
      <c r="H132" s="34" t="str">
        <f t="shared" si="28"/>
        <v/>
      </c>
      <c r="I132" s="34">
        <f t="shared" si="29"/>
        <v>1.0030090270812437E-3</v>
      </c>
      <c r="J132" s="34" t="str">
        <f t="shared" si="30"/>
        <v/>
      </c>
      <c r="K132" s="34">
        <f t="shared" si="33"/>
        <v>0</v>
      </c>
      <c r="L132" s="34" t="str">
        <f t="shared" si="34"/>
        <v xml:space="preserve"> </v>
      </c>
      <c r="M132" s="34">
        <f t="shared" si="31"/>
        <v>0</v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2</v>
      </c>
      <c r="D133" s="33">
        <v>0</v>
      </c>
      <c r="E133" s="33">
        <v>0</v>
      </c>
      <c r="F133" s="33">
        <v>1</v>
      </c>
      <c r="G133" s="34">
        <f t="shared" si="27"/>
        <v>2.1834061135371178E-3</v>
      </c>
      <c r="H133" s="34" t="str">
        <f t="shared" si="28"/>
        <v/>
      </c>
      <c r="I133" s="34" t="str">
        <f t="shared" si="29"/>
        <v/>
      </c>
      <c r="J133" s="34">
        <f t="shared" si="30"/>
        <v>1.0256410256410256E-3</v>
      </c>
      <c r="K133" s="34">
        <f t="shared" si="33"/>
        <v>-1</v>
      </c>
      <c r="L133" s="34">
        <f t="shared" si="34"/>
        <v>1</v>
      </c>
      <c r="M133" s="34">
        <f t="shared" si="31"/>
        <v>-2.1834061135371178E-3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2</v>
      </c>
      <c r="F134" s="33">
        <v>0</v>
      </c>
      <c r="G134" s="34" t="str">
        <f t="shared" si="27"/>
        <v/>
      </c>
      <c r="H134" s="34" t="str">
        <f t="shared" si="28"/>
        <v/>
      </c>
      <c r="I134" s="34">
        <f t="shared" si="29"/>
        <v>2.0060180541624875E-3</v>
      </c>
      <c r="J134" s="34" t="str">
        <f t="shared" si="30"/>
        <v/>
      </c>
      <c r="K134" s="34">
        <f t="shared" si="33"/>
        <v>1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6</v>
      </c>
      <c r="D135" s="33">
        <v>2</v>
      </c>
      <c r="E135" s="33">
        <v>0</v>
      </c>
      <c r="F135" s="33">
        <v>0</v>
      </c>
      <c r="G135" s="34">
        <f t="shared" si="27"/>
        <v>6.5502183406113534E-3</v>
      </c>
      <c r="H135" s="34">
        <f t="shared" si="28"/>
        <v>2.4691358024691358E-3</v>
      </c>
      <c r="I135" s="34" t="str">
        <f t="shared" si="29"/>
        <v/>
      </c>
      <c r="J135" s="34" t="str">
        <f t="shared" si="30"/>
        <v/>
      </c>
      <c r="K135" s="34">
        <f t="shared" si="33"/>
        <v>-1</v>
      </c>
      <c r="L135" s="34">
        <f t="shared" si="34"/>
        <v>-1</v>
      </c>
      <c r="M135" s="34">
        <f t="shared" si="31"/>
        <v>-6.5502183406113534E-3</v>
      </c>
      <c r="N135" s="40">
        <f t="shared" si="32"/>
        <v>-2.4691358024691358E-3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24</v>
      </c>
      <c r="D137" s="33">
        <v>6</v>
      </c>
      <c r="E137" s="33">
        <v>22</v>
      </c>
      <c r="F137" s="33">
        <v>3</v>
      </c>
      <c r="G137" s="34">
        <f t="shared" si="27"/>
        <v>2.6200873362445413E-2</v>
      </c>
      <c r="H137" s="34">
        <f t="shared" si="28"/>
        <v>7.4074074074074077E-3</v>
      </c>
      <c r="I137" s="34">
        <f t="shared" si="29"/>
        <v>2.2066198595787363E-2</v>
      </c>
      <c r="J137" s="34">
        <f t="shared" si="30"/>
        <v>3.0769230769230769E-3</v>
      </c>
      <c r="K137" s="34">
        <f t="shared" si="33"/>
        <v>-8.3333333333333329E-2</v>
      </c>
      <c r="L137" s="34">
        <f t="shared" si="34"/>
        <v>-0.5</v>
      </c>
      <c r="M137" s="34">
        <f t="shared" si="31"/>
        <v>-2.1834061135371178E-3</v>
      </c>
      <c r="N137" s="40">
        <f t="shared" si="32"/>
        <v>-3.7037037037037038E-3</v>
      </c>
    </row>
    <row r="138" spans="1:14" x14ac:dyDescent="0.2">
      <c r="A138" s="27"/>
      <c r="B138" s="29" t="s">
        <v>120</v>
      </c>
      <c r="C138" s="39">
        <v>0</v>
      </c>
      <c r="D138" s="33">
        <v>1</v>
      </c>
      <c r="E138" s="33">
        <v>2</v>
      </c>
      <c r="F138" s="33">
        <v>1</v>
      </c>
      <c r="G138" s="34" t="str">
        <f t="shared" si="27"/>
        <v/>
      </c>
      <c r="H138" s="34">
        <f t="shared" si="28"/>
        <v>1.2345679012345679E-3</v>
      </c>
      <c r="I138" s="34">
        <f t="shared" si="29"/>
        <v>2.0060180541624875E-3</v>
      </c>
      <c r="J138" s="34">
        <f t="shared" si="30"/>
        <v>1.0256410256410256E-3</v>
      </c>
      <c r="K138" s="34">
        <f t="shared" si="33"/>
        <v>1</v>
      </c>
      <c r="L138" s="34">
        <f t="shared" si="34"/>
        <v>0</v>
      </c>
      <c r="M138" s="34" t="str">
        <f t="shared" si="31"/>
        <v/>
      </c>
      <c r="N138" s="40">
        <f t="shared" si="32"/>
        <v>0</v>
      </c>
    </row>
    <row r="139" spans="1:14" x14ac:dyDescent="0.2">
      <c r="A139" s="27"/>
      <c r="B139" s="29" t="s">
        <v>121</v>
      </c>
      <c r="C139" s="39">
        <v>37</v>
      </c>
      <c r="D139" s="33">
        <v>10</v>
      </c>
      <c r="E139" s="33">
        <v>33</v>
      </c>
      <c r="F139" s="33">
        <v>8</v>
      </c>
      <c r="G139" s="34">
        <f t="shared" si="27"/>
        <v>4.0393013100436678E-2</v>
      </c>
      <c r="H139" s="34">
        <f t="shared" si="28"/>
        <v>1.2345679012345678E-2</v>
      </c>
      <c r="I139" s="34">
        <f t="shared" si="29"/>
        <v>3.3099297893681046E-2</v>
      </c>
      <c r="J139" s="34">
        <f t="shared" si="30"/>
        <v>8.2051282051282051E-3</v>
      </c>
      <c r="K139" s="34">
        <f t="shared" si="33"/>
        <v>-0.10810810810810811</v>
      </c>
      <c r="L139" s="34">
        <f t="shared" si="34"/>
        <v>-0.2</v>
      </c>
      <c r="M139" s="34">
        <f t="shared" si="31"/>
        <v>-4.3668122270742356E-3</v>
      </c>
      <c r="N139" s="40">
        <f t="shared" si="32"/>
        <v>-2.4691358024691358E-3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43</v>
      </c>
      <c r="D141" s="33">
        <v>35</v>
      </c>
      <c r="E141" s="33">
        <v>55</v>
      </c>
      <c r="F141" s="33">
        <v>57</v>
      </c>
      <c r="G141" s="34">
        <f t="shared" si="27"/>
        <v>4.6943231441048033E-2</v>
      </c>
      <c r="H141" s="34">
        <f t="shared" si="28"/>
        <v>4.3209876543209874E-2</v>
      </c>
      <c r="I141" s="34">
        <f t="shared" si="29"/>
        <v>5.5165496489468405E-2</v>
      </c>
      <c r="J141" s="34">
        <f t="shared" si="30"/>
        <v>5.8461538461538461E-2</v>
      </c>
      <c r="K141" s="34">
        <f t="shared" si="33"/>
        <v>0.27906976744186046</v>
      </c>
      <c r="L141" s="34">
        <f t="shared" si="34"/>
        <v>0.62857142857142856</v>
      </c>
      <c r="M141" s="34">
        <f t="shared" si="31"/>
        <v>1.3100436681222707E-2</v>
      </c>
      <c r="N141" s="40">
        <f t="shared" si="32"/>
        <v>2.716049382716049E-2</v>
      </c>
    </row>
    <row r="142" spans="1:14" x14ac:dyDescent="0.2">
      <c r="A142" s="27"/>
      <c r="B142" s="29" t="s">
        <v>124</v>
      </c>
      <c r="C142" s="39">
        <v>16</v>
      </c>
      <c r="D142" s="33">
        <v>15</v>
      </c>
      <c r="E142" s="33">
        <v>26</v>
      </c>
      <c r="F142" s="33">
        <v>30</v>
      </c>
      <c r="G142" s="34">
        <f t="shared" si="27"/>
        <v>1.7467248908296942E-2</v>
      </c>
      <c r="H142" s="34">
        <f t="shared" si="28"/>
        <v>1.8518518518518517E-2</v>
      </c>
      <c r="I142" s="34">
        <f t="shared" si="29"/>
        <v>2.6078234704112337E-2</v>
      </c>
      <c r="J142" s="34">
        <f t="shared" si="30"/>
        <v>3.0769230769230771E-2</v>
      </c>
      <c r="K142" s="34">
        <f t="shared" si="33"/>
        <v>0.625</v>
      </c>
      <c r="L142" s="34">
        <f t="shared" si="34"/>
        <v>1</v>
      </c>
      <c r="M142" s="34">
        <f t="shared" si="31"/>
        <v>1.0917030567685589E-2</v>
      </c>
      <c r="N142" s="40">
        <f t="shared" si="32"/>
        <v>1.8518518518518517E-2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1</v>
      </c>
      <c r="F143" s="33">
        <v>0</v>
      </c>
      <c r="G143" s="34" t="str">
        <f t="shared" si="27"/>
        <v/>
      </c>
      <c r="H143" s="34" t="str">
        <f t="shared" si="28"/>
        <v/>
      </c>
      <c r="I143" s="34">
        <f t="shared" si="29"/>
        <v>1.0030090270812437E-3</v>
      </c>
      <c r="J143" s="34" t="str">
        <f t="shared" si="30"/>
        <v/>
      </c>
      <c r="K143" s="34">
        <f t="shared" si="33"/>
        <v>1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21</v>
      </c>
      <c r="D144" s="33">
        <v>7</v>
      </c>
      <c r="E144" s="33">
        <v>43</v>
      </c>
      <c r="F144" s="33">
        <v>34</v>
      </c>
      <c r="G144" s="34">
        <f t="shared" si="27"/>
        <v>2.2925764192139739E-2</v>
      </c>
      <c r="H144" s="34">
        <f t="shared" si="28"/>
        <v>8.6419753086419745E-3</v>
      </c>
      <c r="I144" s="34">
        <f t="shared" si="29"/>
        <v>4.3129388164493479E-2</v>
      </c>
      <c r="J144" s="34">
        <f t="shared" si="30"/>
        <v>3.487179487179487E-2</v>
      </c>
      <c r="K144" s="34">
        <f t="shared" si="33"/>
        <v>1.0476190476190477</v>
      </c>
      <c r="L144" s="34">
        <f t="shared" si="34"/>
        <v>3.8571428571428572</v>
      </c>
      <c r="M144" s="34">
        <f t="shared" si="31"/>
        <v>2.4017467248908301E-2</v>
      </c>
      <c r="N144" s="40">
        <f t="shared" si="32"/>
        <v>3.3333333333333333E-2</v>
      </c>
    </row>
    <row r="145" spans="1:14" ht="24" customHeight="1" x14ac:dyDescent="0.2">
      <c r="A145" s="27"/>
      <c r="B145" s="29" t="s">
        <v>127</v>
      </c>
      <c r="C145" s="39">
        <v>28</v>
      </c>
      <c r="D145" s="33">
        <v>30</v>
      </c>
      <c r="E145" s="33">
        <v>23</v>
      </c>
      <c r="F145" s="33">
        <v>18</v>
      </c>
      <c r="G145" s="34">
        <f t="shared" ref="G145:G180" si="35">+IF(C145=0,"",C145/C$81)</f>
        <v>3.0567685589519649E-2</v>
      </c>
      <c r="H145" s="34">
        <f t="shared" ref="H145:H180" si="36">+IF(D145=0,"",D145/D$81)</f>
        <v>3.7037037037037035E-2</v>
      </c>
      <c r="I145" s="34">
        <f t="shared" ref="I145:I180" si="37">+IF(E145=0,"",E145/E$81)</f>
        <v>2.3069207622868605E-2</v>
      </c>
      <c r="J145" s="34">
        <f t="shared" ref="J145:J180" si="38">+IF(F145=0,"",F145/F$81)</f>
        <v>1.8461538461538463E-2</v>
      </c>
      <c r="K145" s="34">
        <f t="shared" si="33"/>
        <v>-0.17857142857142858</v>
      </c>
      <c r="L145" s="34">
        <f t="shared" si="34"/>
        <v>-0.4</v>
      </c>
      <c r="M145" s="34">
        <f t="shared" ref="M145:M180" si="39">+IF(OR(AND(G145=""),(K145="")),"",G145*K145)</f>
        <v>-5.4585152838427945E-3</v>
      </c>
      <c r="N145" s="40">
        <f t="shared" ref="N145:N180" si="40">+IF(OR(AND(H145=""),(L145="")),"",H145*L145)</f>
        <v>-1.4814814814814815E-2</v>
      </c>
    </row>
    <row r="146" spans="1:14" x14ac:dyDescent="0.2">
      <c r="A146" s="27"/>
      <c r="B146" s="29" t="s">
        <v>128</v>
      </c>
      <c r="C146" s="39">
        <v>14</v>
      </c>
      <c r="D146" s="33">
        <v>8</v>
      </c>
      <c r="E146" s="33">
        <v>20</v>
      </c>
      <c r="F146" s="33">
        <v>7</v>
      </c>
      <c r="G146" s="34">
        <f t="shared" si="35"/>
        <v>1.5283842794759825E-2</v>
      </c>
      <c r="H146" s="34">
        <f t="shared" si="36"/>
        <v>9.876543209876543E-3</v>
      </c>
      <c r="I146" s="34">
        <f t="shared" si="37"/>
        <v>2.0060180541624874E-2</v>
      </c>
      <c r="J146" s="34">
        <f t="shared" si="38"/>
        <v>7.1794871794871795E-3</v>
      </c>
      <c r="K146" s="34">
        <f t="shared" ref="K146:K180" si="41">+IF(AND(C146=0,E146=0)," ",IF(C146=0,1,IF(E146=0,-1,(E146-C146)/C146)))</f>
        <v>0.42857142857142855</v>
      </c>
      <c r="L146" s="34">
        <f t="shared" ref="L146:L180" si="42">+IF(AND(D146=0,F146=0)," ",IF(D146=0,1,IF(F146=0,-1,(F146-D146)/D146)))</f>
        <v>-0.125</v>
      </c>
      <c r="M146" s="34">
        <f t="shared" si="39"/>
        <v>6.5502183406113534E-3</v>
      </c>
      <c r="N146" s="40">
        <f t="shared" si="40"/>
        <v>-1.2345679012345679E-3</v>
      </c>
    </row>
    <row r="147" spans="1:14" x14ac:dyDescent="0.2">
      <c r="A147" s="27"/>
      <c r="B147" s="29" t="s">
        <v>129</v>
      </c>
      <c r="C147" s="39">
        <v>9</v>
      </c>
      <c r="D147" s="33">
        <v>2</v>
      </c>
      <c r="E147" s="33">
        <v>9</v>
      </c>
      <c r="F147" s="33">
        <v>2</v>
      </c>
      <c r="G147" s="34">
        <f t="shared" si="35"/>
        <v>9.8253275109170309E-3</v>
      </c>
      <c r="H147" s="34">
        <f t="shared" si="36"/>
        <v>2.4691358024691358E-3</v>
      </c>
      <c r="I147" s="34">
        <f t="shared" si="37"/>
        <v>9.0270812437311942E-3</v>
      </c>
      <c r="J147" s="34">
        <f t="shared" si="38"/>
        <v>2.0512820512820513E-3</v>
      </c>
      <c r="K147" s="34">
        <f t="shared" si="41"/>
        <v>0</v>
      </c>
      <c r="L147" s="34">
        <f t="shared" si="42"/>
        <v>0</v>
      </c>
      <c r="M147" s="34">
        <f t="shared" si="39"/>
        <v>0</v>
      </c>
      <c r="N147" s="40">
        <f t="shared" si="40"/>
        <v>0</v>
      </c>
    </row>
    <row r="148" spans="1:14" x14ac:dyDescent="0.2">
      <c r="A148" s="27"/>
      <c r="B148" s="29" t="s">
        <v>130</v>
      </c>
      <c r="C148" s="39">
        <v>3</v>
      </c>
      <c r="D148" s="33">
        <v>2</v>
      </c>
      <c r="E148" s="33">
        <v>0</v>
      </c>
      <c r="F148" s="33">
        <v>0</v>
      </c>
      <c r="G148" s="34">
        <f t="shared" si="35"/>
        <v>3.2751091703056767E-3</v>
      </c>
      <c r="H148" s="34">
        <f t="shared" si="36"/>
        <v>2.4691358024691358E-3</v>
      </c>
      <c r="I148" s="34" t="str">
        <f t="shared" si="37"/>
        <v/>
      </c>
      <c r="J148" s="34" t="str">
        <f t="shared" si="38"/>
        <v/>
      </c>
      <c r="K148" s="34">
        <f t="shared" si="41"/>
        <v>-1</v>
      </c>
      <c r="L148" s="34">
        <f t="shared" si="42"/>
        <v>-1</v>
      </c>
      <c r="M148" s="34">
        <f t="shared" si="39"/>
        <v>-3.2751091703056767E-3</v>
      </c>
      <c r="N148" s="40">
        <f t="shared" si="40"/>
        <v>-2.4691358024691358E-3</v>
      </c>
    </row>
    <row r="149" spans="1:14" x14ac:dyDescent="0.2">
      <c r="A149" s="27"/>
      <c r="B149" s="29" t="s">
        <v>131</v>
      </c>
      <c r="C149" s="39">
        <v>1</v>
      </c>
      <c r="D149" s="33">
        <v>0</v>
      </c>
      <c r="E149" s="33">
        <v>4</v>
      </c>
      <c r="F149" s="33">
        <v>1</v>
      </c>
      <c r="G149" s="34">
        <f t="shared" si="35"/>
        <v>1.0917030567685589E-3</v>
      </c>
      <c r="H149" s="34" t="str">
        <f t="shared" si="36"/>
        <v/>
      </c>
      <c r="I149" s="34">
        <f t="shared" si="37"/>
        <v>4.0120361083249749E-3</v>
      </c>
      <c r="J149" s="34">
        <f t="shared" si="38"/>
        <v>1.0256410256410256E-3</v>
      </c>
      <c r="K149" s="34">
        <f t="shared" si="41"/>
        <v>3</v>
      </c>
      <c r="L149" s="34">
        <f t="shared" si="42"/>
        <v>1</v>
      </c>
      <c r="M149" s="34">
        <f t="shared" si="39"/>
        <v>3.2751091703056767E-3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5</v>
      </c>
      <c r="D150" s="33">
        <v>0</v>
      </c>
      <c r="E150" s="33">
        <v>2</v>
      </c>
      <c r="F150" s="33">
        <v>0</v>
      </c>
      <c r="G150" s="34">
        <f t="shared" si="35"/>
        <v>5.4585152838427945E-3</v>
      </c>
      <c r="H150" s="34" t="str">
        <f t="shared" si="36"/>
        <v/>
      </c>
      <c r="I150" s="34">
        <f t="shared" si="37"/>
        <v>2.0060180541624875E-3</v>
      </c>
      <c r="J150" s="34" t="str">
        <f t="shared" si="38"/>
        <v/>
      </c>
      <c r="K150" s="34">
        <f t="shared" si="41"/>
        <v>-0.6</v>
      </c>
      <c r="L150" s="34" t="str">
        <f t="shared" si="42"/>
        <v xml:space="preserve"> </v>
      </c>
      <c r="M150" s="34">
        <f t="shared" si="39"/>
        <v>-3.2751091703056767E-3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2</v>
      </c>
      <c r="D152" s="33">
        <v>0</v>
      </c>
      <c r="E152" s="33">
        <v>1</v>
      </c>
      <c r="F152" s="33">
        <v>2</v>
      </c>
      <c r="G152" s="34">
        <f t="shared" si="35"/>
        <v>2.1834061135371178E-3</v>
      </c>
      <c r="H152" s="34" t="str">
        <f t="shared" si="36"/>
        <v/>
      </c>
      <c r="I152" s="34">
        <f t="shared" si="37"/>
        <v>1.0030090270812437E-3</v>
      </c>
      <c r="J152" s="34">
        <f t="shared" si="38"/>
        <v>2.0512820512820513E-3</v>
      </c>
      <c r="K152" s="34">
        <f t="shared" si="41"/>
        <v>-0.5</v>
      </c>
      <c r="L152" s="34">
        <f t="shared" si="42"/>
        <v>1</v>
      </c>
      <c r="M152" s="34">
        <f t="shared" si="39"/>
        <v>-1.0917030567685589E-3</v>
      </c>
      <c r="N152" s="40" t="str">
        <f t="shared" si="40"/>
        <v/>
      </c>
    </row>
    <row r="153" spans="1:14" x14ac:dyDescent="0.2">
      <c r="A153" s="27"/>
      <c r="B153" s="29" t="s">
        <v>135</v>
      </c>
      <c r="C153" s="39">
        <v>0</v>
      </c>
      <c r="D153" s="33">
        <v>1</v>
      </c>
      <c r="E153" s="33">
        <v>1</v>
      </c>
      <c r="F153" s="33">
        <v>2</v>
      </c>
      <c r="G153" s="34" t="str">
        <f t="shared" si="35"/>
        <v/>
      </c>
      <c r="H153" s="34">
        <f t="shared" si="36"/>
        <v>1.2345679012345679E-3</v>
      </c>
      <c r="I153" s="34">
        <f t="shared" si="37"/>
        <v>1.0030090270812437E-3</v>
      </c>
      <c r="J153" s="34">
        <f t="shared" si="38"/>
        <v>2.0512820512820513E-3</v>
      </c>
      <c r="K153" s="34">
        <f t="shared" si="41"/>
        <v>1</v>
      </c>
      <c r="L153" s="34">
        <f t="shared" si="42"/>
        <v>1</v>
      </c>
      <c r="M153" s="34" t="str">
        <f t="shared" si="39"/>
        <v/>
      </c>
      <c r="N153" s="40">
        <f t="shared" si="40"/>
        <v>1.2345679012345679E-3</v>
      </c>
    </row>
    <row r="154" spans="1:14" ht="25.5" x14ac:dyDescent="0.2">
      <c r="A154" s="27"/>
      <c r="B154" s="29" t="s">
        <v>136</v>
      </c>
      <c r="C154" s="39">
        <v>7</v>
      </c>
      <c r="D154" s="33">
        <v>5</v>
      </c>
      <c r="E154" s="33">
        <v>7</v>
      </c>
      <c r="F154" s="33">
        <v>9</v>
      </c>
      <c r="G154" s="34">
        <f t="shared" si="35"/>
        <v>7.6419213973799123E-3</v>
      </c>
      <c r="H154" s="34">
        <f t="shared" si="36"/>
        <v>6.1728395061728392E-3</v>
      </c>
      <c r="I154" s="34">
        <f t="shared" si="37"/>
        <v>7.0210631895687063E-3</v>
      </c>
      <c r="J154" s="34">
        <f t="shared" si="38"/>
        <v>9.2307692307692316E-3</v>
      </c>
      <c r="K154" s="34">
        <f t="shared" si="41"/>
        <v>0</v>
      </c>
      <c r="L154" s="34">
        <f t="shared" si="42"/>
        <v>0.8</v>
      </c>
      <c r="M154" s="34">
        <f t="shared" si="39"/>
        <v>0</v>
      </c>
      <c r="N154" s="40">
        <f t="shared" si="40"/>
        <v>4.9382716049382715E-3</v>
      </c>
    </row>
    <row r="155" spans="1:14" ht="25.5" x14ac:dyDescent="0.2">
      <c r="A155" s="27"/>
      <c r="B155" s="29" t="s">
        <v>137</v>
      </c>
      <c r="C155" s="39">
        <v>9</v>
      </c>
      <c r="D155" s="33">
        <v>8</v>
      </c>
      <c r="E155" s="33">
        <v>1</v>
      </c>
      <c r="F155" s="33">
        <v>0</v>
      </c>
      <c r="G155" s="34">
        <f t="shared" si="35"/>
        <v>9.8253275109170309E-3</v>
      </c>
      <c r="H155" s="34">
        <f t="shared" si="36"/>
        <v>9.876543209876543E-3</v>
      </c>
      <c r="I155" s="34">
        <f t="shared" si="37"/>
        <v>1.0030090270812437E-3</v>
      </c>
      <c r="J155" s="34" t="str">
        <f t="shared" si="38"/>
        <v/>
      </c>
      <c r="K155" s="34">
        <f t="shared" si="41"/>
        <v>-0.88888888888888884</v>
      </c>
      <c r="L155" s="34">
        <f t="shared" si="42"/>
        <v>-1</v>
      </c>
      <c r="M155" s="34">
        <f t="shared" si="39"/>
        <v>-8.7336244541484712E-3</v>
      </c>
      <c r="N155" s="40">
        <f t="shared" si="40"/>
        <v>-9.876543209876543E-3</v>
      </c>
    </row>
    <row r="156" spans="1:14" ht="25.5" x14ac:dyDescent="0.2">
      <c r="A156" s="27"/>
      <c r="B156" s="29" t="s">
        <v>138</v>
      </c>
      <c r="C156" s="39">
        <v>1</v>
      </c>
      <c r="D156" s="33">
        <v>1</v>
      </c>
      <c r="E156" s="33">
        <v>1</v>
      </c>
      <c r="F156" s="33">
        <v>0</v>
      </c>
      <c r="G156" s="34">
        <f t="shared" si="35"/>
        <v>1.0917030567685589E-3</v>
      </c>
      <c r="H156" s="34">
        <f t="shared" si="36"/>
        <v>1.2345679012345679E-3</v>
      </c>
      <c r="I156" s="34">
        <f t="shared" si="37"/>
        <v>1.0030090270812437E-3</v>
      </c>
      <c r="J156" s="34" t="str">
        <f t="shared" si="38"/>
        <v/>
      </c>
      <c r="K156" s="34">
        <f t="shared" si="41"/>
        <v>0</v>
      </c>
      <c r="L156" s="34">
        <f t="shared" si="42"/>
        <v>-1</v>
      </c>
      <c r="M156" s="34">
        <f t="shared" si="39"/>
        <v>0</v>
      </c>
      <c r="N156" s="40">
        <f t="shared" si="40"/>
        <v>-1.2345679012345679E-3</v>
      </c>
    </row>
    <row r="157" spans="1:14" ht="25.5" x14ac:dyDescent="0.2">
      <c r="A157" s="27"/>
      <c r="B157" s="29" t="s">
        <v>139</v>
      </c>
      <c r="C157" s="39">
        <v>1</v>
      </c>
      <c r="D157" s="33">
        <v>0</v>
      </c>
      <c r="E157" s="33">
        <v>1</v>
      </c>
      <c r="F157" s="33">
        <v>0</v>
      </c>
      <c r="G157" s="34">
        <f t="shared" si="35"/>
        <v>1.0917030567685589E-3</v>
      </c>
      <c r="H157" s="34" t="str">
        <f t="shared" si="36"/>
        <v/>
      </c>
      <c r="I157" s="34">
        <f t="shared" si="37"/>
        <v>1.0030090270812437E-3</v>
      </c>
      <c r="J157" s="34" t="str">
        <f t="shared" si="38"/>
        <v/>
      </c>
      <c r="K157" s="34">
        <f t="shared" si="41"/>
        <v>0</v>
      </c>
      <c r="L157" s="34" t="str">
        <f t="shared" si="42"/>
        <v xml:space="preserve"> </v>
      </c>
      <c r="M157" s="34">
        <f t="shared" si="39"/>
        <v>0</v>
      </c>
      <c r="N157" s="40" t="str">
        <f t="shared" si="40"/>
        <v/>
      </c>
    </row>
    <row r="158" spans="1:14" ht="25.5" x14ac:dyDescent="0.2">
      <c r="A158" s="27"/>
      <c r="B158" s="29" t="s">
        <v>140</v>
      </c>
      <c r="C158" s="39">
        <v>1</v>
      </c>
      <c r="D158" s="33">
        <v>0</v>
      </c>
      <c r="E158" s="33">
        <v>0</v>
      </c>
      <c r="F158" s="33">
        <v>0</v>
      </c>
      <c r="G158" s="34">
        <f t="shared" si="35"/>
        <v>1.0917030567685589E-3</v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>
        <f t="shared" si="41"/>
        <v>-1</v>
      </c>
      <c r="L158" s="34" t="str">
        <f t="shared" si="42"/>
        <v xml:space="preserve"> </v>
      </c>
      <c r="M158" s="34">
        <f t="shared" si="39"/>
        <v>-1.0917030567685589E-3</v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0</v>
      </c>
      <c r="E159" s="33">
        <v>0</v>
      </c>
      <c r="F159" s="33">
        <v>0</v>
      </c>
      <c r="G159" s="34" t="str">
        <f t="shared" si="35"/>
        <v/>
      </c>
      <c r="H159" s="34" t="str">
        <f t="shared" si="36"/>
        <v/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 t="str">
        <f t="shared" si="42"/>
        <v xml:space="preserve"> </v>
      </c>
      <c r="M159" s="34" t="str">
        <f t="shared" si="39"/>
        <v/>
      </c>
      <c r="N159" s="40" t="str">
        <f t="shared" si="40"/>
        <v/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0</v>
      </c>
      <c r="D161" s="33">
        <v>0</v>
      </c>
      <c r="E161" s="33">
        <v>0</v>
      </c>
      <c r="F161" s="33">
        <v>1</v>
      </c>
      <c r="G161" s="34" t="str">
        <f t="shared" si="35"/>
        <v/>
      </c>
      <c r="H161" s="34" t="str">
        <f t="shared" si="36"/>
        <v/>
      </c>
      <c r="I161" s="34" t="str">
        <f t="shared" si="37"/>
        <v/>
      </c>
      <c r="J161" s="34">
        <f t="shared" si="38"/>
        <v>1.0256410256410256E-3</v>
      </c>
      <c r="K161" s="34" t="str">
        <f t="shared" si="41"/>
        <v xml:space="preserve"> </v>
      </c>
      <c r="L161" s="34">
        <f t="shared" si="42"/>
        <v>1</v>
      </c>
      <c r="M161" s="34" t="str">
        <f t="shared" si="39"/>
        <v/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0</v>
      </c>
      <c r="E162" s="33">
        <v>0</v>
      </c>
      <c r="F162" s="33">
        <v>0</v>
      </c>
      <c r="G162" s="34" t="str">
        <f t="shared" si="35"/>
        <v/>
      </c>
      <c r="H162" s="34" t="str">
        <f t="shared" si="36"/>
        <v/>
      </c>
      <c r="I162" s="34" t="str">
        <f t="shared" si="37"/>
        <v/>
      </c>
      <c r="J162" s="34" t="str">
        <f t="shared" si="38"/>
        <v/>
      </c>
      <c r="K162" s="34" t="str">
        <f t="shared" si="41"/>
        <v xml:space="preserve"> </v>
      </c>
      <c r="L162" s="34" t="str">
        <f t="shared" si="42"/>
        <v xml:space="preserve"> </v>
      </c>
      <c r="M162" s="34" t="str">
        <f t="shared" si="39"/>
        <v/>
      </c>
      <c r="N162" s="40" t="str">
        <f t="shared" si="40"/>
        <v/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1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>
        <f t="shared" si="38"/>
        <v>1.0256410256410256E-3</v>
      </c>
      <c r="K165" s="34" t="str">
        <f t="shared" si="41"/>
        <v xml:space="preserve"> </v>
      </c>
      <c r="L165" s="34">
        <f t="shared" si="42"/>
        <v>1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3</v>
      </c>
      <c r="D166" s="33">
        <v>5</v>
      </c>
      <c r="E166" s="33">
        <v>1</v>
      </c>
      <c r="F166" s="33">
        <v>0</v>
      </c>
      <c r="G166" s="34">
        <f t="shared" si="35"/>
        <v>3.2751091703056767E-3</v>
      </c>
      <c r="H166" s="34">
        <f t="shared" si="36"/>
        <v>6.1728395061728392E-3</v>
      </c>
      <c r="I166" s="34">
        <f t="shared" si="37"/>
        <v>1.0030090270812437E-3</v>
      </c>
      <c r="J166" s="34" t="str">
        <f t="shared" si="38"/>
        <v/>
      </c>
      <c r="K166" s="34">
        <f t="shared" si="41"/>
        <v>-0.66666666666666663</v>
      </c>
      <c r="L166" s="34">
        <f t="shared" si="42"/>
        <v>-1</v>
      </c>
      <c r="M166" s="34">
        <f t="shared" si="39"/>
        <v>-2.1834061135371178E-3</v>
      </c>
      <c r="N166" s="40">
        <f t="shared" si="40"/>
        <v>-6.1728395061728392E-3</v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1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>
        <f t="shared" si="38"/>
        <v>1.0256410256410256E-3</v>
      </c>
      <c r="K167" s="34" t="str">
        <f t="shared" si="41"/>
        <v xml:space="preserve"> </v>
      </c>
      <c r="L167" s="34">
        <f t="shared" si="42"/>
        <v>1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1</v>
      </c>
      <c r="D168" s="33">
        <v>1</v>
      </c>
      <c r="E168" s="33">
        <v>0</v>
      </c>
      <c r="F168" s="33">
        <v>0</v>
      </c>
      <c r="G168" s="34">
        <f t="shared" si="35"/>
        <v>1.0917030567685589E-3</v>
      </c>
      <c r="H168" s="34">
        <f t="shared" si="36"/>
        <v>1.2345679012345679E-3</v>
      </c>
      <c r="I168" s="34" t="str">
        <f t="shared" si="37"/>
        <v/>
      </c>
      <c r="J168" s="34" t="str">
        <f t="shared" si="38"/>
        <v/>
      </c>
      <c r="K168" s="34">
        <f t="shared" si="41"/>
        <v>-1</v>
      </c>
      <c r="L168" s="34">
        <f t="shared" si="42"/>
        <v>-1</v>
      </c>
      <c r="M168" s="34">
        <f t="shared" si="39"/>
        <v>-1.0917030567685589E-3</v>
      </c>
      <c r="N168" s="40">
        <f t="shared" si="40"/>
        <v>-1.2345679012345679E-3</v>
      </c>
    </row>
    <row r="169" spans="1:14" x14ac:dyDescent="0.2">
      <c r="A169" s="27"/>
      <c r="B169" s="29" t="s">
        <v>151</v>
      </c>
      <c r="C169" s="39">
        <v>0</v>
      </c>
      <c r="D169" s="33">
        <v>1</v>
      </c>
      <c r="E169" s="33">
        <v>2</v>
      </c>
      <c r="F169" s="33">
        <v>1</v>
      </c>
      <c r="G169" s="34" t="str">
        <f t="shared" si="35"/>
        <v/>
      </c>
      <c r="H169" s="34">
        <f t="shared" si="36"/>
        <v>1.2345679012345679E-3</v>
      </c>
      <c r="I169" s="34">
        <f t="shared" si="37"/>
        <v>2.0060180541624875E-3</v>
      </c>
      <c r="J169" s="34">
        <f t="shared" si="38"/>
        <v>1.0256410256410256E-3</v>
      </c>
      <c r="K169" s="34">
        <f t="shared" si="41"/>
        <v>1</v>
      </c>
      <c r="L169" s="34">
        <f t="shared" si="42"/>
        <v>0</v>
      </c>
      <c r="M169" s="34" t="str">
        <f t="shared" si="39"/>
        <v/>
      </c>
      <c r="N169" s="40">
        <f t="shared" si="40"/>
        <v>0</v>
      </c>
    </row>
    <row r="170" spans="1:14" ht="25.5" x14ac:dyDescent="0.2">
      <c r="A170" s="27"/>
      <c r="B170" s="29" t="s">
        <v>152</v>
      </c>
      <c r="C170" s="39">
        <v>2</v>
      </c>
      <c r="D170" s="33">
        <v>1</v>
      </c>
      <c r="E170" s="33">
        <v>3</v>
      </c>
      <c r="F170" s="33">
        <v>5</v>
      </c>
      <c r="G170" s="34">
        <f t="shared" si="35"/>
        <v>2.1834061135371178E-3</v>
      </c>
      <c r="H170" s="34">
        <f t="shared" si="36"/>
        <v>1.2345679012345679E-3</v>
      </c>
      <c r="I170" s="34">
        <f t="shared" si="37"/>
        <v>3.009027081243731E-3</v>
      </c>
      <c r="J170" s="34">
        <f t="shared" si="38"/>
        <v>5.1282051282051282E-3</v>
      </c>
      <c r="K170" s="34">
        <f t="shared" si="41"/>
        <v>0.5</v>
      </c>
      <c r="L170" s="34">
        <f t="shared" si="42"/>
        <v>4</v>
      </c>
      <c r="M170" s="34">
        <f t="shared" si="39"/>
        <v>1.0917030567685589E-3</v>
      </c>
      <c r="N170" s="40">
        <f t="shared" si="40"/>
        <v>4.9382716049382715E-3</v>
      </c>
    </row>
    <row r="171" spans="1:14" x14ac:dyDescent="0.2">
      <c r="A171" s="27"/>
      <c r="B171" s="29" t="s">
        <v>153</v>
      </c>
      <c r="C171" s="39">
        <v>1</v>
      </c>
      <c r="D171" s="33">
        <v>9</v>
      </c>
      <c r="E171" s="33">
        <v>27</v>
      </c>
      <c r="F171" s="33">
        <v>30</v>
      </c>
      <c r="G171" s="34">
        <f t="shared" si="35"/>
        <v>1.0917030567685589E-3</v>
      </c>
      <c r="H171" s="34">
        <f t="shared" si="36"/>
        <v>1.1111111111111112E-2</v>
      </c>
      <c r="I171" s="34">
        <f t="shared" si="37"/>
        <v>2.7081243731193579E-2</v>
      </c>
      <c r="J171" s="34">
        <f t="shared" si="38"/>
        <v>3.0769230769230771E-2</v>
      </c>
      <c r="K171" s="34">
        <f t="shared" si="41"/>
        <v>26</v>
      </c>
      <c r="L171" s="34">
        <f t="shared" si="42"/>
        <v>2.3333333333333335</v>
      </c>
      <c r="M171" s="34">
        <f t="shared" si="39"/>
        <v>2.838427947598253E-2</v>
      </c>
      <c r="N171" s="40">
        <f t="shared" si="40"/>
        <v>2.5925925925925929E-2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1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>
        <f t="shared" si="38"/>
        <v>1.0256410256410256E-3</v>
      </c>
      <c r="K174" s="34" t="str">
        <f t="shared" si="41"/>
        <v xml:space="preserve"> </v>
      </c>
      <c r="L174" s="34">
        <f t="shared" si="42"/>
        <v>1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1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>
        <f t="shared" si="38"/>
        <v>1.0256410256410256E-3</v>
      </c>
      <c r="K175" s="34" t="str">
        <f t="shared" si="41"/>
        <v xml:space="preserve"> </v>
      </c>
      <c r="L175" s="34">
        <f t="shared" si="42"/>
        <v>1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1</v>
      </c>
      <c r="D176" s="33">
        <v>3</v>
      </c>
      <c r="E176" s="33">
        <v>0</v>
      </c>
      <c r="F176" s="33">
        <v>0</v>
      </c>
      <c r="G176" s="34">
        <f t="shared" si="35"/>
        <v>1.0917030567685589E-3</v>
      </c>
      <c r="H176" s="34">
        <f t="shared" si="36"/>
        <v>3.7037037037037038E-3</v>
      </c>
      <c r="I176" s="34" t="str">
        <f t="shared" si="37"/>
        <v/>
      </c>
      <c r="J176" s="34" t="str">
        <f t="shared" si="38"/>
        <v/>
      </c>
      <c r="K176" s="34">
        <f t="shared" si="41"/>
        <v>-1</v>
      </c>
      <c r="L176" s="34">
        <f t="shared" si="42"/>
        <v>-1</v>
      </c>
      <c r="M176" s="34">
        <f t="shared" si="39"/>
        <v>-1.0917030567685589E-3</v>
      </c>
      <c r="N176" s="40">
        <f t="shared" si="40"/>
        <v>-3.7037037037037038E-3</v>
      </c>
    </row>
    <row r="177" spans="1:14" x14ac:dyDescent="0.2">
      <c r="A177" s="27"/>
      <c r="B177" s="29" t="s">
        <v>159</v>
      </c>
      <c r="C177" s="39">
        <v>113</v>
      </c>
      <c r="D177" s="33">
        <v>130</v>
      </c>
      <c r="E177" s="33">
        <v>56</v>
      </c>
      <c r="F177" s="33">
        <v>55</v>
      </c>
      <c r="G177" s="34">
        <f t="shared" si="35"/>
        <v>0.12336244541484716</v>
      </c>
      <c r="H177" s="34">
        <f t="shared" si="36"/>
        <v>0.16049382716049382</v>
      </c>
      <c r="I177" s="34">
        <f t="shared" si="37"/>
        <v>5.6168505516549651E-2</v>
      </c>
      <c r="J177" s="34">
        <f t="shared" si="38"/>
        <v>5.6410256410256411E-2</v>
      </c>
      <c r="K177" s="34">
        <f t="shared" si="41"/>
        <v>-0.50442477876106195</v>
      </c>
      <c r="L177" s="34">
        <f t="shared" si="42"/>
        <v>-0.57692307692307687</v>
      </c>
      <c r="M177" s="34">
        <f t="shared" si="39"/>
        <v>-6.222707423580786E-2</v>
      </c>
      <c r="N177" s="40">
        <f t="shared" si="40"/>
        <v>-9.2592592592592574E-2</v>
      </c>
    </row>
    <row r="178" spans="1:14" ht="25.5" x14ac:dyDescent="0.2">
      <c r="A178" s="27"/>
      <c r="B178" s="29" t="s">
        <v>160</v>
      </c>
      <c r="C178" s="39">
        <v>3</v>
      </c>
      <c r="D178" s="33">
        <v>2</v>
      </c>
      <c r="E178" s="33">
        <v>2</v>
      </c>
      <c r="F178" s="33">
        <v>1</v>
      </c>
      <c r="G178" s="34">
        <f t="shared" si="35"/>
        <v>3.2751091703056767E-3</v>
      </c>
      <c r="H178" s="34">
        <f t="shared" si="36"/>
        <v>2.4691358024691358E-3</v>
      </c>
      <c r="I178" s="34">
        <f t="shared" si="37"/>
        <v>2.0060180541624875E-3</v>
      </c>
      <c r="J178" s="34">
        <f t="shared" si="38"/>
        <v>1.0256410256410256E-3</v>
      </c>
      <c r="K178" s="34">
        <f t="shared" si="41"/>
        <v>-0.33333333333333331</v>
      </c>
      <c r="L178" s="34">
        <f t="shared" si="42"/>
        <v>-0.5</v>
      </c>
      <c r="M178" s="34">
        <f t="shared" si="39"/>
        <v>-1.0917030567685589E-3</v>
      </c>
      <c r="N178" s="40">
        <f t="shared" si="40"/>
        <v>-1.2345679012345679E-3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1</v>
      </c>
      <c r="F179" s="33">
        <v>0</v>
      </c>
      <c r="G179" s="34" t="str">
        <f t="shared" si="35"/>
        <v/>
      </c>
      <c r="H179" s="34" t="str">
        <f t="shared" si="36"/>
        <v/>
      </c>
      <c r="I179" s="34">
        <f t="shared" si="37"/>
        <v>1.0030090270812437E-3</v>
      </c>
      <c r="J179" s="34" t="str">
        <f t="shared" si="38"/>
        <v/>
      </c>
      <c r="K179" s="34">
        <f t="shared" si="41"/>
        <v>1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0</v>
      </c>
      <c r="F180" s="42">
        <v>0</v>
      </c>
      <c r="G180" s="43" t="str">
        <f t="shared" si="35"/>
        <v/>
      </c>
      <c r="H180" s="43" t="str">
        <f t="shared" si="36"/>
        <v/>
      </c>
      <c r="I180" s="43" t="str">
        <f t="shared" si="37"/>
        <v/>
      </c>
      <c r="J180" s="43" t="str">
        <f t="shared" si="38"/>
        <v/>
      </c>
      <c r="K180" s="43" t="str">
        <f t="shared" si="41"/>
        <v xml:space="preserve"> 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1583</v>
      </c>
      <c r="D188" s="31">
        <f>SUM(D189:D363)</f>
        <v>1299</v>
      </c>
      <c r="E188" s="31">
        <f>SUM(E189:E363)</f>
        <v>1690</v>
      </c>
      <c r="F188" s="31">
        <f>SUM(F189:F363)</f>
        <v>1438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6.7593177511054953E-2</v>
      </c>
      <c r="L188" s="32">
        <f>+IF(AND(D188=0,F188=0),"",IF(D188=0,1,IF(F188=0,-1,(F188-D188)/D188)))</f>
        <v>0.10700538876058506</v>
      </c>
      <c r="M188" s="32">
        <f t="shared" ref="M188:M219" si="47">+IF(OR(AND(G188=""),(K188="")),"",G188*K188)</f>
        <v>6.7593177511054953E-2</v>
      </c>
      <c r="N188" s="32">
        <f t="shared" ref="N188:N219" si="48">+IF(OR(AND(H188=""),(L188="")),"",H188*L188)</f>
        <v>0.10700538876058506</v>
      </c>
    </row>
    <row r="189" spans="1:14" ht="27" customHeight="1" x14ac:dyDescent="0.2">
      <c r="A189" s="27"/>
      <c r="B189" s="28" t="s">
        <v>163</v>
      </c>
      <c r="C189" s="35">
        <v>3</v>
      </c>
      <c r="D189" s="36">
        <v>4</v>
      </c>
      <c r="E189" s="36">
        <v>2</v>
      </c>
      <c r="F189" s="36">
        <v>1</v>
      </c>
      <c r="G189" s="37">
        <f t="shared" si="43"/>
        <v>1.8951358180669614E-3</v>
      </c>
      <c r="H189" s="37">
        <f t="shared" si="44"/>
        <v>3.0792917628945341E-3</v>
      </c>
      <c r="I189" s="37">
        <f t="shared" si="45"/>
        <v>1.1834319526627219E-3</v>
      </c>
      <c r="J189" s="37">
        <f t="shared" si="46"/>
        <v>6.9541029207232264E-4</v>
      </c>
      <c r="K189" s="37">
        <f t="shared" ref="K189:K220" si="49">+IF(AND(C189=0,E189=0)," ",IF(C189=0,1,IF(E189=0,-1,(E189-C189)/C189)))</f>
        <v>-0.33333333333333331</v>
      </c>
      <c r="L189" s="37">
        <f t="shared" ref="L189:L220" si="50">+IF(AND(D189=0,F189=0)," ",IF(D189=0,1,IF(F189=0,-1,(F189-D189)/D189)))</f>
        <v>-0.75</v>
      </c>
      <c r="M189" s="37">
        <f t="shared" si="47"/>
        <v>-6.3171193935565378E-4</v>
      </c>
      <c r="N189" s="38">
        <f t="shared" si="48"/>
        <v>-2.3094688221709007E-3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4</v>
      </c>
      <c r="F190" s="33">
        <v>2</v>
      </c>
      <c r="G190" s="34" t="str">
        <f t="shared" si="43"/>
        <v/>
      </c>
      <c r="H190" s="34" t="str">
        <f t="shared" si="44"/>
        <v/>
      </c>
      <c r="I190" s="34">
        <f t="shared" si="45"/>
        <v>2.3668639053254438E-3</v>
      </c>
      <c r="J190" s="34">
        <f t="shared" si="46"/>
        <v>1.3908205841446453E-3</v>
      </c>
      <c r="K190" s="34">
        <f t="shared" si="49"/>
        <v>1</v>
      </c>
      <c r="L190" s="34">
        <f t="shared" si="50"/>
        <v>1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0</v>
      </c>
      <c r="F191" s="33">
        <v>0</v>
      </c>
      <c r="G191" s="34" t="str">
        <f t="shared" si="43"/>
        <v/>
      </c>
      <c r="H191" s="34" t="str">
        <f t="shared" si="44"/>
        <v/>
      </c>
      <c r="I191" s="34" t="str">
        <f t="shared" si="45"/>
        <v/>
      </c>
      <c r="J191" s="34" t="str">
        <f t="shared" si="46"/>
        <v/>
      </c>
      <c r="K191" s="34" t="str">
        <f t="shared" si="49"/>
        <v xml:space="preserve"> 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4</v>
      </c>
      <c r="D193" s="33">
        <v>10</v>
      </c>
      <c r="E193" s="33">
        <v>5</v>
      </c>
      <c r="F193" s="33">
        <v>2</v>
      </c>
      <c r="G193" s="34">
        <f t="shared" si="43"/>
        <v>2.5268477574226151E-3</v>
      </c>
      <c r="H193" s="34">
        <f t="shared" si="44"/>
        <v>7.6982294072363358E-3</v>
      </c>
      <c r="I193" s="34">
        <f t="shared" si="45"/>
        <v>2.9585798816568047E-3</v>
      </c>
      <c r="J193" s="34">
        <f t="shared" si="46"/>
        <v>1.3908205841446453E-3</v>
      </c>
      <c r="K193" s="34">
        <f t="shared" si="49"/>
        <v>0.25</v>
      </c>
      <c r="L193" s="34">
        <f t="shared" si="50"/>
        <v>-0.8</v>
      </c>
      <c r="M193" s="34">
        <f t="shared" si="47"/>
        <v>6.3171193935565378E-4</v>
      </c>
      <c r="N193" s="40">
        <f t="shared" si="48"/>
        <v>-6.158583525789069E-3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0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 t="str">
        <f t="shared" si="46"/>
        <v/>
      </c>
      <c r="K194" s="34" t="str">
        <f t="shared" si="49"/>
        <v xml:space="preserve"> </v>
      </c>
      <c r="L194" s="34" t="str">
        <f t="shared" si="50"/>
        <v xml:space="preserve"> 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320</v>
      </c>
      <c r="D195" s="33">
        <v>263</v>
      </c>
      <c r="E195" s="33">
        <v>178</v>
      </c>
      <c r="F195" s="33">
        <v>105</v>
      </c>
      <c r="G195" s="34">
        <f t="shared" si="43"/>
        <v>0.20214782059380923</v>
      </c>
      <c r="H195" s="34">
        <f t="shared" si="44"/>
        <v>0.20246343341031564</v>
      </c>
      <c r="I195" s="34">
        <f t="shared" si="45"/>
        <v>0.10532544378698225</v>
      </c>
      <c r="J195" s="34">
        <f t="shared" si="46"/>
        <v>7.3018080667593882E-2</v>
      </c>
      <c r="K195" s="34">
        <f t="shared" si="49"/>
        <v>-0.44374999999999998</v>
      </c>
      <c r="L195" s="34">
        <f t="shared" si="50"/>
        <v>-0.60076045627376429</v>
      </c>
      <c r="M195" s="34">
        <f t="shared" si="47"/>
        <v>-8.9703095388502838E-2</v>
      </c>
      <c r="N195" s="40">
        <f t="shared" si="48"/>
        <v>-0.12163202463433412</v>
      </c>
    </row>
    <row r="196" spans="1:14" x14ac:dyDescent="0.2">
      <c r="A196" s="27"/>
      <c r="B196" s="29" t="s">
        <v>170</v>
      </c>
      <c r="C196" s="39">
        <v>8</v>
      </c>
      <c r="D196" s="33">
        <v>9</v>
      </c>
      <c r="E196" s="33">
        <v>2</v>
      </c>
      <c r="F196" s="33">
        <v>1</v>
      </c>
      <c r="G196" s="34">
        <f t="shared" si="43"/>
        <v>5.0536955148452302E-3</v>
      </c>
      <c r="H196" s="34">
        <f t="shared" si="44"/>
        <v>6.9284064665127024E-3</v>
      </c>
      <c r="I196" s="34">
        <f t="shared" si="45"/>
        <v>1.1834319526627219E-3</v>
      </c>
      <c r="J196" s="34">
        <f t="shared" si="46"/>
        <v>6.9541029207232264E-4</v>
      </c>
      <c r="K196" s="34">
        <f t="shared" si="49"/>
        <v>-0.75</v>
      </c>
      <c r="L196" s="34">
        <f t="shared" si="50"/>
        <v>-0.88888888888888884</v>
      </c>
      <c r="M196" s="34">
        <f t="shared" si="47"/>
        <v>-3.7902716361339229E-3</v>
      </c>
      <c r="N196" s="40">
        <f t="shared" si="48"/>
        <v>-6.1585835257890681E-3</v>
      </c>
    </row>
    <row r="197" spans="1:14" x14ac:dyDescent="0.2">
      <c r="A197" s="27"/>
      <c r="B197" s="29" t="s">
        <v>171</v>
      </c>
      <c r="C197" s="39">
        <v>10</v>
      </c>
      <c r="D197" s="33">
        <v>8</v>
      </c>
      <c r="E197" s="33">
        <v>6</v>
      </c>
      <c r="F197" s="33">
        <v>7</v>
      </c>
      <c r="G197" s="34">
        <f t="shared" si="43"/>
        <v>6.3171193935565384E-3</v>
      </c>
      <c r="H197" s="34">
        <f t="shared" si="44"/>
        <v>6.1585835257890681E-3</v>
      </c>
      <c r="I197" s="34">
        <f t="shared" si="45"/>
        <v>3.5502958579881655E-3</v>
      </c>
      <c r="J197" s="34">
        <f t="shared" si="46"/>
        <v>4.8678720445062586E-3</v>
      </c>
      <c r="K197" s="34">
        <f t="shared" si="49"/>
        <v>-0.4</v>
      </c>
      <c r="L197" s="34">
        <f t="shared" si="50"/>
        <v>-0.125</v>
      </c>
      <c r="M197" s="34">
        <f t="shared" si="47"/>
        <v>-2.5268477574226155E-3</v>
      </c>
      <c r="N197" s="40">
        <f t="shared" si="48"/>
        <v>-7.6982294072363352E-4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1</v>
      </c>
      <c r="F198" s="33">
        <v>3</v>
      </c>
      <c r="G198" s="34" t="str">
        <f t="shared" si="43"/>
        <v/>
      </c>
      <c r="H198" s="34" t="str">
        <f t="shared" si="44"/>
        <v/>
      </c>
      <c r="I198" s="34">
        <f t="shared" si="45"/>
        <v>5.9171597633136095E-4</v>
      </c>
      <c r="J198" s="34">
        <f t="shared" si="46"/>
        <v>2.086230876216968E-3</v>
      </c>
      <c r="K198" s="34">
        <f t="shared" si="49"/>
        <v>1</v>
      </c>
      <c r="L198" s="34">
        <f t="shared" si="50"/>
        <v>1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0</v>
      </c>
      <c r="E199" s="33">
        <v>1</v>
      </c>
      <c r="F199" s="33">
        <v>1</v>
      </c>
      <c r="G199" s="34" t="str">
        <f t="shared" si="43"/>
        <v/>
      </c>
      <c r="H199" s="34" t="str">
        <f t="shared" si="44"/>
        <v/>
      </c>
      <c r="I199" s="34">
        <f t="shared" si="45"/>
        <v>5.9171597633136095E-4</v>
      </c>
      <c r="J199" s="34">
        <f t="shared" si="46"/>
        <v>6.9541029207232264E-4</v>
      </c>
      <c r="K199" s="34">
        <f t="shared" si="49"/>
        <v>1</v>
      </c>
      <c r="L199" s="34">
        <f t="shared" si="50"/>
        <v>1</v>
      </c>
      <c r="M199" s="34" t="str">
        <f t="shared" si="47"/>
        <v/>
      </c>
      <c r="N199" s="40" t="str">
        <f t="shared" si="48"/>
        <v/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1</v>
      </c>
      <c r="D201" s="33">
        <v>1</v>
      </c>
      <c r="E201" s="33">
        <v>3</v>
      </c>
      <c r="F201" s="33">
        <v>1</v>
      </c>
      <c r="G201" s="34">
        <f t="shared" si="43"/>
        <v>6.3171193935565378E-4</v>
      </c>
      <c r="H201" s="34">
        <f t="shared" si="44"/>
        <v>7.6982294072363352E-4</v>
      </c>
      <c r="I201" s="34">
        <f t="shared" si="45"/>
        <v>1.7751479289940828E-3</v>
      </c>
      <c r="J201" s="34">
        <f t="shared" si="46"/>
        <v>6.9541029207232264E-4</v>
      </c>
      <c r="K201" s="34">
        <f t="shared" si="49"/>
        <v>2</v>
      </c>
      <c r="L201" s="34">
        <f t="shared" si="50"/>
        <v>0</v>
      </c>
      <c r="M201" s="34">
        <f t="shared" si="47"/>
        <v>1.2634238787113076E-3</v>
      </c>
      <c r="N201" s="40">
        <f t="shared" si="48"/>
        <v>0</v>
      </c>
    </row>
    <row r="202" spans="1:14" x14ac:dyDescent="0.2">
      <c r="A202" s="27"/>
      <c r="B202" s="29" t="s">
        <v>176</v>
      </c>
      <c r="C202" s="39">
        <v>9</v>
      </c>
      <c r="D202" s="33">
        <v>1</v>
      </c>
      <c r="E202" s="33">
        <v>10</v>
      </c>
      <c r="F202" s="33">
        <v>3</v>
      </c>
      <c r="G202" s="34">
        <f t="shared" si="43"/>
        <v>5.6854074542008843E-3</v>
      </c>
      <c r="H202" s="34">
        <f t="shared" si="44"/>
        <v>7.6982294072363352E-4</v>
      </c>
      <c r="I202" s="34">
        <f t="shared" si="45"/>
        <v>5.9171597633136093E-3</v>
      </c>
      <c r="J202" s="34">
        <f t="shared" si="46"/>
        <v>2.086230876216968E-3</v>
      </c>
      <c r="K202" s="34">
        <f t="shared" si="49"/>
        <v>0.1111111111111111</v>
      </c>
      <c r="L202" s="34">
        <f t="shared" si="50"/>
        <v>2</v>
      </c>
      <c r="M202" s="34">
        <f t="shared" si="47"/>
        <v>6.3171193935565378E-4</v>
      </c>
      <c r="N202" s="40">
        <f t="shared" si="48"/>
        <v>1.539645881447267E-3</v>
      </c>
    </row>
    <row r="203" spans="1:14" x14ac:dyDescent="0.2">
      <c r="A203" s="27"/>
      <c r="B203" s="29" t="s">
        <v>177</v>
      </c>
      <c r="C203" s="39">
        <v>149</v>
      </c>
      <c r="D203" s="33">
        <v>88</v>
      </c>
      <c r="E203" s="33">
        <v>73</v>
      </c>
      <c r="F203" s="33">
        <v>70</v>
      </c>
      <c r="G203" s="34">
        <f t="shared" si="43"/>
        <v>9.4125078963992415E-2</v>
      </c>
      <c r="H203" s="34">
        <f t="shared" si="44"/>
        <v>6.7744418783679747E-2</v>
      </c>
      <c r="I203" s="34">
        <f t="shared" si="45"/>
        <v>4.319526627218935E-2</v>
      </c>
      <c r="J203" s="34">
        <f t="shared" si="46"/>
        <v>4.8678720445062586E-2</v>
      </c>
      <c r="K203" s="34">
        <f t="shared" si="49"/>
        <v>-0.51006711409395977</v>
      </c>
      <c r="L203" s="34">
        <f t="shared" si="50"/>
        <v>-0.20454545454545456</v>
      </c>
      <c r="M203" s="34">
        <f t="shared" si="47"/>
        <v>-4.8010107391029691E-2</v>
      </c>
      <c r="N203" s="40">
        <f t="shared" si="48"/>
        <v>-1.3856812933025403E-2</v>
      </c>
    </row>
    <row r="204" spans="1:14" ht="25.5" x14ac:dyDescent="0.2">
      <c r="A204" s="27"/>
      <c r="B204" s="29" t="s">
        <v>178</v>
      </c>
      <c r="C204" s="39">
        <v>4</v>
      </c>
      <c r="D204" s="33">
        <v>6</v>
      </c>
      <c r="E204" s="33">
        <v>10</v>
      </c>
      <c r="F204" s="33">
        <v>9</v>
      </c>
      <c r="G204" s="34">
        <f t="shared" si="43"/>
        <v>2.5268477574226151E-3</v>
      </c>
      <c r="H204" s="34">
        <f t="shared" si="44"/>
        <v>4.6189376443418013E-3</v>
      </c>
      <c r="I204" s="34">
        <f t="shared" si="45"/>
        <v>5.9171597633136093E-3</v>
      </c>
      <c r="J204" s="34">
        <f t="shared" si="46"/>
        <v>6.2586926286509036E-3</v>
      </c>
      <c r="K204" s="34">
        <f t="shared" si="49"/>
        <v>1.5</v>
      </c>
      <c r="L204" s="34">
        <f t="shared" si="50"/>
        <v>0.5</v>
      </c>
      <c r="M204" s="34">
        <f t="shared" si="47"/>
        <v>3.7902716361339229E-3</v>
      </c>
      <c r="N204" s="40">
        <f t="shared" si="48"/>
        <v>2.3094688221709007E-3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0</v>
      </c>
      <c r="F205" s="33">
        <v>0</v>
      </c>
      <c r="G205" s="34" t="str">
        <f t="shared" si="43"/>
        <v/>
      </c>
      <c r="H205" s="34" t="str">
        <f t="shared" si="44"/>
        <v/>
      </c>
      <c r="I205" s="34" t="str">
        <f t="shared" si="45"/>
        <v/>
      </c>
      <c r="J205" s="34" t="str">
        <f t="shared" si="46"/>
        <v/>
      </c>
      <c r="K205" s="34" t="str">
        <f t="shared" si="49"/>
        <v xml:space="preserve"> 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9</v>
      </c>
      <c r="D207" s="33">
        <v>1</v>
      </c>
      <c r="E207" s="33">
        <v>6</v>
      </c>
      <c r="F207" s="33">
        <v>6</v>
      </c>
      <c r="G207" s="34">
        <f t="shared" si="43"/>
        <v>5.6854074542008843E-3</v>
      </c>
      <c r="H207" s="34">
        <f t="shared" si="44"/>
        <v>7.6982294072363352E-4</v>
      </c>
      <c r="I207" s="34">
        <f t="shared" si="45"/>
        <v>3.5502958579881655E-3</v>
      </c>
      <c r="J207" s="34">
        <f t="shared" si="46"/>
        <v>4.172461752433936E-3</v>
      </c>
      <c r="K207" s="34">
        <f t="shared" si="49"/>
        <v>-0.33333333333333331</v>
      </c>
      <c r="L207" s="34">
        <f t="shared" si="50"/>
        <v>5</v>
      </c>
      <c r="M207" s="34">
        <f t="shared" si="47"/>
        <v>-1.8951358180669614E-3</v>
      </c>
      <c r="N207" s="40">
        <f t="shared" si="48"/>
        <v>3.8491147036181675E-3</v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3</v>
      </c>
      <c r="D209" s="33">
        <v>6</v>
      </c>
      <c r="E209" s="33">
        <v>14</v>
      </c>
      <c r="F209" s="33">
        <v>9</v>
      </c>
      <c r="G209" s="34">
        <f t="shared" si="43"/>
        <v>1.8951358180669614E-3</v>
      </c>
      <c r="H209" s="34">
        <f t="shared" si="44"/>
        <v>4.6189376443418013E-3</v>
      </c>
      <c r="I209" s="34">
        <f t="shared" si="45"/>
        <v>8.2840236686390536E-3</v>
      </c>
      <c r="J209" s="34">
        <f t="shared" si="46"/>
        <v>6.2586926286509036E-3</v>
      </c>
      <c r="K209" s="34">
        <f t="shared" si="49"/>
        <v>3.6666666666666665</v>
      </c>
      <c r="L209" s="34">
        <f t="shared" si="50"/>
        <v>0.5</v>
      </c>
      <c r="M209" s="34">
        <f t="shared" si="47"/>
        <v>6.9488313329121917E-3</v>
      </c>
      <c r="N209" s="40">
        <f t="shared" si="48"/>
        <v>2.3094688221709007E-3</v>
      </c>
    </row>
    <row r="210" spans="1:14" x14ac:dyDescent="0.2">
      <c r="A210" s="27"/>
      <c r="B210" s="29" t="s">
        <v>184</v>
      </c>
      <c r="C210" s="39">
        <v>65</v>
      </c>
      <c r="D210" s="33">
        <v>30</v>
      </c>
      <c r="E210" s="33">
        <v>55</v>
      </c>
      <c r="F210" s="33">
        <v>40</v>
      </c>
      <c r="G210" s="34">
        <f t="shared" si="43"/>
        <v>4.1061276058117498E-2</v>
      </c>
      <c r="H210" s="34">
        <f t="shared" si="44"/>
        <v>2.3094688221709007E-2</v>
      </c>
      <c r="I210" s="34">
        <f t="shared" si="45"/>
        <v>3.2544378698224852E-2</v>
      </c>
      <c r="J210" s="34">
        <f t="shared" si="46"/>
        <v>2.7816411682892908E-2</v>
      </c>
      <c r="K210" s="34">
        <f t="shared" si="49"/>
        <v>-0.15384615384615385</v>
      </c>
      <c r="L210" s="34">
        <f t="shared" si="50"/>
        <v>0.33333333333333331</v>
      </c>
      <c r="M210" s="34">
        <f t="shared" si="47"/>
        <v>-6.3171193935565384E-3</v>
      </c>
      <c r="N210" s="40">
        <f t="shared" si="48"/>
        <v>7.6982294072363358E-3</v>
      </c>
    </row>
    <row r="211" spans="1:14" x14ac:dyDescent="0.2">
      <c r="A211" s="27"/>
      <c r="B211" s="29" t="s">
        <v>185</v>
      </c>
      <c r="C211" s="39">
        <v>5</v>
      </c>
      <c r="D211" s="33">
        <v>6</v>
      </c>
      <c r="E211" s="33">
        <v>12</v>
      </c>
      <c r="F211" s="33">
        <v>13</v>
      </c>
      <c r="G211" s="34">
        <f t="shared" si="43"/>
        <v>3.1585596967782692E-3</v>
      </c>
      <c r="H211" s="34">
        <f t="shared" si="44"/>
        <v>4.6189376443418013E-3</v>
      </c>
      <c r="I211" s="34">
        <f t="shared" si="45"/>
        <v>7.100591715976331E-3</v>
      </c>
      <c r="J211" s="34">
        <f t="shared" si="46"/>
        <v>9.0403337969401955E-3</v>
      </c>
      <c r="K211" s="34">
        <f t="shared" si="49"/>
        <v>1.4</v>
      </c>
      <c r="L211" s="34">
        <f t="shared" si="50"/>
        <v>1.1666666666666667</v>
      </c>
      <c r="M211" s="34">
        <f t="shared" si="47"/>
        <v>4.421983575489577E-3</v>
      </c>
      <c r="N211" s="40">
        <f t="shared" si="48"/>
        <v>5.3887605850654356E-3</v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1</v>
      </c>
      <c r="D214" s="33">
        <v>0</v>
      </c>
      <c r="E214" s="33">
        <v>10</v>
      </c>
      <c r="F214" s="33">
        <v>1</v>
      </c>
      <c r="G214" s="34">
        <f t="shared" si="43"/>
        <v>6.3171193935565378E-4</v>
      </c>
      <c r="H214" s="34" t="str">
        <f t="shared" si="44"/>
        <v/>
      </c>
      <c r="I214" s="34">
        <f t="shared" si="45"/>
        <v>5.9171597633136093E-3</v>
      </c>
      <c r="J214" s="34">
        <f t="shared" si="46"/>
        <v>6.9541029207232264E-4</v>
      </c>
      <c r="K214" s="34">
        <f t="shared" si="49"/>
        <v>9</v>
      </c>
      <c r="L214" s="34">
        <f t="shared" si="50"/>
        <v>1</v>
      </c>
      <c r="M214" s="34">
        <f t="shared" si="47"/>
        <v>5.6854074542008843E-3</v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31</v>
      </c>
      <c r="D215" s="33">
        <v>11</v>
      </c>
      <c r="E215" s="33">
        <v>77</v>
      </c>
      <c r="F215" s="33">
        <v>92</v>
      </c>
      <c r="G215" s="34">
        <f t="shared" si="43"/>
        <v>1.9583070120025269E-2</v>
      </c>
      <c r="H215" s="34">
        <f t="shared" si="44"/>
        <v>8.4680523479599683E-3</v>
      </c>
      <c r="I215" s="34">
        <f t="shared" si="45"/>
        <v>4.5562130177514794E-2</v>
      </c>
      <c r="J215" s="34">
        <f t="shared" si="46"/>
        <v>6.397774687065369E-2</v>
      </c>
      <c r="K215" s="34">
        <f t="shared" si="49"/>
        <v>1.4838709677419355</v>
      </c>
      <c r="L215" s="34">
        <f t="shared" si="50"/>
        <v>7.3636363636363633</v>
      </c>
      <c r="M215" s="34">
        <f t="shared" si="47"/>
        <v>2.9058749210360075E-2</v>
      </c>
      <c r="N215" s="40">
        <f t="shared" si="48"/>
        <v>6.2355658198614307E-2</v>
      </c>
    </row>
    <row r="216" spans="1:14" ht="26.25" customHeight="1" x14ac:dyDescent="0.2">
      <c r="A216" s="27"/>
      <c r="B216" s="29" t="s">
        <v>190</v>
      </c>
      <c r="C216" s="39">
        <v>33</v>
      </c>
      <c r="D216" s="33">
        <v>23</v>
      </c>
      <c r="E216" s="33">
        <v>5</v>
      </c>
      <c r="F216" s="33">
        <v>3</v>
      </c>
      <c r="G216" s="34">
        <f t="shared" si="43"/>
        <v>2.0846493998736577E-2</v>
      </c>
      <c r="H216" s="34">
        <f t="shared" si="44"/>
        <v>1.7705927636643571E-2</v>
      </c>
      <c r="I216" s="34">
        <f t="shared" si="45"/>
        <v>2.9585798816568047E-3</v>
      </c>
      <c r="J216" s="34">
        <f t="shared" si="46"/>
        <v>2.086230876216968E-3</v>
      </c>
      <c r="K216" s="34">
        <f t="shared" si="49"/>
        <v>-0.84848484848484851</v>
      </c>
      <c r="L216" s="34">
        <f t="shared" si="50"/>
        <v>-0.86956521739130432</v>
      </c>
      <c r="M216" s="34">
        <f t="shared" si="47"/>
        <v>-1.7687934301958308E-2</v>
      </c>
      <c r="N216" s="40">
        <f t="shared" si="48"/>
        <v>-1.539645881447267E-2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11</v>
      </c>
      <c r="D218" s="33">
        <v>25</v>
      </c>
      <c r="E218" s="33">
        <v>9</v>
      </c>
      <c r="F218" s="33">
        <v>23</v>
      </c>
      <c r="G218" s="34">
        <f t="shared" si="43"/>
        <v>6.9488313329121917E-3</v>
      </c>
      <c r="H218" s="34">
        <f t="shared" si="44"/>
        <v>1.924557351809084E-2</v>
      </c>
      <c r="I218" s="34">
        <f t="shared" si="45"/>
        <v>5.3254437869822485E-3</v>
      </c>
      <c r="J218" s="34">
        <f t="shared" si="46"/>
        <v>1.5994436717663423E-2</v>
      </c>
      <c r="K218" s="34">
        <f t="shared" si="49"/>
        <v>-0.18181818181818182</v>
      </c>
      <c r="L218" s="34">
        <f t="shared" si="50"/>
        <v>-0.08</v>
      </c>
      <c r="M218" s="34">
        <f t="shared" si="47"/>
        <v>-1.2634238787113076E-3</v>
      </c>
      <c r="N218" s="40">
        <f t="shared" si="48"/>
        <v>-1.5396458814472672E-3</v>
      </c>
    </row>
    <row r="219" spans="1:14" x14ac:dyDescent="0.2">
      <c r="A219" s="27"/>
      <c r="B219" s="29" t="s">
        <v>193</v>
      </c>
      <c r="C219" s="39">
        <v>3</v>
      </c>
      <c r="D219" s="33">
        <v>14</v>
      </c>
      <c r="E219" s="33">
        <v>1</v>
      </c>
      <c r="F219" s="33">
        <v>13</v>
      </c>
      <c r="G219" s="34">
        <f t="shared" si="43"/>
        <v>1.8951358180669614E-3</v>
      </c>
      <c r="H219" s="34">
        <f t="shared" si="44"/>
        <v>1.0777521170130869E-2</v>
      </c>
      <c r="I219" s="34">
        <f t="shared" si="45"/>
        <v>5.9171597633136095E-4</v>
      </c>
      <c r="J219" s="34">
        <f t="shared" si="46"/>
        <v>9.0403337969401955E-3</v>
      </c>
      <c r="K219" s="34">
        <f t="shared" si="49"/>
        <v>-0.66666666666666663</v>
      </c>
      <c r="L219" s="34">
        <f t="shared" si="50"/>
        <v>-7.1428571428571425E-2</v>
      </c>
      <c r="M219" s="34">
        <f t="shared" si="47"/>
        <v>-1.2634238787113076E-3</v>
      </c>
      <c r="N219" s="40">
        <f t="shared" si="48"/>
        <v>-7.6982294072363352E-4</v>
      </c>
    </row>
    <row r="220" spans="1:14" x14ac:dyDescent="0.2">
      <c r="A220" s="27"/>
      <c r="B220" s="29" t="s">
        <v>194</v>
      </c>
      <c r="C220" s="39">
        <v>13</v>
      </c>
      <c r="D220" s="33">
        <v>15</v>
      </c>
      <c r="E220" s="33">
        <v>5</v>
      </c>
      <c r="F220" s="33">
        <v>8</v>
      </c>
      <c r="G220" s="34">
        <f t="shared" ref="G220:G251" si="51">+IF(C220=0,"",C220/C$188)</f>
        <v>8.2122552116234999E-3</v>
      </c>
      <c r="H220" s="34">
        <f t="shared" ref="H220:H251" si="52">+IF(D220=0,"",D220/D$188)</f>
        <v>1.1547344110854504E-2</v>
      </c>
      <c r="I220" s="34">
        <f t="shared" ref="I220:I251" si="53">+IF(E220=0,"",E220/E$188)</f>
        <v>2.9585798816568047E-3</v>
      </c>
      <c r="J220" s="34">
        <f t="shared" ref="J220:J251" si="54">+IF(F220=0,"",F220/F$188)</f>
        <v>5.5632823365785811E-3</v>
      </c>
      <c r="K220" s="34">
        <f t="shared" si="49"/>
        <v>-0.61538461538461542</v>
      </c>
      <c r="L220" s="34">
        <f t="shared" si="50"/>
        <v>-0.46666666666666667</v>
      </c>
      <c r="M220" s="34">
        <f t="shared" ref="M220:M251" si="55">+IF(OR(AND(G220=""),(K220="")),"",G220*K220)</f>
        <v>-5.0536955148452311E-3</v>
      </c>
      <c r="N220" s="40">
        <f t="shared" ref="N220:N251" si="56">+IF(OR(AND(H220=""),(L220="")),"",H220*L220)</f>
        <v>-5.3887605850654347E-3</v>
      </c>
    </row>
    <row r="221" spans="1:14" x14ac:dyDescent="0.2">
      <c r="A221" s="27"/>
      <c r="B221" s="29" t="s">
        <v>195</v>
      </c>
      <c r="C221" s="39">
        <v>27</v>
      </c>
      <c r="D221" s="33">
        <v>29</v>
      </c>
      <c r="E221" s="33">
        <v>14</v>
      </c>
      <c r="F221" s="33">
        <v>32</v>
      </c>
      <c r="G221" s="34">
        <f t="shared" si="51"/>
        <v>1.7056222362602652E-2</v>
      </c>
      <c r="H221" s="34">
        <f t="shared" si="52"/>
        <v>2.2324865280985373E-2</v>
      </c>
      <c r="I221" s="34">
        <f t="shared" si="53"/>
        <v>8.2840236686390536E-3</v>
      </c>
      <c r="J221" s="34">
        <f t="shared" si="54"/>
        <v>2.2253129346314324E-2</v>
      </c>
      <c r="K221" s="34">
        <f t="shared" ref="K221:K252" si="57">+IF(AND(C221=0,E221=0)," ",IF(C221=0,1,IF(E221=0,-1,(E221-C221)/C221)))</f>
        <v>-0.48148148148148145</v>
      </c>
      <c r="L221" s="34">
        <f t="shared" ref="L221:L252" si="58">+IF(AND(D221=0,F221=0)," ",IF(D221=0,1,IF(F221=0,-1,(F221-D221)/D221)))</f>
        <v>0.10344827586206896</v>
      </c>
      <c r="M221" s="34">
        <f t="shared" si="55"/>
        <v>-8.2122552116234981E-3</v>
      </c>
      <c r="N221" s="40">
        <f t="shared" si="56"/>
        <v>2.3094688221709007E-3</v>
      </c>
    </row>
    <row r="222" spans="1:14" x14ac:dyDescent="0.2">
      <c r="A222" s="27"/>
      <c r="B222" s="29" t="s">
        <v>196</v>
      </c>
      <c r="C222" s="39">
        <v>0</v>
      </c>
      <c r="D222" s="33">
        <v>3</v>
      </c>
      <c r="E222" s="33">
        <v>1</v>
      </c>
      <c r="F222" s="33">
        <v>1</v>
      </c>
      <c r="G222" s="34" t="str">
        <f t="shared" si="51"/>
        <v/>
      </c>
      <c r="H222" s="34">
        <f t="shared" si="52"/>
        <v>2.3094688221709007E-3</v>
      </c>
      <c r="I222" s="34">
        <f t="shared" si="53"/>
        <v>5.9171597633136095E-4</v>
      </c>
      <c r="J222" s="34">
        <f t="shared" si="54"/>
        <v>6.9541029207232264E-4</v>
      </c>
      <c r="K222" s="34">
        <f t="shared" si="57"/>
        <v>1</v>
      </c>
      <c r="L222" s="34">
        <f t="shared" si="58"/>
        <v>-0.66666666666666663</v>
      </c>
      <c r="M222" s="34" t="str">
        <f t="shared" si="55"/>
        <v/>
      </c>
      <c r="N222" s="40">
        <f t="shared" si="56"/>
        <v>-1.539645881447267E-3</v>
      </c>
    </row>
    <row r="223" spans="1:14" x14ac:dyDescent="0.2">
      <c r="A223" s="27"/>
      <c r="B223" s="29" t="s">
        <v>197</v>
      </c>
      <c r="C223" s="39">
        <v>0</v>
      </c>
      <c r="D223" s="33">
        <v>1</v>
      </c>
      <c r="E223" s="33">
        <v>0</v>
      </c>
      <c r="F223" s="33">
        <v>3</v>
      </c>
      <c r="G223" s="34" t="str">
        <f t="shared" si="51"/>
        <v/>
      </c>
      <c r="H223" s="34">
        <f t="shared" si="52"/>
        <v>7.6982294072363352E-4</v>
      </c>
      <c r="I223" s="34" t="str">
        <f t="shared" si="53"/>
        <v/>
      </c>
      <c r="J223" s="34">
        <f t="shared" si="54"/>
        <v>2.086230876216968E-3</v>
      </c>
      <c r="K223" s="34" t="str">
        <f t="shared" si="57"/>
        <v xml:space="preserve"> </v>
      </c>
      <c r="L223" s="34">
        <f t="shared" si="58"/>
        <v>2</v>
      </c>
      <c r="M223" s="34" t="str">
        <f t="shared" si="55"/>
        <v/>
      </c>
      <c r="N223" s="40">
        <f t="shared" si="56"/>
        <v>1.539645881447267E-3</v>
      </c>
    </row>
    <row r="224" spans="1:14" x14ac:dyDescent="0.2">
      <c r="A224" s="27"/>
      <c r="B224" s="29" t="s">
        <v>198</v>
      </c>
      <c r="C224" s="39">
        <v>0</v>
      </c>
      <c r="D224" s="33">
        <v>1</v>
      </c>
      <c r="E224" s="33">
        <v>0</v>
      </c>
      <c r="F224" s="33">
        <v>0</v>
      </c>
      <c r="G224" s="34" t="str">
        <f t="shared" si="51"/>
        <v/>
      </c>
      <c r="H224" s="34">
        <f t="shared" si="52"/>
        <v>7.6982294072363352E-4</v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>
        <f t="shared" si="58"/>
        <v>-1</v>
      </c>
      <c r="M224" s="34" t="str">
        <f t="shared" si="55"/>
        <v/>
      </c>
      <c r="N224" s="40">
        <f t="shared" si="56"/>
        <v>-7.6982294072363352E-4</v>
      </c>
    </row>
    <row r="225" spans="1:14" x14ac:dyDescent="0.2">
      <c r="A225" s="27"/>
      <c r="B225" s="29" t="s">
        <v>199</v>
      </c>
      <c r="C225" s="39">
        <v>0</v>
      </c>
      <c r="D225" s="33">
        <v>6</v>
      </c>
      <c r="E225" s="33">
        <v>2</v>
      </c>
      <c r="F225" s="33">
        <v>5</v>
      </c>
      <c r="G225" s="34" t="str">
        <f t="shared" si="51"/>
        <v/>
      </c>
      <c r="H225" s="34">
        <f t="shared" si="52"/>
        <v>4.6189376443418013E-3</v>
      </c>
      <c r="I225" s="34">
        <f t="shared" si="53"/>
        <v>1.1834319526627219E-3</v>
      </c>
      <c r="J225" s="34">
        <f t="shared" si="54"/>
        <v>3.4770514603616135E-3</v>
      </c>
      <c r="K225" s="34">
        <f t="shared" si="57"/>
        <v>1</v>
      </c>
      <c r="L225" s="34">
        <f t="shared" si="58"/>
        <v>-0.16666666666666666</v>
      </c>
      <c r="M225" s="34" t="str">
        <f t="shared" si="55"/>
        <v/>
      </c>
      <c r="N225" s="40">
        <f t="shared" si="56"/>
        <v>-7.6982294072363352E-4</v>
      </c>
    </row>
    <row r="226" spans="1:14" x14ac:dyDescent="0.2">
      <c r="A226" s="27"/>
      <c r="B226" s="29" t="s">
        <v>200</v>
      </c>
      <c r="C226" s="39">
        <v>41</v>
      </c>
      <c r="D226" s="33">
        <v>28</v>
      </c>
      <c r="E226" s="33">
        <v>24</v>
      </c>
      <c r="F226" s="33">
        <v>26</v>
      </c>
      <c r="G226" s="34">
        <f t="shared" si="51"/>
        <v>2.5900189513581806E-2</v>
      </c>
      <c r="H226" s="34">
        <f t="shared" si="52"/>
        <v>2.1555042340261739E-2</v>
      </c>
      <c r="I226" s="34">
        <f t="shared" si="53"/>
        <v>1.4201183431952662E-2</v>
      </c>
      <c r="J226" s="34">
        <f t="shared" si="54"/>
        <v>1.8080667593880391E-2</v>
      </c>
      <c r="K226" s="34">
        <f t="shared" si="57"/>
        <v>-0.41463414634146339</v>
      </c>
      <c r="L226" s="34">
        <f t="shared" si="58"/>
        <v>-7.1428571428571425E-2</v>
      </c>
      <c r="M226" s="34">
        <f t="shared" si="55"/>
        <v>-1.0739102969046115E-2</v>
      </c>
      <c r="N226" s="40">
        <f t="shared" si="56"/>
        <v>-1.539645881447267E-3</v>
      </c>
    </row>
    <row r="227" spans="1:14" x14ac:dyDescent="0.2">
      <c r="A227" s="27"/>
      <c r="B227" s="29" t="s">
        <v>201</v>
      </c>
      <c r="C227" s="39">
        <v>55</v>
      </c>
      <c r="D227" s="33">
        <v>34</v>
      </c>
      <c r="E227" s="33">
        <v>6</v>
      </c>
      <c r="F227" s="33">
        <v>10</v>
      </c>
      <c r="G227" s="34">
        <f t="shared" si="51"/>
        <v>3.474415666456096E-2</v>
      </c>
      <c r="H227" s="34">
        <f t="shared" si="52"/>
        <v>2.6173979984603541E-2</v>
      </c>
      <c r="I227" s="34">
        <f t="shared" si="53"/>
        <v>3.5502958579881655E-3</v>
      </c>
      <c r="J227" s="34">
        <f t="shared" si="54"/>
        <v>6.954102920723227E-3</v>
      </c>
      <c r="K227" s="34">
        <f t="shared" si="57"/>
        <v>-0.89090909090909087</v>
      </c>
      <c r="L227" s="34">
        <f t="shared" si="58"/>
        <v>-0.70588235294117652</v>
      </c>
      <c r="M227" s="34">
        <f t="shared" si="55"/>
        <v>-3.0953885028427035E-2</v>
      </c>
      <c r="N227" s="40">
        <f t="shared" si="56"/>
        <v>-1.8475750577367205E-2</v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1</v>
      </c>
      <c r="E229" s="33">
        <v>0</v>
      </c>
      <c r="F229" s="33">
        <v>0</v>
      </c>
      <c r="G229" s="34" t="str">
        <f t="shared" si="51"/>
        <v/>
      </c>
      <c r="H229" s="34">
        <f t="shared" si="52"/>
        <v>7.6982294072363352E-4</v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>
        <f t="shared" si="58"/>
        <v>-1</v>
      </c>
      <c r="M229" s="34" t="str">
        <f t="shared" si="55"/>
        <v/>
      </c>
      <c r="N229" s="40">
        <f t="shared" si="56"/>
        <v>-7.6982294072363352E-4</v>
      </c>
    </row>
    <row r="230" spans="1:14" ht="25.5" x14ac:dyDescent="0.2">
      <c r="A230" s="27"/>
      <c r="B230" s="29" t="s">
        <v>204</v>
      </c>
      <c r="C230" s="39">
        <v>14</v>
      </c>
      <c r="D230" s="33">
        <v>7</v>
      </c>
      <c r="E230" s="33">
        <v>52</v>
      </c>
      <c r="F230" s="33">
        <v>16</v>
      </c>
      <c r="G230" s="34">
        <f t="shared" si="51"/>
        <v>8.843967150979154E-3</v>
      </c>
      <c r="H230" s="34">
        <f t="shared" si="52"/>
        <v>5.3887605850654347E-3</v>
      </c>
      <c r="I230" s="34">
        <f t="shared" si="53"/>
        <v>3.0769230769230771E-2</v>
      </c>
      <c r="J230" s="34">
        <f t="shared" si="54"/>
        <v>1.1126564673157162E-2</v>
      </c>
      <c r="K230" s="34">
        <f t="shared" si="57"/>
        <v>2.7142857142857144</v>
      </c>
      <c r="L230" s="34">
        <f t="shared" si="58"/>
        <v>1.2857142857142858</v>
      </c>
      <c r="M230" s="34">
        <f t="shared" si="55"/>
        <v>2.4005053695514849E-2</v>
      </c>
      <c r="N230" s="40">
        <f t="shared" si="56"/>
        <v>6.9284064665127024E-3</v>
      </c>
    </row>
    <row r="231" spans="1:14" x14ac:dyDescent="0.2">
      <c r="A231" s="27"/>
      <c r="B231" s="29" t="s">
        <v>205</v>
      </c>
      <c r="C231" s="39">
        <v>1</v>
      </c>
      <c r="D231" s="33">
        <v>5</v>
      </c>
      <c r="E231" s="33">
        <v>3</v>
      </c>
      <c r="F231" s="33">
        <v>2</v>
      </c>
      <c r="G231" s="34">
        <f t="shared" si="51"/>
        <v>6.3171193935565378E-4</v>
      </c>
      <c r="H231" s="34">
        <f t="shared" si="52"/>
        <v>3.8491147036181679E-3</v>
      </c>
      <c r="I231" s="34">
        <f t="shared" si="53"/>
        <v>1.7751479289940828E-3</v>
      </c>
      <c r="J231" s="34">
        <f t="shared" si="54"/>
        <v>1.3908205841446453E-3</v>
      </c>
      <c r="K231" s="34">
        <f t="shared" si="57"/>
        <v>2</v>
      </c>
      <c r="L231" s="34">
        <f t="shared" si="58"/>
        <v>-0.6</v>
      </c>
      <c r="M231" s="34">
        <f t="shared" si="55"/>
        <v>1.2634238787113076E-3</v>
      </c>
      <c r="N231" s="40">
        <f t="shared" si="56"/>
        <v>-2.3094688221709007E-3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2</v>
      </c>
      <c r="D233" s="33">
        <v>1</v>
      </c>
      <c r="E233" s="33">
        <v>0</v>
      </c>
      <c r="F233" s="33">
        <v>0</v>
      </c>
      <c r="G233" s="34">
        <f t="shared" si="51"/>
        <v>1.2634238787113076E-3</v>
      </c>
      <c r="H233" s="34">
        <f t="shared" si="52"/>
        <v>7.6982294072363352E-4</v>
      </c>
      <c r="I233" s="34" t="str">
        <f t="shared" si="53"/>
        <v/>
      </c>
      <c r="J233" s="34" t="str">
        <f t="shared" si="54"/>
        <v/>
      </c>
      <c r="K233" s="34">
        <f t="shared" si="57"/>
        <v>-1</v>
      </c>
      <c r="L233" s="34">
        <f t="shared" si="58"/>
        <v>-1</v>
      </c>
      <c r="M233" s="34">
        <f t="shared" si="55"/>
        <v>-1.2634238787113076E-3</v>
      </c>
      <c r="N233" s="40">
        <f t="shared" si="56"/>
        <v>-7.6982294072363352E-4</v>
      </c>
    </row>
    <row r="234" spans="1:14" x14ac:dyDescent="0.2">
      <c r="A234" s="27"/>
      <c r="B234" s="29" t="s">
        <v>208</v>
      </c>
      <c r="C234" s="39">
        <v>1</v>
      </c>
      <c r="D234" s="33">
        <v>1</v>
      </c>
      <c r="E234" s="33">
        <v>0</v>
      </c>
      <c r="F234" s="33">
        <v>0</v>
      </c>
      <c r="G234" s="34">
        <f t="shared" si="51"/>
        <v>6.3171193935565378E-4</v>
      </c>
      <c r="H234" s="34">
        <f t="shared" si="52"/>
        <v>7.6982294072363352E-4</v>
      </c>
      <c r="I234" s="34" t="str">
        <f t="shared" si="53"/>
        <v/>
      </c>
      <c r="J234" s="34" t="str">
        <f t="shared" si="54"/>
        <v/>
      </c>
      <c r="K234" s="34">
        <f t="shared" si="57"/>
        <v>-1</v>
      </c>
      <c r="L234" s="34">
        <f t="shared" si="58"/>
        <v>-1</v>
      </c>
      <c r="M234" s="34">
        <f t="shared" si="55"/>
        <v>-6.3171193935565378E-4</v>
      </c>
      <c r="N234" s="40">
        <f t="shared" si="56"/>
        <v>-7.6982294072363352E-4</v>
      </c>
    </row>
    <row r="235" spans="1:14" ht="25.5" customHeight="1" x14ac:dyDescent="0.2">
      <c r="A235" s="27"/>
      <c r="B235" s="29" t="s">
        <v>209</v>
      </c>
      <c r="C235" s="39">
        <v>20</v>
      </c>
      <c r="D235" s="33">
        <v>16</v>
      </c>
      <c r="E235" s="33">
        <v>23</v>
      </c>
      <c r="F235" s="33">
        <v>22</v>
      </c>
      <c r="G235" s="34">
        <f t="shared" si="51"/>
        <v>1.2634238787113077E-2</v>
      </c>
      <c r="H235" s="34">
        <f t="shared" si="52"/>
        <v>1.2317167051578136E-2</v>
      </c>
      <c r="I235" s="34">
        <f t="shared" si="53"/>
        <v>1.3609467455621301E-2</v>
      </c>
      <c r="J235" s="34">
        <f t="shared" si="54"/>
        <v>1.5299026425591099E-2</v>
      </c>
      <c r="K235" s="34">
        <f t="shared" si="57"/>
        <v>0.15</v>
      </c>
      <c r="L235" s="34">
        <f t="shared" si="58"/>
        <v>0.375</v>
      </c>
      <c r="M235" s="34">
        <f t="shared" si="55"/>
        <v>1.8951358180669614E-3</v>
      </c>
      <c r="N235" s="40">
        <f t="shared" si="56"/>
        <v>4.6189376443418013E-3</v>
      </c>
    </row>
    <row r="236" spans="1:14" x14ac:dyDescent="0.2">
      <c r="A236" s="27"/>
      <c r="B236" s="29" t="s">
        <v>210</v>
      </c>
      <c r="C236" s="39">
        <v>0</v>
      </c>
      <c r="D236" s="33">
        <v>1</v>
      </c>
      <c r="E236" s="33">
        <v>1</v>
      </c>
      <c r="F236" s="33">
        <v>0</v>
      </c>
      <c r="G236" s="34" t="str">
        <f t="shared" si="51"/>
        <v/>
      </c>
      <c r="H236" s="34">
        <f t="shared" si="52"/>
        <v>7.6982294072363352E-4</v>
      </c>
      <c r="I236" s="34">
        <f t="shared" si="53"/>
        <v>5.9171597633136095E-4</v>
      </c>
      <c r="J236" s="34" t="str">
        <f t="shared" si="54"/>
        <v/>
      </c>
      <c r="K236" s="34">
        <f t="shared" si="57"/>
        <v>1</v>
      </c>
      <c r="L236" s="34">
        <f t="shared" si="58"/>
        <v>-1</v>
      </c>
      <c r="M236" s="34" t="str">
        <f t="shared" si="55"/>
        <v/>
      </c>
      <c r="N236" s="40">
        <f t="shared" si="56"/>
        <v>-7.6982294072363352E-4</v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1</v>
      </c>
      <c r="E238" s="33">
        <v>0</v>
      </c>
      <c r="F238" s="33">
        <v>0</v>
      </c>
      <c r="G238" s="34" t="str">
        <f t="shared" si="51"/>
        <v/>
      </c>
      <c r="H238" s="34">
        <f t="shared" si="52"/>
        <v>7.6982294072363352E-4</v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>
        <f t="shared" si="58"/>
        <v>-1</v>
      </c>
      <c r="M238" s="34" t="str">
        <f t="shared" si="55"/>
        <v/>
      </c>
      <c r="N238" s="40">
        <f t="shared" si="56"/>
        <v>-7.6982294072363352E-4</v>
      </c>
    </row>
    <row r="239" spans="1:14" x14ac:dyDescent="0.2">
      <c r="A239" s="27"/>
      <c r="B239" s="29" t="s">
        <v>213</v>
      </c>
      <c r="C239" s="39">
        <v>0</v>
      </c>
      <c r="D239" s="33">
        <v>2</v>
      </c>
      <c r="E239" s="33">
        <v>0</v>
      </c>
      <c r="F239" s="33">
        <v>0</v>
      </c>
      <c r="G239" s="34" t="str">
        <f t="shared" si="51"/>
        <v/>
      </c>
      <c r="H239" s="34">
        <f t="shared" si="52"/>
        <v>1.539645881447267E-3</v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>
        <f t="shared" si="58"/>
        <v>-1</v>
      </c>
      <c r="M239" s="34" t="str">
        <f t="shared" si="55"/>
        <v/>
      </c>
      <c r="N239" s="40">
        <f t="shared" si="56"/>
        <v>-1.539645881447267E-3</v>
      </c>
    </row>
    <row r="240" spans="1:14" x14ac:dyDescent="0.2">
      <c r="A240" s="27"/>
      <c r="B240" s="29" t="s">
        <v>214</v>
      </c>
      <c r="C240" s="39">
        <v>0</v>
      </c>
      <c r="D240" s="33">
        <v>1</v>
      </c>
      <c r="E240" s="33">
        <v>0</v>
      </c>
      <c r="F240" s="33">
        <v>0</v>
      </c>
      <c r="G240" s="34" t="str">
        <f t="shared" si="51"/>
        <v/>
      </c>
      <c r="H240" s="34">
        <f t="shared" si="52"/>
        <v>7.6982294072363352E-4</v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>
        <f t="shared" si="58"/>
        <v>-1</v>
      </c>
      <c r="M240" s="34" t="str">
        <f t="shared" si="55"/>
        <v/>
      </c>
      <c r="N240" s="40">
        <f t="shared" si="56"/>
        <v>-7.6982294072363352E-4</v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191</v>
      </c>
      <c r="D242" s="33">
        <v>178</v>
      </c>
      <c r="E242" s="33">
        <v>258</v>
      </c>
      <c r="F242" s="33">
        <v>279</v>
      </c>
      <c r="G242" s="34">
        <f t="shared" si="51"/>
        <v>0.12065698041692988</v>
      </c>
      <c r="H242" s="34">
        <f t="shared" si="52"/>
        <v>0.13702848344880678</v>
      </c>
      <c r="I242" s="34">
        <f t="shared" si="53"/>
        <v>0.15266272189349112</v>
      </c>
      <c r="J242" s="34">
        <f t="shared" si="54"/>
        <v>0.19401947148817802</v>
      </c>
      <c r="K242" s="34">
        <f t="shared" si="57"/>
        <v>0.35078534031413611</v>
      </c>
      <c r="L242" s="34">
        <f t="shared" si="58"/>
        <v>0.56741573033707871</v>
      </c>
      <c r="M242" s="34">
        <f t="shared" si="55"/>
        <v>4.2324699936828802E-2</v>
      </c>
      <c r="N242" s="40">
        <f t="shared" si="56"/>
        <v>7.7752117013086999E-2</v>
      </c>
    </row>
    <row r="243" spans="1:14" x14ac:dyDescent="0.2">
      <c r="A243" s="27"/>
      <c r="B243" s="29" t="s">
        <v>217</v>
      </c>
      <c r="C243" s="39">
        <v>1</v>
      </c>
      <c r="D243" s="33">
        <v>2</v>
      </c>
      <c r="E243" s="33">
        <v>1</v>
      </c>
      <c r="F243" s="33">
        <v>0</v>
      </c>
      <c r="G243" s="34">
        <f t="shared" si="51"/>
        <v>6.3171193935565378E-4</v>
      </c>
      <c r="H243" s="34">
        <f t="shared" si="52"/>
        <v>1.539645881447267E-3</v>
      </c>
      <c r="I243" s="34">
        <f t="shared" si="53"/>
        <v>5.9171597633136095E-4</v>
      </c>
      <c r="J243" s="34" t="str">
        <f t="shared" si="54"/>
        <v/>
      </c>
      <c r="K243" s="34">
        <f t="shared" si="57"/>
        <v>0</v>
      </c>
      <c r="L243" s="34">
        <f t="shared" si="58"/>
        <v>-1</v>
      </c>
      <c r="M243" s="34">
        <f t="shared" si="55"/>
        <v>0</v>
      </c>
      <c r="N243" s="40">
        <f t="shared" si="56"/>
        <v>-1.539645881447267E-3</v>
      </c>
    </row>
    <row r="244" spans="1:14" x14ac:dyDescent="0.2">
      <c r="A244" s="27"/>
      <c r="B244" s="29" t="s">
        <v>218</v>
      </c>
      <c r="C244" s="39">
        <v>3</v>
      </c>
      <c r="D244" s="33">
        <v>0</v>
      </c>
      <c r="E244" s="33">
        <v>1</v>
      </c>
      <c r="F244" s="33">
        <v>0</v>
      </c>
      <c r="G244" s="34">
        <f t="shared" si="51"/>
        <v>1.8951358180669614E-3</v>
      </c>
      <c r="H244" s="34" t="str">
        <f t="shared" si="52"/>
        <v/>
      </c>
      <c r="I244" s="34">
        <f t="shared" si="53"/>
        <v>5.9171597633136095E-4</v>
      </c>
      <c r="J244" s="34" t="str">
        <f t="shared" si="54"/>
        <v/>
      </c>
      <c r="K244" s="34">
        <f t="shared" si="57"/>
        <v>-0.66666666666666663</v>
      </c>
      <c r="L244" s="34" t="str">
        <f t="shared" si="58"/>
        <v xml:space="preserve"> </v>
      </c>
      <c r="M244" s="34">
        <f t="shared" si="55"/>
        <v>-1.2634238787113076E-3</v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1</v>
      </c>
      <c r="D245" s="33">
        <v>1</v>
      </c>
      <c r="E245" s="33">
        <v>1</v>
      </c>
      <c r="F245" s="33">
        <v>0</v>
      </c>
      <c r="G245" s="34">
        <f t="shared" si="51"/>
        <v>6.3171193935565378E-4</v>
      </c>
      <c r="H245" s="34">
        <f t="shared" si="52"/>
        <v>7.6982294072363352E-4</v>
      </c>
      <c r="I245" s="34">
        <f t="shared" si="53"/>
        <v>5.9171597633136095E-4</v>
      </c>
      <c r="J245" s="34" t="str">
        <f t="shared" si="54"/>
        <v/>
      </c>
      <c r="K245" s="34">
        <f t="shared" si="57"/>
        <v>0</v>
      </c>
      <c r="L245" s="34">
        <f t="shared" si="58"/>
        <v>-1</v>
      </c>
      <c r="M245" s="34">
        <f t="shared" si="55"/>
        <v>0</v>
      </c>
      <c r="N245" s="40">
        <f t="shared" si="56"/>
        <v>-7.6982294072363352E-4</v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15</v>
      </c>
      <c r="D248" s="33">
        <v>0</v>
      </c>
      <c r="E248" s="33">
        <v>3</v>
      </c>
      <c r="F248" s="33">
        <v>0</v>
      </c>
      <c r="G248" s="34">
        <f t="shared" si="51"/>
        <v>9.4756790903348081E-3</v>
      </c>
      <c r="H248" s="34" t="str">
        <f t="shared" si="52"/>
        <v/>
      </c>
      <c r="I248" s="34">
        <f t="shared" si="53"/>
        <v>1.7751479289940828E-3</v>
      </c>
      <c r="J248" s="34" t="str">
        <f t="shared" si="54"/>
        <v/>
      </c>
      <c r="K248" s="34">
        <f t="shared" si="57"/>
        <v>-0.8</v>
      </c>
      <c r="L248" s="34" t="str">
        <f t="shared" si="58"/>
        <v xml:space="preserve"> </v>
      </c>
      <c r="M248" s="34">
        <f t="shared" si="55"/>
        <v>-7.5805432722678466E-3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0</v>
      </c>
      <c r="D249" s="33">
        <v>0</v>
      </c>
      <c r="E249" s="33">
        <v>0</v>
      </c>
      <c r="F249" s="33">
        <v>0</v>
      </c>
      <c r="G249" s="34" t="str">
        <f t="shared" si="51"/>
        <v/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 t="str">
        <f t="shared" si="57"/>
        <v xml:space="preserve"> </v>
      </c>
      <c r="L249" s="34" t="str">
        <f t="shared" si="58"/>
        <v xml:space="preserve"> </v>
      </c>
      <c r="M249" s="34" t="str">
        <f t="shared" si="55"/>
        <v/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2</v>
      </c>
      <c r="D251" s="33">
        <v>0</v>
      </c>
      <c r="E251" s="33">
        <v>2</v>
      </c>
      <c r="F251" s="33">
        <v>0</v>
      </c>
      <c r="G251" s="34">
        <f t="shared" si="51"/>
        <v>1.2634238787113076E-3</v>
      </c>
      <c r="H251" s="34" t="str">
        <f t="shared" si="52"/>
        <v/>
      </c>
      <c r="I251" s="34">
        <f t="shared" si="53"/>
        <v>1.1834319526627219E-3</v>
      </c>
      <c r="J251" s="34" t="str">
        <f t="shared" si="54"/>
        <v/>
      </c>
      <c r="K251" s="34">
        <f t="shared" si="57"/>
        <v>0</v>
      </c>
      <c r="L251" s="34" t="str">
        <f t="shared" si="58"/>
        <v xml:space="preserve"> </v>
      </c>
      <c r="M251" s="34">
        <f t="shared" si="55"/>
        <v>0</v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2</v>
      </c>
      <c r="E252" s="33">
        <v>2</v>
      </c>
      <c r="F252" s="33">
        <v>3</v>
      </c>
      <c r="G252" s="34" t="str">
        <f t="shared" ref="G252:G283" si="59">+IF(C252=0,"",C252/C$188)</f>
        <v/>
      </c>
      <c r="H252" s="34">
        <f t="shared" ref="H252:H283" si="60">+IF(D252=0,"",D252/D$188)</f>
        <v>1.539645881447267E-3</v>
      </c>
      <c r="I252" s="34">
        <f t="shared" ref="I252:I283" si="61">+IF(E252=0,"",E252/E$188)</f>
        <v>1.1834319526627219E-3</v>
      </c>
      <c r="J252" s="34">
        <f t="shared" ref="J252:J283" si="62">+IF(F252=0,"",F252/F$188)</f>
        <v>2.086230876216968E-3</v>
      </c>
      <c r="K252" s="34">
        <f t="shared" si="57"/>
        <v>1</v>
      </c>
      <c r="L252" s="34">
        <f t="shared" si="58"/>
        <v>0.5</v>
      </c>
      <c r="M252" s="34" t="str">
        <f t="shared" ref="M252:M283" si="63">+IF(OR(AND(G252=""),(K252="")),"",G252*K252)</f>
        <v/>
      </c>
      <c r="N252" s="40">
        <f t="shared" ref="N252:N283" si="64">+IF(OR(AND(H252=""),(L252="")),"",H252*L252)</f>
        <v>7.6982294072363352E-4</v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1</v>
      </c>
      <c r="F253" s="33">
        <v>1</v>
      </c>
      <c r="G253" s="34" t="str">
        <f t="shared" si="59"/>
        <v/>
      </c>
      <c r="H253" s="34" t="str">
        <f t="shared" si="60"/>
        <v/>
      </c>
      <c r="I253" s="34">
        <f t="shared" si="61"/>
        <v>5.9171597633136095E-4</v>
      </c>
      <c r="J253" s="34">
        <f t="shared" si="62"/>
        <v>6.9541029207232264E-4</v>
      </c>
      <c r="K253" s="34">
        <f t="shared" ref="K253:K284" si="65">+IF(AND(C253=0,E253=0)," ",IF(C253=0,1,IF(E253=0,-1,(E253-C253)/C253)))</f>
        <v>1</v>
      </c>
      <c r="L253" s="34">
        <f t="shared" ref="L253:L284" si="66">+IF(AND(D253=0,F253=0)," ",IF(D253=0,1,IF(F253=0,-1,(F253-D253)/D253)))</f>
        <v>1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1</v>
      </c>
      <c r="D254" s="33">
        <v>1</v>
      </c>
      <c r="E254" s="33">
        <v>0</v>
      </c>
      <c r="F254" s="33">
        <v>0</v>
      </c>
      <c r="G254" s="34">
        <f t="shared" si="59"/>
        <v>6.3171193935565378E-4</v>
      </c>
      <c r="H254" s="34">
        <f t="shared" si="60"/>
        <v>7.6982294072363352E-4</v>
      </c>
      <c r="I254" s="34" t="str">
        <f t="shared" si="61"/>
        <v/>
      </c>
      <c r="J254" s="34" t="str">
        <f t="shared" si="62"/>
        <v/>
      </c>
      <c r="K254" s="34">
        <f t="shared" si="65"/>
        <v>-1</v>
      </c>
      <c r="L254" s="34">
        <f t="shared" si="66"/>
        <v>-1</v>
      </c>
      <c r="M254" s="34">
        <f t="shared" si="63"/>
        <v>-6.3171193935565378E-4</v>
      </c>
      <c r="N254" s="40">
        <f t="shared" si="64"/>
        <v>-7.6982294072363352E-4</v>
      </c>
    </row>
    <row r="255" spans="1:14" x14ac:dyDescent="0.2">
      <c r="A255" s="27"/>
      <c r="B255" s="29" t="s">
        <v>229</v>
      </c>
      <c r="C255" s="39">
        <v>13</v>
      </c>
      <c r="D255" s="33">
        <v>1</v>
      </c>
      <c r="E255" s="33">
        <v>4</v>
      </c>
      <c r="F255" s="33">
        <v>1</v>
      </c>
      <c r="G255" s="34">
        <f t="shared" si="59"/>
        <v>8.2122552116234999E-3</v>
      </c>
      <c r="H255" s="34">
        <f t="shared" si="60"/>
        <v>7.6982294072363352E-4</v>
      </c>
      <c r="I255" s="34">
        <f t="shared" si="61"/>
        <v>2.3668639053254438E-3</v>
      </c>
      <c r="J255" s="34">
        <f t="shared" si="62"/>
        <v>6.9541029207232264E-4</v>
      </c>
      <c r="K255" s="34">
        <f t="shared" si="65"/>
        <v>-0.69230769230769229</v>
      </c>
      <c r="L255" s="34">
        <f t="shared" si="66"/>
        <v>0</v>
      </c>
      <c r="M255" s="34">
        <f t="shared" si="63"/>
        <v>-5.6854074542008843E-3</v>
      </c>
      <c r="N255" s="40">
        <f t="shared" si="64"/>
        <v>0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0</v>
      </c>
      <c r="E257" s="33">
        <v>0</v>
      </c>
      <c r="F257" s="33">
        <v>0</v>
      </c>
      <c r="G257" s="34" t="str">
        <f t="shared" si="59"/>
        <v/>
      </c>
      <c r="H257" s="34" t="str">
        <f t="shared" si="60"/>
        <v/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 t="str">
        <f t="shared" si="66"/>
        <v xml:space="preserve"> </v>
      </c>
      <c r="M257" s="34" t="str">
        <f t="shared" si="63"/>
        <v/>
      </c>
      <c r="N257" s="40" t="str">
        <f t="shared" si="64"/>
        <v/>
      </c>
    </row>
    <row r="258" spans="1:14" x14ac:dyDescent="0.2">
      <c r="A258" s="27"/>
      <c r="B258" s="29" t="s">
        <v>232</v>
      </c>
      <c r="C258" s="39">
        <v>7</v>
      </c>
      <c r="D258" s="33">
        <v>8</v>
      </c>
      <c r="E258" s="33">
        <v>0</v>
      </c>
      <c r="F258" s="33">
        <v>5</v>
      </c>
      <c r="G258" s="34">
        <f t="shared" si="59"/>
        <v>4.421983575489577E-3</v>
      </c>
      <c r="H258" s="34">
        <f t="shared" si="60"/>
        <v>6.1585835257890681E-3</v>
      </c>
      <c r="I258" s="34" t="str">
        <f t="shared" si="61"/>
        <v/>
      </c>
      <c r="J258" s="34">
        <f t="shared" si="62"/>
        <v>3.4770514603616135E-3</v>
      </c>
      <c r="K258" s="34">
        <f t="shared" si="65"/>
        <v>-1</v>
      </c>
      <c r="L258" s="34">
        <f t="shared" si="66"/>
        <v>-0.375</v>
      </c>
      <c r="M258" s="34">
        <f t="shared" si="63"/>
        <v>-4.421983575489577E-3</v>
      </c>
      <c r="N258" s="40">
        <f t="shared" si="64"/>
        <v>-2.3094688221709007E-3</v>
      </c>
    </row>
    <row r="259" spans="1:14" x14ac:dyDescent="0.2">
      <c r="A259" s="27"/>
      <c r="B259" s="29" t="s">
        <v>233</v>
      </c>
      <c r="C259" s="39">
        <v>1</v>
      </c>
      <c r="D259" s="33">
        <v>0</v>
      </c>
      <c r="E259" s="33">
        <v>1</v>
      </c>
      <c r="F259" s="33">
        <v>4</v>
      </c>
      <c r="G259" s="34">
        <f t="shared" si="59"/>
        <v>6.3171193935565378E-4</v>
      </c>
      <c r="H259" s="34" t="str">
        <f t="shared" si="60"/>
        <v/>
      </c>
      <c r="I259" s="34">
        <f t="shared" si="61"/>
        <v>5.9171597633136095E-4</v>
      </c>
      <c r="J259" s="34">
        <f t="shared" si="62"/>
        <v>2.7816411682892906E-3</v>
      </c>
      <c r="K259" s="34">
        <f t="shared" si="65"/>
        <v>0</v>
      </c>
      <c r="L259" s="34">
        <f t="shared" si="66"/>
        <v>1</v>
      </c>
      <c r="M259" s="34">
        <f t="shared" si="63"/>
        <v>0</v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6</v>
      </c>
      <c r="D260" s="33">
        <v>3</v>
      </c>
      <c r="E260" s="33">
        <v>3</v>
      </c>
      <c r="F260" s="33">
        <v>3</v>
      </c>
      <c r="G260" s="34">
        <f t="shared" si="59"/>
        <v>3.7902716361339229E-3</v>
      </c>
      <c r="H260" s="34">
        <f t="shared" si="60"/>
        <v>2.3094688221709007E-3</v>
      </c>
      <c r="I260" s="34">
        <f t="shared" si="61"/>
        <v>1.7751479289940828E-3</v>
      </c>
      <c r="J260" s="34">
        <f t="shared" si="62"/>
        <v>2.086230876216968E-3</v>
      </c>
      <c r="K260" s="34">
        <f t="shared" si="65"/>
        <v>-0.5</v>
      </c>
      <c r="L260" s="34">
        <f t="shared" si="66"/>
        <v>0</v>
      </c>
      <c r="M260" s="34">
        <f t="shared" si="63"/>
        <v>-1.8951358180669614E-3</v>
      </c>
      <c r="N260" s="40">
        <f t="shared" si="64"/>
        <v>0</v>
      </c>
    </row>
    <row r="261" spans="1:14" x14ac:dyDescent="0.2">
      <c r="A261" s="27"/>
      <c r="B261" s="29" t="s">
        <v>235</v>
      </c>
      <c r="C261" s="39">
        <v>10</v>
      </c>
      <c r="D261" s="33">
        <v>4</v>
      </c>
      <c r="E261" s="33">
        <v>4</v>
      </c>
      <c r="F261" s="33">
        <v>3</v>
      </c>
      <c r="G261" s="34">
        <f t="shared" si="59"/>
        <v>6.3171193935565384E-3</v>
      </c>
      <c r="H261" s="34">
        <f t="shared" si="60"/>
        <v>3.0792917628945341E-3</v>
      </c>
      <c r="I261" s="34">
        <f t="shared" si="61"/>
        <v>2.3668639053254438E-3</v>
      </c>
      <c r="J261" s="34">
        <f t="shared" si="62"/>
        <v>2.086230876216968E-3</v>
      </c>
      <c r="K261" s="34">
        <f t="shared" si="65"/>
        <v>-0.6</v>
      </c>
      <c r="L261" s="34">
        <f t="shared" si="66"/>
        <v>-0.25</v>
      </c>
      <c r="M261" s="34">
        <f t="shared" si="63"/>
        <v>-3.7902716361339229E-3</v>
      </c>
      <c r="N261" s="40">
        <f t="shared" si="64"/>
        <v>-7.6982294072363352E-4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1</v>
      </c>
      <c r="D263" s="33">
        <v>0</v>
      </c>
      <c r="E263" s="33">
        <v>0</v>
      </c>
      <c r="F263" s="33">
        <v>0</v>
      </c>
      <c r="G263" s="34">
        <f t="shared" si="59"/>
        <v>6.3171193935565378E-4</v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>
        <f t="shared" si="65"/>
        <v>-1</v>
      </c>
      <c r="L263" s="34" t="str">
        <f t="shared" si="66"/>
        <v xml:space="preserve"> </v>
      </c>
      <c r="M263" s="34">
        <f t="shared" si="63"/>
        <v>-6.3171193935565378E-4</v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1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>
        <f t="shared" si="62"/>
        <v>6.9541029207232264E-4</v>
      </c>
      <c r="K264" s="34" t="str">
        <f t="shared" si="65"/>
        <v xml:space="preserve"> </v>
      </c>
      <c r="L264" s="34">
        <f t="shared" si="66"/>
        <v>1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1</v>
      </c>
      <c r="F265" s="33">
        <v>2</v>
      </c>
      <c r="G265" s="34" t="str">
        <f t="shared" si="59"/>
        <v/>
      </c>
      <c r="H265" s="34" t="str">
        <f t="shared" si="60"/>
        <v/>
      </c>
      <c r="I265" s="34">
        <f t="shared" si="61"/>
        <v>5.9171597633136095E-4</v>
      </c>
      <c r="J265" s="34">
        <f t="shared" si="62"/>
        <v>1.3908205841446453E-3</v>
      </c>
      <c r="K265" s="34">
        <f t="shared" si="65"/>
        <v>1</v>
      </c>
      <c r="L265" s="34">
        <f t="shared" si="66"/>
        <v>1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1</v>
      </c>
      <c r="F266" s="33">
        <v>9</v>
      </c>
      <c r="G266" s="34" t="str">
        <f t="shared" si="59"/>
        <v/>
      </c>
      <c r="H266" s="34" t="str">
        <f t="shared" si="60"/>
        <v/>
      </c>
      <c r="I266" s="34">
        <f t="shared" si="61"/>
        <v>5.9171597633136095E-4</v>
      </c>
      <c r="J266" s="34">
        <f t="shared" si="62"/>
        <v>6.2586926286509036E-3</v>
      </c>
      <c r="K266" s="34">
        <f t="shared" si="65"/>
        <v>1</v>
      </c>
      <c r="L266" s="34">
        <f t="shared" si="66"/>
        <v>1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6</v>
      </c>
      <c r="D267" s="33">
        <v>1</v>
      </c>
      <c r="E267" s="33">
        <v>1</v>
      </c>
      <c r="F267" s="33">
        <v>0</v>
      </c>
      <c r="G267" s="34">
        <f t="shared" si="59"/>
        <v>3.7902716361339229E-3</v>
      </c>
      <c r="H267" s="34">
        <f t="shared" si="60"/>
        <v>7.6982294072363352E-4</v>
      </c>
      <c r="I267" s="34">
        <f t="shared" si="61"/>
        <v>5.9171597633136095E-4</v>
      </c>
      <c r="J267" s="34" t="str">
        <f t="shared" si="62"/>
        <v/>
      </c>
      <c r="K267" s="34">
        <f t="shared" si="65"/>
        <v>-0.83333333333333337</v>
      </c>
      <c r="L267" s="34">
        <f t="shared" si="66"/>
        <v>-1</v>
      </c>
      <c r="M267" s="34">
        <f t="shared" si="63"/>
        <v>-3.1585596967782692E-3</v>
      </c>
      <c r="N267" s="40">
        <f t="shared" si="64"/>
        <v>-7.6982294072363352E-4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1</v>
      </c>
      <c r="E269" s="33">
        <v>0</v>
      </c>
      <c r="F269" s="33">
        <v>1</v>
      </c>
      <c r="G269" s="34" t="str">
        <f t="shared" si="59"/>
        <v/>
      </c>
      <c r="H269" s="34">
        <f t="shared" si="60"/>
        <v>7.6982294072363352E-4</v>
      </c>
      <c r="I269" s="34" t="str">
        <f t="shared" si="61"/>
        <v/>
      </c>
      <c r="J269" s="34">
        <f t="shared" si="62"/>
        <v>6.9541029207232264E-4</v>
      </c>
      <c r="K269" s="34" t="str">
        <f t="shared" si="65"/>
        <v xml:space="preserve"> </v>
      </c>
      <c r="L269" s="34">
        <f t="shared" si="66"/>
        <v>0</v>
      </c>
      <c r="M269" s="34" t="str">
        <f t="shared" si="63"/>
        <v/>
      </c>
      <c r="N269" s="40">
        <f t="shared" si="64"/>
        <v>0</v>
      </c>
    </row>
    <row r="270" spans="1:14" ht="25.5" x14ac:dyDescent="0.2">
      <c r="A270" s="27"/>
      <c r="B270" s="29" t="s">
        <v>244</v>
      </c>
      <c r="C270" s="39">
        <v>1</v>
      </c>
      <c r="D270" s="33">
        <v>0</v>
      </c>
      <c r="E270" s="33">
        <v>7</v>
      </c>
      <c r="F270" s="33">
        <v>9</v>
      </c>
      <c r="G270" s="34">
        <f t="shared" si="59"/>
        <v>6.3171193935565378E-4</v>
      </c>
      <c r="H270" s="34" t="str">
        <f t="shared" si="60"/>
        <v/>
      </c>
      <c r="I270" s="34">
        <f t="shared" si="61"/>
        <v>4.1420118343195268E-3</v>
      </c>
      <c r="J270" s="34">
        <f t="shared" si="62"/>
        <v>6.2586926286509036E-3</v>
      </c>
      <c r="K270" s="34">
        <f t="shared" si="65"/>
        <v>6</v>
      </c>
      <c r="L270" s="34">
        <f t="shared" si="66"/>
        <v>1</v>
      </c>
      <c r="M270" s="34">
        <f t="shared" si="63"/>
        <v>3.7902716361339229E-3</v>
      </c>
      <c r="N270" s="40" t="str">
        <f t="shared" si="64"/>
        <v/>
      </c>
    </row>
    <row r="271" spans="1:14" x14ac:dyDescent="0.2">
      <c r="A271" s="27"/>
      <c r="B271" s="29" t="s">
        <v>245</v>
      </c>
      <c r="C271" s="39">
        <v>1</v>
      </c>
      <c r="D271" s="33">
        <v>1</v>
      </c>
      <c r="E271" s="33">
        <v>19</v>
      </c>
      <c r="F271" s="33">
        <v>13</v>
      </c>
      <c r="G271" s="34">
        <f t="shared" si="59"/>
        <v>6.3171193935565378E-4</v>
      </c>
      <c r="H271" s="34">
        <f t="shared" si="60"/>
        <v>7.6982294072363352E-4</v>
      </c>
      <c r="I271" s="34">
        <f t="shared" si="61"/>
        <v>1.1242603550295858E-2</v>
      </c>
      <c r="J271" s="34">
        <f t="shared" si="62"/>
        <v>9.0403337969401955E-3</v>
      </c>
      <c r="K271" s="34">
        <f t="shared" si="65"/>
        <v>18</v>
      </c>
      <c r="L271" s="34">
        <f t="shared" si="66"/>
        <v>12</v>
      </c>
      <c r="M271" s="34">
        <f t="shared" si="63"/>
        <v>1.1370814908401769E-2</v>
      </c>
      <c r="N271" s="40">
        <f t="shared" si="64"/>
        <v>9.2378752886836026E-3</v>
      </c>
    </row>
    <row r="272" spans="1:14" ht="25.5" x14ac:dyDescent="0.2">
      <c r="A272" s="27"/>
      <c r="B272" s="29" t="s">
        <v>246</v>
      </c>
      <c r="C272" s="39">
        <v>0</v>
      </c>
      <c r="D272" s="33">
        <v>1</v>
      </c>
      <c r="E272" s="33">
        <v>0</v>
      </c>
      <c r="F272" s="33">
        <v>0</v>
      </c>
      <c r="G272" s="34" t="str">
        <f t="shared" si="59"/>
        <v/>
      </c>
      <c r="H272" s="34">
        <f t="shared" si="60"/>
        <v>7.6982294072363352E-4</v>
      </c>
      <c r="I272" s="34" t="str">
        <f t="shared" si="61"/>
        <v/>
      </c>
      <c r="J272" s="34" t="str">
        <f t="shared" si="62"/>
        <v/>
      </c>
      <c r="K272" s="34" t="str">
        <f t="shared" si="65"/>
        <v xml:space="preserve"> </v>
      </c>
      <c r="L272" s="34">
        <f t="shared" si="66"/>
        <v>-1</v>
      </c>
      <c r="M272" s="34" t="str">
        <f t="shared" si="63"/>
        <v/>
      </c>
      <c r="N272" s="40">
        <f t="shared" si="64"/>
        <v>-7.6982294072363352E-4</v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1</v>
      </c>
      <c r="F275" s="33">
        <v>0</v>
      </c>
      <c r="G275" s="34" t="str">
        <f t="shared" si="59"/>
        <v/>
      </c>
      <c r="H275" s="34" t="str">
        <f t="shared" si="60"/>
        <v/>
      </c>
      <c r="I275" s="34">
        <f t="shared" si="61"/>
        <v>5.9171597633136095E-4</v>
      </c>
      <c r="J275" s="34" t="str">
        <f t="shared" si="62"/>
        <v/>
      </c>
      <c r="K275" s="34">
        <f t="shared" si="65"/>
        <v>1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3</v>
      </c>
      <c r="D276" s="33">
        <v>0</v>
      </c>
      <c r="E276" s="33">
        <v>12</v>
      </c>
      <c r="F276" s="33">
        <v>2</v>
      </c>
      <c r="G276" s="34">
        <f t="shared" si="59"/>
        <v>1.8951358180669614E-3</v>
      </c>
      <c r="H276" s="34" t="str">
        <f t="shared" si="60"/>
        <v/>
      </c>
      <c r="I276" s="34">
        <f t="shared" si="61"/>
        <v>7.100591715976331E-3</v>
      </c>
      <c r="J276" s="34">
        <f t="shared" si="62"/>
        <v>1.3908205841446453E-3</v>
      </c>
      <c r="K276" s="34">
        <f t="shared" si="65"/>
        <v>3</v>
      </c>
      <c r="L276" s="34">
        <f t="shared" si="66"/>
        <v>1</v>
      </c>
      <c r="M276" s="34">
        <f t="shared" si="63"/>
        <v>5.6854074542008843E-3</v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1</v>
      </c>
      <c r="D277" s="33">
        <v>0</v>
      </c>
      <c r="E277" s="33">
        <v>35</v>
      </c>
      <c r="F277" s="33">
        <v>5</v>
      </c>
      <c r="G277" s="34">
        <f t="shared" si="59"/>
        <v>6.3171193935565378E-4</v>
      </c>
      <c r="H277" s="34" t="str">
        <f t="shared" si="60"/>
        <v/>
      </c>
      <c r="I277" s="34">
        <f t="shared" si="61"/>
        <v>2.0710059171597635E-2</v>
      </c>
      <c r="J277" s="34">
        <f t="shared" si="62"/>
        <v>3.4770514603616135E-3</v>
      </c>
      <c r="K277" s="34">
        <f t="shared" si="65"/>
        <v>34</v>
      </c>
      <c r="L277" s="34">
        <f t="shared" si="66"/>
        <v>1</v>
      </c>
      <c r="M277" s="34">
        <f t="shared" si="63"/>
        <v>2.1478205938092229E-2</v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1</v>
      </c>
      <c r="E278" s="33">
        <v>1</v>
      </c>
      <c r="F278" s="33">
        <v>0</v>
      </c>
      <c r="G278" s="34" t="str">
        <f t="shared" si="59"/>
        <v/>
      </c>
      <c r="H278" s="34">
        <f t="shared" si="60"/>
        <v>7.6982294072363352E-4</v>
      </c>
      <c r="I278" s="34">
        <f t="shared" si="61"/>
        <v>5.9171597633136095E-4</v>
      </c>
      <c r="J278" s="34" t="str">
        <f t="shared" si="62"/>
        <v/>
      </c>
      <c r="K278" s="34">
        <f t="shared" si="65"/>
        <v>1</v>
      </c>
      <c r="L278" s="34">
        <f t="shared" si="66"/>
        <v>-1</v>
      </c>
      <c r="M278" s="34" t="str">
        <f t="shared" si="63"/>
        <v/>
      </c>
      <c r="N278" s="40">
        <f t="shared" si="64"/>
        <v>-7.6982294072363352E-4</v>
      </c>
    </row>
    <row r="279" spans="1:14" x14ac:dyDescent="0.2">
      <c r="A279" s="27"/>
      <c r="B279" s="29" t="s">
        <v>253</v>
      </c>
      <c r="C279" s="39">
        <v>0</v>
      </c>
      <c r="D279" s="33">
        <v>0</v>
      </c>
      <c r="E279" s="33">
        <v>1</v>
      </c>
      <c r="F279" s="33">
        <v>1</v>
      </c>
      <c r="G279" s="34" t="str">
        <f t="shared" si="59"/>
        <v/>
      </c>
      <c r="H279" s="34" t="str">
        <f t="shared" si="60"/>
        <v/>
      </c>
      <c r="I279" s="34">
        <f t="shared" si="61"/>
        <v>5.9171597633136095E-4</v>
      </c>
      <c r="J279" s="34">
        <f t="shared" si="62"/>
        <v>6.9541029207232264E-4</v>
      </c>
      <c r="K279" s="34">
        <f t="shared" si="65"/>
        <v>1</v>
      </c>
      <c r="L279" s="34">
        <f t="shared" si="66"/>
        <v>1</v>
      </c>
      <c r="M279" s="34" t="str">
        <f t="shared" si="63"/>
        <v/>
      </c>
      <c r="N279" s="40" t="str">
        <f t="shared" si="64"/>
        <v/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0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 t="str">
        <f t="shared" si="62"/>
        <v/>
      </c>
      <c r="K280" s="34" t="str">
        <f t="shared" si="65"/>
        <v xml:space="preserve"> </v>
      </c>
      <c r="L280" s="34" t="str">
        <f t="shared" si="66"/>
        <v xml:space="preserve"> 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2</v>
      </c>
      <c r="D281" s="33">
        <v>9</v>
      </c>
      <c r="E281" s="33">
        <v>4</v>
      </c>
      <c r="F281" s="33">
        <v>21</v>
      </c>
      <c r="G281" s="34">
        <f t="shared" si="59"/>
        <v>1.2634238787113076E-3</v>
      </c>
      <c r="H281" s="34">
        <f t="shared" si="60"/>
        <v>6.9284064665127024E-3</v>
      </c>
      <c r="I281" s="34">
        <f t="shared" si="61"/>
        <v>2.3668639053254438E-3</v>
      </c>
      <c r="J281" s="34">
        <f t="shared" si="62"/>
        <v>1.4603616133518776E-2</v>
      </c>
      <c r="K281" s="34">
        <f t="shared" si="65"/>
        <v>1</v>
      </c>
      <c r="L281" s="34">
        <f t="shared" si="66"/>
        <v>1.3333333333333333</v>
      </c>
      <c r="M281" s="34">
        <f t="shared" si="63"/>
        <v>1.2634238787113076E-3</v>
      </c>
      <c r="N281" s="40">
        <f t="shared" si="64"/>
        <v>9.2378752886836026E-3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1</v>
      </c>
      <c r="D283" s="33">
        <v>3</v>
      </c>
      <c r="E283" s="33">
        <v>2</v>
      </c>
      <c r="F283" s="33">
        <v>0</v>
      </c>
      <c r="G283" s="34">
        <f t="shared" si="59"/>
        <v>6.3171193935565378E-4</v>
      </c>
      <c r="H283" s="34">
        <f t="shared" si="60"/>
        <v>2.3094688221709007E-3</v>
      </c>
      <c r="I283" s="34">
        <f t="shared" si="61"/>
        <v>1.1834319526627219E-3</v>
      </c>
      <c r="J283" s="34" t="str">
        <f t="shared" si="62"/>
        <v/>
      </c>
      <c r="K283" s="34">
        <f t="shared" si="65"/>
        <v>1</v>
      </c>
      <c r="L283" s="34">
        <f t="shared" si="66"/>
        <v>-1</v>
      </c>
      <c r="M283" s="34">
        <f t="shared" si="63"/>
        <v>6.3171193935565378E-4</v>
      </c>
      <c r="N283" s="40">
        <f t="shared" si="64"/>
        <v>-2.3094688221709007E-3</v>
      </c>
    </row>
    <row r="284" spans="1:14" x14ac:dyDescent="0.2">
      <c r="A284" s="27"/>
      <c r="B284" s="29" t="s">
        <v>258</v>
      </c>
      <c r="C284" s="39">
        <v>3</v>
      </c>
      <c r="D284" s="33">
        <v>9</v>
      </c>
      <c r="E284" s="33">
        <v>4</v>
      </c>
      <c r="F284" s="33">
        <v>5</v>
      </c>
      <c r="G284" s="34">
        <f t="shared" ref="G284:G315" si="67">+IF(C284=0,"",C284/C$188)</f>
        <v>1.8951358180669614E-3</v>
      </c>
      <c r="H284" s="34">
        <f t="shared" ref="H284:H315" si="68">+IF(D284=0,"",D284/D$188)</f>
        <v>6.9284064665127024E-3</v>
      </c>
      <c r="I284" s="34">
        <f t="shared" ref="I284:I315" si="69">+IF(E284=0,"",E284/E$188)</f>
        <v>2.3668639053254438E-3</v>
      </c>
      <c r="J284" s="34">
        <f t="shared" ref="J284:J315" si="70">+IF(F284=0,"",F284/F$188)</f>
        <v>3.4770514603616135E-3</v>
      </c>
      <c r="K284" s="34">
        <f t="shared" si="65"/>
        <v>0.33333333333333331</v>
      </c>
      <c r="L284" s="34">
        <f t="shared" si="66"/>
        <v>-0.44444444444444442</v>
      </c>
      <c r="M284" s="34">
        <f t="shared" ref="M284:M315" si="71">+IF(OR(AND(G284=""),(K284="")),"",G284*K284)</f>
        <v>6.3171193935565378E-4</v>
      </c>
      <c r="N284" s="40">
        <f t="shared" ref="N284:N315" si="72">+IF(OR(AND(H284=""),(L284="")),"",H284*L284)</f>
        <v>-3.0792917628945341E-3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12</v>
      </c>
      <c r="E285" s="33">
        <v>0</v>
      </c>
      <c r="F285" s="33">
        <v>0</v>
      </c>
      <c r="G285" s="34" t="str">
        <f t="shared" si="67"/>
        <v/>
      </c>
      <c r="H285" s="34">
        <f t="shared" si="68"/>
        <v>9.2378752886836026E-3</v>
      </c>
      <c r="I285" s="34" t="str">
        <f t="shared" si="69"/>
        <v/>
      </c>
      <c r="J285" s="34" t="str">
        <f t="shared" si="70"/>
        <v/>
      </c>
      <c r="K285" s="34" t="str">
        <f t="shared" ref="K285:K316" si="73">+IF(AND(C285=0,E285=0)," ",IF(C285=0,1,IF(E285=0,-1,(E285-C285)/C285)))</f>
        <v xml:space="preserve"> </v>
      </c>
      <c r="L285" s="34">
        <f t="shared" ref="L285:L316" si="74">+IF(AND(D285=0,F285=0)," ",IF(D285=0,1,IF(F285=0,-1,(F285-D285)/D285)))</f>
        <v>-1</v>
      </c>
      <c r="M285" s="34" t="str">
        <f t="shared" si="71"/>
        <v/>
      </c>
      <c r="N285" s="40">
        <f t="shared" si="72"/>
        <v>-9.2378752886836026E-3</v>
      </c>
    </row>
    <row r="286" spans="1:14" x14ac:dyDescent="0.2">
      <c r="A286" s="27"/>
      <c r="B286" s="29" t="s">
        <v>260</v>
      </c>
      <c r="C286" s="39">
        <v>0</v>
      </c>
      <c r="D286" s="33">
        <v>2</v>
      </c>
      <c r="E286" s="33">
        <v>0</v>
      </c>
      <c r="F286" s="33">
        <v>0</v>
      </c>
      <c r="G286" s="34" t="str">
        <f t="shared" si="67"/>
        <v/>
      </c>
      <c r="H286" s="34">
        <f t="shared" si="68"/>
        <v>1.539645881447267E-3</v>
      </c>
      <c r="I286" s="34" t="str">
        <f t="shared" si="69"/>
        <v/>
      </c>
      <c r="J286" s="34" t="str">
        <f t="shared" si="70"/>
        <v/>
      </c>
      <c r="K286" s="34" t="str">
        <f t="shared" si="73"/>
        <v xml:space="preserve"> </v>
      </c>
      <c r="L286" s="34">
        <f t="shared" si="74"/>
        <v>-1</v>
      </c>
      <c r="M286" s="34" t="str">
        <f t="shared" si="71"/>
        <v/>
      </c>
      <c r="N286" s="40">
        <f t="shared" si="72"/>
        <v>-1.539645881447267E-3</v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1</v>
      </c>
      <c r="F287" s="33">
        <v>0</v>
      </c>
      <c r="G287" s="34" t="str">
        <f t="shared" si="67"/>
        <v/>
      </c>
      <c r="H287" s="34" t="str">
        <f t="shared" si="68"/>
        <v/>
      </c>
      <c r="I287" s="34">
        <f t="shared" si="69"/>
        <v>5.9171597633136095E-4</v>
      </c>
      <c r="J287" s="34" t="str">
        <f t="shared" si="70"/>
        <v/>
      </c>
      <c r="K287" s="34">
        <f t="shared" si="73"/>
        <v>1</v>
      </c>
      <c r="L287" s="34" t="str">
        <f t="shared" si="74"/>
        <v xml:space="preserve"> 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1</v>
      </c>
      <c r="D288" s="33">
        <v>2</v>
      </c>
      <c r="E288" s="33">
        <v>2</v>
      </c>
      <c r="F288" s="33">
        <v>1</v>
      </c>
      <c r="G288" s="34">
        <f t="shared" si="67"/>
        <v>6.3171193935565378E-4</v>
      </c>
      <c r="H288" s="34">
        <f t="shared" si="68"/>
        <v>1.539645881447267E-3</v>
      </c>
      <c r="I288" s="34">
        <f t="shared" si="69"/>
        <v>1.1834319526627219E-3</v>
      </c>
      <c r="J288" s="34">
        <f t="shared" si="70"/>
        <v>6.9541029207232264E-4</v>
      </c>
      <c r="K288" s="34">
        <f t="shared" si="73"/>
        <v>1</v>
      </c>
      <c r="L288" s="34">
        <f t="shared" si="74"/>
        <v>-0.5</v>
      </c>
      <c r="M288" s="34">
        <f t="shared" si="71"/>
        <v>6.3171193935565378E-4</v>
      </c>
      <c r="N288" s="40">
        <f t="shared" si="72"/>
        <v>-7.6982294072363352E-4</v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1</v>
      </c>
      <c r="F291" s="33">
        <v>0</v>
      </c>
      <c r="G291" s="34" t="str">
        <f t="shared" si="67"/>
        <v/>
      </c>
      <c r="H291" s="34" t="str">
        <f t="shared" si="68"/>
        <v/>
      </c>
      <c r="I291" s="34">
        <f t="shared" si="69"/>
        <v>5.9171597633136095E-4</v>
      </c>
      <c r="J291" s="34" t="str">
        <f t="shared" si="70"/>
        <v/>
      </c>
      <c r="K291" s="34">
        <f t="shared" si="73"/>
        <v>1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3</v>
      </c>
      <c r="D292" s="33">
        <v>1</v>
      </c>
      <c r="E292" s="33">
        <v>0</v>
      </c>
      <c r="F292" s="33">
        <v>0</v>
      </c>
      <c r="G292" s="34">
        <f t="shared" si="67"/>
        <v>1.8951358180669614E-3</v>
      </c>
      <c r="H292" s="34">
        <f t="shared" si="68"/>
        <v>7.6982294072363352E-4</v>
      </c>
      <c r="I292" s="34" t="str">
        <f t="shared" si="69"/>
        <v/>
      </c>
      <c r="J292" s="34" t="str">
        <f t="shared" si="70"/>
        <v/>
      </c>
      <c r="K292" s="34">
        <f t="shared" si="73"/>
        <v>-1</v>
      </c>
      <c r="L292" s="34">
        <f t="shared" si="74"/>
        <v>-1</v>
      </c>
      <c r="M292" s="34">
        <f t="shared" si="71"/>
        <v>-1.8951358180669614E-3</v>
      </c>
      <c r="N292" s="40">
        <f t="shared" si="72"/>
        <v>-7.6982294072363352E-4</v>
      </c>
    </row>
    <row r="293" spans="1:14" ht="25.5" x14ac:dyDescent="0.2">
      <c r="A293" s="27"/>
      <c r="B293" s="29" t="s">
        <v>267</v>
      </c>
      <c r="C293" s="39">
        <v>30</v>
      </c>
      <c r="D293" s="33">
        <v>17</v>
      </c>
      <c r="E293" s="33">
        <v>19</v>
      </c>
      <c r="F293" s="33">
        <v>8</v>
      </c>
      <c r="G293" s="34">
        <f t="shared" si="67"/>
        <v>1.8951358180669616E-2</v>
      </c>
      <c r="H293" s="34">
        <f t="shared" si="68"/>
        <v>1.3086989992301771E-2</v>
      </c>
      <c r="I293" s="34">
        <f t="shared" si="69"/>
        <v>1.1242603550295858E-2</v>
      </c>
      <c r="J293" s="34">
        <f t="shared" si="70"/>
        <v>5.5632823365785811E-3</v>
      </c>
      <c r="K293" s="34">
        <f t="shared" si="73"/>
        <v>-0.36666666666666664</v>
      </c>
      <c r="L293" s="34">
        <f t="shared" si="74"/>
        <v>-0.52941176470588236</v>
      </c>
      <c r="M293" s="34">
        <f t="shared" si="71"/>
        <v>-6.9488313329121925E-3</v>
      </c>
      <c r="N293" s="40">
        <f t="shared" si="72"/>
        <v>-6.9284064665127024E-3</v>
      </c>
    </row>
    <row r="294" spans="1:14" x14ac:dyDescent="0.2">
      <c r="A294" s="27"/>
      <c r="B294" s="29" t="s">
        <v>268</v>
      </c>
      <c r="C294" s="39">
        <v>11</v>
      </c>
      <c r="D294" s="33">
        <v>7</v>
      </c>
      <c r="E294" s="33">
        <v>2</v>
      </c>
      <c r="F294" s="33">
        <v>3</v>
      </c>
      <c r="G294" s="34">
        <f t="shared" si="67"/>
        <v>6.9488313329121917E-3</v>
      </c>
      <c r="H294" s="34">
        <f t="shared" si="68"/>
        <v>5.3887605850654347E-3</v>
      </c>
      <c r="I294" s="34">
        <f t="shared" si="69"/>
        <v>1.1834319526627219E-3</v>
      </c>
      <c r="J294" s="34">
        <f t="shared" si="70"/>
        <v>2.086230876216968E-3</v>
      </c>
      <c r="K294" s="34">
        <f t="shared" si="73"/>
        <v>-0.81818181818181823</v>
      </c>
      <c r="L294" s="34">
        <f t="shared" si="74"/>
        <v>-0.5714285714285714</v>
      </c>
      <c r="M294" s="34">
        <f t="shared" si="71"/>
        <v>-5.6854074542008843E-3</v>
      </c>
      <c r="N294" s="40">
        <f t="shared" si="72"/>
        <v>-3.0792917628945341E-3</v>
      </c>
    </row>
    <row r="295" spans="1:14" x14ac:dyDescent="0.2">
      <c r="A295" s="27"/>
      <c r="B295" s="29" t="s">
        <v>269</v>
      </c>
      <c r="C295" s="39">
        <v>0</v>
      </c>
      <c r="D295" s="33">
        <v>0</v>
      </c>
      <c r="E295" s="33">
        <v>2</v>
      </c>
      <c r="F295" s="33">
        <v>2</v>
      </c>
      <c r="G295" s="34" t="str">
        <f t="shared" si="67"/>
        <v/>
      </c>
      <c r="H295" s="34" t="str">
        <f t="shared" si="68"/>
        <v/>
      </c>
      <c r="I295" s="34">
        <f t="shared" si="69"/>
        <v>1.1834319526627219E-3</v>
      </c>
      <c r="J295" s="34">
        <f t="shared" si="70"/>
        <v>1.3908205841446453E-3</v>
      </c>
      <c r="K295" s="34">
        <f t="shared" si="73"/>
        <v>1</v>
      </c>
      <c r="L295" s="34">
        <f t="shared" si="74"/>
        <v>1</v>
      </c>
      <c r="M295" s="34" t="str">
        <f t="shared" si="71"/>
        <v/>
      </c>
      <c r="N295" s="40" t="str">
        <f t="shared" si="72"/>
        <v/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6</v>
      </c>
      <c r="D297" s="33">
        <v>5</v>
      </c>
      <c r="E297" s="33">
        <v>0</v>
      </c>
      <c r="F297" s="33">
        <v>0</v>
      </c>
      <c r="G297" s="34">
        <f t="shared" si="67"/>
        <v>3.7902716361339229E-3</v>
      </c>
      <c r="H297" s="34">
        <f t="shared" si="68"/>
        <v>3.8491147036181679E-3</v>
      </c>
      <c r="I297" s="34" t="str">
        <f t="shared" si="69"/>
        <v/>
      </c>
      <c r="J297" s="34" t="str">
        <f t="shared" si="70"/>
        <v/>
      </c>
      <c r="K297" s="34">
        <f t="shared" si="73"/>
        <v>-1</v>
      </c>
      <c r="L297" s="34">
        <f t="shared" si="74"/>
        <v>-1</v>
      </c>
      <c r="M297" s="34">
        <f t="shared" si="71"/>
        <v>-3.7902716361339229E-3</v>
      </c>
      <c r="N297" s="40">
        <f t="shared" si="72"/>
        <v>-3.8491147036181679E-3</v>
      </c>
    </row>
    <row r="298" spans="1:14" x14ac:dyDescent="0.2">
      <c r="A298" s="27"/>
      <c r="B298" s="29" t="s">
        <v>272</v>
      </c>
      <c r="C298" s="39">
        <v>0</v>
      </c>
      <c r="D298" s="33">
        <v>2</v>
      </c>
      <c r="E298" s="33">
        <v>0</v>
      </c>
      <c r="F298" s="33">
        <v>2</v>
      </c>
      <c r="G298" s="34" t="str">
        <f t="shared" si="67"/>
        <v/>
      </c>
      <c r="H298" s="34">
        <f t="shared" si="68"/>
        <v>1.539645881447267E-3</v>
      </c>
      <c r="I298" s="34" t="str">
        <f t="shared" si="69"/>
        <v/>
      </c>
      <c r="J298" s="34">
        <f t="shared" si="70"/>
        <v>1.3908205841446453E-3</v>
      </c>
      <c r="K298" s="34" t="str">
        <f t="shared" si="73"/>
        <v xml:space="preserve"> </v>
      </c>
      <c r="L298" s="34">
        <f t="shared" si="74"/>
        <v>0</v>
      </c>
      <c r="M298" s="34" t="str">
        <f t="shared" si="71"/>
        <v/>
      </c>
      <c r="N298" s="40">
        <f t="shared" si="72"/>
        <v>0</v>
      </c>
    </row>
    <row r="299" spans="1:14" x14ac:dyDescent="0.2">
      <c r="A299" s="27"/>
      <c r="B299" s="29" t="s">
        <v>273</v>
      </c>
      <c r="C299" s="39">
        <v>0</v>
      </c>
      <c r="D299" s="33">
        <v>2</v>
      </c>
      <c r="E299" s="33">
        <v>89</v>
      </c>
      <c r="F299" s="33">
        <v>0</v>
      </c>
      <c r="G299" s="34" t="str">
        <f t="shared" si="67"/>
        <v/>
      </c>
      <c r="H299" s="34">
        <f t="shared" si="68"/>
        <v>1.539645881447267E-3</v>
      </c>
      <c r="I299" s="34">
        <f t="shared" si="69"/>
        <v>5.2662721893491124E-2</v>
      </c>
      <c r="J299" s="34" t="str">
        <f t="shared" si="70"/>
        <v/>
      </c>
      <c r="K299" s="34">
        <f t="shared" si="73"/>
        <v>1</v>
      </c>
      <c r="L299" s="34">
        <f t="shared" si="74"/>
        <v>-1</v>
      </c>
      <c r="M299" s="34" t="str">
        <f t="shared" si="71"/>
        <v/>
      </c>
      <c r="N299" s="40">
        <f t="shared" si="72"/>
        <v>-1.539645881447267E-3</v>
      </c>
    </row>
    <row r="300" spans="1:14" x14ac:dyDescent="0.2">
      <c r="A300" s="27"/>
      <c r="B300" s="29" t="s">
        <v>274</v>
      </c>
      <c r="C300" s="39">
        <v>2</v>
      </c>
      <c r="D300" s="33">
        <v>3</v>
      </c>
      <c r="E300" s="33">
        <v>1</v>
      </c>
      <c r="F300" s="33">
        <v>5</v>
      </c>
      <c r="G300" s="34">
        <f t="shared" si="67"/>
        <v>1.2634238787113076E-3</v>
      </c>
      <c r="H300" s="34">
        <f t="shared" si="68"/>
        <v>2.3094688221709007E-3</v>
      </c>
      <c r="I300" s="34">
        <f t="shared" si="69"/>
        <v>5.9171597633136095E-4</v>
      </c>
      <c r="J300" s="34">
        <f t="shared" si="70"/>
        <v>3.4770514603616135E-3</v>
      </c>
      <c r="K300" s="34">
        <f t="shared" si="73"/>
        <v>-0.5</v>
      </c>
      <c r="L300" s="34">
        <f t="shared" si="74"/>
        <v>0.66666666666666663</v>
      </c>
      <c r="M300" s="34">
        <f t="shared" si="71"/>
        <v>-6.3171193935565378E-4</v>
      </c>
      <c r="N300" s="40">
        <f t="shared" si="72"/>
        <v>1.539645881447267E-3</v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2</v>
      </c>
      <c r="D304" s="33">
        <v>0</v>
      </c>
      <c r="E304" s="33">
        <v>1</v>
      </c>
      <c r="F304" s="33">
        <v>0</v>
      </c>
      <c r="G304" s="34">
        <f t="shared" si="67"/>
        <v>1.2634238787113076E-3</v>
      </c>
      <c r="H304" s="34" t="str">
        <f t="shared" si="68"/>
        <v/>
      </c>
      <c r="I304" s="34">
        <f t="shared" si="69"/>
        <v>5.9171597633136095E-4</v>
      </c>
      <c r="J304" s="34" t="str">
        <f t="shared" si="70"/>
        <v/>
      </c>
      <c r="K304" s="34">
        <f t="shared" si="73"/>
        <v>-0.5</v>
      </c>
      <c r="L304" s="34" t="str">
        <f t="shared" si="74"/>
        <v xml:space="preserve"> </v>
      </c>
      <c r="M304" s="34">
        <f t="shared" si="71"/>
        <v>-6.3171193935565378E-4</v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1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>
        <f t="shared" si="70"/>
        <v>6.9541029207232264E-4</v>
      </c>
      <c r="K305" s="34" t="str">
        <f t="shared" si="73"/>
        <v xml:space="preserve"> </v>
      </c>
      <c r="L305" s="34">
        <f t="shared" si="74"/>
        <v>1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9</v>
      </c>
      <c r="D306" s="33">
        <v>10</v>
      </c>
      <c r="E306" s="33">
        <v>12</v>
      </c>
      <c r="F306" s="33">
        <v>8</v>
      </c>
      <c r="G306" s="34">
        <f t="shared" si="67"/>
        <v>5.6854074542008843E-3</v>
      </c>
      <c r="H306" s="34">
        <f t="shared" si="68"/>
        <v>7.6982294072363358E-3</v>
      </c>
      <c r="I306" s="34">
        <f t="shared" si="69"/>
        <v>7.100591715976331E-3</v>
      </c>
      <c r="J306" s="34">
        <f t="shared" si="70"/>
        <v>5.5632823365785811E-3</v>
      </c>
      <c r="K306" s="34">
        <f t="shared" si="73"/>
        <v>0.33333333333333331</v>
      </c>
      <c r="L306" s="34">
        <f t="shared" si="74"/>
        <v>-0.2</v>
      </c>
      <c r="M306" s="34">
        <f t="shared" si="71"/>
        <v>1.8951358180669614E-3</v>
      </c>
      <c r="N306" s="40">
        <f t="shared" si="72"/>
        <v>-1.5396458814472672E-3</v>
      </c>
    </row>
    <row r="307" spans="1:14" x14ac:dyDescent="0.2">
      <c r="A307" s="27"/>
      <c r="B307" s="29" t="s">
        <v>281</v>
      </c>
      <c r="C307" s="39">
        <v>20</v>
      </c>
      <c r="D307" s="33">
        <v>12</v>
      </c>
      <c r="E307" s="33">
        <v>34</v>
      </c>
      <c r="F307" s="33">
        <v>23</v>
      </c>
      <c r="G307" s="34">
        <f t="shared" si="67"/>
        <v>1.2634238787113077E-2</v>
      </c>
      <c r="H307" s="34">
        <f t="shared" si="68"/>
        <v>9.2378752886836026E-3</v>
      </c>
      <c r="I307" s="34">
        <f t="shared" si="69"/>
        <v>2.0118343195266272E-2</v>
      </c>
      <c r="J307" s="34">
        <f t="shared" si="70"/>
        <v>1.5994436717663423E-2</v>
      </c>
      <c r="K307" s="34">
        <f t="shared" si="73"/>
        <v>0.7</v>
      </c>
      <c r="L307" s="34">
        <f t="shared" si="74"/>
        <v>0.91666666666666663</v>
      </c>
      <c r="M307" s="34">
        <f t="shared" si="71"/>
        <v>8.843967150979154E-3</v>
      </c>
      <c r="N307" s="40">
        <f t="shared" si="72"/>
        <v>8.4680523479599683E-3</v>
      </c>
    </row>
    <row r="308" spans="1:14" x14ac:dyDescent="0.2">
      <c r="A308" s="27"/>
      <c r="B308" s="29" t="s">
        <v>282</v>
      </c>
      <c r="C308" s="39">
        <v>1</v>
      </c>
      <c r="D308" s="33">
        <v>0</v>
      </c>
      <c r="E308" s="33">
        <v>1</v>
      </c>
      <c r="F308" s="33">
        <v>0</v>
      </c>
      <c r="G308" s="34">
        <f t="shared" si="67"/>
        <v>6.3171193935565378E-4</v>
      </c>
      <c r="H308" s="34" t="str">
        <f t="shared" si="68"/>
        <v/>
      </c>
      <c r="I308" s="34">
        <f t="shared" si="69"/>
        <v>5.9171597633136095E-4</v>
      </c>
      <c r="J308" s="34" t="str">
        <f t="shared" si="70"/>
        <v/>
      </c>
      <c r="K308" s="34">
        <f t="shared" si="73"/>
        <v>0</v>
      </c>
      <c r="L308" s="34" t="str">
        <f t="shared" si="74"/>
        <v xml:space="preserve"> </v>
      </c>
      <c r="M308" s="34">
        <f t="shared" si="71"/>
        <v>0</v>
      </c>
      <c r="N308" s="40" t="str">
        <f t="shared" si="72"/>
        <v/>
      </c>
    </row>
    <row r="309" spans="1:14" x14ac:dyDescent="0.2">
      <c r="A309" s="27"/>
      <c r="B309" s="29" t="s">
        <v>283</v>
      </c>
      <c r="C309" s="39">
        <v>5</v>
      </c>
      <c r="D309" s="33">
        <v>2</v>
      </c>
      <c r="E309" s="33">
        <v>6</v>
      </c>
      <c r="F309" s="33">
        <v>0</v>
      </c>
      <c r="G309" s="34">
        <f t="shared" si="67"/>
        <v>3.1585596967782692E-3</v>
      </c>
      <c r="H309" s="34">
        <f t="shared" si="68"/>
        <v>1.539645881447267E-3</v>
      </c>
      <c r="I309" s="34">
        <f t="shared" si="69"/>
        <v>3.5502958579881655E-3</v>
      </c>
      <c r="J309" s="34" t="str">
        <f t="shared" si="70"/>
        <v/>
      </c>
      <c r="K309" s="34">
        <f t="shared" si="73"/>
        <v>0.2</v>
      </c>
      <c r="L309" s="34">
        <f t="shared" si="74"/>
        <v>-1</v>
      </c>
      <c r="M309" s="34">
        <f t="shared" si="71"/>
        <v>6.3171193935565389E-4</v>
      </c>
      <c r="N309" s="40">
        <f t="shared" si="72"/>
        <v>-1.539645881447267E-3</v>
      </c>
    </row>
    <row r="310" spans="1:14" x14ac:dyDescent="0.2">
      <c r="A310" s="27"/>
      <c r="B310" s="29" t="s">
        <v>284</v>
      </c>
      <c r="C310" s="39">
        <v>0</v>
      </c>
      <c r="D310" s="33">
        <v>0</v>
      </c>
      <c r="E310" s="33">
        <v>6</v>
      </c>
      <c r="F310" s="33">
        <v>2</v>
      </c>
      <c r="G310" s="34" t="str">
        <f t="shared" si="67"/>
        <v/>
      </c>
      <c r="H310" s="34" t="str">
        <f t="shared" si="68"/>
        <v/>
      </c>
      <c r="I310" s="34">
        <f t="shared" si="69"/>
        <v>3.5502958579881655E-3</v>
      </c>
      <c r="J310" s="34">
        <f t="shared" si="70"/>
        <v>1.3908205841446453E-3</v>
      </c>
      <c r="K310" s="34">
        <f t="shared" si="73"/>
        <v>1</v>
      </c>
      <c r="L310" s="34">
        <f t="shared" si="74"/>
        <v>1</v>
      </c>
      <c r="M310" s="34" t="str">
        <f t="shared" si="71"/>
        <v/>
      </c>
      <c r="N310" s="40" t="str">
        <f t="shared" si="72"/>
        <v/>
      </c>
    </row>
    <row r="311" spans="1:14" ht="25.5" x14ac:dyDescent="0.2">
      <c r="A311" s="27"/>
      <c r="B311" s="29" t="s">
        <v>285</v>
      </c>
      <c r="C311" s="39">
        <v>34</v>
      </c>
      <c r="D311" s="33">
        <v>23</v>
      </c>
      <c r="E311" s="33">
        <v>44</v>
      </c>
      <c r="F311" s="33">
        <v>19</v>
      </c>
      <c r="G311" s="34">
        <f t="shared" si="67"/>
        <v>2.1478205938092229E-2</v>
      </c>
      <c r="H311" s="34">
        <f t="shared" si="68"/>
        <v>1.7705927636643571E-2</v>
      </c>
      <c r="I311" s="34">
        <f t="shared" si="69"/>
        <v>2.6035502958579881E-2</v>
      </c>
      <c r="J311" s="34">
        <f t="shared" si="70"/>
        <v>1.3212795549374131E-2</v>
      </c>
      <c r="K311" s="34">
        <f t="shared" si="73"/>
        <v>0.29411764705882354</v>
      </c>
      <c r="L311" s="34">
        <f t="shared" si="74"/>
        <v>-0.17391304347826086</v>
      </c>
      <c r="M311" s="34">
        <f t="shared" si="71"/>
        <v>6.3171193935565384E-3</v>
      </c>
      <c r="N311" s="40">
        <f t="shared" si="72"/>
        <v>-3.0792917628945341E-3</v>
      </c>
    </row>
    <row r="312" spans="1:14" x14ac:dyDescent="0.2">
      <c r="A312" s="27"/>
      <c r="B312" s="29" t="s">
        <v>286</v>
      </c>
      <c r="C312" s="39">
        <v>2</v>
      </c>
      <c r="D312" s="33">
        <v>1</v>
      </c>
      <c r="E312" s="33">
        <v>10</v>
      </c>
      <c r="F312" s="33">
        <v>5</v>
      </c>
      <c r="G312" s="34">
        <f t="shared" si="67"/>
        <v>1.2634238787113076E-3</v>
      </c>
      <c r="H312" s="34">
        <f t="shared" si="68"/>
        <v>7.6982294072363352E-4</v>
      </c>
      <c r="I312" s="34">
        <f t="shared" si="69"/>
        <v>5.9171597633136093E-3</v>
      </c>
      <c r="J312" s="34">
        <f t="shared" si="70"/>
        <v>3.4770514603616135E-3</v>
      </c>
      <c r="K312" s="34">
        <f t="shared" si="73"/>
        <v>4</v>
      </c>
      <c r="L312" s="34">
        <f t="shared" si="74"/>
        <v>4</v>
      </c>
      <c r="M312" s="34">
        <f t="shared" si="71"/>
        <v>5.0536955148452302E-3</v>
      </c>
      <c r="N312" s="40">
        <f t="shared" si="72"/>
        <v>3.0792917628945341E-3</v>
      </c>
    </row>
    <row r="313" spans="1:14" x14ac:dyDescent="0.2">
      <c r="A313" s="27"/>
      <c r="B313" s="29" t="s">
        <v>287</v>
      </c>
      <c r="C313" s="39">
        <v>1</v>
      </c>
      <c r="D313" s="33">
        <v>0</v>
      </c>
      <c r="E313" s="33">
        <v>0</v>
      </c>
      <c r="F313" s="33">
        <v>0</v>
      </c>
      <c r="G313" s="34">
        <f t="shared" si="67"/>
        <v>6.3171193935565378E-4</v>
      </c>
      <c r="H313" s="34" t="str">
        <f t="shared" si="68"/>
        <v/>
      </c>
      <c r="I313" s="34" t="str">
        <f t="shared" si="69"/>
        <v/>
      </c>
      <c r="J313" s="34" t="str">
        <f t="shared" si="70"/>
        <v/>
      </c>
      <c r="K313" s="34">
        <f t="shared" si="73"/>
        <v>-1</v>
      </c>
      <c r="L313" s="34" t="str">
        <f t="shared" si="74"/>
        <v xml:space="preserve"> </v>
      </c>
      <c r="M313" s="34">
        <f t="shared" si="71"/>
        <v>-6.3171193935565378E-4</v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1</v>
      </c>
      <c r="E315" s="33">
        <v>0</v>
      </c>
      <c r="F315" s="33">
        <v>3</v>
      </c>
      <c r="G315" s="34" t="str">
        <f t="shared" si="67"/>
        <v/>
      </c>
      <c r="H315" s="34">
        <f t="shared" si="68"/>
        <v>7.6982294072363352E-4</v>
      </c>
      <c r="I315" s="34" t="str">
        <f t="shared" si="69"/>
        <v/>
      </c>
      <c r="J315" s="34">
        <f t="shared" si="70"/>
        <v>2.086230876216968E-3</v>
      </c>
      <c r="K315" s="34" t="str">
        <f t="shared" si="73"/>
        <v xml:space="preserve"> </v>
      </c>
      <c r="L315" s="34">
        <f t="shared" si="74"/>
        <v>2</v>
      </c>
      <c r="M315" s="34" t="str">
        <f t="shared" si="71"/>
        <v/>
      </c>
      <c r="N315" s="40">
        <f t="shared" si="72"/>
        <v>1.539645881447267E-3</v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12</v>
      </c>
      <c r="D318" s="33">
        <v>9</v>
      </c>
      <c r="E318" s="33">
        <v>7</v>
      </c>
      <c r="F318" s="33">
        <v>10</v>
      </c>
      <c r="G318" s="34">
        <f t="shared" si="75"/>
        <v>7.5805432722678458E-3</v>
      </c>
      <c r="H318" s="34">
        <f t="shared" si="76"/>
        <v>6.9284064665127024E-3</v>
      </c>
      <c r="I318" s="34">
        <f t="shared" si="77"/>
        <v>4.1420118343195268E-3</v>
      </c>
      <c r="J318" s="34">
        <f t="shared" si="78"/>
        <v>6.954102920723227E-3</v>
      </c>
      <c r="K318" s="34">
        <f t="shared" si="81"/>
        <v>-0.41666666666666669</v>
      </c>
      <c r="L318" s="34">
        <f t="shared" si="82"/>
        <v>0.1111111111111111</v>
      </c>
      <c r="M318" s="34">
        <f t="shared" si="79"/>
        <v>-3.1585596967782692E-3</v>
      </c>
      <c r="N318" s="40">
        <f t="shared" si="80"/>
        <v>7.6982294072363352E-4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2</v>
      </c>
      <c r="D320" s="33">
        <v>7</v>
      </c>
      <c r="E320" s="33">
        <v>10</v>
      </c>
      <c r="F320" s="33">
        <v>17</v>
      </c>
      <c r="G320" s="34">
        <f t="shared" si="75"/>
        <v>1.2634238787113076E-3</v>
      </c>
      <c r="H320" s="34">
        <f t="shared" si="76"/>
        <v>5.3887605850654347E-3</v>
      </c>
      <c r="I320" s="34">
        <f t="shared" si="77"/>
        <v>5.9171597633136093E-3</v>
      </c>
      <c r="J320" s="34">
        <f t="shared" si="78"/>
        <v>1.1821974965229486E-2</v>
      </c>
      <c r="K320" s="34">
        <f t="shared" si="81"/>
        <v>4</v>
      </c>
      <c r="L320" s="34">
        <f t="shared" si="82"/>
        <v>1.4285714285714286</v>
      </c>
      <c r="M320" s="34">
        <f t="shared" si="79"/>
        <v>5.0536955148452302E-3</v>
      </c>
      <c r="N320" s="40">
        <f t="shared" si="80"/>
        <v>7.6982294072363358E-3</v>
      </c>
    </row>
    <row r="321" spans="1:14" ht="25.5" x14ac:dyDescent="0.2">
      <c r="A321" s="27"/>
      <c r="B321" s="29" t="s">
        <v>295</v>
      </c>
      <c r="C321" s="39">
        <v>1</v>
      </c>
      <c r="D321" s="33">
        <v>0</v>
      </c>
      <c r="E321" s="33">
        <v>1</v>
      </c>
      <c r="F321" s="33">
        <v>0</v>
      </c>
      <c r="G321" s="34">
        <f t="shared" si="75"/>
        <v>6.3171193935565378E-4</v>
      </c>
      <c r="H321" s="34" t="str">
        <f t="shared" si="76"/>
        <v/>
      </c>
      <c r="I321" s="34">
        <f t="shared" si="77"/>
        <v>5.9171597633136095E-4</v>
      </c>
      <c r="J321" s="34" t="str">
        <f t="shared" si="78"/>
        <v/>
      </c>
      <c r="K321" s="34">
        <f t="shared" si="81"/>
        <v>0</v>
      </c>
      <c r="L321" s="34" t="str">
        <f t="shared" si="82"/>
        <v xml:space="preserve"> </v>
      </c>
      <c r="M321" s="34">
        <f t="shared" si="79"/>
        <v>0</v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1</v>
      </c>
      <c r="D322" s="33">
        <v>1</v>
      </c>
      <c r="E322" s="33">
        <v>1</v>
      </c>
      <c r="F322" s="33">
        <v>7</v>
      </c>
      <c r="G322" s="34">
        <f t="shared" si="75"/>
        <v>6.3171193935565378E-4</v>
      </c>
      <c r="H322" s="34">
        <f t="shared" si="76"/>
        <v>7.6982294072363352E-4</v>
      </c>
      <c r="I322" s="34">
        <f t="shared" si="77"/>
        <v>5.9171597633136095E-4</v>
      </c>
      <c r="J322" s="34">
        <f t="shared" si="78"/>
        <v>4.8678720445062586E-3</v>
      </c>
      <c r="K322" s="34">
        <f t="shared" si="81"/>
        <v>0</v>
      </c>
      <c r="L322" s="34">
        <f t="shared" si="82"/>
        <v>6</v>
      </c>
      <c r="M322" s="34">
        <f t="shared" si="79"/>
        <v>0</v>
      </c>
      <c r="N322" s="40">
        <f t="shared" si="80"/>
        <v>4.6189376443418013E-3</v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105</v>
      </c>
      <c r="D324" s="33">
        <v>66</v>
      </c>
      <c r="E324" s="33">
        <v>270</v>
      </c>
      <c r="F324" s="33">
        <v>185</v>
      </c>
      <c r="G324" s="34">
        <f t="shared" si="75"/>
        <v>6.6329753632343655E-2</v>
      </c>
      <c r="H324" s="34">
        <f t="shared" si="76"/>
        <v>5.0808314087759814E-2</v>
      </c>
      <c r="I324" s="34">
        <f t="shared" si="77"/>
        <v>0.15976331360946747</v>
      </c>
      <c r="J324" s="34">
        <f t="shared" si="78"/>
        <v>0.1286509040333797</v>
      </c>
      <c r="K324" s="34">
        <f t="shared" si="81"/>
        <v>1.5714285714285714</v>
      </c>
      <c r="L324" s="34">
        <f t="shared" si="82"/>
        <v>1.803030303030303</v>
      </c>
      <c r="M324" s="34">
        <f t="shared" si="79"/>
        <v>0.10423246999368288</v>
      </c>
      <c r="N324" s="40">
        <f t="shared" si="80"/>
        <v>9.1608929946112388E-2</v>
      </c>
    </row>
    <row r="325" spans="1:14" x14ac:dyDescent="0.2">
      <c r="A325" s="27"/>
      <c r="B325" s="29" t="s">
        <v>299</v>
      </c>
      <c r="C325" s="39">
        <v>7</v>
      </c>
      <c r="D325" s="33">
        <v>6</v>
      </c>
      <c r="E325" s="33">
        <v>0</v>
      </c>
      <c r="F325" s="33">
        <v>1</v>
      </c>
      <c r="G325" s="34">
        <f t="shared" si="75"/>
        <v>4.421983575489577E-3</v>
      </c>
      <c r="H325" s="34">
        <f t="shared" si="76"/>
        <v>4.6189376443418013E-3</v>
      </c>
      <c r="I325" s="34" t="str">
        <f t="shared" si="77"/>
        <v/>
      </c>
      <c r="J325" s="34">
        <f t="shared" si="78"/>
        <v>6.9541029207232264E-4</v>
      </c>
      <c r="K325" s="34">
        <f t="shared" si="81"/>
        <v>-1</v>
      </c>
      <c r="L325" s="34">
        <f t="shared" si="82"/>
        <v>-0.83333333333333337</v>
      </c>
      <c r="M325" s="34">
        <f t="shared" si="79"/>
        <v>-4.421983575489577E-3</v>
      </c>
      <c r="N325" s="40">
        <f t="shared" si="80"/>
        <v>-3.8491147036181679E-3</v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201</v>
      </c>
      <c r="D327" s="33">
        <v>192</v>
      </c>
      <c r="E327" s="33">
        <v>172</v>
      </c>
      <c r="F327" s="33">
        <v>196</v>
      </c>
      <c r="G327" s="34">
        <f t="shared" si="75"/>
        <v>0.12697409981048641</v>
      </c>
      <c r="H327" s="34">
        <f t="shared" si="76"/>
        <v>0.14780600461893764</v>
      </c>
      <c r="I327" s="34">
        <f t="shared" si="77"/>
        <v>0.10177514792899409</v>
      </c>
      <c r="J327" s="34">
        <f t="shared" si="78"/>
        <v>0.13630041724617525</v>
      </c>
      <c r="K327" s="34">
        <f t="shared" si="81"/>
        <v>-0.14427860696517414</v>
      </c>
      <c r="L327" s="34">
        <f t="shared" si="82"/>
        <v>2.0833333333333332E-2</v>
      </c>
      <c r="M327" s="34">
        <f t="shared" si="79"/>
        <v>-1.831964624131396E-2</v>
      </c>
      <c r="N327" s="40">
        <f t="shared" si="80"/>
        <v>3.0792917628945341E-3</v>
      </c>
    </row>
    <row r="328" spans="1:14" x14ac:dyDescent="0.2">
      <c r="A328" s="27"/>
      <c r="B328" s="29" t="s">
        <v>302</v>
      </c>
      <c r="C328" s="39">
        <v>5</v>
      </c>
      <c r="D328" s="33">
        <v>1</v>
      </c>
      <c r="E328" s="33">
        <v>0</v>
      </c>
      <c r="F328" s="33">
        <v>0</v>
      </c>
      <c r="G328" s="34">
        <f t="shared" si="75"/>
        <v>3.1585596967782692E-3</v>
      </c>
      <c r="H328" s="34">
        <f t="shared" si="76"/>
        <v>7.6982294072363352E-4</v>
      </c>
      <c r="I328" s="34" t="str">
        <f t="shared" si="77"/>
        <v/>
      </c>
      <c r="J328" s="34" t="str">
        <f t="shared" si="78"/>
        <v/>
      </c>
      <c r="K328" s="34">
        <f t="shared" si="81"/>
        <v>-1</v>
      </c>
      <c r="L328" s="34">
        <f t="shared" si="82"/>
        <v>-1</v>
      </c>
      <c r="M328" s="34">
        <f t="shared" si="79"/>
        <v>-3.1585596967782692E-3</v>
      </c>
      <c r="N328" s="40">
        <f t="shared" si="80"/>
        <v>-7.6982294072363352E-4</v>
      </c>
    </row>
    <row r="329" spans="1:14" ht="23.25" customHeight="1" x14ac:dyDescent="0.2">
      <c r="A329" s="27"/>
      <c r="B329" s="29" t="s">
        <v>303</v>
      </c>
      <c r="C329" s="39">
        <v>6</v>
      </c>
      <c r="D329" s="33">
        <v>2</v>
      </c>
      <c r="E329" s="33">
        <v>2</v>
      </c>
      <c r="F329" s="33">
        <v>1</v>
      </c>
      <c r="G329" s="34">
        <f t="shared" si="75"/>
        <v>3.7902716361339229E-3</v>
      </c>
      <c r="H329" s="34">
        <f t="shared" si="76"/>
        <v>1.539645881447267E-3</v>
      </c>
      <c r="I329" s="34">
        <f t="shared" si="77"/>
        <v>1.1834319526627219E-3</v>
      </c>
      <c r="J329" s="34">
        <f t="shared" si="78"/>
        <v>6.9541029207232264E-4</v>
      </c>
      <c r="K329" s="34">
        <f t="shared" si="81"/>
        <v>-0.66666666666666663</v>
      </c>
      <c r="L329" s="34">
        <f t="shared" si="82"/>
        <v>-0.5</v>
      </c>
      <c r="M329" s="34">
        <f t="shared" si="79"/>
        <v>-2.5268477574226151E-3</v>
      </c>
      <c r="N329" s="40">
        <f t="shared" si="80"/>
        <v>-7.6982294072363352E-4</v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1</v>
      </c>
      <c r="E332" s="33">
        <v>1</v>
      </c>
      <c r="F332" s="33">
        <v>2</v>
      </c>
      <c r="G332" s="34" t="str">
        <f t="shared" si="75"/>
        <v/>
      </c>
      <c r="H332" s="34">
        <f t="shared" si="76"/>
        <v>7.6982294072363352E-4</v>
      </c>
      <c r="I332" s="34">
        <f t="shared" si="77"/>
        <v>5.9171597633136095E-4</v>
      </c>
      <c r="J332" s="34">
        <f t="shared" si="78"/>
        <v>1.3908205841446453E-3</v>
      </c>
      <c r="K332" s="34">
        <f t="shared" si="81"/>
        <v>1</v>
      </c>
      <c r="L332" s="34">
        <f t="shared" si="82"/>
        <v>1</v>
      </c>
      <c r="M332" s="34" t="str">
        <f t="shared" si="79"/>
        <v/>
      </c>
      <c r="N332" s="40">
        <f t="shared" si="80"/>
        <v>7.6982294072363352E-4</v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2</v>
      </c>
      <c r="E336" s="33">
        <v>1</v>
      </c>
      <c r="F336" s="33">
        <v>5</v>
      </c>
      <c r="G336" s="34" t="str">
        <f t="shared" si="75"/>
        <v/>
      </c>
      <c r="H336" s="34">
        <f t="shared" si="76"/>
        <v>1.539645881447267E-3</v>
      </c>
      <c r="I336" s="34">
        <f t="shared" si="77"/>
        <v>5.9171597633136095E-4</v>
      </c>
      <c r="J336" s="34">
        <f t="shared" si="78"/>
        <v>3.4770514603616135E-3</v>
      </c>
      <c r="K336" s="34">
        <f t="shared" si="81"/>
        <v>1</v>
      </c>
      <c r="L336" s="34">
        <f t="shared" si="82"/>
        <v>1.5</v>
      </c>
      <c r="M336" s="34" t="str">
        <f t="shared" si="79"/>
        <v/>
      </c>
      <c r="N336" s="40">
        <f t="shared" si="80"/>
        <v>2.3094688221709007E-3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2</v>
      </c>
      <c r="D338" s="33">
        <v>21</v>
      </c>
      <c r="E338" s="33">
        <v>0</v>
      </c>
      <c r="F338" s="33">
        <v>29</v>
      </c>
      <c r="G338" s="34">
        <f t="shared" si="75"/>
        <v>1.2634238787113076E-3</v>
      </c>
      <c r="H338" s="34">
        <f t="shared" si="76"/>
        <v>1.6166281755196306E-2</v>
      </c>
      <c r="I338" s="34" t="str">
        <f t="shared" si="77"/>
        <v/>
      </c>
      <c r="J338" s="34">
        <f t="shared" si="78"/>
        <v>2.0166898470097356E-2</v>
      </c>
      <c r="K338" s="34">
        <f t="shared" si="81"/>
        <v>-1</v>
      </c>
      <c r="L338" s="34">
        <f t="shared" si="82"/>
        <v>0.38095238095238093</v>
      </c>
      <c r="M338" s="34">
        <f t="shared" si="79"/>
        <v>-1.2634238787113076E-3</v>
      </c>
      <c r="N338" s="40">
        <f t="shared" si="80"/>
        <v>6.158583525789069E-3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0</v>
      </c>
      <c r="E340" s="33">
        <v>0</v>
      </c>
      <c r="F340" s="33">
        <v>0</v>
      </c>
      <c r="G340" s="34" t="str">
        <f t="shared" si="75"/>
        <v/>
      </c>
      <c r="H340" s="34" t="str">
        <f t="shared" si="76"/>
        <v/>
      </c>
      <c r="I340" s="34" t="str">
        <f t="shared" si="77"/>
        <v/>
      </c>
      <c r="J340" s="34" t="str">
        <f t="shared" si="78"/>
        <v/>
      </c>
      <c r="K340" s="34" t="str">
        <f t="shared" si="81"/>
        <v xml:space="preserve"> </v>
      </c>
      <c r="L340" s="34" t="str">
        <f t="shared" si="82"/>
        <v xml:space="preserve"> </v>
      </c>
      <c r="M340" s="34" t="str">
        <f t="shared" si="79"/>
        <v/>
      </c>
      <c r="N340" s="40" t="str">
        <f t="shared" si="80"/>
        <v/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0</v>
      </c>
      <c r="D347" s="33">
        <v>1</v>
      </c>
      <c r="E347" s="33">
        <v>8</v>
      </c>
      <c r="F347" s="33">
        <v>2</v>
      </c>
      <c r="G347" s="34" t="str">
        <f t="shared" si="75"/>
        <v/>
      </c>
      <c r="H347" s="34">
        <f t="shared" si="76"/>
        <v>7.6982294072363352E-4</v>
      </c>
      <c r="I347" s="34">
        <f t="shared" si="77"/>
        <v>4.7337278106508876E-3</v>
      </c>
      <c r="J347" s="34">
        <f t="shared" si="78"/>
        <v>1.3908205841446453E-3</v>
      </c>
      <c r="K347" s="34">
        <f t="shared" si="81"/>
        <v>1</v>
      </c>
      <c r="L347" s="34">
        <f t="shared" si="82"/>
        <v>1</v>
      </c>
      <c r="M347" s="34" t="str">
        <f t="shared" si="79"/>
        <v/>
      </c>
      <c r="N347" s="40">
        <f t="shared" si="80"/>
        <v>7.6982294072363352E-4</v>
      </c>
    </row>
    <row r="348" spans="1:14" x14ac:dyDescent="0.2">
      <c r="A348" s="27"/>
      <c r="B348" s="29" t="s">
        <v>322</v>
      </c>
      <c r="C348" s="39">
        <v>0</v>
      </c>
      <c r="D348" s="33">
        <v>0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 t="str">
        <f t="shared" ref="H348:H363" si="84">+IF(D348=0,"",D348/D$188)</f>
        <v/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 t="str">
        <f t="shared" si="82"/>
        <v xml:space="preserve"> </v>
      </c>
      <c r="M348" s="34" t="str">
        <f t="shared" ref="M348:M363" si="87">+IF(OR(AND(G348=""),(K348="")),"",G348*K348)</f>
        <v/>
      </c>
      <c r="N348" s="40" t="str">
        <f t="shared" ref="N348:N363" si="88">+IF(OR(AND(H348=""),(L348="")),"",H348*L348)</f>
        <v/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1</v>
      </c>
      <c r="D351" s="33">
        <v>0</v>
      </c>
      <c r="E351" s="33">
        <v>0</v>
      </c>
      <c r="F351" s="33">
        <v>0</v>
      </c>
      <c r="G351" s="34">
        <f t="shared" si="83"/>
        <v>6.3171193935565378E-4</v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>
        <f t="shared" si="89"/>
        <v>-1</v>
      </c>
      <c r="L351" s="34" t="str">
        <f t="shared" si="90"/>
        <v xml:space="preserve"> </v>
      </c>
      <c r="M351" s="34">
        <f t="shared" si="87"/>
        <v>-6.3171193935565378E-4</v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0</v>
      </c>
      <c r="E353" s="33">
        <v>0</v>
      </c>
      <c r="F353" s="33">
        <v>0</v>
      </c>
      <c r="G353" s="34" t="str">
        <f t="shared" si="83"/>
        <v/>
      </c>
      <c r="H353" s="34" t="str">
        <f t="shared" si="84"/>
        <v/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 t="str">
        <f t="shared" si="90"/>
        <v xml:space="preserve"> </v>
      </c>
      <c r="M353" s="34" t="str">
        <f t="shared" si="87"/>
        <v/>
      </c>
      <c r="N353" s="40" t="str">
        <f t="shared" si="88"/>
        <v/>
      </c>
    </row>
    <row r="354" spans="1:14" ht="25.5" x14ac:dyDescent="0.2">
      <c r="A354" s="27"/>
      <c r="B354" s="29" t="s">
        <v>328</v>
      </c>
      <c r="C354" s="39">
        <v>0</v>
      </c>
      <c r="D354" s="33">
        <v>0</v>
      </c>
      <c r="E354" s="33">
        <v>0</v>
      </c>
      <c r="F354" s="33">
        <v>2</v>
      </c>
      <c r="G354" s="34" t="str">
        <f t="shared" si="83"/>
        <v/>
      </c>
      <c r="H354" s="34" t="str">
        <f t="shared" si="84"/>
        <v/>
      </c>
      <c r="I354" s="34" t="str">
        <f t="shared" si="85"/>
        <v/>
      </c>
      <c r="J354" s="34">
        <f t="shared" si="86"/>
        <v>1.3908205841446453E-3</v>
      </c>
      <c r="K354" s="34" t="str">
        <f t="shared" si="89"/>
        <v xml:space="preserve"> </v>
      </c>
      <c r="L354" s="34">
        <f t="shared" si="90"/>
        <v>1</v>
      </c>
      <c r="M354" s="34" t="str">
        <f t="shared" si="87"/>
        <v/>
      </c>
      <c r="N354" s="40" t="str">
        <f t="shared" si="88"/>
        <v/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0</v>
      </c>
      <c r="E356" s="33">
        <v>0</v>
      </c>
      <c r="F356" s="33">
        <v>0</v>
      </c>
      <c r="G356" s="34" t="str">
        <f t="shared" si="83"/>
        <v/>
      </c>
      <c r="H356" s="34" t="str">
        <f t="shared" si="84"/>
        <v/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 t="str">
        <f t="shared" si="90"/>
        <v xml:space="preserve"> </v>
      </c>
      <c r="M356" s="34" t="str">
        <f t="shared" si="87"/>
        <v/>
      </c>
      <c r="N356" s="40" t="str">
        <f t="shared" si="88"/>
        <v/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0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 t="str">
        <f t="shared" si="86"/>
        <v/>
      </c>
      <c r="K358" s="34" t="str">
        <f t="shared" si="89"/>
        <v xml:space="preserve"> </v>
      </c>
      <c r="L358" s="34" t="str">
        <f t="shared" si="90"/>
        <v xml:space="preserve"> 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1</v>
      </c>
      <c r="F359" s="33">
        <v>0</v>
      </c>
      <c r="G359" s="34" t="str">
        <f t="shared" si="83"/>
        <v/>
      </c>
      <c r="H359" s="34" t="str">
        <f t="shared" si="84"/>
        <v/>
      </c>
      <c r="I359" s="34">
        <f t="shared" si="85"/>
        <v>5.9171597633136095E-4</v>
      </c>
      <c r="J359" s="34" t="str">
        <f t="shared" si="86"/>
        <v/>
      </c>
      <c r="K359" s="34">
        <f t="shared" si="89"/>
        <v>1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2</v>
      </c>
      <c r="E361" s="33">
        <v>0</v>
      </c>
      <c r="F361" s="33">
        <v>1</v>
      </c>
      <c r="G361" s="34" t="str">
        <f t="shared" si="83"/>
        <v/>
      </c>
      <c r="H361" s="34">
        <f t="shared" si="84"/>
        <v>1.539645881447267E-3</v>
      </c>
      <c r="I361" s="34" t="str">
        <f t="shared" si="85"/>
        <v/>
      </c>
      <c r="J361" s="34">
        <f t="shared" si="86"/>
        <v>6.9541029207232264E-4</v>
      </c>
      <c r="K361" s="34" t="str">
        <f t="shared" si="89"/>
        <v xml:space="preserve"> </v>
      </c>
      <c r="L361" s="34">
        <f t="shared" si="90"/>
        <v>-0.5</v>
      </c>
      <c r="M361" s="34" t="str">
        <f t="shared" si="87"/>
        <v/>
      </c>
      <c r="N361" s="40">
        <f t="shared" si="88"/>
        <v>-7.6982294072363352E-4</v>
      </c>
    </row>
    <row r="362" spans="1:14" x14ac:dyDescent="0.2">
      <c r="A362" s="27"/>
      <c r="B362" s="29" t="s">
        <v>336</v>
      </c>
      <c r="C362" s="39">
        <v>0</v>
      </c>
      <c r="D362" s="33">
        <v>1</v>
      </c>
      <c r="E362" s="33">
        <v>0</v>
      </c>
      <c r="F362" s="33">
        <v>0</v>
      </c>
      <c r="G362" s="34" t="str">
        <f t="shared" si="83"/>
        <v/>
      </c>
      <c r="H362" s="34">
        <f t="shared" si="84"/>
        <v>7.6982294072363352E-4</v>
      </c>
      <c r="I362" s="34" t="str">
        <f t="shared" si="85"/>
        <v/>
      </c>
      <c r="J362" s="34" t="str">
        <f t="shared" si="86"/>
        <v/>
      </c>
      <c r="K362" s="34" t="str">
        <f t="shared" si="89"/>
        <v xml:space="preserve"> </v>
      </c>
      <c r="L362" s="34">
        <f t="shared" si="90"/>
        <v>-1</v>
      </c>
      <c r="M362" s="34" t="str">
        <f t="shared" si="87"/>
        <v/>
      </c>
      <c r="N362" s="40">
        <f t="shared" si="88"/>
        <v>-7.6982294072363352E-4</v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0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 t="str">
        <f t="shared" si="86"/>
        <v/>
      </c>
      <c r="K363" s="43" t="str">
        <f t="shared" si="89"/>
        <v xml:space="preserve"> </v>
      </c>
      <c r="L363" s="43" t="str">
        <f t="shared" si="90"/>
        <v xml:space="preserve"> 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2966</v>
      </c>
      <c r="D371" s="31">
        <f>SUM(D372:D604)</f>
        <v>2461</v>
      </c>
      <c r="E371" s="31">
        <f>SUM(E372:E604)</f>
        <v>2105</v>
      </c>
      <c r="F371" s="31">
        <f>SUM(F372:F604)</f>
        <v>2267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-0.29028995279838166</v>
      </c>
      <c r="L371" s="32">
        <f>+IF(AND(D371=0,F371=0),"",IF(D371=0,1,IF(F371=0,-1,(F371-D371)/D371)))</f>
        <v>-7.8829744006501418E-2</v>
      </c>
      <c r="M371" s="32">
        <f t="shared" ref="M371:M434" si="95">+IF(OR(AND(G371=""),(K371="")),"",G371*K371)</f>
        <v>-0.29028995279838166</v>
      </c>
      <c r="N371" s="32">
        <f t="shared" ref="N371:N434" si="96">+IF(OR(AND(H371=""),(L371="")),"",H371*L371)</f>
        <v>-7.8829744006501418E-2</v>
      </c>
    </row>
    <row r="372" spans="1:14" x14ac:dyDescent="0.2">
      <c r="A372" s="27"/>
      <c r="B372" s="28" t="s">
        <v>338</v>
      </c>
      <c r="C372" s="35">
        <v>15</v>
      </c>
      <c r="D372" s="36">
        <v>1</v>
      </c>
      <c r="E372" s="36">
        <v>7</v>
      </c>
      <c r="F372" s="36">
        <v>0</v>
      </c>
      <c r="G372" s="37">
        <f t="shared" si="91"/>
        <v>5.0573162508428865E-3</v>
      </c>
      <c r="H372" s="37">
        <f t="shared" si="92"/>
        <v>4.0633888663145062E-4</v>
      </c>
      <c r="I372" s="37">
        <f t="shared" si="93"/>
        <v>3.3254156769596198E-3</v>
      </c>
      <c r="J372" s="37" t="str">
        <f t="shared" si="94"/>
        <v/>
      </c>
      <c r="K372" s="37">
        <f t="shared" ref="K372:K435" si="97">+IF(AND(C372=0,E372=0)," ",IF(C372=0,1,IF(E372=0,-1,(E372-C372)/C372)))</f>
        <v>-0.53333333333333333</v>
      </c>
      <c r="L372" s="37">
        <f t="shared" ref="L372:L435" si="98">+IF(AND(D372=0,F372=0)," ",IF(D372=0,1,IF(F372=0,-1,(F372-D372)/D372)))</f>
        <v>-1</v>
      </c>
      <c r="M372" s="37">
        <f t="shared" si="95"/>
        <v>-2.697235333782873E-3</v>
      </c>
      <c r="N372" s="38">
        <f t="shared" si="96"/>
        <v>-4.0633888663145062E-4</v>
      </c>
    </row>
    <row r="373" spans="1:14" x14ac:dyDescent="0.2">
      <c r="A373" s="27"/>
      <c r="B373" s="29" t="s">
        <v>339</v>
      </c>
      <c r="C373" s="39">
        <v>6</v>
      </c>
      <c r="D373" s="33">
        <v>2</v>
      </c>
      <c r="E373" s="33">
        <v>0</v>
      </c>
      <c r="F373" s="33">
        <v>0</v>
      </c>
      <c r="G373" s="34">
        <f t="shared" si="91"/>
        <v>2.0229265003371545E-3</v>
      </c>
      <c r="H373" s="34">
        <f t="shared" si="92"/>
        <v>8.1267777326290123E-4</v>
      </c>
      <c r="I373" s="34" t="str">
        <f t="shared" si="93"/>
        <v/>
      </c>
      <c r="J373" s="34" t="str">
        <f t="shared" si="94"/>
        <v/>
      </c>
      <c r="K373" s="34">
        <f t="shared" si="97"/>
        <v>-1</v>
      </c>
      <c r="L373" s="34">
        <f t="shared" si="98"/>
        <v>-1</v>
      </c>
      <c r="M373" s="34">
        <f t="shared" si="95"/>
        <v>-2.0229265003371545E-3</v>
      </c>
      <c r="N373" s="40">
        <f t="shared" si="96"/>
        <v>-8.1267777326290123E-4</v>
      </c>
    </row>
    <row r="374" spans="1:14" x14ac:dyDescent="0.2">
      <c r="A374" s="27"/>
      <c r="B374" s="29" t="s">
        <v>340</v>
      </c>
      <c r="C374" s="39">
        <v>2</v>
      </c>
      <c r="D374" s="33">
        <v>3</v>
      </c>
      <c r="E374" s="33">
        <v>8</v>
      </c>
      <c r="F374" s="33">
        <v>8</v>
      </c>
      <c r="G374" s="34">
        <f t="shared" si="91"/>
        <v>6.7430883344571813E-4</v>
      </c>
      <c r="H374" s="34">
        <f t="shared" si="92"/>
        <v>1.2190166598943519E-3</v>
      </c>
      <c r="I374" s="34">
        <f t="shared" si="93"/>
        <v>3.8004750593824228E-3</v>
      </c>
      <c r="J374" s="34">
        <f t="shared" si="94"/>
        <v>3.5288928098808998E-3</v>
      </c>
      <c r="K374" s="34">
        <f t="shared" si="97"/>
        <v>3</v>
      </c>
      <c r="L374" s="34">
        <f t="shared" si="98"/>
        <v>1.6666666666666667</v>
      </c>
      <c r="M374" s="34">
        <f t="shared" si="95"/>
        <v>2.0229265003371545E-3</v>
      </c>
      <c r="N374" s="40">
        <f t="shared" si="96"/>
        <v>2.0316944331572532E-3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0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 t="str">
        <f t="shared" si="94"/>
        <v/>
      </c>
      <c r="K376" s="34" t="str">
        <f t="shared" si="97"/>
        <v xml:space="preserve"> </v>
      </c>
      <c r="L376" s="34" t="str">
        <f t="shared" si="98"/>
        <v xml:space="preserve"> 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133</v>
      </c>
      <c r="D377" s="33">
        <v>34</v>
      </c>
      <c r="E377" s="33">
        <v>110</v>
      </c>
      <c r="F377" s="33">
        <v>53</v>
      </c>
      <c r="G377" s="34">
        <f t="shared" si="91"/>
        <v>4.4841537424140258E-2</v>
      </c>
      <c r="H377" s="34">
        <f t="shared" si="92"/>
        <v>1.3815522145469321E-2</v>
      </c>
      <c r="I377" s="34">
        <f t="shared" si="93"/>
        <v>5.2256532066508314E-2</v>
      </c>
      <c r="J377" s="34">
        <f t="shared" si="94"/>
        <v>2.337891486546096E-2</v>
      </c>
      <c r="K377" s="34">
        <f t="shared" si="97"/>
        <v>-0.17293233082706766</v>
      </c>
      <c r="L377" s="34">
        <f t="shared" si="98"/>
        <v>0.55882352941176472</v>
      </c>
      <c r="M377" s="34">
        <f t="shared" si="95"/>
        <v>-7.7545515846257585E-3</v>
      </c>
      <c r="N377" s="40">
        <f t="shared" si="96"/>
        <v>7.7204388459975615E-3</v>
      </c>
    </row>
    <row r="378" spans="1:14" x14ac:dyDescent="0.2">
      <c r="A378" s="27"/>
      <c r="B378" s="29" t="s">
        <v>344</v>
      </c>
      <c r="C378" s="39">
        <v>8</v>
      </c>
      <c r="D378" s="33">
        <v>2</v>
      </c>
      <c r="E378" s="33">
        <v>3</v>
      </c>
      <c r="F378" s="33">
        <v>2</v>
      </c>
      <c r="G378" s="34">
        <f t="shared" si="91"/>
        <v>2.6972353337828725E-3</v>
      </c>
      <c r="H378" s="34">
        <f t="shared" si="92"/>
        <v>8.1267777326290123E-4</v>
      </c>
      <c r="I378" s="34">
        <f t="shared" si="93"/>
        <v>1.4251781472684087E-3</v>
      </c>
      <c r="J378" s="34">
        <f t="shared" si="94"/>
        <v>8.8222320247022495E-4</v>
      </c>
      <c r="K378" s="34">
        <f t="shared" si="97"/>
        <v>-0.625</v>
      </c>
      <c r="L378" s="34">
        <f t="shared" si="98"/>
        <v>0</v>
      </c>
      <c r="M378" s="34">
        <f t="shared" si="95"/>
        <v>-1.6857720836142953E-3</v>
      </c>
      <c r="N378" s="40">
        <f t="shared" si="96"/>
        <v>0</v>
      </c>
    </row>
    <row r="379" spans="1:14" x14ac:dyDescent="0.2">
      <c r="A379" s="27"/>
      <c r="B379" s="29" t="s">
        <v>345</v>
      </c>
      <c r="C379" s="39">
        <v>7</v>
      </c>
      <c r="D379" s="33">
        <v>5</v>
      </c>
      <c r="E379" s="33">
        <v>11</v>
      </c>
      <c r="F379" s="33">
        <v>6</v>
      </c>
      <c r="G379" s="34">
        <f t="shared" si="91"/>
        <v>2.3600809170600135E-3</v>
      </c>
      <c r="H379" s="34">
        <f t="shared" si="92"/>
        <v>2.0316944331572532E-3</v>
      </c>
      <c r="I379" s="34">
        <f t="shared" si="93"/>
        <v>5.2256532066508312E-3</v>
      </c>
      <c r="J379" s="34">
        <f t="shared" si="94"/>
        <v>2.6466696074106751E-3</v>
      </c>
      <c r="K379" s="34">
        <f t="shared" si="97"/>
        <v>0.5714285714285714</v>
      </c>
      <c r="L379" s="34">
        <f t="shared" si="98"/>
        <v>0.2</v>
      </c>
      <c r="M379" s="34">
        <f t="shared" si="95"/>
        <v>1.3486176668914363E-3</v>
      </c>
      <c r="N379" s="40">
        <f t="shared" si="96"/>
        <v>4.0633888663145067E-4</v>
      </c>
    </row>
    <row r="380" spans="1:14" x14ac:dyDescent="0.2">
      <c r="A380" s="27"/>
      <c r="B380" s="29" t="s">
        <v>346</v>
      </c>
      <c r="C380" s="39">
        <v>0</v>
      </c>
      <c r="D380" s="33">
        <v>2</v>
      </c>
      <c r="E380" s="33">
        <v>0</v>
      </c>
      <c r="F380" s="33">
        <v>1</v>
      </c>
      <c r="G380" s="34" t="str">
        <f t="shared" si="91"/>
        <v/>
      </c>
      <c r="H380" s="34">
        <f t="shared" si="92"/>
        <v>8.1267777326290123E-4</v>
      </c>
      <c r="I380" s="34" t="str">
        <f t="shared" si="93"/>
        <v/>
      </c>
      <c r="J380" s="34">
        <f t="shared" si="94"/>
        <v>4.4111160123511248E-4</v>
      </c>
      <c r="K380" s="34" t="str">
        <f t="shared" si="97"/>
        <v xml:space="preserve"> </v>
      </c>
      <c r="L380" s="34">
        <f t="shared" si="98"/>
        <v>-0.5</v>
      </c>
      <c r="M380" s="34" t="str">
        <f t="shared" si="95"/>
        <v/>
      </c>
      <c r="N380" s="40">
        <f t="shared" si="96"/>
        <v>-4.0633888663145062E-4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570</v>
      </c>
      <c r="D383" s="33">
        <v>283</v>
      </c>
      <c r="E383" s="33">
        <v>416</v>
      </c>
      <c r="F383" s="33">
        <v>388</v>
      </c>
      <c r="G383" s="34">
        <f t="shared" si="91"/>
        <v>0.19217801753202968</v>
      </c>
      <c r="H383" s="34">
        <f t="shared" si="92"/>
        <v>0.11499390491670053</v>
      </c>
      <c r="I383" s="34">
        <f t="shared" si="93"/>
        <v>0.19762470308788599</v>
      </c>
      <c r="J383" s="34">
        <f t="shared" si="94"/>
        <v>0.17115130127922365</v>
      </c>
      <c r="K383" s="34">
        <f t="shared" si="97"/>
        <v>-0.27017543859649124</v>
      </c>
      <c r="L383" s="34">
        <f t="shared" si="98"/>
        <v>0.37102473498233218</v>
      </c>
      <c r="M383" s="34">
        <f t="shared" si="95"/>
        <v>-5.1921780175320301E-2</v>
      </c>
      <c r="N383" s="40">
        <f t="shared" si="96"/>
        <v>4.266558309630232E-2</v>
      </c>
    </row>
    <row r="384" spans="1:14" x14ac:dyDescent="0.2">
      <c r="A384" s="27"/>
      <c r="B384" s="29" t="s">
        <v>350</v>
      </c>
      <c r="C384" s="39">
        <v>19</v>
      </c>
      <c r="D384" s="33">
        <v>7</v>
      </c>
      <c r="E384" s="33">
        <v>48</v>
      </c>
      <c r="F384" s="33">
        <v>5</v>
      </c>
      <c r="G384" s="34">
        <f t="shared" si="91"/>
        <v>6.4059339177343225E-3</v>
      </c>
      <c r="H384" s="34">
        <f t="shared" si="92"/>
        <v>2.8443722064201544E-3</v>
      </c>
      <c r="I384" s="34">
        <f t="shared" si="93"/>
        <v>2.2802850356294539E-2</v>
      </c>
      <c r="J384" s="34">
        <f t="shared" si="94"/>
        <v>2.2055580061755625E-3</v>
      </c>
      <c r="K384" s="34">
        <f t="shared" si="97"/>
        <v>1.5263157894736843</v>
      </c>
      <c r="L384" s="34">
        <f t="shared" si="98"/>
        <v>-0.2857142857142857</v>
      </c>
      <c r="M384" s="34">
        <f t="shared" si="95"/>
        <v>9.7774780849629143E-3</v>
      </c>
      <c r="N384" s="40">
        <f t="shared" si="96"/>
        <v>-8.1267777326290123E-4</v>
      </c>
    </row>
    <row r="385" spans="1:14" x14ac:dyDescent="0.2">
      <c r="A385" s="27"/>
      <c r="B385" s="29" t="s">
        <v>351</v>
      </c>
      <c r="C385" s="39">
        <v>0</v>
      </c>
      <c r="D385" s="33">
        <v>1</v>
      </c>
      <c r="E385" s="33">
        <v>0</v>
      </c>
      <c r="F385" s="33">
        <v>0</v>
      </c>
      <c r="G385" s="34" t="str">
        <f t="shared" si="91"/>
        <v/>
      </c>
      <c r="H385" s="34">
        <f t="shared" si="92"/>
        <v>4.0633888663145062E-4</v>
      </c>
      <c r="I385" s="34" t="str">
        <f t="shared" si="93"/>
        <v/>
      </c>
      <c r="J385" s="34" t="str">
        <f t="shared" si="94"/>
        <v/>
      </c>
      <c r="K385" s="34" t="str">
        <f t="shared" si="97"/>
        <v xml:space="preserve"> </v>
      </c>
      <c r="L385" s="34">
        <f t="shared" si="98"/>
        <v>-1</v>
      </c>
      <c r="M385" s="34" t="str">
        <f t="shared" si="95"/>
        <v/>
      </c>
      <c r="N385" s="40">
        <f t="shared" si="96"/>
        <v>-4.0633888663145062E-4</v>
      </c>
    </row>
    <row r="386" spans="1:14" x14ac:dyDescent="0.2">
      <c r="A386" s="27"/>
      <c r="B386" s="29" t="s">
        <v>352</v>
      </c>
      <c r="C386" s="39">
        <v>101</v>
      </c>
      <c r="D386" s="33">
        <v>59</v>
      </c>
      <c r="E386" s="33">
        <v>13</v>
      </c>
      <c r="F386" s="33">
        <v>7</v>
      </c>
      <c r="G386" s="34">
        <f t="shared" si="91"/>
        <v>3.4052596089008763E-2</v>
      </c>
      <c r="H386" s="34">
        <f t="shared" si="92"/>
        <v>2.3973994311255586E-2</v>
      </c>
      <c r="I386" s="34">
        <f t="shared" si="93"/>
        <v>6.1757719714964372E-3</v>
      </c>
      <c r="J386" s="34">
        <f t="shared" si="94"/>
        <v>3.0877812086457872E-3</v>
      </c>
      <c r="K386" s="34">
        <f t="shared" si="97"/>
        <v>-0.87128712871287128</v>
      </c>
      <c r="L386" s="34">
        <f t="shared" si="98"/>
        <v>-0.88135593220338981</v>
      </c>
      <c r="M386" s="34">
        <f t="shared" si="95"/>
        <v>-2.9669588671611596E-2</v>
      </c>
      <c r="N386" s="40">
        <f t="shared" si="96"/>
        <v>-2.1129622104835433E-2</v>
      </c>
    </row>
    <row r="387" spans="1:14" x14ac:dyDescent="0.2">
      <c r="A387" s="27"/>
      <c r="B387" s="29" t="s">
        <v>353</v>
      </c>
      <c r="C387" s="39">
        <v>17</v>
      </c>
      <c r="D387" s="33">
        <v>6</v>
      </c>
      <c r="E387" s="33">
        <v>12</v>
      </c>
      <c r="F387" s="33">
        <v>3</v>
      </c>
      <c r="G387" s="34">
        <f t="shared" si="91"/>
        <v>5.7316250842886045E-3</v>
      </c>
      <c r="H387" s="34">
        <f t="shared" si="92"/>
        <v>2.4380333197887038E-3</v>
      </c>
      <c r="I387" s="34">
        <f t="shared" si="93"/>
        <v>5.7007125890736346E-3</v>
      </c>
      <c r="J387" s="34">
        <f t="shared" si="94"/>
        <v>1.3233348037053375E-3</v>
      </c>
      <c r="K387" s="34">
        <f t="shared" si="97"/>
        <v>-0.29411764705882354</v>
      </c>
      <c r="L387" s="34">
        <f t="shared" si="98"/>
        <v>-0.5</v>
      </c>
      <c r="M387" s="34">
        <f t="shared" si="95"/>
        <v>-1.6857720836142955E-3</v>
      </c>
      <c r="N387" s="40">
        <f t="shared" si="96"/>
        <v>-1.2190166598943519E-3</v>
      </c>
    </row>
    <row r="388" spans="1:14" x14ac:dyDescent="0.2">
      <c r="A388" s="27"/>
      <c r="B388" s="29" t="s">
        <v>354</v>
      </c>
      <c r="C388" s="39">
        <v>0</v>
      </c>
      <c r="D388" s="33">
        <v>1</v>
      </c>
      <c r="E388" s="33">
        <v>2</v>
      </c>
      <c r="F388" s="33">
        <v>0</v>
      </c>
      <c r="G388" s="34" t="str">
        <f t="shared" si="91"/>
        <v/>
      </c>
      <c r="H388" s="34">
        <f t="shared" si="92"/>
        <v>4.0633888663145062E-4</v>
      </c>
      <c r="I388" s="34">
        <f t="shared" si="93"/>
        <v>9.501187648456057E-4</v>
      </c>
      <c r="J388" s="34" t="str">
        <f t="shared" si="94"/>
        <v/>
      </c>
      <c r="K388" s="34">
        <f t="shared" si="97"/>
        <v>1</v>
      </c>
      <c r="L388" s="34">
        <f t="shared" si="98"/>
        <v>-1</v>
      </c>
      <c r="M388" s="34" t="str">
        <f t="shared" si="95"/>
        <v/>
      </c>
      <c r="N388" s="40">
        <f t="shared" si="96"/>
        <v>-4.0633888663145062E-4</v>
      </c>
    </row>
    <row r="389" spans="1:14" x14ac:dyDescent="0.2">
      <c r="A389" s="27"/>
      <c r="B389" s="29" t="s">
        <v>355</v>
      </c>
      <c r="C389" s="39">
        <v>0</v>
      </c>
      <c r="D389" s="33">
        <v>2</v>
      </c>
      <c r="E389" s="33">
        <v>1</v>
      </c>
      <c r="F389" s="33">
        <v>0</v>
      </c>
      <c r="G389" s="34" t="str">
        <f t="shared" si="91"/>
        <v/>
      </c>
      <c r="H389" s="34">
        <f t="shared" si="92"/>
        <v>8.1267777326290123E-4</v>
      </c>
      <c r="I389" s="34">
        <f t="shared" si="93"/>
        <v>4.7505938242280285E-4</v>
      </c>
      <c r="J389" s="34" t="str">
        <f t="shared" si="94"/>
        <v/>
      </c>
      <c r="K389" s="34">
        <f t="shared" si="97"/>
        <v>1</v>
      </c>
      <c r="L389" s="34">
        <f t="shared" si="98"/>
        <v>-1</v>
      </c>
      <c r="M389" s="34" t="str">
        <f t="shared" si="95"/>
        <v/>
      </c>
      <c r="N389" s="40">
        <f t="shared" si="96"/>
        <v>-8.1267777326290123E-4</v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2</v>
      </c>
      <c r="F390" s="33">
        <v>2</v>
      </c>
      <c r="G390" s="34" t="str">
        <f t="shared" si="91"/>
        <v/>
      </c>
      <c r="H390" s="34" t="str">
        <f t="shared" si="92"/>
        <v/>
      </c>
      <c r="I390" s="34">
        <f t="shared" si="93"/>
        <v>9.501187648456057E-4</v>
      </c>
      <c r="J390" s="34">
        <f t="shared" si="94"/>
        <v>8.8222320247022495E-4</v>
      </c>
      <c r="K390" s="34">
        <f t="shared" si="97"/>
        <v>1</v>
      </c>
      <c r="L390" s="34">
        <f t="shared" si="98"/>
        <v>1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630</v>
      </c>
      <c r="D391" s="33">
        <v>407</v>
      </c>
      <c r="E391" s="33">
        <v>125</v>
      </c>
      <c r="F391" s="33">
        <v>99</v>
      </c>
      <c r="G391" s="34">
        <f t="shared" si="91"/>
        <v>0.21240728253540123</v>
      </c>
      <c r="H391" s="34">
        <f t="shared" si="92"/>
        <v>0.16537992685900041</v>
      </c>
      <c r="I391" s="34">
        <f t="shared" si="93"/>
        <v>5.9382422802850353E-2</v>
      </c>
      <c r="J391" s="34">
        <f t="shared" si="94"/>
        <v>4.3670048522276135E-2</v>
      </c>
      <c r="K391" s="34">
        <f t="shared" si="97"/>
        <v>-0.80158730158730163</v>
      </c>
      <c r="L391" s="34">
        <f t="shared" si="98"/>
        <v>-0.7567567567567568</v>
      </c>
      <c r="M391" s="34">
        <f t="shared" si="95"/>
        <v>-0.17026298044504384</v>
      </c>
      <c r="N391" s="40">
        <f t="shared" si="96"/>
        <v>-0.1251523770824868</v>
      </c>
    </row>
    <row r="392" spans="1:14" x14ac:dyDescent="0.2">
      <c r="A392" s="27"/>
      <c r="B392" s="29" t="s">
        <v>358</v>
      </c>
      <c r="C392" s="39">
        <v>1</v>
      </c>
      <c r="D392" s="33">
        <v>0</v>
      </c>
      <c r="E392" s="33">
        <v>1</v>
      </c>
      <c r="F392" s="33">
        <v>0</v>
      </c>
      <c r="G392" s="34">
        <f t="shared" si="91"/>
        <v>3.3715441672285906E-4</v>
      </c>
      <c r="H392" s="34" t="str">
        <f t="shared" si="92"/>
        <v/>
      </c>
      <c r="I392" s="34">
        <f t="shared" si="93"/>
        <v>4.7505938242280285E-4</v>
      </c>
      <c r="J392" s="34" t="str">
        <f t="shared" si="94"/>
        <v/>
      </c>
      <c r="K392" s="34">
        <f t="shared" si="97"/>
        <v>0</v>
      </c>
      <c r="L392" s="34" t="str">
        <f t="shared" si="98"/>
        <v xml:space="preserve"> </v>
      </c>
      <c r="M392" s="34">
        <f t="shared" si="95"/>
        <v>0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0</v>
      </c>
      <c r="E393" s="33">
        <v>0</v>
      </c>
      <c r="F393" s="33">
        <v>0</v>
      </c>
      <c r="G393" s="34" t="str">
        <f t="shared" si="91"/>
        <v/>
      </c>
      <c r="H393" s="34" t="str">
        <f t="shared" si="92"/>
        <v/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 t="str">
        <f t="shared" si="98"/>
        <v xml:space="preserve"> </v>
      </c>
      <c r="M393" s="34" t="str">
        <f t="shared" si="95"/>
        <v/>
      </c>
      <c r="N393" s="40" t="str">
        <f t="shared" si="96"/>
        <v/>
      </c>
    </row>
    <row r="394" spans="1:14" x14ac:dyDescent="0.2">
      <c r="A394" s="27"/>
      <c r="B394" s="29" t="s">
        <v>360</v>
      </c>
      <c r="C394" s="39">
        <v>0</v>
      </c>
      <c r="D394" s="33">
        <v>2</v>
      </c>
      <c r="E394" s="33">
        <v>0</v>
      </c>
      <c r="F394" s="33">
        <v>2</v>
      </c>
      <c r="G394" s="34" t="str">
        <f t="shared" si="91"/>
        <v/>
      </c>
      <c r="H394" s="34">
        <f t="shared" si="92"/>
        <v>8.1267777326290123E-4</v>
      </c>
      <c r="I394" s="34" t="str">
        <f t="shared" si="93"/>
        <v/>
      </c>
      <c r="J394" s="34">
        <f t="shared" si="94"/>
        <v>8.8222320247022495E-4</v>
      </c>
      <c r="K394" s="34" t="str">
        <f t="shared" si="97"/>
        <v xml:space="preserve"> </v>
      </c>
      <c r="L394" s="34">
        <f t="shared" si="98"/>
        <v>0</v>
      </c>
      <c r="M394" s="34" t="str">
        <f t="shared" si="95"/>
        <v/>
      </c>
      <c r="N394" s="40">
        <f t="shared" si="96"/>
        <v>0</v>
      </c>
    </row>
    <row r="395" spans="1:14" x14ac:dyDescent="0.2">
      <c r="A395" s="27"/>
      <c r="B395" s="29" t="s">
        <v>361</v>
      </c>
      <c r="C395" s="39">
        <v>17</v>
      </c>
      <c r="D395" s="33">
        <v>88</v>
      </c>
      <c r="E395" s="33">
        <v>13</v>
      </c>
      <c r="F395" s="33">
        <v>52</v>
      </c>
      <c r="G395" s="34">
        <f t="shared" si="91"/>
        <v>5.7316250842886045E-3</v>
      </c>
      <c r="H395" s="34">
        <f t="shared" si="92"/>
        <v>3.5757822023567656E-2</v>
      </c>
      <c r="I395" s="34">
        <f t="shared" si="93"/>
        <v>6.1757719714964372E-3</v>
      </c>
      <c r="J395" s="34">
        <f t="shared" si="94"/>
        <v>2.2937803264225849E-2</v>
      </c>
      <c r="K395" s="34">
        <f t="shared" si="97"/>
        <v>-0.23529411764705882</v>
      </c>
      <c r="L395" s="34">
        <f t="shared" si="98"/>
        <v>-0.40909090909090912</v>
      </c>
      <c r="M395" s="34">
        <f t="shared" si="95"/>
        <v>-1.3486176668914363E-3</v>
      </c>
      <c r="N395" s="40">
        <f t="shared" si="96"/>
        <v>-1.4628199918732224E-2</v>
      </c>
    </row>
    <row r="396" spans="1:14" x14ac:dyDescent="0.2">
      <c r="A396" s="27"/>
      <c r="B396" s="29" t="s">
        <v>362</v>
      </c>
      <c r="C396" s="39">
        <v>3</v>
      </c>
      <c r="D396" s="33">
        <v>0</v>
      </c>
      <c r="E396" s="33">
        <v>1</v>
      </c>
      <c r="F396" s="33">
        <v>5</v>
      </c>
      <c r="G396" s="34">
        <f t="shared" si="91"/>
        <v>1.0114632501685772E-3</v>
      </c>
      <c r="H396" s="34" t="str">
        <f t="shared" si="92"/>
        <v/>
      </c>
      <c r="I396" s="34">
        <f t="shared" si="93"/>
        <v>4.7505938242280285E-4</v>
      </c>
      <c r="J396" s="34">
        <f t="shared" si="94"/>
        <v>2.2055580061755625E-3</v>
      </c>
      <c r="K396" s="34">
        <f t="shared" si="97"/>
        <v>-0.66666666666666663</v>
      </c>
      <c r="L396" s="34">
        <f t="shared" si="98"/>
        <v>1</v>
      </c>
      <c r="M396" s="34">
        <f t="shared" si="95"/>
        <v>-6.7430883344571813E-4</v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1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>
        <f t="shared" si="94"/>
        <v>4.4111160123511248E-4</v>
      </c>
      <c r="K397" s="34" t="str">
        <f t="shared" si="97"/>
        <v xml:space="preserve"> </v>
      </c>
      <c r="L397" s="34">
        <f t="shared" si="98"/>
        <v>1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1</v>
      </c>
      <c r="D398" s="33">
        <v>1</v>
      </c>
      <c r="E398" s="33">
        <v>0</v>
      </c>
      <c r="F398" s="33">
        <v>2</v>
      </c>
      <c r="G398" s="34">
        <f t="shared" si="91"/>
        <v>3.3715441672285906E-4</v>
      </c>
      <c r="H398" s="34">
        <f t="shared" si="92"/>
        <v>4.0633888663145062E-4</v>
      </c>
      <c r="I398" s="34" t="str">
        <f t="shared" si="93"/>
        <v/>
      </c>
      <c r="J398" s="34">
        <f t="shared" si="94"/>
        <v>8.8222320247022495E-4</v>
      </c>
      <c r="K398" s="34">
        <f t="shared" si="97"/>
        <v>-1</v>
      </c>
      <c r="L398" s="34">
        <f t="shared" si="98"/>
        <v>1</v>
      </c>
      <c r="M398" s="34">
        <f t="shared" si="95"/>
        <v>-3.3715441672285906E-4</v>
      </c>
      <c r="N398" s="40">
        <f t="shared" si="96"/>
        <v>4.0633888663145062E-4</v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3</v>
      </c>
      <c r="D400" s="33">
        <v>0</v>
      </c>
      <c r="E400" s="33">
        <v>0</v>
      </c>
      <c r="F400" s="33">
        <v>1</v>
      </c>
      <c r="G400" s="34">
        <f t="shared" si="91"/>
        <v>1.0114632501685772E-3</v>
      </c>
      <c r="H400" s="34" t="str">
        <f t="shared" si="92"/>
        <v/>
      </c>
      <c r="I400" s="34" t="str">
        <f t="shared" si="93"/>
        <v/>
      </c>
      <c r="J400" s="34">
        <f t="shared" si="94"/>
        <v>4.4111160123511248E-4</v>
      </c>
      <c r="K400" s="34">
        <f t="shared" si="97"/>
        <v>-1</v>
      </c>
      <c r="L400" s="34">
        <f t="shared" si="98"/>
        <v>1</v>
      </c>
      <c r="M400" s="34">
        <f t="shared" si="95"/>
        <v>-1.0114632501685772E-3</v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4</v>
      </c>
      <c r="D401" s="33">
        <v>2</v>
      </c>
      <c r="E401" s="33">
        <v>8</v>
      </c>
      <c r="F401" s="33">
        <v>3</v>
      </c>
      <c r="G401" s="34">
        <f t="shared" si="91"/>
        <v>1.3486176668914363E-3</v>
      </c>
      <c r="H401" s="34">
        <f t="shared" si="92"/>
        <v>8.1267777326290123E-4</v>
      </c>
      <c r="I401" s="34">
        <f t="shared" si="93"/>
        <v>3.8004750593824228E-3</v>
      </c>
      <c r="J401" s="34">
        <f t="shared" si="94"/>
        <v>1.3233348037053375E-3</v>
      </c>
      <c r="K401" s="34">
        <f t="shared" si="97"/>
        <v>1</v>
      </c>
      <c r="L401" s="34">
        <f t="shared" si="98"/>
        <v>0.5</v>
      </c>
      <c r="M401" s="34">
        <f t="shared" si="95"/>
        <v>1.3486176668914363E-3</v>
      </c>
      <c r="N401" s="40">
        <f t="shared" si="96"/>
        <v>4.0633888663145062E-4</v>
      </c>
    </row>
    <row r="402" spans="1:14" x14ac:dyDescent="0.2">
      <c r="A402" s="27"/>
      <c r="B402" s="29" t="s">
        <v>368</v>
      </c>
      <c r="C402" s="39">
        <v>2</v>
      </c>
      <c r="D402" s="33">
        <v>2</v>
      </c>
      <c r="E402" s="33">
        <v>10</v>
      </c>
      <c r="F402" s="33">
        <v>8</v>
      </c>
      <c r="G402" s="34">
        <f t="shared" si="91"/>
        <v>6.7430883344571813E-4</v>
      </c>
      <c r="H402" s="34">
        <f t="shared" si="92"/>
        <v>8.1267777326290123E-4</v>
      </c>
      <c r="I402" s="34">
        <f t="shared" si="93"/>
        <v>4.7505938242280287E-3</v>
      </c>
      <c r="J402" s="34">
        <f t="shared" si="94"/>
        <v>3.5288928098808998E-3</v>
      </c>
      <c r="K402" s="34">
        <f t="shared" si="97"/>
        <v>4</v>
      </c>
      <c r="L402" s="34">
        <f t="shared" si="98"/>
        <v>3</v>
      </c>
      <c r="M402" s="34">
        <f t="shared" si="95"/>
        <v>2.6972353337828725E-3</v>
      </c>
      <c r="N402" s="40">
        <f t="shared" si="96"/>
        <v>2.4380333197887038E-3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1</v>
      </c>
      <c r="D404" s="33">
        <v>4</v>
      </c>
      <c r="E404" s="33">
        <v>2</v>
      </c>
      <c r="F404" s="33">
        <v>21</v>
      </c>
      <c r="G404" s="34">
        <f t="shared" si="91"/>
        <v>3.3715441672285906E-4</v>
      </c>
      <c r="H404" s="34">
        <f t="shared" si="92"/>
        <v>1.6253555465258025E-3</v>
      </c>
      <c r="I404" s="34">
        <f t="shared" si="93"/>
        <v>9.501187648456057E-4</v>
      </c>
      <c r="J404" s="34">
        <f t="shared" si="94"/>
        <v>9.263343625937363E-3</v>
      </c>
      <c r="K404" s="34">
        <f t="shared" si="97"/>
        <v>1</v>
      </c>
      <c r="L404" s="34">
        <f t="shared" si="98"/>
        <v>4.25</v>
      </c>
      <c r="M404" s="34">
        <f t="shared" si="95"/>
        <v>3.3715441672285906E-4</v>
      </c>
      <c r="N404" s="40">
        <f t="shared" si="96"/>
        <v>6.9077610727346604E-3</v>
      </c>
    </row>
    <row r="405" spans="1:14" ht="25.5" x14ac:dyDescent="0.2">
      <c r="A405" s="27"/>
      <c r="B405" s="29" t="s">
        <v>371</v>
      </c>
      <c r="C405" s="39">
        <v>180</v>
      </c>
      <c r="D405" s="33">
        <v>181</v>
      </c>
      <c r="E405" s="33">
        <v>65</v>
      </c>
      <c r="F405" s="33">
        <v>64</v>
      </c>
      <c r="G405" s="34">
        <f t="shared" si="91"/>
        <v>6.0687795010114634E-2</v>
      </c>
      <c r="H405" s="34">
        <f t="shared" si="92"/>
        <v>7.3547338480292559E-2</v>
      </c>
      <c r="I405" s="34">
        <f t="shared" si="93"/>
        <v>3.0878859857482184E-2</v>
      </c>
      <c r="J405" s="34">
        <f t="shared" si="94"/>
        <v>2.8231142479047198E-2</v>
      </c>
      <c r="K405" s="34">
        <f t="shared" si="97"/>
        <v>-0.63888888888888884</v>
      </c>
      <c r="L405" s="34">
        <f t="shared" si="98"/>
        <v>-0.64640883977900554</v>
      </c>
      <c r="M405" s="34">
        <f t="shared" si="95"/>
        <v>-3.8772757923128794E-2</v>
      </c>
      <c r="N405" s="40">
        <f t="shared" si="96"/>
        <v>-4.7541649735879724E-2</v>
      </c>
    </row>
    <row r="406" spans="1:14" x14ac:dyDescent="0.2">
      <c r="A406" s="27"/>
      <c r="B406" s="29" t="s">
        <v>372</v>
      </c>
      <c r="C406" s="39">
        <v>71</v>
      </c>
      <c r="D406" s="33">
        <v>10</v>
      </c>
      <c r="E406" s="33">
        <v>41</v>
      </c>
      <c r="F406" s="33">
        <v>9</v>
      </c>
      <c r="G406" s="34">
        <f t="shared" si="91"/>
        <v>2.3937963587322995E-2</v>
      </c>
      <c r="H406" s="34">
        <f t="shared" si="92"/>
        <v>4.0633888663145065E-3</v>
      </c>
      <c r="I406" s="34">
        <f t="shared" si="93"/>
        <v>1.9477434679334917E-2</v>
      </c>
      <c r="J406" s="34">
        <f t="shared" si="94"/>
        <v>3.970004411116012E-3</v>
      </c>
      <c r="K406" s="34">
        <f t="shared" si="97"/>
        <v>-0.42253521126760563</v>
      </c>
      <c r="L406" s="34">
        <f t="shared" si="98"/>
        <v>-0.1</v>
      </c>
      <c r="M406" s="34">
        <f t="shared" si="95"/>
        <v>-1.0114632501685773E-2</v>
      </c>
      <c r="N406" s="40">
        <f t="shared" si="96"/>
        <v>-4.0633888663145067E-4</v>
      </c>
    </row>
    <row r="407" spans="1:14" x14ac:dyDescent="0.2">
      <c r="A407" s="27"/>
      <c r="B407" s="29" t="s">
        <v>373</v>
      </c>
      <c r="C407" s="39">
        <v>3</v>
      </c>
      <c r="D407" s="33">
        <v>1</v>
      </c>
      <c r="E407" s="33">
        <v>4</v>
      </c>
      <c r="F407" s="33">
        <v>0</v>
      </c>
      <c r="G407" s="34">
        <f t="shared" si="91"/>
        <v>1.0114632501685772E-3</v>
      </c>
      <c r="H407" s="34">
        <f t="shared" si="92"/>
        <v>4.0633888663145062E-4</v>
      </c>
      <c r="I407" s="34">
        <f t="shared" si="93"/>
        <v>1.9002375296912114E-3</v>
      </c>
      <c r="J407" s="34" t="str">
        <f t="shared" si="94"/>
        <v/>
      </c>
      <c r="K407" s="34">
        <f t="shared" si="97"/>
        <v>0.33333333333333331</v>
      </c>
      <c r="L407" s="34">
        <f t="shared" si="98"/>
        <v>-1</v>
      </c>
      <c r="M407" s="34">
        <f t="shared" si="95"/>
        <v>3.3715441672285906E-4</v>
      </c>
      <c r="N407" s="40">
        <f t="shared" si="96"/>
        <v>-4.0633888663145062E-4</v>
      </c>
    </row>
    <row r="408" spans="1:14" x14ac:dyDescent="0.2">
      <c r="A408" s="27"/>
      <c r="B408" s="29" t="s">
        <v>374</v>
      </c>
      <c r="C408" s="39">
        <v>4</v>
      </c>
      <c r="D408" s="33">
        <v>1</v>
      </c>
      <c r="E408" s="33">
        <v>22</v>
      </c>
      <c r="F408" s="33">
        <v>5</v>
      </c>
      <c r="G408" s="34">
        <f t="shared" si="91"/>
        <v>1.3486176668914363E-3</v>
      </c>
      <c r="H408" s="34">
        <f t="shared" si="92"/>
        <v>4.0633888663145062E-4</v>
      </c>
      <c r="I408" s="34">
        <f t="shared" si="93"/>
        <v>1.0451306413301662E-2</v>
      </c>
      <c r="J408" s="34">
        <f t="shared" si="94"/>
        <v>2.2055580061755625E-3</v>
      </c>
      <c r="K408" s="34">
        <f t="shared" si="97"/>
        <v>4.5</v>
      </c>
      <c r="L408" s="34">
        <f t="shared" si="98"/>
        <v>4</v>
      </c>
      <c r="M408" s="34">
        <f t="shared" si="95"/>
        <v>6.0687795010114631E-3</v>
      </c>
      <c r="N408" s="40">
        <f t="shared" si="96"/>
        <v>1.6253555465258025E-3</v>
      </c>
    </row>
    <row r="409" spans="1:14" x14ac:dyDescent="0.2">
      <c r="A409" s="27"/>
      <c r="B409" s="29" t="s">
        <v>375</v>
      </c>
      <c r="C409" s="39">
        <v>1</v>
      </c>
      <c r="D409" s="33">
        <v>0</v>
      </c>
      <c r="E409" s="33">
        <v>0</v>
      </c>
      <c r="F409" s="33">
        <v>0</v>
      </c>
      <c r="G409" s="34">
        <f t="shared" si="91"/>
        <v>3.3715441672285906E-4</v>
      </c>
      <c r="H409" s="34" t="str">
        <f t="shared" si="92"/>
        <v/>
      </c>
      <c r="I409" s="34" t="str">
        <f t="shared" si="93"/>
        <v/>
      </c>
      <c r="J409" s="34" t="str">
        <f t="shared" si="94"/>
        <v/>
      </c>
      <c r="K409" s="34">
        <f t="shared" si="97"/>
        <v>-1</v>
      </c>
      <c r="L409" s="34" t="str">
        <f t="shared" si="98"/>
        <v xml:space="preserve"> </v>
      </c>
      <c r="M409" s="34">
        <f t="shared" si="95"/>
        <v>-3.3715441672285906E-4</v>
      </c>
      <c r="N409" s="40" t="str">
        <f t="shared" si="96"/>
        <v/>
      </c>
    </row>
    <row r="410" spans="1:14" x14ac:dyDescent="0.2">
      <c r="A410" s="27"/>
      <c r="B410" s="29" t="s">
        <v>376</v>
      </c>
      <c r="C410" s="39">
        <v>9</v>
      </c>
      <c r="D410" s="33">
        <v>3</v>
      </c>
      <c r="E410" s="33">
        <v>12</v>
      </c>
      <c r="F410" s="33">
        <v>2</v>
      </c>
      <c r="G410" s="34">
        <f t="shared" si="91"/>
        <v>3.0343897505057315E-3</v>
      </c>
      <c r="H410" s="34">
        <f t="shared" si="92"/>
        <v>1.2190166598943519E-3</v>
      </c>
      <c r="I410" s="34">
        <f t="shared" si="93"/>
        <v>5.7007125890736346E-3</v>
      </c>
      <c r="J410" s="34">
        <f t="shared" si="94"/>
        <v>8.8222320247022495E-4</v>
      </c>
      <c r="K410" s="34">
        <f t="shared" si="97"/>
        <v>0.33333333333333331</v>
      </c>
      <c r="L410" s="34">
        <f t="shared" si="98"/>
        <v>-0.33333333333333331</v>
      </c>
      <c r="M410" s="34">
        <f t="shared" si="95"/>
        <v>1.011463250168577E-3</v>
      </c>
      <c r="N410" s="40">
        <f t="shared" si="96"/>
        <v>-4.0633888663145062E-4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0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 t="str">
        <f t="shared" si="94"/>
        <v/>
      </c>
      <c r="K411" s="34" t="str">
        <f t="shared" si="97"/>
        <v xml:space="preserve"> </v>
      </c>
      <c r="L411" s="34" t="str">
        <f t="shared" si="98"/>
        <v xml:space="preserve"> 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0</v>
      </c>
      <c r="F412" s="33">
        <v>0</v>
      </c>
      <c r="G412" s="34" t="str">
        <f t="shared" si="91"/>
        <v/>
      </c>
      <c r="H412" s="34" t="str">
        <f t="shared" si="92"/>
        <v/>
      </c>
      <c r="I412" s="34" t="str">
        <f t="shared" si="93"/>
        <v/>
      </c>
      <c r="J412" s="34" t="str">
        <f t="shared" si="94"/>
        <v/>
      </c>
      <c r="K412" s="34" t="str">
        <f t="shared" si="97"/>
        <v xml:space="preserve"> 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21</v>
      </c>
      <c r="D413" s="33">
        <v>0</v>
      </c>
      <c r="E413" s="33">
        <v>40</v>
      </c>
      <c r="F413" s="33">
        <v>0</v>
      </c>
      <c r="G413" s="34">
        <f t="shared" si="91"/>
        <v>7.0802427511800405E-3</v>
      </c>
      <c r="H413" s="34" t="str">
        <f t="shared" si="92"/>
        <v/>
      </c>
      <c r="I413" s="34">
        <f t="shared" si="93"/>
        <v>1.9002375296912115E-2</v>
      </c>
      <c r="J413" s="34" t="str">
        <f t="shared" si="94"/>
        <v/>
      </c>
      <c r="K413" s="34">
        <f t="shared" si="97"/>
        <v>0.90476190476190477</v>
      </c>
      <c r="L413" s="34" t="str">
        <f t="shared" si="98"/>
        <v xml:space="preserve"> </v>
      </c>
      <c r="M413" s="34">
        <f t="shared" si="95"/>
        <v>6.4059339177343225E-3</v>
      </c>
      <c r="N413" s="40" t="str">
        <f t="shared" si="96"/>
        <v/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4.4111160123511248E-4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0</v>
      </c>
      <c r="D415" s="33">
        <v>0</v>
      </c>
      <c r="E415" s="33">
        <v>1</v>
      </c>
      <c r="F415" s="33">
        <v>1</v>
      </c>
      <c r="G415" s="34" t="str">
        <f t="shared" si="91"/>
        <v/>
      </c>
      <c r="H415" s="34" t="str">
        <f t="shared" si="92"/>
        <v/>
      </c>
      <c r="I415" s="34">
        <f t="shared" si="93"/>
        <v>4.7505938242280285E-4</v>
      </c>
      <c r="J415" s="34">
        <f t="shared" si="94"/>
        <v>4.4111160123511248E-4</v>
      </c>
      <c r="K415" s="34">
        <f t="shared" si="97"/>
        <v>1</v>
      </c>
      <c r="L415" s="34">
        <f t="shared" si="98"/>
        <v>1</v>
      </c>
      <c r="M415" s="34" t="str">
        <f t="shared" si="95"/>
        <v/>
      </c>
      <c r="N415" s="40" t="str">
        <f t="shared" si="96"/>
        <v/>
      </c>
    </row>
    <row r="416" spans="1:14" x14ac:dyDescent="0.2">
      <c r="A416" s="27"/>
      <c r="B416" s="29" t="s">
        <v>382</v>
      </c>
      <c r="C416" s="39">
        <v>1</v>
      </c>
      <c r="D416" s="33">
        <v>1</v>
      </c>
      <c r="E416" s="33">
        <v>0</v>
      </c>
      <c r="F416" s="33">
        <v>1</v>
      </c>
      <c r="G416" s="34">
        <f t="shared" si="91"/>
        <v>3.3715441672285906E-4</v>
      </c>
      <c r="H416" s="34">
        <f t="shared" si="92"/>
        <v>4.0633888663145062E-4</v>
      </c>
      <c r="I416" s="34" t="str">
        <f t="shared" si="93"/>
        <v/>
      </c>
      <c r="J416" s="34">
        <f t="shared" si="94"/>
        <v>4.4111160123511248E-4</v>
      </c>
      <c r="K416" s="34">
        <f t="shared" si="97"/>
        <v>-1</v>
      </c>
      <c r="L416" s="34">
        <f t="shared" si="98"/>
        <v>0</v>
      </c>
      <c r="M416" s="34">
        <f t="shared" si="95"/>
        <v>-3.3715441672285906E-4</v>
      </c>
      <c r="N416" s="40">
        <f t="shared" si="96"/>
        <v>0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135</v>
      </c>
      <c r="D419" s="33">
        <v>114</v>
      </c>
      <c r="E419" s="33">
        <v>145</v>
      </c>
      <c r="F419" s="33">
        <v>111</v>
      </c>
      <c r="G419" s="34">
        <f t="shared" si="91"/>
        <v>4.5515846257585972E-2</v>
      </c>
      <c r="H419" s="34">
        <f t="shared" si="92"/>
        <v>4.6322633075985373E-2</v>
      </c>
      <c r="I419" s="34">
        <f t="shared" si="93"/>
        <v>6.8883610451306407E-2</v>
      </c>
      <c r="J419" s="34">
        <f t="shared" si="94"/>
        <v>4.8963387737097484E-2</v>
      </c>
      <c r="K419" s="34">
        <f t="shared" si="97"/>
        <v>7.407407407407407E-2</v>
      </c>
      <c r="L419" s="34">
        <f t="shared" si="98"/>
        <v>-2.6315789473684209E-2</v>
      </c>
      <c r="M419" s="34">
        <f t="shared" si="95"/>
        <v>3.3715441672285905E-3</v>
      </c>
      <c r="N419" s="40">
        <f t="shared" si="96"/>
        <v>-1.2190166598943519E-3</v>
      </c>
    </row>
    <row r="420" spans="1:14" x14ac:dyDescent="0.2">
      <c r="A420" s="27"/>
      <c r="B420" s="29" t="s">
        <v>386</v>
      </c>
      <c r="C420" s="39">
        <v>1</v>
      </c>
      <c r="D420" s="33">
        <v>1</v>
      </c>
      <c r="E420" s="33">
        <v>3</v>
      </c>
      <c r="F420" s="33">
        <v>1</v>
      </c>
      <c r="G420" s="34">
        <f t="shared" si="91"/>
        <v>3.3715441672285906E-4</v>
      </c>
      <c r="H420" s="34">
        <f t="shared" si="92"/>
        <v>4.0633888663145062E-4</v>
      </c>
      <c r="I420" s="34">
        <f t="shared" si="93"/>
        <v>1.4251781472684087E-3</v>
      </c>
      <c r="J420" s="34">
        <f t="shared" si="94"/>
        <v>4.4111160123511248E-4</v>
      </c>
      <c r="K420" s="34">
        <f t="shared" si="97"/>
        <v>2</v>
      </c>
      <c r="L420" s="34">
        <f t="shared" si="98"/>
        <v>0</v>
      </c>
      <c r="M420" s="34">
        <f t="shared" si="95"/>
        <v>6.7430883344571813E-4</v>
      </c>
      <c r="N420" s="40">
        <f t="shared" si="96"/>
        <v>0</v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13</v>
      </c>
      <c r="D422" s="33">
        <v>6</v>
      </c>
      <c r="E422" s="33">
        <v>47</v>
      </c>
      <c r="F422" s="33">
        <v>15</v>
      </c>
      <c r="G422" s="34">
        <f t="shared" si="91"/>
        <v>4.3830074173971676E-3</v>
      </c>
      <c r="H422" s="34">
        <f t="shared" si="92"/>
        <v>2.4380333197887038E-3</v>
      </c>
      <c r="I422" s="34">
        <f t="shared" si="93"/>
        <v>2.2327790973871733E-2</v>
      </c>
      <c r="J422" s="34">
        <f t="shared" si="94"/>
        <v>6.6166740185266875E-3</v>
      </c>
      <c r="K422" s="34">
        <f t="shared" si="97"/>
        <v>2.6153846153846154</v>
      </c>
      <c r="L422" s="34">
        <f t="shared" si="98"/>
        <v>1.5</v>
      </c>
      <c r="M422" s="34">
        <f t="shared" si="95"/>
        <v>1.1463250168577207E-2</v>
      </c>
      <c r="N422" s="40">
        <f t="shared" si="96"/>
        <v>3.6570499796830559E-3</v>
      </c>
    </row>
    <row r="423" spans="1:14" x14ac:dyDescent="0.2">
      <c r="A423" s="27"/>
      <c r="B423" s="29" t="s">
        <v>389</v>
      </c>
      <c r="C423" s="39">
        <v>390</v>
      </c>
      <c r="D423" s="33">
        <v>160</v>
      </c>
      <c r="E423" s="33">
        <v>429</v>
      </c>
      <c r="F423" s="33">
        <v>390</v>
      </c>
      <c r="G423" s="34">
        <f t="shared" si="91"/>
        <v>0.13149022252191503</v>
      </c>
      <c r="H423" s="34">
        <f t="shared" si="92"/>
        <v>6.5014221861032104E-2</v>
      </c>
      <c r="I423" s="34">
        <f t="shared" si="93"/>
        <v>0.20380047505938242</v>
      </c>
      <c r="J423" s="34">
        <f t="shared" si="94"/>
        <v>0.17203352448169387</v>
      </c>
      <c r="K423" s="34">
        <f t="shared" si="97"/>
        <v>0.1</v>
      </c>
      <c r="L423" s="34">
        <f t="shared" si="98"/>
        <v>1.4375</v>
      </c>
      <c r="M423" s="34">
        <f t="shared" si="95"/>
        <v>1.3149022252191504E-2</v>
      </c>
      <c r="N423" s="40">
        <f t="shared" si="96"/>
        <v>9.3457943925233655E-2</v>
      </c>
    </row>
    <row r="424" spans="1:14" x14ac:dyDescent="0.2">
      <c r="A424" s="27"/>
      <c r="B424" s="29" t="s">
        <v>390</v>
      </c>
      <c r="C424" s="39">
        <v>20</v>
      </c>
      <c r="D424" s="33">
        <v>6</v>
      </c>
      <c r="E424" s="33">
        <v>18</v>
      </c>
      <c r="F424" s="33">
        <v>6</v>
      </c>
      <c r="G424" s="34">
        <f t="shared" si="91"/>
        <v>6.7430883344571811E-3</v>
      </c>
      <c r="H424" s="34">
        <f t="shared" si="92"/>
        <v>2.4380333197887038E-3</v>
      </c>
      <c r="I424" s="34">
        <f t="shared" si="93"/>
        <v>8.5510688836104506E-3</v>
      </c>
      <c r="J424" s="34">
        <f t="shared" si="94"/>
        <v>2.6466696074106751E-3</v>
      </c>
      <c r="K424" s="34">
        <f t="shared" si="97"/>
        <v>-0.1</v>
      </c>
      <c r="L424" s="34">
        <f t="shared" si="98"/>
        <v>0</v>
      </c>
      <c r="M424" s="34">
        <f t="shared" si="95"/>
        <v>-6.7430883344571813E-4</v>
      </c>
      <c r="N424" s="40">
        <f t="shared" si="96"/>
        <v>0</v>
      </c>
    </row>
    <row r="425" spans="1:14" x14ac:dyDescent="0.2">
      <c r="A425" s="27"/>
      <c r="B425" s="29" t="s">
        <v>391</v>
      </c>
      <c r="C425" s="39">
        <v>1</v>
      </c>
      <c r="D425" s="33">
        <v>1</v>
      </c>
      <c r="E425" s="33">
        <v>3</v>
      </c>
      <c r="F425" s="33">
        <v>0</v>
      </c>
      <c r="G425" s="34">
        <f t="shared" si="91"/>
        <v>3.3715441672285906E-4</v>
      </c>
      <c r="H425" s="34">
        <f t="shared" si="92"/>
        <v>4.0633888663145062E-4</v>
      </c>
      <c r="I425" s="34">
        <f t="shared" si="93"/>
        <v>1.4251781472684087E-3</v>
      </c>
      <c r="J425" s="34" t="str">
        <f t="shared" si="94"/>
        <v/>
      </c>
      <c r="K425" s="34">
        <f t="shared" si="97"/>
        <v>2</v>
      </c>
      <c r="L425" s="34">
        <f t="shared" si="98"/>
        <v>-1</v>
      </c>
      <c r="M425" s="34">
        <f t="shared" si="95"/>
        <v>6.7430883344571813E-4</v>
      </c>
      <c r="N425" s="40">
        <f t="shared" si="96"/>
        <v>-4.0633888663145062E-4</v>
      </c>
    </row>
    <row r="426" spans="1:14" x14ac:dyDescent="0.2">
      <c r="A426" s="27"/>
      <c r="B426" s="29" t="s">
        <v>392</v>
      </c>
      <c r="C426" s="39">
        <v>4</v>
      </c>
      <c r="D426" s="33">
        <v>0</v>
      </c>
      <c r="E426" s="33">
        <v>3</v>
      </c>
      <c r="F426" s="33">
        <v>0</v>
      </c>
      <c r="G426" s="34">
        <f t="shared" si="91"/>
        <v>1.3486176668914363E-3</v>
      </c>
      <c r="H426" s="34" t="str">
        <f t="shared" si="92"/>
        <v/>
      </c>
      <c r="I426" s="34">
        <f t="shared" si="93"/>
        <v>1.4251781472684087E-3</v>
      </c>
      <c r="J426" s="34" t="str">
        <f t="shared" si="94"/>
        <v/>
      </c>
      <c r="K426" s="34">
        <f t="shared" si="97"/>
        <v>-0.25</v>
      </c>
      <c r="L426" s="34" t="str">
        <f t="shared" si="98"/>
        <v xml:space="preserve"> </v>
      </c>
      <c r="M426" s="34">
        <f t="shared" si="95"/>
        <v>-3.3715441672285906E-4</v>
      </c>
      <c r="N426" s="40" t="str">
        <f t="shared" si="96"/>
        <v/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26</v>
      </c>
      <c r="F427" s="33">
        <v>17</v>
      </c>
      <c r="G427" s="34" t="str">
        <f t="shared" si="91"/>
        <v/>
      </c>
      <c r="H427" s="34" t="str">
        <f t="shared" si="92"/>
        <v/>
      </c>
      <c r="I427" s="34">
        <f t="shared" si="93"/>
        <v>1.2351543942992874E-2</v>
      </c>
      <c r="J427" s="34">
        <f t="shared" si="94"/>
        <v>7.4988972209969126E-3</v>
      </c>
      <c r="K427" s="34">
        <f t="shared" si="97"/>
        <v>1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4</v>
      </c>
      <c r="D428" s="33">
        <v>1</v>
      </c>
      <c r="E428" s="33">
        <v>18</v>
      </c>
      <c r="F428" s="33">
        <v>7</v>
      </c>
      <c r="G428" s="34">
        <f t="shared" si="91"/>
        <v>1.3486176668914363E-3</v>
      </c>
      <c r="H428" s="34">
        <f t="shared" si="92"/>
        <v>4.0633888663145062E-4</v>
      </c>
      <c r="I428" s="34">
        <f t="shared" si="93"/>
        <v>8.5510688836104506E-3</v>
      </c>
      <c r="J428" s="34">
        <f t="shared" si="94"/>
        <v>3.0877812086457872E-3</v>
      </c>
      <c r="K428" s="34">
        <f t="shared" si="97"/>
        <v>3.5</v>
      </c>
      <c r="L428" s="34">
        <f t="shared" si="98"/>
        <v>6</v>
      </c>
      <c r="M428" s="34">
        <f t="shared" si="95"/>
        <v>4.720161834120027E-3</v>
      </c>
      <c r="N428" s="40">
        <f t="shared" si="96"/>
        <v>2.4380333197887038E-3</v>
      </c>
    </row>
    <row r="429" spans="1:14" x14ac:dyDescent="0.2">
      <c r="A429" s="27"/>
      <c r="B429" s="29" t="s">
        <v>395</v>
      </c>
      <c r="C429" s="39">
        <v>6</v>
      </c>
      <c r="D429" s="33">
        <v>1</v>
      </c>
      <c r="E429" s="33">
        <v>27</v>
      </c>
      <c r="F429" s="33">
        <v>6</v>
      </c>
      <c r="G429" s="34">
        <f t="shared" si="91"/>
        <v>2.0229265003371545E-3</v>
      </c>
      <c r="H429" s="34">
        <f t="shared" si="92"/>
        <v>4.0633888663145062E-4</v>
      </c>
      <c r="I429" s="34">
        <f t="shared" si="93"/>
        <v>1.2826603325415678E-2</v>
      </c>
      <c r="J429" s="34">
        <f t="shared" si="94"/>
        <v>2.6466696074106751E-3</v>
      </c>
      <c r="K429" s="34">
        <f t="shared" si="97"/>
        <v>3.5</v>
      </c>
      <c r="L429" s="34">
        <f t="shared" si="98"/>
        <v>5</v>
      </c>
      <c r="M429" s="34">
        <f t="shared" si="95"/>
        <v>7.0802427511800405E-3</v>
      </c>
      <c r="N429" s="40">
        <f t="shared" si="96"/>
        <v>2.0316944331572532E-3</v>
      </c>
    </row>
    <row r="430" spans="1:14" x14ac:dyDescent="0.2">
      <c r="A430" s="27"/>
      <c r="B430" s="29" t="s">
        <v>396</v>
      </c>
      <c r="C430" s="39">
        <v>1</v>
      </c>
      <c r="D430" s="33">
        <v>0</v>
      </c>
      <c r="E430" s="33">
        <v>0</v>
      </c>
      <c r="F430" s="33">
        <v>0</v>
      </c>
      <c r="G430" s="34">
        <f t="shared" si="91"/>
        <v>3.3715441672285906E-4</v>
      </c>
      <c r="H430" s="34" t="str">
        <f t="shared" si="92"/>
        <v/>
      </c>
      <c r="I430" s="34" t="str">
        <f t="shared" si="93"/>
        <v/>
      </c>
      <c r="J430" s="34" t="str">
        <f t="shared" si="94"/>
        <v/>
      </c>
      <c r="K430" s="34">
        <f t="shared" si="97"/>
        <v>-1</v>
      </c>
      <c r="L430" s="34" t="str">
        <f t="shared" si="98"/>
        <v xml:space="preserve"> </v>
      </c>
      <c r="M430" s="34">
        <f t="shared" si="95"/>
        <v>-3.3715441672285906E-4</v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1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>
        <f t="shared" si="94"/>
        <v>4.4111160123511248E-4</v>
      </c>
      <c r="K431" s="34" t="str">
        <f t="shared" si="97"/>
        <v xml:space="preserve"> </v>
      </c>
      <c r="L431" s="34">
        <f t="shared" si="98"/>
        <v>1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12</v>
      </c>
      <c r="D432" s="33">
        <v>3</v>
      </c>
      <c r="E432" s="33">
        <v>0</v>
      </c>
      <c r="F432" s="33">
        <v>0</v>
      </c>
      <c r="G432" s="34">
        <f t="shared" si="91"/>
        <v>4.045853000674309E-3</v>
      </c>
      <c r="H432" s="34">
        <f t="shared" si="92"/>
        <v>1.2190166598943519E-3</v>
      </c>
      <c r="I432" s="34" t="str">
        <f t="shared" si="93"/>
        <v/>
      </c>
      <c r="J432" s="34" t="str">
        <f t="shared" si="94"/>
        <v/>
      </c>
      <c r="K432" s="34">
        <f t="shared" si="97"/>
        <v>-1</v>
      </c>
      <c r="L432" s="34">
        <f t="shared" si="98"/>
        <v>-1</v>
      </c>
      <c r="M432" s="34">
        <f t="shared" si="95"/>
        <v>-4.045853000674309E-3</v>
      </c>
      <c r="N432" s="40">
        <f t="shared" si="96"/>
        <v>-1.2190166598943519E-3</v>
      </c>
    </row>
    <row r="433" spans="1:14" ht="25.5" x14ac:dyDescent="0.2">
      <c r="A433" s="27"/>
      <c r="B433" s="29" t="s">
        <v>399</v>
      </c>
      <c r="C433" s="39">
        <v>0</v>
      </c>
      <c r="D433" s="33">
        <v>1</v>
      </c>
      <c r="E433" s="33">
        <v>0</v>
      </c>
      <c r="F433" s="33">
        <v>1</v>
      </c>
      <c r="G433" s="34" t="str">
        <f t="shared" si="91"/>
        <v/>
      </c>
      <c r="H433" s="34">
        <f t="shared" si="92"/>
        <v>4.0633888663145062E-4</v>
      </c>
      <c r="I433" s="34" t="str">
        <f t="shared" si="93"/>
        <v/>
      </c>
      <c r="J433" s="34">
        <f t="shared" si="94"/>
        <v>4.4111160123511248E-4</v>
      </c>
      <c r="K433" s="34" t="str">
        <f t="shared" si="97"/>
        <v xml:space="preserve"> </v>
      </c>
      <c r="L433" s="34">
        <f t="shared" si="98"/>
        <v>0</v>
      </c>
      <c r="M433" s="34" t="str">
        <f t="shared" si="95"/>
        <v/>
      </c>
      <c r="N433" s="40">
        <f t="shared" si="96"/>
        <v>0</v>
      </c>
    </row>
    <row r="434" spans="1:14" x14ac:dyDescent="0.2">
      <c r="A434" s="27"/>
      <c r="B434" s="29" t="s">
        <v>400</v>
      </c>
      <c r="C434" s="39">
        <v>9</v>
      </c>
      <c r="D434" s="33">
        <v>14</v>
      </c>
      <c r="E434" s="33">
        <v>6</v>
      </c>
      <c r="F434" s="33">
        <v>17</v>
      </c>
      <c r="G434" s="34">
        <f t="shared" si="91"/>
        <v>3.0343897505057315E-3</v>
      </c>
      <c r="H434" s="34">
        <f t="shared" si="92"/>
        <v>5.6887444128403087E-3</v>
      </c>
      <c r="I434" s="34">
        <f t="shared" si="93"/>
        <v>2.8503562945368173E-3</v>
      </c>
      <c r="J434" s="34">
        <f t="shared" si="94"/>
        <v>7.4988972209969126E-3</v>
      </c>
      <c r="K434" s="34">
        <f t="shared" si="97"/>
        <v>-0.33333333333333331</v>
      </c>
      <c r="L434" s="34">
        <f t="shared" si="98"/>
        <v>0.21428571428571427</v>
      </c>
      <c r="M434" s="34">
        <f t="shared" si="95"/>
        <v>-1.011463250168577E-3</v>
      </c>
      <c r="N434" s="40">
        <f t="shared" si="96"/>
        <v>1.2190166598943519E-3</v>
      </c>
    </row>
    <row r="435" spans="1:14" x14ac:dyDescent="0.2">
      <c r="A435" s="27"/>
      <c r="B435" s="29" t="s">
        <v>401</v>
      </c>
      <c r="C435" s="39">
        <v>98</v>
      </c>
      <c r="D435" s="33">
        <v>136</v>
      </c>
      <c r="E435" s="33">
        <v>10</v>
      </c>
      <c r="F435" s="33">
        <v>25</v>
      </c>
      <c r="G435" s="34">
        <f t="shared" ref="G435:G498" si="99">+IF(C435=0,"",C435/C$371)</f>
        <v>3.3041132838840186E-2</v>
      </c>
      <c r="H435" s="34">
        <f t="shared" ref="H435:H498" si="100">+IF(D435=0,"",D435/D$371)</f>
        <v>5.5262088581877283E-2</v>
      </c>
      <c r="I435" s="34">
        <f t="shared" ref="I435:I498" si="101">+IF(E435=0,"",E435/E$371)</f>
        <v>4.7505938242280287E-3</v>
      </c>
      <c r="J435" s="34">
        <f t="shared" ref="J435:J498" si="102">+IF(F435=0,"",F435/F$371)</f>
        <v>1.1027790030877812E-2</v>
      </c>
      <c r="K435" s="34">
        <f t="shared" si="97"/>
        <v>-0.89795918367346939</v>
      </c>
      <c r="L435" s="34">
        <f t="shared" si="98"/>
        <v>-0.81617647058823528</v>
      </c>
      <c r="M435" s="34">
        <f t="shared" ref="M435:M498" si="103">+IF(OR(AND(G435=""),(K435="")),"",G435*K435)</f>
        <v>-2.9669588671611596E-2</v>
      </c>
      <c r="N435" s="40">
        <f t="shared" ref="N435:N498" si="104">+IF(OR(AND(H435=""),(L435="")),"",H435*L435)</f>
        <v>-4.5103616416091015E-2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15</v>
      </c>
      <c r="D437" s="33">
        <v>4</v>
      </c>
      <c r="E437" s="33">
        <v>17</v>
      </c>
      <c r="F437" s="33">
        <v>12</v>
      </c>
      <c r="G437" s="34">
        <f t="shared" si="99"/>
        <v>5.0573162508428865E-3</v>
      </c>
      <c r="H437" s="34">
        <f t="shared" si="100"/>
        <v>1.6253555465258025E-3</v>
      </c>
      <c r="I437" s="34">
        <f t="shared" si="101"/>
        <v>8.076009501187649E-3</v>
      </c>
      <c r="J437" s="34">
        <f t="shared" si="102"/>
        <v>5.2933392148213501E-3</v>
      </c>
      <c r="K437" s="34">
        <f t="shared" si="105"/>
        <v>0.13333333333333333</v>
      </c>
      <c r="L437" s="34">
        <f t="shared" si="106"/>
        <v>2</v>
      </c>
      <c r="M437" s="34">
        <f t="shared" si="103"/>
        <v>6.7430883344571824E-4</v>
      </c>
      <c r="N437" s="40">
        <f t="shared" si="104"/>
        <v>3.2507110930516049E-3</v>
      </c>
    </row>
    <row r="438" spans="1:14" x14ac:dyDescent="0.2">
      <c r="A438" s="27"/>
      <c r="B438" s="29" t="s">
        <v>404</v>
      </c>
      <c r="C438" s="39">
        <v>3</v>
      </c>
      <c r="D438" s="33">
        <v>1</v>
      </c>
      <c r="E438" s="33">
        <v>2</v>
      </c>
      <c r="F438" s="33">
        <v>8</v>
      </c>
      <c r="G438" s="34">
        <f t="shared" si="99"/>
        <v>1.0114632501685772E-3</v>
      </c>
      <c r="H438" s="34">
        <f t="shared" si="100"/>
        <v>4.0633888663145062E-4</v>
      </c>
      <c r="I438" s="34">
        <f t="shared" si="101"/>
        <v>9.501187648456057E-4</v>
      </c>
      <c r="J438" s="34">
        <f t="shared" si="102"/>
        <v>3.5288928098808998E-3</v>
      </c>
      <c r="K438" s="34">
        <f t="shared" si="105"/>
        <v>-0.33333333333333331</v>
      </c>
      <c r="L438" s="34">
        <f t="shared" si="106"/>
        <v>7</v>
      </c>
      <c r="M438" s="34">
        <f t="shared" si="103"/>
        <v>-3.3715441672285906E-4</v>
      </c>
      <c r="N438" s="40">
        <f t="shared" si="104"/>
        <v>2.8443722064201544E-3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1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>
        <f t="shared" si="102"/>
        <v>4.4111160123511248E-4</v>
      </c>
      <c r="K439" s="34" t="str">
        <f t="shared" si="105"/>
        <v xml:space="preserve"> </v>
      </c>
      <c r="L439" s="34">
        <f t="shared" si="106"/>
        <v>1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21</v>
      </c>
      <c r="D442" s="33">
        <v>13</v>
      </c>
      <c r="E442" s="33">
        <v>7</v>
      </c>
      <c r="F442" s="33">
        <v>5</v>
      </c>
      <c r="G442" s="34">
        <f t="shared" si="99"/>
        <v>7.0802427511800405E-3</v>
      </c>
      <c r="H442" s="34">
        <f t="shared" si="100"/>
        <v>5.2824055262088582E-3</v>
      </c>
      <c r="I442" s="34">
        <f t="shared" si="101"/>
        <v>3.3254156769596198E-3</v>
      </c>
      <c r="J442" s="34">
        <f t="shared" si="102"/>
        <v>2.2055580061755625E-3</v>
      </c>
      <c r="K442" s="34">
        <f t="shared" si="105"/>
        <v>-0.66666666666666663</v>
      </c>
      <c r="L442" s="34">
        <f t="shared" si="106"/>
        <v>-0.61538461538461542</v>
      </c>
      <c r="M442" s="34">
        <f t="shared" si="103"/>
        <v>-4.720161834120027E-3</v>
      </c>
      <c r="N442" s="40">
        <f t="shared" si="104"/>
        <v>-3.2507110930516054E-3</v>
      </c>
    </row>
    <row r="443" spans="1:14" x14ac:dyDescent="0.2">
      <c r="A443" s="27"/>
      <c r="B443" s="29" t="s">
        <v>409</v>
      </c>
      <c r="C443" s="39">
        <v>0</v>
      </c>
      <c r="D443" s="33">
        <v>0</v>
      </c>
      <c r="E443" s="33">
        <v>1</v>
      </c>
      <c r="F443" s="33">
        <v>0</v>
      </c>
      <c r="G443" s="34" t="str">
        <f t="shared" si="99"/>
        <v/>
      </c>
      <c r="H443" s="34" t="str">
        <f t="shared" si="100"/>
        <v/>
      </c>
      <c r="I443" s="34">
        <f t="shared" si="101"/>
        <v>4.7505938242280285E-4</v>
      </c>
      <c r="J443" s="34" t="str">
        <f t="shared" si="102"/>
        <v/>
      </c>
      <c r="K443" s="34">
        <f t="shared" si="105"/>
        <v>1</v>
      </c>
      <c r="L443" s="34" t="str">
        <f t="shared" si="106"/>
        <v xml:space="preserve"> </v>
      </c>
      <c r="M443" s="34" t="str">
        <f t="shared" si="103"/>
        <v/>
      </c>
      <c r="N443" s="40" t="str">
        <f t="shared" si="104"/>
        <v/>
      </c>
    </row>
    <row r="444" spans="1:14" x14ac:dyDescent="0.2">
      <c r="A444" s="27"/>
      <c r="B444" s="29" t="s">
        <v>410</v>
      </c>
      <c r="C444" s="39">
        <v>1</v>
      </c>
      <c r="D444" s="33">
        <v>2</v>
      </c>
      <c r="E444" s="33">
        <v>0</v>
      </c>
      <c r="F444" s="33">
        <v>0</v>
      </c>
      <c r="G444" s="34">
        <f t="shared" si="99"/>
        <v>3.3715441672285906E-4</v>
      </c>
      <c r="H444" s="34">
        <f t="shared" si="100"/>
        <v>8.1267777326290123E-4</v>
      </c>
      <c r="I444" s="34" t="str">
        <f t="shared" si="101"/>
        <v/>
      </c>
      <c r="J444" s="34" t="str">
        <f t="shared" si="102"/>
        <v/>
      </c>
      <c r="K444" s="34">
        <f t="shared" si="105"/>
        <v>-1</v>
      </c>
      <c r="L444" s="34">
        <f t="shared" si="106"/>
        <v>-1</v>
      </c>
      <c r="M444" s="34">
        <f t="shared" si="103"/>
        <v>-3.3715441672285906E-4</v>
      </c>
      <c r="N444" s="40">
        <f t="shared" si="104"/>
        <v>-8.1267777326290123E-4</v>
      </c>
    </row>
    <row r="445" spans="1:14" x14ac:dyDescent="0.2">
      <c r="A445" s="27"/>
      <c r="B445" s="29" t="s">
        <v>411</v>
      </c>
      <c r="C445" s="39">
        <v>0</v>
      </c>
      <c r="D445" s="33">
        <v>17</v>
      </c>
      <c r="E445" s="33">
        <v>0</v>
      </c>
      <c r="F445" s="33">
        <v>11</v>
      </c>
      <c r="G445" s="34" t="str">
        <f t="shared" si="99"/>
        <v/>
      </c>
      <c r="H445" s="34">
        <f t="shared" si="100"/>
        <v>6.9077610727346604E-3</v>
      </c>
      <c r="I445" s="34" t="str">
        <f t="shared" si="101"/>
        <v/>
      </c>
      <c r="J445" s="34">
        <f t="shared" si="102"/>
        <v>4.8522276135862371E-3</v>
      </c>
      <c r="K445" s="34" t="str">
        <f t="shared" si="105"/>
        <v xml:space="preserve"> </v>
      </c>
      <c r="L445" s="34">
        <f t="shared" si="106"/>
        <v>-0.35294117647058826</v>
      </c>
      <c r="M445" s="34" t="str">
        <f t="shared" si="103"/>
        <v/>
      </c>
      <c r="N445" s="40">
        <f t="shared" si="104"/>
        <v>-2.4380333197887038E-3</v>
      </c>
    </row>
    <row r="446" spans="1:14" x14ac:dyDescent="0.2">
      <c r="A446" s="27"/>
      <c r="B446" s="29" t="s">
        <v>412</v>
      </c>
      <c r="C446" s="39">
        <v>14</v>
      </c>
      <c r="D446" s="33">
        <v>32</v>
      </c>
      <c r="E446" s="33">
        <v>22</v>
      </c>
      <c r="F446" s="33">
        <v>35</v>
      </c>
      <c r="G446" s="34">
        <f t="shared" si="99"/>
        <v>4.720161834120027E-3</v>
      </c>
      <c r="H446" s="34">
        <f t="shared" si="100"/>
        <v>1.300284437220642E-2</v>
      </c>
      <c r="I446" s="34">
        <f t="shared" si="101"/>
        <v>1.0451306413301662E-2</v>
      </c>
      <c r="J446" s="34">
        <f t="shared" si="102"/>
        <v>1.5438906043228937E-2</v>
      </c>
      <c r="K446" s="34">
        <f t="shared" si="105"/>
        <v>0.5714285714285714</v>
      </c>
      <c r="L446" s="34">
        <f t="shared" si="106"/>
        <v>9.375E-2</v>
      </c>
      <c r="M446" s="34">
        <f t="shared" si="103"/>
        <v>2.6972353337828725E-3</v>
      </c>
      <c r="N446" s="40">
        <f t="shared" si="104"/>
        <v>1.2190166598943519E-3</v>
      </c>
    </row>
    <row r="447" spans="1:14" ht="25.5" customHeight="1" x14ac:dyDescent="0.2">
      <c r="A447" s="27"/>
      <c r="B447" s="29" t="s">
        <v>413</v>
      </c>
      <c r="C447" s="39">
        <v>1</v>
      </c>
      <c r="D447" s="33">
        <v>0</v>
      </c>
      <c r="E447" s="33">
        <v>0</v>
      </c>
      <c r="F447" s="33">
        <v>0</v>
      </c>
      <c r="G447" s="34">
        <f t="shared" si="99"/>
        <v>3.3715441672285906E-4</v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>
        <f t="shared" si="105"/>
        <v>-1</v>
      </c>
      <c r="L447" s="34" t="str">
        <f t="shared" si="106"/>
        <v xml:space="preserve"> </v>
      </c>
      <c r="M447" s="34">
        <f t="shared" si="103"/>
        <v>-3.3715441672285906E-4</v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1</v>
      </c>
      <c r="D448" s="33">
        <v>0</v>
      </c>
      <c r="E448" s="33">
        <v>25</v>
      </c>
      <c r="F448" s="33">
        <v>4</v>
      </c>
      <c r="G448" s="34">
        <f t="shared" si="99"/>
        <v>3.3715441672285906E-4</v>
      </c>
      <c r="H448" s="34" t="str">
        <f t="shared" si="100"/>
        <v/>
      </c>
      <c r="I448" s="34">
        <f t="shared" si="101"/>
        <v>1.1876484560570071E-2</v>
      </c>
      <c r="J448" s="34">
        <f t="shared" si="102"/>
        <v>1.7644464049404499E-3</v>
      </c>
      <c r="K448" s="34">
        <f t="shared" si="105"/>
        <v>24</v>
      </c>
      <c r="L448" s="34">
        <f t="shared" si="106"/>
        <v>1</v>
      </c>
      <c r="M448" s="34">
        <f t="shared" si="103"/>
        <v>8.091706001348618E-3</v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3</v>
      </c>
      <c r="D449" s="33">
        <v>0</v>
      </c>
      <c r="E449" s="33">
        <v>2</v>
      </c>
      <c r="F449" s="33">
        <v>0</v>
      </c>
      <c r="G449" s="34">
        <f t="shared" si="99"/>
        <v>1.0114632501685772E-3</v>
      </c>
      <c r="H449" s="34" t="str">
        <f t="shared" si="100"/>
        <v/>
      </c>
      <c r="I449" s="34">
        <f t="shared" si="101"/>
        <v>9.501187648456057E-4</v>
      </c>
      <c r="J449" s="34" t="str">
        <f t="shared" si="102"/>
        <v/>
      </c>
      <c r="K449" s="34">
        <f t="shared" si="105"/>
        <v>-0.33333333333333331</v>
      </c>
      <c r="L449" s="34" t="str">
        <f t="shared" si="106"/>
        <v xml:space="preserve"> </v>
      </c>
      <c r="M449" s="34">
        <f t="shared" si="103"/>
        <v>-3.3715441672285906E-4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14</v>
      </c>
      <c r="D450" s="33">
        <v>3</v>
      </c>
      <c r="E450" s="33">
        <v>18</v>
      </c>
      <c r="F450" s="33">
        <v>3</v>
      </c>
      <c r="G450" s="34">
        <f t="shared" si="99"/>
        <v>4.720161834120027E-3</v>
      </c>
      <c r="H450" s="34">
        <f t="shared" si="100"/>
        <v>1.2190166598943519E-3</v>
      </c>
      <c r="I450" s="34">
        <f t="shared" si="101"/>
        <v>8.5510688836104506E-3</v>
      </c>
      <c r="J450" s="34">
        <f t="shared" si="102"/>
        <v>1.3233348037053375E-3</v>
      </c>
      <c r="K450" s="34">
        <f t="shared" si="105"/>
        <v>0.2857142857142857</v>
      </c>
      <c r="L450" s="34">
        <f t="shared" si="106"/>
        <v>0</v>
      </c>
      <c r="M450" s="34">
        <f t="shared" si="103"/>
        <v>1.3486176668914363E-3</v>
      </c>
      <c r="N450" s="40">
        <f t="shared" si="104"/>
        <v>0</v>
      </c>
    </row>
    <row r="451" spans="1:14" x14ac:dyDescent="0.2">
      <c r="A451" s="27"/>
      <c r="B451" s="29" t="s">
        <v>417</v>
      </c>
      <c r="C451" s="39">
        <v>3</v>
      </c>
      <c r="D451" s="33">
        <v>5</v>
      </c>
      <c r="E451" s="33">
        <v>6</v>
      </c>
      <c r="F451" s="33">
        <v>3</v>
      </c>
      <c r="G451" s="34">
        <f t="shared" si="99"/>
        <v>1.0114632501685772E-3</v>
      </c>
      <c r="H451" s="34">
        <f t="shared" si="100"/>
        <v>2.0316944331572532E-3</v>
      </c>
      <c r="I451" s="34">
        <f t="shared" si="101"/>
        <v>2.8503562945368173E-3</v>
      </c>
      <c r="J451" s="34">
        <f t="shared" si="102"/>
        <v>1.3233348037053375E-3</v>
      </c>
      <c r="K451" s="34">
        <f t="shared" si="105"/>
        <v>1</v>
      </c>
      <c r="L451" s="34">
        <f t="shared" si="106"/>
        <v>-0.4</v>
      </c>
      <c r="M451" s="34">
        <f t="shared" si="103"/>
        <v>1.0114632501685772E-3</v>
      </c>
      <c r="N451" s="40">
        <f t="shared" si="104"/>
        <v>-8.1267777326290134E-4</v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2</v>
      </c>
      <c r="D454" s="33">
        <v>0</v>
      </c>
      <c r="E454" s="33">
        <v>5</v>
      </c>
      <c r="F454" s="33">
        <v>0</v>
      </c>
      <c r="G454" s="34">
        <f t="shared" si="99"/>
        <v>6.7430883344571813E-4</v>
      </c>
      <c r="H454" s="34" t="str">
        <f t="shared" si="100"/>
        <v/>
      </c>
      <c r="I454" s="34">
        <f t="shared" si="101"/>
        <v>2.3752969121140144E-3</v>
      </c>
      <c r="J454" s="34" t="str">
        <f t="shared" si="102"/>
        <v/>
      </c>
      <c r="K454" s="34">
        <f t="shared" si="105"/>
        <v>1.5</v>
      </c>
      <c r="L454" s="34" t="str">
        <f t="shared" si="106"/>
        <v xml:space="preserve"> </v>
      </c>
      <c r="M454" s="34">
        <f t="shared" si="103"/>
        <v>1.0114632501685772E-3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0</v>
      </c>
      <c r="D455" s="33">
        <v>0</v>
      </c>
      <c r="E455" s="33">
        <v>1</v>
      </c>
      <c r="F455" s="33">
        <v>0</v>
      </c>
      <c r="G455" s="34" t="str">
        <f t="shared" si="99"/>
        <v/>
      </c>
      <c r="H455" s="34" t="str">
        <f t="shared" si="100"/>
        <v/>
      </c>
      <c r="I455" s="34">
        <f t="shared" si="101"/>
        <v>4.7505938242280285E-4</v>
      </c>
      <c r="J455" s="34" t="str">
        <f t="shared" si="102"/>
        <v/>
      </c>
      <c r="K455" s="34">
        <f t="shared" si="105"/>
        <v>1</v>
      </c>
      <c r="L455" s="34" t="str">
        <f t="shared" si="106"/>
        <v xml:space="preserve"> </v>
      </c>
      <c r="M455" s="34" t="str">
        <f t="shared" si="103"/>
        <v/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1</v>
      </c>
      <c r="D456" s="33">
        <v>0</v>
      </c>
      <c r="E456" s="33">
        <v>0</v>
      </c>
      <c r="F456" s="33">
        <v>0</v>
      </c>
      <c r="G456" s="34">
        <f t="shared" si="99"/>
        <v>3.3715441672285906E-4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-3.3715441672285906E-4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1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>
        <f t="shared" si="102"/>
        <v>4.4111160123511248E-4</v>
      </c>
      <c r="K457" s="34" t="str">
        <f t="shared" si="105"/>
        <v xml:space="preserve"> </v>
      </c>
      <c r="L457" s="34">
        <f t="shared" si="106"/>
        <v>1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0</v>
      </c>
      <c r="F458" s="33">
        <v>0</v>
      </c>
      <c r="G458" s="34" t="str">
        <f t="shared" si="99"/>
        <v/>
      </c>
      <c r="H458" s="34" t="str">
        <f t="shared" si="100"/>
        <v/>
      </c>
      <c r="I458" s="34" t="str">
        <f t="shared" si="101"/>
        <v/>
      </c>
      <c r="J458" s="34" t="str">
        <f t="shared" si="102"/>
        <v/>
      </c>
      <c r="K458" s="34" t="str">
        <f t="shared" si="105"/>
        <v xml:space="preserve"> </v>
      </c>
      <c r="L458" s="34" t="str">
        <f t="shared" si="106"/>
        <v xml:space="preserve"> 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3</v>
      </c>
      <c r="E459" s="33">
        <v>2</v>
      </c>
      <c r="F459" s="33">
        <v>21</v>
      </c>
      <c r="G459" s="34" t="str">
        <f t="shared" si="99"/>
        <v/>
      </c>
      <c r="H459" s="34">
        <f t="shared" si="100"/>
        <v>1.2190166598943519E-3</v>
      </c>
      <c r="I459" s="34">
        <f t="shared" si="101"/>
        <v>9.501187648456057E-4</v>
      </c>
      <c r="J459" s="34">
        <f t="shared" si="102"/>
        <v>9.263343625937363E-3</v>
      </c>
      <c r="K459" s="34">
        <f t="shared" si="105"/>
        <v>1</v>
      </c>
      <c r="L459" s="34">
        <f t="shared" si="106"/>
        <v>6</v>
      </c>
      <c r="M459" s="34" t="str">
        <f t="shared" si="103"/>
        <v/>
      </c>
      <c r="N459" s="40">
        <f t="shared" si="104"/>
        <v>7.3140999593661118E-3</v>
      </c>
    </row>
    <row r="460" spans="1:14" ht="25.5" x14ac:dyDescent="0.2">
      <c r="A460" s="27"/>
      <c r="B460" s="29" t="s">
        <v>426</v>
      </c>
      <c r="C460" s="39">
        <v>1</v>
      </c>
      <c r="D460" s="33">
        <v>6</v>
      </c>
      <c r="E460" s="33">
        <v>1</v>
      </c>
      <c r="F460" s="33">
        <v>6</v>
      </c>
      <c r="G460" s="34">
        <f t="shared" si="99"/>
        <v>3.3715441672285906E-4</v>
      </c>
      <c r="H460" s="34">
        <f t="shared" si="100"/>
        <v>2.4380333197887038E-3</v>
      </c>
      <c r="I460" s="34">
        <f t="shared" si="101"/>
        <v>4.7505938242280285E-4</v>
      </c>
      <c r="J460" s="34">
        <f t="shared" si="102"/>
        <v>2.6466696074106751E-3</v>
      </c>
      <c r="K460" s="34">
        <f t="shared" si="105"/>
        <v>0</v>
      </c>
      <c r="L460" s="34">
        <f t="shared" si="106"/>
        <v>0</v>
      </c>
      <c r="M460" s="34">
        <f t="shared" si="103"/>
        <v>0</v>
      </c>
      <c r="N460" s="40">
        <f t="shared" si="104"/>
        <v>0</v>
      </c>
    </row>
    <row r="461" spans="1:14" x14ac:dyDescent="0.2">
      <c r="A461" s="27"/>
      <c r="B461" s="29" t="s">
        <v>427</v>
      </c>
      <c r="C461" s="39">
        <v>2</v>
      </c>
      <c r="D461" s="33">
        <v>23</v>
      </c>
      <c r="E461" s="33">
        <v>10</v>
      </c>
      <c r="F461" s="33">
        <v>127</v>
      </c>
      <c r="G461" s="34">
        <f t="shared" si="99"/>
        <v>6.7430883344571813E-4</v>
      </c>
      <c r="H461" s="34">
        <f t="shared" si="100"/>
        <v>9.3457943925233638E-3</v>
      </c>
      <c r="I461" s="34">
        <f t="shared" si="101"/>
        <v>4.7505938242280287E-3</v>
      </c>
      <c r="J461" s="34">
        <f t="shared" si="102"/>
        <v>5.6021173356859286E-2</v>
      </c>
      <c r="K461" s="34">
        <f t="shared" si="105"/>
        <v>4</v>
      </c>
      <c r="L461" s="34">
        <f t="shared" si="106"/>
        <v>4.5217391304347823</v>
      </c>
      <c r="M461" s="34">
        <f t="shared" si="103"/>
        <v>2.6972353337828725E-3</v>
      </c>
      <c r="N461" s="40">
        <f t="shared" si="104"/>
        <v>4.2259244209670858E-2</v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1</v>
      </c>
      <c r="E464" s="33">
        <v>1</v>
      </c>
      <c r="F464" s="33">
        <v>1</v>
      </c>
      <c r="G464" s="34" t="str">
        <f t="shared" si="99"/>
        <v/>
      </c>
      <c r="H464" s="34">
        <f t="shared" si="100"/>
        <v>4.0633888663145062E-4</v>
      </c>
      <c r="I464" s="34">
        <f t="shared" si="101"/>
        <v>4.7505938242280285E-4</v>
      </c>
      <c r="J464" s="34">
        <f t="shared" si="102"/>
        <v>4.4111160123511248E-4</v>
      </c>
      <c r="K464" s="34">
        <f t="shared" si="105"/>
        <v>1</v>
      </c>
      <c r="L464" s="34">
        <f t="shared" si="106"/>
        <v>0</v>
      </c>
      <c r="M464" s="34" t="str">
        <f t="shared" si="103"/>
        <v/>
      </c>
      <c r="N464" s="40">
        <f t="shared" si="104"/>
        <v>0</v>
      </c>
    </row>
    <row r="465" spans="1:14" x14ac:dyDescent="0.2">
      <c r="A465" s="27"/>
      <c r="B465" s="29" t="s">
        <v>431</v>
      </c>
      <c r="C465" s="39">
        <v>0</v>
      </c>
      <c r="D465" s="33">
        <v>1</v>
      </c>
      <c r="E465" s="33">
        <v>0</v>
      </c>
      <c r="F465" s="33">
        <v>0</v>
      </c>
      <c r="G465" s="34" t="str">
        <f t="shared" si="99"/>
        <v/>
      </c>
      <c r="H465" s="34">
        <f t="shared" si="100"/>
        <v>4.0633888663145062E-4</v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>
        <f t="shared" si="106"/>
        <v>-1</v>
      </c>
      <c r="M465" s="34" t="str">
        <f t="shared" si="103"/>
        <v/>
      </c>
      <c r="N465" s="40">
        <f t="shared" si="104"/>
        <v>-4.0633888663145062E-4</v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1</v>
      </c>
      <c r="F466" s="33">
        <v>1</v>
      </c>
      <c r="G466" s="34" t="str">
        <f t="shared" si="99"/>
        <v/>
      </c>
      <c r="H466" s="34" t="str">
        <f t="shared" si="100"/>
        <v/>
      </c>
      <c r="I466" s="34">
        <f t="shared" si="101"/>
        <v>4.7505938242280285E-4</v>
      </c>
      <c r="J466" s="34">
        <f t="shared" si="102"/>
        <v>4.4111160123511248E-4</v>
      </c>
      <c r="K466" s="34">
        <f t="shared" si="105"/>
        <v>1</v>
      </c>
      <c r="L466" s="34">
        <f t="shared" si="106"/>
        <v>1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2</v>
      </c>
      <c r="E467" s="33">
        <v>0</v>
      </c>
      <c r="F467" s="33">
        <v>0</v>
      </c>
      <c r="G467" s="34" t="str">
        <f t="shared" si="99"/>
        <v/>
      </c>
      <c r="H467" s="34">
        <f t="shared" si="100"/>
        <v>8.1267777326290123E-4</v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>
        <f t="shared" si="106"/>
        <v>-1</v>
      </c>
      <c r="M467" s="34" t="str">
        <f t="shared" si="103"/>
        <v/>
      </c>
      <c r="N467" s="40">
        <f t="shared" si="104"/>
        <v>-8.1267777326290123E-4</v>
      </c>
    </row>
    <row r="468" spans="1:14" x14ac:dyDescent="0.2">
      <c r="A468" s="27"/>
      <c r="B468" s="29" t="s">
        <v>434</v>
      </c>
      <c r="C468" s="39">
        <v>0</v>
      </c>
      <c r="D468" s="33">
        <v>1</v>
      </c>
      <c r="E468" s="33">
        <v>0</v>
      </c>
      <c r="F468" s="33">
        <v>1</v>
      </c>
      <c r="G468" s="34" t="str">
        <f t="shared" si="99"/>
        <v/>
      </c>
      <c r="H468" s="34">
        <f t="shared" si="100"/>
        <v>4.0633888663145062E-4</v>
      </c>
      <c r="I468" s="34" t="str">
        <f t="shared" si="101"/>
        <v/>
      </c>
      <c r="J468" s="34">
        <f t="shared" si="102"/>
        <v>4.4111160123511248E-4</v>
      </c>
      <c r="K468" s="34" t="str">
        <f t="shared" si="105"/>
        <v xml:space="preserve"> </v>
      </c>
      <c r="L468" s="34">
        <f t="shared" si="106"/>
        <v>0</v>
      </c>
      <c r="M468" s="34" t="str">
        <f t="shared" si="103"/>
        <v/>
      </c>
      <c r="N468" s="40">
        <f t="shared" si="104"/>
        <v>0</v>
      </c>
    </row>
    <row r="469" spans="1:14" x14ac:dyDescent="0.2">
      <c r="A469" s="27"/>
      <c r="B469" s="29" t="s">
        <v>435</v>
      </c>
      <c r="C469" s="39">
        <v>8</v>
      </c>
      <c r="D469" s="33">
        <v>4</v>
      </c>
      <c r="E469" s="33">
        <v>1</v>
      </c>
      <c r="F469" s="33">
        <v>1</v>
      </c>
      <c r="G469" s="34">
        <f t="shared" si="99"/>
        <v>2.6972353337828725E-3</v>
      </c>
      <c r="H469" s="34">
        <f t="shared" si="100"/>
        <v>1.6253555465258025E-3</v>
      </c>
      <c r="I469" s="34">
        <f t="shared" si="101"/>
        <v>4.7505938242280285E-4</v>
      </c>
      <c r="J469" s="34">
        <f t="shared" si="102"/>
        <v>4.4111160123511248E-4</v>
      </c>
      <c r="K469" s="34">
        <f t="shared" si="105"/>
        <v>-0.875</v>
      </c>
      <c r="L469" s="34">
        <f t="shared" si="106"/>
        <v>-0.75</v>
      </c>
      <c r="M469" s="34">
        <f t="shared" si="103"/>
        <v>-2.3600809170600135E-3</v>
      </c>
      <c r="N469" s="40">
        <f t="shared" si="104"/>
        <v>-1.2190166598943519E-3</v>
      </c>
    </row>
    <row r="470" spans="1:14" x14ac:dyDescent="0.2">
      <c r="A470" s="27"/>
      <c r="B470" s="29" t="s">
        <v>436</v>
      </c>
      <c r="C470" s="39">
        <v>35</v>
      </c>
      <c r="D470" s="33">
        <v>35</v>
      </c>
      <c r="E470" s="33">
        <v>42</v>
      </c>
      <c r="F470" s="33">
        <v>38</v>
      </c>
      <c r="G470" s="34">
        <f t="shared" si="99"/>
        <v>1.1800404585300068E-2</v>
      </c>
      <c r="H470" s="34">
        <f t="shared" si="100"/>
        <v>1.4221861032100772E-2</v>
      </c>
      <c r="I470" s="34">
        <f t="shared" si="101"/>
        <v>1.9952494061757718E-2</v>
      </c>
      <c r="J470" s="34">
        <f t="shared" si="102"/>
        <v>1.6762240846934274E-2</v>
      </c>
      <c r="K470" s="34">
        <f t="shared" si="105"/>
        <v>0.2</v>
      </c>
      <c r="L470" s="34">
        <f t="shared" si="106"/>
        <v>8.5714285714285715E-2</v>
      </c>
      <c r="M470" s="34">
        <f t="shared" si="103"/>
        <v>2.3600809170600135E-3</v>
      </c>
      <c r="N470" s="40">
        <f t="shared" si="104"/>
        <v>1.2190166598943519E-3</v>
      </c>
    </row>
    <row r="471" spans="1:14" x14ac:dyDescent="0.2">
      <c r="A471" s="27"/>
      <c r="B471" s="29" t="s">
        <v>437</v>
      </c>
      <c r="C471" s="39">
        <v>0</v>
      </c>
      <c r="D471" s="33">
        <v>3</v>
      </c>
      <c r="E471" s="33">
        <v>1</v>
      </c>
      <c r="F471" s="33">
        <v>2</v>
      </c>
      <c r="G471" s="34" t="str">
        <f t="shared" si="99"/>
        <v/>
      </c>
      <c r="H471" s="34">
        <f t="shared" si="100"/>
        <v>1.2190166598943519E-3</v>
      </c>
      <c r="I471" s="34">
        <f t="shared" si="101"/>
        <v>4.7505938242280285E-4</v>
      </c>
      <c r="J471" s="34">
        <f t="shared" si="102"/>
        <v>8.8222320247022495E-4</v>
      </c>
      <c r="K471" s="34">
        <f t="shared" si="105"/>
        <v>1</v>
      </c>
      <c r="L471" s="34">
        <f t="shared" si="106"/>
        <v>-0.33333333333333331</v>
      </c>
      <c r="M471" s="34" t="str">
        <f t="shared" si="103"/>
        <v/>
      </c>
      <c r="N471" s="40">
        <f t="shared" si="104"/>
        <v>-4.0633888663145062E-4</v>
      </c>
    </row>
    <row r="472" spans="1:14" x14ac:dyDescent="0.2">
      <c r="A472" s="27"/>
      <c r="B472" s="29" t="s">
        <v>438</v>
      </c>
      <c r="C472" s="39">
        <v>3</v>
      </c>
      <c r="D472" s="33">
        <v>0</v>
      </c>
      <c r="E472" s="33">
        <v>25</v>
      </c>
      <c r="F472" s="33">
        <v>11</v>
      </c>
      <c r="G472" s="34">
        <f t="shared" si="99"/>
        <v>1.0114632501685772E-3</v>
      </c>
      <c r="H472" s="34" t="str">
        <f t="shared" si="100"/>
        <v/>
      </c>
      <c r="I472" s="34">
        <f t="shared" si="101"/>
        <v>1.1876484560570071E-2</v>
      </c>
      <c r="J472" s="34">
        <f t="shared" si="102"/>
        <v>4.8522276135862371E-3</v>
      </c>
      <c r="K472" s="34">
        <f t="shared" si="105"/>
        <v>7.333333333333333</v>
      </c>
      <c r="L472" s="34">
        <f t="shared" si="106"/>
        <v>1</v>
      </c>
      <c r="M472" s="34">
        <f t="shared" si="103"/>
        <v>7.4173971679028991E-3</v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12</v>
      </c>
      <c r="D473" s="33">
        <v>12</v>
      </c>
      <c r="E473" s="33">
        <v>37</v>
      </c>
      <c r="F473" s="33">
        <v>24</v>
      </c>
      <c r="G473" s="34">
        <f t="shared" si="99"/>
        <v>4.045853000674309E-3</v>
      </c>
      <c r="H473" s="34">
        <f t="shared" si="100"/>
        <v>4.8760666395774076E-3</v>
      </c>
      <c r="I473" s="34">
        <f t="shared" si="101"/>
        <v>1.7577197149643706E-2</v>
      </c>
      <c r="J473" s="34">
        <f t="shared" si="102"/>
        <v>1.05866784296427E-2</v>
      </c>
      <c r="K473" s="34">
        <f t="shared" si="105"/>
        <v>2.0833333333333335</v>
      </c>
      <c r="L473" s="34">
        <f t="shared" si="106"/>
        <v>1</v>
      </c>
      <c r="M473" s="34">
        <f t="shared" si="103"/>
        <v>8.4288604180714783E-3</v>
      </c>
      <c r="N473" s="40">
        <f t="shared" si="104"/>
        <v>4.8760666395774076E-3</v>
      </c>
    </row>
    <row r="474" spans="1:14" x14ac:dyDescent="0.2">
      <c r="A474" s="27"/>
      <c r="B474" s="29" t="s">
        <v>440</v>
      </c>
      <c r="C474" s="39">
        <v>0</v>
      </c>
      <c r="D474" s="33">
        <v>2</v>
      </c>
      <c r="E474" s="33">
        <v>0</v>
      </c>
      <c r="F474" s="33">
        <v>0</v>
      </c>
      <c r="G474" s="34" t="str">
        <f t="shared" si="99"/>
        <v/>
      </c>
      <c r="H474" s="34">
        <f t="shared" si="100"/>
        <v>8.1267777326290123E-4</v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>
        <f t="shared" si="106"/>
        <v>-1</v>
      </c>
      <c r="M474" s="34" t="str">
        <f t="shared" si="103"/>
        <v/>
      </c>
      <c r="N474" s="40">
        <f t="shared" si="104"/>
        <v>-8.1267777326290123E-4</v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23</v>
      </c>
      <c r="D476" s="33">
        <v>35</v>
      </c>
      <c r="E476" s="33">
        <v>1</v>
      </c>
      <c r="F476" s="33">
        <v>0</v>
      </c>
      <c r="G476" s="34">
        <f t="shared" si="99"/>
        <v>7.7545515846257585E-3</v>
      </c>
      <c r="H476" s="34">
        <f t="shared" si="100"/>
        <v>1.4221861032100772E-2</v>
      </c>
      <c r="I476" s="34">
        <f t="shared" si="101"/>
        <v>4.7505938242280285E-4</v>
      </c>
      <c r="J476" s="34" t="str">
        <f t="shared" si="102"/>
        <v/>
      </c>
      <c r="K476" s="34">
        <f t="shared" si="105"/>
        <v>-0.95652173913043481</v>
      </c>
      <c r="L476" s="34">
        <f t="shared" si="106"/>
        <v>-1</v>
      </c>
      <c r="M476" s="34">
        <f t="shared" si="103"/>
        <v>-7.4173971679029E-3</v>
      </c>
      <c r="N476" s="40">
        <f t="shared" si="104"/>
        <v>-1.4221861032100772E-2</v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0</v>
      </c>
      <c r="D478" s="33">
        <v>0</v>
      </c>
      <c r="E478" s="33">
        <v>9</v>
      </c>
      <c r="F478" s="33">
        <v>42</v>
      </c>
      <c r="G478" s="34" t="str">
        <f t="shared" si="99"/>
        <v/>
      </c>
      <c r="H478" s="34" t="str">
        <f t="shared" si="100"/>
        <v/>
      </c>
      <c r="I478" s="34">
        <f t="shared" si="101"/>
        <v>4.2755344418052253E-3</v>
      </c>
      <c r="J478" s="34">
        <f t="shared" si="102"/>
        <v>1.8526687251874726E-2</v>
      </c>
      <c r="K478" s="34">
        <f t="shared" si="105"/>
        <v>1</v>
      </c>
      <c r="L478" s="34">
        <f t="shared" si="106"/>
        <v>1</v>
      </c>
      <c r="M478" s="34" t="str">
        <f t="shared" si="103"/>
        <v/>
      </c>
      <c r="N478" s="40" t="str">
        <f t="shared" si="104"/>
        <v/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1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>
        <f t="shared" si="102"/>
        <v>4.4111160123511248E-4</v>
      </c>
      <c r="K480" s="34" t="str">
        <f t="shared" si="105"/>
        <v xml:space="preserve"> </v>
      </c>
      <c r="L480" s="34">
        <f t="shared" si="106"/>
        <v>1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13</v>
      </c>
      <c r="D481" s="33">
        <v>17</v>
      </c>
      <c r="E481" s="33">
        <v>1</v>
      </c>
      <c r="F481" s="33">
        <v>2</v>
      </c>
      <c r="G481" s="34">
        <f t="shared" si="99"/>
        <v>4.3830074173971676E-3</v>
      </c>
      <c r="H481" s="34">
        <f t="shared" si="100"/>
        <v>6.9077610727346604E-3</v>
      </c>
      <c r="I481" s="34">
        <f t="shared" si="101"/>
        <v>4.7505938242280285E-4</v>
      </c>
      <c r="J481" s="34">
        <f t="shared" si="102"/>
        <v>8.8222320247022495E-4</v>
      </c>
      <c r="K481" s="34">
        <f t="shared" si="105"/>
        <v>-0.92307692307692313</v>
      </c>
      <c r="L481" s="34">
        <f t="shared" si="106"/>
        <v>-0.88235294117647056</v>
      </c>
      <c r="M481" s="34">
        <f t="shared" si="103"/>
        <v>-4.045853000674309E-3</v>
      </c>
      <c r="N481" s="40">
        <f t="shared" si="104"/>
        <v>-6.0950832994717593E-3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0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 t="str">
        <f t="shared" si="102"/>
        <v/>
      </c>
      <c r="K482" s="34" t="str">
        <f t="shared" si="105"/>
        <v xml:space="preserve"> </v>
      </c>
      <c r="L482" s="34" t="str">
        <f t="shared" si="106"/>
        <v xml:space="preserve"> 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2</v>
      </c>
      <c r="D483" s="33">
        <v>1</v>
      </c>
      <c r="E483" s="33">
        <v>1</v>
      </c>
      <c r="F483" s="33">
        <v>2</v>
      </c>
      <c r="G483" s="34">
        <f t="shared" si="99"/>
        <v>6.7430883344571813E-4</v>
      </c>
      <c r="H483" s="34">
        <f t="shared" si="100"/>
        <v>4.0633888663145062E-4</v>
      </c>
      <c r="I483" s="34">
        <f t="shared" si="101"/>
        <v>4.7505938242280285E-4</v>
      </c>
      <c r="J483" s="34">
        <f t="shared" si="102"/>
        <v>8.8222320247022495E-4</v>
      </c>
      <c r="K483" s="34">
        <f t="shared" si="105"/>
        <v>-0.5</v>
      </c>
      <c r="L483" s="34">
        <f t="shared" si="106"/>
        <v>1</v>
      </c>
      <c r="M483" s="34">
        <f t="shared" si="103"/>
        <v>-3.3715441672285906E-4</v>
      </c>
      <c r="N483" s="40">
        <f t="shared" si="104"/>
        <v>4.0633888663145062E-4</v>
      </c>
    </row>
    <row r="484" spans="1:14" x14ac:dyDescent="0.2">
      <c r="A484" s="27"/>
      <c r="B484" s="29" t="s">
        <v>450</v>
      </c>
      <c r="C484" s="39">
        <v>0</v>
      </c>
      <c r="D484" s="33">
        <v>3</v>
      </c>
      <c r="E484" s="33">
        <v>0</v>
      </c>
      <c r="F484" s="33">
        <v>9</v>
      </c>
      <c r="G484" s="34" t="str">
        <f t="shared" si="99"/>
        <v/>
      </c>
      <c r="H484" s="34">
        <f t="shared" si="100"/>
        <v>1.2190166598943519E-3</v>
      </c>
      <c r="I484" s="34" t="str">
        <f t="shared" si="101"/>
        <v/>
      </c>
      <c r="J484" s="34">
        <f t="shared" si="102"/>
        <v>3.970004411116012E-3</v>
      </c>
      <c r="K484" s="34" t="str">
        <f t="shared" si="105"/>
        <v xml:space="preserve"> </v>
      </c>
      <c r="L484" s="34">
        <f t="shared" si="106"/>
        <v>2</v>
      </c>
      <c r="M484" s="34" t="str">
        <f t="shared" si="103"/>
        <v/>
      </c>
      <c r="N484" s="40">
        <f t="shared" si="104"/>
        <v>2.4380333197887038E-3</v>
      </c>
    </row>
    <row r="485" spans="1:14" x14ac:dyDescent="0.2">
      <c r="A485" s="27"/>
      <c r="B485" s="29" t="s">
        <v>451</v>
      </c>
      <c r="C485" s="39">
        <v>27</v>
      </c>
      <c r="D485" s="33">
        <v>41</v>
      </c>
      <c r="E485" s="33">
        <v>13</v>
      </c>
      <c r="F485" s="33">
        <v>4</v>
      </c>
      <c r="G485" s="34">
        <f t="shared" si="99"/>
        <v>9.1031692515171955E-3</v>
      </c>
      <c r="H485" s="34">
        <f t="shared" si="100"/>
        <v>1.6659894351889477E-2</v>
      </c>
      <c r="I485" s="34">
        <f t="shared" si="101"/>
        <v>6.1757719714964372E-3</v>
      </c>
      <c r="J485" s="34">
        <f t="shared" si="102"/>
        <v>1.7644464049404499E-3</v>
      </c>
      <c r="K485" s="34">
        <f t="shared" si="105"/>
        <v>-0.51851851851851849</v>
      </c>
      <c r="L485" s="34">
        <f t="shared" si="106"/>
        <v>-0.90243902439024393</v>
      </c>
      <c r="M485" s="34">
        <f t="shared" si="103"/>
        <v>-4.720161834120027E-3</v>
      </c>
      <c r="N485" s="40">
        <f t="shared" si="104"/>
        <v>-1.5034538805363675E-2</v>
      </c>
    </row>
    <row r="486" spans="1:14" ht="25.5" x14ac:dyDescent="0.2">
      <c r="A486" s="27"/>
      <c r="B486" s="29" t="s">
        <v>452</v>
      </c>
      <c r="C486" s="39">
        <v>1</v>
      </c>
      <c r="D486" s="33">
        <v>2</v>
      </c>
      <c r="E486" s="33">
        <v>0</v>
      </c>
      <c r="F486" s="33">
        <v>1</v>
      </c>
      <c r="G486" s="34">
        <f t="shared" si="99"/>
        <v>3.3715441672285906E-4</v>
      </c>
      <c r="H486" s="34">
        <f t="shared" si="100"/>
        <v>8.1267777326290123E-4</v>
      </c>
      <c r="I486" s="34" t="str">
        <f t="shared" si="101"/>
        <v/>
      </c>
      <c r="J486" s="34">
        <f t="shared" si="102"/>
        <v>4.4111160123511248E-4</v>
      </c>
      <c r="K486" s="34">
        <f t="shared" si="105"/>
        <v>-1</v>
      </c>
      <c r="L486" s="34">
        <f t="shared" si="106"/>
        <v>-0.5</v>
      </c>
      <c r="M486" s="34">
        <f t="shared" si="103"/>
        <v>-3.3715441672285906E-4</v>
      </c>
      <c r="N486" s="40">
        <f t="shared" si="104"/>
        <v>-4.0633888663145062E-4</v>
      </c>
    </row>
    <row r="487" spans="1:14" ht="25.5" x14ac:dyDescent="0.2">
      <c r="A487" s="27"/>
      <c r="B487" s="29" t="s">
        <v>453</v>
      </c>
      <c r="C487" s="39">
        <v>3</v>
      </c>
      <c r="D487" s="33">
        <v>8</v>
      </c>
      <c r="E487" s="33">
        <v>1</v>
      </c>
      <c r="F487" s="33">
        <v>1</v>
      </c>
      <c r="G487" s="34">
        <f t="shared" si="99"/>
        <v>1.0114632501685772E-3</v>
      </c>
      <c r="H487" s="34">
        <f t="shared" si="100"/>
        <v>3.2507110930516049E-3</v>
      </c>
      <c r="I487" s="34">
        <f t="shared" si="101"/>
        <v>4.7505938242280285E-4</v>
      </c>
      <c r="J487" s="34">
        <f t="shared" si="102"/>
        <v>4.4111160123511248E-4</v>
      </c>
      <c r="K487" s="34">
        <f t="shared" si="105"/>
        <v>-0.66666666666666663</v>
      </c>
      <c r="L487" s="34">
        <f t="shared" si="106"/>
        <v>-0.875</v>
      </c>
      <c r="M487" s="34">
        <f t="shared" si="103"/>
        <v>-6.7430883344571813E-4</v>
      </c>
      <c r="N487" s="40">
        <f t="shared" si="104"/>
        <v>-2.8443722064201544E-3</v>
      </c>
    </row>
    <row r="488" spans="1:14" ht="25.5" x14ac:dyDescent="0.2">
      <c r="A488" s="27"/>
      <c r="B488" s="29" t="s">
        <v>454</v>
      </c>
      <c r="C488" s="39">
        <v>0</v>
      </c>
      <c r="D488" s="33">
        <v>0</v>
      </c>
      <c r="E488" s="33">
        <v>0</v>
      </c>
      <c r="F488" s="33">
        <v>0</v>
      </c>
      <c r="G488" s="34" t="str">
        <f t="shared" si="99"/>
        <v/>
      </c>
      <c r="H488" s="34" t="str">
        <f t="shared" si="100"/>
        <v/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 t="str">
        <f t="shared" si="106"/>
        <v xml:space="preserve"> </v>
      </c>
      <c r="M488" s="34" t="str">
        <f t="shared" si="103"/>
        <v/>
      </c>
      <c r="N488" s="40" t="str">
        <f t="shared" si="104"/>
        <v/>
      </c>
    </row>
    <row r="489" spans="1:14" x14ac:dyDescent="0.2">
      <c r="A489" s="27"/>
      <c r="B489" s="29" t="s">
        <v>455</v>
      </c>
      <c r="C489" s="39">
        <v>1</v>
      </c>
      <c r="D489" s="33">
        <v>2</v>
      </c>
      <c r="E489" s="33">
        <v>0</v>
      </c>
      <c r="F489" s="33">
        <v>1</v>
      </c>
      <c r="G489" s="34">
        <f t="shared" si="99"/>
        <v>3.3715441672285906E-4</v>
      </c>
      <c r="H489" s="34">
        <f t="shared" si="100"/>
        <v>8.1267777326290123E-4</v>
      </c>
      <c r="I489" s="34" t="str">
        <f t="shared" si="101"/>
        <v/>
      </c>
      <c r="J489" s="34">
        <f t="shared" si="102"/>
        <v>4.4111160123511248E-4</v>
      </c>
      <c r="K489" s="34">
        <f t="shared" si="105"/>
        <v>-1</v>
      </c>
      <c r="L489" s="34">
        <f t="shared" si="106"/>
        <v>-0.5</v>
      </c>
      <c r="M489" s="34">
        <f t="shared" si="103"/>
        <v>-3.3715441672285906E-4</v>
      </c>
      <c r="N489" s="40">
        <f t="shared" si="104"/>
        <v>-4.0633888663145062E-4</v>
      </c>
    </row>
    <row r="490" spans="1:14" ht="25.5" x14ac:dyDescent="0.2">
      <c r="A490" s="27"/>
      <c r="B490" s="29" t="s">
        <v>456</v>
      </c>
      <c r="C490" s="39">
        <v>1</v>
      </c>
      <c r="D490" s="33">
        <v>0</v>
      </c>
      <c r="E490" s="33">
        <v>0</v>
      </c>
      <c r="F490" s="33">
        <v>0</v>
      </c>
      <c r="G490" s="34">
        <f t="shared" si="99"/>
        <v>3.3715441672285906E-4</v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>
        <f t="shared" si="105"/>
        <v>-1</v>
      </c>
      <c r="L490" s="34" t="str">
        <f t="shared" si="106"/>
        <v xml:space="preserve"> </v>
      </c>
      <c r="M490" s="34">
        <f t="shared" si="103"/>
        <v>-3.3715441672285906E-4</v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1</v>
      </c>
      <c r="F491" s="33">
        <v>2</v>
      </c>
      <c r="G491" s="34" t="str">
        <f t="shared" si="99"/>
        <v/>
      </c>
      <c r="H491" s="34" t="str">
        <f t="shared" si="100"/>
        <v/>
      </c>
      <c r="I491" s="34">
        <f t="shared" si="101"/>
        <v>4.7505938242280285E-4</v>
      </c>
      <c r="J491" s="34">
        <f t="shared" si="102"/>
        <v>8.8222320247022495E-4</v>
      </c>
      <c r="K491" s="34">
        <f t="shared" si="105"/>
        <v>1</v>
      </c>
      <c r="L491" s="34">
        <f t="shared" si="106"/>
        <v>1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1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>
        <f t="shared" si="102"/>
        <v>4.4111160123511248E-4</v>
      </c>
      <c r="K492" s="34" t="str">
        <f t="shared" si="105"/>
        <v xml:space="preserve"> </v>
      </c>
      <c r="L492" s="34">
        <f t="shared" si="106"/>
        <v>1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1</v>
      </c>
      <c r="D493" s="33">
        <v>12</v>
      </c>
      <c r="E493" s="33">
        <v>6</v>
      </c>
      <c r="F493" s="33">
        <v>55</v>
      </c>
      <c r="G493" s="34">
        <f t="shared" si="99"/>
        <v>3.3715441672285906E-4</v>
      </c>
      <c r="H493" s="34">
        <f t="shared" si="100"/>
        <v>4.8760666395774076E-3</v>
      </c>
      <c r="I493" s="34">
        <f t="shared" si="101"/>
        <v>2.8503562945368173E-3</v>
      </c>
      <c r="J493" s="34">
        <f t="shared" si="102"/>
        <v>2.4261138067931187E-2</v>
      </c>
      <c r="K493" s="34">
        <f t="shared" si="105"/>
        <v>5</v>
      </c>
      <c r="L493" s="34">
        <f t="shared" si="106"/>
        <v>3.5833333333333335</v>
      </c>
      <c r="M493" s="34">
        <f t="shared" si="103"/>
        <v>1.6857720836142953E-3</v>
      </c>
      <c r="N493" s="40">
        <f t="shared" si="104"/>
        <v>1.7472572125152377E-2</v>
      </c>
    </row>
    <row r="494" spans="1:14" x14ac:dyDescent="0.2">
      <c r="A494" s="27"/>
      <c r="B494" s="29" t="s">
        <v>460</v>
      </c>
      <c r="C494" s="39">
        <v>0</v>
      </c>
      <c r="D494" s="33">
        <v>1</v>
      </c>
      <c r="E494" s="33">
        <v>0</v>
      </c>
      <c r="F494" s="33">
        <v>8</v>
      </c>
      <c r="G494" s="34" t="str">
        <f t="shared" si="99"/>
        <v/>
      </c>
      <c r="H494" s="34">
        <f t="shared" si="100"/>
        <v>4.0633888663145062E-4</v>
      </c>
      <c r="I494" s="34" t="str">
        <f t="shared" si="101"/>
        <v/>
      </c>
      <c r="J494" s="34">
        <f t="shared" si="102"/>
        <v>3.5288928098808998E-3</v>
      </c>
      <c r="K494" s="34" t="str">
        <f t="shared" si="105"/>
        <v xml:space="preserve"> </v>
      </c>
      <c r="L494" s="34">
        <f t="shared" si="106"/>
        <v>7</v>
      </c>
      <c r="M494" s="34" t="str">
        <f t="shared" si="103"/>
        <v/>
      </c>
      <c r="N494" s="40">
        <f t="shared" si="104"/>
        <v>2.8443722064201544E-3</v>
      </c>
    </row>
    <row r="495" spans="1:14" x14ac:dyDescent="0.2">
      <c r="A495" s="27"/>
      <c r="B495" s="29" t="s">
        <v>461</v>
      </c>
      <c r="C495" s="39">
        <v>2</v>
      </c>
      <c r="D495" s="33">
        <v>2</v>
      </c>
      <c r="E495" s="33">
        <v>0</v>
      </c>
      <c r="F495" s="33">
        <v>0</v>
      </c>
      <c r="G495" s="34">
        <f t="shared" si="99"/>
        <v>6.7430883344571813E-4</v>
      </c>
      <c r="H495" s="34">
        <f t="shared" si="100"/>
        <v>8.1267777326290123E-4</v>
      </c>
      <c r="I495" s="34" t="str">
        <f t="shared" si="101"/>
        <v/>
      </c>
      <c r="J495" s="34" t="str">
        <f t="shared" si="102"/>
        <v/>
      </c>
      <c r="K495" s="34">
        <f t="shared" si="105"/>
        <v>-1</v>
      </c>
      <c r="L495" s="34">
        <f t="shared" si="106"/>
        <v>-1</v>
      </c>
      <c r="M495" s="34">
        <f t="shared" si="103"/>
        <v>-6.7430883344571813E-4</v>
      </c>
      <c r="N495" s="40">
        <f t="shared" si="104"/>
        <v>-8.1267777326290123E-4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5</v>
      </c>
      <c r="D497" s="33">
        <v>79</v>
      </c>
      <c r="E497" s="33">
        <v>14</v>
      </c>
      <c r="F497" s="33">
        <v>22</v>
      </c>
      <c r="G497" s="34">
        <f t="shared" si="99"/>
        <v>1.6857720836142953E-3</v>
      </c>
      <c r="H497" s="34">
        <f t="shared" si="100"/>
        <v>3.2100772043884597E-2</v>
      </c>
      <c r="I497" s="34">
        <f t="shared" si="101"/>
        <v>6.6508313539192397E-3</v>
      </c>
      <c r="J497" s="34">
        <f t="shared" si="102"/>
        <v>9.7044552271724743E-3</v>
      </c>
      <c r="K497" s="34">
        <f t="shared" si="105"/>
        <v>1.8</v>
      </c>
      <c r="L497" s="34">
        <f t="shared" si="106"/>
        <v>-0.72151898734177211</v>
      </c>
      <c r="M497" s="34">
        <f t="shared" si="103"/>
        <v>3.0343897505057315E-3</v>
      </c>
      <c r="N497" s="40">
        <f t="shared" si="104"/>
        <v>-2.3161316537992683E-2</v>
      </c>
    </row>
    <row r="498" spans="1:14" x14ac:dyDescent="0.2">
      <c r="A498" s="27"/>
      <c r="B498" s="29" t="s">
        <v>464</v>
      </c>
      <c r="C498" s="39">
        <v>3</v>
      </c>
      <c r="D498" s="33">
        <v>1</v>
      </c>
      <c r="E498" s="33">
        <v>0</v>
      </c>
      <c r="F498" s="33">
        <v>1</v>
      </c>
      <c r="G498" s="34">
        <f t="shared" si="99"/>
        <v>1.0114632501685772E-3</v>
      </c>
      <c r="H498" s="34">
        <f t="shared" si="100"/>
        <v>4.0633888663145062E-4</v>
      </c>
      <c r="I498" s="34" t="str">
        <f t="shared" si="101"/>
        <v/>
      </c>
      <c r="J498" s="34">
        <f t="shared" si="102"/>
        <v>4.4111160123511248E-4</v>
      </c>
      <c r="K498" s="34">
        <f t="shared" si="105"/>
        <v>-1</v>
      </c>
      <c r="L498" s="34">
        <f t="shared" si="106"/>
        <v>0</v>
      </c>
      <c r="M498" s="34">
        <f t="shared" si="103"/>
        <v>-1.0114632501685772E-3</v>
      </c>
      <c r="N498" s="40">
        <f t="shared" si="104"/>
        <v>0</v>
      </c>
    </row>
    <row r="499" spans="1:14" x14ac:dyDescent="0.2">
      <c r="A499" s="27"/>
      <c r="B499" s="29" t="s">
        <v>465</v>
      </c>
      <c r="C499" s="39">
        <v>0</v>
      </c>
      <c r="D499" s="33">
        <v>32</v>
      </c>
      <c r="E499" s="33">
        <v>1</v>
      </c>
      <c r="F499" s="33">
        <v>42</v>
      </c>
      <c r="G499" s="34" t="str">
        <f t="shared" ref="G499:G562" si="107">+IF(C499=0,"",C499/C$371)</f>
        <v/>
      </c>
      <c r="H499" s="34">
        <f t="shared" ref="H499:H562" si="108">+IF(D499=0,"",D499/D$371)</f>
        <v>1.300284437220642E-2</v>
      </c>
      <c r="I499" s="34">
        <f t="shared" ref="I499:I562" si="109">+IF(E499=0,"",E499/E$371)</f>
        <v>4.7505938242280285E-4</v>
      </c>
      <c r="J499" s="34">
        <f t="shared" ref="J499:J562" si="110">+IF(F499=0,"",F499/F$371)</f>
        <v>1.8526687251874726E-2</v>
      </c>
      <c r="K499" s="34">
        <f t="shared" si="105"/>
        <v>1</v>
      </c>
      <c r="L499" s="34">
        <f t="shared" si="106"/>
        <v>0.3125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4.0633888663145065E-3</v>
      </c>
    </row>
    <row r="500" spans="1:14" x14ac:dyDescent="0.2">
      <c r="A500" s="27"/>
      <c r="B500" s="29" t="s">
        <v>466</v>
      </c>
      <c r="C500" s="39">
        <v>0</v>
      </c>
      <c r="D500" s="33">
        <v>1</v>
      </c>
      <c r="E500" s="33">
        <v>0</v>
      </c>
      <c r="F500" s="33">
        <v>0</v>
      </c>
      <c r="G500" s="34" t="str">
        <f t="shared" si="107"/>
        <v/>
      </c>
      <c r="H500" s="34">
        <f t="shared" si="108"/>
        <v>4.0633888663145062E-4</v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>
        <f t="shared" ref="L500:L563" si="114">+IF(AND(D500=0,F500=0)," ",IF(D500=0,1,IF(F500=0,-1,(F500-D500)/D500)))</f>
        <v>-1</v>
      </c>
      <c r="M500" s="34" t="str">
        <f t="shared" si="111"/>
        <v/>
      </c>
      <c r="N500" s="40">
        <f t="shared" si="112"/>
        <v>-4.0633888663145062E-4</v>
      </c>
    </row>
    <row r="501" spans="1:14" x14ac:dyDescent="0.2">
      <c r="A501" s="27"/>
      <c r="B501" s="29" t="s">
        <v>467</v>
      </c>
      <c r="C501" s="39">
        <v>0</v>
      </c>
      <c r="D501" s="33">
        <v>1</v>
      </c>
      <c r="E501" s="33">
        <v>0</v>
      </c>
      <c r="F501" s="33">
        <v>0</v>
      </c>
      <c r="G501" s="34" t="str">
        <f t="shared" si="107"/>
        <v/>
      </c>
      <c r="H501" s="34">
        <f t="shared" si="108"/>
        <v>4.0633888663145062E-4</v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>
        <f t="shared" si="114"/>
        <v>-1</v>
      </c>
      <c r="M501" s="34" t="str">
        <f t="shared" si="111"/>
        <v/>
      </c>
      <c r="N501" s="40">
        <f t="shared" si="112"/>
        <v>-4.0633888663145062E-4</v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1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>
        <f t="shared" si="110"/>
        <v>4.4111160123511248E-4</v>
      </c>
      <c r="K503" s="34" t="str">
        <f t="shared" si="113"/>
        <v xml:space="preserve"> 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1</v>
      </c>
      <c r="D504" s="33">
        <v>5</v>
      </c>
      <c r="E504" s="33">
        <v>0</v>
      </c>
      <c r="F504" s="33">
        <v>1</v>
      </c>
      <c r="G504" s="34">
        <f t="shared" si="107"/>
        <v>3.3715441672285906E-4</v>
      </c>
      <c r="H504" s="34">
        <f t="shared" si="108"/>
        <v>2.0316944331572532E-3</v>
      </c>
      <c r="I504" s="34" t="str">
        <f t="shared" si="109"/>
        <v/>
      </c>
      <c r="J504" s="34">
        <f t="shared" si="110"/>
        <v>4.4111160123511248E-4</v>
      </c>
      <c r="K504" s="34">
        <f t="shared" si="113"/>
        <v>-1</v>
      </c>
      <c r="L504" s="34">
        <f t="shared" si="114"/>
        <v>-0.8</v>
      </c>
      <c r="M504" s="34">
        <f t="shared" si="111"/>
        <v>-3.3715441672285906E-4</v>
      </c>
      <c r="N504" s="40">
        <f t="shared" si="112"/>
        <v>-1.6253555465258027E-3</v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2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>
        <f t="shared" si="110"/>
        <v>8.8222320247022495E-4</v>
      </c>
      <c r="K505" s="34" t="str">
        <f t="shared" si="113"/>
        <v xml:space="preserve"> </v>
      </c>
      <c r="L505" s="34">
        <f t="shared" si="114"/>
        <v>1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25</v>
      </c>
      <c r="D507" s="33">
        <v>76</v>
      </c>
      <c r="E507" s="33">
        <v>5</v>
      </c>
      <c r="F507" s="33">
        <v>36</v>
      </c>
      <c r="G507" s="34">
        <f t="shared" si="107"/>
        <v>8.4288604180714766E-3</v>
      </c>
      <c r="H507" s="34">
        <f t="shared" si="108"/>
        <v>3.0881755383990246E-2</v>
      </c>
      <c r="I507" s="34">
        <f t="shared" si="109"/>
        <v>2.3752969121140144E-3</v>
      </c>
      <c r="J507" s="34">
        <f t="shared" si="110"/>
        <v>1.5880017644464048E-2</v>
      </c>
      <c r="K507" s="34">
        <f t="shared" si="113"/>
        <v>-0.8</v>
      </c>
      <c r="L507" s="34">
        <f t="shared" si="114"/>
        <v>-0.52631578947368418</v>
      </c>
      <c r="M507" s="34">
        <f t="shared" si="111"/>
        <v>-6.7430883344571819E-3</v>
      </c>
      <c r="N507" s="40">
        <f t="shared" si="112"/>
        <v>-1.6253555465258022E-2</v>
      </c>
    </row>
    <row r="508" spans="1:14" ht="25.5" x14ac:dyDescent="0.2">
      <c r="A508" s="27"/>
      <c r="B508" s="29" t="s">
        <v>474</v>
      </c>
      <c r="C508" s="39">
        <v>0</v>
      </c>
      <c r="D508" s="33">
        <v>1</v>
      </c>
      <c r="E508" s="33">
        <v>0</v>
      </c>
      <c r="F508" s="33">
        <v>0</v>
      </c>
      <c r="G508" s="34" t="str">
        <f t="shared" si="107"/>
        <v/>
      </c>
      <c r="H508" s="34">
        <f t="shared" si="108"/>
        <v>4.0633888663145062E-4</v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>
        <f t="shared" si="114"/>
        <v>-1</v>
      </c>
      <c r="M508" s="34" t="str">
        <f t="shared" si="111"/>
        <v/>
      </c>
      <c r="N508" s="40">
        <f t="shared" si="112"/>
        <v>-4.0633888663145062E-4</v>
      </c>
    </row>
    <row r="509" spans="1:14" x14ac:dyDescent="0.2">
      <c r="A509" s="27"/>
      <c r="B509" s="29" t="s">
        <v>475</v>
      </c>
      <c r="C509" s="39">
        <v>21</v>
      </c>
      <c r="D509" s="33">
        <v>10</v>
      </c>
      <c r="E509" s="33">
        <v>1</v>
      </c>
      <c r="F509" s="33">
        <v>4</v>
      </c>
      <c r="G509" s="34">
        <f t="shared" si="107"/>
        <v>7.0802427511800405E-3</v>
      </c>
      <c r="H509" s="34">
        <f t="shared" si="108"/>
        <v>4.0633888663145065E-3</v>
      </c>
      <c r="I509" s="34">
        <f t="shared" si="109"/>
        <v>4.7505938242280285E-4</v>
      </c>
      <c r="J509" s="34">
        <f t="shared" si="110"/>
        <v>1.7644464049404499E-3</v>
      </c>
      <c r="K509" s="34">
        <f t="shared" si="113"/>
        <v>-0.95238095238095233</v>
      </c>
      <c r="L509" s="34">
        <f t="shared" si="114"/>
        <v>-0.6</v>
      </c>
      <c r="M509" s="34">
        <f t="shared" si="111"/>
        <v>-6.7430883344571811E-3</v>
      </c>
      <c r="N509" s="40">
        <f t="shared" si="112"/>
        <v>-2.4380333197887038E-3</v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0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 t="str">
        <f t="shared" si="110"/>
        <v/>
      </c>
      <c r="K510" s="34" t="str">
        <f t="shared" si="113"/>
        <v xml:space="preserve"> </v>
      </c>
      <c r="L510" s="34" t="str">
        <f t="shared" si="114"/>
        <v xml:space="preserve"> 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3</v>
      </c>
      <c r="D512" s="33">
        <v>12</v>
      </c>
      <c r="E512" s="33">
        <v>2</v>
      </c>
      <c r="F512" s="33">
        <v>29</v>
      </c>
      <c r="G512" s="34">
        <f t="shared" si="107"/>
        <v>1.0114632501685772E-3</v>
      </c>
      <c r="H512" s="34">
        <f t="shared" si="108"/>
        <v>4.8760666395774076E-3</v>
      </c>
      <c r="I512" s="34">
        <f t="shared" si="109"/>
        <v>9.501187648456057E-4</v>
      </c>
      <c r="J512" s="34">
        <f t="shared" si="110"/>
        <v>1.2792236435818262E-2</v>
      </c>
      <c r="K512" s="34">
        <f t="shared" si="113"/>
        <v>-0.33333333333333331</v>
      </c>
      <c r="L512" s="34">
        <f t="shared" si="114"/>
        <v>1.4166666666666667</v>
      </c>
      <c r="M512" s="34">
        <f t="shared" si="111"/>
        <v>-3.3715441672285906E-4</v>
      </c>
      <c r="N512" s="40">
        <f t="shared" si="112"/>
        <v>6.9077610727346613E-3</v>
      </c>
    </row>
    <row r="513" spans="1:14" x14ac:dyDescent="0.2">
      <c r="A513" s="27"/>
      <c r="B513" s="29" t="s">
        <v>479</v>
      </c>
      <c r="C513" s="39">
        <v>0</v>
      </c>
      <c r="D513" s="33">
        <v>0</v>
      </c>
      <c r="E513" s="33">
        <v>0</v>
      </c>
      <c r="F513" s="33">
        <v>0</v>
      </c>
      <c r="G513" s="34" t="str">
        <f t="shared" si="107"/>
        <v/>
      </c>
      <c r="H513" s="34" t="str">
        <f t="shared" si="108"/>
        <v/>
      </c>
      <c r="I513" s="34" t="str">
        <f t="shared" si="109"/>
        <v/>
      </c>
      <c r="J513" s="34" t="str">
        <f t="shared" si="110"/>
        <v/>
      </c>
      <c r="K513" s="34" t="str">
        <f t="shared" si="113"/>
        <v xml:space="preserve"> </v>
      </c>
      <c r="L513" s="34" t="str">
        <f t="shared" si="114"/>
        <v xml:space="preserve"> </v>
      </c>
      <c r="M513" s="34" t="str">
        <f t="shared" si="111"/>
        <v/>
      </c>
      <c r="N513" s="40" t="str">
        <f t="shared" si="112"/>
        <v/>
      </c>
    </row>
    <row r="514" spans="1:14" x14ac:dyDescent="0.2">
      <c r="A514" s="27"/>
      <c r="B514" s="29" t="s">
        <v>480</v>
      </c>
      <c r="C514" s="39">
        <v>0</v>
      </c>
      <c r="D514" s="33">
        <v>2</v>
      </c>
      <c r="E514" s="33">
        <v>0</v>
      </c>
      <c r="F514" s="33">
        <v>3</v>
      </c>
      <c r="G514" s="34" t="str">
        <f t="shared" si="107"/>
        <v/>
      </c>
      <c r="H514" s="34">
        <f t="shared" si="108"/>
        <v>8.1267777326290123E-4</v>
      </c>
      <c r="I514" s="34" t="str">
        <f t="shared" si="109"/>
        <v/>
      </c>
      <c r="J514" s="34">
        <f t="shared" si="110"/>
        <v>1.3233348037053375E-3</v>
      </c>
      <c r="K514" s="34" t="str">
        <f t="shared" si="113"/>
        <v xml:space="preserve"> </v>
      </c>
      <c r="L514" s="34">
        <f t="shared" si="114"/>
        <v>0.5</v>
      </c>
      <c r="M514" s="34" t="str">
        <f t="shared" si="111"/>
        <v/>
      </c>
      <c r="N514" s="40">
        <f t="shared" si="112"/>
        <v>4.0633888663145062E-4</v>
      </c>
    </row>
    <row r="515" spans="1:14" x14ac:dyDescent="0.2">
      <c r="A515" s="27"/>
      <c r="B515" s="29" t="s">
        <v>481</v>
      </c>
      <c r="C515" s="39">
        <v>0</v>
      </c>
      <c r="D515" s="33">
        <v>1</v>
      </c>
      <c r="E515" s="33">
        <v>0</v>
      </c>
      <c r="F515" s="33">
        <v>2</v>
      </c>
      <c r="G515" s="34" t="str">
        <f t="shared" si="107"/>
        <v/>
      </c>
      <c r="H515" s="34">
        <f t="shared" si="108"/>
        <v>4.0633888663145062E-4</v>
      </c>
      <c r="I515" s="34" t="str">
        <f t="shared" si="109"/>
        <v/>
      </c>
      <c r="J515" s="34">
        <f t="shared" si="110"/>
        <v>8.8222320247022495E-4</v>
      </c>
      <c r="K515" s="34" t="str">
        <f t="shared" si="113"/>
        <v xml:space="preserve"> </v>
      </c>
      <c r="L515" s="34">
        <f t="shared" si="114"/>
        <v>1</v>
      </c>
      <c r="M515" s="34" t="str">
        <f t="shared" si="111"/>
        <v/>
      </c>
      <c r="N515" s="40">
        <f t="shared" si="112"/>
        <v>4.0633888663145062E-4</v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1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>
        <f t="shared" si="110"/>
        <v>4.4111160123511248E-4</v>
      </c>
      <c r="K516" s="34" t="str">
        <f t="shared" si="113"/>
        <v xml:space="preserve"> </v>
      </c>
      <c r="L516" s="34">
        <f t="shared" si="114"/>
        <v>1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4</v>
      </c>
      <c r="E517" s="33">
        <v>1</v>
      </c>
      <c r="F517" s="33">
        <v>4</v>
      </c>
      <c r="G517" s="34" t="str">
        <f t="shared" si="107"/>
        <v/>
      </c>
      <c r="H517" s="34">
        <f t="shared" si="108"/>
        <v>1.6253555465258025E-3</v>
      </c>
      <c r="I517" s="34">
        <f t="shared" si="109"/>
        <v>4.7505938242280285E-4</v>
      </c>
      <c r="J517" s="34">
        <f t="shared" si="110"/>
        <v>1.7644464049404499E-3</v>
      </c>
      <c r="K517" s="34">
        <f t="shared" si="113"/>
        <v>1</v>
      </c>
      <c r="L517" s="34">
        <f t="shared" si="114"/>
        <v>0</v>
      </c>
      <c r="M517" s="34" t="str">
        <f t="shared" si="111"/>
        <v/>
      </c>
      <c r="N517" s="40">
        <f t="shared" si="112"/>
        <v>0</v>
      </c>
    </row>
    <row r="518" spans="1:14" x14ac:dyDescent="0.2">
      <c r="A518" s="27"/>
      <c r="B518" s="29" t="s">
        <v>484</v>
      </c>
      <c r="C518" s="39">
        <v>5</v>
      </c>
      <c r="D518" s="33">
        <v>8</v>
      </c>
      <c r="E518" s="33">
        <v>2</v>
      </c>
      <c r="F518" s="33">
        <v>8</v>
      </c>
      <c r="G518" s="34">
        <f t="shared" si="107"/>
        <v>1.6857720836142953E-3</v>
      </c>
      <c r="H518" s="34">
        <f t="shared" si="108"/>
        <v>3.2507110930516049E-3</v>
      </c>
      <c r="I518" s="34">
        <f t="shared" si="109"/>
        <v>9.501187648456057E-4</v>
      </c>
      <c r="J518" s="34">
        <f t="shared" si="110"/>
        <v>3.5288928098808998E-3</v>
      </c>
      <c r="K518" s="34">
        <f t="shared" si="113"/>
        <v>-0.6</v>
      </c>
      <c r="L518" s="34">
        <f t="shared" si="114"/>
        <v>0</v>
      </c>
      <c r="M518" s="34">
        <f t="shared" si="111"/>
        <v>-1.011463250168577E-3</v>
      </c>
      <c r="N518" s="40">
        <f t="shared" si="112"/>
        <v>0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1</v>
      </c>
      <c r="D520" s="33">
        <v>0</v>
      </c>
      <c r="E520" s="33">
        <v>0</v>
      </c>
      <c r="F520" s="33">
        <v>0</v>
      </c>
      <c r="G520" s="34">
        <f t="shared" si="107"/>
        <v>3.3715441672285906E-4</v>
      </c>
      <c r="H520" s="34" t="str">
        <f t="shared" si="108"/>
        <v/>
      </c>
      <c r="I520" s="34" t="str">
        <f t="shared" si="109"/>
        <v/>
      </c>
      <c r="J520" s="34" t="str">
        <f t="shared" si="110"/>
        <v/>
      </c>
      <c r="K520" s="34">
        <f t="shared" si="113"/>
        <v>-1</v>
      </c>
      <c r="L520" s="34" t="str">
        <f t="shared" si="114"/>
        <v xml:space="preserve"> </v>
      </c>
      <c r="M520" s="34">
        <f t="shared" si="111"/>
        <v>-3.3715441672285906E-4</v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2</v>
      </c>
      <c r="F521" s="33">
        <v>0</v>
      </c>
      <c r="G521" s="34" t="str">
        <f t="shared" si="107"/>
        <v/>
      </c>
      <c r="H521" s="34" t="str">
        <f t="shared" si="108"/>
        <v/>
      </c>
      <c r="I521" s="34">
        <f t="shared" si="109"/>
        <v>9.501187648456057E-4</v>
      </c>
      <c r="J521" s="34" t="str">
        <f t="shared" si="110"/>
        <v/>
      </c>
      <c r="K521" s="34">
        <f t="shared" si="113"/>
        <v>1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5</v>
      </c>
      <c r="D523" s="33">
        <v>2</v>
      </c>
      <c r="E523" s="33">
        <v>0</v>
      </c>
      <c r="F523" s="33">
        <v>1</v>
      </c>
      <c r="G523" s="34">
        <f t="shared" si="107"/>
        <v>1.6857720836142953E-3</v>
      </c>
      <c r="H523" s="34">
        <f t="shared" si="108"/>
        <v>8.1267777326290123E-4</v>
      </c>
      <c r="I523" s="34" t="str">
        <f t="shared" si="109"/>
        <v/>
      </c>
      <c r="J523" s="34">
        <f t="shared" si="110"/>
        <v>4.4111160123511248E-4</v>
      </c>
      <c r="K523" s="34">
        <f t="shared" si="113"/>
        <v>-1</v>
      </c>
      <c r="L523" s="34">
        <f t="shared" si="114"/>
        <v>-0.5</v>
      </c>
      <c r="M523" s="34">
        <f t="shared" si="111"/>
        <v>-1.6857720836142953E-3</v>
      </c>
      <c r="N523" s="40">
        <f t="shared" si="112"/>
        <v>-4.0633888663145062E-4</v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0</v>
      </c>
      <c r="F525" s="33">
        <v>0</v>
      </c>
      <c r="G525" s="34" t="str">
        <f t="shared" si="107"/>
        <v/>
      </c>
      <c r="H525" s="34" t="str">
        <f t="shared" si="108"/>
        <v/>
      </c>
      <c r="I525" s="34" t="str">
        <f t="shared" si="109"/>
        <v/>
      </c>
      <c r="J525" s="34" t="str">
        <f t="shared" si="110"/>
        <v/>
      </c>
      <c r="K525" s="34" t="str">
        <f t="shared" si="113"/>
        <v xml:space="preserve"> </v>
      </c>
      <c r="L525" s="34" t="str">
        <f t="shared" si="114"/>
        <v xml:space="preserve"> 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1</v>
      </c>
      <c r="E526" s="33">
        <v>0</v>
      </c>
      <c r="F526" s="33">
        <v>0</v>
      </c>
      <c r="G526" s="34" t="str">
        <f t="shared" si="107"/>
        <v/>
      </c>
      <c r="H526" s="34">
        <f t="shared" si="108"/>
        <v>4.0633888663145062E-4</v>
      </c>
      <c r="I526" s="34" t="str">
        <f t="shared" si="109"/>
        <v/>
      </c>
      <c r="J526" s="34" t="str">
        <f t="shared" si="110"/>
        <v/>
      </c>
      <c r="K526" s="34" t="str">
        <f t="shared" si="113"/>
        <v xml:space="preserve"> </v>
      </c>
      <c r="L526" s="34">
        <f t="shared" si="114"/>
        <v>-1</v>
      </c>
      <c r="M526" s="34" t="str">
        <f t="shared" si="111"/>
        <v/>
      </c>
      <c r="N526" s="40">
        <f t="shared" si="112"/>
        <v>-4.0633888663145062E-4</v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2</v>
      </c>
      <c r="E528" s="33">
        <v>2</v>
      </c>
      <c r="F528" s="33">
        <v>1</v>
      </c>
      <c r="G528" s="34" t="str">
        <f t="shared" si="107"/>
        <v/>
      </c>
      <c r="H528" s="34">
        <f t="shared" si="108"/>
        <v>8.1267777326290123E-4</v>
      </c>
      <c r="I528" s="34">
        <f t="shared" si="109"/>
        <v>9.501187648456057E-4</v>
      </c>
      <c r="J528" s="34">
        <f t="shared" si="110"/>
        <v>4.4111160123511248E-4</v>
      </c>
      <c r="K528" s="34">
        <f t="shared" si="113"/>
        <v>1</v>
      </c>
      <c r="L528" s="34">
        <f t="shared" si="114"/>
        <v>-0.5</v>
      </c>
      <c r="M528" s="34" t="str">
        <f t="shared" si="111"/>
        <v/>
      </c>
      <c r="N528" s="40">
        <f t="shared" si="112"/>
        <v>-4.0633888663145062E-4</v>
      </c>
    </row>
    <row r="529" spans="1:14" x14ac:dyDescent="0.2">
      <c r="A529" s="27"/>
      <c r="B529" s="29" t="s">
        <v>495</v>
      </c>
      <c r="C529" s="39">
        <v>0</v>
      </c>
      <c r="D529" s="33">
        <v>0</v>
      </c>
      <c r="E529" s="33">
        <v>1</v>
      </c>
      <c r="F529" s="33">
        <v>1</v>
      </c>
      <c r="G529" s="34" t="str">
        <f t="shared" si="107"/>
        <v/>
      </c>
      <c r="H529" s="34" t="str">
        <f t="shared" si="108"/>
        <v/>
      </c>
      <c r="I529" s="34">
        <f t="shared" si="109"/>
        <v>4.7505938242280285E-4</v>
      </c>
      <c r="J529" s="34">
        <f t="shared" si="110"/>
        <v>4.4111160123511248E-4</v>
      </c>
      <c r="K529" s="34">
        <f t="shared" si="113"/>
        <v>1</v>
      </c>
      <c r="L529" s="34">
        <f t="shared" si="114"/>
        <v>1</v>
      </c>
      <c r="M529" s="34" t="str">
        <f t="shared" si="111"/>
        <v/>
      </c>
      <c r="N529" s="40" t="str">
        <f t="shared" si="112"/>
        <v/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1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>
        <f t="shared" si="110"/>
        <v>4.4111160123511248E-4</v>
      </c>
      <c r="K530" s="34" t="str">
        <f t="shared" si="113"/>
        <v xml:space="preserve"> </v>
      </c>
      <c r="L530" s="34">
        <f t="shared" si="114"/>
        <v>1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1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>
        <f t="shared" si="110"/>
        <v>4.4111160123511248E-4</v>
      </c>
      <c r="K535" s="34" t="str">
        <f t="shared" si="113"/>
        <v xml:space="preserve"> </v>
      </c>
      <c r="L535" s="34">
        <f t="shared" si="114"/>
        <v>1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1</v>
      </c>
      <c r="E536" s="33">
        <v>1</v>
      </c>
      <c r="F536" s="33">
        <v>0</v>
      </c>
      <c r="G536" s="34" t="str">
        <f t="shared" si="107"/>
        <v/>
      </c>
      <c r="H536" s="34">
        <f t="shared" si="108"/>
        <v>4.0633888663145062E-4</v>
      </c>
      <c r="I536" s="34">
        <f t="shared" si="109"/>
        <v>4.7505938242280285E-4</v>
      </c>
      <c r="J536" s="34" t="str">
        <f t="shared" si="110"/>
        <v/>
      </c>
      <c r="K536" s="34">
        <f t="shared" si="113"/>
        <v>1</v>
      </c>
      <c r="L536" s="34">
        <f t="shared" si="114"/>
        <v>-1</v>
      </c>
      <c r="M536" s="34" t="str">
        <f t="shared" si="111"/>
        <v/>
      </c>
      <c r="N536" s="40">
        <f t="shared" si="112"/>
        <v>-4.0633888663145062E-4</v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1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>
        <f t="shared" si="110"/>
        <v>4.4111160123511248E-4</v>
      </c>
      <c r="K537" s="34" t="str">
        <f t="shared" si="113"/>
        <v xml:space="preserve"> 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2</v>
      </c>
      <c r="D538" s="33">
        <v>0</v>
      </c>
      <c r="E538" s="33">
        <v>0</v>
      </c>
      <c r="F538" s="33">
        <v>1</v>
      </c>
      <c r="G538" s="34">
        <f t="shared" si="107"/>
        <v>6.7430883344571813E-4</v>
      </c>
      <c r="H538" s="34" t="str">
        <f t="shared" si="108"/>
        <v/>
      </c>
      <c r="I538" s="34" t="str">
        <f t="shared" si="109"/>
        <v/>
      </c>
      <c r="J538" s="34">
        <f t="shared" si="110"/>
        <v>4.4111160123511248E-4</v>
      </c>
      <c r="K538" s="34">
        <f t="shared" si="113"/>
        <v>-1</v>
      </c>
      <c r="L538" s="34">
        <f t="shared" si="114"/>
        <v>1</v>
      </c>
      <c r="M538" s="34">
        <f t="shared" si="111"/>
        <v>-6.7430883344571813E-4</v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19</v>
      </c>
      <c r="D539" s="33">
        <v>0</v>
      </c>
      <c r="E539" s="33">
        <v>7</v>
      </c>
      <c r="F539" s="33">
        <v>1</v>
      </c>
      <c r="G539" s="34">
        <f t="shared" si="107"/>
        <v>6.4059339177343225E-3</v>
      </c>
      <c r="H539" s="34" t="str">
        <f t="shared" si="108"/>
        <v/>
      </c>
      <c r="I539" s="34">
        <f t="shared" si="109"/>
        <v>3.3254156769596198E-3</v>
      </c>
      <c r="J539" s="34">
        <f t="shared" si="110"/>
        <v>4.4111160123511248E-4</v>
      </c>
      <c r="K539" s="34">
        <f t="shared" si="113"/>
        <v>-0.63157894736842102</v>
      </c>
      <c r="L539" s="34">
        <f t="shared" si="114"/>
        <v>1</v>
      </c>
      <c r="M539" s="34">
        <f t="shared" si="111"/>
        <v>-4.045853000674309E-3</v>
      </c>
      <c r="N539" s="40" t="str">
        <f t="shared" si="112"/>
        <v/>
      </c>
    </row>
    <row r="540" spans="1:14" x14ac:dyDescent="0.2">
      <c r="A540" s="27"/>
      <c r="B540" s="29" t="s">
        <v>506</v>
      </c>
      <c r="C540" s="39">
        <v>34</v>
      </c>
      <c r="D540" s="33">
        <v>1</v>
      </c>
      <c r="E540" s="33">
        <v>17</v>
      </c>
      <c r="F540" s="33">
        <v>7</v>
      </c>
      <c r="G540" s="34">
        <f t="shared" si="107"/>
        <v>1.1463250168577209E-2</v>
      </c>
      <c r="H540" s="34">
        <f t="shared" si="108"/>
        <v>4.0633888663145062E-4</v>
      </c>
      <c r="I540" s="34">
        <f t="shared" si="109"/>
        <v>8.076009501187649E-3</v>
      </c>
      <c r="J540" s="34">
        <f t="shared" si="110"/>
        <v>3.0877812086457872E-3</v>
      </c>
      <c r="K540" s="34">
        <f t="shared" si="113"/>
        <v>-0.5</v>
      </c>
      <c r="L540" s="34">
        <f t="shared" si="114"/>
        <v>6</v>
      </c>
      <c r="M540" s="34">
        <f t="shared" si="111"/>
        <v>-5.7316250842886045E-3</v>
      </c>
      <c r="N540" s="40">
        <f t="shared" si="112"/>
        <v>2.4380333197887038E-3</v>
      </c>
    </row>
    <row r="541" spans="1:14" ht="38.25" x14ac:dyDescent="0.2">
      <c r="A541" s="27"/>
      <c r="B541" s="29" t="s">
        <v>507</v>
      </c>
      <c r="C541" s="39">
        <v>0</v>
      </c>
      <c r="D541" s="33">
        <v>0</v>
      </c>
      <c r="E541" s="33">
        <v>0</v>
      </c>
      <c r="F541" s="33">
        <v>0</v>
      </c>
      <c r="G541" s="34" t="str">
        <f t="shared" si="107"/>
        <v/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 t="str">
        <f t="shared" si="113"/>
        <v xml:space="preserve"> </v>
      </c>
      <c r="L541" s="34" t="str">
        <f t="shared" si="114"/>
        <v xml:space="preserve"> </v>
      </c>
      <c r="M541" s="34" t="str">
        <f t="shared" si="111"/>
        <v/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0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 t="str">
        <f t="shared" si="110"/>
        <v/>
      </c>
      <c r="K542" s="34" t="str">
        <f t="shared" si="113"/>
        <v xml:space="preserve"> </v>
      </c>
      <c r="L542" s="34" t="str">
        <f t="shared" si="114"/>
        <v xml:space="preserve"> 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0</v>
      </c>
      <c r="D543" s="33">
        <v>0</v>
      </c>
      <c r="E543" s="33">
        <v>0</v>
      </c>
      <c r="F543" s="33">
        <v>0</v>
      </c>
      <c r="G543" s="34" t="str">
        <f t="shared" si="107"/>
        <v/>
      </c>
      <c r="H543" s="34" t="str">
        <f t="shared" si="108"/>
        <v/>
      </c>
      <c r="I543" s="34" t="str">
        <f t="shared" si="109"/>
        <v/>
      </c>
      <c r="J543" s="34" t="str">
        <f t="shared" si="110"/>
        <v/>
      </c>
      <c r="K543" s="34" t="str">
        <f t="shared" si="113"/>
        <v xml:space="preserve"> </v>
      </c>
      <c r="L543" s="34" t="str">
        <f t="shared" si="114"/>
        <v xml:space="preserve"> </v>
      </c>
      <c r="M543" s="34" t="str">
        <f t="shared" si="111"/>
        <v/>
      </c>
      <c r="N543" s="40" t="str">
        <f t="shared" si="112"/>
        <v/>
      </c>
    </row>
    <row r="544" spans="1:14" ht="25.5" x14ac:dyDescent="0.2">
      <c r="A544" s="27"/>
      <c r="B544" s="29" t="s">
        <v>510</v>
      </c>
      <c r="C544" s="39">
        <v>2</v>
      </c>
      <c r="D544" s="33">
        <v>0</v>
      </c>
      <c r="E544" s="33">
        <v>3</v>
      </c>
      <c r="F544" s="33">
        <v>1</v>
      </c>
      <c r="G544" s="34">
        <f t="shared" si="107"/>
        <v>6.7430883344571813E-4</v>
      </c>
      <c r="H544" s="34" t="str">
        <f t="shared" si="108"/>
        <v/>
      </c>
      <c r="I544" s="34">
        <f t="shared" si="109"/>
        <v>1.4251781472684087E-3</v>
      </c>
      <c r="J544" s="34">
        <f t="shared" si="110"/>
        <v>4.4111160123511248E-4</v>
      </c>
      <c r="K544" s="34">
        <f t="shared" si="113"/>
        <v>0.5</v>
      </c>
      <c r="L544" s="34">
        <f t="shared" si="114"/>
        <v>1</v>
      </c>
      <c r="M544" s="34">
        <f t="shared" si="111"/>
        <v>3.3715441672285906E-4</v>
      </c>
      <c r="N544" s="40" t="str">
        <f t="shared" si="112"/>
        <v/>
      </c>
    </row>
    <row r="545" spans="1:14" x14ac:dyDescent="0.2">
      <c r="A545" s="27"/>
      <c r="B545" s="29" t="s">
        <v>511</v>
      </c>
      <c r="C545" s="39">
        <v>0</v>
      </c>
      <c r="D545" s="33">
        <v>0</v>
      </c>
      <c r="E545" s="33">
        <v>0</v>
      </c>
      <c r="F545" s="33">
        <v>1</v>
      </c>
      <c r="G545" s="34" t="str">
        <f t="shared" si="107"/>
        <v/>
      </c>
      <c r="H545" s="34" t="str">
        <f t="shared" si="108"/>
        <v/>
      </c>
      <c r="I545" s="34" t="str">
        <f t="shared" si="109"/>
        <v/>
      </c>
      <c r="J545" s="34">
        <f t="shared" si="110"/>
        <v>4.4111160123511248E-4</v>
      </c>
      <c r="K545" s="34" t="str">
        <f t="shared" si="113"/>
        <v xml:space="preserve"> </v>
      </c>
      <c r="L545" s="34">
        <f t="shared" si="114"/>
        <v>1</v>
      </c>
      <c r="M545" s="34" t="str">
        <f t="shared" si="111"/>
        <v/>
      </c>
      <c r="N545" s="40" t="str">
        <f t="shared" si="112"/>
        <v/>
      </c>
    </row>
    <row r="546" spans="1:14" ht="25.5" x14ac:dyDescent="0.2">
      <c r="A546" s="27"/>
      <c r="B546" s="29" t="s">
        <v>512</v>
      </c>
      <c r="C546" s="39">
        <v>3</v>
      </c>
      <c r="D546" s="33">
        <v>1</v>
      </c>
      <c r="E546" s="33">
        <v>1</v>
      </c>
      <c r="F546" s="33">
        <v>4</v>
      </c>
      <c r="G546" s="34">
        <f t="shared" si="107"/>
        <v>1.0114632501685772E-3</v>
      </c>
      <c r="H546" s="34">
        <f t="shared" si="108"/>
        <v>4.0633888663145062E-4</v>
      </c>
      <c r="I546" s="34">
        <f t="shared" si="109"/>
        <v>4.7505938242280285E-4</v>
      </c>
      <c r="J546" s="34">
        <f t="shared" si="110"/>
        <v>1.7644464049404499E-3</v>
      </c>
      <c r="K546" s="34">
        <f t="shared" si="113"/>
        <v>-0.66666666666666663</v>
      </c>
      <c r="L546" s="34">
        <f t="shared" si="114"/>
        <v>3</v>
      </c>
      <c r="M546" s="34">
        <f t="shared" si="111"/>
        <v>-6.7430883344571813E-4</v>
      </c>
      <c r="N546" s="40">
        <f t="shared" si="112"/>
        <v>1.2190166598943519E-3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1</v>
      </c>
      <c r="E550" s="33">
        <v>14</v>
      </c>
      <c r="F550" s="33">
        <v>15</v>
      </c>
      <c r="G550" s="34" t="str">
        <f t="shared" si="107"/>
        <v/>
      </c>
      <c r="H550" s="34">
        <f t="shared" si="108"/>
        <v>4.0633888663145062E-4</v>
      </c>
      <c r="I550" s="34">
        <f t="shared" si="109"/>
        <v>6.6508313539192397E-3</v>
      </c>
      <c r="J550" s="34">
        <f t="shared" si="110"/>
        <v>6.6166740185266875E-3</v>
      </c>
      <c r="K550" s="34">
        <f t="shared" si="113"/>
        <v>1</v>
      </c>
      <c r="L550" s="34">
        <f t="shared" si="114"/>
        <v>14</v>
      </c>
      <c r="M550" s="34" t="str">
        <f t="shared" si="111"/>
        <v/>
      </c>
      <c r="N550" s="40">
        <f t="shared" si="112"/>
        <v>5.6887444128403087E-3</v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11</v>
      </c>
      <c r="F551" s="33">
        <v>19</v>
      </c>
      <c r="G551" s="34" t="str">
        <f t="shared" si="107"/>
        <v/>
      </c>
      <c r="H551" s="34" t="str">
        <f t="shared" si="108"/>
        <v/>
      </c>
      <c r="I551" s="34">
        <f t="shared" si="109"/>
        <v>5.2256532066508312E-3</v>
      </c>
      <c r="J551" s="34">
        <f t="shared" si="110"/>
        <v>8.3811204234671369E-3</v>
      </c>
      <c r="K551" s="34">
        <f t="shared" si="113"/>
        <v>1</v>
      </c>
      <c r="L551" s="34">
        <f t="shared" si="114"/>
        <v>1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1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>
        <f t="shared" si="110"/>
        <v>4.4111160123511248E-4</v>
      </c>
      <c r="K552" s="34" t="str">
        <f t="shared" si="113"/>
        <v xml:space="preserve"> </v>
      </c>
      <c r="L552" s="34">
        <f t="shared" si="114"/>
        <v>1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3</v>
      </c>
      <c r="D553" s="33">
        <v>1</v>
      </c>
      <c r="E553" s="33">
        <v>0</v>
      </c>
      <c r="F553" s="33">
        <v>1</v>
      </c>
      <c r="G553" s="34">
        <f t="shared" si="107"/>
        <v>1.0114632501685772E-3</v>
      </c>
      <c r="H553" s="34">
        <f t="shared" si="108"/>
        <v>4.0633888663145062E-4</v>
      </c>
      <c r="I553" s="34" t="str">
        <f t="shared" si="109"/>
        <v/>
      </c>
      <c r="J553" s="34">
        <f t="shared" si="110"/>
        <v>4.4111160123511248E-4</v>
      </c>
      <c r="K553" s="34">
        <f t="shared" si="113"/>
        <v>-1</v>
      </c>
      <c r="L553" s="34">
        <f t="shared" si="114"/>
        <v>0</v>
      </c>
      <c r="M553" s="34">
        <f t="shared" si="111"/>
        <v>-1.0114632501685772E-3</v>
      </c>
      <c r="N553" s="40">
        <f t="shared" si="112"/>
        <v>0</v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0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 t="str">
        <f t="shared" si="110"/>
        <v/>
      </c>
      <c r="K556" s="34" t="str">
        <f t="shared" si="113"/>
        <v xml:space="preserve"> </v>
      </c>
      <c r="L556" s="34" t="str">
        <f t="shared" si="114"/>
        <v xml:space="preserve"> 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14</v>
      </c>
      <c r="D557" s="33">
        <v>13</v>
      </c>
      <c r="E557" s="33">
        <v>7</v>
      </c>
      <c r="F557" s="33">
        <v>9</v>
      </c>
      <c r="G557" s="34">
        <f t="shared" si="107"/>
        <v>4.720161834120027E-3</v>
      </c>
      <c r="H557" s="34">
        <f t="shared" si="108"/>
        <v>5.2824055262088582E-3</v>
      </c>
      <c r="I557" s="34">
        <f t="shared" si="109"/>
        <v>3.3254156769596198E-3</v>
      </c>
      <c r="J557" s="34">
        <f t="shared" si="110"/>
        <v>3.970004411116012E-3</v>
      </c>
      <c r="K557" s="34">
        <f t="shared" si="113"/>
        <v>-0.5</v>
      </c>
      <c r="L557" s="34">
        <f t="shared" si="114"/>
        <v>-0.30769230769230771</v>
      </c>
      <c r="M557" s="34">
        <f t="shared" si="111"/>
        <v>-2.3600809170600135E-3</v>
      </c>
      <c r="N557" s="40">
        <f t="shared" si="112"/>
        <v>-1.6253555465258027E-3</v>
      </c>
    </row>
    <row r="558" spans="1:14" x14ac:dyDescent="0.2">
      <c r="A558" s="27"/>
      <c r="B558" s="29" t="s">
        <v>524</v>
      </c>
      <c r="C558" s="39">
        <v>3</v>
      </c>
      <c r="D558" s="33">
        <v>14</v>
      </c>
      <c r="E558" s="33">
        <v>4</v>
      </c>
      <c r="F558" s="33">
        <v>5</v>
      </c>
      <c r="G558" s="34">
        <f t="shared" si="107"/>
        <v>1.0114632501685772E-3</v>
      </c>
      <c r="H558" s="34">
        <f t="shared" si="108"/>
        <v>5.6887444128403087E-3</v>
      </c>
      <c r="I558" s="34">
        <f t="shared" si="109"/>
        <v>1.9002375296912114E-3</v>
      </c>
      <c r="J558" s="34">
        <f t="shared" si="110"/>
        <v>2.2055580061755625E-3</v>
      </c>
      <c r="K558" s="34">
        <f t="shared" si="113"/>
        <v>0.33333333333333331</v>
      </c>
      <c r="L558" s="34">
        <f t="shared" si="114"/>
        <v>-0.6428571428571429</v>
      </c>
      <c r="M558" s="34">
        <f t="shared" si="111"/>
        <v>3.3715441672285906E-4</v>
      </c>
      <c r="N558" s="40">
        <f t="shared" si="112"/>
        <v>-3.6570499796830559E-3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1</v>
      </c>
      <c r="E559" s="33">
        <v>0</v>
      </c>
      <c r="F559" s="33">
        <v>1</v>
      </c>
      <c r="G559" s="34" t="str">
        <f t="shared" si="107"/>
        <v/>
      </c>
      <c r="H559" s="34">
        <f t="shared" si="108"/>
        <v>4.0633888663145062E-4</v>
      </c>
      <c r="I559" s="34" t="str">
        <f t="shared" si="109"/>
        <v/>
      </c>
      <c r="J559" s="34">
        <f t="shared" si="110"/>
        <v>4.4111160123511248E-4</v>
      </c>
      <c r="K559" s="34" t="str">
        <f t="shared" si="113"/>
        <v xml:space="preserve"> </v>
      </c>
      <c r="L559" s="34">
        <f t="shared" si="114"/>
        <v>0</v>
      </c>
      <c r="M559" s="34" t="str">
        <f t="shared" si="111"/>
        <v/>
      </c>
      <c r="N559" s="40">
        <f t="shared" si="112"/>
        <v>0</v>
      </c>
    </row>
    <row r="560" spans="1:14" ht="25.5" x14ac:dyDescent="0.2">
      <c r="A560" s="27"/>
      <c r="B560" s="29" t="s">
        <v>526</v>
      </c>
      <c r="C560" s="39">
        <v>0</v>
      </c>
      <c r="D560" s="33">
        <v>1</v>
      </c>
      <c r="E560" s="33">
        <v>0</v>
      </c>
      <c r="F560" s="33">
        <v>4</v>
      </c>
      <c r="G560" s="34" t="str">
        <f t="shared" si="107"/>
        <v/>
      </c>
      <c r="H560" s="34">
        <f t="shared" si="108"/>
        <v>4.0633888663145062E-4</v>
      </c>
      <c r="I560" s="34" t="str">
        <f t="shared" si="109"/>
        <v/>
      </c>
      <c r="J560" s="34">
        <f t="shared" si="110"/>
        <v>1.7644464049404499E-3</v>
      </c>
      <c r="K560" s="34" t="str">
        <f t="shared" si="113"/>
        <v xml:space="preserve"> </v>
      </c>
      <c r="L560" s="34">
        <f t="shared" si="114"/>
        <v>3</v>
      </c>
      <c r="M560" s="34" t="str">
        <f t="shared" si="111"/>
        <v/>
      </c>
      <c r="N560" s="40">
        <f t="shared" si="112"/>
        <v>1.2190166598943519E-3</v>
      </c>
    </row>
    <row r="561" spans="1:14" x14ac:dyDescent="0.2">
      <c r="A561" s="27"/>
      <c r="B561" s="29" t="s">
        <v>527</v>
      </c>
      <c r="C561" s="39">
        <v>1</v>
      </c>
      <c r="D561" s="33">
        <v>4</v>
      </c>
      <c r="E561" s="33">
        <v>0</v>
      </c>
      <c r="F561" s="33">
        <v>3</v>
      </c>
      <c r="G561" s="34">
        <f t="shared" si="107"/>
        <v>3.3715441672285906E-4</v>
      </c>
      <c r="H561" s="34">
        <f t="shared" si="108"/>
        <v>1.6253555465258025E-3</v>
      </c>
      <c r="I561" s="34" t="str">
        <f t="shared" si="109"/>
        <v/>
      </c>
      <c r="J561" s="34">
        <f t="shared" si="110"/>
        <v>1.3233348037053375E-3</v>
      </c>
      <c r="K561" s="34">
        <f t="shared" si="113"/>
        <v>-1</v>
      </c>
      <c r="L561" s="34">
        <f t="shared" si="114"/>
        <v>-0.25</v>
      </c>
      <c r="M561" s="34">
        <f t="shared" si="111"/>
        <v>-3.3715441672285906E-4</v>
      </c>
      <c r="N561" s="40">
        <f t="shared" si="112"/>
        <v>-4.0633888663145062E-4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0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 t="str">
        <f t="shared" si="110"/>
        <v/>
      </c>
      <c r="K562" s="34" t="str">
        <f t="shared" si="113"/>
        <v xml:space="preserve"> </v>
      </c>
      <c r="L562" s="34" t="str">
        <f t="shared" si="114"/>
        <v xml:space="preserve"> 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17</v>
      </c>
      <c r="D563" s="33">
        <v>14</v>
      </c>
      <c r="E563" s="33">
        <v>8</v>
      </c>
      <c r="F563" s="33">
        <v>18</v>
      </c>
      <c r="G563" s="34">
        <f t="shared" ref="G563:G604" si="115">+IF(C563=0,"",C563/C$371)</f>
        <v>5.7316250842886045E-3</v>
      </c>
      <c r="H563" s="34">
        <f t="shared" ref="H563:H604" si="116">+IF(D563=0,"",D563/D$371)</f>
        <v>5.6887444128403087E-3</v>
      </c>
      <c r="I563" s="34">
        <f t="shared" ref="I563:I604" si="117">+IF(E563=0,"",E563/E$371)</f>
        <v>3.8004750593824228E-3</v>
      </c>
      <c r="J563" s="34">
        <f t="shared" ref="J563:J604" si="118">+IF(F563=0,"",F563/F$371)</f>
        <v>7.9400088222320239E-3</v>
      </c>
      <c r="K563" s="34">
        <f t="shared" si="113"/>
        <v>-0.52941176470588236</v>
      </c>
      <c r="L563" s="34">
        <f t="shared" si="114"/>
        <v>0.2857142857142857</v>
      </c>
      <c r="M563" s="34">
        <f t="shared" ref="M563:M604" si="119">+IF(OR(AND(G563=""),(K563="")),"",G563*K563)</f>
        <v>-3.034389750505732E-3</v>
      </c>
      <c r="N563" s="40">
        <f t="shared" ref="N563:N604" si="120">+IF(OR(AND(H563=""),(L563="")),"",H563*L563)</f>
        <v>1.6253555465258025E-3</v>
      </c>
    </row>
    <row r="564" spans="1:14" x14ac:dyDescent="0.2">
      <c r="A564" s="27"/>
      <c r="B564" s="29" t="s">
        <v>530</v>
      </c>
      <c r="C564" s="39">
        <v>6</v>
      </c>
      <c r="D564" s="33">
        <v>12</v>
      </c>
      <c r="E564" s="33">
        <v>2</v>
      </c>
      <c r="F564" s="33">
        <v>3</v>
      </c>
      <c r="G564" s="34">
        <f t="shared" si="115"/>
        <v>2.0229265003371545E-3</v>
      </c>
      <c r="H564" s="34">
        <f t="shared" si="116"/>
        <v>4.8760666395774076E-3</v>
      </c>
      <c r="I564" s="34">
        <f t="shared" si="117"/>
        <v>9.501187648456057E-4</v>
      </c>
      <c r="J564" s="34">
        <f t="shared" si="118"/>
        <v>1.3233348037053375E-3</v>
      </c>
      <c r="K564" s="34">
        <f t="shared" ref="K564:K604" si="121">+IF(AND(C564=0,E564=0)," ",IF(C564=0,1,IF(E564=0,-1,(E564-C564)/C564)))</f>
        <v>-0.66666666666666663</v>
      </c>
      <c r="L564" s="34">
        <f t="shared" ref="L564:L604" si="122">+IF(AND(D564=0,F564=0)," ",IF(D564=0,1,IF(F564=0,-1,(F564-D564)/D564)))</f>
        <v>-0.75</v>
      </c>
      <c r="M564" s="34">
        <f t="shared" si="119"/>
        <v>-1.3486176668914363E-3</v>
      </c>
      <c r="N564" s="40">
        <f t="shared" si="120"/>
        <v>-3.6570499796830559E-3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1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>
        <f t="shared" si="118"/>
        <v>4.4111160123511248E-4</v>
      </c>
      <c r="K565" s="34" t="str">
        <f t="shared" si="121"/>
        <v xml:space="preserve"> 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0</v>
      </c>
      <c r="E566" s="33">
        <v>0</v>
      </c>
      <c r="F566" s="33">
        <v>1</v>
      </c>
      <c r="G566" s="34" t="str">
        <f t="shared" si="115"/>
        <v/>
      </c>
      <c r="H566" s="34" t="str">
        <f t="shared" si="116"/>
        <v/>
      </c>
      <c r="I566" s="34" t="str">
        <f t="shared" si="117"/>
        <v/>
      </c>
      <c r="J566" s="34">
        <f t="shared" si="118"/>
        <v>4.4111160123511248E-4</v>
      </c>
      <c r="K566" s="34" t="str">
        <f t="shared" si="121"/>
        <v xml:space="preserve"> </v>
      </c>
      <c r="L566" s="34">
        <f t="shared" si="122"/>
        <v>1</v>
      </c>
      <c r="M566" s="34" t="str">
        <f t="shared" si="119"/>
        <v/>
      </c>
      <c r="N566" s="40" t="str">
        <f t="shared" si="120"/>
        <v/>
      </c>
    </row>
    <row r="567" spans="1:14" x14ac:dyDescent="0.2">
      <c r="A567" s="27"/>
      <c r="B567" s="29" t="s">
        <v>533</v>
      </c>
      <c r="C567" s="39">
        <v>13</v>
      </c>
      <c r="D567" s="33">
        <v>99</v>
      </c>
      <c r="E567" s="33">
        <v>11</v>
      </c>
      <c r="F567" s="33">
        <v>31</v>
      </c>
      <c r="G567" s="34">
        <f t="shared" si="115"/>
        <v>4.3830074173971676E-3</v>
      </c>
      <c r="H567" s="34">
        <f t="shared" si="116"/>
        <v>4.0227549776513612E-2</v>
      </c>
      <c r="I567" s="34">
        <f t="shared" si="117"/>
        <v>5.2256532066508312E-3</v>
      </c>
      <c r="J567" s="34">
        <f t="shared" si="118"/>
        <v>1.3674459638288486E-2</v>
      </c>
      <c r="K567" s="34">
        <f t="shared" si="121"/>
        <v>-0.15384615384615385</v>
      </c>
      <c r="L567" s="34">
        <f t="shared" si="122"/>
        <v>-0.68686868686868685</v>
      </c>
      <c r="M567" s="34">
        <f t="shared" si="119"/>
        <v>-6.7430883344571813E-4</v>
      </c>
      <c r="N567" s="40">
        <f t="shared" si="120"/>
        <v>-2.7631044290938642E-2</v>
      </c>
    </row>
    <row r="568" spans="1:14" x14ac:dyDescent="0.2">
      <c r="A568" s="27"/>
      <c r="B568" s="29" t="s">
        <v>534</v>
      </c>
      <c r="C568" s="39">
        <v>5</v>
      </c>
      <c r="D568" s="33">
        <v>40</v>
      </c>
      <c r="E568" s="33">
        <v>2</v>
      </c>
      <c r="F568" s="33">
        <v>14</v>
      </c>
      <c r="G568" s="34">
        <f t="shared" si="115"/>
        <v>1.6857720836142953E-3</v>
      </c>
      <c r="H568" s="34">
        <f t="shared" si="116"/>
        <v>1.6253555465258026E-2</v>
      </c>
      <c r="I568" s="34">
        <f t="shared" si="117"/>
        <v>9.501187648456057E-4</v>
      </c>
      <c r="J568" s="34">
        <f t="shared" si="118"/>
        <v>6.1755624172915745E-3</v>
      </c>
      <c r="K568" s="34">
        <f t="shared" si="121"/>
        <v>-0.6</v>
      </c>
      <c r="L568" s="34">
        <f t="shared" si="122"/>
        <v>-0.65</v>
      </c>
      <c r="M568" s="34">
        <f t="shared" si="119"/>
        <v>-1.011463250168577E-3</v>
      </c>
      <c r="N568" s="40">
        <f t="shared" si="120"/>
        <v>-1.0564811052417718E-2</v>
      </c>
    </row>
    <row r="569" spans="1:14" x14ac:dyDescent="0.2">
      <c r="A569" s="27"/>
      <c r="B569" s="29" t="s">
        <v>535</v>
      </c>
      <c r="C569" s="39">
        <v>0</v>
      </c>
      <c r="D569" s="33">
        <v>0</v>
      </c>
      <c r="E569" s="33">
        <v>0</v>
      </c>
      <c r="F569" s="33">
        <v>1</v>
      </c>
      <c r="G569" s="34" t="str">
        <f t="shared" si="115"/>
        <v/>
      </c>
      <c r="H569" s="34" t="str">
        <f t="shared" si="116"/>
        <v/>
      </c>
      <c r="I569" s="34" t="str">
        <f t="shared" si="117"/>
        <v/>
      </c>
      <c r="J569" s="34">
        <f t="shared" si="118"/>
        <v>4.4111160123511248E-4</v>
      </c>
      <c r="K569" s="34" t="str">
        <f t="shared" si="121"/>
        <v xml:space="preserve"> </v>
      </c>
      <c r="L569" s="34">
        <f t="shared" si="122"/>
        <v>1</v>
      </c>
      <c r="M569" s="34" t="str">
        <f t="shared" si="119"/>
        <v/>
      </c>
      <c r="N569" s="40" t="str">
        <f t="shared" si="120"/>
        <v/>
      </c>
    </row>
    <row r="570" spans="1:14" x14ac:dyDescent="0.2">
      <c r="A570" s="27"/>
      <c r="B570" s="29" t="s">
        <v>536</v>
      </c>
      <c r="C570" s="39">
        <v>1</v>
      </c>
      <c r="D570" s="33">
        <v>1</v>
      </c>
      <c r="E570" s="33">
        <v>0</v>
      </c>
      <c r="F570" s="33">
        <v>0</v>
      </c>
      <c r="G570" s="34">
        <f t="shared" si="115"/>
        <v>3.3715441672285906E-4</v>
      </c>
      <c r="H570" s="34">
        <f t="shared" si="116"/>
        <v>4.0633888663145062E-4</v>
      </c>
      <c r="I570" s="34" t="str">
        <f t="shared" si="117"/>
        <v/>
      </c>
      <c r="J570" s="34" t="str">
        <f t="shared" si="118"/>
        <v/>
      </c>
      <c r="K570" s="34">
        <f t="shared" si="121"/>
        <v>-1</v>
      </c>
      <c r="L570" s="34">
        <f t="shared" si="122"/>
        <v>-1</v>
      </c>
      <c r="M570" s="34">
        <f t="shared" si="119"/>
        <v>-3.3715441672285906E-4</v>
      </c>
      <c r="N570" s="40">
        <f t="shared" si="120"/>
        <v>-4.0633888663145062E-4</v>
      </c>
    </row>
    <row r="571" spans="1:14" x14ac:dyDescent="0.2">
      <c r="A571" s="27"/>
      <c r="B571" s="29" t="s">
        <v>537</v>
      </c>
      <c r="C571" s="39">
        <v>7</v>
      </c>
      <c r="D571" s="33">
        <v>0</v>
      </c>
      <c r="E571" s="33">
        <v>6</v>
      </c>
      <c r="F571" s="33">
        <v>0</v>
      </c>
      <c r="G571" s="34">
        <f t="shared" si="115"/>
        <v>2.3600809170600135E-3</v>
      </c>
      <c r="H571" s="34" t="str">
        <f t="shared" si="116"/>
        <v/>
      </c>
      <c r="I571" s="34">
        <f t="shared" si="117"/>
        <v>2.8503562945368173E-3</v>
      </c>
      <c r="J571" s="34" t="str">
        <f t="shared" si="118"/>
        <v/>
      </c>
      <c r="K571" s="34">
        <f t="shared" si="121"/>
        <v>-0.14285714285714285</v>
      </c>
      <c r="L571" s="34" t="str">
        <f t="shared" si="122"/>
        <v xml:space="preserve"> </v>
      </c>
      <c r="M571" s="34">
        <f t="shared" si="119"/>
        <v>-3.3715441672285906E-4</v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1</v>
      </c>
      <c r="E572" s="33">
        <v>0</v>
      </c>
      <c r="F572" s="33">
        <v>0</v>
      </c>
      <c r="G572" s="34" t="str">
        <f t="shared" si="115"/>
        <v/>
      </c>
      <c r="H572" s="34">
        <f t="shared" si="116"/>
        <v>4.0633888663145062E-4</v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>
        <f t="shared" si="122"/>
        <v>-1</v>
      </c>
      <c r="M572" s="34" t="str">
        <f t="shared" si="119"/>
        <v/>
      </c>
      <c r="N572" s="40">
        <f t="shared" si="120"/>
        <v>-4.0633888663145062E-4</v>
      </c>
    </row>
    <row r="573" spans="1:14" x14ac:dyDescent="0.2">
      <c r="A573" s="27"/>
      <c r="B573" s="29" t="s">
        <v>539</v>
      </c>
      <c r="C573" s="39">
        <v>18</v>
      </c>
      <c r="D573" s="33">
        <v>8</v>
      </c>
      <c r="E573" s="33">
        <v>4</v>
      </c>
      <c r="F573" s="33">
        <v>3</v>
      </c>
      <c r="G573" s="34">
        <f t="shared" si="115"/>
        <v>6.0687795010114631E-3</v>
      </c>
      <c r="H573" s="34">
        <f t="shared" si="116"/>
        <v>3.2507110930516049E-3</v>
      </c>
      <c r="I573" s="34">
        <f t="shared" si="117"/>
        <v>1.9002375296912114E-3</v>
      </c>
      <c r="J573" s="34">
        <f t="shared" si="118"/>
        <v>1.3233348037053375E-3</v>
      </c>
      <c r="K573" s="34">
        <f t="shared" si="121"/>
        <v>-0.77777777777777779</v>
      </c>
      <c r="L573" s="34">
        <f t="shared" si="122"/>
        <v>-0.625</v>
      </c>
      <c r="M573" s="34">
        <f t="shared" si="119"/>
        <v>-4.720161834120027E-3</v>
      </c>
      <c r="N573" s="40">
        <f t="shared" si="120"/>
        <v>-2.0316944331572532E-3</v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1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>
        <f t="shared" si="118"/>
        <v>4.4111160123511248E-4</v>
      </c>
      <c r="K574" s="34" t="str">
        <f t="shared" si="121"/>
        <v xml:space="preserve"> </v>
      </c>
      <c r="L574" s="34">
        <f t="shared" si="122"/>
        <v>1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0</v>
      </c>
      <c r="E575" s="33">
        <v>0</v>
      </c>
      <c r="F575" s="33">
        <v>0</v>
      </c>
      <c r="G575" s="34" t="str">
        <f t="shared" si="115"/>
        <v/>
      </c>
      <c r="H575" s="34" t="str">
        <f t="shared" si="116"/>
        <v/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 t="str">
        <f t="shared" si="122"/>
        <v xml:space="preserve"> </v>
      </c>
      <c r="M575" s="34" t="str">
        <f t="shared" si="119"/>
        <v/>
      </c>
      <c r="N575" s="40" t="str">
        <f t="shared" si="120"/>
        <v/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3</v>
      </c>
      <c r="E577" s="33">
        <v>0</v>
      </c>
      <c r="F577" s="33">
        <v>0</v>
      </c>
      <c r="G577" s="34" t="str">
        <f t="shared" si="115"/>
        <v/>
      </c>
      <c r="H577" s="34">
        <f t="shared" si="116"/>
        <v>1.2190166598943519E-3</v>
      </c>
      <c r="I577" s="34" t="str">
        <f t="shared" si="117"/>
        <v/>
      </c>
      <c r="J577" s="34" t="str">
        <f t="shared" si="118"/>
        <v/>
      </c>
      <c r="K577" s="34" t="str">
        <f t="shared" si="121"/>
        <v xml:space="preserve"> </v>
      </c>
      <c r="L577" s="34">
        <f t="shared" si="122"/>
        <v>-1</v>
      </c>
      <c r="M577" s="34" t="str">
        <f t="shared" si="119"/>
        <v/>
      </c>
      <c r="N577" s="40">
        <f t="shared" si="120"/>
        <v>-1.2190166598943519E-3</v>
      </c>
    </row>
    <row r="578" spans="1:14" ht="25.5" x14ac:dyDescent="0.2">
      <c r="A578" s="27"/>
      <c r="B578" s="29" t="s">
        <v>544</v>
      </c>
      <c r="C578" s="39">
        <v>0</v>
      </c>
      <c r="D578" s="33">
        <v>1</v>
      </c>
      <c r="E578" s="33">
        <v>0</v>
      </c>
      <c r="F578" s="33">
        <v>1</v>
      </c>
      <c r="G578" s="34" t="str">
        <f t="shared" si="115"/>
        <v/>
      </c>
      <c r="H578" s="34">
        <f t="shared" si="116"/>
        <v>4.0633888663145062E-4</v>
      </c>
      <c r="I578" s="34" t="str">
        <f t="shared" si="117"/>
        <v/>
      </c>
      <c r="J578" s="34">
        <f t="shared" si="118"/>
        <v>4.4111160123511248E-4</v>
      </c>
      <c r="K578" s="34" t="str">
        <f t="shared" si="121"/>
        <v xml:space="preserve"> </v>
      </c>
      <c r="L578" s="34">
        <f t="shared" si="122"/>
        <v>0</v>
      </c>
      <c r="M578" s="34" t="str">
        <f t="shared" si="119"/>
        <v/>
      </c>
      <c r="N578" s="40">
        <f t="shared" si="120"/>
        <v>0</v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6</v>
      </c>
      <c r="E580" s="33">
        <v>0</v>
      </c>
      <c r="F580" s="33">
        <v>0</v>
      </c>
      <c r="G580" s="34" t="str">
        <f t="shared" si="115"/>
        <v/>
      </c>
      <c r="H580" s="34">
        <f t="shared" si="116"/>
        <v>2.4380333197887038E-3</v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>
        <f t="shared" si="122"/>
        <v>-1</v>
      </c>
      <c r="M580" s="34" t="str">
        <f t="shared" si="119"/>
        <v/>
      </c>
      <c r="N580" s="40">
        <f t="shared" si="120"/>
        <v>-2.4380333197887038E-3</v>
      </c>
    </row>
    <row r="581" spans="1:14" ht="25.5" x14ac:dyDescent="0.2">
      <c r="A581" s="27"/>
      <c r="B581" s="29" t="s">
        <v>547</v>
      </c>
      <c r="C581" s="39">
        <v>0</v>
      </c>
      <c r="D581" s="33">
        <v>0</v>
      </c>
      <c r="E581" s="33">
        <v>0</v>
      </c>
      <c r="F581" s="33">
        <v>1</v>
      </c>
      <c r="G581" s="34" t="str">
        <f t="shared" si="115"/>
        <v/>
      </c>
      <c r="H581" s="34" t="str">
        <f t="shared" si="116"/>
        <v/>
      </c>
      <c r="I581" s="34" t="str">
        <f t="shared" si="117"/>
        <v/>
      </c>
      <c r="J581" s="34">
        <f t="shared" si="118"/>
        <v>4.4111160123511248E-4</v>
      </c>
      <c r="K581" s="34" t="str">
        <f t="shared" si="121"/>
        <v xml:space="preserve"> </v>
      </c>
      <c r="L581" s="34">
        <f t="shared" si="122"/>
        <v>1</v>
      </c>
      <c r="M581" s="34" t="str">
        <f t="shared" si="119"/>
        <v/>
      </c>
      <c r="N581" s="40" t="str">
        <f t="shared" si="120"/>
        <v/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16</v>
      </c>
      <c r="E583" s="33">
        <v>1</v>
      </c>
      <c r="F583" s="33">
        <v>24</v>
      </c>
      <c r="G583" s="34" t="str">
        <f t="shared" si="115"/>
        <v/>
      </c>
      <c r="H583" s="34">
        <f t="shared" si="116"/>
        <v>6.5014221861032099E-3</v>
      </c>
      <c r="I583" s="34">
        <f t="shared" si="117"/>
        <v>4.7505938242280285E-4</v>
      </c>
      <c r="J583" s="34">
        <f t="shared" si="118"/>
        <v>1.05866784296427E-2</v>
      </c>
      <c r="K583" s="34">
        <f t="shared" si="121"/>
        <v>1</v>
      </c>
      <c r="L583" s="34">
        <f t="shared" si="122"/>
        <v>0.5</v>
      </c>
      <c r="M583" s="34" t="str">
        <f t="shared" si="119"/>
        <v/>
      </c>
      <c r="N583" s="40">
        <f t="shared" si="120"/>
        <v>3.2507110930516049E-3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4</v>
      </c>
      <c r="D585" s="33">
        <v>1</v>
      </c>
      <c r="E585" s="33">
        <v>0</v>
      </c>
      <c r="F585" s="33">
        <v>3</v>
      </c>
      <c r="G585" s="34">
        <f t="shared" si="115"/>
        <v>1.3486176668914363E-3</v>
      </c>
      <c r="H585" s="34">
        <f t="shared" si="116"/>
        <v>4.0633888663145062E-4</v>
      </c>
      <c r="I585" s="34" t="str">
        <f t="shared" si="117"/>
        <v/>
      </c>
      <c r="J585" s="34">
        <f t="shared" si="118"/>
        <v>1.3233348037053375E-3</v>
      </c>
      <c r="K585" s="34">
        <f t="shared" si="121"/>
        <v>-1</v>
      </c>
      <c r="L585" s="34">
        <f t="shared" si="122"/>
        <v>2</v>
      </c>
      <c r="M585" s="34">
        <f t="shared" si="119"/>
        <v>-1.3486176668914363E-3</v>
      </c>
      <c r="N585" s="40">
        <f t="shared" si="120"/>
        <v>8.1267777326290123E-4</v>
      </c>
    </row>
    <row r="586" spans="1:14" x14ac:dyDescent="0.2">
      <c r="A586" s="27"/>
      <c r="B586" s="29" t="s">
        <v>552</v>
      </c>
      <c r="C586" s="39">
        <v>0</v>
      </c>
      <c r="D586" s="33">
        <v>2</v>
      </c>
      <c r="E586" s="33">
        <v>0</v>
      </c>
      <c r="F586" s="33">
        <v>1</v>
      </c>
      <c r="G586" s="34" t="str">
        <f t="shared" si="115"/>
        <v/>
      </c>
      <c r="H586" s="34">
        <f t="shared" si="116"/>
        <v>8.1267777326290123E-4</v>
      </c>
      <c r="I586" s="34" t="str">
        <f t="shared" si="117"/>
        <v/>
      </c>
      <c r="J586" s="34">
        <f t="shared" si="118"/>
        <v>4.4111160123511248E-4</v>
      </c>
      <c r="K586" s="34" t="str">
        <f t="shared" si="121"/>
        <v xml:space="preserve"> </v>
      </c>
      <c r="L586" s="34">
        <f t="shared" si="122"/>
        <v>-0.5</v>
      </c>
      <c r="M586" s="34" t="str">
        <f t="shared" si="119"/>
        <v/>
      </c>
      <c r="N586" s="40">
        <f t="shared" si="120"/>
        <v>-4.0633888663145062E-4</v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0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 t="str">
        <f t="shared" si="118"/>
        <v/>
      </c>
      <c r="K587" s="34" t="str">
        <f t="shared" si="121"/>
        <v xml:space="preserve"> </v>
      </c>
      <c r="L587" s="34" t="str">
        <f t="shared" si="122"/>
        <v xml:space="preserve"> 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35</v>
      </c>
      <c r="E588" s="33">
        <v>0</v>
      </c>
      <c r="F588" s="33">
        <v>28</v>
      </c>
      <c r="G588" s="34">
        <f t="shared" si="115"/>
        <v>3.3715441672285906E-4</v>
      </c>
      <c r="H588" s="34">
        <f t="shared" si="116"/>
        <v>1.4221861032100772E-2</v>
      </c>
      <c r="I588" s="34" t="str">
        <f t="shared" si="117"/>
        <v/>
      </c>
      <c r="J588" s="34">
        <f t="shared" si="118"/>
        <v>1.2351124834583149E-2</v>
      </c>
      <c r="K588" s="34">
        <f t="shared" si="121"/>
        <v>-1</v>
      </c>
      <c r="L588" s="34">
        <f t="shared" si="122"/>
        <v>-0.2</v>
      </c>
      <c r="M588" s="34">
        <f t="shared" si="119"/>
        <v>-3.3715441672285906E-4</v>
      </c>
      <c r="N588" s="40">
        <f t="shared" si="120"/>
        <v>-2.8443722064201548E-3</v>
      </c>
    </row>
    <row r="589" spans="1:14" ht="25.5" x14ac:dyDescent="0.2">
      <c r="A589" s="27"/>
      <c r="B589" s="29" t="s">
        <v>555</v>
      </c>
      <c r="C589" s="39">
        <v>1</v>
      </c>
      <c r="D589" s="33">
        <v>26</v>
      </c>
      <c r="E589" s="33">
        <v>0</v>
      </c>
      <c r="F589" s="33">
        <v>18</v>
      </c>
      <c r="G589" s="34">
        <f t="shared" si="115"/>
        <v>3.3715441672285906E-4</v>
      </c>
      <c r="H589" s="34">
        <f t="shared" si="116"/>
        <v>1.0564811052417716E-2</v>
      </c>
      <c r="I589" s="34" t="str">
        <f t="shared" si="117"/>
        <v/>
      </c>
      <c r="J589" s="34">
        <f t="shared" si="118"/>
        <v>7.9400088222320239E-3</v>
      </c>
      <c r="K589" s="34">
        <f t="shared" si="121"/>
        <v>-1</v>
      </c>
      <c r="L589" s="34">
        <f t="shared" si="122"/>
        <v>-0.30769230769230771</v>
      </c>
      <c r="M589" s="34">
        <f t="shared" si="119"/>
        <v>-3.3715441672285906E-4</v>
      </c>
      <c r="N589" s="40">
        <f t="shared" si="120"/>
        <v>-3.2507110930516054E-3</v>
      </c>
    </row>
    <row r="590" spans="1:14" x14ac:dyDescent="0.2">
      <c r="A590" s="27"/>
      <c r="B590" s="29" t="s">
        <v>556</v>
      </c>
      <c r="C590" s="39">
        <v>2</v>
      </c>
      <c r="D590" s="33">
        <v>44</v>
      </c>
      <c r="E590" s="33">
        <v>1</v>
      </c>
      <c r="F590" s="33">
        <v>60</v>
      </c>
      <c r="G590" s="34">
        <f t="shared" si="115"/>
        <v>6.7430883344571813E-4</v>
      </c>
      <c r="H590" s="34">
        <f t="shared" si="116"/>
        <v>1.7878911011783828E-2</v>
      </c>
      <c r="I590" s="34">
        <f t="shared" si="117"/>
        <v>4.7505938242280285E-4</v>
      </c>
      <c r="J590" s="34">
        <f t="shared" si="118"/>
        <v>2.646669607410675E-2</v>
      </c>
      <c r="K590" s="34">
        <f t="shared" si="121"/>
        <v>-0.5</v>
      </c>
      <c r="L590" s="34">
        <f t="shared" si="122"/>
        <v>0.36363636363636365</v>
      </c>
      <c r="M590" s="34">
        <f t="shared" si="119"/>
        <v>-3.3715441672285906E-4</v>
      </c>
      <c r="N590" s="40">
        <f t="shared" si="120"/>
        <v>6.5014221861032107E-3</v>
      </c>
    </row>
    <row r="591" spans="1:14" x14ac:dyDescent="0.2">
      <c r="A591" s="27"/>
      <c r="B591" s="29" t="s">
        <v>557</v>
      </c>
      <c r="C591" s="39">
        <v>0</v>
      </c>
      <c r="D591" s="33">
        <v>5</v>
      </c>
      <c r="E591" s="33">
        <v>1</v>
      </c>
      <c r="F591" s="33">
        <v>15</v>
      </c>
      <c r="G591" s="34" t="str">
        <f t="shared" si="115"/>
        <v/>
      </c>
      <c r="H591" s="34">
        <f t="shared" si="116"/>
        <v>2.0316944331572532E-3</v>
      </c>
      <c r="I591" s="34">
        <f t="shared" si="117"/>
        <v>4.7505938242280285E-4</v>
      </c>
      <c r="J591" s="34">
        <f t="shared" si="118"/>
        <v>6.6166740185266875E-3</v>
      </c>
      <c r="K591" s="34">
        <f t="shared" si="121"/>
        <v>1</v>
      </c>
      <c r="L591" s="34">
        <f t="shared" si="122"/>
        <v>2</v>
      </c>
      <c r="M591" s="34" t="str">
        <f t="shared" si="119"/>
        <v/>
      </c>
      <c r="N591" s="40">
        <f t="shared" si="120"/>
        <v>4.0633888663145065E-3</v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1</v>
      </c>
      <c r="E595" s="33">
        <v>0</v>
      </c>
      <c r="F595" s="33">
        <v>1</v>
      </c>
      <c r="G595" s="34" t="str">
        <f t="shared" si="115"/>
        <v/>
      </c>
      <c r="H595" s="34">
        <f t="shared" si="116"/>
        <v>4.0633888663145062E-4</v>
      </c>
      <c r="I595" s="34" t="str">
        <f t="shared" si="117"/>
        <v/>
      </c>
      <c r="J595" s="34">
        <f t="shared" si="118"/>
        <v>4.4111160123511248E-4</v>
      </c>
      <c r="K595" s="34" t="str">
        <f t="shared" si="121"/>
        <v xml:space="preserve"> </v>
      </c>
      <c r="L595" s="34">
        <f t="shared" si="122"/>
        <v>0</v>
      </c>
      <c r="M595" s="34" t="str">
        <f t="shared" si="119"/>
        <v/>
      </c>
      <c r="N595" s="40">
        <f t="shared" si="120"/>
        <v>0</v>
      </c>
    </row>
    <row r="596" spans="1:14" x14ac:dyDescent="0.2">
      <c r="A596" s="27"/>
      <c r="B596" s="29" t="s">
        <v>562</v>
      </c>
      <c r="C596" s="39">
        <v>0</v>
      </c>
      <c r="D596" s="33">
        <v>10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4.0633888663145065E-3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-4.0633888663145065E-3</v>
      </c>
    </row>
    <row r="597" spans="1:14" x14ac:dyDescent="0.2">
      <c r="A597" s="27"/>
      <c r="B597" s="29" t="s">
        <v>563</v>
      </c>
      <c r="C597" s="39">
        <v>3</v>
      </c>
      <c r="D597" s="33">
        <v>8</v>
      </c>
      <c r="E597" s="33">
        <v>0</v>
      </c>
      <c r="F597" s="33">
        <v>11</v>
      </c>
      <c r="G597" s="34">
        <f t="shared" si="115"/>
        <v>1.0114632501685772E-3</v>
      </c>
      <c r="H597" s="34">
        <f t="shared" si="116"/>
        <v>3.2507110930516049E-3</v>
      </c>
      <c r="I597" s="34" t="str">
        <f t="shared" si="117"/>
        <v/>
      </c>
      <c r="J597" s="34">
        <f t="shared" si="118"/>
        <v>4.8522276135862371E-3</v>
      </c>
      <c r="K597" s="34">
        <f t="shared" si="121"/>
        <v>-1</v>
      </c>
      <c r="L597" s="34">
        <f t="shared" si="122"/>
        <v>0.375</v>
      </c>
      <c r="M597" s="34">
        <f t="shared" si="119"/>
        <v>-1.0114632501685772E-3</v>
      </c>
      <c r="N597" s="40">
        <f t="shared" si="120"/>
        <v>1.2190166598943519E-3</v>
      </c>
    </row>
    <row r="598" spans="1:14" x14ac:dyDescent="0.2">
      <c r="A598" s="27"/>
      <c r="B598" s="29" t="s">
        <v>564</v>
      </c>
      <c r="C598" s="39">
        <v>0</v>
      </c>
      <c r="D598" s="33">
        <v>1</v>
      </c>
      <c r="E598" s="33">
        <v>0</v>
      </c>
      <c r="F598" s="33">
        <v>0</v>
      </c>
      <c r="G598" s="34" t="str">
        <f t="shared" si="115"/>
        <v/>
      </c>
      <c r="H598" s="34">
        <f t="shared" si="116"/>
        <v>4.0633888663145062E-4</v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>
        <f t="shared" si="122"/>
        <v>-1</v>
      </c>
      <c r="M598" s="34" t="str">
        <f t="shared" si="119"/>
        <v/>
      </c>
      <c r="N598" s="40">
        <f t="shared" si="120"/>
        <v>-4.0633888663145062E-4</v>
      </c>
    </row>
    <row r="599" spans="1:14" ht="25.5" x14ac:dyDescent="0.2">
      <c r="A599" s="27"/>
      <c r="B599" s="29" t="s">
        <v>565</v>
      </c>
      <c r="C599" s="39">
        <v>0</v>
      </c>
      <c r="D599" s="33">
        <v>1</v>
      </c>
      <c r="E599" s="33">
        <v>0</v>
      </c>
      <c r="F599" s="33">
        <v>0</v>
      </c>
      <c r="G599" s="34" t="str">
        <f t="shared" si="115"/>
        <v/>
      </c>
      <c r="H599" s="34">
        <f t="shared" si="116"/>
        <v>4.0633888663145062E-4</v>
      </c>
      <c r="I599" s="34" t="str">
        <f t="shared" si="117"/>
        <v/>
      </c>
      <c r="J599" s="34" t="str">
        <f t="shared" si="118"/>
        <v/>
      </c>
      <c r="K599" s="34" t="str">
        <f t="shared" si="121"/>
        <v xml:space="preserve"> </v>
      </c>
      <c r="L599" s="34">
        <f t="shared" si="122"/>
        <v>-1</v>
      </c>
      <c r="M599" s="34" t="str">
        <f t="shared" si="119"/>
        <v/>
      </c>
      <c r="N599" s="40">
        <f t="shared" si="120"/>
        <v>-4.0633888663145062E-4</v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0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 t="str">
        <f t="shared" si="118"/>
        <v/>
      </c>
      <c r="K600" s="34" t="str">
        <f t="shared" si="121"/>
        <v xml:space="preserve"> </v>
      </c>
      <c r="L600" s="34" t="str">
        <f t="shared" si="122"/>
        <v xml:space="preserve"> 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1</v>
      </c>
      <c r="E602" s="33">
        <v>0</v>
      </c>
      <c r="F602" s="33">
        <v>2</v>
      </c>
      <c r="G602" s="34" t="str">
        <f t="shared" si="115"/>
        <v/>
      </c>
      <c r="H602" s="34">
        <f t="shared" si="116"/>
        <v>4.0633888663145062E-4</v>
      </c>
      <c r="I602" s="34" t="str">
        <f t="shared" si="117"/>
        <v/>
      </c>
      <c r="J602" s="34">
        <f t="shared" si="118"/>
        <v>8.8222320247022495E-4</v>
      </c>
      <c r="K602" s="34" t="str">
        <f t="shared" si="121"/>
        <v xml:space="preserve"> </v>
      </c>
      <c r="L602" s="34">
        <f t="shared" si="122"/>
        <v>1</v>
      </c>
      <c r="M602" s="34" t="str">
        <f t="shared" si="119"/>
        <v/>
      </c>
      <c r="N602" s="40">
        <f t="shared" si="120"/>
        <v>4.0633888663145062E-4</v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883</v>
      </c>
      <c r="D612" s="31">
        <f>SUM(D613:D640)</f>
        <v>775</v>
      </c>
      <c r="E612" s="31">
        <f>SUM(E613:E640)</f>
        <v>809</v>
      </c>
      <c r="F612" s="31">
        <f>SUM(F613:F640)</f>
        <v>1031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-8.3805209513023782E-2</v>
      </c>
      <c r="L612" s="32">
        <f>+IF(AND(D612=0,F612=0),"",IF(D612=0,1,IF(F612=0,-1,(F612-D612)/D612)))</f>
        <v>0.33032258064516129</v>
      </c>
      <c r="M612" s="32">
        <f t="shared" ref="M612:M640" si="127">+IF(OR(AND(G612=""),(K612="")),"",G612*K612)</f>
        <v>-8.3805209513023782E-2</v>
      </c>
      <c r="N612" s="32">
        <f t="shared" ref="N612:N640" si="128">+IF(OR(AND(H612=""),(L612="")),"",H612*L612)</f>
        <v>0.33032258064516129</v>
      </c>
    </row>
    <row r="613" spans="1:14" x14ac:dyDescent="0.2">
      <c r="A613" s="27"/>
      <c r="B613" s="28" t="s">
        <v>571</v>
      </c>
      <c r="C613" s="35">
        <v>0</v>
      </c>
      <c r="D613" s="36">
        <v>4</v>
      </c>
      <c r="E613" s="36">
        <v>2</v>
      </c>
      <c r="F613" s="36">
        <v>3</v>
      </c>
      <c r="G613" s="37" t="str">
        <f t="shared" si="123"/>
        <v/>
      </c>
      <c r="H613" s="37">
        <f t="shared" si="124"/>
        <v>5.1612903225806452E-3</v>
      </c>
      <c r="I613" s="37">
        <f t="shared" si="125"/>
        <v>2.472187886279357E-3</v>
      </c>
      <c r="J613" s="37">
        <f t="shared" si="126"/>
        <v>2.9097963142580021E-3</v>
      </c>
      <c r="K613" s="37">
        <f t="shared" ref="K613:K640" si="129">+IF(AND(C613=0,E613=0)," ",IF(C613=0,1,IF(E613=0,-1,(E613-C613)/C613)))</f>
        <v>1</v>
      </c>
      <c r="L613" s="37">
        <f t="shared" ref="L613:L640" si="130">+IF(AND(D613=0,F613=0)," ",IF(D613=0,1,IF(F613=0,-1,(F613-D613)/D613)))</f>
        <v>-0.25</v>
      </c>
      <c r="M613" s="37" t="str">
        <f t="shared" si="127"/>
        <v/>
      </c>
      <c r="N613" s="38">
        <f t="shared" si="128"/>
        <v>-1.2903225806451613E-3</v>
      </c>
    </row>
    <row r="614" spans="1:14" x14ac:dyDescent="0.2">
      <c r="A614" s="27"/>
      <c r="B614" s="29" t="s">
        <v>572</v>
      </c>
      <c r="C614" s="39">
        <v>8</v>
      </c>
      <c r="D614" s="33">
        <v>9</v>
      </c>
      <c r="E614" s="33">
        <v>12</v>
      </c>
      <c r="F614" s="33">
        <v>34</v>
      </c>
      <c r="G614" s="34">
        <f t="shared" si="123"/>
        <v>9.0600226500566258E-3</v>
      </c>
      <c r="H614" s="34">
        <f t="shared" si="124"/>
        <v>1.1612903225806452E-2</v>
      </c>
      <c r="I614" s="34">
        <f t="shared" si="125"/>
        <v>1.4833127317676144E-2</v>
      </c>
      <c r="J614" s="34">
        <f t="shared" si="126"/>
        <v>3.2977691561590687E-2</v>
      </c>
      <c r="K614" s="34">
        <f t="shared" si="129"/>
        <v>0.5</v>
      </c>
      <c r="L614" s="34">
        <f t="shared" si="130"/>
        <v>2.7777777777777777</v>
      </c>
      <c r="M614" s="34">
        <f t="shared" si="127"/>
        <v>4.5300113250283129E-3</v>
      </c>
      <c r="N614" s="40">
        <f t="shared" si="128"/>
        <v>3.2258064516129031E-2</v>
      </c>
    </row>
    <row r="615" spans="1:14" ht="25.5" x14ac:dyDescent="0.2">
      <c r="A615" s="27"/>
      <c r="B615" s="29" t="s">
        <v>573</v>
      </c>
      <c r="C615" s="39">
        <v>148</v>
      </c>
      <c r="D615" s="33">
        <v>34</v>
      </c>
      <c r="E615" s="33">
        <v>100</v>
      </c>
      <c r="F615" s="33">
        <v>65</v>
      </c>
      <c r="G615" s="34">
        <f t="shared" si="123"/>
        <v>0.16761041902604756</v>
      </c>
      <c r="H615" s="34">
        <f t="shared" si="124"/>
        <v>4.3870967741935482E-2</v>
      </c>
      <c r="I615" s="34">
        <f t="shared" si="125"/>
        <v>0.12360939431396786</v>
      </c>
      <c r="J615" s="34">
        <f t="shared" si="126"/>
        <v>6.3045586808923373E-2</v>
      </c>
      <c r="K615" s="34">
        <f t="shared" si="129"/>
        <v>-0.32432432432432434</v>
      </c>
      <c r="L615" s="34">
        <f t="shared" si="130"/>
        <v>0.91176470588235292</v>
      </c>
      <c r="M615" s="34">
        <f t="shared" si="127"/>
        <v>-5.4360135900339751E-2</v>
      </c>
      <c r="N615" s="40">
        <f t="shared" si="128"/>
        <v>0.04</v>
      </c>
    </row>
    <row r="616" spans="1:14" x14ac:dyDescent="0.2">
      <c r="A616" s="27"/>
      <c r="B616" s="29" t="s">
        <v>574</v>
      </c>
      <c r="C616" s="39">
        <v>95</v>
      </c>
      <c r="D616" s="33">
        <v>6</v>
      </c>
      <c r="E616" s="33">
        <v>39</v>
      </c>
      <c r="F616" s="33">
        <v>6</v>
      </c>
      <c r="G616" s="34">
        <f t="shared" si="123"/>
        <v>0.10758776896942242</v>
      </c>
      <c r="H616" s="34">
        <f t="shared" si="124"/>
        <v>7.7419354838709677E-3</v>
      </c>
      <c r="I616" s="34">
        <f t="shared" si="125"/>
        <v>4.8207663782447466E-2</v>
      </c>
      <c r="J616" s="34">
        <f t="shared" si="126"/>
        <v>5.8195926285160042E-3</v>
      </c>
      <c r="K616" s="34">
        <f t="shared" si="129"/>
        <v>-0.58947368421052626</v>
      </c>
      <c r="L616" s="34">
        <f t="shared" si="130"/>
        <v>0</v>
      </c>
      <c r="M616" s="34">
        <f t="shared" si="127"/>
        <v>-6.3420158550396372E-2</v>
      </c>
      <c r="N616" s="40">
        <f t="shared" si="128"/>
        <v>0</v>
      </c>
    </row>
    <row r="617" spans="1:14" x14ac:dyDescent="0.2">
      <c r="A617" s="27"/>
      <c r="B617" s="29" t="s">
        <v>575</v>
      </c>
      <c r="C617" s="39">
        <v>101</v>
      </c>
      <c r="D617" s="33">
        <v>11</v>
      </c>
      <c r="E617" s="33">
        <v>106</v>
      </c>
      <c r="F617" s="33">
        <v>38</v>
      </c>
      <c r="G617" s="34">
        <f t="shared" si="123"/>
        <v>0.1143827859569649</v>
      </c>
      <c r="H617" s="34">
        <f t="shared" si="124"/>
        <v>1.4193548387096775E-2</v>
      </c>
      <c r="I617" s="34">
        <f t="shared" si="125"/>
        <v>0.13102595797280595</v>
      </c>
      <c r="J617" s="34">
        <f t="shared" si="126"/>
        <v>3.6857419980601359E-2</v>
      </c>
      <c r="K617" s="34">
        <f t="shared" si="129"/>
        <v>4.9504950495049507E-2</v>
      </c>
      <c r="L617" s="34">
        <f t="shared" si="130"/>
        <v>2.4545454545454546</v>
      </c>
      <c r="M617" s="34">
        <f t="shared" si="127"/>
        <v>5.6625141562853913E-3</v>
      </c>
      <c r="N617" s="40">
        <f t="shared" si="128"/>
        <v>3.4838709677419359E-2</v>
      </c>
    </row>
    <row r="618" spans="1:14" x14ac:dyDescent="0.2">
      <c r="A618" s="27"/>
      <c r="B618" s="29" t="s">
        <v>576</v>
      </c>
      <c r="C618" s="39">
        <v>1</v>
      </c>
      <c r="D618" s="33">
        <v>1</v>
      </c>
      <c r="E618" s="33">
        <v>2</v>
      </c>
      <c r="F618" s="33">
        <v>0</v>
      </c>
      <c r="G618" s="34">
        <f t="shared" si="123"/>
        <v>1.1325028312570782E-3</v>
      </c>
      <c r="H618" s="34">
        <f t="shared" si="124"/>
        <v>1.2903225806451613E-3</v>
      </c>
      <c r="I618" s="34">
        <f t="shared" si="125"/>
        <v>2.472187886279357E-3</v>
      </c>
      <c r="J618" s="34" t="str">
        <f t="shared" si="126"/>
        <v/>
      </c>
      <c r="K618" s="34">
        <f t="shared" si="129"/>
        <v>1</v>
      </c>
      <c r="L618" s="34">
        <f t="shared" si="130"/>
        <v>-1</v>
      </c>
      <c r="M618" s="34">
        <f t="shared" si="127"/>
        <v>1.1325028312570782E-3</v>
      </c>
      <c r="N618" s="40">
        <f t="shared" si="128"/>
        <v>-1.2903225806451613E-3</v>
      </c>
    </row>
    <row r="619" spans="1:14" x14ac:dyDescent="0.2">
      <c r="A619" s="27"/>
      <c r="B619" s="29" t="s">
        <v>577</v>
      </c>
      <c r="C619" s="39">
        <v>0</v>
      </c>
      <c r="D619" s="33">
        <v>2</v>
      </c>
      <c r="E619" s="33">
        <v>0</v>
      </c>
      <c r="F619" s="33">
        <v>0</v>
      </c>
      <c r="G619" s="34" t="str">
        <f t="shared" si="123"/>
        <v/>
      </c>
      <c r="H619" s="34">
        <f t="shared" si="124"/>
        <v>2.5806451612903226E-3</v>
      </c>
      <c r="I619" s="34" t="str">
        <f t="shared" si="125"/>
        <v/>
      </c>
      <c r="J619" s="34" t="str">
        <f t="shared" si="126"/>
        <v/>
      </c>
      <c r="K619" s="34" t="str">
        <f t="shared" si="129"/>
        <v xml:space="preserve"> </v>
      </c>
      <c r="L619" s="34">
        <f t="shared" si="130"/>
        <v>-1</v>
      </c>
      <c r="M619" s="34" t="str">
        <f t="shared" si="127"/>
        <v/>
      </c>
      <c r="N619" s="40">
        <f t="shared" si="128"/>
        <v>-2.5806451612903226E-3</v>
      </c>
    </row>
    <row r="620" spans="1:14" x14ac:dyDescent="0.2">
      <c r="A620" s="27"/>
      <c r="B620" s="29" t="s">
        <v>578</v>
      </c>
      <c r="C620" s="39">
        <v>0</v>
      </c>
      <c r="D620" s="33">
        <v>3</v>
      </c>
      <c r="E620" s="33">
        <v>0</v>
      </c>
      <c r="F620" s="33">
        <v>1</v>
      </c>
      <c r="G620" s="34" t="str">
        <f t="shared" si="123"/>
        <v/>
      </c>
      <c r="H620" s="34">
        <f t="shared" si="124"/>
        <v>3.8709677419354839E-3</v>
      </c>
      <c r="I620" s="34" t="str">
        <f t="shared" si="125"/>
        <v/>
      </c>
      <c r="J620" s="34">
        <f t="shared" si="126"/>
        <v>9.6993210475266732E-4</v>
      </c>
      <c r="K620" s="34" t="str">
        <f t="shared" si="129"/>
        <v xml:space="preserve"> </v>
      </c>
      <c r="L620" s="34">
        <f t="shared" si="130"/>
        <v>-0.66666666666666663</v>
      </c>
      <c r="M620" s="34" t="str">
        <f t="shared" si="127"/>
        <v/>
      </c>
      <c r="N620" s="40">
        <f t="shared" si="128"/>
        <v>-2.5806451612903226E-3</v>
      </c>
    </row>
    <row r="621" spans="1:14" x14ac:dyDescent="0.2">
      <c r="A621" s="27"/>
      <c r="B621" s="29" t="s">
        <v>579</v>
      </c>
      <c r="C621" s="39">
        <v>1</v>
      </c>
      <c r="D621" s="33">
        <v>0</v>
      </c>
      <c r="E621" s="33">
        <v>0</v>
      </c>
      <c r="F621" s="33">
        <v>0</v>
      </c>
      <c r="G621" s="34">
        <f t="shared" si="123"/>
        <v>1.1325028312570782E-3</v>
      </c>
      <c r="H621" s="34" t="str">
        <f t="shared" si="124"/>
        <v/>
      </c>
      <c r="I621" s="34" t="str">
        <f t="shared" si="125"/>
        <v/>
      </c>
      <c r="J621" s="34" t="str">
        <f t="shared" si="126"/>
        <v/>
      </c>
      <c r="K621" s="34">
        <f t="shared" si="129"/>
        <v>-1</v>
      </c>
      <c r="L621" s="34" t="str">
        <f t="shared" si="130"/>
        <v xml:space="preserve"> </v>
      </c>
      <c r="M621" s="34">
        <f t="shared" si="127"/>
        <v>-1.1325028312570782E-3</v>
      </c>
      <c r="N621" s="40" t="str">
        <f t="shared" si="128"/>
        <v/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0</v>
      </c>
      <c r="E622" s="33">
        <v>1</v>
      </c>
      <c r="F622" s="33">
        <v>1</v>
      </c>
      <c r="G622" s="34" t="str">
        <f t="shared" si="123"/>
        <v/>
      </c>
      <c r="H622" s="34" t="str">
        <f t="shared" si="124"/>
        <v/>
      </c>
      <c r="I622" s="34">
        <f t="shared" si="125"/>
        <v>1.2360939431396785E-3</v>
      </c>
      <c r="J622" s="34">
        <f t="shared" si="126"/>
        <v>9.6993210475266732E-4</v>
      </c>
      <c r="K622" s="34">
        <f t="shared" si="129"/>
        <v>1</v>
      </c>
      <c r="L622" s="34">
        <f t="shared" si="130"/>
        <v>1</v>
      </c>
      <c r="M622" s="34" t="str">
        <f t="shared" si="127"/>
        <v/>
      </c>
      <c r="N622" s="40" t="str">
        <f t="shared" si="128"/>
        <v/>
      </c>
    </row>
    <row r="623" spans="1:14" x14ac:dyDescent="0.2">
      <c r="A623" s="27"/>
      <c r="B623" s="29" t="s">
        <v>581</v>
      </c>
      <c r="C623" s="39">
        <v>9</v>
      </c>
      <c r="D623" s="33">
        <v>3</v>
      </c>
      <c r="E623" s="33">
        <v>12</v>
      </c>
      <c r="F623" s="33">
        <v>0</v>
      </c>
      <c r="G623" s="34">
        <f t="shared" si="123"/>
        <v>1.0192525481313703E-2</v>
      </c>
      <c r="H623" s="34">
        <f t="shared" si="124"/>
        <v>3.8709677419354839E-3</v>
      </c>
      <c r="I623" s="34">
        <f t="shared" si="125"/>
        <v>1.4833127317676144E-2</v>
      </c>
      <c r="J623" s="34" t="str">
        <f t="shared" si="126"/>
        <v/>
      </c>
      <c r="K623" s="34">
        <f t="shared" si="129"/>
        <v>0.33333333333333331</v>
      </c>
      <c r="L623" s="34">
        <f t="shared" si="130"/>
        <v>-1</v>
      </c>
      <c r="M623" s="34">
        <f t="shared" si="127"/>
        <v>3.3975084937712344E-3</v>
      </c>
      <c r="N623" s="40">
        <f t="shared" si="128"/>
        <v>-3.8709677419354839E-3</v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0</v>
      </c>
      <c r="D625" s="33">
        <v>0</v>
      </c>
      <c r="E625" s="33">
        <v>0</v>
      </c>
      <c r="F625" s="33">
        <v>0</v>
      </c>
      <c r="G625" s="34" t="str">
        <f t="shared" si="123"/>
        <v/>
      </c>
      <c r="H625" s="34" t="str">
        <f t="shared" si="124"/>
        <v/>
      </c>
      <c r="I625" s="34" t="str">
        <f t="shared" si="125"/>
        <v/>
      </c>
      <c r="J625" s="34" t="str">
        <f t="shared" si="126"/>
        <v/>
      </c>
      <c r="K625" s="34" t="str">
        <f t="shared" si="129"/>
        <v xml:space="preserve"> </v>
      </c>
      <c r="L625" s="34" t="str">
        <f t="shared" si="130"/>
        <v xml:space="preserve"> </v>
      </c>
      <c r="M625" s="34" t="str">
        <f t="shared" si="127"/>
        <v/>
      </c>
      <c r="N625" s="40" t="str">
        <f t="shared" si="128"/>
        <v/>
      </c>
    </row>
    <row r="626" spans="1:14" x14ac:dyDescent="0.2">
      <c r="A626" s="27"/>
      <c r="B626" s="29" t="s">
        <v>584</v>
      </c>
      <c r="C626" s="39">
        <v>0</v>
      </c>
      <c r="D626" s="33">
        <v>3</v>
      </c>
      <c r="E626" s="33">
        <v>6</v>
      </c>
      <c r="F626" s="33">
        <v>36</v>
      </c>
      <c r="G626" s="34" t="str">
        <f t="shared" si="123"/>
        <v/>
      </c>
      <c r="H626" s="34">
        <f t="shared" si="124"/>
        <v>3.8709677419354839E-3</v>
      </c>
      <c r="I626" s="34">
        <f t="shared" si="125"/>
        <v>7.4165636588380719E-3</v>
      </c>
      <c r="J626" s="34">
        <f t="shared" si="126"/>
        <v>3.4917555771096023E-2</v>
      </c>
      <c r="K626" s="34">
        <f t="shared" si="129"/>
        <v>1</v>
      </c>
      <c r="L626" s="34">
        <f t="shared" si="130"/>
        <v>11</v>
      </c>
      <c r="M626" s="34" t="str">
        <f t="shared" si="127"/>
        <v/>
      </c>
      <c r="N626" s="40">
        <f t="shared" si="128"/>
        <v>4.2580645161290322E-2</v>
      </c>
    </row>
    <row r="627" spans="1:14" ht="25.5" x14ac:dyDescent="0.2">
      <c r="A627" s="27"/>
      <c r="B627" s="29" t="s">
        <v>585</v>
      </c>
      <c r="C627" s="39">
        <v>2</v>
      </c>
      <c r="D627" s="33">
        <v>17</v>
      </c>
      <c r="E627" s="33">
        <v>16</v>
      </c>
      <c r="F627" s="33">
        <v>31</v>
      </c>
      <c r="G627" s="34">
        <f t="shared" si="123"/>
        <v>2.2650056625141564E-3</v>
      </c>
      <c r="H627" s="34">
        <f t="shared" si="124"/>
        <v>2.1935483870967741E-2</v>
      </c>
      <c r="I627" s="34">
        <f t="shared" si="125"/>
        <v>1.9777503090234856E-2</v>
      </c>
      <c r="J627" s="34">
        <f t="shared" si="126"/>
        <v>3.0067895247332686E-2</v>
      </c>
      <c r="K627" s="34">
        <f t="shared" si="129"/>
        <v>7</v>
      </c>
      <c r="L627" s="34">
        <f t="shared" si="130"/>
        <v>0.82352941176470584</v>
      </c>
      <c r="M627" s="34">
        <f t="shared" si="127"/>
        <v>1.5855039637599096E-2</v>
      </c>
      <c r="N627" s="40">
        <f t="shared" si="128"/>
        <v>1.8064516129032256E-2</v>
      </c>
    </row>
    <row r="628" spans="1:14" x14ac:dyDescent="0.2">
      <c r="A628" s="27"/>
      <c r="B628" s="29" t="s">
        <v>586</v>
      </c>
      <c r="C628" s="39">
        <v>47</v>
      </c>
      <c r="D628" s="33">
        <v>23</v>
      </c>
      <c r="E628" s="33">
        <v>93</v>
      </c>
      <c r="F628" s="33">
        <v>152</v>
      </c>
      <c r="G628" s="34">
        <f t="shared" si="123"/>
        <v>5.3227633069082674E-2</v>
      </c>
      <c r="H628" s="34">
        <f t="shared" si="124"/>
        <v>2.9677419354838711E-2</v>
      </c>
      <c r="I628" s="34">
        <f t="shared" si="125"/>
        <v>0.11495673671199011</v>
      </c>
      <c r="J628" s="34">
        <f t="shared" si="126"/>
        <v>0.14742967992240544</v>
      </c>
      <c r="K628" s="34">
        <f t="shared" si="129"/>
        <v>0.97872340425531912</v>
      </c>
      <c r="L628" s="34">
        <f t="shared" si="130"/>
        <v>5.6086956521739131</v>
      </c>
      <c r="M628" s="34">
        <f t="shared" si="127"/>
        <v>5.2095130237825596E-2</v>
      </c>
      <c r="N628" s="40">
        <f t="shared" si="128"/>
        <v>0.1664516129032258</v>
      </c>
    </row>
    <row r="629" spans="1:14" x14ac:dyDescent="0.2">
      <c r="A629" s="27"/>
      <c r="B629" s="29" t="s">
        <v>587</v>
      </c>
      <c r="C629" s="39">
        <v>0</v>
      </c>
      <c r="D629" s="33">
        <v>9</v>
      </c>
      <c r="E629" s="33">
        <v>2</v>
      </c>
      <c r="F629" s="33">
        <v>7</v>
      </c>
      <c r="G629" s="34" t="str">
        <f t="shared" si="123"/>
        <v/>
      </c>
      <c r="H629" s="34">
        <f t="shared" si="124"/>
        <v>1.1612903225806452E-2</v>
      </c>
      <c r="I629" s="34">
        <f t="shared" si="125"/>
        <v>2.472187886279357E-3</v>
      </c>
      <c r="J629" s="34">
        <f t="shared" si="126"/>
        <v>6.7895247332686714E-3</v>
      </c>
      <c r="K629" s="34">
        <f t="shared" si="129"/>
        <v>1</v>
      </c>
      <c r="L629" s="34">
        <f t="shared" si="130"/>
        <v>-0.22222222222222221</v>
      </c>
      <c r="M629" s="34" t="str">
        <f t="shared" si="127"/>
        <v/>
      </c>
      <c r="N629" s="40">
        <f t="shared" si="128"/>
        <v>-2.5806451612903226E-3</v>
      </c>
    </row>
    <row r="630" spans="1:14" x14ac:dyDescent="0.2">
      <c r="A630" s="27"/>
      <c r="B630" s="29" t="s">
        <v>588</v>
      </c>
      <c r="C630" s="39">
        <v>31</v>
      </c>
      <c r="D630" s="33">
        <v>183</v>
      </c>
      <c r="E630" s="33">
        <v>24</v>
      </c>
      <c r="F630" s="33">
        <v>218</v>
      </c>
      <c r="G630" s="34">
        <f t="shared" si="123"/>
        <v>3.5107587768969425E-2</v>
      </c>
      <c r="H630" s="34">
        <f t="shared" si="124"/>
        <v>0.2361290322580645</v>
      </c>
      <c r="I630" s="34">
        <f t="shared" si="125"/>
        <v>2.9666254635352288E-2</v>
      </c>
      <c r="J630" s="34">
        <f t="shared" si="126"/>
        <v>0.21144519883608148</v>
      </c>
      <c r="K630" s="34">
        <f t="shared" si="129"/>
        <v>-0.22580645161290322</v>
      </c>
      <c r="L630" s="34">
        <f t="shared" si="130"/>
        <v>0.19125683060109289</v>
      </c>
      <c r="M630" s="34">
        <f t="shared" si="127"/>
        <v>-7.9275198187995482E-3</v>
      </c>
      <c r="N630" s="40">
        <f t="shared" si="128"/>
        <v>4.5161290322580643E-2</v>
      </c>
    </row>
    <row r="631" spans="1:14" x14ac:dyDescent="0.2">
      <c r="A631" s="27"/>
      <c r="B631" s="29" t="s">
        <v>589</v>
      </c>
      <c r="C631" s="39">
        <v>405</v>
      </c>
      <c r="D631" s="33">
        <v>419</v>
      </c>
      <c r="E631" s="33">
        <v>328</v>
      </c>
      <c r="F631" s="33">
        <v>340</v>
      </c>
      <c r="G631" s="34">
        <f t="shared" si="123"/>
        <v>0.45866364665911663</v>
      </c>
      <c r="H631" s="34">
        <f t="shared" si="124"/>
        <v>0.54064516129032258</v>
      </c>
      <c r="I631" s="34">
        <f t="shared" si="125"/>
        <v>0.40543881334981458</v>
      </c>
      <c r="J631" s="34">
        <f t="shared" si="126"/>
        <v>0.32977691561590688</v>
      </c>
      <c r="K631" s="34">
        <f t="shared" si="129"/>
        <v>-0.19012345679012346</v>
      </c>
      <c r="L631" s="34">
        <f t="shared" si="130"/>
        <v>-0.18854415274463007</v>
      </c>
      <c r="M631" s="34">
        <f t="shared" si="127"/>
        <v>-8.7202718006795021E-2</v>
      </c>
      <c r="N631" s="40">
        <f t="shared" si="128"/>
        <v>-0.10193548387096775</v>
      </c>
    </row>
    <row r="632" spans="1:14" x14ac:dyDescent="0.2">
      <c r="A632" s="27"/>
      <c r="B632" s="29" t="s">
        <v>590</v>
      </c>
      <c r="C632" s="39">
        <v>2</v>
      </c>
      <c r="D632" s="33">
        <v>1</v>
      </c>
      <c r="E632" s="33">
        <v>2</v>
      </c>
      <c r="F632" s="33">
        <v>8</v>
      </c>
      <c r="G632" s="34">
        <f t="shared" si="123"/>
        <v>2.2650056625141564E-3</v>
      </c>
      <c r="H632" s="34">
        <f t="shared" si="124"/>
        <v>1.2903225806451613E-3</v>
      </c>
      <c r="I632" s="34">
        <f t="shared" si="125"/>
        <v>2.472187886279357E-3</v>
      </c>
      <c r="J632" s="34">
        <f t="shared" si="126"/>
        <v>7.7594568380213386E-3</v>
      </c>
      <c r="K632" s="34">
        <f t="shared" si="129"/>
        <v>0</v>
      </c>
      <c r="L632" s="34">
        <f t="shared" si="130"/>
        <v>7</v>
      </c>
      <c r="M632" s="34">
        <f t="shared" si="127"/>
        <v>0</v>
      </c>
      <c r="N632" s="40">
        <f t="shared" si="128"/>
        <v>9.0322580645161299E-3</v>
      </c>
    </row>
    <row r="633" spans="1:14" x14ac:dyDescent="0.2">
      <c r="A633" s="27"/>
      <c r="B633" s="29" t="s">
        <v>591</v>
      </c>
      <c r="C633" s="39">
        <v>0</v>
      </c>
      <c r="D633" s="33">
        <v>5</v>
      </c>
      <c r="E633" s="33">
        <v>6</v>
      </c>
      <c r="F633" s="33">
        <v>24</v>
      </c>
      <c r="G633" s="34" t="str">
        <f t="shared" si="123"/>
        <v/>
      </c>
      <c r="H633" s="34">
        <f t="shared" si="124"/>
        <v>6.4516129032258064E-3</v>
      </c>
      <c r="I633" s="34">
        <f t="shared" si="125"/>
        <v>7.4165636588380719E-3</v>
      </c>
      <c r="J633" s="34">
        <f t="shared" si="126"/>
        <v>2.3278370514064017E-2</v>
      </c>
      <c r="K633" s="34">
        <f t="shared" si="129"/>
        <v>1</v>
      </c>
      <c r="L633" s="34">
        <f t="shared" si="130"/>
        <v>3.8</v>
      </c>
      <c r="M633" s="34" t="str">
        <f t="shared" si="127"/>
        <v/>
      </c>
      <c r="N633" s="40">
        <f t="shared" si="128"/>
        <v>2.4516129032258062E-2</v>
      </c>
    </row>
    <row r="634" spans="1:14" ht="25.5" x14ac:dyDescent="0.2">
      <c r="A634" s="27"/>
      <c r="B634" s="29" t="s">
        <v>592</v>
      </c>
      <c r="C634" s="39">
        <v>0</v>
      </c>
      <c r="D634" s="33">
        <v>0</v>
      </c>
      <c r="E634" s="33">
        <v>2</v>
      </c>
      <c r="F634" s="33">
        <v>3</v>
      </c>
      <c r="G634" s="34" t="str">
        <f t="shared" si="123"/>
        <v/>
      </c>
      <c r="H634" s="34" t="str">
        <f t="shared" si="124"/>
        <v/>
      </c>
      <c r="I634" s="34">
        <f t="shared" si="125"/>
        <v>2.472187886279357E-3</v>
      </c>
      <c r="J634" s="34">
        <f t="shared" si="126"/>
        <v>2.9097963142580021E-3</v>
      </c>
      <c r="K634" s="34">
        <f t="shared" si="129"/>
        <v>1</v>
      </c>
      <c r="L634" s="34">
        <f t="shared" si="130"/>
        <v>1</v>
      </c>
      <c r="M634" s="34" t="str">
        <f t="shared" si="127"/>
        <v/>
      </c>
      <c r="N634" s="40" t="str">
        <f t="shared" si="128"/>
        <v/>
      </c>
    </row>
    <row r="635" spans="1:14" ht="25.5" x14ac:dyDescent="0.2">
      <c r="A635" s="27"/>
      <c r="B635" s="29" t="s">
        <v>593</v>
      </c>
      <c r="C635" s="39">
        <v>0</v>
      </c>
      <c r="D635" s="33">
        <v>1</v>
      </c>
      <c r="E635" s="33">
        <v>20</v>
      </c>
      <c r="F635" s="33">
        <v>6</v>
      </c>
      <c r="G635" s="34" t="str">
        <f t="shared" si="123"/>
        <v/>
      </c>
      <c r="H635" s="34">
        <f t="shared" si="124"/>
        <v>1.2903225806451613E-3</v>
      </c>
      <c r="I635" s="34">
        <f t="shared" si="125"/>
        <v>2.4721878862793572E-2</v>
      </c>
      <c r="J635" s="34">
        <f t="shared" si="126"/>
        <v>5.8195926285160042E-3</v>
      </c>
      <c r="K635" s="34">
        <f t="shared" si="129"/>
        <v>1</v>
      </c>
      <c r="L635" s="34">
        <f t="shared" si="130"/>
        <v>5</v>
      </c>
      <c r="M635" s="34" t="str">
        <f t="shared" si="127"/>
        <v/>
      </c>
      <c r="N635" s="40">
        <f t="shared" si="128"/>
        <v>6.4516129032258064E-3</v>
      </c>
    </row>
    <row r="636" spans="1:14" x14ac:dyDescent="0.2">
      <c r="A636" s="27"/>
      <c r="B636" s="29" t="s">
        <v>594</v>
      </c>
      <c r="C636" s="39">
        <v>21</v>
      </c>
      <c r="D636" s="33">
        <v>33</v>
      </c>
      <c r="E636" s="33">
        <v>0</v>
      </c>
      <c r="F636" s="33">
        <v>23</v>
      </c>
      <c r="G636" s="34">
        <f t="shared" si="123"/>
        <v>2.3782559456398639E-2</v>
      </c>
      <c r="H636" s="34">
        <f t="shared" si="124"/>
        <v>4.2580645161290322E-2</v>
      </c>
      <c r="I636" s="34" t="str">
        <f t="shared" si="125"/>
        <v/>
      </c>
      <c r="J636" s="34">
        <f t="shared" si="126"/>
        <v>2.2308438409311349E-2</v>
      </c>
      <c r="K636" s="34">
        <f t="shared" si="129"/>
        <v>-1</v>
      </c>
      <c r="L636" s="34">
        <f t="shared" si="130"/>
        <v>-0.30303030303030304</v>
      </c>
      <c r="M636" s="34">
        <f t="shared" si="127"/>
        <v>-2.3782559456398639E-2</v>
      </c>
      <c r="N636" s="40">
        <f t="shared" si="128"/>
        <v>-1.2903225806451613E-2</v>
      </c>
    </row>
    <row r="637" spans="1:14" x14ac:dyDescent="0.2">
      <c r="A637" s="27"/>
      <c r="B637" s="29" t="s">
        <v>595</v>
      </c>
      <c r="C637" s="39">
        <v>0</v>
      </c>
      <c r="D637" s="33">
        <v>0</v>
      </c>
      <c r="E637" s="33">
        <v>4</v>
      </c>
      <c r="F637" s="33">
        <v>1</v>
      </c>
      <c r="G637" s="34" t="str">
        <f t="shared" si="123"/>
        <v/>
      </c>
      <c r="H637" s="34" t="str">
        <f t="shared" si="124"/>
        <v/>
      </c>
      <c r="I637" s="34">
        <f t="shared" si="125"/>
        <v>4.944375772558714E-3</v>
      </c>
      <c r="J637" s="34">
        <f t="shared" si="126"/>
        <v>9.6993210475266732E-4</v>
      </c>
      <c r="K637" s="34">
        <f t="shared" si="129"/>
        <v>1</v>
      </c>
      <c r="L637" s="34">
        <f t="shared" si="130"/>
        <v>1</v>
      </c>
      <c r="M637" s="34" t="str">
        <f t="shared" si="127"/>
        <v/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0</v>
      </c>
      <c r="D638" s="33">
        <v>0</v>
      </c>
      <c r="E638" s="33">
        <v>10</v>
      </c>
      <c r="F638" s="33">
        <v>13</v>
      </c>
      <c r="G638" s="34" t="str">
        <f t="shared" si="123"/>
        <v/>
      </c>
      <c r="H638" s="34" t="str">
        <f t="shared" si="124"/>
        <v/>
      </c>
      <c r="I638" s="34">
        <f t="shared" si="125"/>
        <v>1.2360939431396786E-2</v>
      </c>
      <c r="J638" s="34">
        <f t="shared" si="126"/>
        <v>1.2609117361784675E-2</v>
      </c>
      <c r="K638" s="34">
        <f t="shared" si="129"/>
        <v>1</v>
      </c>
      <c r="L638" s="34">
        <f t="shared" si="130"/>
        <v>1</v>
      </c>
      <c r="M638" s="34" t="str">
        <f t="shared" si="127"/>
        <v/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7</v>
      </c>
      <c r="D639" s="33">
        <v>1</v>
      </c>
      <c r="E639" s="33">
        <v>8</v>
      </c>
      <c r="F639" s="33">
        <v>6</v>
      </c>
      <c r="G639" s="34">
        <f t="shared" si="123"/>
        <v>7.9275198187995465E-3</v>
      </c>
      <c r="H639" s="34">
        <f t="shared" si="124"/>
        <v>1.2903225806451613E-3</v>
      </c>
      <c r="I639" s="34">
        <f t="shared" si="125"/>
        <v>9.8887515451174281E-3</v>
      </c>
      <c r="J639" s="34">
        <f t="shared" si="126"/>
        <v>5.8195926285160042E-3</v>
      </c>
      <c r="K639" s="34">
        <f t="shared" si="129"/>
        <v>0.14285714285714285</v>
      </c>
      <c r="L639" s="34">
        <f t="shared" si="130"/>
        <v>5</v>
      </c>
      <c r="M639" s="34">
        <f t="shared" si="127"/>
        <v>1.132502831257078E-3</v>
      </c>
      <c r="N639" s="40">
        <f t="shared" si="128"/>
        <v>6.4516129032258064E-3</v>
      </c>
    </row>
    <row r="640" spans="1:14" ht="26.25" thickBot="1" x14ac:dyDescent="0.25">
      <c r="A640" s="27"/>
      <c r="B640" s="30" t="s">
        <v>598</v>
      </c>
      <c r="C640" s="41">
        <v>5</v>
      </c>
      <c r="D640" s="42">
        <v>7</v>
      </c>
      <c r="E640" s="42">
        <v>14</v>
      </c>
      <c r="F640" s="42">
        <v>15</v>
      </c>
      <c r="G640" s="43">
        <f t="shared" si="123"/>
        <v>5.6625141562853904E-3</v>
      </c>
      <c r="H640" s="43">
        <f t="shared" si="124"/>
        <v>9.0322580645161299E-3</v>
      </c>
      <c r="I640" s="43">
        <f t="shared" si="125"/>
        <v>1.73053152039555E-2</v>
      </c>
      <c r="J640" s="43">
        <f t="shared" si="126"/>
        <v>1.4548981571290009E-2</v>
      </c>
      <c r="K640" s="43">
        <f t="shared" si="129"/>
        <v>1.8</v>
      </c>
      <c r="L640" s="43">
        <f t="shared" si="130"/>
        <v>1.1428571428571428</v>
      </c>
      <c r="M640" s="43">
        <f t="shared" si="127"/>
        <v>1.0192525481313703E-2</v>
      </c>
      <c r="N640" s="44">
        <f t="shared" si="128"/>
        <v>1.032258064516129E-2</v>
      </c>
    </row>
    <row r="641" spans="1:2" x14ac:dyDescent="0.2">
      <c r="A641" s="26"/>
      <c r="B641" t="s">
        <v>12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7" zoomScaleNormal="87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9" t="s">
        <v>0</v>
      </c>
      <c r="F1" s="60"/>
      <c r="G1" s="60"/>
      <c r="H1" s="60"/>
      <c r="I1" s="60"/>
      <c r="J1" s="60"/>
      <c r="K1" s="60"/>
      <c r="L1" s="60"/>
      <c r="M1" s="60"/>
      <c r="N1" s="60"/>
    </row>
    <row r="2" spans="1:14" ht="30" customHeight="1" thickBot="1" x14ac:dyDescent="0.3">
      <c r="B2" s="2"/>
      <c r="C2" s="3"/>
      <c r="D2" s="2"/>
      <c r="E2" s="58"/>
      <c r="F2" s="58"/>
      <c r="G2" s="58"/>
      <c r="H2" s="58"/>
      <c r="I2" s="58"/>
      <c r="J2" s="58"/>
      <c r="K2" s="58"/>
      <c r="L2" s="58"/>
      <c r="M2" s="58"/>
      <c r="N2" s="58"/>
    </row>
    <row r="3" spans="1:14" ht="20.100000000000001" customHeight="1" thickBot="1" x14ac:dyDescent="0.3">
      <c r="B3" s="2"/>
      <c r="C3" s="3"/>
      <c r="D3" s="2"/>
      <c r="E3" s="61" t="s">
        <v>665</v>
      </c>
      <c r="F3" s="58"/>
      <c r="G3" s="58"/>
      <c r="H3" s="58"/>
      <c r="I3" s="58"/>
      <c r="J3" s="58"/>
      <c r="K3" s="58"/>
      <c r="L3" s="58"/>
      <c r="M3" s="58"/>
      <c r="N3" s="58"/>
    </row>
    <row r="4" spans="1:14" ht="20.100000000000001" customHeight="1" thickBot="1" x14ac:dyDescent="0.3">
      <c r="B4" s="2"/>
      <c r="D4" s="2"/>
      <c r="E4" s="62" t="s">
        <v>613</v>
      </c>
      <c r="F4" s="63"/>
      <c r="G4" s="63"/>
      <c r="H4" s="63"/>
      <c r="I4" s="63"/>
      <c r="J4" s="63"/>
      <c r="K4" s="63"/>
      <c r="L4" s="63"/>
      <c r="M4" s="63"/>
      <c r="N4" s="63"/>
    </row>
    <row r="5" spans="1:14" ht="20.65" customHeight="1" thickBot="1" x14ac:dyDescent="0.25">
      <c r="B5" s="5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29.25" customHeight="1" thickBot="1" x14ac:dyDescent="0.25">
      <c r="B6" s="45" t="s">
        <v>2</v>
      </c>
      <c r="C6" s="48" t="s">
        <v>667</v>
      </c>
      <c r="D6" s="49"/>
      <c r="E6" s="49"/>
      <c r="F6" s="50"/>
      <c r="G6" s="48" t="s">
        <v>3</v>
      </c>
      <c r="H6" s="49"/>
      <c r="I6" s="49"/>
      <c r="J6" s="49"/>
      <c r="K6" s="48" t="s">
        <v>666</v>
      </c>
      <c r="L6" s="51"/>
      <c r="M6" s="48" t="s">
        <v>4</v>
      </c>
      <c r="N6" s="51"/>
    </row>
    <row r="7" spans="1:14" ht="20.100000000000001" customHeight="1" thickBot="1" x14ac:dyDescent="0.25">
      <c r="B7" s="46"/>
      <c r="C7" s="54">
        <v>2022</v>
      </c>
      <c r="D7" s="55"/>
      <c r="E7" s="56">
        <v>2023</v>
      </c>
      <c r="F7" s="55"/>
      <c r="G7" s="57">
        <v>2022</v>
      </c>
      <c r="H7" s="55"/>
      <c r="I7" s="56">
        <v>2023</v>
      </c>
      <c r="J7" s="58"/>
      <c r="K7" s="52"/>
      <c r="L7" s="53"/>
      <c r="M7" s="52"/>
      <c r="N7" s="53"/>
    </row>
    <row r="8" spans="1:14" ht="20.100000000000001" customHeight="1" thickBot="1" x14ac:dyDescent="0.25">
      <c r="A8" s="26"/>
      <c r="B8" s="47"/>
      <c r="C8" s="9" t="s">
        <v>5</v>
      </c>
      <c r="D8" s="9" t="s">
        <v>6</v>
      </c>
      <c r="E8" s="9" t="s">
        <v>5</v>
      </c>
      <c r="F8" s="9" t="s">
        <v>6</v>
      </c>
      <c r="G8" s="9" t="s">
        <v>5</v>
      </c>
      <c r="H8" s="9" t="s">
        <v>6</v>
      </c>
      <c r="I8" s="9" t="s">
        <v>5</v>
      </c>
      <c r="J8" s="9" t="s">
        <v>6</v>
      </c>
      <c r="K8" s="9" t="s">
        <v>5</v>
      </c>
      <c r="L8" s="9" t="s">
        <v>6</v>
      </c>
      <c r="M8" s="9" t="s">
        <v>5</v>
      </c>
      <c r="N8" s="9" t="s">
        <v>6</v>
      </c>
    </row>
    <row r="9" spans="1:14" ht="15.75" customHeight="1" thickBot="1" x14ac:dyDescent="0.25">
      <c r="A9" s="26"/>
      <c r="B9" s="10" t="s">
        <v>614</v>
      </c>
      <c r="C9" s="11">
        <f>+C22+C81+C188+C371+C612</f>
        <v>4197</v>
      </c>
      <c r="D9" s="11">
        <f>+D22+D81+D188+D371+D612</f>
        <v>4134</v>
      </c>
      <c r="E9" s="11">
        <f>+E22+E81+E188+E371+E612</f>
        <v>5359</v>
      </c>
      <c r="F9" s="11">
        <f>+F22+F81+F188+F371+F612</f>
        <v>4547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0.27686442697164643</v>
      </c>
      <c r="L9" s="12">
        <f t="shared" si="0"/>
        <v>9.990324141267537E-2</v>
      </c>
      <c r="M9" s="12">
        <f t="shared" ref="M9:N14" si="1">+IF(OR(AND(G9=""),(K9="")),"",G9*K9)</f>
        <v>0.27686442697164643</v>
      </c>
      <c r="N9" s="12">
        <f t="shared" si="1"/>
        <v>9.990324141267537E-2</v>
      </c>
    </row>
    <row r="10" spans="1:14" x14ac:dyDescent="0.2">
      <c r="A10" s="27"/>
      <c r="B10" s="23" t="s">
        <v>7</v>
      </c>
      <c r="C10" s="20">
        <f>+C22</f>
        <v>18</v>
      </c>
      <c r="D10" s="13">
        <f>+D22</f>
        <v>27</v>
      </c>
      <c r="E10" s="13">
        <f>+E22</f>
        <v>34</v>
      </c>
      <c r="F10" s="13">
        <f>+F22</f>
        <v>46</v>
      </c>
      <c r="G10" s="14">
        <f t="shared" ref="G10:J14" si="2">+C10/C$9</f>
        <v>4.2887776983559682E-3</v>
      </c>
      <c r="H10" s="14">
        <f t="shared" si="2"/>
        <v>6.5312046444121917E-3</v>
      </c>
      <c r="I10" s="14">
        <f t="shared" si="2"/>
        <v>6.3444672513528642E-3</v>
      </c>
      <c r="J10" s="14">
        <f t="shared" si="2"/>
        <v>1.0116560369474378E-2</v>
      </c>
      <c r="K10" s="14">
        <f t="shared" si="0"/>
        <v>0.88888888888888884</v>
      </c>
      <c r="L10" s="14">
        <f t="shared" si="0"/>
        <v>0.70370370370370372</v>
      </c>
      <c r="M10" s="14">
        <f t="shared" si="1"/>
        <v>3.8122468429830827E-3</v>
      </c>
      <c r="N10" s="15">
        <f t="shared" si="1"/>
        <v>4.5960328979196908E-3</v>
      </c>
    </row>
    <row r="11" spans="1:14" ht="27" customHeight="1" x14ac:dyDescent="0.2">
      <c r="A11" s="27"/>
      <c r="B11" s="24" t="s">
        <v>8</v>
      </c>
      <c r="C11" s="21">
        <f>+C81</f>
        <v>260</v>
      </c>
      <c r="D11" s="7">
        <f>+D81</f>
        <v>299</v>
      </c>
      <c r="E11" s="7">
        <f>+E81</f>
        <v>371</v>
      </c>
      <c r="F11" s="7">
        <f>+F81</f>
        <v>345</v>
      </c>
      <c r="G11" s="8">
        <f t="shared" si="2"/>
        <v>6.1949011198475103E-2</v>
      </c>
      <c r="H11" s="8">
        <f t="shared" si="2"/>
        <v>7.2327044025157231E-2</v>
      </c>
      <c r="I11" s="8">
        <f t="shared" si="2"/>
        <v>6.9229333830938614E-2</v>
      </c>
      <c r="J11" s="8">
        <f t="shared" si="2"/>
        <v>7.5874202771057844E-2</v>
      </c>
      <c r="K11" s="8">
        <f t="shared" si="0"/>
        <v>0.42692307692307691</v>
      </c>
      <c r="L11" s="8">
        <f t="shared" si="0"/>
        <v>0.15384615384615385</v>
      </c>
      <c r="M11" s="8">
        <f t="shared" si="1"/>
        <v>2.6447462473195137E-2</v>
      </c>
      <c r="N11" s="16">
        <f t="shared" si="1"/>
        <v>1.1127237542331882E-2</v>
      </c>
    </row>
    <row r="12" spans="1:14" ht="25.5" x14ac:dyDescent="0.2">
      <c r="A12" s="27"/>
      <c r="B12" s="24" t="s">
        <v>9</v>
      </c>
      <c r="C12" s="21">
        <f>+C188</f>
        <v>625</v>
      </c>
      <c r="D12" s="7">
        <f>+D188</f>
        <v>553</v>
      </c>
      <c r="E12" s="7">
        <f>+E188</f>
        <v>429</v>
      </c>
      <c r="F12" s="7">
        <f>+F188</f>
        <v>399</v>
      </c>
      <c r="G12" s="8">
        <f t="shared" si="2"/>
        <v>0.14891589230402669</v>
      </c>
      <c r="H12" s="8">
        <f t="shared" si="2"/>
        <v>0.13376874697629415</v>
      </c>
      <c r="I12" s="8">
        <f t="shared" si="2"/>
        <v>8.0052248553834665E-2</v>
      </c>
      <c r="J12" s="8">
        <f t="shared" si="2"/>
        <v>8.7750164943919073E-2</v>
      </c>
      <c r="K12" s="8">
        <f t="shared" si="0"/>
        <v>-0.31359999999999999</v>
      </c>
      <c r="L12" s="8">
        <f t="shared" si="0"/>
        <v>-0.27848101265822783</v>
      </c>
      <c r="M12" s="8">
        <f t="shared" si="1"/>
        <v>-4.6700023826542765E-2</v>
      </c>
      <c r="N12" s="16">
        <f t="shared" si="1"/>
        <v>-3.7252056119980649E-2</v>
      </c>
    </row>
    <row r="13" spans="1:14" ht="25.5" customHeight="1" x14ac:dyDescent="0.2">
      <c r="A13" s="27"/>
      <c r="B13" s="24" t="s">
        <v>10</v>
      </c>
      <c r="C13" s="21">
        <f>+C371</f>
        <v>2640</v>
      </c>
      <c r="D13" s="7">
        <f>+D371</f>
        <v>2492</v>
      </c>
      <c r="E13" s="7">
        <f>+E371</f>
        <v>4193</v>
      </c>
      <c r="F13" s="7">
        <f>+F371</f>
        <v>3201</v>
      </c>
      <c r="G13" s="8">
        <f t="shared" si="2"/>
        <v>0.62902072909220874</v>
      </c>
      <c r="H13" s="8">
        <f t="shared" si="2"/>
        <v>0.60280599903241416</v>
      </c>
      <c r="I13" s="8">
        <f t="shared" si="2"/>
        <v>0.78242209367419291</v>
      </c>
      <c r="J13" s="8">
        <f t="shared" si="2"/>
        <v>0.70398064658016279</v>
      </c>
      <c r="K13" s="8">
        <f t="shared" si="0"/>
        <v>0.58825757575757576</v>
      </c>
      <c r="L13" s="8">
        <f t="shared" si="0"/>
        <v>0.2845104333868379</v>
      </c>
      <c r="M13" s="8">
        <f t="shared" si="1"/>
        <v>0.37002620919704554</v>
      </c>
      <c r="N13" s="16">
        <f t="shared" si="1"/>
        <v>0.17150459603289794</v>
      </c>
    </row>
    <row r="14" spans="1:14" ht="15.75" thickBot="1" x14ac:dyDescent="0.25">
      <c r="A14" s="27"/>
      <c r="B14" s="25" t="s">
        <v>11</v>
      </c>
      <c r="C14" s="22">
        <f>+C612</f>
        <v>654</v>
      </c>
      <c r="D14" s="17">
        <f>+D612</f>
        <v>763</v>
      </c>
      <c r="E14" s="17">
        <f>+E612</f>
        <v>332</v>
      </c>
      <c r="F14" s="17">
        <f>+F612</f>
        <v>556</v>
      </c>
      <c r="G14" s="18">
        <f t="shared" si="2"/>
        <v>0.15582558970693353</v>
      </c>
      <c r="H14" s="18">
        <f t="shared" si="2"/>
        <v>0.18456700532172229</v>
      </c>
      <c r="I14" s="18">
        <f t="shared" si="2"/>
        <v>6.1951856689680909E-2</v>
      </c>
      <c r="J14" s="18">
        <f t="shared" si="2"/>
        <v>0.12227842533538597</v>
      </c>
      <c r="K14" s="18">
        <f t="shared" si="0"/>
        <v>-0.49235474006116209</v>
      </c>
      <c r="L14" s="18">
        <f t="shared" si="0"/>
        <v>-0.27129750982961992</v>
      </c>
      <c r="M14" s="18">
        <f t="shared" si="1"/>
        <v>-7.6721467715034547E-2</v>
      </c>
      <c r="N14" s="19">
        <f t="shared" si="1"/>
        <v>-5.0072568940493466E-2</v>
      </c>
    </row>
    <row r="15" spans="1:14" x14ac:dyDescent="0.2">
      <c r="A15" s="26"/>
      <c r="B15" t="s">
        <v>12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5" t="s">
        <v>2</v>
      </c>
      <c r="C19" s="48" t="s">
        <v>667</v>
      </c>
      <c r="D19" s="49"/>
      <c r="E19" s="49"/>
      <c r="F19" s="50"/>
      <c r="G19" s="48" t="s">
        <v>3</v>
      </c>
      <c r="H19" s="49"/>
      <c r="I19" s="49"/>
      <c r="J19" s="49"/>
      <c r="K19" s="48" t="s">
        <v>666</v>
      </c>
      <c r="L19" s="51"/>
      <c r="M19" s="48" t="s">
        <v>4</v>
      </c>
      <c r="N19" s="51"/>
    </row>
    <row r="20" spans="1:14" ht="15.75" thickBot="1" x14ac:dyDescent="0.25">
      <c r="A20" s="26"/>
      <c r="B20" s="46"/>
      <c r="C20" s="54">
        <v>2022</v>
      </c>
      <c r="D20" s="55"/>
      <c r="E20" s="56">
        <v>2023</v>
      </c>
      <c r="F20" s="55"/>
      <c r="G20" s="57">
        <v>2022</v>
      </c>
      <c r="H20" s="55"/>
      <c r="I20" s="56">
        <v>2023</v>
      </c>
      <c r="J20" s="58"/>
      <c r="K20" s="52"/>
      <c r="L20" s="53"/>
      <c r="M20" s="52"/>
      <c r="N20" s="53"/>
    </row>
    <row r="21" spans="1:14" ht="15.75" thickBot="1" x14ac:dyDescent="0.25">
      <c r="A21" s="27"/>
      <c r="B21" s="47"/>
      <c r="C21" s="9" t="s">
        <v>5</v>
      </c>
      <c r="D21" s="9" t="s">
        <v>6</v>
      </c>
      <c r="E21" s="9" t="s">
        <v>5</v>
      </c>
      <c r="F21" s="9" t="s">
        <v>6</v>
      </c>
      <c r="G21" s="9" t="s">
        <v>5</v>
      </c>
      <c r="H21" s="9" t="s">
        <v>6</v>
      </c>
      <c r="I21" s="9" t="s">
        <v>5</v>
      </c>
      <c r="J21" s="9" t="s">
        <v>6</v>
      </c>
      <c r="K21" s="9" t="s">
        <v>5</v>
      </c>
      <c r="L21" s="9" t="s">
        <v>6</v>
      </c>
      <c r="M21" s="9" t="s">
        <v>5</v>
      </c>
      <c r="N21" s="9" t="s">
        <v>6</v>
      </c>
    </row>
    <row r="22" spans="1:14" ht="15.75" thickBot="1" x14ac:dyDescent="0.25">
      <c r="A22" s="27"/>
      <c r="B22" s="10" t="s">
        <v>7</v>
      </c>
      <c r="C22" s="31">
        <f>SUM(C23:C73)</f>
        <v>18</v>
      </c>
      <c r="D22" s="31">
        <f>SUM(D23:D73)</f>
        <v>27</v>
      </c>
      <c r="E22" s="31">
        <f>SUM(E23:E73)</f>
        <v>34</v>
      </c>
      <c r="F22" s="31">
        <f>SUM(F23:F73)</f>
        <v>46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0.88888888888888884</v>
      </c>
      <c r="L22" s="32">
        <f>+IF(AND(D22=0,F22=0),"",IF(D22=0,1,IF(F22=0,-1,(F22-D22)/D22)))</f>
        <v>0.70370370370370372</v>
      </c>
      <c r="M22" s="32">
        <f t="shared" ref="M22:M53" si="7">+IF(OR(AND(G22=""),(K22="")),"",G22*K22)</f>
        <v>0.88888888888888884</v>
      </c>
      <c r="N22" s="32">
        <f t="shared" ref="N22:N53" si="8">+IF(OR(AND(H22=""),(L22="")),"",H22*L22)</f>
        <v>0.70370370370370372</v>
      </c>
    </row>
    <row r="23" spans="1:14" x14ac:dyDescent="0.2">
      <c r="A23" s="27"/>
      <c r="B23" s="28" t="s">
        <v>13</v>
      </c>
      <c r="C23" s="35">
        <v>0</v>
      </c>
      <c r="D23" s="36">
        <v>0</v>
      </c>
      <c r="E23" s="36">
        <v>0</v>
      </c>
      <c r="F23" s="36">
        <v>0</v>
      </c>
      <c r="G23" s="37" t="str">
        <f t="shared" si="3"/>
        <v/>
      </c>
      <c r="H23" s="37" t="str">
        <f t="shared" si="4"/>
        <v/>
      </c>
      <c r="I23" s="37" t="str">
        <f t="shared" si="5"/>
        <v/>
      </c>
      <c r="J23" s="37" t="str">
        <f t="shared" si="6"/>
        <v/>
      </c>
      <c r="K23" s="37" t="str">
        <f t="shared" ref="K23:K54" si="9">+IF(AND(C23=0,E23=0)," ",IF(C23=0,1,IF(E23=0,-1,(E23-C23)/C23)))</f>
        <v xml:space="preserve"> </v>
      </c>
      <c r="L23" s="37" t="str">
        <f t="shared" ref="L23:L54" si="10">+IF(AND(D23=0,F23=0)," ",IF(D23=0,1,IF(F23=0,-1,(F23-D23)/D23)))</f>
        <v xml:space="preserve"> </v>
      </c>
      <c r="M23" s="37" t="str">
        <f t="shared" si="7"/>
        <v/>
      </c>
      <c r="N23" s="38" t="str">
        <f t="shared" si="8"/>
        <v/>
      </c>
    </row>
    <row r="24" spans="1:14" x14ac:dyDescent="0.2">
      <c r="A24" s="27"/>
      <c r="B24" s="29" t="s">
        <v>14</v>
      </c>
      <c r="C24" s="39">
        <v>8</v>
      </c>
      <c r="D24" s="33">
        <v>8</v>
      </c>
      <c r="E24" s="33">
        <v>3</v>
      </c>
      <c r="F24" s="33">
        <v>2</v>
      </c>
      <c r="G24" s="34">
        <f t="shared" si="3"/>
        <v>0.44444444444444442</v>
      </c>
      <c r="H24" s="34">
        <f t="shared" si="4"/>
        <v>0.29629629629629628</v>
      </c>
      <c r="I24" s="34">
        <f t="shared" si="5"/>
        <v>8.8235294117647065E-2</v>
      </c>
      <c r="J24" s="34">
        <f t="shared" si="6"/>
        <v>4.3478260869565216E-2</v>
      </c>
      <c r="K24" s="34">
        <f t="shared" si="9"/>
        <v>-0.625</v>
      </c>
      <c r="L24" s="34">
        <f t="shared" si="10"/>
        <v>-0.75</v>
      </c>
      <c r="M24" s="34">
        <f t="shared" si="7"/>
        <v>-0.27777777777777779</v>
      </c>
      <c r="N24" s="40">
        <f t="shared" si="8"/>
        <v>-0.22222222222222221</v>
      </c>
    </row>
    <row r="25" spans="1:14" ht="38.25" x14ac:dyDescent="0.2">
      <c r="A25" s="27"/>
      <c r="B25" s="29" t="s">
        <v>15</v>
      </c>
      <c r="C25" s="39">
        <v>0</v>
      </c>
      <c r="D25" s="33">
        <v>1</v>
      </c>
      <c r="E25" s="33">
        <v>0</v>
      </c>
      <c r="F25" s="33">
        <v>0</v>
      </c>
      <c r="G25" s="34" t="str">
        <f t="shared" si="3"/>
        <v/>
      </c>
      <c r="H25" s="34">
        <f t="shared" si="4"/>
        <v>3.7037037037037035E-2</v>
      </c>
      <c r="I25" s="34" t="str">
        <f t="shared" si="5"/>
        <v/>
      </c>
      <c r="J25" s="34" t="str">
        <f t="shared" si="6"/>
        <v/>
      </c>
      <c r="K25" s="34" t="str">
        <f t="shared" si="9"/>
        <v xml:space="preserve"> </v>
      </c>
      <c r="L25" s="34">
        <f t="shared" si="10"/>
        <v>-1</v>
      </c>
      <c r="M25" s="34" t="str">
        <f t="shared" si="7"/>
        <v/>
      </c>
      <c r="N25" s="40">
        <f t="shared" si="8"/>
        <v>-3.7037037037037035E-2</v>
      </c>
    </row>
    <row r="26" spans="1:14" ht="38.25" x14ac:dyDescent="0.2">
      <c r="A26" s="27"/>
      <c r="B26" s="29" t="s">
        <v>16</v>
      </c>
      <c r="C26" s="39">
        <v>0</v>
      </c>
      <c r="D26" s="33">
        <v>0</v>
      </c>
      <c r="E26" s="33">
        <v>0</v>
      </c>
      <c r="F26" s="33">
        <v>0</v>
      </c>
      <c r="G26" s="34" t="str">
        <f t="shared" si="3"/>
        <v/>
      </c>
      <c r="H26" s="34" t="str">
        <f t="shared" si="4"/>
        <v/>
      </c>
      <c r="I26" s="34" t="str">
        <f t="shared" si="5"/>
        <v/>
      </c>
      <c r="J26" s="34" t="str">
        <f t="shared" si="6"/>
        <v/>
      </c>
      <c r="K26" s="34" t="str">
        <f t="shared" si="9"/>
        <v xml:space="preserve"> </v>
      </c>
      <c r="L26" s="34" t="str">
        <f t="shared" si="10"/>
        <v xml:space="preserve"> </v>
      </c>
      <c r="M26" s="34" t="str">
        <f t="shared" si="7"/>
        <v/>
      </c>
      <c r="N26" s="40" t="str">
        <f t="shared" si="8"/>
        <v/>
      </c>
    </row>
    <row r="27" spans="1:14" ht="25.5" x14ac:dyDescent="0.2">
      <c r="A27" s="27"/>
      <c r="B27" s="29" t="s">
        <v>17</v>
      </c>
      <c r="C27" s="39">
        <v>0</v>
      </c>
      <c r="D27" s="33">
        <v>0</v>
      </c>
      <c r="E27" s="33">
        <v>3</v>
      </c>
      <c r="F27" s="33">
        <v>5</v>
      </c>
      <c r="G27" s="34" t="str">
        <f t="shared" si="3"/>
        <v/>
      </c>
      <c r="H27" s="34" t="str">
        <f t="shared" si="4"/>
        <v/>
      </c>
      <c r="I27" s="34">
        <f t="shared" si="5"/>
        <v>8.8235294117647065E-2</v>
      </c>
      <c r="J27" s="34">
        <f t="shared" si="6"/>
        <v>0.10869565217391304</v>
      </c>
      <c r="K27" s="34">
        <f t="shared" si="9"/>
        <v>1</v>
      </c>
      <c r="L27" s="34">
        <f t="shared" si="10"/>
        <v>1</v>
      </c>
      <c r="M27" s="34" t="str">
        <f t="shared" si="7"/>
        <v/>
      </c>
      <c r="N27" s="40" t="str">
        <f t="shared" si="8"/>
        <v/>
      </c>
    </row>
    <row r="28" spans="1:14" ht="25.5" x14ac:dyDescent="0.2">
      <c r="A28" s="27"/>
      <c r="B28" s="29" t="s">
        <v>18</v>
      </c>
      <c r="C28" s="39">
        <v>0</v>
      </c>
      <c r="D28" s="33">
        <v>0</v>
      </c>
      <c r="E28" s="33">
        <v>0</v>
      </c>
      <c r="F28" s="33">
        <v>1</v>
      </c>
      <c r="G28" s="34" t="str">
        <f t="shared" si="3"/>
        <v/>
      </c>
      <c r="H28" s="34" t="str">
        <f t="shared" si="4"/>
        <v/>
      </c>
      <c r="I28" s="34" t="str">
        <f t="shared" si="5"/>
        <v/>
      </c>
      <c r="J28" s="34">
        <f t="shared" si="6"/>
        <v>2.1739130434782608E-2</v>
      </c>
      <c r="K28" s="34" t="str">
        <f t="shared" si="9"/>
        <v xml:space="preserve"> </v>
      </c>
      <c r="L28" s="34">
        <f t="shared" si="10"/>
        <v>1</v>
      </c>
      <c r="M28" s="34" t="str">
        <f t="shared" si="7"/>
        <v/>
      </c>
      <c r="N28" s="40" t="str">
        <f t="shared" si="8"/>
        <v/>
      </c>
    </row>
    <row r="29" spans="1:14" ht="25.5" x14ac:dyDescent="0.2">
      <c r="A29" s="27"/>
      <c r="B29" s="29" t="s">
        <v>19</v>
      </c>
      <c r="C29" s="39">
        <v>0</v>
      </c>
      <c r="D29" s="33">
        <v>0</v>
      </c>
      <c r="E29" s="33">
        <v>0</v>
      </c>
      <c r="F29" s="33">
        <v>0</v>
      </c>
      <c r="G29" s="34" t="str">
        <f t="shared" si="3"/>
        <v/>
      </c>
      <c r="H29" s="34" t="str">
        <f t="shared" si="4"/>
        <v/>
      </c>
      <c r="I29" s="34" t="str">
        <f t="shared" si="5"/>
        <v/>
      </c>
      <c r="J29" s="34" t="str">
        <f t="shared" si="6"/>
        <v/>
      </c>
      <c r="K29" s="34" t="str">
        <f t="shared" si="9"/>
        <v xml:space="preserve"> </v>
      </c>
      <c r="L29" s="34" t="str">
        <f t="shared" si="10"/>
        <v xml:space="preserve"> </v>
      </c>
      <c r="M29" s="34" t="str">
        <f t="shared" si="7"/>
        <v/>
      </c>
      <c r="N29" s="40" t="str">
        <f t="shared" si="8"/>
        <v/>
      </c>
    </row>
    <row r="30" spans="1:14" x14ac:dyDescent="0.2">
      <c r="A30" s="27"/>
      <c r="B30" s="29" t="s">
        <v>20</v>
      </c>
      <c r="C30" s="39">
        <v>0</v>
      </c>
      <c r="D30" s="33">
        <v>0</v>
      </c>
      <c r="E30" s="33">
        <v>2</v>
      </c>
      <c r="F30" s="33">
        <v>1</v>
      </c>
      <c r="G30" s="34" t="str">
        <f t="shared" si="3"/>
        <v/>
      </c>
      <c r="H30" s="34" t="str">
        <f t="shared" si="4"/>
        <v/>
      </c>
      <c r="I30" s="34">
        <f t="shared" si="5"/>
        <v>5.8823529411764705E-2</v>
      </c>
      <c r="J30" s="34">
        <f t="shared" si="6"/>
        <v>2.1739130434782608E-2</v>
      </c>
      <c r="K30" s="34">
        <f t="shared" si="9"/>
        <v>1</v>
      </c>
      <c r="L30" s="34">
        <f t="shared" si="10"/>
        <v>1</v>
      </c>
      <c r="M30" s="34" t="str">
        <f t="shared" si="7"/>
        <v/>
      </c>
      <c r="N30" s="40" t="str">
        <f t="shared" si="8"/>
        <v/>
      </c>
    </row>
    <row r="31" spans="1:14" x14ac:dyDescent="0.2">
      <c r="A31" s="27"/>
      <c r="B31" s="29" t="s">
        <v>21</v>
      </c>
      <c r="C31" s="39">
        <v>0</v>
      </c>
      <c r="D31" s="33">
        <v>0</v>
      </c>
      <c r="E31" s="33">
        <v>1</v>
      </c>
      <c r="F31" s="33">
        <v>0</v>
      </c>
      <c r="G31" s="34" t="str">
        <f t="shared" si="3"/>
        <v/>
      </c>
      <c r="H31" s="34" t="str">
        <f t="shared" si="4"/>
        <v/>
      </c>
      <c r="I31" s="34">
        <f t="shared" si="5"/>
        <v>2.9411764705882353E-2</v>
      </c>
      <c r="J31" s="34" t="str">
        <f t="shared" si="6"/>
        <v/>
      </c>
      <c r="K31" s="34">
        <f t="shared" si="9"/>
        <v>1</v>
      </c>
      <c r="L31" s="34" t="str">
        <f t="shared" si="10"/>
        <v xml:space="preserve"> </v>
      </c>
      <c r="M31" s="34" t="str">
        <f t="shared" si="7"/>
        <v/>
      </c>
      <c r="N31" s="40" t="str">
        <f t="shared" si="8"/>
        <v/>
      </c>
    </row>
    <row r="32" spans="1:14" x14ac:dyDescent="0.2">
      <c r="A32" s="27"/>
      <c r="B32" s="29" t="s">
        <v>22</v>
      </c>
      <c r="C32" s="39">
        <v>0</v>
      </c>
      <c r="D32" s="33">
        <v>0</v>
      </c>
      <c r="E32" s="33">
        <v>0</v>
      </c>
      <c r="F32" s="33">
        <v>1</v>
      </c>
      <c r="G32" s="34" t="str">
        <f t="shared" si="3"/>
        <v/>
      </c>
      <c r="H32" s="34" t="str">
        <f t="shared" si="4"/>
        <v/>
      </c>
      <c r="I32" s="34" t="str">
        <f t="shared" si="5"/>
        <v/>
      </c>
      <c r="J32" s="34">
        <f t="shared" si="6"/>
        <v>2.1739130434782608E-2</v>
      </c>
      <c r="K32" s="34" t="str">
        <f t="shared" si="9"/>
        <v xml:space="preserve"> </v>
      </c>
      <c r="L32" s="34">
        <f t="shared" si="10"/>
        <v>1</v>
      </c>
      <c r="M32" s="34" t="str">
        <f t="shared" si="7"/>
        <v/>
      </c>
      <c r="N32" s="40" t="str">
        <f t="shared" si="8"/>
        <v/>
      </c>
    </row>
    <row r="33" spans="1:14" x14ac:dyDescent="0.2">
      <c r="A33" s="27"/>
      <c r="B33" s="29" t="s">
        <v>23</v>
      </c>
      <c r="C33" s="39">
        <v>1</v>
      </c>
      <c r="D33" s="33">
        <v>1</v>
      </c>
      <c r="E33" s="33">
        <v>4</v>
      </c>
      <c r="F33" s="33">
        <v>1</v>
      </c>
      <c r="G33" s="34">
        <f t="shared" si="3"/>
        <v>5.5555555555555552E-2</v>
      </c>
      <c r="H33" s="34">
        <f t="shared" si="4"/>
        <v>3.7037037037037035E-2</v>
      </c>
      <c r="I33" s="34">
        <f t="shared" si="5"/>
        <v>0.11764705882352941</v>
      </c>
      <c r="J33" s="34">
        <f t="shared" si="6"/>
        <v>2.1739130434782608E-2</v>
      </c>
      <c r="K33" s="34">
        <f t="shared" si="9"/>
        <v>3</v>
      </c>
      <c r="L33" s="34">
        <f t="shared" si="10"/>
        <v>0</v>
      </c>
      <c r="M33" s="34">
        <f t="shared" si="7"/>
        <v>0.16666666666666666</v>
      </c>
      <c r="N33" s="40">
        <f t="shared" si="8"/>
        <v>0</v>
      </c>
    </row>
    <row r="34" spans="1:14" ht="25.5" x14ac:dyDescent="0.2">
      <c r="A34" s="27"/>
      <c r="B34" s="29" t="s">
        <v>24</v>
      </c>
      <c r="C34" s="39">
        <v>0</v>
      </c>
      <c r="D34" s="33">
        <v>0</v>
      </c>
      <c r="E34" s="33">
        <v>0</v>
      </c>
      <c r="F34" s="33">
        <v>0</v>
      </c>
      <c r="G34" s="34" t="str">
        <f t="shared" si="3"/>
        <v/>
      </c>
      <c r="H34" s="34" t="str">
        <f t="shared" si="4"/>
        <v/>
      </c>
      <c r="I34" s="34" t="str">
        <f t="shared" si="5"/>
        <v/>
      </c>
      <c r="J34" s="34" t="str">
        <f t="shared" si="6"/>
        <v/>
      </c>
      <c r="K34" s="34" t="str">
        <f t="shared" si="9"/>
        <v xml:space="preserve"> </v>
      </c>
      <c r="L34" s="34" t="str">
        <f t="shared" si="10"/>
        <v xml:space="preserve"> </v>
      </c>
      <c r="M34" s="34" t="str">
        <f t="shared" si="7"/>
        <v/>
      </c>
      <c r="N34" s="40" t="str">
        <f t="shared" si="8"/>
        <v/>
      </c>
    </row>
    <row r="35" spans="1:14" x14ac:dyDescent="0.2">
      <c r="A35" s="27"/>
      <c r="B35" s="29" t="s">
        <v>25</v>
      </c>
      <c r="C35" s="39">
        <v>0</v>
      </c>
      <c r="D35" s="33">
        <v>0</v>
      </c>
      <c r="E35" s="33">
        <v>2</v>
      </c>
      <c r="F35" s="33">
        <v>1</v>
      </c>
      <c r="G35" s="34" t="str">
        <f t="shared" si="3"/>
        <v/>
      </c>
      <c r="H35" s="34" t="str">
        <f t="shared" si="4"/>
        <v/>
      </c>
      <c r="I35" s="34">
        <f t="shared" si="5"/>
        <v>5.8823529411764705E-2</v>
      </c>
      <c r="J35" s="34">
        <f t="shared" si="6"/>
        <v>2.1739130434782608E-2</v>
      </c>
      <c r="K35" s="34">
        <f t="shared" si="9"/>
        <v>1</v>
      </c>
      <c r="L35" s="34">
        <f t="shared" si="10"/>
        <v>1</v>
      </c>
      <c r="M35" s="34" t="str">
        <f t="shared" si="7"/>
        <v/>
      </c>
      <c r="N35" s="40" t="str">
        <f t="shared" si="8"/>
        <v/>
      </c>
    </row>
    <row r="36" spans="1:14" x14ac:dyDescent="0.2">
      <c r="A36" s="27"/>
      <c r="B36" s="29" t="s">
        <v>26</v>
      </c>
      <c r="C36" s="39">
        <v>0</v>
      </c>
      <c r="D36" s="33">
        <v>0</v>
      </c>
      <c r="E36" s="33">
        <v>0</v>
      </c>
      <c r="F36" s="33">
        <v>0</v>
      </c>
      <c r="G36" s="34" t="str">
        <f t="shared" si="3"/>
        <v/>
      </c>
      <c r="H36" s="34" t="str">
        <f t="shared" si="4"/>
        <v/>
      </c>
      <c r="I36" s="34" t="str">
        <f t="shared" si="5"/>
        <v/>
      </c>
      <c r="J36" s="34" t="str">
        <f t="shared" si="6"/>
        <v/>
      </c>
      <c r="K36" s="34" t="str">
        <f t="shared" si="9"/>
        <v xml:space="preserve"> </v>
      </c>
      <c r="L36" s="34" t="str">
        <f t="shared" si="10"/>
        <v xml:space="preserve"> </v>
      </c>
      <c r="M36" s="34" t="str">
        <f t="shared" si="7"/>
        <v/>
      </c>
      <c r="N36" s="40" t="str">
        <f t="shared" si="8"/>
        <v/>
      </c>
    </row>
    <row r="37" spans="1:14" x14ac:dyDescent="0.2">
      <c r="A37" s="27"/>
      <c r="B37" s="29" t="s">
        <v>27</v>
      </c>
      <c r="C37" s="39">
        <v>0</v>
      </c>
      <c r="D37" s="33">
        <v>0</v>
      </c>
      <c r="E37" s="33">
        <v>0</v>
      </c>
      <c r="F37" s="33">
        <v>0</v>
      </c>
      <c r="G37" s="34" t="str">
        <f t="shared" si="3"/>
        <v/>
      </c>
      <c r="H37" s="34" t="str">
        <f t="shared" si="4"/>
        <v/>
      </c>
      <c r="I37" s="34" t="str">
        <f t="shared" si="5"/>
        <v/>
      </c>
      <c r="J37" s="34" t="str">
        <f t="shared" si="6"/>
        <v/>
      </c>
      <c r="K37" s="34" t="str">
        <f t="shared" si="9"/>
        <v xml:space="preserve"> </v>
      </c>
      <c r="L37" s="34" t="str">
        <f t="shared" si="10"/>
        <v xml:space="preserve"> </v>
      </c>
      <c r="M37" s="34" t="str">
        <f t="shared" si="7"/>
        <v/>
      </c>
      <c r="N37" s="40" t="str">
        <f t="shared" si="8"/>
        <v/>
      </c>
    </row>
    <row r="38" spans="1:14" x14ac:dyDescent="0.2">
      <c r="A38" s="27"/>
      <c r="B38" s="29" t="s">
        <v>28</v>
      </c>
      <c r="C38" s="39">
        <v>0</v>
      </c>
      <c r="D38" s="33">
        <v>0</v>
      </c>
      <c r="E38" s="33">
        <v>0</v>
      </c>
      <c r="F38" s="33">
        <v>0</v>
      </c>
      <c r="G38" s="34" t="str">
        <f t="shared" si="3"/>
        <v/>
      </c>
      <c r="H38" s="34" t="str">
        <f t="shared" si="4"/>
        <v/>
      </c>
      <c r="I38" s="34" t="str">
        <f t="shared" si="5"/>
        <v/>
      </c>
      <c r="J38" s="34" t="str">
        <f t="shared" si="6"/>
        <v/>
      </c>
      <c r="K38" s="34" t="str">
        <f t="shared" si="9"/>
        <v xml:space="preserve"> </v>
      </c>
      <c r="L38" s="34" t="str">
        <f t="shared" si="10"/>
        <v xml:space="preserve"> </v>
      </c>
      <c r="M38" s="34" t="str">
        <f t="shared" si="7"/>
        <v/>
      </c>
      <c r="N38" s="40" t="str">
        <f t="shared" si="8"/>
        <v/>
      </c>
    </row>
    <row r="39" spans="1:14" x14ac:dyDescent="0.2">
      <c r="A39" s="27"/>
      <c r="B39" s="29" t="s">
        <v>29</v>
      </c>
      <c r="C39" s="39">
        <v>2</v>
      </c>
      <c r="D39" s="33">
        <v>0</v>
      </c>
      <c r="E39" s="33">
        <v>1</v>
      </c>
      <c r="F39" s="33">
        <v>1</v>
      </c>
      <c r="G39" s="34">
        <f t="shared" si="3"/>
        <v>0.1111111111111111</v>
      </c>
      <c r="H39" s="34" t="str">
        <f t="shared" si="4"/>
        <v/>
      </c>
      <c r="I39" s="34">
        <f t="shared" si="5"/>
        <v>2.9411764705882353E-2</v>
      </c>
      <c r="J39" s="34">
        <f t="shared" si="6"/>
        <v>2.1739130434782608E-2</v>
      </c>
      <c r="K39" s="34">
        <f t="shared" si="9"/>
        <v>-0.5</v>
      </c>
      <c r="L39" s="34">
        <f t="shared" si="10"/>
        <v>1</v>
      </c>
      <c r="M39" s="34">
        <f t="shared" si="7"/>
        <v>-5.5555555555555552E-2</v>
      </c>
      <c r="N39" s="40" t="str">
        <f t="shared" si="8"/>
        <v/>
      </c>
    </row>
    <row r="40" spans="1:14" ht="25.5" x14ac:dyDescent="0.2">
      <c r="A40" s="27"/>
      <c r="B40" s="29" t="s">
        <v>30</v>
      </c>
      <c r="C40" s="39">
        <v>0</v>
      </c>
      <c r="D40" s="33">
        <v>0</v>
      </c>
      <c r="E40" s="33">
        <v>0</v>
      </c>
      <c r="F40" s="33">
        <v>0</v>
      </c>
      <c r="G40" s="34" t="str">
        <f t="shared" si="3"/>
        <v/>
      </c>
      <c r="H40" s="34" t="str">
        <f t="shared" si="4"/>
        <v/>
      </c>
      <c r="I40" s="34" t="str">
        <f t="shared" si="5"/>
        <v/>
      </c>
      <c r="J40" s="34" t="str">
        <f t="shared" si="6"/>
        <v/>
      </c>
      <c r="K40" s="34" t="str">
        <f t="shared" si="9"/>
        <v xml:space="preserve"> </v>
      </c>
      <c r="L40" s="34" t="str">
        <f t="shared" si="10"/>
        <v xml:space="preserve"> </v>
      </c>
      <c r="M40" s="34" t="str">
        <f t="shared" si="7"/>
        <v/>
      </c>
      <c r="N40" s="40" t="str">
        <f t="shared" si="8"/>
        <v/>
      </c>
    </row>
    <row r="41" spans="1:14" ht="25.5" x14ac:dyDescent="0.2">
      <c r="A41" s="27"/>
      <c r="B41" s="29" t="s">
        <v>31</v>
      </c>
      <c r="C41" s="39">
        <v>1</v>
      </c>
      <c r="D41" s="33">
        <v>0</v>
      </c>
      <c r="E41" s="33">
        <v>0</v>
      </c>
      <c r="F41" s="33">
        <v>0</v>
      </c>
      <c r="G41" s="34">
        <f t="shared" si="3"/>
        <v>5.5555555555555552E-2</v>
      </c>
      <c r="H41" s="34" t="str">
        <f t="shared" si="4"/>
        <v/>
      </c>
      <c r="I41" s="34" t="str">
        <f t="shared" si="5"/>
        <v/>
      </c>
      <c r="J41" s="34" t="str">
        <f t="shared" si="6"/>
        <v/>
      </c>
      <c r="K41" s="34">
        <f t="shared" si="9"/>
        <v>-1</v>
      </c>
      <c r="L41" s="34" t="str">
        <f t="shared" si="10"/>
        <v xml:space="preserve"> </v>
      </c>
      <c r="M41" s="34">
        <f t="shared" si="7"/>
        <v>-5.5555555555555552E-2</v>
      </c>
      <c r="N41" s="40" t="str">
        <f t="shared" si="8"/>
        <v/>
      </c>
    </row>
    <row r="42" spans="1:14" x14ac:dyDescent="0.2">
      <c r="A42" s="27"/>
      <c r="B42" s="29" t="s">
        <v>32</v>
      </c>
      <c r="C42" s="39">
        <v>0</v>
      </c>
      <c r="D42" s="33">
        <v>0</v>
      </c>
      <c r="E42" s="33">
        <v>0</v>
      </c>
      <c r="F42" s="33">
        <v>2</v>
      </c>
      <c r="G42" s="34" t="str">
        <f t="shared" si="3"/>
        <v/>
      </c>
      <c r="H42" s="34" t="str">
        <f t="shared" si="4"/>
        <v/>
      </c>
      <c r="I42" s="34" t="str">
        <f t="shared" si="5"/>
        <v/>
      </c>
      <c r="J42" s="34">
        <f t="shared" si="6"/>
        <v>4.3478260869565216E-2</v>
      </c>
      <c r="K42" s="34" t="str">
        <f t="shared" si="9"/>
        <v xml:space="preserve"> </v>
      </c>
      <c r="L42" s="34">
        <f t="shared" si="10"/>
        <v>1</v>
      </c>
      <c r="M42" s="34" t="str">
        <f t="shared" si="7"/>
        <v/>
      </c>
      <c r="N42" s="40" t="str">
        <f t="shared" si="8"/>
        <v/>
      </c>
    </row>
    <row r="43" spans="1:14" ht="27" customHeight="1" x14ac:dyDescent="0.2">
      <c r="A43" s="27"/>
      <c r="B43" s="29" t="s">
        <v>33</v>
      </c>
      <c r="C43" s="39">
        <v>0</v>
      </c>
      <c r="D43" s="33">
        <v>0</v>
      </c>
      <c r="E43" s="33">
        <v>0</v>
      </c>
      <c r="F43" s="33">
        <v>0</v>
      </c>
      <c r="G43" s="34" t="str">
        <f t="shared" si="3"/>
        <v/>
      </c>
      <c r="H43" s="34" t="str">
        <f t="shared" si="4"/>
        <v/>
      </c>
      <c r="I43" s="34" t="str">
        <f t="shared" si="5"/>
        <v/>
      </c>
      <c r="J43" s="34" t="str">
        <f t="shared" si="6"/>
        <v/>
      </c>
      <c r="K43" s="34" t="str">
        <f t="shared" si="9"/>
        <v xml:space="preserve"> </v>
      </c>
      <c r="L43" s="34" t="str">
        <f t="shared" si="10"/>
        <v xml:space="preserve"> </v>
      </c>
      <c r="M43" s="34" t="str">
        <f t="shared" si="7"/>
        <v/>
      </c>
      <c r="N43" s="40" t="str">
        <f t="shared" si="8"/>
        <v/>
      </c>
    </row>
    <row r="44" spans="1:14" ht="25.5" x14ac:dyDescent="0.2">
      <c r="A44" s="27"/>
      <c r="B44" s="29" t="s">
        <v>34</v>
      </c>
      <c r="C44" s="39">
        <v>0</v>
      </c>
      <c r="D44" s="33">
        <v>0</v>
      </c>
      <c r="E44" s="33">
        <v>1</v>
      </c>
      <c r="F44" s="33">
        <v>2</v>
      </c>
      <c r="G44" s="34" t="str">
        <f t="shared" si="3"/>
        <v/>
      </c>
      <c r="H44" s="34" t="str">
        <f t="shared" si="4"/>
        <v/>
      </c>
      <c r="I44" s="34">
        <f t="shared" si="5"/>
        <v>2.9411764705882353E-2</v>
      </c>
      <c r="J44" s="34">
        <f t="shared" si="6"/>
        <v>4.3478260869565216E-2</v>
      </c>
      <c r="K44" s="34">
        <f t="shared" si="9"/>
        <v>1</v>
      </c>
      <c r="L44" s="34">
        <f t="shared" si="10"/>
        <v>1</v>
      </c>
      <c r="M44" s="34" t="str">
        <f t="shared" si="7"/>
        <v/>
      </c>
      <c r="N44" s="40" t="str">
        <f t="shared" si="8"/>
        <v/>
      </c>
    </row>
    <row r="45" spans="1:14" x14ac:dyDescent="0.2">
      <c r="A45" s="27"/>
      <c r="B45" s="29" t="s">
        <v>35</v>
      </c>
      <c r="C45" s="39">
        <v>0</v>
      </c>
      <c r="D45" s="33">
        <v>0</v>
      </c>
      <c r="E45" s="33">
        <v>0</v>
      </c>
      <c r="F45" s="33">
        <v>0</v>
      </c>
      <c r="G45" s="34" t="str">
        <f t="shared" si="3"/>
        <v/>
      </c>
      <c r="H45" s="34" t="str">
        <f t="shared" si="4"/>
        <v/>
      </c>
      <c r="I45" s="34" t="str">
        <f t="shared" si="5"/>
        <v/>
      </c>
      <c r="J45" s="34" t="str">
        <f t="shared" si="6"/>
        <v/>
      </c>
      <c r="K45" s="34" t="str">
        <f t="shared" si="9"/>
        <v xml:space="preserve"> </v>
      </c>
      <c r="L45" s="34" t="str">
        <f t="shared" si="10"/>
        <v xml:space="preserve"> </v>
      </c>
      <c r="M45" s="34" t="str">
        <f t="shared" si="7"/>
        <v/>
      </c>
      <c r="N45" s="40" t="str">
        <f t="shared" si="8"/>
        <v/>
      </c>
    </row>
    <row r="46" spans="1:14" x14ac:dyDescent="0.2">
      <c r="A46" s="27"/>
      <c r="B46" s="29" t="s">
        <v>36</v>
      </c>
      <c r="C46" s="39">
        <v>0</v>
      </c>
      <c r="D46" s="33">
        <v>0</v>
      </c>
      <c r="E46" s="33">
        <v>0</v>
      </c>
      <c r="F46" s="33">
        <v>0</v>
      </c>
      <c r="G46" s="34" t="str">
        <f t="shared" si="3"/>
        <v/>
      </c>
      <c r="H46" s="34" t="str">
        <f t="shared" si="4"/>
        <v/>
      </c>
      <c r="I46" s="34" t="str">
        <f t="shared" si="5"/>
        <v/>
      </c>
      <c r="J46" s="34" t="str">
        <f t="shared" si="6"/>
        <v/>
      </c>
      <c r="K46" s="34" t="str">
        <f t="shared" si="9"/>
        <v xml:space="preserve"> </v>
      </c>
      <c r="L46" s="34" t="str">
        <f t="shared" si="10"/>
        <v xml:space="preserve"> </v>
      </c>
      <c r="M46" s="34" t="str">
        <f t="shared" si="7"/>
        <v/>
      </c>
      <c r="N46" s="40" t="str">
        <f t="shared" si="8"/>
        <v/>
      </c>
    </row>
    <row r="47" spans="1:14" ht="25.5" x14ac:dyDescent="0.2">
      <c r="A47" s="27"/>
      <c r="B47" s="29" t="s">
        <v>37</v>
      </c>
      <c r="C47" s="39">
        <v>0</v>
      </c>
      <c r="D47" s="33">
        <v>0</v>
      </c>
      <c r="E47" s="33">
        <v>2</v>
      </c>
      <c r="F47" s="33">
        <v>0</v>
      </c>
      <c r="G47" s="34" t="str">
        <f t="shared" si="3"/>
        <v/>
      </c>
      <c r="H47" s="34" t="str">
        <f t="shared" si="4"/>
        <v/>
      </c>
      <c r="I47" s="34">
        <f t="shared" si="5"/>
        <v>5.8823529411764705E-2</v>
      </c>
      <c r="J47" s="34" t="str">
        <f t="shared" si="6"/>
        <v/>
      </c>
      <c r="K47" s="34">
        <f t="shared" si="9"/>
        <v>1</v>
      </c>
      <c r="L47" s="34" t="str">
        <f t="shared" si="10"/>
        <v xml:space="preserve"> </v>
      </c>
      <c r="M47" s="34" t="str">
        <f t="shared" si="7"/>
        <v/>
      </c>
      <c r="N47" s="40" t="str">
        <f t="shared" si="8"/>
        <v/>
      </c>
    </row>
    <row r="48" spans="1:14" ht="25.5" x14ac:dyDescent="0.2">
      <c r="A48" s="27"/>
      <c r="B48" s="29" t="s">
        <v>38</v>
      </c>
      <c r="C48" s="39">
        <v>0</v>
      </c>
      <c r="D48" s="33">
        <v>0</v>
      </c>
      <c r="E48" s="33">
        <v>1</v>
      </c>
      <c r="F48" s="33">
        <v>0</v>
      </c>
      <c r="G48" s="34" t="str">
        <f t="shared" si="3"/>
        <v/>
      </c>
      <c r="H48" s="34" t="str">
        <f t="shared" si="4"/>
        <v/>
      </c>
      <c r="I48" s="34">
        <f t="shared" si="5"/>
        <v>2.9411764705882353E-2</v>
      </c>
      <c r="J48" s="34" t="str">
        <f t="shared" si="6"/>
        <v/>
      </c>
      <c r="K48" s="34">
        <f t="shared" si="9"/>
        <v>1</v>
      </c>
      <c r="L48" s="34" t="str">
        <f t="shared" si="10"/>
        <v xml:space="preserve"> </v>
      </c>
      <c r="M48" s="34" t="str">
        <f t="shared" si="7"/>
        <v/>
      </c>
      <c r="N48" s="40" t="str">
        <f t="shared" si="8"/>
        <v/>
      </c>
    </row>
    <row r="49" spans="1:14" ht="25.5" x14ac:dyDescent="0.2">
      <c r="A49" s="27"/>
      <c r="B49" s="29" t="s">
        <v>39</v>
      </c>
      <c r="C49" s="39">
        <v>0</v>
      </c>
      <c r="D49" s="33">
        <v>0</v>
      </c>
      <c r="E49" s="33">
        <v>0</v>
      </c>
      <c r="F49" s="33">
        <v>0</v>
      </c>
      <c r="G49" s="34" t="str">
        <f t="shared" si="3"/>
        <v/>
      </c>
      <c r="H49" s="34" t="str">
        <f t="shared" si="4"/>
        <v/>
      </c>
      <c r="I49" s="34" t="str">
        <f t="shared" si="5"/>
        <v/>
      </c>
      <c r="J49" s="34" t="str">
        <f t="shared" si="6"/>
        <v/>
      </c>
      <c r="K49" s="34" t="str">
        <f t="shared" si="9"/>
        <v xml:space="preserve"> </v>
      </c>
      <c r="L49" s="34" t="str">
        <f t="shared" si="10"/>
        <v xml:space="preserve"> </v>
      </c>
      <c r="M49" s="34" t="str">
        <f t="shared" si="7"/>
        <v/>
      </c>
      <c r="N49" s="40" t="str">
        <f t="shared" si="8"/>
        <v/>
      </c>
    </row>
    <row r="50" spans="1:14" x14ac:dyDescent="0.2">
      <c r="A50" s="27"/>
      <c r="B50" s="29" t="s">
        <v>40</v>
      </c>
      <c r="C50" s="39">
        <v>0</v>
      </c>
      <c r="D50" s="33">
        <v>0</v>
      </c>
      <c r="E50" s="33">
        <v>0</v>
      </c>
      <c r="F50" s="33">
        <v>0</v>
      </c>
      <c r="G50" s="34" t="str">
        <f t="shared" si="3"/>
        <v/>
      </c>
      <c r="H50" s="34" t="str">
        <f t="shared" si="4"/>
        <v/>
      </c>
      <c r="I50" s="34" t="str">
        <f t="shared" si="5"/>
        <v/>
      </c>
      <c r="J50" s="34" t="str">
        <f t="shared" si="6"/>
        <v/>
      </c>
      <c r="K50" s="34" t="str">
        <f t="shared" si="9"/>
        <v xml:space="preserve"> </v>
      </c>
      <c r="L50" s="34" t="str">
        <f t="shared" si="10"/>
        <v xml:space="preserve"> </v>
      </c>
      <c r="M50" s="34" t="str">
        <f t="shared" si="7"/>
        <v/>
      </c>
      <c r="N50" s="40" t="str">
        <f t="shared" si="8"/>
        <v/>
      </c>
    </row>
    <row r="51" spans="1:14" ht="25.5" x14ac:dyDescent="0.2">
      <c r="A51" s="27"/>
      <c r="B51" s="29" t="s">
        <v>41</v>
      </c>
      <c r="C51" s="39">
        <v>0</v>
      </c>
      <c r="D51" s="33">
        <v>0</v>
      </c>
      <c r="E51" s="33">
        <v>0</v>
      </c>
      <c r="F51" s="33">
        <v>0</v>
      </c>
      <c r="G51" s="34" t="str">
        <f t="shared" si="3"/>
        <v/>
      </c>
      <c r="H51" s="34" t="str">
        <f t="shared" si="4"/>
        <v/>
      </c>
      <c r="I51" s="34" t="str">
        <f t="shared" si="5"/>
        <v/>
      </c>
      <c r="J51" s="34" t="str">
        <f t="shared" si="6"/>
        <v/>
      </c>
      <c r="K51" s="34" t="str">
        <f t="shared" si="9"/>
        <v xml:space="preserve"> </v>
      </c>
      <c r="L51" s="34" t="str">
        <f t="shared" si="10"/>
        <v xml:space="preserve"> </v>
      </c>
      <c r="M51" s="34" t="str">
        <f t="shared" si="7"/>
        <v/>
      </c>
      <c r="N51" s="40" t="str">
        <f t="shared" si="8"/>
        <v/>
      </c>
    </row>
    <row r="52" spans="1:14" ht="25.5" x14ac:dyDescent="0.2">
      <c r="A52" s="27"/>
      <c r="B52" s="29" t="s">
        <v>42</v>
      </c>
      <c r="C52" s="39">
        <v>0</v>
      </c>
      <c r="D52" s="33">
        <v>1</v>
      </c>
      <c r="E52" s="33">
        <v>1</v>
      </c>
      <c r="F52" s="33">
        <v>3</v>
      </c>
      <c r="G52" s="34" t="str">
        <f t="shared" si="3"/>
        <v/>
      </c>
      <c r="H52" s="34">
        <f t="shared" si="4"/>
        <v>3.7037037037037035E-2</v>
      </c>
      <c r="I52" s="34">
        <f t="shared" si="5"/>
        <v>2.9411764705882353E-2</v>
      </c>
      <c r="J52" s="34">
        <f t="shared" si="6"/>
        <v>6.5217391304347824E-2</v>
      </c>
      <c r="K52" s="34">
        <f t="shared" si="9"/>
        <v>1</v>
      </c>
      <c r="L52" s="34">
        <f t="shared" si="10"/>
        <v>2</v>
      </c>
      <c r="M52" s="34" t="str">
        <f t="shared" si="7"/>
        <v/>
      </c>
      <c r="N52" s="40">
        <f t="shared" si="8"/>
        <v>7.407407407407407E-2</v>
      </c>
    </row>
    <row r="53" spans="1:14" x14ac:dyDescent="0.2">
      <c r="A53" s="27"/>
      <c r="B53" s="29" t="s">
        <v>43</v>
      </c>
      <c r="C53" s="39">
        <v>0</v>
      </c>
      <c r="D53" s="33">
        <v>0</v>
      </c>
      <c r="E53" s="33">
        <v>0</v>
      </c>
      <c r="F53" s="33">
        <v>0</v>
      </c>
      <c r="G53" s="34" t="str">
        <f t="shared" si="3"/>
        <v/>
      </c>
      <c r="H53" s="34" t="str">
        <f t="shared" si="4"/>
        <v/>
      </c>
      <c r="I53" s="34" t="str">
        <f t="shared" si="5"/>
        <v/>
      </c>
      <c r="J53" s="34" t="str">
        <f t="shared" si="6"/>
        <v/>
      </c>
      <c r="K53" s="34" t="str">
        <f t="shared" si="9"/>
        <v xml:space="preserve"> </v>
      </c>
      <c r="L53" s="34" t="str">
        <f t="shared" si="10"/>
        <v xml:space="preserve"> </v>
      </c>
      <c r="M53" s="34" t="str">
        <f t="shared" si="7"/>
        <v/>
      </c>
      <c r="N53" s="40" t="str">
        <f t="shared" si="8"/>
        <v/>
      </c>
    </row>
    <row r="54" spans="1:14" x14ac:dyDescent="0.2">
      <c r="A54" s="27"/>
      <c r="B54" s="29" t="s">
        <v>44</v>
      </c>
      <c r="C54" s="39">
        <v>0</v>
      </c>
      <c r="D54" s="33">
        <v>1</v>
      </c>
      <c r="E54" s="33">
        <v>0</v>
      </c>
      <c r="F54" s="33">
        <v>0</v>
      </c>
      <c r="G54" s="34" t="str">
        <f t="shared" ref="G54:G73" si="11">+IF(C54=0,"",C54/C$22)</f>
        <v/>
      </c>
      <c r="H54" s="34">
        <f t="shared" ref="H54:H73" si="12">+IF(D54=0,"",D54/D$22)</f>
        <v>3.7037037037037035E-2</v>
      </c>
      <c r="I54" s="34" t="str">
        <f t="shared" ref="I54:I73" si="13">+IF(E54=0,"",E54/E$22)</f>
        <v/>
      </c>
      <c r="J54" s="34" t="str">
        <f t="shared" ref="J54:J73" si="14">+IF(F54=0,"",F54/F$22)</f>
        <v/>
      </c>
      <c r="K54" s="34" t="str">
        <f t="shared" si="9"/>
        <v xml:space="preserve"> </v>
      </c>
      <c r="L54" s="34">
        <f t="shared" si="10"/>
        <v>-1</v>
      </c>
      <c r="M54" s="34" t="str">
        <f t="shared" ref="M54:M73" si="15">+IF(OR(AND(G54=""),(K54="")),"",G54*K54)</f>
        <v/>
      </c>
      <c r="N54" s="40">
        <f t="shared" ref="N54:N73" si="16">+IF(OR(AND(H54=""),(L54="")),"",H54*L54)</f>
        <v>-3.7037037037037035E-2</v>
      </c>
    </row>
    <row r="55" spans="1:14" x14ac:dyDescent="0.2">
      <c r="A55" s="27"/>
      <c r="B55" s="29" t="s">
        <v>45</v>
      </c>
      <c r="C55" s="39">
        <v>1</v>
      </c>
      <c r="D55" s="33">
        <v>0</v>
      </c>
      <c r="E55" s="33">
        <v>1</v>
      </c>
      <c r="F55" s="33">
        <v>0</v>
      </c>
      <c r="G55" s="34">
        <f t="shared" si="11"/>
        <v>5.5555555555555552E-2</v>
      </c>
      <c r="H55" s="34" t="str">
        <f t="shared" si="12"/>
        <v/>
      </c>
      <c r="I55" s="34">
        <f t="shared" si="13"/>
        <v>2.9411764705882353E-2</v>
      </c>
      <c r="J55" s="34" t="str">
        <f t="shared" si="14"/>
        <v/>
      </c>
      <c r="K55" s="34">
        <f t="shared" ref="K55:K73" si="17">+IF(AND(C55=0,E55=0)," ",IF(C55=0,1,IF(E55=0,-1,(E55-C55)/C55)))</f>
        <v>0</v>
      </c>
      <c r="L55" s="34" t="str">
        <f t="shared" ref="L55:L73" si="18">+IF(AND(D55=0,F55=0)," ",IF(D55=0,1,IF(F55=0,-1,(F55-D55)/D55)))</f>
        <v xml:space="preserve"> </v>
      </c>
      <c r="M55" s="34">
        <f t="shared" si="15"/>
        <v>0</v>
      </c>
      <c r="N55" s="40" t="str">
        <f t="shared" si="16"/>
        <v/>
      </c>
    </row>
    <row r="56" spans="1:14" ht="26.25" customHeight="1" x14ac:dyDescent="0.2">
      <c r="A56" s="27"/>
      <c r="B56" s="29" t="s">
        <v>46</v>
      </c>
      <c r="C56" s="39">
        <v>0</v>
      </c>
      <c r="D56" s="33">
        <v>0</v>
      </c>
      <c r="E56" s="33">
        <v>2</v>
      </c>
      <c r="F56" s="33">
        <v>0</v>
      </c>
      <c r="G56" s="34" t="str">
        <f t="shared" si="11"/>
        <v/>
      </c>
      <c r="H56" s="34" t="str">
        <f t="shared" si="12"/>
        <v/>
      </c>
      <c r="I56" s="34">
        <f t="shared" si="13"/>
        <v>5.8823529411764705E-2</v>
      </c>
      <c r="J56" s="34" t="str">
        <f t="shared" si="14"/>
        <v/>
      </c>
      <c r="K56" s="34">
        <f t="shared" si="17"/>
        <v>1</v>
      </c>
      <c r="L56" s="34" t="str">
        <f t="shared" si="18"/>
        <v xml:space="preserve"> </v>
      </c>
      <c r="M56" s="34" t="str">
        <f t="shared" si="15"/>
        <v/>
      </c>
      <c r="N56" s="40" t="str">
        <f t="shared" si="16"/>
        <v/>
      </c>
    </row>
    <row r="57" spans="1:14" x14ac:dyDescent="0.2">
      <c r="A57" s="27"/>
      <c r="B57" s="29" t="s">
        <v>47</v>
      </c>
      <c r="C57" s="39">
        <v>1</v>
      </c>
      <c r="D57" s="33">
        <v>1</v>
      </c>
      <c r="E57" s="33">
        <v>1</v>
      </c>
      <c r="F57" s="33">
        <v>1</v>
      </c>
      <c r="G57" s="34">
        <f t="shared" si="11"/>
        <v>5.5555555555555552E-2</v>
      </c>
      <c r="H57" s="34">
        <f t="shared" si="12"/>
        <v>3.7037037037037035E-2</v>
      </c>
      <c r="I57" s="34">
        <f t="shared" si="13"/>
        <v>2.9411764705882353E-2</v>
      </c>
      <c r="J57" s="34">
        <f t="shared" si="14"/>
        <v>2.1739130434782608E-2</v>
      </c>
      <c r="K57" s="34">
        <f t="shared" si="17"/>
        <v>0</v>
      </c>
      <c r="L57" s="34">
        <f t="shared" si="18"/>
        <v>0</v>
      </c>
      <c r="M57" s="34">
        <f t="shared" si="15"/>
        <v>0</v>
      </c>
      <c r="N57" s="40">
        <f t="shared" si="16"/>
        <v>0</v>
      </c>
    </row>
    <row r="58" spans="1:14" x14ac:dyDescent="0.2">
      <c r="A58" s="27"/>
      <c r="B58" s="29" t="s">
        <v>48</v>
      </c>
      <c r="C58" s="39">
        <v>0</v>
      </c>
      <c r="D58" s="33">
        <v>0</v>
      </c>
      <c r="E58" s="33">
        <v>0</v>
      </c>
      <c r="F58" s="33">
        <v>10</v>
      </c>
      <c r="G58" s="34" t="str">
        <f t="shared" si="11"/>
        <v/>
      </c>
      <c r="H58" s="34" t="str">
        <f t="shared" si="12"/>
        <v/>
      </c>
      <c r="I58" s="34" t="str">
        <f t="shared" si="13"/>
        <v/>
      </c>
      <c r="J58" s="34">
        <f t="shared" si="14"/>
        <v>0.21739130434782608</v>
      </c>
      <c r="K58" s="34" t="str">
        <f t="shared" si="17"/>
        <v xml:space="preserve"> </v>
      </c>
      <c r="L58" s="34">
        <f t="shared" si="18"/>
        <v>1</v>
      </c>
      <c r="M58" s="34" t="str">
        <f t="shared" si="15"/>
        <v/>
      </c>
      <c r="N58" s="40" t="str">
        <f t="shared" si="16"/>
        <v/>
      </c>
    </row>
    <row r="59" spans="1:14" x14ac:dyDescent="0.2">
      <c r="A59" s="27"/>
      <c r="B59" s="29" t="s">
        <v>49</v>
      </c>
      <c r="C59" s="39">
        <v>0</v>
      </c>
      <c r="D59" s="33">
        <v>0</v>
      </c>
      <c r="E59" s="33">
        <v>0</v>
      </c>
      <c r="F59" s="33">
        <v>0</v>
      </c>
      <c r="G59" s="34" t="str">
        <f t="shared" si="11"/>
        <v/>
      </c>
      <c r="H59" s="34" t="str">
        <f t="shared" si="12"/>
        <v/>
      </c>
      <c r="I59" s="34" t="str">
        <f t="shared" si="13"/>
        <v/>
      </c>
      <c r="J59" s="34" t="str">
        <f t="shared" si="14"/>
        <v/>
      </c>
      <c r="K59" s="34" t="str">
        <f t="shared" si="17"/>
        <v xml:space="preserve"> </v>
      </c>
      <c r="L59" s="34" t="str">
        <f t="shared" si="18"/>
        <v xml:space="preserve"> </v>
      </c>
      <c r="M59" s="34" t="str">
        <f t="shared" si="15"/>
        <v/>
      </c>
      <c r="N59" s="40" t="str">
        <f t="shared" si="16"/>
        <v/>
      </c>
    </row>
    <row r="60" spans="1:14" x14ac:dyDescent="0.2">
      <c r="A60" s="27"/>
      <c r="B60" s="29" t="s">
        <v>50</v>
      </c>
      <c r="C60" s="39">
        <v>0</v>
      </c>
      <c r="D60" s="33">
        <v>0</v>
      </c>
      <c r="E60" s="33">
        <v>0</v>
      </c>
      <c r="F60" s="33">
        <v>0</v>
      </c>
      <c r="G60" s="34" t="str">
        <f t="shared" si="11"/>
        <v/>
      </c>
      <c r="H60" s="34" t="str">
        <f t="shared" si="12"/>
        <v/>
      </c>
      <c r="I60" s="34" t="str">
        <f t="shared" si="13"/>
        <v/>
      </c>
      <c r="J60" s="34" t="str">
        <f t="shared" si="14"/>
        <v/>
      </c>
      <c r="K60" s="34" t="str">
        <f t="shared" si="17"/>
        <v xml:space="preserve"> </v>
      </c>
      <c r="L60" s="34" t="str">
        <f t="shared" si="18"/>
        <v xml:space="preserve"> </v>
      </c>
      <c r="M60" s="34" t="str">
        <f t="shared" si="15"/>
        <v/>
      </c>
      <c r="N60" s="40" t="str">
        <f t="shared" si="16"/>
        <v/>
      </c>
    </row>
    <row r="61" spans="1:14" x14ac:dyDescent="0.2">
      <c r="A61" s="27"/>
      <c r="B61" s="29" t="s">
        <v>51</v>
      </c>
      <c r="C61" s="39">
        <v>0</v>
      </c>
      <c r="D61" s="33">
        <v>0</v>
      </c>
      <c r="E61" s="33">
        <v>0</v>
      </c>
      <c r="F61" s="33">
        <v>2</v>
      </c>
      <c r="G61" s="34" t="str">
        <f t="shared" si="11"/>
        <v/>
      </c>
      <c r="H61" s="34" t="str">
        <f t="shared" si="12"/>
        <v/>
      </c>
      <c r="I61" s="34" t="str">
        <f t="shared" si="13"/>
        <v/>
      </c>
      <c r="J61" s="34">
        <f t="shared" si="14"/>
        <v>4.3478260869565216E-2</v>
      </c>
      <c r="K61" s="34" t="str">
        <f t="shared" si="17"/>
        <v xml:space="preserve"> </v>
      </c>
      <c r="L61" s="34">
        <f t="shared" si="18"/>
        <v>1</v>
      </c>
      <c r="M61" s="34" t="str">
        <f t="shared" si="15"/>
        <v/>
      </c>
      <c r="N61" s="40" t="str">
        <f t="shared" si="16"/>
        <v/>
      </c>
    </row>
    <row r="62" spans="1:14" x14ac:dyDescent="0.2">
      <c r="A62" s="27"/>
      <c r="B62" s="29" t="s">
        <v>52</v>
      </c>
      <c r="C62" s="39">
        <v>1</v>
      </c>
      <c r="D62" s="33">
        <v>0</v>
      </c>
      <c r="E62" s="33">
        <v>4</v>
      </c>
      <c r="F62" s="33">
        <v>0</v>
      </c>
      <c r="G62" s="34">
        <f t="shared" si="11"/>
        <v>5.5555555555555552E-2</v>
      </c>
      <c r="H62" s="34" t="str">
        <f t="shared" si="12"/>
        <v/>
      </c>
      <c r="I62" s="34">
        <f t="shared" si="13"/>
        <v>0.11764705882352941</v>
      </c>
      <c r="J62" s="34" t="str">
        <f t="shared" si="14"/>
        <v/>
      </c>
      <c r="K62" s="34">
        <f t="shared" si="17"/>
        <v>3</v>
      </c>
      <c r="L62" s="34" t="str">
        <f t="shared" si="18"/>
        <v xml:space="preserve"> </v>
      </c>
      <c r="M62" s="34">
        <f t="shared" si="15"/>
        <v>0.16666666666666666</v>
      </c>
      <c r="N62" s="40" t="str">
        <f t="shared" si="16"/>
        <v/>
      </c>
    </row>
    <row r="63" spans="1:14" ht="25.5" x14ac:dyDescent="0.2">
      <c r="A63" s="27"/>
      <c r="B63" s="29" t="s">
        <v>53</v>
      </c>
      <c r="C63" s="39">
        <v>0</v>
      </c>
      <c r="D63" s="33">
        <v>0</v>
      </c>
      <c r="E63" s="33">
        <v>0</v>
      </c>
      <c r="F63" s="33">
        <v>0</v>
      </c>
      <c r="G63" s="34" t="str">
        <f t="shared" si="11"/>
        <v/>
      </c>
      <c r="H63" s="34" t="str">
        <f t="shared" si="12"/>
        <v/>
      </c>
      <c r="I63" s="34" t="str">
        <f t="shared" si="13"/>
        <v/>
      </c>
      <c r="J63" s="34" t="str">
        <f t="shared" si="14"/>
        <v/>
      </c>
      <c r="K63" s="34" t="str">
        <f t="shared" si="17"/>
        <v xml:space="preserve"> </v>
      </c>
      <c r="L63" s="34" t="str">
        <f t="shared" si="18"/>
        <v xml:space="preserve"> </v>
      </c>
      <c r="M63" s="34" t="str">
        <f t="shared" si="15"/>
        <v/>
      </c>
      <c r="N63" s="40" t="str">
        <f t="shared" si="16"/>
        <v/>
      </c>
    </row>
    <row r="64" spans="1:14" ht="25.5" x14ac:dyDescent="0.2">
      <c r="A64" s="27"/>
      <c r="B64" s="29" t="s">
        <v>54</v>
      </c>
      <c r="C64" s="39">
        <v>0</v>
      </c>
      <c r="D64" s="33">
        <v>1</v>
      </c>
      <c r="E64" s="33">
        <v>0</v>
      </c>
      <c r="F64" s="33">
        <v>0</v>
      </c>
      <c r="G64" s="34" t="str">
        <f t="shared" si="11"/>
        <v/>
      </c>
      <c r="H64" s="34">
        <f t="shared" si="12"/>
        <v>3.7037037037037035E-2</v>
      </c>
      <c r="I64" s="34" t="str">
        <f t="shared" si="13"/>
        <v/>
      </c>
      <c r="J64" s="34" t="str">
        <f t="shared" si="14"/>
        <v/>
      </c>
      <c r="K64" s="34" t="str">
        <f t="shared" si="17"/>
        <v xml:space="preserve"> </v>
      </c>
      <c r="L64" s="34">
        <f t="shared" si="18"/>
        <v>-1</v>
      </c>
      <c r="M64" s="34" t="str">
        <f t="shared" si="15"/>
        <v/>
      </c>
      <c r="N64" s="40">
        <f t="shared" si="16"/>
        <v>-3.7037037037037035E-2</v>
      </c>
    </row>
    <row r="65" spans="1:14" x14ac:dyDescent="0.2">
      <c r="A65" s="27"/>
      <c r="B65" s="29" t="s">
        <v>55</v>
      </c>
      <c r="C65" s="39">
        <v>0</v>
      </c>
      <c r="D65" s="33">
        <v>3</v>
      </c>
      <c r="E65" s="33">
        <v>0</v>
      </c>
      <c r="F65" s="33">
        <v>0</v>
      </c>
      <c r="G65" s="34" t="str">
        <f t="shared" si="11"/>
        <v/>
      </c>
      <c r="H65" s="34">
        <f t="shared" si="12"/>
        <v>0.1111111111111111</v>
      </c>
      <c r="I65" s="34" t="str">
        <f t="shared" si="13"/>
        <v/>
      </c>
      <c r="J65" s="34" t="str">
        <f t="shared" si="14"/>
        <v/>
      </c>
      <c r="K65" s="34" t="str">
        <f t="shared" si="17"/>
        <v xml:space="preserve"> </v>
      </c>
      <c r="L65" s="34">
        <f t="shared" si="18"/>
        <v>-1</v>
      </c>
      <c r="M65" s="34" t="str">
        <f t="shared" si="15"/>
        <v/>
      </c>
      <c r="N65" s="40">
        <f t="shared" si="16"/>
        <v>-0.1111111111111111</v>
      </c>
    </row>
    <row r="66" spans="1:14" x14ac:dyDescent="0.2">
      <c r="A66" s="27"/>
      <c r="B66" s="29" t="s">
        <v>56</v>
      </c>
      <c r="C66" s="39">
        <v>0</v>
      </c>
      <c r="D66" s="33">
        <v>0</v>
      </c>
      <c r="E66" s="33">
        <v>0</v>
      </c>
      <c r="F66" s="33">
        <v>0</v>
      </c>
      <c r="G66" s="34" t="str">
        <f t="shared" si="11"/>
        <v/>
      </c>
      <c r="H66" s="34" t="str">
        <f t="shared" si="12"/>
        <v/>
      </c>
      <c r="I66" s="34" t="str">
        <f t="shared" si="13"/>
        <v/>
      </c>
      <c r="J66" s="34" t="str">
        <f t="shared" si="14"/>
        <v/>
      </c>
      <c r="K66" s="34" t="str">
        <f t="shared" si="17"/>
        <v xml:space="preserve"> </v>
      </c>
      <c r="L66" s="34" t="str">
        <f t="shared" si="18"/>
        <v xml:space="preserve"> </v>
      </c>
      <c r="M66" s="34" t="str">
        <f t="shared" si="15"/>
        <v/>
      </c>
      <c r="N66" s="40" t="str">
        <f t="shared" si="16"/>
        <v/>
      </c>
    </row>
    <row r="67" spans="1:14" x14ac:dyDescent="0.2">
      <c r="A67" s="27"/>
      <c r="B67" s="29" t="s">
        <v>57</v>
      </c>
      <c r="C67" s="39">
        <v>1</v>
      </c>
      <c r="D67" s="33">
        <v>1</v>
      </c>
      <c r="E67" s="33">
        <v>1</v>
      </c>
      <c r="F67" s="33">
        <v>9</v>
      </c>
      <c r="G67" s="34">
        <f t="shared" si="11"/>
        <v>5.5555555555555552E-2</v>
      </c>
      <c r="H67" s="34">
        <f t="shared" si="12"/>
        <v>3.7037037037037035E-2</v>
      </c>
      <c r="I67" s="34">
        <f t="shared" si="13"/>
        <v>2.9411764705882353E-2</v>
      </c>
      <c r="J67" s="34">
        <f t="shared" si="14"/>
        <v>0.19565217391304349</v>
      </c>
      <c r="K67" s="34">
        <f t="shared" si="17"/>
        <v>0</v>
      </c>
      <c r="L67" s="34">
        <f t="shared" si="18"/>
        <v>8</v>
      </c>
      <c r="M67" s="34">
        <f t="shared" si="15"/>
        <v>0</v>
      </c>
      <c r="N67" s="40">
        <f t="shared" si="16"/>
        <v>0.29629629629629628</v>
      </c>
    </row>
    <row r="68" spans="1:14" x14ac:dyDescent="0.2">
      <c r="A68" s="27"/>
      <c r="B68" s="29" t="s">
        <v>58</v>
      </c>
      <c r="C68" s="39">
        <v>1</v>
      </c>
      <c r="D68" s="33">
        <v>0</v>
      </c>
      <c r="E68" s="33">
        <v>1</v>
      </c>
      <c r="F68" s="33">
        <v>0</v>
      </c>
      <c r="G68" s="34">
        <f t="shared" si="11"/>
        <v>5.5555555555555552E-2</v>
      </c>
      <c r="H68" s="34" t="str">
        <f t="shared" si="12"/>
        <v/>
      </c>
      <c r="I68" s="34">
        <f t="shared" si="13"/>
        <v>2.9411764705882353E-2</v>
      </c>
      <c r="J68" s="34" t="str">
        <f t="shared" si="14"/>
        <v/>
      </c>
      <c r="K68" s="34">
        <f t="shared" si="17"/>
        <v>0</v>
      </c>
      <c r="L68" s="34" t="str">
        <f t="shared" si="18"/>
        <v xml:space="preserve"> </v>
      </c>
      <c r="M68" s="34">
        <f t="shared" si="15"/>
        <v>0</v>
      </c>
      <c r="N68" s="40" t="str">
        <f t="shared" si="16"/>
        <v/>
      </c>
    </row>
    <row r="69" spans="1:14" x14ac:dyDescent="0.2">
      <c r="A69" s="27"/>
      <c r="B69" s="29" t="s">
        <v>59</v>
      </c>
      <c r="C69" s="39">
        <v>0</v>
      </c>
      <c r="D69" s="33">
        <v>0</v>
      </c>
      <c r="E69" s="33">
        <v>0</v>
      </c>
      <c r="F69" s="33">
        <v>0</v>
      </c>
      <c r="G69" s="34" t="str">
        <f t="shared" si="11"/>
        <v/>
      </c>
      <c r="H69" s="34" t="str">
        <f t="shared" si="12"/>
        <v/>
      </c>
      <c r="I69" s="34" t="str">
        <f t="shared" si="13"/>
        <v/>
      </c>
      <c r="J69" s="34" t="str">
        <f t="shared" si="14"/>
        <v/>
      </c>
      <c r="K69" s="34" t="str">
        <f t="shared" si="17"/>
        <v xml:space="preserve"> </v>
      </c>
      <c r="L69" s="34" t="str">
        <f t="shared" si="18"/>
        <v xml:space="preserve"> </v>
      </c>
      <c r="M69" s="34" t="str">
        <f t="shared" si="15"/>
        <v/>
      </c>
      <c r="N69" s="40" t="str">
        <f t="shared" si="16"/>
        <v/>
      </c>
    </row>
    <row r="70" spans="1:14" x14ac:dyDescent="0.2">
      <c r="A70" s="27"/>
      <c r="B70" s="29" t="s">
        <v>60</v>
      </c>
      <c r="C70" s="39">
        <v>1</v>
      </c>
      <c r="D70" s="33">
        <v>1</v>
      </c>
      <c r="E70" s="33">
        <v>1</v>
      </c>
      <c r="F70" s="33">
        <v>1</v>
      </c>
      <c r="G70" s="34">
        <f t="shared" si="11"/>
        <v>5.5555555555555552E-2</v>
      </c>
      <c r="H70" s="34">
        <f t="shared" si="12"/>
        <v>3.7037037037037035E-2</v>
      </c>
      <c r="I70" s="34">
        <f t="shared" si="13"/>
        <v>2.9411764705882353E-2</v>
      </c>
      <c r="J70" s="34">
        <f t="shared" si="14"/>
        <v>2.1739130434782608E-2</v>
      </c>
      <c r="K70" s="34">
        <f t="shared" si="17"/>
        <v>0</v>
      </c>
      <c r="L70" s="34">
        <f t="shared" si="18"/>
        <v>0</v>
      </c>
      <c r="M70" s="34">
        <f t="shared" si="15"/>
        <v>0</v>
      </c>
      <c r="N70" s="40">
        <f t="shared" si="16"/>
        <v>0</v>
      </c>
    </row>
    <row r="71" spans="1:14" x14ac:dyDescent="0.2">
      <c r="A71" s="27"/>
      <c r="B71" s="29" t="s">
        <v>61</v>
      </c>
      <c r="C71" s="39">
        <v>0</v>
      </c>
      <c r="D71" s="33">
        <v>8</v>
      </c>
      <c r="E71" s="33">
        <v>0</v>
      </c>
      <c r="F71" s="33">
        <v>0</v>
      </c>
      <c r="G71" s="34" t="str">
        <f t="shared" si="11"/>
        <v/>
      </c>
      <c r="H71" s="34">
        <f t="shared" si="12"/>
        <v>0.29629629629629628</v>
      </c>
      <c r="I71" s="34" t="str">
        <f t="shared" si="13"/>
        <v/>
      </c>
      <c r="J71" s="34" t="str">
        <f t="shared" si="14"/>
        <v/>
      </c>
      <c r="K71" s="34" t="str">
        <f t="shared" si="17"/>
        <v xml:space="preserve"> </v>
      </c>
      <c r="L71" s="34">
        <f t="shared" si="18"/>
        <v>-1</v>
      </c>
      <c r="M71" s="34" t="str">
        <f t="shared" si="15"/>
        <v/>
      </c>
      <c r="N71" s="40">
        <f t="shared" si="16"/>
        <v>-0.29629629629629628</v>
      </c>
    </row>
    <row r="72" spans="1:14" x14ac:dyDescent="0.2">
      <c r="A72" s="27"/>
      <c r="B72" s="29" t="s">
        <v>62</v>
      </c>
      <c r="C72" s="39">
        <v>0</v>
      </c>
      <c r="D72" s="33">
        <v>0</v>
      </c>
      <c r="E72" s="33">
        <v>1</v>
      </c>
      <c r="F72" s="33">
        <v>0</v>
      </c>
      <c r="G72" s="34" t="str">
        <f t="shared" si="11"/>
        <v/>
      </c>
      <c r="H72" s="34" t="str">
        <f t="shared" si="12"/>
        <v/>
      </c>
      <c r="I72" s="34">
        <f t="shared" si="13"/>
        <v>2.9411764705882353E-2</v>
      </c>
      <c r="J72" s="34" t="str">
        <f t="shared" si="14"/>
        <v/>
      </c>
      <c r="K72" s="34">
        <f t="shared" si="17"/>
        <v>1</v>
      </c>
      <c r="L72" s="34" t="str">
        <f t="shared" si="18"/>
        <v xml:space="preserve"> </v>
      </c>
      <c r="M72" s="34" t="str">
        <f t="shared" si="15"/>
        <v/>
      </c>
      <c r="N72" s="40" t="str">
        <f t="shared" si="16"/>
        <v/>
      </c>
    </row>
    <row r="73" spans="1:14" ht="15.75" thickBot="1" x14ac:dyDescent="0.25">
      <c r="A73" s="27"/>
      <c r="B73" s="30" t="s">
        <v>63</v>
      </c>
      <c r="C73" s="41">
        <v>0</v>
      </c>
      <c r="D73" s="42">
        <v>0</v>
      </c>
      <c r="E73" s="42">
        <v>1</v>
      </c>
      <c r="F73" s="42">
        <v>3</v>
      </c>
      <c r="G73" s="43" t="str">
        <f t="shared" si="11"/>
        <v/>
      </c>
      <c r="H73" s="43" t="str">
        <f t="shared" si="12"/>
        <v/>
      </c>
      <c r="I73" s="43">
        <f t="shared" si="13"/>
        <v>2.9411764705882353E-2</v>
      </c>
      <c r="J73" s="43">
        <f t="shared" si="14"/>
        <v>6.5217391304347824E-2</v>
      </c>
      <c r="K73" s="43">
        <f t="shared" si="17"/>
        <v>1</v>
      </c>
      <c r="L73" s="43">
        <f t="shared" si="18"/>
        <v>1</v>
      </c>
      <c r="M73" s="43" t="str">
        <f t="shared" si="15"/>
        <v/>
      </c>
      <c r="N73" s="44" t="str">
        <f t="shared" si="16"/>
        <v/>
      </c>
    </row>
    <row r="74" spans="1:14" x14ac:dyDescent="0.2">
      <c r="A74" s="27"/>
    </row>
    <row r="75" spans="1:14" x14ac:dyDescent="0.2">
      <c r="A75" s="27"/>
    </row>
    <row r="76" spans="1:14" x14ac:dyDescent="0.2">
      <c r="A76" s="27"/>
    </row>
    <row r="77" spans="1:14" ht="15.75" thickBot="1" x14ac:dyDescent="0.25">
      <c r="A77" s="27"/>
    </row>
    <row r="78" spans="1:14" ht="29.25" customHeight="1" thickBot="1" x14ac:dyDescent="0.25">
      <c r="A78" s="27"/>
      <c r="B78" s="45" t="s">
        <v>2</v>
      </c>
      <c r="C78" s="48" t="s">
        <v>667</v>
      </c>
      <c r="D78" s="49"/>
      <c r="E78" s="49"/>
      <c r="F78" s="50"/>
      <c r="G78" s="48" t="s">
        <v>3</v>
      </c>
      <c r="H78" s="49"/>
      <c r="I78" s="49"/>
      <c r="J78" s="49"/>
      <c r="K78" s="48" t="s">
        <v>666</v>
      </c>
      <c r="L78" s="51"/>
      <c r="M78" s="48" t="s">
        <v>4</v>
      </c>
      <c r="N78" s="51"/>
    </row>
    <row r="79" spans="1:14" ht="15.75" thickBot="1" x14ac:dyDescent="0.25">
      <c r="A79" s="27"/>
      <c r="B79" s="46"/>
      <c r="C79" s="54">
        <v>2022</v>
      </c>
      <c r="D79" s="55"/>
      <c r="E79" s="56">
        <v>2023</v>
      </c>
      <c r="F79" s="55"/>
      <c r="G79" s="57">
        <v>2022</v>
      </c>
      <c r="H79" s="55"/>
      <c r="I79" s="56">
        <v>2023</v>
      </c>
      <c r="J79" s="58"/>
      <c r="K79" s="52"/>
      <c r="L79" s="53"/>
      <c r="M79" s="52"/>
      <c r="N79" s="53"/>
    </row>
    <row r="80" spans="1:14" ht="15.75" thickBot="1" x14ac:dyDescent="0.25">
      <c r="A80" s="27"/>
      <c r="B80" s="47"/>
      <c r="C80" s="9" t="s">
        <v>5</v>
      </c>
      <c r="D80" s="9" t="s">
        <v>6</v>
      </c>
      <c r="E80" s="9" t="s">
        <v>5</v>
      </c>
      <c r="F80" s="9" t="s">
        <v>6</v>
      </c>
      <c r="G80" s="9" t="s">
        <v>5</v>
      </c>
      <c r="H80" s="9" t="s">
        <v>6</v>
      </c>
      <c r="I80" s="9" t="s">
        <v>5</v>
      </c>
      <c r="J80" s="9" t="s">
        <v>6</v>
      </c>
      <c r="K80" s="9" t="s">
        <v>5</v>
      </c>
      <c r="L80" s="9" t="s">
        <v>6</v>
      </c>
      <c r="M80" s="9" t="s">
        <v>5</v>
      </c>
      <c r="N80" s="9" t="s">
        <v>6</v>
      </c>
    </row>
    <row r="81" spans="1:14" ht="15.75" thickBot="1" x14ac:dyDescent="0.25">
      <c r="A81" s="27"/>
      <c r="B81" s="10" t="s">
        <v>8</v>
      </c>
      <c r="C81" s="31">
        <f>SUM(C82:C180)</f>
        <v>260</v>
      </c>
      <c r="D81" s="31">
        <f>SUM(D82:D180)</f>
        <v>299</v>
      </c>
      <c r="E81" s="31">
        <f>SUM(E82:E180)</f>
        <v>371</v>
      </c>
      <c r="F81" s="31">
        <f>SUM(F82:F180)</f>
        <v>345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0.42692307692307691</v>
      </c>
      <c r="L81" s="32">
        <f>+IF(AND(D81=0,F81=0),"",IF(D81=0,1,IF(F81=0,-1,(F81-D81)/D81)))</f>
        <v>0.15384615384615385</v>
      </c>
      <c r="M81" s="32">
        <f t="shared" ref="M81:M112" si="23">+IF(OR(AND(G81=""),(K81="")),"",G81*K81)</f>
        <v>0.42692307692307691</v>
      </c>
      <c r="N81" s="32">
        <f t="shared" ref="N81:N112" si="24">+IF(OR(AND(H81=""),(L81="")),"",H81*L81)</f>
        <v>0.15384615384615385</v>
      </c>
    </row>
    <row r="82" spans="1:14" x14ac:dyDescent="0.2">
      <c r="A82" s="27"/>
      <c r="B82" s="28" t="s">
        <v>64</v>
      </c>
      <c r="C82" s="35">
        <v>1</v>
      </c>
      <c r="D82" s="36">
        <v>1</v>
      </c>
      <c r="E82" s="36">
        <v>4</v>
      </c>
      <c r="F82" s="36">
        <v>4</v>
      </c>
      <c r="G82" s="37">
        <f t="shared" si="19"/>
        <v>3.8461538461538464E-3</v>
      </c>
      <c r="H82" s="37">
        <f t="shared" si="20"/>
        <v>3.3444816053511705E-3</v>
      </c>
      <c r="I82" s="37">
        <f t="shared" si="21"/>
        <v>1.078167115902965E-2</v>
      </c>
      <c r="J82" s="37">
        <f t="shared" si="22"/>
        <v>1.1594202898550725E-2</v>
      </c>
      <c r="K82" s="37">
        <f t="shared" ref="K82:K113" si="25">+IF(AND(C82=0,E82=0)," ",IF(C82=0,1,IF(E82=0,-1,(E82-C82)/C82)))</f>
        <v>3</v>
      </c>
      <c r="L82" s="37">
        <f t="shared" ref="L82:L113" si="26">+IF(AND(D82=0,F82=0)," ",IF(D82=0,1,IF(F82=0,-1,(F82-D82)/D82)))</f>
        <v>3</v>
      </c>
      <c r="M82" s="37">
        <f t="shared" si="23"/>
        <v>1.1538461538461539E-2</v>
      </c>
      <c r="N82" s="38">
        <f t="shared" si="24"/>
        <v>1.0033444816053512E-2</v>
      </c>
    </row>
    <row r="83" spans="1:14" ht="26.25" customHeight="1" x14ac:dyDescent="0.2">
      <c r="A83" s="27"/>
      <c r="B83" s="29" t="s">
        <v>65</v>
      </c>
      <c r="C83" s="39">
        <v>0</v>
      </c>
      <c r="D83" s="33">
        <v>1</v>
      </c>
      <c r="E83" s="33">
        <v>4</v>
      </c>
      <c r="F83" s="33">
        <v>1</v>
      </c>
      <c r="G83" s="34" t="str">
        <f t="shared" si="19"/>
        <v/>
      </c>
      <c r="H83" s="34">
        <f t="shared" si="20"/>
        <v>3.3444816053511705E-3</v>
      </c>
      <c r="I83" s="34">
        <f t="shared" si="21"/>
        <v>1.078167115902965E-2</v>
      </c>
      <c r="J83" s="34">
        <f t="shared" si="22"/>
        <v>2.8985507246376812E-3</v>
      </c>
      <c r="K83" s="34">
        <f t="shared" si="25"/>
        <v>1</v>
      </c>
      <c r="L83" s="34">
        <f t="shared" si="26"/>
        <v>0</v>
      </c>
      <c r="M83" s="34" t="str">
        <f t="shared" si="23"/>
        <v/>
      </c>
      <c r="N83" s="40">
        <f t="shared" si="24"/>
        <v>0</v>
      </c>
    </row>
    <row r="84" spans="1:14" x14ac:dyDescent="0.2">
      <c r="A84" s="27"/>
      <c r="B84" s="29" t="s">
        <v>66</v>
      </c>
      <c r="C84" s="39">
        <v>0</v>
      </c>
      <c r="D84" s="33">
        <v>0</v>
      </c>
      <c r="E84" s="33">
        <v>0</v>
      </c>
      <c r="F84" s="33">
        <v>0</v>
      </c>
      <c r="G84" s="34" t="str">
        <f t="shared" si="19"/>
        <v/>
      </c>
      <c r="H84" s="34" t="str">
        <f t="shared" si="20"/>
        <v/>
      </c>
      <c r="I84" s="34" t="str">
        <f t="shared" si="21"/>
        <v/>
      </c>
      <c r="J84" s="34" t="str">
        <f t="shared" si="22"/>
        <v/>
      </c>
      <c r="K84" s="34" t="str">
        <f t="shared" si="25"/>
        <v xml:space="preserve"> </v>
      </c>
      <c r="L84" s="34" t="str">
        <f t="shared" si="26"/>
        <v xml:space="preserve"> </v>
      </c>
      <c r="M84" s="34" t="str">
        <f t="shared" si="23"/>
        <v/>
      </c>
      <c r="N84" s="40" t="str">
        <f t="shared" si="24"/>
        <v/>
      </c>
    </row>
    <row r="85" spans="1:14" x14ac:dyDescent="0.2">
      <c r="A85" s="27"/>
      <c r="B85" s="29" t="s">
        <v>67</v>
      </c>
      <c r="C85" s="39">
        <v>22</v>
      </c>
      <c r="D85" s="33">
        <v>5</v>
      </c>
      <c r="E85" s="33">
        <v>21</v>
      </c>
      <c r="F85" s="33">
        <v>10</v>
      </c>
      <c r="G85" s="34">
        <f t="shared" si="19"/>
        <v>8.461538461538462E-2</v>
      </c>
      <c r="H85" s="34">
        <f t="shared" si="20"/>
        <v>1.6722408026755852E-2</v>
      </c>
      <c r="I85" s="34">
        <f t="shared" si="21"/>
        <v>5.6603773584905662E-2</v>
      </c>
      <c r="J85" s="34">
        <f t="shared" si="22"/>
        <v>2.8985507246376812E-2</v>
      </c>
      <c r="K85" s="34">
        <f t="shared" si="25"/>
        <v>-4.5454545454545456E-2</v>
      </c>
      <c r="L85" s="34">
        <f t="shared" si="26"/>
        <v>1</v>
      </c>
      <c r="M85" s="34">
        <f t="shared" si="23"/>
        <v>-3.8461538461538464E-3</v>
      </c>
      <c r="N85" s="40">
        <f t="shared" si="24"/>
        <v>1.6722408026755852E-2</v>
      </c>
    </row>
    <row r="86" spans="1:14" ht="25.5" x14ac:dyDescent="0.2">
      <c r="A86" s="27"/>
      <c r="B86" s="29" t="s">
        <v>68</v>
      </c>
      <c r="C86" s="39">
        <v>10</v>
      </c>
      <c r="D86" s="33">
        <v>11</v>
      </c>
      <c r="E86" s="33">
        <v>17</v>
      </c>
      <c r="F86" s="33">
        <v>19</v>
      </c>
      <c r="G86" s="34">
        <f t="shared" si="19"/>
        <v>3.8461538461538464E-2</v>
      </c>
      <c r="H86" s="34">
        <f t="shared" si="20"/>
        <v>3.678929765886288E-2</v>
      </c>
      <c r="I86" s="34">
        <f t="shared" si="21"/>
        <v>4.5822102425876012E-2</v>
      </c>
      <c r="J86" s="34">
        <f t="shared" si="22"/>
        <v>5.5072463768115941E-2</v>
      </c>
      <c r="K86" s="34">
        <f t="shared" si="25"/>
        <v>0.7</v>
      </c>
      <c r="L86" s="34">
        <f t="shared" si="26"/>
        <v>0.72727272727272729</v>
      </c>
      <c r="M86" s="34">
        <f t="shared" si="23"/>
        <v>2.6923076923076925E-2</v>
      </c>
      <c r="N86" s="40">
        <f t="shared" si="24"/>
        <v>2.6755852842809368E-2</v>
      </c>
    </row>
    <row r="87" spans="1:14" x14ac:dyDescent="0.2">
      <c r="A87" s="27"/>
      <c r="B87" s="29" t="s">
        <v>69</v>
      </c>
      <c r="C87" s="39">
        <v>0</v>
      </c>
      <c r="D87" s="33">
        <v>0</v>
      </c>
      <c r="E87" s="33">
        <v>0</v>
      </c>
      <c r="F87" s="33">
        <v>0</v>
      </c>
      <c r="G87" s="34" t="str">
        <f t="shared" si="19"/>
        <v/>
      </c>
      <c r="H87" s="34" t="str">
        <f t="shared" si="20"/>
        <v/>
      </c>
      <c r="I87" s="34" t="str">
        <f t="shared" si="21"/>
        <v/>
      </c>
      <c r="J87" s="34" t="str">
        <f t="shared" si="22"/>
        <v/>
      </c>
      <c r="K87" s="34" t="str">
        <f t="shared" si="25"/>
        <v xml:space="preserve"> </v>
      </c>
      <c r="L87" s="34" t="str">
        <f t="shared" si="26"/>
        <v xml:space="preserve"> </v>
      </c>
      <c r="M87" s="34" t="str">
        <f t="shared" si="23"/>
        <v/>
      </c>
      <c r="N87" s="40" t="str">
        <f t="shared" si="24"/>
        <v/>
      </c>
    </row>
    <row r="88" spans="1:14" x14ac:dyDescent="0.2">
      <c r="A88" s="27"/>
      <c r="B88" s="29" t="s">
        <v>70</v>
      </c>
      <c r="C88" s="39">
        <v>0</v>
      </c>
      <c r="D88" s="33">
        <v>0</v>
      </c>
      <c r="E88" s="33">
        <v>0</v>
      </c>
      <c r="F88" s="33">
        <v>2</v>
      </c>
      <c r="G88" s="34" t="str">
        <f t="shared" si="19"/>
        <v/>
      </c>
      <c r="H88" s="34" t="str">
        <f t="shared" si="20"/>
        <v/>
      </c>
      <c r="I88" s="34" t="str">
        <f t="shared" si="21"/>
        <v/>
      </c>
      <c r="J88" s="34">
        <f t="shared" si="22"/>
        <v>5.7971014492753624E-3</v>
      </c>
      <c r="K88" s="34" t="str">
        <f t="shared" si="25"/>
        <v xml:space="preserve"> </v>
      </c>
      <c r="L88" s="34">
        <f t="shared" si="26"/>
        <v>1</v>
      </c>
      <c r="M88" s="34" t="str">
        <f t="shared" si="23"/>
        <v/>
      </c>
      <c r="N88" s="40" t="str">
        <f t="shared" si="24"/>
        <v/>
      </c>
    </row>
    <row r="89" spans="1:14" ht="29.25" customHeight="1" x14ac:dyDescent="0.2">
      <c r="A89" s="27"/>
      <c r="B89" s="29" t="s">
        <v>71</v>
      </c>
      <c r="C89" s="39">
        <v>0</v>
      </c>
      <c r="D89" s="33">
        <v>0</v>
      </c>
      <c r="E89" s="33">
        <v>1</v>
      </c>
      <c r="F89" s="33">
        <v>2</v>
      </c>
      <c r="G89" s="34" t="str">
        <f t="shared" si="19"/>
        <v/>
      </c>
      <c r="H89" s="34" t="str">
        <f t="shared" si="20"/>
        <v/>
      </c>
      <c r="I89" s="34">
        <f t="shared" si="21"/>
        <v>2.6954177897574125E-3</v>
      </c>
      <c r="J89" s="34">
        <f t="shared" si="22"/>
        <v>5.7971014492753624E-3</v>
      </c>
      <c r="K89" s="34">
        <f t="shared" si="25"/>
        <v>1</v>
      </c>
      <c r="L89" s="34">
        <f t="shared" si="26"/>
        <v>1</v>
      </c>
      <c r="M89" s="34" t="str">
        <f t="shared" si="23"/>
        <v/>
      </c>
      <c r="N89" s="40" t="str">
        <f t="shared" si="24"/>
        <v/>
      </c>
    </row>
    <row r="90" spans="1:14" ht="29.25" customHeight="1" x14ac:dyDescent="0.2">
      <c r="A90" s="27"/>
      <c r="B90" s="29" t="s">
        <v>72</v>
      </c>
      <c r="C90" s="39">
        <v>0</v>
      </c>
      <c r="D90" s="33">
        <v>0</v>
      </c>
      <c r="E90" s="33">
        <v>0</v>
      </c>
      <c r="F90" s="33">
        <v>0</v>
      </c>
      <c r="G90" s="34" t="str">
        <f t="shared" si="19"/>
        <v/>
      </c>
      <c r="H90" s="34" t="str">
        <f t="shared" si="20"/>
        <v/>
      </c>
      <c r="I90" s="34" t="str">
        <f t="shared" si="21"/>
        <v/>
      </c>
      <c r="J90" s="34" t="str">
        <f t="shared" si="22"/>
        <v/>
      </c>
      <c r="K90" s="34" t="str">
        <f t="shared" si="25"/>
        <v xml:space="preserve"> </v>
      </c>
      <c r="L90" s="34" t="str">
        <f t="shared" si="26"/>
        <v xml:space="preserve"> </v>
      </c>
      <c r="M90" s="34" t="str">
        <f t="shared" si="23"/>
        <v/>
      </c>
      <c r="N90" s="40" t="str">
        <f t="shared" si="24"/>
        <v/>
      </c>
    </row>
    <row r="91" spans="1:14" x14ac:dyDescent="0.2">
      <c r="A91" s="27"/>
      <c r="B91" s="29" t="s">
        <v>73</v>
      </c>
      <c r="C91" s="39">
        <v>0</v>
      </c>
      <c r="D91" s="33">
        <v>1</v>
      </c>
      <c r="E91" s="33">
        <v>0</v>
      </c>
      <c r="F91" s="33">
        <v>1</v>
      </c>
      <c r="G91" s="34" t="str">
        <f t="shared" si="19"/>
        <v/>
      </c>
      <c r="H91" s="34">
        <f t="shared" si="20"/>
        <v>3.3444816053511705E-3</v>
      </c>
      <c r="I91" s="34" t="str">
        <f t="shared" si="21"/>
        <v/>
      </c>
      <c r="J91" s="34">
        <f t="shared" si="22"/>
        <v>2.8985507246376812E-3</v>
      </c>
      <c r="K91" s="34" t="str">
        <f t="shared" si="25"/>
        <v xml:space="preserve"> </v>
      </c>
      <c r="L91" s="34">
        <f t="shared" si="26"/>
        <v>0</v>
      </c>
      <c r="M91" s="34" t="str">
        <f t="shared" si="23"/>
        <v/>
      </c>
      <c r="N91" s="40">
        <f t="shared" si="24"/>
        <v>0</v>
      </c>
    </row>
    <row r="92" spans="1:14" x14ac:dyDescent="0.2">
      <c r="A92" s="27"/>
      <c r="B92" s="29" t="s">
        <v>74</v>
      </c>
      <c r="C92" s="39">
        <v>1</v>
      </c>
      <c r="D92" s="33">
        <v>0</v>
      </c>
      <c r="E92" s="33">
        <v>0</v>
      </c>
      <c r="F92" s="33">
        <v>2</v>
      </c>
      <c r="G92" s="34">
        <f t="shared" si="19"/>
        <v>3.8461538461538464E-3</v>
      </c>
      <c r="H92" s="34" t="str">
        <f t="shared" si="20"/>
        <v/>
      </c>
      <c r="I92" s="34" t="str">
        <f t="shared" si="21"/>
        <v/>
      </c>
      <c r="J92" s="34">
        <f t="shared" si="22"/>
        <v>5.7971014492753624E-3</v>
      </c>
      <c r="K92" s="34">
        <f t="shared" si="25"/>
        <v>-1</v>
      </c>
      <c r="L92" s="34">
        <f t="shared" si="26"/>
        <v>1</v>
      </c>
      <c r="M92" s="34">
        <f t="shared" si="23"/>
        <v>-3.8461538461538464E-3</v>
      </c>
      <c r="N92" s="40" t="str">
        <f t="shared" si="24"/>
        <v/>
      </c>
    </row>
    <row r="93" spans="1:14" x14ac:dyDescent="0.2">
      <c r="A93" s="27"/>
      <c r="B93" s="29" t="s">
        <v>75</v>
      </c>
      <c r="C93" s="39">
        <v>0</v>
      </c>
      <c r="D93" s="33">
        <v>3</v>
      </c>
      <c r="E93" s="33">
        <v>2</v>
      </c>
      <c r="F93" s="33">
        <v>6</v>
      </c>
      <c r="G93" s="34" t="str">
        <f t="shared" si="19"/>
        <v/>
      </c>
      <c r="H93" s="34">
        <f t="shared" si="20"/>
        <v>1.0033444816053512E-2</v>
      </c>
      <c r="I93" s="34">
        <f t="shared" si="21"/>
        <v>5.3908355795148251E-3</v>
      </c>
      <c r="J93" s="34">
        <f t="shared" si="22"/>
        <v>1.7391304347826087E-2</v>
      </c>
      <c r="K93" s="34">
        <f t="shared" si="25"/>
        <v>1</v>
      </c>
      <c r="L93" s="34">
        <f t="shared" si="26"/>
        <v>1</v>
      </c>
      <c r="M93" s="34" t="str">
        <f t="shared" si="23"/>
        <v/>
      </c>
      <c r="N93" s="40">
        <f t="shared" si="24"/>
        <v>1.0033444816053512E-2</v>
      </c>
    </row>
    <row r="94" spans="1:14" x14ac:dyDescent="0.2">
      <c r="A94" s="27"/>
      <c r="B94" s="29" t="s">
        <v>76</v>
      </c>
      <c r="C94" s="39">
        <v>0</v>
      </c>
      <c r="D94" s="33">
        <v>0</v>
      </c>
      <c r="E94" s="33">
        <v>0</v>
      </c>
      <c r="F94" s="33">
        <v>0</v>
      </c>
      <c r="G94" s="34" t="str">
        <f t="shared" si="19"/>
        <v/>
      </c>
      <c r="H94" s="34" t="str">
        <f t="shared" si="20"/>
        <v/>
      </c>
      <c r="I94" s="34" t="str">
        <f t="shared" si="21"/>
        <v/>
      </c>
      <c r="J94" s="34" t="str">
        <f t="shared" si="22"/>
        <v/>
      </c>
      <c r="K94" s="34" t="str">
        <f t="shared" si="25"/>
        <v xml:space="preserve"> </v>
      </c>
      <c r="L94" s="34" t="str">
        <f t="shared" si="26"/>
        <v xml:space="preserve"> </v>
      </c>
      <c r="M94" s="34" t="str">
        <f t="shared" si="23"/>
        <v/>
      </c>
      <c r="N94" s="40" t="str">
        <f t="shared" si="24"/>
        <v/>
      </c>
    </row>
    <row r="95" spans="1:14" x14ac:dyDescent="0.2">
      <c r="A95" s="27"/>
      <c r="B95" s="29" t="s">
        <v>77</v>
      </c>
      <c r="C95" s="39">
        <v>0</v>
      </c>
      <c r="D95" s="33">
        <v>0</v>
      </c>
      <c r="E95" s="33">
        <v>0</v>
      </c>
      <c r="F95" s="33">
        <v>0</v>
      </c>
      <c r="G95" s="34" t="str">
        <f t="shared" si="19"/>
        <v/>
      </c>
      <c r="H95" s="34" t="str">
        <f t="shared" si="20"/>
        <v/>
      </c>
      <c r="I95" s="34" t="str">
        <f t="shared" si="21"/>
        <v/>
      </c>
      <c r="J95" s="34" t="str">
        <f t="shared" si="22"/>
        <v/>
      </c>
      <c r="K95" s="34" t="str">
        <f t="shared" si="25"/>
        <v xml:space="preserve"> </v>
      </c>
      <c r="L95" s="34" t="str">
        <f t="shared" si="26"/>
        <v xml:space="preserve"> </v>
      </c>
      <c r="M95" s="34" t="str">
        <f t="shared" si="23"/>
        <v/>
      </c>
      <c r="N95" s="40" t="str">
        <f t="shared" si="24"/>
        <v/>
      </c>
    </row>
    <row r="96" spans="1:14" x14ac:dyDescent="0.2">
      <c r="A96" s="27"/>
      <c r="B96" s="29" t="s">
        <v>78</v>
      </c>
      <c r="C96" s="39">
        <v>0</v>
      </c>
      <c r="D96" s="33">
        <v>0</v>
      </c>
      <c r="E96" s="33">
        <v>1</v>
      </c>
      <c r="F96" s="33">
        <v>0</v>
      </c>
      <c r="G96" s="34" t="str">
        <f t="shared" si="19"/>
        <v/>
      </c>
      <c r="H96" s="34" t="str">
        <f t="shared" si="20"/>
        <v/>
      </c>
      <c r="I96" s="34">
        <f t="shared" si="21"/>
        <v>2.6954177897574125E-3</v>
      </c>
      <c r="J96" s="34" t="str">
        <f t="shared" si="22"/>
        <v/>
      </c>
      <c r="K96" s="34">
        <f t="shared" si="25"/>
        <v>1</v>
      </c>
      <c r="L96" s="34" t="str">
        <f t="shared" si="26"/>
        <v xml:space="preserve"> </v>
      </c>
      <c r="M96" s="34" t="str">
        <f t="shared" si="23"/>
        <v/>
      </c>
      <c r="N96" s="40" t="str">
        <f t="shared" si="24"/>
        <v/>
      </c>
    </row>
    <row r="97" spans="1:14" x14ac:dyDescent="0.2">
      <c r="A97" s="27"/>
      <c r="B97" s="29" t="s">
        <v>79</v>
      </c>
      <c r="C97" s="39">
        <v>1</v>
      </c>
      <c r="D97" s="33">
        <v>0</v>
      </c>
      <c r="E97" s="33">
        <v>27</v>
      </c>
      <c r="F97" s="33">
        <v>12</v>
      </c>
      <c r="G97" s="34">
        <f t="shared" si="19"/>
        <v>3.8461538461538464E-3</v>
      </c>
      <c r="H97" s="34" t="str">
        <f t="shared" si="20"/>
        <v/>
      </c>
      <c r="I97" s="34">
        <f t="shared" si="21"/>
        <v>7.277628032345014E-2</v>
      </c>
      <c r="J97" s="34">
        <f t="shared" si="22"/>
        <v>3.4782608695652174E-2</v>
      </c>
      <c r="K97" s="34">
        <f t="shared" si="25"/>
        <v>26</v>
      </c>
      <c r="L97" s="34">
        <f t="shared" si="26"/>
        <v>1</v>
      </c>
      <c r="M97" s="34">
        <f t="shared" si="23"/>
        <v>0.1</v>
      </c>
      <c r="N97" s="40" t="str">
        <f t="shared" si="24"/>
        <v/>
      </c>
    </row>
    <row r="98" spans="1:14" x14ac:dyDescent="0.2">
      <c r="A98" s="27"/>
      <c r="B98" s="29" t="s">
        <v>80</v>
      </c>
      <c r="C98" s="39">
        <v>0</v>
      </c>
      <c r="D98" s="33">
        <v>0</v>
      </c>
      <c r="E98" s="33">
        <v>0</v>
      </c>
      <c r="F98" s="33">
        <v>1</v>
      </c>
      <c r="G98" s="34" t="str">
        <f t="shared" si="19"/>
        <v/>
      </c>
      <c r="H98" s="34" t="str">
        <f t="shared" si="20"/>
        <v/>
      </c>
      <c r="I98" s="34" t="str">
        <f t="shared" si="21"/>
        <v/>
      </c>
      <c r="J98" s="34">
        <f t="shared" si="22"/>
        <v>2.8985507246376812E-3</v>
      </c>
      <c r="K98" s="34" t="str">
        <f t="shared" si="25"/>
        <v xml:space="preserve"> </v>
      </c>
      <c r="L98" s="34">
        <f t="shared" si="26"/>
        <v>1</v>
      </c>
      <c r="M98" s="34" t="str">
        <f t="shared" si="23"/>
        <v/>
      </c>
      <c r="N98" s="40" t="str">
        <f t="shared" si="24"/>
        <v/>
      </c>
    </row>
    <row r="99" spans="1:14" x14ac:dyDescent="0.2">
      <c r="A99" s="27"/>
      <c r="B99" s="29" t="s">
        <v>81</v>
      </c>
      <c r="C99" s="39">
        <v>1</v>
      </c>
      <c r="D99" s="33">
        <v>5</v>
      </c>
      <c r="E99" s="33">
        <v>3</v>
      </c>
      <c r="F99" s="33">
        <v>6</v>
      </c>
      <c r="G99" s="34">
        <f t="shared" si="19"/>
        <v>3.8461538461538464E-3</v>
      </c>
      <c r="H99" s="34">
        <f t="shared" si="20"/>
        <v>1.6722408026755852E-2</v>
      </c>
      <c r="I99" s="34">
        <f t="shared" si="21"/>
        <v>8.0862533692722376E-3</v>
      </c>
      <c r="J99" s="34">
        <f t="shared" si="22"/>
        <v>1.7391304347826087E-2</v>
      </c>
      <c r="K99" s="34">
        <f t="shared" si="25"/>
        <v>2</v>
      </c>
      <c r="L99" s="34">
        <f t="shared" si="26"/>
        <v>0.2</v>
      </c>
      <c r="M99" s="34">
        <f t="shared" si="23"/>
        <v>7.6923076923076927E-3</v>
      </c>
      <c r="N99" s="40">
        <f t="shared" si="24"/>
        <v>3.3444816053511705E-3</v>
      </c>
    </row>
    <row r="100" spans="1:14" x14ac:dyDescent="0.2">
      <c r="A100" s="27"/>
      <c r="B100" s="29" t="s">
        <v>82</v>
      </c>
      <c r="C100" s="39">
        <v>1</v>
      </c>
      <c r="D100" s="33">
        <v>5</v>
      </c>
      <c r="E100" s="33">
        <v>12</v>
      </c>
      <c r="F100" s="33">
        <v>8</v>
      </c>
      <c r="G100" s="34">
        <f t="shared" si="19"/>
        <v>3.8461538461538464E-3</v>
      </c>
      <c r="H100" s="34">
        <f t="shared" si="20"/>
        <v>1.6722408026755852E-2</v>
      </c>
      <c r="I100" s="34">
        <f t="shared" si="21"/>
        <v>3.2345013477088951E-2</v>
      </c>
      <c r="J100" s="34">
        <f t="shared" si="22"/>
        <v>2.318840579710145E-2</v>
      </c>
      <c r="K100" s="34">
        <f t="shared" si="25"/>
        <v>11</v>
      </c>
      <c r="L100" s="34">
        <f t="shared" si="26"/>
        <v>0.6</v>
      </c>
      <c r="M100" s="34">
        <f t="shared" si="23"/>
        <v>4.230769230769231E-2</v>
      </c>
      <c r="N100" s="40">
        <f t="shared" si="24"/>
        <v>1.003344481605351E-2</v>
      </c>
    </row>
    <row r="101" spans="1:14" x14ac:dyDescent="0.2">
      <c r="A101" s="27"/>
      <c r="B101" s="29" t="s">
        <v>83</v>
      </c>
      <c r="C101" s="39">
        <v>0</v>
      </c>
      <c r="D101" s="33">
        <v>0</v>
      </c>
      <c r="E101" s="33">
        <v>16</v>
      </c>
      <c r="F101" s="33">
        <v>18</v>
      </c>
      <c r="G101" s="34" t="str">
        <f t="shared" si="19"/>
        <v/>
      </c>
      <c r="H101" s="34" t="str">
        <f t="shared" si="20"/>
        <v/>
      </c>
      <c r="I101" s="34">
        <f t="shared" si="21"/>
        <v>4.3126684636118601E-2</v>
      </c>
      <c r="J101" s="34">
        <f t="shared" si="22"/>
        <v>5.2173913043478258E-2</v>
      </c>
      <c r="K101" s="34">
        <f t="shared" si="25"/>
        <v>1</v>
      </c>
      <c r="L101" s="34">
        <f t="shared" si="26"/>
        <v>1</v>
      </c>
      <c r="M101" s="34" t="str">
        <f t="shared" si="23"/>
        <v/>
      </c>
      <c r="N101" s="40" t="str">
        <f t="shared" si="24"/>
        <v/>
      </c>
    </row>
    <row r="102" spans="1:14" x14ac:dyDescent="0.2">
      <c r="A102" s="27"/>
      <c r="B102" s="29" t="s">
        <v>84</v>
      </c>
      <c r="C102" s="39">
        <v>0</v>
      </c>
      <c r="D102" s="33">
        <v>0</v>
      </c>
      <c r="E102" s="33">
        <v>0</v>
      </c>
      <c r="F102" s="33">
        <v>0</v>
      </c>
      <c r="G102" s="34" t="str">
        <f t="shared" si="19"/>
        <v/>
      </c>
      <c r="H102" s="34" t="str">
        <f t="shared" si="20"/>
        <v/>
      </c>
      <c r="I102" s="34" t="str">
        <f t="shared" si="21"/>
        <v/>
      </c>
      <c r="J102" s="34" t="str">
        <f t="shared" si="22"/>
        <v/>
      </c>
      <c r="K102" s="34" t="str">
        <f t="shared" si="25"/>
        <v xml:space="preserve"> </v>
      </c>
      <c r="L102" s="34" t="str">
        <f t="shared" si="26"/>
        <v xml:space="preserve"> </v>
      </c>
      <c r="M102" s="34" t="str">
        <f t="shared" si="23"/>
        <v/>
      </c>
      <c r="N102" s="40" t="str">
        <f t="shared" si="24"/>
        <v/>
      </c>
    </row>
    <row r="103" spans="1:14" x14ac:dyDescent="0.2">
      <c r="A103" s="27"/>
      <c r="B103" s="29" t="s">
        <v>85</v>
      </c>
      <c r="C103" s="39">
        <v>2</v>
      </c>
      <c r="D103" s="33">
        <v>15</v>
      </c>
      <c r="E103" s="33">
        <v>2</v>
      </c>
      <c r="F103" s="33">
        <v>9</v>
      </c>
      <c r="G103" s="34">
        <f t="shared" si="19"/>
        <v>7.6923076923076927E-3</v>
      </c>
      <c r="H103" s="34">
        <f t="shared" si="20"/>
        <v>5.016722408026756E-2</v>
      </c>
      <c r="I103" s="34">
        <f t="shared" si="21"/>
        <v>5.3908355795148251E-3</v>
      </c>
      <c r="J103" s="34">
        <f t="shared" si="22"/>
        <v>2.6086956521739129E-2</v>
      </c>
      <c r="K103" s="34">
        <f t="shared" si="25"/>
        <v>0</v>
      </c>
      <c r="L103" s="34">
        <f t="shared" si="26"/>
        <v>-0.4</v>
      </c>
      <c r="M103" s="34">
        <f t="shared" si="23"/>
        <v>0</v>
      </c>
      <c r="N103" s="40">
        <f t="shared" si="24"/>
        <v>-2.0066889632107024E-2</v>
      </c>
    </row>
    <row r="104" spans="1:14" x14ac:dyDescent="0.2">
      <c r="A104" s="27"/>
      <c r="B104" s="29" t="s">
        <v>86</v>
      </c>
      <c r="C104" s="39">
        <v>1</v>
      </c>
      <c r="D104" s="33">
        <v>1</v>
      </c>
      <c r="E104" s="33">
        <v>1</v>
      </c>
      <c r="F104" s="33">
        <v>5</v>
      </c>
      <c r="G104" s="34">
        <f t="shared" si="19"/>
        <v>3.8461538461538464E-3</v>
      </c>
      <c r="H104" s="34">
        <f t="shared" si="20"/>
        <v>3.3444816053511705E-3</v>
      </c>
      <c r="I104" s="34">
        <f t="shared" si="21"/>
        <v>2.6954177897574125E-3</v>
      </c>
      <c r="J104" s="34">
        <f t="shared" si="22"/>
        <v>1.4492753623188406E-2</v>
      </c>
      <c r="K104" s="34">
        <f t="shared" si="25"/>
        <v>0</v>
      </c>
      <c r="L104" s="34">
        <f t="shared" si="26"/>
        <v>4</v>
      </c>
      <c r="M104" s="34">
        <f t="shared" si="23"/>
        <v>0</v>
      </c>
      <c r="N104" s="40">
        <f t="shared" si="24"/>
        <v>1.3377926421404682E-2</v>
      </c>
    </row>
    <row r="105" spans="1:14" x14ac:dyDescent="0.2">
      <c r="A105" s="27"/>
      <c r="B105" s="29" t="s">
        <v>87</v>
      </c>
      <c r="C105" s="39">
        <v>1</v>
      </c>
      <c r="D105" s="33">
        <v>6</v>
      </c>
      <c r="E105" s="33">
        <v>1</v>
      </c>
      <c r="F105" s="33">
        <v>4</v>
      </c>
      <c r="G105" s="34">
        <f t="shared" si="19"/>
        <v>3.8461538461538464E-3</v>
      </c>
      <c r="H105" s="34">
        <f t="shared" si="20"/>
        <v>2.0066889632107024E-2</v>
      </c>
      <c r="I105" s="34">
        <f t="shared" si="21"/>
        <v>2.6954177897574125E-3</v>
      </c>
      <c r="J105" s="34">
        <f t="shared" si="22"/>
        <v>1.1594202898550725E-2</v>
      </c>
      <c r="K105" s="34">
        <f t="shared" si="25"/>
        <v>0</v>
      </c>
      <c r="L105" s="34">
        <f t="shared" si="26"/>
        <v>-0.33333333333333331</v>
      </c>
      <c r="M105" s="34">
        <f t="shared" si="23"/>
        <v>0</v>
      </c>
      <c r="N105" s="40">
        <f t="shared" si="24"/>
        <v>-6.688963210702341E-3</v>
      </c>
    </row>
    <row r="106" spans="1:14" x14ac:dyDescent="0.2">
      <c r="A106" s="27"/>
      <c r="B106" s="29" t="s">
        <v>88</v>
      </c>
      <c r="C106" s="39">
        <v>1</v>
      </c>
      <c r="D106" s="33">
        <v>3</v>
      </c>
      <c r="E106" s="33">
        <v>1</v>
      </c>
      <c r="F106" s="33">
        <v>5</v>
      </c>
      <c r="G106" s="34">
        <f t="shared" si="19"/>
        <v>3.8461538461538464E-3</v>
      </c>
      <c r="H106" s="34">
        <f t="shared" si="20"/>
        <v>1.0033444816053512E-2</v>
      </c>
      <c r="I106" s="34">
        <f t="shared" si="21"/>
        <v>2.6954177897574125E-3</v>
      </c>
      <c r="J106" s="34">
        <f t="shared" si="22"/>
        <v>1.4492753623188406E-2</v>
      </c>
      <c r="K106" s="34">
        <f t="shared" si="25"/>
        <v>0</v>
      </c>
      <c r="L106" s="34">
        <f t="shared" si="26"/>
        <v>0.66666666666666663</v>
      </c>
      <c r="M106" s="34">
        <f t="shared" si="23"/>
        <v>0</v>
      </c>
      <c r="N106" s="40">
        <f t="shared" si="24"/>
        <v>6.688963210702341E-3</v>
      </c>
    </row>
    <row r="107" spans="1:14" x14ac:dyDescent="0.2">
      <c r="A107" s="27"/>
      <c r="B107" s="29" t="s">
        <v>89</v>
      </c>
      <c r="C107" s="39">
        <v>2</v>
      </c>
      <c r="D107" s="33">
        <v>4</v>
      </c>
      <c r="E107" s="33">
        <v>7</v>
      </c>
      <c r="F107" s="33">
        <v>6</v>
      </c>
      <c r="G107" s="34">
        <f t="shared" si="19"/>
        <v>7.6923076923076927E-3</v>
      </c>
      <c r="H107" s="34">
        <f t="shared" si="20"/>
        <v>1.3377926421404682E-2</v>
      </c>
      <c r="I107" s="34">
        <f t="shared" si="21"/>
        <v>1.8867924528301886E-2</v>
      </c>
      <c r="J107" s="34">
        <f t="shared" si="22"/>
        <v>1.7391304347826087E-2</v>
      </c>
      <c r="K107" s="34">
        <f t="shared" si="25"/>
        <v>2.5</v>
      </c>
      <c r="L107" s="34">
        <f t="shared" si="26"/>
        <v>0.5</v>
      </c>
      <c r="M107" s="34">
        <f t="shared" si="23"/>
        <v>1.9230769230769232E-2</v>
      </c>
      <c r="N107" s="40">
        <f t="shared" si="24"/>
        <v>6.688963210702341E-3</v>
      </c>
    </row>
    <row r="108" spans="1:14" x14ac:dyDescent="0.2">
      <c r="A108" s="27"/>
      <c r="B108" s="29" t="s">
        <v>90</v>
      </c>
      <c r="C108" s="39">
        <v>1</v>
      </c>
      <c r="D108" s="33">
        <v>3</v>
      </c>
      <c r="E108" s="33">
        <v>1</v>
      </c>
      <c r="F108" s="33">
        <v>6</v>
      </c>
      <c r="G108" s="34">
        <f t="shared" si="19"/>
        <v>3.8461538461538464E-3</v>
      </c>
      <c r="H108" s="34">
        <f t="shared" si="20"/>
        <v>1.0033444816053512E-2</v>
      </c>
      <c r="I108" s="34">
        <f t="shared" si="21"/>
        <v>2.6954177897574125E-3</v>
      </c>
      <c r="J108" s="34">
        <f t="shared" si="22"/>
        <v>1.7391304347826087E-2</v>
      </c>
      <c r="K108" s="34">
        <f t="shared" si="25"/>
        <v>0</v>
      </c>
      <c r="L108" s="34">
        <f t="shared" si="26"/>
        <v>1</v>
      </c>
      <c r="M108" s="34">
        <f t="shared" si="23"/>
        <v>0</v>
      </c>
      <c r="N108" s="40">
        <f t="shared" si="24"/>
        <v>1.0033444816053512E-2</v>
      </c>
    </row>
    <row r="109" spans="1:14" x14ac:dyDescent="0.2">
      <c r="A109" s="27"/>
      <c r="B109" s="29" t="s">
        <v>91</v>
      </c>
      <c r="C109" s="39">
        <v>0</v>
      </c>
      <c r="D109" s="33">
        <v>0</v>
      </c>
      <c r="E109" s="33">
        <v>0</v>
      </c>
      <c r="F109" s="33">
        <v>0</v>
      </c>
      <c r="G109" s="34" t="str">
        <f t="shared" si="19"/>
        <v/>
      </c>
      <c r="H109" s="34" t="str">
        <f t="shared" si="20"/>
        <v/>
      </c>
      <c r="I109" s="34" t="str">
        <f t="shared" si="21"/>
        <v/>
      </c>
      <c r="J109" s="34" t="str">
        <f t="shared" si="22"/>
        <v/>
      </c>
      <c r="K109" s="34" t="str">
        <f t="shared" si="25"/>
        <v xml:space="preserve"> </v>
      </c>
      <c r="L109" s="34" t="str">
        <f t="shared" si="26"/>
        <v xml:space="preserve"> </v>
      </c>
      <c r="M109" s="34" t="str">
        <f t="shared" si="23"/>
        <v/>
      </c>
      <c r="N109" s="40" t="str">
        <f t="shared" si="24"/>
        <v/>
      </c>
    </row>
    <row r="110" spans="1:14" x14ac:dyDescent="0.2">
      <c r="A110" s="27"/>
      <c r="B110" s="29" t="s">
        <v>92</v>
      </c>
      <c r="C110" s="39">
        <v>0</v>
      </c>
      <c r="D110" s="33">
        <v>0</v>
      </c>
      <c r="E110" s="33">
        <v>0</v>
      </c>
      <c r="F110" s="33">
        <v>0</v>
      </c>
      <c r="G110" s="34" t="str">
        <f t="shared" si="19"/>
        <v/>
      </c>
      <c r="H110" s="34" t="str">
        <f t="shared" si="20"/>
        <v/>
      </c>
      <c r="I110" s="34" t="str">
        <f t="shared" si="21"/>
        <v/>
      </c>
      <c r="J110" s="34" t="str">
        <f t="shared" si="22"/>
        <v/>
      </c>
      <c r="K110" s="34" t="str">
        <f t="shared" si="25"/>
        <v xml:space="preserve"> </v>
      </c>
      <c r="L110" s="34" t="str">
        <f t="shared" si="26"/>
        <v xml:space="preserve"> </v>
      </c>
      <c r="M110" s="34" t="str">
        <f t="shared" si="23"/>
        <v/>
      </c>
      <c r="N110" s="40" t="str">
        <f t="shared" si="24"/>
        <v/>
      </c>
    </row>
    <row r="111" spans="1:14" x14ac:dyDescent="0.2">
      <c r="A111" s="27"/>
      <c r="B111" s="29" t="s">
        <v>93</v>
      </c>
      <c r="C111" s="39">
        <v>8</v>
      </c>
      <c r="D111" s="33">
        <v>6</v>
      </c>
      <c r="E111" s="33">
        <v>7</v>
      </c>
      <c r="F111" s="33">
        <v>8</v>
      </c>
      <c r="G111" s="34">
        <f t="shared" si="19"/>
        <v>3.0769230769230771E-2</v>
      </c>
      <c r="H111" s="34">
        <f t="shared" si="20"/>
        <v>2.0066889632107024E-2</v>
      </c>
      <c r="I111" s="34">
        <f t="shared" si="21"/>
        <v>1.8867924528301886E-2</v>
      </c>
      <c r="J111" s="34">
        <f t="shared" si="22"/>
        <v>2.318840579710145E-2</v>
      </c>
      <c r="K111" s="34">
        <f t="shared" si="25"/>
        <v>-0.125</v>
      </c>
      <c r="L111" s="34">
        <f t="shared" si="26"/>
        <v>0.33333333333333331</v>
      </c>
      <c r="M111" s="34">
        <f t="shared" si="23"/>
        <v>-3.8461538461538464E-3</v>
      </c>
      <c r="N111" s="40">
        <f t="shared" si="24"/>
        <v>6.688963210702341E-3</v>
      </c>
    </row>
    <row r="112" spans="1:14" x14ac:dyDescent="0.2">
      <c r="A112" s="27"/>
      <c r="B112" s="29" t="s">
        <v>94</v>
      </c>
      <c r="C112" s="39">
        <v>0</v>
      </c>
      <c r="D112" s="33">
        <v>0</v>
      </c>
      <c r="E112" s="33">
        <v>0</v>
      </c>
      <c r="F112" s="33">
        <v>0</v>
      </c>
      <c r="G112" s="34" t="str">
        <f t="shared" si="19"/>
        <v/>
      </c>
      <c r="H112" s="34" t="str">
        <f t="shared" si="20"/>
        <v/>
      </c>
      <c r="I112" s="34" t="str">
        <f t="shared" si="21"/>
        <v/>
      </c>
      <c r="J112" s="34" t="str">
        <f t="shared" si="22"/>
        <v/>
      </c>
      <c r="K112" s="34" t="str">
        <f t="shared" si="25"/>
        <v xml:space="preserve"> </v>
      </c>
      <c r="L112" s="34" t="str">
        <f t="shared" si="26"/>
        <v xml:space="preserve"> </v>
      </c>
      <c r="M112" s="34" t="str">
        <f t="shared" si="23"/>
        <v/>
      </c>
      <c r="N112" s="40" t="str">
        <f t="shared" si="24"/>
        <v/>
      </c>
    </row>
    <row r="113" spans="1:14" x14ac:dyDescent="0.2">
      <c r="A113" s="27"/>
      <c r="B113" s="29" t="s">
        <v>95</v>
      </c>
      <c r="C113" s="39">
        <v>0</v>
      </c>
      <c r="D113" s="33">
        <v>0</v>
      </c>
      <c r="E113" s="33">
        <v>0</v>
      </c>
      <c r="F113" s="33">
        <v>0</v>
      </c>
      <c r="G113" s="34" t="str">
        <f t="shared" ref="G113:G144" si="27">+IF(C113=0,"",C113/C$81)</f>
        <v/>
      </c>
      <c r="H113" s="34" t="str">
        <f t="shared" ref="H113:H144" si="28">+IF(D113=0,"",D113/D$81)</f>
        <v/>
      </c>
      <c r="I113" s="34" t="str">
        <f t="shared" ref="I113:I144" si="29">+IF(E113=0,"",E113/E$81)</f>
        <v/>
      </c>
      <c r="J113" s="34" t="str">
        <f t="shared" ref="J113:J144" si="30">+IF(F113=0,"",F113/F$81)</f>
        <v/>
      </c>
      <c r="K113" s="34" t="str">
        <f t="shared" si="25"/>
        <v xml:space="preserve"> </v>
      </c>
      <c r="L113" s="34" t="str">
        <f t="shared" si="26"/>
        <v xml:space="preserve"> </v>
      </c>
      <c r="M113" s="34" t="str">
        <f t="shared" ref="M113:M144" si="31">+IF(OR(AND(G113=""),(K113="")),"",G113*K113)</f>
        <v/>
      </c>
      <c r="N113" s="40" t="str">
        <f t="shared" ref="N113:N144" si="32">+IF(OR(AND(H113=""),(L113="")),"",H113*L113)</f>
        <v/>
      </c>
    </row>
    <row r="114" spans="1:14" x14ac:dyDescent="0.2">
      <c r="A114" s="27"/>
      <c r="B114" s="29" t="s">
        <v>96</v>
      </c>
      <c r="C114" s="39">
        <v>0</v>
      </c>
      <c r="D114" s="33">
        <v>0</v>
      </c>
      <c r="E114" s="33">
        <v>0</v>
      </c>
      <c r="F114" s="33">
        <v>0</v>
      </c>
      <c r="G114" s="34" t="str">
        <f t="shared" si="27"/>
        <v/>
      </c>
      <c r="H114" s="34" t="str">
        <f t="shared" si="28"/>
        <v/>
      </c>
      <c r="I114" s="34" t="str">
        <f t="shared" si="29"/>
        <v/>
      </c>
      <c r="J114" s="34" t="str">
        <f t="shared" si="30"/>
        <v/>
      </c>
      <c r="K114" s="34" t="str">
        <f t="shared" ref="K114:K145" si="33">+IF(AND(C114=0,E114=0)," ",IF(C114=0,1,IF(E114=0,-1,(E114-C114)/C114)))</f>
        <v xml:space="preserve"> </v>
      </c>
      <c r="L114" s="34" t="str">
        <f t="shared" ref="L114:L145" si="34">+IF(AND(D114=0,F114=0)," ",IF(D114=0,1,IF(F114=0,-1,(F114-D114)/D114)))</f>
        <v xml:space="preserve"> </v>
      </c>
      <c r="M114" s="34" t="str">
        <f t="shared" si="31"/>
        <v/>
      </c>
      <c r="N114" s="40" t="str">
        <f t="shared" si="32"/>
        <v/>
      </c>
    </row>
    <row r="115" spans="1:14" x14ac:dyDescent="0.2">
      <c r="A115" s="27"/>
      <c r="B115" s="29" t="s">
        <v>97</v>
      </c>
      <c r="C115" s="39">
        <v>1</v>
      </c>
      <c r="D115" s="33">
        <v>6</v>
      </c>
      <c r="E115" s="33">
        <v>3</v>
      </c>
      <c r="F115" s="33">
        <v>12</v>
      </c>
      <c r="G115" s="34">
        <f t="shared" si="27"/>
        <v>3.8461538461538464E-3</v>
      </c>
      <c r="H115" s="34">
        <f t="shared" si="28"/>
        <v>2.0066889632107024E-2</v>
      </c>
      <c r="I115" s="34">
        <f t="shared" si="29"/>
        <v>8.0862533692722376E-3</v>
      </c>
      <c r="J115" s="34">
        <f t="shared" si="30"/>
        <v>3.4782608695652174E-2</v>
      </c>
      <c r="K115" s="34">
        <f t="shared" si="33"/>
        <v>2</v>
      </c>
      <c r="L115" s="34">
        <f t="shared" si="34"/>
        <v>1</v>
      </c>
      <c r="M115" s="34">
        <f t="shared" si="31"/>
        <v>7.6923076923076927E-3</v>
      </c>
      <c r="N115" s="40">
        <f t="shared" si="32"/>
        <v>2.0066889632107024E-2</v>
      </c>
    </row>
    <row r="116" spans="1:14" x14ac:dyDescent="0.2">
      <c r="A116" s="27"/>
      <c r="B116" s="29" t="s">
        <v>98</v>
      </c>
      <c r="C116" s="39">
        <v>4</v>
      </c>
      <c r="D116" s="33">
        <v>2</v>
      </c>
      <c r="E116" s="33">
        <v>7</v>
      </c>
      <c r="F116" s="33">
        <v>5</v>
      </c>
      <c r="G116" s="34">
        <f t="shared" si="27"/>
        <v>1.5384615384615385E-2</v>
      </c>
      <c r="H116" s="34">
        <f t="shared" si="28"/>
        <v>6.688963210702341E-3</v>
      </c>
      <c r="I116" s="34">
        <f t="shared" si="29"/>
        <v>1.8867924528301886E-2</v>
      </c>
      <c r="J116" s="34">
        <f t="shared" si="30"/>
        <v>1.4492753623188406E-2</v>
      </c>
      <c r="K116" s="34">
        <f t="shared" si="33"/>
        <v>0.75</v>
      </c>
      <c r="L116" s="34">
        <f t="shared" si="34"/>
        <v>1.5</v>
      </c>
      <c r="M116" s="34">
        <f t="shared" si="31"/>
        <v>1.1538461538461539E-2</v>
      </c>
      <c r="N116" s="40">
        <f t="shared" si="32"/>
        <v>1.0033444816053512E-2</v>
      </c>
    </row>
    <row r="117" spans="1:14" x14ac:dyDescent="0.2">
      <c r="A117" s="27"/>
      <c r="B117" s="29" t="s">
        <v>99</v>
      </c>
      <c r="C117" s="39">
        <v>0</v>
      </c>
      <c r="D117" s="33">
        <v>0</v>
      </c>
      <c r="E117" s="33">
        <v>0</v>
      </c>
      <c r="F117" s="33">
        <v>0</v>
      </c>
      <c r="G117" s="34" t="str">
        <f t="shared" si="27"/>
        <v/>
      </c>
      <c r="H117" s="34" t="str">
        <f t="shared" si="28"/>
        <v/>
      </c>
      <c r="I117" s="34" t="str">
        <f t="shared" si="29"/>
        <v/>
      </c>
      <c r="J117" s="34" t="str">
        <f t="shared" si="30"/>
        <v/>
      </c>
      <c r="K117" s="34" t="str">
        <f t="shared" si="33"/>
        <v xml:space="preserve"> </v>
      </c>
      <c r="L117" s="34" t="str">
        <f t="shared" si="34"/>
        <v xml:space="preserve"> </v>
      </c>
      <c r="M117" s="34" t="str">
        <f t="shared" si="31"/>
        <v/>
      </c>
      <c r="N117" s="40" t="str">
        <f t="shared" si="32"/>
        <v/>
      </c>
    </row>
    <row r="118" spans="1:14" x14ac:dyDescent="0.2">
      <c r="A118" s="27"/>
      <c r="B118" s="29" t="s">
        <v>100</v>
      </c>
      <c r="C118" s="39">
        <v>2</v>
      </c>
      <c r="D118" s="33">
        <v>5</v>
      </c>
      <c r="E118" s="33">
        <v>9</v>
      </c>
      <c r="F118" s="33">
        <v>6</v>
      </c>
      <c r="G118" s="34">
        <f t="shared" si="27"/>
        <v>7.6923076923076927E-3</v>
      </c>
      <c r="H118" s="34">
        <f t="shared" si="28"/>
        <v>1.6722408026755852E-2</v>
      </c>
      <c r="I118" s="34">
        <f t="shared" si="29"/>
        <v>2.4258760107816711E-2</v>
      </c>
      <c r="J118" s="34">
        <f t="shared" si="30"/>
        <v>1.7391304347826087E-2</v>
      </c>
      <c r="K118" s="34">
        <f t="shared" si="33"/>
        <v>3.5</v>
      </c>
      <c r="L118" s="34">
        <f t="shared" si="34"/>
        <v>0.2</v>
      </c>
      <c r="M118" s="34">
        <f t="shared" si="31"/>
        <v>2.6923076923076925E-2</v>
      </c>
      <c r="N118" s="40">
        <f t="shared" si="32"/>
        <v>3.3444816053511705E-3</v>
      </c>
    </row>
    <row r="119" spans="1:14" x14ac:dyDescent="0.2">
      <c r="A119" s="27"/>
      <c r="B119" s="29" t="s">
        <v>101</v>
      </c>
      <c r="C119" s="39">
        <v>0</v>
      </c>
      <c r="D119" s="33">
        <v>1</v>
      </c>
      <c r="E119" s="33">
        <v>0</v>
      </c>
      <c r="F119" s="33">
        <v>0</v>
      </c>
      <c r="G119" s="34" t="str">
        <f t="shared" si="27"/>
        <v/>
      </c>
      <c r="H119" s="34">
        <f t="shared" si="28"/>
        <v>3.3444816053511705E-3</v>
      </c>
      <c r="I119" s="34" t="str">
        <f t="shared" si="29"/>
        <v/>
      </c>
      <c r="J119" s="34" t="str">
        <f t="shared" si="30"/>
        <v/>
      </c>
      <c r="K119" s="34" t="str">
        <f t="shared" si="33"/>
        <v xml:space="preserve"> </v>
      </c>
      <c r="L119" s="34">
        <f t="shared" si="34"/>
        <v>-1</v>
      </c>
      <c r="M119" s="34" t="str">
        <f t="shared" si="31"/>
        <v/>
      </c>
      <c r="N119" s="40">
        <f t="shared" si="32"/>
        <v>-3.3444816053511705E-3</v>
      </c>
    </row>
    <row r="120" spans="1:14" x14ac:dyDescent="0.2">
      <c r="A120" s="27"/>
      <c r="B120" s="29" t="s">
        <v>102</v>
      </c>
      <c r="C120" s="39">
        <v>0</v>
      </c>
      <c r="D120" s="33">
        <v>0</v>
      </c>
      <c r="E120" s="33">
        <v>0</v>
      </c>
      <c r="F120" s="33">
        <v>1</v>
      </c>
      <c r="G120" s="34" t="str">
        <f t="shared" si="27"/>
        <v/>
      </c>
      <c r="H120" s="34" t="str">
        <f t="shared" si="28"/>
        <v/>
      </c>
      <c r="I120" s="34" t="str">
        <f t="shared" si="29"/>
        <v/>
      </c>
      <c r="J120" s="34">
        <f t="shared" si="30"/>
        <v>2.8985507246376812E-3</v>
      </c>
      <c r="K120" s="34" t="str">
        <f t="shared" si="33"/>
        <v xml:space="preserve"> </v>
      </c>
      <c r="L120" s="34">
        <f t="shared" si="34"/>
        <v>1</v>
      </c>
      <c r="M120" s="34" t="str">
        <f t="shared" si="31"/>
        <v/>
      </c>
      <c r="N120" s="40" t="str">
        <f t="shared" si="32"/>
        <v/>
      </c>
    </row>
    <row r="121" spans="1:14" x14ac:dyDescent="0.2">
      <c r="A121" s="27"/>
      <c r="B121" s="29" t="s">
        <v>103</v>
      </c>
      <c r="C121" s="39">
        <v>0</v>
      </c>
      <c r="D121" s="33">
        <v>0</v>
      </c>
      <c r="E121" s="33">
        <v>0</v>
      </c>
      <c r="F121" s="33">
        <v>0</v>
      </c>
      <c r="G121" s="34" t="str">
        <f t="shared" si="27"/>
        <v/>
      </c>
      <c r="H121" s="34" t="str">
        <f t="shared" si="28"/>
        <v/>
      </c>
      <c r="I121" s="34" t="str">
        <f t="shared" si="29"/>
        <v/>
      </c>
      <c r="J121" s="34" t="str">
        <f t="shared" si="30"/>
        <v/>
      </c>
      <c r="K121" s="34" t="str">
        <f t="shared" si="33"/>
        <v xml:space="preserve"> </v>
      </c>
      <c r="L121" s="34" t="str">
        <f t="shared" si="34"/>
        <v xml:space="preserve"> </v>
      </c>
      <c r="M121" s="34" t="str">
        <f t="shared" si="31"/>
        <v/>
      </c>
      <c r="N121" s="40" t="str">
        <f t="shared" si="32"/>
        <v/>
      </c>
    </row>
    <row r="122" spans="1:14" x14ac:dyDescent="0.2">
      <c r="A122" s="27"/>
      <c r="B122" s="29" t="s">
        <v>104</v>
      </c>
      <c r="C122" s="39">
        <v>0</v>
      </c>
      <c r="D122" s="33">
        <v>2</v>
      </c>
      <c r="E122" s="33">
        <v>2</v>
      </c>
      <c r="F122" s="33">
        <v>4</v>
      </c>
      <c r="G122" s="34" t="str">
        <f t="shared" si="27"/>
        <v/>
      </c>
      <c r="H122" s="34">
        <f t="shared" si="28"/>
        <v>6.688963210702341E-3</v>
      </c>
      <c r="I122" s="34">
        <f t="shared" si="29"/>
        <v>5.3908355795148251E-3</v>
      </c>
      <c r="J122" s="34">
        <f t="shared" si="30"/>
        <v>1.1594202898550725E-2</v>
      </c>
      <c r="K122" s="34">
        <f t="shared" si="33"/>
        <v>1</v>
      </c>
      <c r="L122" s="34">
        <f t="shared" si="34"/>
        <v>1</v>
      </c>
      <c r="M122" s="34" t="str">
        <f t="shared" si="31"/>
        <v/>
      </c>
      <c r="N122" s="40">
        <f t="shared" si="32"/>
        <v>6.688963210702341E-3</v>
      </c>
    </row>
    <row r="123" spans="1:14" x14ac:dyDescent="0.2">
      <c r="A123" s="27"/>
      <c r="B123" s="29" t="s">
        <v>105</v>
      </c>
      <c r="C123" s="39">
        <v>22</v>
      </c>
      <c r="D123" s="33">
        <v>56</v>
      </c>
      <c r="E123" s="33">
        <v>17</v>
      </c>
      <c r="F123" s="33">
        <v>36</v>
      </c>
      <c r="G123" s="34">
        <f t="shared" si="27"/>
        <v>8.461538461538462E-2</v>
      </c>
      <c r="H123" s="34">
        <f t="shared" si="28"/>
        <v>0.18729096989966554</v>
      </c>
      <c r="I123" s="34">
        <f t="shared" si="29"/>
        <v>4.5822102425876012E-2</v>
      </c>
      <c r="J123" s="34">
        <f t="shared" si="30"/>
        <v>0.10434782608695652</v>
      </c>
      <c r="K123" s="34">
        <f t="shared" si="33"/>
        <v>-0.22727272727272727</v>
      </c>
      <c r="L123" s="34">
        <f t="shared" si="34"/>
        <v>-0.35714285714285715</v>
      </c>
      <c r="M123" s="34">
        <f t="shared" si="31"/>
        <v>-1.9230769230769232E-2</v>
      </c>
      <c r="N123" s="40">
        <f t="shared" si="32"/>
        <v>-6.6889632107023408E-2</v>
      </c>
    </row>
    <row r="124" spans="1:14" ht="25.5" x14ac:dyDescent="0.2">
      <c r="A124" s="27"/>
      <c r="B124" s="29" t="s">
        <v>106</v>
      </c>
      <c r="C124" s="39">
        <v>5</v>
      </c>
      <c r="D124" s="33">
        <v>20</v>
      </c>
      <c r="E124" s="33">
        <v>7</v>
      </c>
      <c r="F124" s="33">
        <v>13</v>
      </c>
      <c r="G124" s="34">
        <f t="shared" si="27"/>
        <v>1.9230769230769232E-2</v>
      </c>
      <c r="H124" s="34">
        <f t="shared" si="28"/>
        <v>6.6889632107023408E-2</v>
      </c>
      <c r="I124" s="34">
        <f t="shared" si="29"/>
        <v>1.8867924528301886E-2</v>
      </c>
      <c r="J124" s="34">
        <f t="shared" si="30"/>
        <v>3.7681159420289857E-2</v>
      </c>
      <c r="K124" s="34">
        <f t="shared" si="33"/>
        <v>0.4</v>
      </c>
      <c r="L124" s="34">
        <f t="shared" si="34"/>
        <v>-0.35</v>
      </c>
      <c r="M124" s="34">
        <f t="shared" si="31"/>
        <v>7.6923076923076927E-3</v>
      </c>
      <c r="N124" s="40">
        <f t="shared" si="32"/>
        <v>-2.3411371237458192E-2</v>
      </c>
    </row>
    <row r="125" spans="1:14" ht="25.5" x14ac:dyDescent="0.2">
      <c r="A125" s="27"/>
      <c r="B125" s="29" t="s">
        <v>107</v>
      </c>
      <c r="C125" s="39">
        <v>21</v>
      </c>
      <c r="D125" s="33">
        <v>19</v>
      </c>
      <c r="E125" s="33">
        <v>8</v>
      </c>
      <c r="F125" s="33">
        <v>19</v>
      </c>
      <c r="G125" s="34">
        <f t="shared" si="27"/>
        <v>8.0769230769230774E-2</v>
      </c>
      <c r="H125" s="34">
        <f t="shared" si="28"/>
        <v>6.354515050167224E-2</v>
      </c>
      <c r="I125" s="34">
        <f t="shared" si="29"/>
        <v>2.15633423180593E-2</v>
      </c>
      <c r="J125" s="34">
        <f t="shared" si="30"/>
        <v>5.5072463768115941E-2</v>
      </c>
      <c r="K125" s="34">
        <f t="shared" si="33"/>
        <v>-0.61904761904761907</v>
      </c>
      <c r="L125" s="34">
        <f t="shared" si="34"/>
        <v>0</v>
      </c>
      <c r="M125" s="34">
        <f t="shared" si="31"/>
        <v>-0.05</v>
      </c>
      <c r="N125" s="40">
        <f t="shared" si="32"/>
        <v>0</v>
      </c>
    </row>
    <row r="126" spans="1:14" x14ac:dyDescent="0.2">
      <c r="A126" s="27"/>
      <c r="B126" s="29" t="s">
        <v>108</v>
      </c>
      <c r="C126" s="39">
        <v>1</v>
      </c>
      <c r="D126" s="33">
        <v>0</v>
      </c>
      <c r="E126" s="33">
        <v>0</v>
      </c>
      <c r="F126" s="33">
        <v>0</v>
      </c>
      <c r="G126" s="34">
        <f t="shared" si="27"/>
        <v>3.8461538461538464E-3</v>
      </c>
      <c r="H126" s="34" t="str">
        <f t="shared" si="28"/>
        <v/>
      </c>
      <c r="I126" s="34" t="str">
        <f t="shared" si="29"/>
        <v/>
      </c>
      <c r="J126" s="34" t="str">
        <f t="shared" si="30"/>
        <v/>
      </c>
      <c r="K126" s="34">
        <f t="shared" si="33"/>
        <v>-1</v>
      </c>
      <c r="L126" s="34" t="str">
        <f t="shared" si="34"/>
        <v xml:space="preserve"> </v>
      </c>
      <c r="M126" s="34">
        <f t="shared" si="31"/>
        <v>-3.8461538461538464E-3</v>
      </c>
      <c r="N126" s="40" t="str">
        <f t="shared" si="32"/>
        <v/>
      </c>
    </row>
    <row r="127" spans="1:14" x14ac:dyDescent="0.2">
      <c r="A127" s="27"/>
      <c r="B127" s="29" t="s">
        <v>109</v>
      </c>
      <c r="C127" s="39">
        <v>2</v>
      </c>
      <c r="D127" s="33">
        <v>2</v>
      </c>
      <c r="E127" s="33">
        <v>5</v>
      </c>
      <c r="F127" s="33">
        <v>5</v>
      </c>
      <c r="G127" s="34">
        <f t="shared" si="27"/>
        <v>7.6923076923076927E-3</v>
      </c>
      <c r="H127" s="34">
        <f t="shared" si="28"/>
        <v>6.688963210702341E-3</v>
      </c>
      <c r="I127" s="34">
        <f t="shared" si="29"/>
        <v>1.3477088948787063E-2</v>
      </c>
      <c r="J127" s="34">
        <f t="shared" si="30"/>
        <v>1.4492753623188406E-2</v>
      </c>
      <c r="K127" s="34">
        <f t="shared" si="33"/>
        <v>1.5</v>
      </c>
      <c r="L127" s="34">
        <f t="shared" si="34"/>
        <v>1.5</v>
      </c>
      <c r="M127" s="34">
        <f t="shared" si="31"/>
        <v>1.1538461538461539E-2</v>
      </c>
      <c r="N127" s="40">
        <f t="shared" si="32"/>
        <v>1.0033444816053512E-2</v>
      </c>
    </row>
    <row r="128" spans="1:14" x14ac:dyDescent="0.2">
      <c r="A128" s="27"/>
      <c r="B128" s="29" t="s">
        <v>110</v>
      </c>
      <c r="C128" s="39">
        <v>0</v>
      </c>
      <c r="D128" s="33">
        <v>0</v>
      </c>
      <c r="E128" s="33">
        <v>6</v>
      </c>
      <c r="F128" s="33">
        <v>0</v>
      </c>
      <c r="G128" s="34" t="str">
        <f t="shared" si="27"/>
        <v/>
      </c>
      <c r="H128" s="34" t="str">
        <f t="shared" si="28"/>
        <v/>
      </c>
      <c r="I128" s="34">
        <f t="shared" si="29"/>
        <v>1.6172506738544475E-2</v>
      </c>
      <c r="J128" s="34" t="str">
        <f t="shared" si="30"/>
        <v/>
      </c>
      <c r="K128" s="34">
        <f t="shared" si="33"/>
        <v>1</v>
      </c>
      <c r="L128" s="34" t="str">
        <f t="shared" si="34"/>
        <v xml:space="preserve"> </v>
      </c>
      <c r="M128" s="34" t="str">
        <f t="shared" si="31"/>
        <v/>
      </c>
      <c r="N128" s="40" t="str">
        <f t="shared" si="32"/>
        <v/>
      </c>
    </row>
    <row r="129" spans="1:14" x14ac:dyDescent="0.2">
      <c r="A129" s="27"/>
      <c r="B129" s="29" t="s">
        <v>111</v>
      </c>
      <c r="C129" s="39">
        <v>1</v>
      </c>
      <c r="D129" s="33">
        <v>0</v>
      </c>
      <c r="E129" s="33">
        <v>1</v>
      </c>
      <c r="F129" s="33">
        <v>1</v>
      </c>
      <c r="G129" s="34">
        <f t="shared" si="27"/>
        <v>3.8461538461538464E-3</v>
      </c>
      <c r="H129" s="34" t="str">
        <f t="shared" si="28"/>
        <v/>
      </c>
      <c r="I129" s="34">
        <f t="shared" si="29"/>
        <v>2.6954177897574125E-3</v>
      </c>
      <c r="J129" s="34">
        <f t="shared" si="30"/>
        <v>2.8985507246376812E-3</v>
      </c>
      <c r="K129" s="34">
        <f t="shared" si="33"/>
        <v>0</v>
      </c>
      <c r="L129" s="34">
        <f t="shared" si="34"/>
        <v>1</v>
      </c>
      <c r="M129" s="34">
        <f t="shared" si="31"/>
        <v>0</v>
      </c>
      <c r="N129" s="40" t="str">
        <f t="shared" si="32"/>
        <v/>
      </c>
    </row>
    <row r="130" spans="1:14" x14ac:dyDescent="0.2">
      <c r="A130" s="27"/>
      <c r="B130" s="29" t="s">
        <v>112</v>
      </c>
      <c r="C130" s="39">
        <v>0</v>
      </c>
      <c r="D130" s="33">
        <v>0</v>
      </c>
      <c r="E130" s="33">
        <v>0</v>
      </c>
      <c r="F130" s="33">
        <v>0</v>
      </c>
      <c r="G130" s="34" t="str">
        <f t="shared" si="27"/>
        <v/>
      </c>
      <c r="H130" s="34" t="str">
        <f t="shared" si="28"/>
        <v/>
      </c>
      <c r="I130" s="34" t="str">
        <f t="shared" si="29"/>
        <v/>
      </c>
      <c r="J130" s="34" t="str">
        <f t="shared" si="30"/>
        <v/>
      </c>
      <c r="K130" s="34" t="str">
        <f t="shared" si="33"/>
        <v xml:space="preserve"> </v>
      </c>
      <c r="L130" s="34" t="str">
        <f t="shared" si="34"/>
        <v xml:space="preserve"> </v>
      </c>
      <c r="M130" s="34" t="str">
        <f t="shared" si="31"/>
        <v/>
      </c>
      <c r="N130" s="40" t="str">
        <f t="shared" si="32"/>
        <v/>
      </c>
    </row>
    <row r="131" spans="1:14" ht="25.5" x14ac:dyDescent="0.2">
      <c r="A131" s="27"/>
      <c r="B131" s="29" t="s">
        <v>113</v>
      </c>
      <c r="C131" s="39">
        <v>0</v>
      </c>
      <c r="D131" s="33">
        <v>0</v>
      </c>
      <c r="E131" s="33">
        <v>0</v>
      </c>
      <c r="F131" s="33">
        <v>0</v>
      </c>
      <c r="G131" s="34" t="str">
        <f t="shared" si="27"/>
        <v/>
      </c>
      <c r="H131" s="34" t="str">
        <f t="shared" si="28"/>
        <v/>
      </c>
      <c r="I131" s="34" t="str">
        <f t="shared" si="29"/>
        <v/>
      </c>
      <c r="J131" s="34" t="str">
        <f t="shared" si="30"/>
        <v/>
      </c>
      <c r="K131" s="34" t="str">
        <f t="shared" si="33"/>
        <v xml:space="preserve"> </v>
      </c>
      <c r="L131" s="34" t="str">
        <f t="shared" si="34"/>
        <v xml:space="preserve"> </v>
      </c>
      <c r="M131" s="34" t="str">
        <f t="shared" si="31"/>
        <v/>
      </c>
      <c r="N131" s="40" t="str">
        <f t="shared" si="32"/>
        <v/>
      </c>
    </row>
    <row r="132" spans="1:14" x14ac:dyDescent="0.2">
      <c r="A132" s="27"/>
      <c r="B132" s="29" t="s">
        <v>114</v>
      </c>
      <c r="C132" s="39">
        <v>0</v>
      </c>
      <c r="D132" s="33">
        <v>0</v>
      </c>
      <c r="E132" s="33">
        <v>0</v>
      </c>
      <c r="F132" s="33">
        <v>0</v>
      </c>
      <c r="G132" s="34" t="str">
        <f t="shared" si="27"/>
        <v/>
      </c>
      <c r="H132" s="34" t="str">
        <f t="shared" si="28"/>
        <v/>
      </c>
      <c r="I132" s="34" t="str">
        <f t="shared" si="29"/>
        <v/>
      </c>
      <c r="J132" s="34" t="str">
        <f t="shared" si="30"/>
        <v/>
      </c>
      <c r="K132" s="34" t="str">
        <f t="shared" si="33"/>
        <v xml:space="preserve"> </v>
      </c>
      <c r="L132" s="34" t="str">
        <f t="shared" si="34"/>
        <v xml:space="preserve"> </v>
      </c>
      <c r="M132" s="34" t="str">
        <f t="shared" si="31"/>
        <v/>
      </c>
      <c r="N132" s="40" t="str">
        <f t="shared" si="32"/>
        <v/>
      </c>
    </row>
    <row r="133" spans="1:14" x14ac:dyDescent="0.2">
      <c r="A133" s="27"/>
      <c r="B133" s="29" t="s">
        <v>115</v>
      </c>
      <c r="C133" s="39">
        <v>2</v>
      </c>
      <c r="D133" s="33">
        <v>0</v>
      </c>
      <c r="E133" s="33">
        <v>1</v>
      </c>
      <c r="F133" s="33">
        <v>1</v>
      </c>
      <c r="G133" s="34">
        <f t="shared" si="27"/>
        <v>7.6923076923076927E-3</v>
      </c>
      <c r="H133" s="34" t="str">
        <f t="shared" si="28"/>
        <v/>
      </c>
      <c r="I133" s="34">
        <f t="shared" si="29"/>
        <v>2.6954177897574125E-3</v>
      </c>
      <c r="J133" s="34">
        <f t="shared" si="30"/>
        <v>2.8985507246376812E-3</v>
      </c>
      <c r="K133" s="34">
        <f t="shared" si="33"/>
        <v>-0.5</v>
      </c>
      <c r="L133" s="34">
        <f t="shared" si="34"/>
        <v>1</v>
      </c>
      <c r="M133" s="34">
        <f t="shared" si="31"/>
        <v>-3.8461538461538464E-3</v>
      </c>
      <c r="N133" s="40" t="str">
        <f t="shared" si="32"/>
        <v/>
      </c>
    </row>
    <row r="134" spans="1:14" x14ac:dyDescent="0.2">
      <c r="A134" s="27"/>
      <c r="B134" s="29" t="s">
        <v>116</v>
      </c>
      <c r="C134" s="39">
        <v>0</v>
      </c>
      <c r="D134" s="33">
        <v>0</v>
      </c>
      <c r="E134" s="33">
        <v>0</v>
      </c>
      <c r="F134" s="33">
        <v>0</v>
      </c>
      <c r="G134" s="34" t="str">
        <f t="shared" si="27"/>
        <v/>
      </c>
      <c r="H134" s="34" t="str">
        <f t="shared" si="28"/>
        <v/>
      </c>
      <c r="I134" s="34" t="str">
        <f t="shared" si="29"/>
        <v/>
      </c>
      <c r="J134" s="34" t="str">
        <f t="shared" si="30"/>
        <v/>
      </c>
      <c r="K134" s="34" t="str">
        <f t="shared" si="33"/>
        <v xml:space="preserve"> </v>
      </c>
      <c r="L134" s="34" t="str">
        <f t="shared" si="34"/>
        <v xml:space="preserve"> </v>
      </c>
      <c r="M134" s="34" t="str">
        <f t="shared" si="31"/>
        <v/>
      </c>
      <c r="N134" s="40" t="str">
        <f t="shared" si="32"/>
        <v/>
      </c>
    </row>
    <row r="135" spans="1:14" x14ac:dyDescent="0.2">
      <c r="A135" s="27"/>
      <c r="B135" s="29" t="s">
        <v>117</v>
      </c>
      <c r="C135" s="39">
        <v>2</v>
      </c>
      <c r="D135" s="33">
        <v>2</v>
      </c>
      <c r="E135" s="33">
        <v>3</v>
      </c>
      <c r="F135" s="33">
        <v>3</v>
      </c>
      <c r="G135" s="34">
        <f t="shared" si="27"/>
        <v>7.6923076923076927E-3</v>
      </c>
      <c r="H135" s="34">
        <f t="shared" si="28"/>
        <v>6.688963210702341E-3</v>
      </c>
      <c r="I135" s="34">
        <f t="shared" si="29"/>
        <v>8.0862533692722376E-3</v>
      </c>
      <c r="J135" s="34">
        <f t="shared" si="30"/>
        <v>8.6956521739130436E-3</v>
      </c>
      <c r="K135" s="34">
        <f t="shared" si="33"/>
        <v>0.5</v>
      </c>
      <c r="L135" s="34">
        <f t="shared" si="34"/>
        <v>0.5</v>
      </c>
      <c r="M135" s="34">
        <f t="shared" si="31"/>
        <v>3.8461538461538464E-3</v>
      </c>
      <c r="N135" s="40">
        <f t="shared" si="32"/>
        <v>3.3444816053511705E-3</v>
      </c>
    </row>
    <row r="136" spans="1:14" x14ac:dyDescent="0.2">
      <c r="A136" s="27"/>
      <c r="B136" s="29" t="s">
        <v>118</v>
      </c>
      <c r="C136" s="39">
        <v>0</v>
      </c>
      <c r="D136" s="33">
        <v>0</v>
      </c>
      <c r="E136" s="33">
        <v>0</v>
      </c>
      <c r="F136" s="33">
        <v>0</v>
      </c>
      <c r="G136" s="34" t="str">
        <f t="shared" si="27"/>
        <v/>
      </c>
      <c r="H136" s="34" t="str">
        <f t="shared" si="28"/>
        <v/>
      </c>
      <c r="I136" s="34" t="str">
        <f t="shared" si="29"/>
        <v/>
      </c>
      <c r="J136" s="34" t="str">
        <f t="shared" si="30"/>
        <v/>
      </c>
      <c r="K136" s="34" t="str">
        <f t="shared" si="33"/>
        <v xml:space="preserve"> </v>
      </c>
      <c r="L136" s="34" t="str">
        <f t="shared" si="34"/>
        <v xml:space="preserve"> </v>
      </c>
      <c r="M136" s="34" t="str">
        <f t="shared" si="31"/>
        <v/>
      </c>
      <c r="N136" s="40" t="str">
        <f t="shared" si="32"/>
        <v/>
      </c>
    </row>
    <row r="137" spans="1:14" x14ac:dyDescent="0.2">
      <c r="A137" s="27"/>
      <c r="B137" s="29" t="s">
        <v>119</v>
      </c>
      <c r="C137" s="39">
        <v>17</v>
      </c>
      <c r="D137" s="33">
        <v>2</v>
      </c>
      <c r="E137" s="33">
        <v>24</v>
      </c>
      <c r="F137" s="33">
        <v>5</v>
      </c>
      <c r="G137" s="34">
        <f t="shared" si="27"/>
        <v>6.5384615384615388E-2</v>
      </c>
      <c r="H137" s="34">
        <f t="shared" si="28"/>
        <v>6.688963210702341E-3</v>
      </c>
      <c r="I137" s="34">
        <f t="shared" si="29"/>
        <v>6.4690026954177901E-2</v>
      </c>
      <c r="J137" s="34">
        <f t="shared" si="30"/>
        <v>1.4492753623188406E-2</v>
      </c>
      <c r="K137" s="34">
        <f t="shared" si="33"/>
        <v>0.41176470588235292</v>
      </c>
      <c r="L137" s="34">
        <f t="shared" si="34"/>
        <v>1.5</v>
      </c>
      <c r="M137" s="34">
        <f t="shared" si="31"/>
        <v>2.6923076923076925E-2</v>
      </c>
      <c r="N137" s="40">
        <f t="shared" si="32"/>
        <v>1.0033444816053512E-2</v>
      </c>
    </row>
    <row r="138" spans="1:14" x14ac:dyDescent="0.2">
      <c r="A138" s="27"/>
      <c r="B138" s="29" t="s">
        <v>120</v>
      </c>
      <c r="C138" s="39">
        <v>1</v>
      </c>
      <c r="D138" s="33">
        <v>1</v>
      </c>
      <c r="E138" s="33">
        <v>1</v>
      </c>
      <c r="F138" s="33">
        <v>1</v>
      </c>
      <c r="G138" s="34">
        <f t="shared" si="27"/>
        <v>3.8461538461538464E-3</v>
      </c>
      <c r="H138" s="34">
        <f t="shared" si="28"/>
        <v>3.3444816053511705E-3</v>
      </c>
      <c r="I138" s="34">
        <f t="shared" si="29"/>
        <v>2.6954177897574125E-3</v>
      </c>
      <c r="J138" s="34">
        <f t="shared" si="30"/>
        <v>2.8985507246376812E-3</v>
      </c>
      <c r="K138" s="34">
        <f t="shared" si="33"/>
        <v>0</v>
      </c>
      <c r="L138" s="34">
        <f t="shared" si="34"/>
        <v>0</v>
      </c>
      <c r="M138" s="34">
        <f t="shared" si="31"/>
        <v>0</v>
      </c>
      <c r="N138" s="40">
        <f t="shared" si="32"/>
        <v>0</v>
      </c>
    </row>
    <row r="139" spans="1:14" x14ac:dyDescent="0.2">
      <c r="A139" s="27"/>
      <c r="B139" s="29" t="s">
        <v>121</v>
      </c>
      <c r="C139" s="39">
        <v>19</v>
      </c>
      <c r="D139" s="33">
        <v>5</v>
      </c>
      <c r="E139" s="33">
        <v>36</v>
      </c>
      <c r="F139" s="33">
        <v>3</v>
      </c>
      <c r="G139" s="34">
        <f t="shared" si="27"/>
        <v>7.3076923076923081E-2</v>
      </c>
      <c r="H139" s="34">
        <f t="shared" si="28"/>
        <v>1.6722408026755852E-2</v>
      </c>
      <c r="I139" s="34">
        <f t="shared" si="29"/>
        <v>9.7035040431266845E-2</v>
      </c>
      <c r="J139" s="34">
        <f t="shared" si="30"/>
        <v>8.6956521739130436E-3</v>
      </c>
      <c r="K139" s="34">
        <f t="shared" si="33"/>
        <v>0.89473684210526316</v>
      </c>
      <c r="L139" s="34">
        <f t="shared" si="34"/>
        <v>-0.4</v>
      </c>
      <c r="M139" s="34">
        <f t="shared" si="31"/>
        <v>6.5384615384615388E-2</v>
      </c>
      <c r="N139" s="40">
        <f t="shared" si="32"/>
        <v>-6.688963210702341E-3</v>
      </c>
    </row>
    <row r="140" spans="1:14" x14ac:dyDescent="0.2">
      <c r="A140" s="27"/>
      <c r="B140" s="29" t="s">
        <v>122</v>
      </c>
      <c r="C140" s="39">
        <v>0</v>
      </c>
      <c r="D140" s="33">
        <v>0</v>
      </c>
      <c r="E140" s="33">
        <v>0</v>
      </c>
      <c r="F140" s="33">
        <v>0</v>
      </c>
      <c r="G140" s="34" t="str">
        <f t="shared" si="27"/>
        <v/>
      </c>
      <c r="H140" s="34" t="str">
        <f t="shared" si="28"/>
        <v/>
      </c>
      <c r="I140" s="34" t="str">
        <f t="shared" si="29"/>
        <v/>
      </c>
      <c r="J140" s="34" t="str">
        <f t="shared" si="30"/>
        <v/>
      </c>
      <c r="K140" s="34" t="str">
        <f t="shared" si="33"/>
        <v xml:space="preserve"> </v>
      </c>
      <c r="L140" s="34" t="str">
        <f t="shared" si="34"/>
        <v xml:space="preserve"> </v>
      </c>
      <c r="M140" s="34" t="str">
        <f t="shared" si="31"/>
        <v/>
      </c>
      <c r="N140" s="40" t="str">
        <f t="shared" si="32"/>
        <v/>
      </c>
    </row>
    <row r="141" spans="1:14" x14ac:dyDescent="0.2">
      <c r="A141" s="27"/>
      <c r="B141" s="29" t="s">
        <v>123</v>
      </c>
      <c r="C141" s="39">
        <v>13</v>
      </c>
      <c r="D141" s="33">
        <v>3</v>
      </c>
      <c r="E141" s="33">
        <v>20</v>
      </c>
      <c r="F141" s="33">
        <v>10</v>
      </c>
      <c r="G141" s="34">
        <f t="shared" si="27"/>
        <v>0.05</v>
      </c>
      <c r="H141" s="34">
        <f t="shared" si="28"/>
        <v>1.0033444816053512E-2</v>
      </c>
      <c r="I141" s="34">
        <f t="shared" si="29"/>
        <v>5.3908355795148251E-2</v>
      </c>
      <c r="J141" s="34">
        <f t="shared" si="30"/>
        <v>2.8985507246376812E-2</v>
      </c>
      <c r="K141" s="34">
        <f t="shared" si="33"/>
        <v>0.53846153846153844</v>
      </c>
      <c r="L141" s="34">
        <f t="shared" si="34"/>
        <v>2.3333333333333335</v>
      </c>
      <c r="M141" s="34">
        <f t="shared" si="31"/>
        <v>2.6923076923076925E-2</v>
      </c>
      <c r="N141" s="40">
        <f t="shared" si="32"/>
        <v>2.3411371237458196E-2</v>
      </c>
    </row>
    <row r="142" spans="1:14" x14ac:dyDescent="0.2">
      <c r="A142" s="27"/>
      <c r="B142" s="29" t="s">
        <v>124</v>
      </c>
      <c r="C142" s="39">
        <v>3</v>
      </c>
      <c r="D142" s="33">
        <v>13</v>
      </c>
      <c r="E142" s="33">
        <v>12</v>
      </c>
      <c r="F142" s="33">
        <v>14</v>
      </c>
      <c r="G142" s="34">
        <f t="shared" si="27"/>
        <v>1.1538461538461539E-2</v>
      </c>
      <c r="H142" s="34">
        <f t="shared" si="28"/>
        <v>4.3478260869565216E-2</v>
      </c>
      <c r="I142" s="34">
        <f t="shared" si="29"/>
        <v>3.2345013477088951E-2</v>
      </c>
      <c r="J142" s="34">
        <f t="shared" si="30"/>
        <v>4.0579710144927533E-2</v>
      </c>
      <c r="K142" s="34">
        <f t="shared" si="33"/>
        <v>3</v>
      </c>
      <c r="L142" s="34">
        <f t="shared" si="34"/>
        <v>7.6923076923076927E-2</v>
      </c>
      <c r="M142" s="34">
        <f t="shared" si="31"/>
        <v>3.4615384615384617E-2</v>
      </c>
      <c r="N142" s="40">
        <f t="shared" si="32"/>
        <v>3.3444816053511705E-3</v>
      </c>
    </row>
    <row r="143" spans="1:14" x14ac:dyDescent="0.2">
      <c r="A143" s="27"/>
      <c r="B143" s="29" t="s">
        <v>125</v>
      </c>
      <c r="C143" s="39">
        <v>0</v>
      </c>
      <c r="D143" s="33">
        <v>0</v>
      </c>
      <c r="E143" s="33">
        <v>0</v>
      </c>
      <c r="F143" s="33">
        <v>0</v>
      </c>
      <c r="G143" s="34" t="str">
        <f t="shared" si="27"/>
        <v/>
      </c>
      <c r="H143" s="34" t="str">
        <f t="shared" si="28"/>
        <v/>
      </c>
      <c r="I143" s="34" t="str">
        <f t="shared" si="29"/>
        <v/>
      </c>
      <c r="J143" s="34" t="str">
        <f t="shared" si="30"/>
        <v/>
      </c>
      <c r="K143" s="34" t="str">
        <f t="shared" si="33"/>
        <v xml:space="preserve"> </v>
      </c>
      <c r="L143" s="34" t="str">
        <f t="shared" si="34"/>
        <v xml:space="preserve"> </v>
      </c>
      <c r="M143" s="34" t="str">
        <f t="shared" si="31"/>
        <v/>
      </c>
      <c r="N143" s="40" t="str">
        <f t="shared" si="32"/>
        <v/>
      </c>
    </row>
    <row r="144" spans="1:14" ht="25.5" x14ac:dyDescent="0.2">
      <c r="A144" s="27"/>
      <c r="B144" s="29" t="s">
        <v>126</v>
      </c>
      <c r="C144" s="39">
        <v>6</v>
      </c>
      <c r="D144" s="33">
        <v>15</v>
      </c>
      <c r="E144" s="33">
        <v>6</v>
      </c>
      <c r="F144" s="33">
        <v>11</v>
      </c>
      <c r="G144" s="34">
        <f t="shared" si="27"/>
        <v>2.3076923076923078E-2</v>
      </c>
      <c r="H144" s="34">
        <f t="shared" si="28"/>
        <v>5.016722408026756E-2</v>
      </c>
      <c r="I144" s="34">
        <f t="shared" si="29"/>
        <v>1.6172506738544475E-2</v>
      </c>
      <c r="J144" s="34">
        <f t="shared" si="30"/>
        <v>3.1884057971014491E-2</v>
      </c>
      <c r="K144" s="34">
        <f t="shared" si="33"/>
        <v>0</v>
      </c>
      <c r="L144" s="34">
        <f t="shared" si="34"/>
        <v>-0.26666666666666666</v>
      </c>
      <c r="M144" s="34">
        <f t="shared" si="31"/>
        <v>0</v>
      </c>
      <c r="N144" s="40">
        <f t="shared" si="32"/>
        <v>-1.3377926421404682E-2</v>
      </c>
    </row>
    <row r="145" spans="1:14" ht="24" customHeight="1" x14ac:dyDescent="0.2">
      <c r="A145" s="27"/>
      <c r="B145" s="29" t="s">
        <v>127</v>
      </c>
      <c r="C145" s="39">
        <v>11</v>
      </c>
      <c r="D145" s="33">
        <v>10</v>
      </c>
      <c r="E145" s="33">
        <v>11</v>
      </c>
      <c r="F145" s="33">
        <v>11</v>
      </c>
      <c r="G145" s="34">
        <f t="shared" ref="G145:G180" si="35">+IF(C145=0,"",C145/C$81)</f>
        <v>4.230769230769231E-2</v>
      </c>
      <c r="H145" s="34">
        <f t="shared" ref="H145:H180" si="36">+IF(D145=0,"",D145/D$81)</f>
        <v>3.3444816053511704E-2</v>
      </c>
      <c r="I145" s="34">
        <f t="shared" ref="I145:I180" si="37">+IF(E145=0,"",E145/E$81)</f>
        <v>2.9649595687331536E-2</v>
      </c>
      <c r="J145" s="34">
        <f t="shared" ref="J145:J180" si="38">+IF(F145=0,"",F145/F$81)</f>
        <v>3.1884057971014491E-2</v>
      </c>
      <c r="K145" s="34">
        <f t="shared" si="33"/>
        <v>0</v>
      </c>
      <c r="L145" s="34">
        <f t="shared" si="34"/>
        <v>0.1</v>
      </c>
      <c r="M145" s="34">
        <f t="shared" ref="M145:M180" si="39">+IF(OR(AND(G145=""),(K145="")),"",G145*K145)</f>
        <v>0</v>
      </c>
      <c r="N145" s="40">
        <f t="shared" ref="N145:N180" si="40">+IF(OR(AND(H145=""),(L145="")),"",H145*L145)</f>
        <v>3.3444816053511705E-3</v>
      </c>
    </row>
    <row r="146" spans="1:14" x14ac:dyDescent="0.2">
      <c r="A146" s="27"/>
      <c r="B146" s="29" t="s">
        <v>128</v>
      </c>
      <c r="C146" s="39">
        <v>4</v>
      </c>
      <c r="D146" s="33">
        <v>2</v>
      </c>
      <c r="E146" s="33">
        <v>3</v>
      </c>
      <c r="F146" s="33">
        <v>4</v>
      </c>
      <c r="G146" s="34">
        <f t="shared" si="35"/>
        <v>1.5384615384615385E-2</v>
      </c>
      <c r="H146" s="34">
        <f t="shared" si="36"/>
        <v>6.688963210702341E-3</v>
      </c>
      <c r="I146" s="34">
        <f t="shared" si="37"/>
        <v>8.0862533692722376E-3</v>
      </c>
      <c r="J146" s="34">
        <f t="shared" si="38"/>
        <v>1.1594202898550725E-2</v>
      </c>
      <c r="K146" s="34">
        <f t="shared" ref="K146:K180" si="41">+IF(AND(C146=0,E146=0)," ",IF(C146=0,1,IF(E146=0,-1,(E146-C146)/C146)))</f>
        <v>-0.25</v>
      </c>
      <c r="L146" s="34">
        <f t="shared" ref="L146:L180" si="42">+IF(AND(D146=0,F146=0)," ",IF(D146=0,1,IF(F146=0,-1,(F146-D146)/D146)))</f>
        <v>1</v>
      </c>
      <c r="M146" s="34">
        <f t="shared" si="39"/>
        <v>-3.8461538461538464E-3</v>
      </c>
      <c r="N146" s="40">
        <f t="shared" si="40"/>
        <v>6.688963210702341E-3</v>
      </c>
    </row>
    <row r="147" spans="1:14" x14ac:dyDescent="0.2">
      <c r="A147" s="27"/>
      <c r="B147" s="29" t="s">
        <v>129</v>
      </c>
      <c r="C147" s="39">
        <v>3</v>
      </c>
      <c r="D147" s="33">
        <v>0</v>
      </c>
      <c r="E147" s="33">
        <v>4</v>
      </c>
      <c r="F147" s="33">
        <v>0</v>
      </c>
      <c r="G147" s="34">
        <f t="shared" si="35"/>
        <v>1.1538461538461539E-2</v>
      </c>
      <c r="H147" s="34" t="str">
        <f t="shared" si="36"/>
        <v/>
      </c>
      <c r="I147" s="34">
        <f t="shared" si="37"/>
        <v>1.078167115902965E-2</v>
      </c>
      <c r="J147" s="34" t="str">
        <f t="shared" si="38"/>
        <v/>
      </c>
      <c r="K147" s="34">
        <f t="shared" si="41"/>
        <v>0.33333333333333331</v>
      </c>
      <c r="L147" s="34" t="str">
        <f t="shared" si="42"/>
        <v xml:space="preserve"> </v>
      </c>
      <c r="M147" s="34">
        <f t="shared" si="39"/>
        <v>3.8461538461538464E-3</v>
      </c>
      <c r="N147" s="40" t="str">
        <f t="shared" si="40"/>
        <v/>
      </c>
    </row>
    <row r="148" spans="1:14" x14ac:dyDescent="0.2">
      <c r="A148" s="27"/>
      <c r="B148" s="29" t="s">
        <v>130</v>
      </c>
      <c r="C148" s="39">
        <v>0</v>
      </c>
      <c r="D148" s="33">
        <v>1</v>
      </c>
      <c r="E148" s="33">
        <v>1</v>
      </c>
      <c r="F148" s="33">
        <v>0</v>
      </c>
      <c r="G148" s="34" t="str">
        <f t="shared" si="35"/>
        <v/>
      </c>
      <c r="H148" s="34">
        <f t="shared" si="36"/>
        <v>3.3444816053511705E-3</v>
      </c>
      <c r="I148" s="34">
        <f t="shared" si="37"/>
        <v>2.6954177897574125E-3</v>
      </c>
      <c r="J148" s="34" t="str">
        <f t="shared" si="38"/>
        <v/>
      </c>
      <c r="K148" s="34">
        <f t="shared" si="41"/>
        <v>1</v>
      </c>
      <c r="L148" s="34">
        <f t="shared" si="42"/>
        <v>-1</v>
      </c>
      <c r="M148" s="34" t="str">
        <f t="shared" si="39"/>
        <v/>
      </c>
      <c r="N148" s="40">
        <f t="shared" si="40"/>
        <v>-3.3444816053511705E-3</v>
      </c>
    </row>
    <row r="149" spans="1:14" x14ac:dyDescent="0.2">
      <c r="A149" s="27"/>
      <c r="B149" s="29" t="s">
        <v>131</v>
      </c>
      <c r="C149" s="39">
        <v>2</v>
      </c>
      <c r="D149" s="33">
        <v>0</v>
      </c>
      <c r="E149" s="33">
        <v>3</v>
      </c>
      <c r="F149" s="33">
        <v>0</v>
      </c>
      <c r="G149" s="34">
        <f t="shared" si="35"/>
        <v>7.6923076923076927E-3</v>
      </c>
      <c r="H149" s="34" t="str">
        <f t="shared" si="36"/>
        <v/>
      </c>
      <c r="I149" s="34">
        <f t="shared" si="37"/>
        <v>8.0862533692722376E-3</v>
      </c>
      <c r="J149" s="34" t="str">
        <f t="shared" si="38"/>
        <v/>
      </c>
      <c r="K149" s="34">
        <f t="shared" si="41"/>
        <v>0.5</v>
      </c>
      <c r="L149" s="34" t="str">
        <f t="shared" si="42"/>
        <v xml:space="preserve"> </v>
      </c>
      <c r="M149" s="34">
        <f t="shared" si="39"/>
        <v>3.8461538461538464E-3</v>
      </c>
      <c r="N149" s="40" t="str">
        <f t="shared" si="40"/>
        <v/>
      </c>
    </row>
    <row r="150" spans="1:14" x14ac:dyDescent="0.2">
      <c r="A150" s="27"/>
      <c r="B150" s="29" t="s">
        <v>132</v>
      </c>
      <c r="C150" s="39">
        <v>5</v>
      </c>
      <c r="D150" s="33">
        <v>0</v>
      </c>
      <c r="E150" s="33">
        <v>8</v>
      </c>
      <c r="F150" s="33">
        <v>2</v>
      </c>
      <c r="G150" s="34">
        <f t="shared" si="35"/>
        <v>1.9230769230769232E-2</v>
      </c>
      <c r="H150" s="34" t="str">
        <f t="shared" si="36"/>
        <v/>
      </c>
      <c r="I150" s="34">
        <f t="shared" si="37"/>
        <v>2.15633423180593E-2</v>
      </c>
      <c r="J150" s="34">
        <f t="shared" si="38"/>
        <v>5.7971014492753624E-3</v>
      </c>
      <c r="K150" s="34">
        <f t="shared" si="41"/>
        <v>0.6</v>
      </c>
      <c r="L150" s="34">
        <f t="shared" si="42"/>
        <v>1</v>
      </c>
      <c r="M150" s="34">
        <f t="shared" si="39"/>
        <v>1.1538461538461539E-2</v>
      </c>
      <c r="N150" s="40" t="str">
        <f t="shared" si="40"/>
        <v/>
      </c>
    </row>
    <row r="151" spans="1:14" x14ac:dyDescent="0.2">
      <c r="A151" s="27"/>
      <c r="B151" s="29" t="s">
        <v>133</v>
      </c>
      <c r="C151" s="39">
        <v>0</v>
      </c>
      <c r="D151" s="33">
        <v>0</v>
      </c>
      <c r="E151" s="33">
        <v>0</v>
      </c>
      <c r="F151" s="33">
        <v>0</v>
      </c>
      <c r="G151" s="34" t="str">
        <f t="shared" si="35"/>
        <v/>
      </c>
      <c r="H151" s="34" t="str">
        <f t="shared" si="36"/>
        <v/>
      </c>
      <c r="I151" s="34" t="str">
        <f t="shared" si="37"/>
        <v/>
      </c>
      <c r="J151" s="34" t="str">
        <f t="shared" si="38"/>
        <v/>
      </c>
      <c r="K151" s="34" t="str">
        <f t="shared" si="41"/>
        <v xml:space="preserve"> </v>
      </c>
      <c r="L151" s="34" t="str">
        <f t="shared" si="42"/>
        <v xml:space="preserve"> </v>
      </c>
      <c r="M151" s="34" t="str">
        <f t="shared" si="39"/>
        <v/>
      </c>
      <c r="N151" s="40" t="str">
        <f t="shared" si="40"/>
        <v/>
      </c>
    </row>
    <row r="152" spans="1:14" x14ac:dyDescent="0.2">
      <c r="A152" s="27"/>
      <c r="B152" s="29" t="s">
        <v>134</v>
      </c>
      <c r="C152" s="39">
        <v>1</v>
      </c>
      <c r="D152" s="33">
        <v>2</v>
      </c>
      <c r="E152" s="33">
        <v>11</v>
      </c>
      <c r="F152" s="33">
        <v>4</v>
      </c>
      <c r="G152" s="34">
        <f t="shared" si="35"/>
        <v>3.8461538461538464E-3</v>
      </c>
      <c r="H152" s="34">
        <f t="shared" si="36"/>
        <v>6.688963210702341E-3</v>
      </c>
      <c r="I152" s="34">
        <f t="shared" si="37"/>
        <v>2.9649595687331536E-2</v>
      </c>
      <c r="J152" s="34">
        <f t="shared" si="38"/>
        <v>1.1594202898550725E-2</v>
      </c>
      <c r="K152" s="34">
        <f t="shared" si="41"/>
        <v>10</v>
      </c>
      <c r="L152" s="34">
        <f t="shared" si="42"/>
        <v>1</v>
      </c>
      <c r="M152" s="34">
        <f t="shared" si="39"/>
        <v>3.8461538461538464E-2</v>
      </c>
      <c r="N152" s="40">
        <f t="shared" si="40"/>
        <v>6.688963210702341E-3</v>
      </c>
    </row>
    <row r="153" spans="1:14" x14ac:dyDescent="0.2">
      <c r="A153" s="27"/>
      <c r="B153" s="29" t="s">
        <v>135</v>
      </c>
      <c r="C153" s="39">
        <v>0</v>
      </c>
      <c r="D153" s="33">
        <v>0</v>
      </c>
      <c r="E153" s="33">
        <v>1</v>
      </c>
      <c r="F153" s="33">
        <v>5</v>
      </c>
      <c r="G153" s="34" t="str">
        <f t="shared" si="35"/>
        <v/>
      </c>
      <c r="H153" s="34" t="str">
        <f t="shared" si="36"/>
        <v/>
      </c>
      <c r="I153" s="34">
        <f t="shared" si="37"/>
        <v>2.6954177897574125E-3</v>
      </c>
      <c r="J153" s="34">
        <f t="shared" si="38"/>
        <v>1.4492753623188406E-2</v>
      </c>
      <c r="K153" s="34">
        <f t="shared" si="41"/>
        <v>1</v>
      </c>
      <c r="L153" s="34">
        <f t="shared" si="42"/>
        <v>1</v>
      </c>
      <c r="M153" s="34" t="str">
        <f t="shared" si="39"/>
        <v/>
      </c>
      <c r="N153" s="40" t="str">
        <f t="shared" si="40"/>
        <v/>
      </c>
    </row>
    <row r="154" spans="1:14" ht="25.5" x14ac:dyDescent="0.2">
      <c r="A154" s="27"/>
      <c r="B154" s="29" t="s">
        <v>136</v>
      </c>
      <c r="C154" s="39">
        <v>1</v>
      </c>
      <c r="D154" s="33">
        <v>2</v>
      </c>
      <c r="E154" s="33">
        <v>0</v>
      </c>
      <c r="F154" s="33">
        <v>3</v>
      </c>
      <c r="G154" s="34">
        <f t="shared" si="35"/>
        <v>3.8461538461538464E-3</v>
      </c>
      <c r="H154" s="34">
        <f t="shared" si="36"/>
        <v>6.688963210702341E-3</v>
      </c>
      <c r="I154" s="34" t="str">
        <f t="shared" si="37"/>
        <v/>
      </c>
      <c r="J154" s="34">
        <f t="shared" si="38"/>
        <v>8.6956521739130436E-3</v>
      </c>
      <c r="K154" s="34">
        <f t="shared" si="41"/>
        <v>-1</v>
      </c>
      <c r="L154" s="34">
        <f t="shared" si="42"/>
        <v>0.5</v>
      </c>
      <c r="M154" s="34">
        <f t="shared" si="39"/>
        <v>-3.8461538461538464E-3</v>
      </c>
      <c r="N154" s="40">
        <f t="shared" si="40"/>
        <v>3.3444816053511705E-3</v>
      </c>
    </row>
    <row r="155" spans="1:14" ht="25.5" x14ac:dyDescent="0.2">
      <c r="A155" s="27"/>
      <c r="B155" s="29" t="s">
        <v>137</v>
      </c>
      <c r="C155" s="39">
        <v>0</v>
      </c>
      <c r="D155" s="33">
        <v>0</v>
      </c>
      <c r="E155" s="33">
        <v>4</v>
      </c>
      <c r="F155" s="33">
        <v>1</v>
      </c>
      <c r="G155" s="34" t="str">
        <f t="shared" si="35"/>
        <v/>
      </c>
      <c r="H155" s="34" t="str">
        <f t="shared" si="36"/>
        <v/>
      </c>
      <c r="I155" s="34">
        <f t="shared" si="37"/>
        <v>1.078167115902965E-2</v>
      </c>
      <c r="J155" s="34">
        <f t="shared" si="38"/>
        <v>2.8985507246376812E-3</v>
      </c>
      <c r="K155" s="34">
        <f t="shared" si="41"/>
        <v>1</v>
      </c>
      <c r="L155" s="34">
        <f t="shared" si="42"/>
        <v>1</v>
      </c>
      <c r="M155" s="34" t="str">
        <f t="shared" si="39"/>
        <v/>
      </c>
      <c r="N155" s="40" t="str">
        <f t="shared" si="40"/>
        <v/>
      </c>
    </row>
    <row r="156" spans="1:14" ht="25.5" x14ac:dyDescent="0.2">
      <c r="A156" s="27"/>
      <c r="B156" s="29" t="s">
        <v>138</v>
      </c>
      <c r="C156" s="39">
        <v>1</v>
      </c>
      <c r="D156" s="33">
        <v>0</v>
      </c>
      <c r="E156" s="33">
        <v>0</v>
      </c>
      <c r="F156" s="33">
        <v>0</v>
      </c>
      <c r="G156" s="34">
        <f t="shared" si="35"/>
        <v>3.8461538461538464E-3</v>
      </c>
      <c r="H156" s="34" t="str">
        <f t="shared" si="36"/>
        <v/>
      </c>
      <c r="I156" s="34" t="str">
        <f t="shared" si="37"/>
        <v/>
      </c>
      <c r="J156" s="34" t="str">
        <f t="shared" si="38"/>
        <v/>
      </c>
      <c r="K156" s="34">
        <f t="shared" si="41"/>
        <v>-1</v>
      </c>
      <c r="L156" s="34" t="str">
        <f t="shared" si="42"/>
        <v xml:space="preserve"> </v>
      </c>
      <c r="M156" s="34">
        <f t="shared" si="39"/>
        <v>-3.8461538461538464E-3</v>
      </c>
      <c r="N156" s="40" t="str">
        <f t="shared" si="40"/>
        <v/>
      </c>
    </row>
    <row r="157" spans="1:14" ht="25.5" x14ac:dyDescent="0.2">
      <c r="A157" s="27"/>
      <c r="B157" s="29" t="s">
        <v>139</v>
      </c>
      <c r="C157" s="39">
        <v>4</v>
      </c>
      <c r="D157" s="33">
        <v>2</v>
      </c>
      <c r="E157" s="33">
        <v>2</v>
      </c>
      <c r="F157" s="33">
        <v>1</v>
      </c>
      <c r="G157" s="34">
        <f t="shared" si="35"/>
        <v>1.5384615384615385E-2</v>
      </c>
      <c r="H157" s="34">
        <f t="shared" si="36"/>
        <v>6.688963210702341E-3</v>
      </c>
      <c r="I157" s="34">
        <f t="shared" si="37"/>
        <v>5.3908355795148251E-3</v>
      </c>
      <c r="J157" s="34">
        <f t="shared" si="38"/>
        <v>2.8985507246376812E-3</v>
      </c>
      <c r="K157" s="34">
        <f t="shared" si="41"/>
        <v>-0.5</v>
      </c>
      <c r="L157" s="34">
        <f t="shared" si="42"/>
        <v>-0.5</v>
      </c>
      <c r="M157" s="34">
        <f t="shared" si="39"/>
        <v>-7.6923076923076927E-3</v>
      </c>
      <c r="N157" s="40">
        <f t="shared" si="40"/>
        <v>-3.3444816053511705E-3</v>
      </c>
    </row>
    <row r="158" spans="1:14" ht="25.5" x14ac:dyDescent="0.2">
      <c r="A158" s="27"/>
      <c r="B158" s="29" t="s">
        <v>140</v>
      </c>
      <c r="C158" s="39">
        <v>0</v>
      </c>
      <c r="D158" s="33">
        <v>0</v>
      </c>
      <c r="E158" s="33">
        <v>0</v>
      </c>
      <c r="F158" s="33">
        <v>0</v>
      </c>
      <c r="G158" s="34" t="str">
        <f t="shared" si="35"/>
        <v/>
      </c>
      <c r="H158" s="34" t="str">
        <f t="shared" si="36"/>
        <v/>
      </c>
      <c r="I158" s="34" t="str">
        <f t="shared" si="37"/>
        <v/>
      </c>
      <c r="J158" s="34" t="str">
        <f t="shared" si="38"/>
        <v/>
      </c>
      <c r="K158" s="34" t="str">
        <f t="shared" si="41"/>
        <v xml:space="preserve"> </v>
      </c>
      <c r="L158" s="34" t="str">
        <f t="shared" si="42"/>
        <v xml:space="preserve"> </v>
      </c>
      <c r="M158" s="34" t="str">
        <f t="shared" si="39"/>
        <v/>
      </c>
      <c r="N158" s="40" t="str">
        <f t="shared" si="40"/>
        <v/>
      </c>
    </row>
    <row r="159" spans="1:14" x14ac:dyDescent="0.2">
      <c r="A159" s="27"/>
      <c r="B159" s="29" t="s">
        <v>141</v>
      </c>
      <c r="C159" s="39">
        <v>0</v>
      </c>
      <c r="D159" s="33">
        <v>1</v>
      </c>
      <c r="E159" s="33">
        <v>0</v>
      </c>
      <c r="F159" s="33">
        <v>0</v>
      </c>
      <c r="G159" s="34" t="str">
        <f t="shared" si="35"/>
        <v/>
      </c>
      <c r="H159" s="34">
        <f t="shared" si="36"/>
        <v>3.3444816053511705E-3</v>
      </c>
      <c r="I159" s="34" t="str">
        <f t="shared" si="37"/>
        <v/>
      </c>
      <c r="J159" s="34" t="str">
        <f t="shared" si="38"/>
        <v/>
      </c>
      <c r="K159" s="34" t="str">
        <f t="shared" si="41"/>
        <v xml:space="preserve"> </v>
      </c>
      <c r="L159" s="34">
        <f t="shared" si="42"/>
        <v>-1</v>
      </c>
      <c r="M159" s="34" t="str">
        <f t="shared" si="39"/>
        <v/>
      </c>
      <c r="N159" s="40">
        <f t="shared" si="40"/>
        <v>-3.3444816053511705E-3</v>
      </c>
    </row>
    <row r="160" spans="1:14" x14ac:dyDescent="0.2">
      <c r="A160" s="27"/>
      <c r="B160" s="29" t="s">
        <v>142</v>
      </c>
      <c r="C160" s="39">
        <v>0</v>
      </c>
      <c r="D160" s="33">
        <v>0</v>
      </c>
      <c r="E160" s="33">
        <v>0</v>
      </c>
      <c r="F160" s="33">
        <v>0</v>
      </c>
      <c r="G160" s="34" t="str">
        <f t="shared" si="35"/>
        <v/>
      </c>
      <c r="H160" s="34" t="str">
        <f t="shared" si="36"/>
        <v/>
      </c>
      <c r="I160" s="34" t="str">
        <f t="shared" si="37"/>
        <v/>
      </c>
      <c r="J160" s="34" t="str">
        <f t="shared" si="38"/>
        <v/>
      </c>
      <c r="K160" s="34" t="str">
        <f t="shared" si="41"/>
        <v xml:space="preserve"> </v>
      </c>
      <c r="L160" s="34" t="str">
        <f t="shared" si="42"/>
        <v xml:space="preserve"> </v>
      </c>
      <c r="M160" s="34" t="str">
        <f t="shared" si="39"/>
        <v/>
      </c>
      <c r="N160" s="40" t="str">
        <f t="shared" si="40"/>
        <v/>
      </c>
    </row>
    <row r="161" spans="1:14" x14ac:dyDescent="0.2">
      <c r="A161" s="27"/>
      <c r="B161" s="29" t="s">
        <v>143</v>
      </c>
      <c r="C161" s="39">
        <v>1</v>
      </c>
      <c r="D161" s="33">
        <v>0</v>
      </c>
      <c r="E161" s="33">
        <v>2</v>
      </c>
      <c r="F161" s="33">
        <v>0</v>
      </c>
      <c r="G161" s="34">
        <f t="shared" si="35"/>
        <v>3.8461538461538464E-3</v>
      </c>
      <c r="H161" s="34" t="str">
        <f t="shared" si="36"/>
        <v/>
      </c>
      <c r="I161" s="34">
        <f t="shared" si="37"/>
        <v>5.3908355795148251E-3</v>
      </c>
      <c r="J161" s="34" t="str">
        <f t="shared" si="38"/>
        <v/>
      </c>
      <c r="K161" s="34">
        <f t="shared" si="41"/>
        <v>1</v>
      </c>
      <c r="L161" s="34" t="str">
        <f t="shared" si="42"/>
        <v xml:space="preserve"> </v>
      </c>
      <c r="M161" s="34">
        <f t="shared" si="39"/>
        <v>3.8461538461538464E-3</v>
      </c>
      <c r="N161" s="40" t="str">
        <f t="shared" si="40"/>
        <v/>
      </c>
    </row>
    <row r="162" spans="1:14" x14ac:dyDescent="0.2">
      <c r="A162" s="27"/>
      <c r="B162" s="29" t="s">
        <v>144</v>
      </c>
      <c r="C162" s="39">
        <v>0</v>
      </c>
      <c r="D162" s="33">
        <v>1</v>
      </c>
      <c r="E162" s="33">
        <v>0</v>
      </c>
      <c r="F162" s="33">
        <v>1</v>
      </c>
      <c r="G162" s="34" t="str">
        <f t="shared" si="35"/>
        <v/>
      </c>
      <c r="H162" s="34">
        <f t="shared" si="36"/>
        <v>3.3444816053511705E-3</v>
      </c>
      <c r="I162" s="34" t="str">
        <f t="shared" si="37"/>
        <v/>
      </c>
      <c r="J162" s="34">
        <f t="shared" si="38"/>
        <v>2.8985507246376812E-3</v>
      </c>
      <c r="K162" s="34" t="str">
        <f t="shared" si="41"/>
        <v xml:space="preserve"> </v>
      </c>
      <c r="L162" s="34">
        <f t="shared" si="42"/>
        <v>0</v>
      </c>
      <c r="M162" s="34" t="str">
        <f t="shared" si="39"/>
        <v/>
      </c>
      <c r="N162" s="40">
        <f t="shared" si="40"/>
        <v>0</v>
      </c>
    </row>
    <row r="163" spans="1:14" x14ac:dyDescent="0.2">
      <c r="A163" s="27"/>
      <c r="B163" s="29" t="s">
        <v>145</v>
      </c>
      <c r="C163" s="39">
        <v>0</v>
      </c>
      <c r="D163" s="33">
        <v>0</v>
      </c>
      <c r="E163" s="33">
        <v>0</v>
      </c>
      <c r="F163" s="33">
        <v>0</v>
      </c>
      <c r="G163" s="34" t="str">
        <f t="shared" si="35"/>
        <v/>
      </c>
      <c r="H163" s="34" t="str">
        <f t="shared" si="36"/>
        <v/>
      </c>
      <c r="I163" s="34" t="str">
        <f t="shared" si="37"/>
        <v/>
      </c>
      <c r="J163" s="34" t="str">
        <f t="shared" si="38"/>
        <v/>
      </c>
      <c r="K163" s="34" t="str">
        <f t="shared" si="41"/>
        <v xml:space="preserve"> </v>
      </c>
      <c r="L163" s="34" t="str">
        <f t="shared" si="42"/>
        <v xml:space="preserve"> </v>
      </c>
      <c r="M163" s="34" t="str">
        <f t="shared" si="39"/>
        <v/>
      </c>
      <c r="N163" s="40" t="str">
        <f t="shared" si="40"/>
        <v/>
      </c>
    </row>
    <row r="164" spans="1:14" x14ac:dyDescent="0.2">
      <c r="A164" s="27"/>
      <c r="B164" s="29" t="s">
        <v>146</v>
      </c>
      <c r="C164" s="39">
        <v>0</v>
      </c>
      <c r="D164" s="33">
        <v>0</v>
      </c>
      <c r="E164" s="33">
        <v>0</v>
      </c>
      <c r="F164" s="33">
        <v>0</v>
      </c>
      <c r="G164" s="34" t="str">
        <f t="shared" si="35"/>
        <v/>
      </c>
      <c r="H164" s="34" t="str">
        <f t="shared" si="36"/>
        <v/>
      </c>
      <c r="I164" s="34" t="str">
        <f t="shared" si="37"/>
        <v/>
      </c>
      <c r="J164" s="34" t="str">
        <f t="shared" si="38"/>
        <v/>
      </c>
      <c r="K164" s="34" t="str">
        <f t="shared" si="41"/>
        <v xml:space="preserve"> </v>
      </c>
      <c r="L164" s="34" t="str">
        <f t="shared" si="42"/>
        <v xml:space="preserve"> </v>
      </c>
      <c r="M164" s="34" t="str">
        <f t="shared" si="39"/>
        <v/>
      </c>
      <c r="N164" s="40" t="str">
        <f t="shared" si="40"/>
        <v/>
      </c>
    </row>
    <row r="165" spans="1:14" x14ac:dyDescent="0.2">
      <c r="A165" s="27"/>
      <c r="B165" s="29" t="s">
        <v>147</v>
      </c>
      <c r="C165" s="39">
        <v>0</v>
      </c>
      <c r="D165" s="33">
        <v>0</v>
      </c>
      <c r="E165" s="33">
        <v>0</v>
      </c>
      <c r="F165" s="33">
        <v>1</v>
      </c>
      <c r="G165" s="34" t="str">
        <f t="shared" si="35"/>
        <v/>
      </c>
      <c r="H165" s="34" t="str">
        <f t="shared" si="36"/>
        <v/>
      </c>
      <c r="I165" s="34" t="str">
        <f t="shared" si="37"/>
        <v/>
      </c>
      <c r="J165" s="34">
        <f t="shared" si="38"/>
        <v>2.8985507246376812E-3</v>
      </c>
      <c r="K165" s="34" t="str">
        <f t="shared" si="41"/>
        <v xml:space="preserve"> </v>
      </c>
      <c r="L165" s="34">
        <f t="shared" si="42"/>
        <v>1</v>
      </c>
      <c r="M165" s="34" t="str">
        <f t="shared" si="39"/>
        <v/>
      </c>
      <c r="N165" s="40" t="str">
        <f t="shared" si="40"/>
        <v/>
      </c>
    </row>
    <row r="166" spans="1:14" x14ac:dyDescent="0.2">
      <c r="A166" s="27"/>
      <c r="B166" s="29" t="s">
        <v>148</v>
      </c>
      <c r="C166" s="39">
        <v>1</v>
      </c>
      <c r="D166" s="33">
        <v>0</v>
      </c>
      <c r="E166" s="33">
        <v>4</v>
      </c>
      <c r="F166" s="33">
        <v>0</v>
      </c>
      <c r="G166" s="34">
        <f t="shared" si="35"/>
        <v>3.8461538461538464E-3</v>
      </c>
      <c r="H166" s="34" t="str">
        <f t="shared" si="36"/>
        <v/>
      </c>
      <c r="I166" s="34">
        <f t="shared" si="37"/>
        <v>1.078167115902965E-2</v>
      </c>
      <c r="J166" s="34" t="str">
        <f t="shared" si="38"/>
        <v/>
      </c>
      <c r="K166" s="34">
        <f t="shared" si="41"/>
        <v>3</v>
      </c>
      <c r="L166" s="34" t="str">
        <f t="shared" si="42"/>
        <v xml:space="preserve"> </v>
      </c>
      <c r="M166" s="34">
        <f t="shared" si="39"/>
        <v>1.1538461538461539E-2</v>
      </c>
      <c r="N166" s="40" t="str">
        <f t="shared" si="40"/>
        <v/>
      </c>
    </row>
    <row r="167" spans="1:14" x14ac:dyDescent="0.2">
      <c r="A167" s="27"/>
      <c r="B167" s="29" t="s">
        <v>149</v>
      </c>
      <c r="C167" s="39">
        <v>0</v>
      </c>
      <c r="D167" s="33">
        <v>0</v>
      </c>
      <c r="E167" s="33">
        <v>0</v>
      </c>
      <c r="F167" s="33">
        <v>0</v>
      </c>
      <c r="G167" s="34" t="str">
        <f t="shared" si="35"/>
        <v/>
      </c>
      <c r="H167" s="34" t="str">
        <f t="shared" si="36"/>
        <v/>
      </c>
      <c r="I167" s="34" t="str">
        <f t="shared" si="37"/>
        <v/>
      </c>
      <c r="J167" s="34" t="str">
        <f t="shared" si="38"/>
        <v/>
      </c>
      <c r="K167" s="34" t="str">
        <f t="shared" si="41"/>
        <v xml:space="preserve"> </v>
      </c>
      <c r="L167" s="34" t="str">
        <f t="shared" si="42"/>
        <v xml:space="preserve"> </v>
      </c>
      <c r="M167" s="34" t="str">
        <f t="shared" si="39"/>
        <v/>
      </c>
      <c r="N167" s="40" t="str">
        <f t="shared" si="40"/>
        <v/>
      </c>
    </row>
    <row r="168" spans="1:14" ht="25.5" x14ac:dyDescent="0.2">
      <c r="A168" s="27"/>
      <c r="B168" s="29" t="s">
        <v>150</v>
      </c>
      <c r="C168" s="39">
        <v>0</v>
      </c>
      <c r="D168" s="33">
        <v>0</v>
      </c>
      <c r="E168" s="33">
        <v>0</v>
      </c>
      <c r="F168" s="33">
        <v>2</v>
      </c>
      <c r="G168" s="34" t="str">
        <f t="shared" si="35"/>
        <v/>
      </c>
      <c r="H168" s="34" t="str">
        <f t="shared" si="36"/>
        <v/>
      </c>
      <c r="I168" s="34" t="str">
        <f t="shared" si="37"/>
        <v/>
      </c>
      <c r="J168" s="34">
        <f t="shared" si="38"/>
        <v>5.7971014492753624E-3</v>
      </c>
      <c r="K168" s="34" t="str">
        <f t="shared" si="41"/>
        <v xml:space="preserve"> </v>
      </c>
      <c r="L168" s="34">
        <f t="shared" si="42"/>
        <v>1</v>
      </c>
      <c r="M168" s="34" t="str">
        <f t="shared" si="39"/>
        <v/>
      </c>
      <c r="N168" s="40" t="str">
        <f t="shared" si="40"/>
        <v/>
      </c>
    </row>
    <row r="169" spans="1:14" x14ac:dyDescent="0.2">
      <c r="A169" s="27"/>
      <c r="B169" s="29" t="s">
        <v>151</v>
      </c>
      <c r="C169" s="39">
        <v>0</v>
      </c>
      <c r="D169" s="33">
        <v>0</v>
      </c>
      <c r="E169" s="33">
        <v>7</v>
      </c>
      <c r="F169" s="33">
        <v>4</v>
      </c>
      <c r="G169" s="34" t="str">
        <f t="shared" si="35"/>
        <v/>
      </c>
      <c r="H169" s="34" t="str">
        <f t="shared" si="36"/>
        <v/>
      </c>
      <c r="I169" s="34">
        <f t="shared" si="37"/>
        <v>1.8867924528301886E-2</v>
      </c>
      <c r="J169" s="34">
        <f t="shared" si="38"/>
        <v>1.1594202898550725E-2</v>
      </c>
      <c r="K169" s="34">
        <f t="shared" si="41"/>
        <v>1</v>
      </c>
      <c r="L169" s="34">
        <f t="shared" si="42"/>
        <v>1</v>
      </c>
      <c r="M169" s="34" t="str">
        <f t="shared" si="39"/>
        <v/>
      </c>
      <c r="N169" s="40" t="str">
        <f t="shared" si="40"/>
        <v/>
      </c>
    </row>
    <row r="170" spans="1:14" ht="25.5" x14ac:dyDescent="0.2">
      <c r="A170" s="27"/>
      <c r="B170" s="29" t="s">
        <v>152</v>
      </c>
      <c r="C170" s="39">
        <v>0</v>
      </c>
      <c r="D170" s="33">
        <v>1</v>
      </c>
      <c r="E170" s="33">
        <v>1</v>
      </c>
      <c r="F170" s="33">
        <v>1</v>
      </c>
      <c r="G170" s="34" t="str">
        <f t="shared" si="35"/>
        <v/>
      </c>
      <c r="H170" s="34">
        <f t="shared" si="36"/>
        <v>3.3444816053511705E-3</v>
      </c>
      <c r="I170" s="34">
        <f t="shared" si="37"/>
        <v>2.6954177897574125E-3</v>
      </c>
      <c r="J170" s="34">
        <f t="shared" si="38"/>
        <v>2.8985507246376812E-3</v>
      </c>
      <c r="K170" s="34">
        <f t="shared" si="41"/>
        <v>1</v>
      </c>
      <c r="L170" s="34">
        <f t="shared" si="42"/>
        <v>0</v>
      </c>
      <c r="M170" s="34" t="str">
        <f t="shared" si="39"/>
        <v/>
      </c>
      <c r="N170" s="40">
        <f t="shared" si="40"/>
        <v>0</v>
      </c>
    </row>
    <row r="171" spans="1:14" x14ac:dyDescent="0.2">
      <c r="A171" s="27"/>
      <c r="B171" s="29" t="s">
        <v>153</v>
      </c>
      <c r="C171" s="39">
        <v>16</v>
      </c>
      <c r="D171" s="33">
        <v>28</v>
      </c>
      <c r="E171" s="33">
        <v>2</v>
      </c>
      <c r="F171" s="33">
        <v>2</v>
      </c>
      <c r="G171" s="34">
        <f t="shared" si="35"/>
        <v>6.1538461538461542E-2</v>
      </c>
      <c r="H171" s="34">
        <f t="shared" si="36"/>
        <v>9.3645484949832769E-2</v>
      </c>
      <c r="I171" s="34">
        <f t="shared" si="37"/>
        <v>5.3908355795148251E-3</v>
      </c>
      <c r="J171" s="34">
        <f t="shared" si="38"/>
        <v>5.7971014492753624E-3</v>
      </c>
      <c r="K171" s="34">
        <f t="shared" si="41"/>
        <v>-0.875</v>
      </c>
      <c r="L171" s="34">
        <f t="shared" si="42"/>
        <v>-0.9285714285714286</v>
      </c>
      <c r="M171" s="34">
        <f t="shared" si="39"/>
        <v>-5.3846153846153849E-2</v>
      </c>
      <c r="N171" s="40">
        <f t="shared" si="40"/>
        <v>-8.6956521739130432E-2</v>
      </c>
    </row>
    <row r="172" spans="1:14" x14ac:dyDescent="0.2">
      <c r="A172" s="27"/>
      <c r="B172" s="29" t="s">
        <v>154</v>
      </c>
      <c r="C172" s="39">
        <v>0</v>
      </c>
      <c r="D172" s="33">
        <v>0</v>
      </c>
      <c r="E172" s="33">
        <v>0</v>
      </c>
      <c r="F172" s="33">
        <v>0</v>
      </c>
      <c r="G172" s="34" t="str">
        <f t="shared" si="35"/>
        <v/>
      </c>
      <c r="H172" s="34" t="str">
        <f t="shared" si="36"/>
        <v/>
      </c>
      <c r="I172" s="34" t="str">
        <f t="shared" si="37"/>
        <v/>
      </c>
      <c r="J172" s="34" t="str">
        <f t="shared" si="38"/>
        <v/>
      </c>
      <c r="K172" s="34" t="str">
        <f t="shared" si="41"/>
        <v xml:space="preserve"> </v>
      </c>
      <c r="L172" s="34" t="str">
        <f t="shared" si="42"/>
        <v xml:space="preserve"> </v>
      </c>
      <c r="M172" s="34" t="str">
        <f t="shared" si="39"/>
        <v/>
      </c>
      <c r="N172" s="40" t="str">
        <f t="shared" si="40"/>
        <v/>
      </c>
    </row>
    <row r="173" spans="1:14" x14ac:dyDescent="0.2">
      <c r="A173" s="27"/>
      <c r="B173" s="29" t="s">
        <v>155</v>
      </c>
      <c r="C173" s="39">
        <v>0</v>
      </c>
      <c r="D173" s="33">
        <v>0</v>
      </c>
      <c r="E173" s="33">
        <v>0</v>
      </c>
      <c r="F173" s="33">
        <v>0</v>
      </c>
      <c r="G173" s="34" t="str">
        <f t="shared" si="35"/>
        <v/>
      </c>
      <c r="H173" s="34" t="str">
        <f t="shared" si="36"/>
        <v/>
      </c>
      <c r="I173" s="34" t="str">
        <f t="shared" si="37"/>
        <v/>
      </c>
      <c r="J173" s="34" t="str">
        <f t="shared" si="38"/>
        <v/>
      </c>
      <c r="K173" s="34" t="str">
        <f t="shared" si="41"/>
        <v xml:space="preserve"> </v>
      </c>
      <c r="L173" s="34" t="str">
        <f t="shared" si="42"/>
        <v xml:space="preserve"> </v>
      </c>
      <c r="M173" s="34" t="str">
        <f t="shared" si="39"/>
        <v/>
      </c>
      <c r="N173" s="40" t="str">
        <f t="shared" si="40"/>
        <v/>
      </c>
    </row>
    <row r="174" spans="1:14" x14ac:dyDescent="0.2">
      <c r="A174" s="27"/>
      <c r="B174" s="29" t="s">
        <v>156</v>
      </c>
      <c r="C174" s="39">
        <v>0</v>
      </c>
      <c r="D174" s="33">
        <v>0</v>
      </c>
      <c r="E174" s="33">
        <v>0</v>
      </c>
      <c r="F174" s="33">
        <v>0</v>
      </c>
      <c r="G174" s="34" t="str">
        <f t="shared" si="35"/>
        <v/>
      </c>
      <c r="H174" s="34" t="str">
        <f t="shared" si="36"/>
        <v/>
      </c>
      <c r="I174" s="34" t="str">
        <f t="shared" si="37"/>
        <v/>
      </c>
      <c r="J174" s="34" t="str">
        <f t="shared" si="38"/>
        <v/>
      </c>
      <c r="K174" s="34" t="str">
        <f t="shared" si="41"/>
        <v xml:space="preserve"> </v>
      </c>
      <c r="L174" s="34" t="str">
        <f t="shared" si="42"/>
        <v xml:space="preserve"> </v>
      </c>
      <c r="M174" s="34" t="str">
        <f t="shared" si="39"/>
        <v/>
      </c>
      <c r="N174" s="40" t="str">
        <f t="shared" si="40"/>
        <v/>
      </c>
    </row>
    <row r="175" spans="1:14" x14ac:dyDescent="0.2">
      <c r="A175" s="27"/>
      <c r="B175" s="29" t="s">
        <v>157</v>
      </c>
      <c r="C175" s="39">
        <v>0</v>
      </c>
      <c r="D175" s="33">
        <v>0</v>
      </c>
      <c r="E175" s="33">
        <v>0</v>
      </c>
      <c r="F175" s="33">
        <v>2</v>
      </c>
      <c r="G175" s="34" t="str">
        <f t="shared" si="35"/>
        <v/>
      </c>
      <c r="H175" s="34" t="str">
        <f t="shared" si="36"/>
        <v/>
      </c>
      <c r="I175" s="34" t="str">
        <f t="shared" si="37"/>
        <v/>
      </c>
      <c r="J175" s="34">
        <f t="shared" si="38"/>
        <v>5.7971014492753624E-3</v>
      </c>
      <c r="K175" s="34" t="str">
        <f t="shared" si="41"/>
        <v xml:space="preserve"> </v>
      </c>
      <c r="L175" s="34">
        <f t="shared" si="42"/>
        <v>1</v>
      </c>
      <c r="M175" s="34" t="str">
        <f t="shared" si="39"/>
        <v/>
      </c>
      <c r="N175" s="40" t="str">
        <f t="shared" si="40"/>
        <v/>
      </c>
    </row>
    <row r="176" spans="1:14" x14ac:dyDescent="0.2">
      <c r="A176" s="27"/>
      <c r="B176" s="29" t="s">
        <v>158</v>
      </c>
      <c r="C176" s="39">
        <v>2</v>
      </c>
      <c r="D176" s="33">
        <v>0</v>
      </c>
      <c r="E176" s="33">
        <v>3</v>
      </c>
      <c r="F176" s="33">
        <v>8</v>
      </c>
      <c r="G176" s="34">
        <f t="shared" si="35"/>
        <v>7.6923076923076927E-3</v>
      </c>
      <c r="H176" s="34" t="str">
        <f t="shared" si="36"/>
        <v/>
      </c>
      <c r="I176" s="34">
        <f t="shared" si="37"/>
        <v>8.0862533692722376E-3</v>
      </c>
      <c r="J176" s="34">
        <f t="shared" si="38"/>
        <v>2.318840579710145E-2</v>
      </c>
      <c r="K176" s="34">
        <f t="shared" si="41"/>
        <v>0.5</v>
      </c>
      <c r="L176" s="34">
        <f t="shared" si="42"/>
        <v>1</v>
      </c>
      <c r="M176" s="34">
        <f t="shared" si="39"/>
        <v>3.8461538461538464E-3</v>
      </c>
      <c r="N176" s="40" t="str">
        <f t="shared" si="40"/>
        <v/>
      </c>
    </row>
    <row r="177" spans="1:14" x14ac:dyDescent="0.2">
      <c r="A177" s="27"/>
      <c r="B177" s="29" t="s">
        <v>159</v>
      </c>
      <c r="C177" s="39">
        <v>31</v>
      </c>
      <c r="D177" s="33">
        <v>23</v>
      </c>
      <c r="E177" s="33">
        <v>7</v>
      </c>
      <c r="F177" s="33">
        <v>8</v>
      </c>
      <c r="G177" s="34">
        <f t="shared" si="35"/>
        <v>0.11923076923076924</v>
      </c>
      <c r="H177" s="34">
        <f t="shared" si="36"/>
        <v>7.6923076923076927E-2</v>
      </c>
      <c r="I177" s="34">
        <f t="shared" si="37"/>
        <v>1.8867924528301886E-2</v>
      </c>
      <c r="J177" s="34">
        <f t="shared" si="38"/>
        <v>2.318840579710145E-2</v>
      </c>
      <c r="K177" s="34">
        <f t="shared" si="41"/>
        <v>-0.77419354838709675</v>
      </c>
      <c r="L177" s="34">
        <f t="shared" si="42"/>
        <v>-0.65217391304347827</v>
      </c>
      <c r="M177" s="34">
        <f t="shared" si="39"/>
        <v>-9.2307692307692313E-2</v>
      </c>
      <c r="N177" s="40">
        <f t="shared" si="40"/>
        <v>-5.016722408026756E-2</v>
      </c>
    </row>
    <row r="178" spans="1:14" ht="25.5" x14ac:dyDescent="0.2">
      <c r="A178" s="27"/>
      <c r="B178" s="29" t="s">
        <v>160</v>
      </c>
      <c r="C178" s="39">
        <v>2</v>
      </c>
      <c r="D178" s="33">
        <v>2</v>
      </c>
      <c r="E178" s="33">
        <v>0</v>
      </c>
      <c r="F178" s="33">
        <v>0</v>
      </c>
      <c r="G178" s="34">
        <f t="shared" si="35"/>
        <v>7.6923076923076927E-3</v>
      </c>
      <c r="H178" s="34">
        <f t="shared" si="36"/>
        <v>6.688963210702341E-3</v>
      </c>
      <c r="I178" s="34" t="str">
        <f t="shared" si="37"/>
        <v/>
      </c>
      <c r="J178" s="34" t="str">
        <f t="shared" si="38"/>
        <v/>
      </c>
      <c r="K178" s="34">
        <f t="shared" si="41"/>
        <v>-1</v>
      </c>
      <c r="L178" s="34">
        <f t="shared" si="42"/>
        <v>-1</v>
      </c>
      <c r="M178" s="34">
        <f t="shared" si="39"/>
        <v>-7.6923076923076927E-3</v>
      </c>
      <c r="N178" s="40">
        <f t="shared" si="40"/>
        <v>-6.688963210702341E-3</v>
      </c>
    </row>
    <row r="179" spans="1:14" ht="25.5" x14ac:dyDescent="0.2">
      <c r="A179" s="27"/>
      <c r="B179" s="29" t="s">
        <v>161</v>
      </c>
      <c r="C179" s="39">
        <v>0</v>
      </c>
      <c r="D179" s="33">
        <v>0</v>
      </c>
      <c r="E179" s="33">
        <v>0</v>
      </c>
      <c r="F179" s="33">
        <v>0</v>
      </c>
      <c r="G179" s="34" t="str">
        <f t="shared" si="35"/>
        <v/>
      </c>
      <c r="H179" s="34" t="str">
        <f t="shared" si="36"/>
        <v/>
      </c>
      <c r="I179" s="34" t="str">
        <f t="shared" si="37"/>
        <v/>
      </c>
      <c r="J179" s="34" t="str">
        <f t="shared" si="38"/>
        <v/>
      </c>
      <c r="K179" s="34" t="str">
        <f t="shared" si="41"/>
        <v xml:space="preserve"> </v>
      </c>
      <c r="L179" s="34" t="str">
        <f t="shared" si="42"/>
        <v xml:space="preserve"> </v>
      </c>
      <c r="M179" s="34" t="str">
        <f t="shared" si="39"/>
        <v/>
      </c>
      <c r="N179" s="40" t="str">
        <f t="shared" si="40"/>
        <v/>
      </c>
    </row>
    <row r="180" spans="1:14" ht="15.75" thickBot="1" x14ac:dyDescent="0.25">
      <c r="A180" s="27"/>
      <c r="B180" s="30" t="s">
        <v>162</v>
      </c>
      <c r="C180" s="41">
        <v>0</v>
      </c>
      <c r="D180" s="42">
        <v>0</v>
      </c>
      <c r="E180" s="42">
        <v>1</v>
      </c>
      <c r="F180" s="42">
        <v>0</v>
      </c>
      <c r="G180" s="43" t="str">
        <f t="shared" si="35"/>
        <v/>
      </c>
      <c r="H180" s="43" t="str">
        <f t="shared" si="36"/>
        <v/>
      </c>
      <c r="I180" s="43">
        <f t="shared" si="37"/>
        <v>2.6954177897574125E-3</v>
      </c>
      <c r="J180" s="43" t="str">
        <f t="shared" si="38"/>
        <v/>
      </c>
      <c r="K180" s="43">
        <f t="shared" si="41"/>
        <v>1</v>
      </c>
      <c r="L180" s="43" t="str">
        <f t="shared" si="42"/>
        <v xml:space="preserve"> </v>
      </c>
      <c r="M180" s="43" t="str">
        <f t="shared" si="39"/>
        <v/>
      </c>
      <c r="N180" s="44" t="str">
        <f t="shared" si="40"/>
        <v/>
      </c>
    </row>
    <row r="181" spans="1:14" x14ac:dyDescent="0.2">
      <c r="A181" s="27"/>
    </row>
    <row r="182" spans="1:14" x14ac:dyDescent="0.2">
      <c r="A182" s="27"/>
    </row>
    <row r="183" spans="1:14" x14ac:dyDescent="0.2">
      <c r="A183" s="27"/>
    </row>
    <row r="184" spans="1:14" ht="15.75" thickBot="1" x14ac:dyDescent="0.25">
      <c r="A184" s="27"/>
    </row>
    <row r="185" spans="1:14" ht="29.25" customHeight="1" thickBot="1" x14ac:dyDescent="0.25">
      <c r="A185" s="27"/>
      <c r="B185" s="45" t="s">
        <v>2</v>
      </c>
      <c r="C185" s="48" t="s">
        <v>667</v>
      </c>
      <c r="D185" s="49"/>
      <c r="E185" s="49"/>
      <c r="F185" s="50"/>
      <c r="G185" s="48" t="s">
        <v>3</v>
      </c>
      <c r="H185" s="49"/>
      <c r="I185" s="49"/>
      <c r="J185" s="49"/>
      <c r="K185" s="48" t="s">
        <v>666</v>
      </c>
      <c r="L185" s="51"/>
      <c r="M185" s="48" t="s">
        <v>4</v>
      </c>
      <c r="N185" s="51"/>
    </row>
    <row r="186" spans="1:14" ht="15.75" thickBot="1" x14ac:dyDescent="0.25">
      <c r="A186" s="27"/>
      <c r="B186" s="46"/>
      <c r="C186" s="54">
        <v>2022</v>
      </c>
      <c r="D186" s="55"/>
      <c r="E186" s="56">
        <v>2023</v>
      </c>
      <c r="F186" s="55"/>
      <c r="G186" s="57">
        <v>2022</v>
      </c>
      <c r="H186" s="55"/>
      <c r="I186" s="56">
        <v>2023</v>
      </c>
      <c r="J186" s="58"/>
      <c r="K186" s="52"/>
      <c r="L186" s="53"/>
      <c r="M186" s="52"/>
      <c r="N186" s="53"/>
    </row>
    <row r="187" spans="1:14" ht="15.75" thickBot="1" x14ac:dyDescent="0.25">
      <c r="A187" s="27"/>
      <c r="B187" s="47"/>
      <c r="C187" s="9" t="s">
        <v>5</v>
      </c>
      <c r="D187" s="9" t="s">
        <v>6</v>
      </c>
      <c r="E187" s="9" t="s">
        <v>5</v>
      </c>
      <c r="F187" s="9" t="s">
        <v>6</v>
      </c>
      <c r="G187" s="9" t="s">
        <v>5</v>
      </c>
      <c r="H187" s="9" t="s">
        <v>6</v>
      </c>
      <c r="I187" s="9" t="s">
        <v>5</v>
      </c>
      <c r="J187" s="9" t="s">
        <v>6</v>
      </c>
      <c r="K187" s="9" t="s">
        <v>5</v>
      </c>
      <c r="L187" s="9" t="s">
        <v>6</v>
      </c>
      <c r="M187" s="9" t="s">
        <v>5</v>
      </c>
      <c r="N187" s="9" t="s">
        <v>6</v>
      </c>
    </row>
    <row r="188" spans="1:14" ht="26.25" thickBot="1" x14ac:dyDescent="0.25">
      <c r="A188" s="27"/>
      <c r="B188" s="10" t="s">
        <v>9</v>
      </c>
      <c r="C188" s="31">
        <f>SUM(C189:C363)</f>
        <v>625</v>
      </c>
      <c r="D188" s="31">
        <f>SUM(D189:D363)</f>
        <v>553</v>
      </c>
      <c r="E188" s="31">
        <f>SUM(E189:E363)</f>
        <v>429</v>
      </c>
      <c r="F188" s="31">
        <f>SUM(F189:F363)</f>
        <v>399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-0.31359999999999999</v>
      </c>
      <c r="L188" s="32">
        <f>+IF(AND(D188=0,F188=0),"",IF(D188=0,1,IF(F188=0,-1,(F188-D188)/D188)))</f>
        <v>-0.27848101265822783</v>
      </c>
      <c r="M188" s="32">
        <f t="shared" ref="M188:M219" si="47">+IF(OR(AND(G188=""),(K188="")),"",G188*K188)</f>
        <v>-0.31359999999999999</v>
      </c>
      <c r="N188" s="32">
        <f t="shared" ref="N188:N219" si="48">+IF(OR(AND(H188=""),(L188="")),"",H188*L188)</f>
        <v>-0.27848101265822783</v>
      </c>
    </row>
    <row r="189" spans="1:14" ht="27" customHeight="1" x14ac:dyDescent="0.2">
      <c r="A189" s="27"/>
      <c r="B189" s="28" t="s">
        <v>163</v>
      </c>
      <c r="C189" s="35">
        <v>0</v>
      </c>
      <c r="D189" s="36">
        <v>1</v>
      </c>
      <c r="E189" s="36">
        <v>2</v>
      </c>
      <c r="F189" s="36">
        <v>1</v>
      </c>
      <c r="G189" s="37" t="str">
        <f t="shared" si="43"/>
        <v/>
      </c>
      <c r="H189" s="37">
        <f t="shared" si="44"/>
        <v>1.8083182640144665E-3</v>
      </c>
      <c r="I189" s="37">
        <f t="shared" si="45"/>
        <v>4.662004662004662E-3</v>
      </c>
      <c r="J189" s="37">
        <f t="shared" si="46"/>
        <v>2.5062656641604009E-3</v>
      </c>
      <c r="K189" s="37">
        <f t="shared" ref="K189:K220" si="49">+IF(AND(C189=0,E189=0)," ",IF(C189=0,1,IF(E189=0,-1,(E189-C189)/C189)))</f>
        <v>1</v>
      </c>
      <c r="L189" s="37">
        <f t="shared" ref="L189:L220" si="50">+IF(AND(D189=0,F189=0)," ",IF(D189=0,1,IF(F189=0,-1,(F189-D189)/D189)))</f>
        <v>0</v>
      </c>
      <c r="M189" s="37" t="str">
        <f t="shared" si="47"/>
        <v/>
      </c>
      <c r="N189" s="38">
        <f t="shared" si="48"/>
        <v>0</v>
      </c>
    </row>
    <row r="190" spans="1:14" x14ac:dyDescent="0.2">
      <c r="A190" s="27"/>
      <c r="B190" s="29" t="s">
        <v>164</v>
      </c>
      <c r="C190" s="39">
        <v>0</v>
      </c>
      <c r="D190" s="33">
        <v>0</v>
      </c>
      <c r="E190" s="33">
        <v>0</v>
      </c>
      <c r="F190" s="33">
        <v>1</v>
      </c>
      <c r="G190" s="34" t="str">
        <f t="shared" si="43"/>
        <v/>
      </c>
      <c r="H190" s="34" t="str">
        <f t="shared" si="44"/>
        <v/>
      </c>
      <c r="I190" s="34" t="str">
        <f t="shared" si="45"/>
        <v/>
      </c>
      <c r="J190" s="34">
        <f t="shared" si="46"/>
        <v>2.5062656641604009E-3</v>
      </c>
      <c r="K190" s="34" t="str">
        <f t="shared" si="49"/>
        <v xml:space="preserve"> </v>
      </c>
      <c r="L190" s="34">
        <f t="shared" si="50"/>
        <v>1</v>
      </c>
      <c r="M190" s="34" t="str">
        <f t="shared" si="47"/>
        <v/>
      </c>
      <c r="N190" s="40" t="str">
        <f t="shared" si="48"/>
        <v/>
      </c>
    </row>
    <row r="191" spans="1:14" ht="38.25" x14ac:dyDescent="0.2">
      <c r="A191" s="27"/>
      <c r="B191" s="29" t="s">
        <v>165</v>
      </c>
      <c r="C191" s="39">
        <v>0</v>
      </c>
      <c r="D191" s="33">
        <v>0</v>
      </c>
      <c r="E191" s="33">
        <v>5</v>
      </c>
      <c r="F191" s="33">
        <v>0</v>
      </c>
      <c r="G191" s="34" t="str">
        <f t="shared" si="43"/>
        <v/>
      </c>
      <c r="H191" s="34" t="str">
        <f t="shared" si="44"/>
        <v/>
      </c>
      <c r="I191" s="34">
        <f t="shared" si="45"/>
        <v>1.1655011655011656E-2</v>
      </c>
      <c r="J191" s="34" t="str">
        <f t="shared" si="46"/>
        <v/>
      </c>
      <c r="K191" s="34">
        <f t="shared" si="49"/>
        <v>1</v>
      </c>
      <c r="L191" s="34" t="str">
        <f t="shared" si="50"/>
        <v xml:space="preserve"> </v>
      </c>
      <c r="M191" s="34" t="str">
        <f t="shared" si="47"/>
        <v/>
      </c>
      <c r="N191" s="40" t="str">
        <f t="shared" si="48"/>
        <v/>
      </c>
    </row>
    <row r="192" spans="1:14" ht="28.5" customHeight="1" x14ac:dyDescent="0.2">
      <c r="A192" s="27"/>
      <c r="B192" s="29" t="s">
        <v>166</v>
      </c>
      <c r="C192" s="39">
        <v>0</v>
      </c>
      <c r="D192" s="33">
        <v>0</v>
      </c>
      <c r="E192" s="33">
        <v>0</v>
      </c>
      <c r="F192" s="33">
        <v>0</v>
      </c>
      <c r="G192" s="34" t="str">
        <f t="shared" si="43"/>
        <v/>
      </c>
      <c r="H192" s="34" t="str">
        <f t="shared" si="44"/>
        <v/>
      </c>
      <c r="I192" s="34" t="str">
        <f t="shared" si="45"/>
        <v/>
      </c>
      <c r="J192" s="34" t="str">
        <f t="shared" si="46"/>
        <v/>
      </c>
      <c r="K192" s="34" t="str">
        <f t="shared" si="49"/>
        <v xml:space="preserve"> </v>
      </c>
      <c r="L192" s="34" t="str">
        <f t="shared" si="50"/>
        <v xml:space="preserve"> </v>
      </c>
      <c r="M192" s="34" t="str">
        <f t="shared" si="47"/>
        <v/>
      </c>
      <c r="N192" s="40" t="str">
        <f t="shared" si="48"/>
        <v/>
      </c>
    </row>
    <row r="193" spans="1:14" ht="25.5" x14ac:dyDescent="0.2">
      <c r="A193" s="27"/>
      <c r="B193" s="29" t="s">
        <v>167</v>
      </c>
      <c r="C193" s="39">
        <v>0</v>
      </c>
      <c r="D193" s="33">
        <v>2</v>
      </c>
      <c r="E193" s="33">
        <v>5</v>
      </c>
      <c r="F193" s="33">
        <v>1</v>
      </c>
      <c r="G193" s="34" t="str">
        <f t="shared" si="43"/>
        <v/>
      </c>
      <c r="H193" s="34">
        <f t="shared" si="44"/>
        <v>3.616636528028933E-3</v>
      </c>
      <c r="I193" s="34">
        <f t="shared" si="45"/>
        <v>1.1655011655011656E-2</v>
      </c>
      <c r="J193" s="34">
        <f t="shared" si="46"/>
        <v>2.5062656641604009E-3</v>
      </c>
      <c r="K193" s="34">
        <f t="shared" si="49"/>
        <v>1</v>
      </c>
      <c r="L193" s="34">
        <f t="shared" si="50"/>
        <v>-0.5</v>
      </c>
      <c r="M193" s="34" t="str">
        <f t="shared" si="47"/>
        <v/>
      </c>
      <c r="N193" s="40">
        <f t="shared" si="48"/>
        <v>-1.8083182640144665E-3</v>
      </c>
    </row>
    <row r="194" spans="1:14" ht="25.5" x14ac:dyDescent="0.2">
      <c r="A194" s="27"/>
      <c r="B194" s="29" t="s">
        <v>168</v>
      </c>
      <c r="C194" s="39">
        <v>0</v>
      </c>
      <c r="D194" s="33">
        <v>0</v>
      </c>
      <c r="E194" s="33">
        <v>0</v>
      </c>
      <c r="F194" s="33">
        <v>1</v>
      </c>
      <c r="G194" s="34" t="str">
        <f t="shared" si="43"/>
        <v/>
      </c>
      <c r="H194" s="34" t="str">
        <f t="shared" si="44"/>
        <v/>
      </c>
      <c r="I194" s="34" t="str">
        <f t="shared" si="45"/>
        <v/>
      </c>
      <c r="J194" s="34">
        <f t="shared" si="46"/>
        <v>2.5062656641604009E-3</v>
      </c>
      <c r="K194" s="34" t="str">
        <f t="shared" si="49"/>
        <v xml:space="preserve"> </v>
      </c>
      <c r="L194" s="34">
        <f t="shared" si="50"/>
        <v>1</v>
      </c>
      <c r="M194" s="34" t="str">
        <f t="shared" si="47"/>
        <v/>
      </c>
      <c r="N194" s="40" t="str">
        <f t="shared" si="48"/>
        <v/>
      </c>
    </row>
    <row r="195" spans="1:14" x14ac:dyDescent="0.2">
      <c r="A195" s="27"/>
      <c r="B195" s="29" t="s">
        <v>169</v>
      </c>
      <c r="C195" s="39">
        <v>228</v>
      </c>
      <c r="D195" s="33">
        <v>129</v>
      </c>
      <c r="E195" s="33">
        <v>95</v>
      </c>
      <c r="F195" s="33">
        <v>28</v>
      </c>
      <c r="G195" s="34">
        <f t="shared" si="43"/>
        <v>0.36480000000000001</v>
      </c>
      <c r="H195" s="34">
        <f t="shared" si="44"/>
        <v>0.23327305605786619</v>
      </c>
      <c r="I195" s="34">
        <f t="shared" si="45"/>
        <v>0.22144522144522144</v>
      </c>
      <c r="J195" s="34">
        <f t="shared" si="46"/>
        <v>7.0175438596491224E-2</v>
      </c>
      <c r="K195" s="34">
        <f t="shared" si="49"/>
        <v>-0.58333333333333337</v>
      </c>
      <c r="L195" s="34">
        <f t="shared" si="50"/>
        <v>-0.78294573643410847</v>
      </c>
      <c r="M195" s="34">
        <f t="shared" si="47"/>
        <v>-0.21280000000000002</v>
      </c>
      <c r="N195" s="40">
        <f t="shared" si="48"/>
        <v>-0.18264014466546111</v>
      </c>
    </row>
    <row r="196" spans="1:14" x14ac:dyDescent="0.2">
      <c r="A196" s="27"/>
      <c r="B196" s="29" t="s">
        <v>170</v>
      </c>
      <c r="C196" s="39">
        <v>0</v>
      </c>
      <c r="D196" s="33">
        <v>0</v>
      </c>
      <c r="E196" s="33">
        <v>0</v>
      </c>
      <c r="F196" s="33">
        <v>0</v>
      </c>
      <c r="G196" s="34" t="str">
        <f t="shared" si="43"/>
        <v/>
      </c>
      <c r="H196" s="34" t="str">
        <f t="shared" si="44"/>
        <v/>
      </c>
      <c r="I196" s="34" t="str">
        <f t="shared" si="45"/>
        <v/>
      </c>
      <c r="J196" s="34" t="str">
        <f t="shared" si="46"/>
        <v/>
      </c>
      <c r="K196" s="34" t="str">
        <f t="shared" si="49"/>
        <v xml:space="preserve"> </v>
      </c>
      <c r="L196" s="34" t="str">
        <f t="shared" si="50"/>
        <v xml:space="preserve"> </v>
      </c>
      <c r="M196" s="34" t="str">
        <f t="shared" si="47"/>
        <v/>
      </c>
      <c r="N196" s="40" t="str">
        <f t="shared" si="48"/>
        <v/>
      </c>
    </row>
    <row r="197" spans="1:14" x14ac:dyDescent="0.2">
      <c r="A197" s="27"/>
      <c r="B197" s="29" t="s">
        <v>171</v>
      </c>
      <c r="C197" s="39">
        <v>0</v>
      </c>
      <c r="D197" s="33">
        <v>1</v>
      </c>
      <c r="E197" s="33">
        <v>1</v>
      </c>
      <c r="F197" s="33">
        <v>2</v>
      </c>
      <c r="G197" s="34" t="str">
        <f t="shared" si="43"/>
        <v/>
      </c>
      <c r="H197" s="34">
        <f t="shared" si="44"/>
        <v>1.8083182640144665E-3</v>
      </c>
      <c r="I197" s="34">
        <f t="shared" si="45"/>
        <v>2.331002331002331E-3</v>
      </c>
      <c r="J197" s="34">
        <f t="shared" si="46"/>
        <v>5.0125313283208017E-3</v>
      </c>
      <c r="K197" s="34">
        <f t="shared" si="49"/>
        <v>1</v>
      </c>
      <c r="L197" s="34">
        <f t="shared" si="50"/>
        <v>1</v>
      </c>
      <c r="M197" s="34" t="str">
        <f t="shared" si="47"/>
        <v/>
      </c>
      <c r="N197" s="40">
        <f t="shared" si="48"/>
        <v>1.8083182640144665E-3</v>
      </c>
    </row>
    <row r="198" spans="1:14" x14ac:dyDescent="0.2">
      <c r="A198" s="27"/>
      <c r="B198" s="29" t="s">
        <v>172</v>
      </c>
      <c r="C198" s="39">
        <v>0</v>
      </c>
      <c r="D198" s="33">
        <v>0</v>
      </c>
      <c r="E198" s="33">
        <v>1</v>
      </c>
      <c r="F198" s="33">
        <v>0</v>
      </c>
      <c r="G198" s="34" t="str">
        <f t="shared" si="43"/>
        <v/>
      </c>
      <c r="H198" s="34" t="str">
        <f t="shared" si="44"/>
        <v/>
      </c>
      <c r="I198" s="34">
        <f t="shared" si="45"/>
        <v>2.331002331002331E-3</v>
      </c>
      <c r="J198" s="34" t="str">
        <f t="shared" si="46"/>
        <v/>
      </c>
      <c r="K198" s="34">
        <f t="shared" si="49"/>
        <v>1</v>
      </c>
      <c r="L198" s="34" t="str">
        <f t="shared" si="50"/>
        <v xml:space="preserve"> </v>
      </c>
      <c r="M198" s="34" t="str">
        <f t="shared" si="47"/>
        <v/>
      </c>
      <c r="N198" s="40" t="str">
        <f t="shared" si="48"/>
        <v/>
      </c>
    </row>
    <row r="199" spans="1:14" x14ac:dyDescent="0.2">
      <c r="A199" s="27"/>
      <c r="B199" s="29" t="s">
        <v>173</v>
      </c>
      <c r="C199" s="39">
        <v>0</v>
      </c>
      <c r="D199" s="33">
        <v>1</v>
      </c>
      <c r="E199" s="33">
        <v>0</v>
      </c>
      <c r="F199" s="33">
        <v>1</v>
      </c>
      <c r="G199" s="34" t="str">
        <f t="shared" si="43"/>
        <v/>
      </c>
      <c r="H199" s="34">
        <f t="shared" si="44"/>
        <v>1.8083182640144665E-3</v>
      </c>
      <c r="I199" s="34" t="str">
        <f t="shared" si="45"/>
        <v/>
      </c>
      <c r="J199" s="34">
        <f t="shared" si="46"/>
        <v>2.5062656641604009E-3</v>
      </c>
      <c r="K199" s="34" t="str">
        <f t="shared" si="49"/>
        <v xml:space="preserve"> </v>
      </c>
      <c r="L199" s="34">
        <f t="shared" si="50"/>
        <v>0</v>
      </c>
      <c r="M199" s="34" t="str">
        <f t="shared" si="47"/>
        <v/>
      </c>
      <c r="N199" s="40">
        <f t="shared" si="48"/>
        <v>0</v>
      </c>
    </row>
    <row r="200" spans="1:14" ht="25.5" x14ac:dyDescent="0.2">
      <c r="A200" s="27"/>
      <c r="B200" s="29" t="s">
        <v>174</v>
      </c>
      <c r="C200" s="39">
        <v>0</v>
      </c>
      <c r="D200" s="33">
        <v>0</v>
      </c>
      <c r="E200" s="33">
        <v>0</v>
      </c>
      <c r="F200" s="33">
        <v>0</v>
      </c>
      <c r="G200" s="34" t="str">
        <f t="shared" si="43"/>
        <v/>
      </c>
      <c r="H200" s="34" t="str">
        <f t="shared" si="44"/>
        <v/>
      </c>
      <c r="I200" s="34" t="str">
        <f t="shared" si="45"/>
        <v/>
      </c>
      <c r="J200" s="34" t="str">
        <f t="shared" si="46"/>
        <v/>
      </c>
      <c r="K200" s="34" t="str">
        <f t="shared" si="49"/>
        <v xml:space="preserve"> </v>
      </c>
      <c r="L200" s="34" t="str">
        <f t="shared" si="50"/>
        <v xml:space="preserve"> </v>
      </c>
      <c r="M200" s="34" t="str">
        <f t="shared" si="47"/>
        <v/>
      </c>
      <c r="N200" s="40" t="str">
        <f t="shared" si="48"/>
        <v/>
      </c>
    </row>
    <row r="201" spans="1:14" x14ac:dyDescent="0.2">
      <c r="A201" s="27"/>
      <c r="B201" s="29" t="s">
        <v>175</v>
      </c>
      <c r="C201" s="39">
        <v>0</v>
      </c>
      <c r="D201" s="33">
        <v>0</v>
      </c>
      <c r="E201" s="33">
        <v>2</v>
      </c>
      <c r="F201" s="33">
        <v>0</v>
      </c>
      <c r="G201" s="34" t="str">
        <f t="shared" si="43"/>
        <v/>
      </c>
      <c r="H201" s="34" t="str">
        <f t="shared" si="44"/>
        <v/>
      </c>
      <c r="I201" s="34">
        <f t="shared" si="45"/>
        <v>4.662004662004662E-3</v>
      </c>
      <c r="J201" s="34" t="str">
        <f t="shared" si="46"/>
        <v/>
      </c>
      <c r="K201" s="34">
        <f t="shared" si="49"/>
        <v>1</v>
      </c>
      <c r="L201" s="34" t="str">
        <f t="shared" si="50"/>
        <v xml:space="preserve"> </v>
      </c>
      <c r="M201" s="34" t="str">
        <f t="shared" si="47"/>
        <v/>
      </c>
      <c r="N201" s="40" t="str">
        <f t="shared" si="48"/>
        <v/>
      </c>
    </row>
    <row r="202" spans="1:14" x14ac:dyDescent="0.2">
      <c r="A202" s="27"/>
      <c r="B202" s="29" t="s">
        <v>176</v>
      </c>
      <c r="C202" s="39">
        <v>10</v>
      </c>
      <c r="D202" s="33">
        <v>6</v>
      </c>
      <c r="E202" s="33">
        <v>3</v>
      </c>
      <c r="F202" s="33">
        <v>3</v>
      </c>
      <c r="G202" s="34">
        <f t="shared" si="43"/>
        <v>1.6E-2</v>
      </c>
      <c r="H202" s="34">
        <f t="shared" si="44"/>
        <v>1.0849909584086799E-2</v>
      </c>
      <c r="I202" s="34">
        <f t="shared" si="45"/>
        <v>6.993006993006993E-3</v>
      </c>
      <c r="J202" s="34">
        <f t="shared" si="46"/>
        <v>7.5187969924812026E-3</v>
      </c>
      <c r="K202" s="34">
        <f t="shared" si="49"/>
        <v>-0.7</v>
      </c>
      <c r="L202" s="34">
        <f t="shared" si="50"/>
        <v>-0.5</v>
      </c>
      <c r="M202" s="34">
        <f t="shared" si="47"/>
        <v>-1.12E-2</v>
      </c>
      <c r="N202" s="40">
        <f t="shared" si="48"/>
        <v>-5.4249547920433997E-3</v>
      </c>
    </row>
    <row r="203" spans="1:14" x14ac:dyDescent="0.2">
      <c r="A203" s="27"/>
      <c r="B203" s="29" t="s">
        <v>177</v>
      </c>
      <c r="C203" s="39">
        <v>20</v>
      </c>
      <c r="D203" s="33">
        <v>0</v>
      </c>
      <c r="E203" s="33">
        <v>37</v>
      </c>
      <c r="F203" s="33">
        <v>22</v>
      </c>
      <c r="G203" s="34">
        <f t="shared" si="43"/>
        <v>3.2000000000000001E-2</v>
      </c>
      <c r="H203" s="34" t="str">
        <f t="shared" si="44"/>
        <v/>
      </c>
      <c r="I203" s="34">
        <f t="shared" si="45"/>
        <v>8.6247086247086241E-2</v>
      </c>
      <c r="J203" s="34">
        <f t="shared" si="46"/>
        <v>5.5137844611528819E-2</v>
      </c>
      <c r="K203" s="34">
        <f t="shared" si="49"/>
        <v>0.85</v>
      </c>
      <c r="L203" s="34">
        <f t="shared" si="50"/>
        <v>1</v>
      </c>
      <c r="M203" s="34">
        <f t="shared" si="47"/>
        <v>2.7199999999999998E-2</v>
      </c>
      <c r="N203" s="40" t="str">
        <f t="shared" si="48"/>
        <v/>
      </c>
    </row>
    <row r="204" spans="1:14" ht="25.5" x14ac:dyDescent="0.2">
      <c r="A204" s="27"/>
      <c r="B204" s="29" t="s">
        <v>178</v>
      </c>
      <c r="C204" s="39">
        <v>3</v>
      </c>
      <c r="D204" s="33">
        <v>1</v>
      </c>
      <c r="E204" s="33">
        <v>0</v>
      </c>
      <c r="F204" s="33">
        <v>0</v>
      </c>
      <c r="G204" s="34">
        <f t="shared" si="43"/>
        <v>4.7999999999999996E-3</v>
      </c>
      <c r="H204" s="34">
        <f t="shared" si="44"/>
        <v>1.8083182640144665E-3</v>
      </c>
      <c r="I204" s="34" t="str">
        <f t="shared" si="45"/>
        <v/>
      </c>
      <c r="J204" s="34" t="str">
        <f t="shared" si="46"/>
        <v/>
      </c>
      <c r="K204" s="34">
        <f t="shared" si="49"/>
        <v>-1</v>
      </c>
      <c r="L204" s="34">
        <f t="shared" si="50"/>
        <v>-1</v>
      </c>
      <c r="M204" s="34">
        <f t="shared" si="47"/>
        <v>-4.7999999999999996E-3</v>
      </c>
      <c r="N204" s="40">
        <f t="shared" si="48"/>
        <v>-1.8083182640144665E-3</v>
      </c>
    </row>
    <row r="205" spans="1:14" ht="25.5" x14ac:dyDescent="0.2">
      <c r="A205" s="27"/>
      <c r="B205" s="29" t="s">
        <v>179</v>
      </c>
      <c r="C205" s="39">
        <v>0</v>
      </c>
      <c r="D205" s="33">
        <v>0</v>
      </c>
      <c r="E205" s="33">
        <v>1</v>
      </c>
      <c r="F205" s="33">
        <v>0</v>
      </c>
      <c r="G205" s="34" t="str">
        <f t="shared" si="43"/>
        <v/>
      </c>
      <c r="H205" s="34" t="str">
        <f t="shared" si="44"/>
        <v/>
      </c>
      <c r="I205" s="34">
        <f t="shared" si="45"/>
        <v>2.331002331002331E-3</v>
      </c>
      <c r="J205" s="34" t="str">
        <f t="shared" si="46"/>
        <v/>
      </c>
      <c r="K205" s="34">
        <f t="shared" si="49"/>
        <v>1</v>
      </c>
      <c r="L205" s="34" t="str">
        <f t="shared" si="50"/>
        <v xml:space="preserve"> </v>
      </c>
      <c r="M205" s="34" t="str">
        <f t="shared" si="47"/>
        <v/>
      </c>
      <c r="N205" s="40" t="str">
        <f t="shared" si="48"/>
        <v/>
      </c>
    </row>
    <row r="206" spans="1:14" x14ac:dyDescent="0.2">
      <c r="A206" s="27"/>
      <c r="B206" s="29" t="s">
        <v>180</v>
      </c>
      <c r="C206" s="39">
        <v>0</v>
      </c>
      <c r="D206" s="33">
        <v>0</v>
      </c>
      <c r="E206" s="33">
        <v>0</v>
      </c>
      <c r="F206" s="33">
        <v>0</v>
      </c>
      <c r="G206" s="34" t="str">
        <f t="shared" si="43"/>
        <v/>
      </c>
      <c r="H206" s="34" t="str">
        <f t="shared" si="44"/>
        <v/>
      </c>
      <c r="I206" s="34" t="str">
        <f t="shared" si="45"/>
        <v/>
      </c>
      <c r="J206" s="34" t="str">
        <f t="shared" si="46"/>
        <v/>
      </c>
      <c r="K206" s="34" t="str">
        <f t="shared" si="49"/>
        <v xml:space="preserve"> </v>
      </c>
      <c r="L206" s="34" t="str">
        <f t="shared" si="50"/>
        <v xml:space="preserve"> </v>
      </c>
      <c r="M206" s="34" t="str">
        <f t="shared" si="47"/>
        <v/>
      </c>
      <c r="N206" s="40" t="str">
        <f t="shared" si="48"/>
        <v/>
      </c>
    </row>
    <row r="207" spans="1:14" x14ac:dyDescent="0.2">
      <c r="A207" s="27"/>
      <c r="B207" s="29" t="s">
        <v>181</v>
      </c>
      <c r="C207" s="39">
        <v>2</v>
      </c>
      <c r="D207" s="33">
        <v>0</v>
      </c>
      <c r="E207" s="33">
        <v>0</v>
      </c>
      <c r="F207" s="33">
        <v>1</v>
      </c>
      <c r="G207" s="34">
        <f t="shared" si="43"/>
        <v>3.2000000000000002E-3</v>
      </c>
      <c r="H207" s="34" t="str">
        <f t="shared" si="44"/>
        <v/>
      </c>
      <c r="I207" s="34" t="str">
        <f t="shared" si="45"/>
        <v/>
      </c>
      <c r="J207" s="34">
        <f t="shared" si="46"/>
        <v>2.5062656641604009E-3</v>
      </c>
      <c r="K207" s="34">
        <f t="shared" si="49"/>
        <v>-1</v>
      </c>
      <c r="L207" s="34">
        <f t="shared" si="50"/>
        <v>1</v>
      </c>
      <c r="M207" s="34">
        <f t="shared" si="47"/>
        <v>-3.2000000000000002E-3</v>
      </c>
      <c r="N207" s="40" t="str">
        <f t="shared" si="48"/>
        <v/>
      </c>
    </row>
    <row r="208" spans="1:14" x14ac:dyDescent="0.2">
      <c r="A208" s="27"/>
      <c r="B208" s="29" t="s">
        <v>182</v>
      </c>
      <c r="C208" s="39">
        <v>0</v>
      </c>
      <c r="D208" s="33">
        <v>0</v>
      </c>
      <c r="E208" s="33">
        <v>0</v>
      </c>
      <c r="F208" s="33">
        <v>0</v>
      </c>
      <c r="G208" s="34" t="str">
        <f t="shared" si="43"/>
        <v/>
      </c>
      <c r="H208" s="34" t="str">
        <f t="shared" si="44"/>
        <v/>
      </c>
      <c r="I208" s="34" t="str">
        <f t="shared" si="45"/>
        <v/>
      </c>
      <c r="J208" s="34" t="str">
        <f t="shared" si="46"/>
        <v/>
      </c>
      <c r="K208" s="34" t="str">
        <f t="shared" si="49"/>
        <v xml:space="preserve"> </v>
      </c>
      <c r="L208" s="34" t="str">
        <f t="shared" si="50"/>
        <v xml:space="preserve"> </v>
      </c>
      <c r="M208" s="34" t="str">
        <f t="shared" si="47"/>
        <v/>
      </c>
      <c r="N208" s="40" t="str">
        <f t="shared" si="48"/>
        <v/>
      </c>
    </row>
    <row r="209" spans="1:14" ht="25.5" x14ac:dyDescent="0.2">
      <c r="A209" s="27"/>
      <c r="B209" s="29" t="s">
        <v>183</v>
      </c>
      <c r="C209" s="39">
        <v>11</v>
      </c>
      <c r="D209" s="33">
        <v>4</v>
      </c>
      <c r="E209" s="33">
        <v>5</v>
      </c>
      <c r="F209" s="33">
        <v>3</v>
      </c>
      <c r="G209" s="34">
        <f t="shared" si="43"/>
        <v>1.7600000000000001E-2</v>
      </c>
      <c r="H209" s="34">
        <f t="shared" si="44"/>
        <v>7.2332730560578659E-3</v>
      </c>
      <c r="I209" s="34">
        <f t="shared" si="45"/>
        <v>1.1655011655011656E-2</v>
      </c>
      <c r="J209" s="34">
        <f t="shared" si="46"/>
        <v>7.5187969924812026E-3</v>
      </c>
      <c r="K209" s="34">
        <f t="shared" si="49"/>
        <v>-0.54545454545454541</v>
      </c>
      <c r="L209" s="34">
        <f t="shared" si="50"/>
        <v>-0.25</v>
      </c>
      <c r="M209" s="34">
        <f t="shared" si="47"/>
        <v>-9.5999999999999992E-3</v>
      </c>
      <c r="N209" s="40">
        <f t="shared" si="48"/>
        <v>-1.8083182640144665E-3</v>
      </c>
    </row>
    <row r="210" spans="1:14" x14ac:dyDescent="0.2">
      <c r="A210" s="27"/>
      <c r="B210" s="29" t="s">
        <v>184</v>
      </c>
      <c r="C210" s="39">
        <v>1</v>
      </c>
      <c r="D210" s="33">
        <v>2</v>
      </c>
      <c r="E210" s="33">
        <v>0</v>
      </c>
      <c r="F210" s="33">
        <v>1</v>
      </c>
      <c r="G210" s="34">
        <f t="shared" si="43"/>
        <v>1.6000000000000001E-3</v>
      </c>
      <c r="H210" s="34">
        <f t="shared" si="44"/>
        <v>3.616636528028933E-3</v>
      </c>
      <c r="I210" s="34" t="str">
        <f t="shared" si="45"/>
        <v/>
      </c>
      <c r="J210" s="34">
        <f t="shared" si="46"/>
        <v>2.5062656641604009E-3</v>
      </c>
      <c r="K210" s="34">
        <f t="shared" si="49"/>
        <v>-1</v>
      </c>
      <c r="L210" s="34">
        <f t="shared" si="50"/>
        <v>-0.5</v>
      </c>
      <c r="M210" s="34">
        <f t="shared" si="47"/>
        <v>-1.6000000000000001E-3</v>
      </c>
      <c r="N210" s="40">
        <f t="shared" si="48"/>
        <v>-1.8083182640144665E-3</v>
      </c>
    </row>
    <row r="211" spans="1:14" x14ac:dyDescent="0.2">
      <c r="A211" s="27"/>
      <c r="B211" s="29" t="s">
        <v>185</v>
      </c>
      <c r="C211" s="39">
        <v>0</v>
      </c>
      <c r="D211" s="33">
        <v>0</v>
      </c>
      <c r="E211" s="33">
        <v>0</v>
      </c>
      <c r="F211" s="33">
        <v>0</v>
      </c>
      <c r="G211" s="34" t="str">
        <f t="shared" si="43"/>
        <v/>
      </c>
      <c r="H211" s="34" t="str">
        <f t="shared" si="44"/>
        <v/>
      </c>
      <c r="I211" s="34" t="str">
        <f t="shared" si="45"/>
        <v/>
      </c>
      <c r="J211" s="34" t="str">
        <f t="shared" si="46"/>
        <v/>
      </c>
      <c r="K211" s="34" t="str">
        <f t="shared" si="49"/>
        <v xml:space="preserve"> </v>
      </c>
      <c r="L211" s="34" t="str">
        <f t="shared" si="50"/>
        <v xml:space="preserve"> </v>
      </c>
      <c r="M211" s="34" t="str">
        <f t="shared" si="47"/>
        <v/>
      </c>
      <c r="N211" s="40" t="str">
        <f t="shared" si="48"/>
        <v/>
      </c>
    </row>
    <row r="212" spans="1:14" x14ac:dyDescent="0.2">
      <c r="A212" s="27"/>
      <c r="B212" s="29" t="s">
        <v>186</v>
      </c>
      <c r="C212" s="39">
        <v>0</v>
      </c>
      <c r="D212" s="33">
        <v>0</v>
      </c>
      <c r="E212" s="33">
        <v>0</v>
      </c>
      <c r="F212" s="33">
        <v>0</v>
      </c>
      <c r="G212" s="34" t="str">
        <f t="shared" si="43"/>
        <v/>
      </c>
      <c r="H212" s="34" t="str">
        <f t="shared" si="44"/>
        <v/>
      </c>
      <c r="I212" s="34" t="str">
        <f t="shared" si="45"/>
        <v/>
      </c>
      <c r="J212" s="34" t="str">
        <f t="shared" si="46"/>
        <v/>
      </c>
      <c r="K212" s="34" t="str">
        <f t="shared" si="49"/>
        <v xml:space="preserve"> </v>
      </c>
      <c r="L212" s="34" t="str">
        <f t="shared" si="50"/>
        <v xml:space="preserve"> </v>
      </c>
      <c r="M212" s="34" t="str">
        <f t="shared" si="47"/>
        <v/>
      </c>
      <c r="N212" s="40" t="str">
        <f t="shared" si="48"/>
        <v/>
      </c>
    </row>
    <row r="213" spans="1:14" x14ac:dyDescent="0.2">
      <c r="A213" s="27"/>
      <c r="B213" s="29" t="s">
        <v>187</v>
      </c>
      <c r="C213" s="39">
        <v>0</v>
      </c>
      <c r="D213" s="33">
        <v>0</v>
      </c>
      <c r="E213" s="33">
        <v>0</v>
      </c>
      <c r="F213" s="33">
        <v>0</v>
      </c>
      <c r="G213" s="34" t="str">
        <f t="shared" si="43"/>
        <v/>
      </c>
      <c r="H213" s="34" t="str">
        <f t="shared" si="44"/>
        <v/>
      </c>
      <c r="I213" s="34" t="str">
        <f t="shared" si="45"/>
        <v/>
      </c>
      <c r="J213" s="34" t="str">
        <f t="shared" si="46"/>
        <v/>
      </c>
      <c r="K213" s="34" t="str">
        <f t="shared" si="49"/>
        <v xml:space="preserve"> </v>
      </c>
      <c r="L213" s="34" t="str">
        <f t="shared" si="50"/>
        <v xml:space="preserve"> </v>
      </c>
      <c r="M213" s="34" t="str">
        <f t="shared" si="47"/>
        <v/>
      </c>
      <c r="N213" s="40" t="str">
        <f t="shared" si="48"/>
        <v/>
      </c>
    </row>
    <row r="214" spans="1:14" x14ac:dyDescent="0.2">
      <c r="A214" s="27"/>
      <c r="B214" s="29" t="s">
        <v>188</v>
      </c>
      <c r="C214" s="39">
        <v>0</v>
      </c>
      <c r="D214" s="33">
        <v>0</v>
      </c>
      <c r="E214" s="33">
        <v>0</v>
      </c>
      <c r="F214" s="33">
        <v>1</v>
      </c>
      <c r="G214" s="34" t="str">
        <f t="shared" si="43"/>
        <v/>
      </c>
      <c r="H214" s="34" t="str">
        <f t="shared" si="44"/>
        <v/>
      </c>
      <c r="I214" s="34" t="str">
        <f t="shared" si="45"/>
        <v/>
      </c>
      <c r="J214" s="34">
        <f t="shared" si="46"/>
        <v>2.5062656641604009E-3</v>
      </c>
      <c r="K214" s="34" t="str">
        <f t="shared" si="49"/>
        <v xml:space="preserve"> </v>
      </c>
      <c r="L214" s="34">
        <f t="shared" si="50"/>
        <v>1</v>
      </c>
      <c r="M214" s="34" t="str">
        <f t="shared" si="47"/>
        <v/>
      </c>
      <c r="N214" s="40" t="str">
        <f t="shared" si="48"/>
        <v/>
      </c>
    </row>
    <row r="215" spans="1:14" ht="13.5" customHeight="1" x14ac:dyDescent="0.2">
      <c r="A215" s="27"/>
      <c r="B215" s="29" t="s">
        <v>189</v>
      </c>
      <c r="C215" s="39">
        <v>7</v>
      </c>
      <c r="D215" s="33">
        <v>4</v>
      </c>
      <c r="E215" s="33">
        <v>4</v>
      </c>
      <c r="F215" s="33">
        <v>4</v>
      </c>
      <c r="G215" s="34">
        <f t="shared" si="43"/>
        <v>1.12E-2</v>
      </c>
      <c r="H215" s="34">
        <f t="shared" si="44"/>
        <v>7.2332730560578659E-3</v>
      </c>
      <c r="I215" s="34">
        <f t="shared" si="45"/>
        <v>9.324009324009324E-3</v>
      </c>
      <c r="J215" s="34">
        <f t="shared" si="46"/>
        <v>1.0025062656641603E-2</v>
      </c>
      <c r="K215" s="34">
        <f t="shared" si="49"/>
        <v>-0.42857142857142855</v>
      </c>
      <c r="L215" s="34">
        <f t="shared" si="50"/>
        <v>0</v>
      </c>
      <c r="M215" s="34">
        <f t="shared" si="47"/>
        <v>-4.7999999999999996E-3</v>
      </c>
      <c r="N215" s="40">
        <f t="shared" si="48"/>
        <v>0</v>
      </c>
    </row>
    <row r="216" spans="1:14" ht="26.25" customHeight="1" x14ac:dyDescent="0.2">
      <c r="A216" s="27"/>
      <c r="B216" s="29" t="s">
        <v>190</v>
      </c>
      <c r="C216" s="39">
        <v>8</v>
      </c>
      <c r="D216" s="33">
        <v>7</v>
      </c>
      <c r="E216" s="33">
        <v>3</v>
      </c>
      <c r="F216" s="33">
        <v>2</v>
      </c>
      <c r="G216" s="34">
        <f t="shared" si="43"/>
        <v>1.2800000000000001E-2</v>
      </c>
      <c r="H216" s="34">
        <f t="shared" si="44"/>
        <v>1.2658227848101266E-2</v>
      </c>
      <c r="I216" s="34">
        <f t="shared" si="45"/>
        <v>6.993006993006993E-3</v>
      </c>
      <c r="J216" s="34">
        <f t="shared" si="46"/>
        <v>5.0125313283208017E-3</v>
      </c>
      <c r="K216" s="34">
        <f t="shared" si="49"/>
        <v>-0.625</v>
      </c>
      <c r="L216" s="34">
        <f t="shared" si="50"/>
        <v>-0.7142857142857143</v>
      </c>
      <c r="M216" s="34">
        <f t="shared" si="47"/>
        <v>-8.0000000000000002E-3</v>
      </c>
      <c r="N216" s="40">
        <f t="shared" si="48"/>
        <v>-9.0415913200723331E-3</v>
      </c>
    </row>
    <row r="217" spans="1:14" x14ac:dyDescent="0.2">
      <c r="A217" s="27"/>
      <c r="B217" s="29" t="s">
        <v>191</v>
      </c>
      <c r="C217" s="39">
        <v>0</v>
      </c>
      <c r="D217" s="33">
        <v>0</v>
      </c>
      <c r="E217" s="33">
        <v>0</v>
      </c>
      <c r="F217" s="33">
        <v>0</v>
      </c>
      <c r="G217" s="34" t="str">
        <f t="shared" si="43"/>
        <v/>
      </c>
      <c r="H217" s="34" t="str">
        <f t="shared" si="44"/>
        <v/>
      </c>
      <c r="I217" s="34" t="str">
        <f t="shared" si="45"/>
        <v/>
      </c>
      <c r="J217" s="34" t="str">
        <f t="shared" si="46"/>
        <v/>
      </c>
      <c r="K217" s="34" t="str">
        <f t="shared" si="49"/>
        <v xml:space="preserve"> </v>
      </c>
      <c r="L217" s="34" t="str">
        <f t="shared" si="50"/>
        <v xml:space="preserve"> </v>
      </c>
      <c r="M217" s="34" t="str">
        <f t="shared" si="47"/>
        <v/>
      </c>
      <c r="N217" s="40" t="str">
        <f t="shared" si="48"/>
        <v/>
      </c>
    </row>
    <row r="218" spans="1:14" x14ac:dyDescent="0.2">
      <c r="A218" s="27"/>
      <c r="B218" s="29" t="s">
        <v>192</v>
      </c>
      <c r="C218" s="39">
        <v>2</v>
      </c>
      <c r="D218" s="33">
        <v>10</v>
      </c>
      <c r="E218" s="33">
        <v>2</v>
      </c>
      <c r="F218" s="33">
        <v>15</v>
      </c>
      <c r="G218" s="34">
        <f t="shared" si="43"/>
        <v>3.2000000000000002E-3</v>
      </c>
      <c r="H218" s="34">
        <f t="shared" si="44"/>
        <v>1.8083182640144666E-2</v>
      </c>
      <c r="I218" s="34">
        <f t="shared" si="45"/>
        <v>4.662004662004662E-3</v>
      </c>
      <c r="J218" s="34">
        <f t="shared" si="46"/>
        <v>3.7593984962406013E-2</v>
      </c>
      <c r="K218" s="34">
        <f t="shared" si="49"/>
        <v>0</v>
      </c>
      <c r="L218" s="34">
        <f t="shared" si="50"/>
        <v>0.5</v>
      </c>
      <c r="M218" s="34">
        <f t="shared" si="47"/>
        <v>0</v>
      </c>
      <c r="N218" s="40">
        <f t="shared" si="48"/>
        <v>9.0415913200723331E-3</v>
      </c>
    </row>
    <row r="219" spans="1:14" x14ac:dyDescent="0.2">
      <c r="A219" s="27"/>
      <c r="B219" s="29" t="s">
        <v>193</v>
      </c>
      <c r="C219" s="39">
        <v>0</v>
      </c>
      <c r="D219" s="33">
        <v>6</v>
      </c>
      <c r="E219" s="33">
        <v>2</v>
      </c>
      <c r="F219" s="33">
        <v>4</v>
      </c>
      <c r="G219" s="34" t="str">
        <f t="shared" si="43"/>
        <v/>
      </c>
      <c r="H219" s="34">
        <f t="shared" si="44"/>
        <v>1.0849909584086799E-2</v>
      </c>
      <c r="I219" s="34">
        <f t="shared" si="45"/>
        <v>4.662004662004662E-3</v>
      </c>
      <c r="J219" s="34">
        <f t="shared" si="46"/>
        <v>1.0025062656641603E-2</v>
      </c>
      <c r="K219" s="34">
        <f t="shared" si="49"/>
        <v>1</v>
      </c>
      <c r="L219" s="34">
        <f t="shared" si="50"/>
        <v>-0.33333333333333331</v>
      </c>
      <c r="M219" s="34" t="str">
        <f t="shared" si="47"/>
        <v/>
      </c>
      <c r="N219" s="40">
        <f t="shared" si="48"/>
        <v>-3.616636528028933E-3</v>
      </c>
    </row>
    <row r="220" spans="1:14" x14ac:dyDescent="0.2">
      <c r="A220" s="27"/>
      <c r="B220" s="29" t="s">
        <v>194</v>
      </c>
      <c r="C220" s="39">
        <v>1</v>
      </c>
      <c r="D220" s="33">
        <v>5</v>
      </c>
      <c r="E220" s="33">
        <v>4</v>
      </c>
      <c r="F220" s="33">
        <v>7</v>
      </c>
      <c r="G220" s="34">
        <f t="shared" ref="G220:G251" si="51">+IF(C220=0,"",C220/C$188)</f>
        <v>1.6000000000000001E-3</v>
      </c>
      <c r="H220" s="34">
        <f t="shared" ref="H220:H251" si="52">+IF(D220=0,"",D220/D$188)</f>
        <v>9.0415913200723331E-3</v>
      </c>
      <c r="I220" s="34">
        <f t="shared" ref="I220:I251" si="53">+IF(E220=0,"",E220/E$188)</f>
        <v>9.324009324009324E-3</v>
      </c>
      <c r="J220" s="34">
        <f t="shared" ref="J220:J251" si="54">+IF(F220=0,"",F220/F$188)</f>
        <v>1.7543859649122806E-2</v>
      </c>
      <c r="K220" s="34">
        <f t="shared" si="49"/>
        <v>3</v>
      </c>
      <c r="L220" s="34">
        <f t="shared" si="50"/>
        <v>0.4</v>
      </c>
      <c r="M220" s="34">
        <f t="shared" ref="M220:M251" si="55">+IF(OR(AND(G220=""),(K220="")),"",G220*K220)</f>
        <v>4.8000000000000004E-3</v>
      </c>
      <c r="N220" s="40">
        <f t="shared" ref="N220:N251" si="56">+IF(OR(AND(H220=""),(L220="")),"",H220*L220)</f>
        <v>3.6166365280289334E-3</v>
      </c>
    </row>
    <row r="221" spans="1:14" x14ac:dyDescent="0.2">
      <c r="A221" s="27"/>
      <c r="B221" s="29" t="s">
        <v>195</v>
      </c>
      <c r="C221" s="39">
        <v>5</v>
      </c>
      <c r="D221" s="33">
        <v>12</v>
      </c>
      <c r="E221" s="33">
        <v>1</v>
      </c>
      <c r="F221" s="33">
        <v>5</v>
      </c>
      <c r="G221" s="34">
        <f t="shared" si="51"/>
        <v>8.0000000000000002E-3</v>
      </c>
      <c r="H221" s="34">
        <f t="shared" si="52"/>
        <v>2.1699819168173599E-2</v>
      </c>
      <c r="I221" s="34">
        <f t="shared" si="53"/>
        <v>2.331002331002331E-3</v>
      </c>
      <c r="J221" s="34">
        <f t="shared" si="54"/>
        <v>1.2531328320802004E-2</v>
      </c>
      <c r="K221" s="34">
        <f t="shared" ref="K221:K252" si="57">+IF(AND(C221=0,E221=0)," ",IF(C221=0,1,IF(E221=0,-1,(E221-C221)/C221)))</f>
        <v>-0.8</v>
      </c>
      <c r="L221" s="34">
        <f t="shared" ref="L221:L252" si="58">+IF(AND(D221=0,F221=0)," ",IF(D221=0,1,IF(F221=0,-1,(F221-D221)/D221)))</f>
        <v>-0.58333333333333337</v>
      </c>
      <c r="M221" s="34">
        <f t="shared" si="55"/>
        <v>-6.4000000000000003E-3</v>
      </c>
      <c r="N221" s="40">
        <f t="shared" si="56"/>
        <v>-1.2658227848101267E-2</v>
      </c>
    </row>
    <row r="222" spans="1:14" x14ac:dyDescent="0.2">
      <c r="A222" s="27"/>
      <c r="B222" s="29" t="s">
        <v>196</v>
      </c>
      <c r="C222" s="39">
        <v>5</v>
      </c>
      <c r="D222" s="33">
        <v>15</v>
      </c>
      <c r="E222" s="33">
        <v>3</v>
      </c>
      <c r="F222" s="33">
        <v>1</v>
      </c>
      <c r="G222" s="34">
        <f t="shared" si="51"/>
        <v>8.0000000000000002E-3</v>
      </c>
      <c r="H222" s="34">
        <f t="shared" si="52"/>
        <v>2.7124773960216998E-2</v>
      </c>
      <c r="I222" s="34">
        <f t="shared" si="53"/>
        <v>6.993006993006993E-3</v>
      </c>
      <c r="J222" s="34">
        <f t="shared" si="54"/>
        <v>2.5062656641604009E-3</v>
      </c>
      <c r="K222" s="34">
        <f t="shared" si="57"/>
        <v>-0.4</v>
      </c>
      <c r="L222" s="34">
        <f t="shared" si="58"/>
        <v>-0.93333333333333335</v>
      </c>
      <c r="M222" s="34">
        <f t="shared" si="55"/>
        <v>-3.2000000000000002E-3</v>
      </c>
      <c r="N222" s="40">
        <f t="shared" si="56"/>
        <v>-2.5316455696202531E-2</v>
      </c>
    </row>
    <row r="223" spans="1:14" x14ac:dyDescent="0.2">
      <c r="A223" s="27"/>
      <c r="B223" s="29" t="s">
        <v>197</v>
      </c>
      <c r="C223" s="39">
        <v>0</v>
      </c>
      <c r="D223" s="33">
        <v>0</v>
      </c>
      <c r="E223" s="33">
        <v>0</v>
      </c>
      <c r="F223" s="33">
        <v>0</v>
      </c>
      <c r="G223" s="34" t="str">
        <f t="shared" si="51"/>
        <v/>
      </c>
      <c r="H223" s="34" t="str">
        <f t="shared" si="52"/>
        <v/>
      </c>
      <c r="I223" s="34" t="str">
        <f t="shared" si="53"/>
        <v/>
      </c>
      <c r="J223" s="34" t="str">
        <f t="shared" si="54"/>
        <v/>
      </c>
      <c r="K223" s="34" t="str">
        <f t="shared" si="57"/>
        <v xml:space="preserve"> </v>
      </c>
      <c r="L223" s="34" t="str">
        <f t="shared" si="58"/>
        <v xml:space="preserve"> </v>
      </c>
      <c r="M223" s="34" t="str">
        <f t="shared" si="55"/>
        <v/>
      </c>
      <c r="N223" s="40" t="str">
        <f t="shared" si="56"/>
        <v/>
      </c>
    </row>
    <row r="224" spans="1:14" x14ac:dyDescent="0.2">
      <c r="A224" s="27"/>
      <c r="B224" s="29" t="s">
        <v>198</v>
      </c>
      <c r="C224" s="39">
        <v>0</v>
      </c>
      <c r="D224" s="33">
        <v>0</v>
      </c>
      <c r="E224" s="33">
        <v>0</v>
      </c>
      <c r="F224" s="33">
        <v>0</v>
      </c>
      <c r="G224" s="34" t="str">
        <f t="shared" si="51"/>
        <v/>
      </c>
      <c r="H224" s="34" t="str">
        <f t="shared" si="52"/>
        <v/>
      </c>
      <c r="I224" s="34" t="str">
        <f t="shared" si="53"/>
        <v/>
      </c>
      <c r="J224" s="34" t="str">
        <f t="shared" si="54"/>
        <v/>
      </c>
      <c r="K224" s="34" t="str">
        <f t="shared" si="57"/>
        <v xml:space="preserve"> </v>
      </c>
      <c r="L224" s="34" t="str">
        <f t="shared" si="58"/>
        <v xml:space="preserve"> </v>
      </c>
      <c r="M224" s="34" t="str">
        <f t="shared" si="55"/>
        <v/>
      </c>
      <c r="N224" s="40" t="str">
        <f t="shared" si="56"/>
        <v/>
      </c>
    </row>
    <row r="225" spans="1:14" x14ac:dyDescent="0.2">
      <c r="A225" s="27"/>
      <c r="B225" s="29" t="s">
        <v>199</v>
      </c>
      <c r="C225" s="39">
        <v>0</v>
      </c>
      <c r="D225" s="33">
        <v>0</v>
      </c>
      <c r="E225" s="33">
        <v>0</v>
      </c>
      <c r="F225" s="33">
        <v>0</v>
      </c>
      <c r="G225" s="34" t="str">
        <f t="shared" si="51"/>
        <v/>
      </c>
      <c r="H225" s="34" t="str">
        <f t="shared" si="52"/>
        <v/>
      </c>
      <c r="I225" s="34" t="str">
        <f t="shared" si="53"/>
        <v/>
      </c>
      <c r="J225" s="34" t="str">
        <f t="shared" si="54"/>
        <v/>
      </c>
      <c r="K225" s="34" t="str">
        <f t="shared" si="57"/>
        <v xml:space="preserve"> </v>
      </c>
      <c r="L225" s="34" t="str">
        <f t="shared" si="58"/>
        <v xml:space="preserve"> </v>
      </c>
      <c r="M225" s="34" t="str">
        <f t="shared" si="55"/>
        <v/>
      </c>
      <c r="N225" s="40" t="str">
        <f t="shared" si="56"/>
        <v/>
      </c>
    </row>
    <row r="226" spans="1:14" x14ac:dyDescent="0.2">
      <c r="A226" s="27"/>
      <c r="B226" s="29" t="s">
        <v>200</v>
      </c>
      <c r="C226" s="39">
        <v>35</v>
      </c>
      <c r="D226" s="33">
        <v>49</v>
      </c>
      <c r="E226" s="33">
        <v>15</v>
      </c>
      <c r="F226" s="33">
        <v>25</v>
      </c>
      <c r="G226" s="34">
        <f t="shared" si="51"/>
        <v>5.6000000000000001E-2</v>
      </c>
      <c r="H226" s="34">
        <f t="shared" si="52"/>
        <v>8.8607594936708861E-2</v>
      </c>
      <c r="I226" s="34">
        <f t="shared" si="53"/>
        <v>3.4965034965034968E-2</v>
      </c>
      <c r="J226" s="34">
        <f t="shared" si="54"/>
        <v>6.2656641604010022E-2</v>
      </c>
      <c r="K226" s="34">
        <f t="shared" si="57"/>
        <v>-0.5714285714285714</v>
      </c>
      <c r="L226" s="34">
        <f t="shared" si="58"/>
        <v>-0.48979591836734693</v>
      </c>
      <c r="M226" s="34">
        <f t="shared" si="55"/>
        <v>-3.2000000000000001E-2</v>
      </c>
      <c r="N226" s="40">
        <f t="shared" si="56"/>
        <v>-4.3399638336347197E-2</v>
      </c>
    </row>
    <row r="227" spans="1:14" x14ac:dyDescent="0.2">
      <c r="A227" s="27"/>
      <c r="B227" s="29" t="s">
        <v>201</v>
      </c>
      <c r="C227" s="39">
        <v>0</v>
      </c>
      <c r="D227" s="33">
        <v>0</v>
      </c>
      <c r="E227" s="33">
        <v>0</v>
      </c>
      <c r="F227" s="33">
        <v>3</v>
      </c>
      <c r="G227" s="34" t="str">
        <f t="shared" si="51"/>
        <v/>
      </c>
      <c r="H227" s="34" t="str">
        <f t="shared" si="52"/>
        <v/>
      </c>
      <c r="I227" s="34" t="str">
        <f t="shared" si="53"/>
        <v/>
      </c>
      <c r="J227" s="34">
        <f t="shared" si="54"/>
        <v>7.5187969924812026E-3</v>
      </c>
      <c r="K227" s="34" t="str">
        <f t="shared" si="57"/>
        <v xml:space="preserve"> </v>
      </c>
      <c r="L227" s="34">
        <f t="shared" si="58"/>
        <v>1</v>
      </c>
      <c r="M227" s="34" t="str">
        <f t="shared" si="55"/>
        <v/>
      </c>
      <c r="N227" s="40" t="str">
        <f t="shared" si="56"/>
        <v/>
      </c>
    </row>
    <row r="228" spans="1:14" x14ac:dyDescent="0.2">
      <c r="A228" s="27"/>
      <c r="B228" s="29" t="s">
        <v>202</v>
      </c>
      <c r="C228" s="39">
        <v>0</v>
      </c>
      <c r="D228" s="33">
        <v>0</v>
      </c>
      <c r="E228" s="33">
        <v>0</v>
      </c>
      <c r="F228" s="33">
        <v>0</v>
      </c>
      <c r="G228" s="34" t="str">
        <f t="shared" si="51"/>
        <v/>
      </c>
      <c r="H228" s="34" t="str">
        <f t="shared" si="52"/>
        <v/>
      </c>
      <c r="I228" s="34" t="str">
        <f t="shared" si="53"/>
        <v/>
      </c>
      <c r="J228" s="34" t="str">
        <f t="shared" si="54"/>
        <v/>
      </c>
      <c r="K228" s="34" t="str">
        <f t="shared" si="57"/>
        <v xml:space="preserve"> </v>
      </c>
      <c r="L228" s="34" t="str">
        <f t="shared" si="58"/>
        <v xml:space="preserve"> </v>
      </c>
      <c r="M228" s="34" t="str">
        <f t="shared" si="55"/>
        <v/>
      </c>
      <c r="N228" s="40" t="str">
        <f t="shared" si="56"/>
        <v/>
      </c>
    </row>
    <row r="229" spans="1:14" x14ac:dyDescent="0.2">
      <c r="A229" s="27"/>
      <c r="B229" s="29" t="s">
        <v>203</v>
      </c>
      <c r="C229" s="39">
        <v>0</v>
      </c>
      <c r="D229" s="33">
        <v>0</v>
      </c>
      <c r="E229" s="33">
        <v>0</v>
      </c>
      <c r="F229" s="33">
        <v>0</v>
      </c>
      <c r="G229" s="34" t="str">
        <f t="shared" si="51"/>
        <v/>
      </c>
      <c r="H229" s="34" t="str">
        <f t="shared" si="52"/>
        <v/>
      </c>
      <c r="I229" s="34" t="str">
        <f t="shared" si="53"/>
        <v/>
      </c>
      <c r="J229" s="34" t="str">
        <f t="shared" si="54"/>
        <v/>
      </c>
      <c r="K229" s="34" t="str">
        <f t="shared" si="57"/>
        <v xml:space="preserve"> </v>
      </c>
      <c r="L229" s="34" t="str">
        <f t="shared" si="58"/>
        <v xml:space="preserve"> </v>
      </c>
      <c r="M229" s="34" t="str">
        <f t="shared" si="55"/>
        <v/>
      </c>
      <c r="N229" s="40" t="str">
        <f t="shared" si="56"/>
        <v/>
      </c>
    </row>
    <row r="230" spans="1:14" ht="25.5" x14ac:dyDescent="0.2">
      <c r="A230" s="27"/>
      <c r="B230" s="29" t="s">
        <v>204</v>
      </c>
      <c r="C230" s="39">
        <v>7</v>
      </c>
      <c r="D230" s="33">
        <v>1</v>
      </c>
      <c r="E230" s="33">
        <v>6</v>
      </c>
      <c r="F230" s="33">
        <v>2</v>
      </c>
      <c r="G230" s="34">
        <f t="shared" si="51"/>
        <v>1.12E-2</v>
      </c>
      <c r="H230" s="34">
        <f t="shared" si="52"/>
        <v>1.8083182640144665E-3</v>
      </c>
      <c r="I230" s="34">
        <f t="shared" si="53"/>
        <v>1.3986013986013986E-2</v>
      </c>
      <c r="J230" s="34">
        <f t="shared" si="54"/>
        <v>5.0125313283208017E-3</v>
      </c>
      <c r="K230" s="34">
        <f t="shared" si="57"/>
        <v>-0.14285714285714285</v>
      </c>
      <c r="L230" s="34">
        <f t="shared" si="58"/>
        <v>1</v>
      </c>
      <c r="M230" s="34">
        <f t="shared" si="55"/>
        <v>-1.5999999999999999E-3</v>
      </c>
      <c r="N230" s="40">
        <f t="shared" si="56"/>
        <v>1.8083182640144665E-3</v>
      </c>
    </row>
    <row r="231" spans="1:14" x14ac:dyDescent="0.2">
      <c r="A231" s="27"/>
      <c r="B231" s="29" t="s">
        <v>205</v>
      </c>
      <c r="C231" s="39">
        <v>0</v>
      </c>
      <c r="D231" s="33">
        <v>1</v>
      </c>
      <c r="E231" s="33">
        <v>0</v>
      </c>
      <c r="F231" s="33">
        <v>1</v>
      </c>
      <c r="G231" s="34" t="str">
        <f t="shared" si="51"/>
        <v/>
      </c>
      <c r="H231" s="34">
        <f t="shared" si="52"/>
        <v>1.8083182640144665E-3</v>
      </c>
      <c r="I231" s="34" t="str">
        <f t="shared" si="53"/>
        <v/>
      </c>
      <c r="J231" s="34">
        <f t="shared" si="54"/>
        <v>2.5062656641604009E-3</v>
      </c>
      <c r="K231" s="34" t="str">
        <f t="shared" si="57"/>
        <v xml:space="preserve"> </v>
      </c>
      <c r="L231" s="34">
        <f t="shared" si="58"/>
        <v>0</v>
      </c>
      <c r="M231" s="34" t="str">
        <f t="shared" si="55"/>
        <v/>
      </c>
      <c r="N231" s="40">
        <f t="shared" si="56"/>
        <v>0</v>
      </c>
    </row>
    <row r="232" spans="1:14" ht="25.5" x14ac:dyDescent="0.2">
      <c r="A232" s="27"/>
      <c r="B232" s="29" t="s">
        <v>206</v>
      </c>
      <c r="C232" s="39">
        <v>0</v>
      </c>
      <c r="D232" s="33">
        <v>0</v>
      </c>
      <c r="E232" s="33">
        <v>0</v>
      </c>
      <c r="F232" s="33">
        <v>0</v>
      </c>
      <c r="G232" s="34" t="str">
        <f t="shared" si="51"/>
        <v/>
      </c>
      <c r="H232" s="34" t="str">
        <f t="shared" si="52"/>
        <v/>
      </c>
      <c r="I232" s="34" t="str">
        <f t="shared" si="53"/>
        <v/>
      </c>
      <c r="J232" s="34" t="str">
        <f t="shared" si="54"/>
        <v/>
      </c>
      <c r="K232" s="34" t="str">
        <f t="shared" si="57"/>
        <v xml:space="preserve"> </v>
      </c>
      <c r="L232" s="34" t="str">
        <f t="shared" si="58"/>
        <v xml:space="preserve"> </v>
      </c>
      <c r="M232" s="34" t="str">
        <f t="shared" si="55"/>
        <v/>
      </c>
      <c r="N232" s="40" t="str">
        <f t="shared" si="56"/>
        <v/>
      </c>
    </row>
    <row r="233" spans="1:14" ht="25.5" x14ac:dyDescent="0.2">
      <c r="A233" s="27"/>
      <c r="B233" s="29" t="s">
        <v>207</v>
      </c>
      <c r="C233" s="39">
        <v>0</v>
      </c>
      <c r="D233" s="33">
        <v>0</v>
      </c>
      <c r="E233" s="33">
        <v>0</v>
      </c>
      <c r="F233" s="33">
        <v>0</v>
      </c>
      <c r="G233" s="34" t="str">
        <f t="shared" si="51"/>
        <v/>
      </c>
      <c r="H233" s="34" t="str">
        <f t="shared" si="52"/>
        <v/>
      </c>
      <c r="I233" s="34" t="str">
        <f t="shared" si="53"/>
        <v/>
      </c>
      <c r="J233" s="34" t="str">
        <f t="shared" si="54"/>
        <v/>
      </c>
      <c r="K233" s="34" t="str">
        <f t="shared" si="57"/>
        <v xml:space="preserve"> </v>
      </c>
      <c r="L233" s="34" t="str">
        <f t="shared" si="58"/>
        <v xml:space="preserve"> </v>
      </c>
      <c r="M233" s="34" t="str">
        <f t="shared" si="55"/>
        <v/>
      </c>
      <c r="N233" s="40" t="str">
        <f t="shared" si="56"/>
        <v/>
      </c>
    </row>
    <row r="234" spans="1:14" x14ac:dyDescent="0.2">
      <c r="A234" s="27"/>
      <c r="B234" s="29" t="s">
        <v>208</v>
      </c>
      <c r="C234" s="39">
        <v>0</v>
      </c>
      <c r="D234" s="33">
        <v>0</v>
      </c>
      <c r="E234" s="33">
        <v>0</v>
      </c>
      <c r="F234" s="33">
        <v>0</v>
      </c>
      <c r="G234" s="34" t="str">
        <f t="shared" si="51"/>
        <v/>
      </c>
      <c r="H234" s="34" t="str">
        <f t="shared" si="52"/>
        <v/>
      </c>
      <c r="I234" s="34" t="str">
        <f t="shared" si="53"/>
        <v/>
      </c>
      <c r="J234" s="34" t="str">
        <f t="shared" si="54"/>
        <v/>
      </c>
      <c r="K234" s="34" t="str">
        <f t="shared" si="57"/>
        <v xml:space="preserve"> </v>
      </c>
      <c r="L234" s="34" t="str">
        <f t="shared" si="58"/>
        <v xml:space="preserve"> </v>
      </c>
      <c r="M234" s="34" t="str">
        <f t="shared" si="55"/>
        <v/>
      </c>
      <c r="N234" s="40" t="str">
        <f t="shared" si="56"/>
        <v/>
      </c>
    </row>
    <row r="235" spans="1:14" ht="25.5" customHeight="1" x14ac:dyDescent="0.2">
      <c r="A235" s="27"/>
      <c r="B235" s="29" t="s">
        <v>209</v>
      </c>
      <c r="C235" s="39">
        <v>4</v>
      </c>
      <c r="D235" s="33">
        <v>3</v>
      </c>
      <c r="E235" s="33">
        <v>11</v>
      </c>
      <c r="F235" s="33">
        <v>1</v>
      </c>
      <c r="G235" s="34">
        <f t="shared" si="51"/>
        <v>6.4000000000000003E-3</v>
      </c>
      <c r="H235" s="34">
        <f t="shared" si="52"/>
        <v>5.4249547920433997E-3</v>
      </c>
      <c r="I235" s="34">
        <f t="shared" si="53"/>
        <v>2.564102564102564E-2</v>
      </c>
      <c r="J235" s="34">
        <f t="shared" si="54"/>
        <v>2.5062656641604009E-3</v>
      </c>
      <c r="K235" s="34">
        <f t="shared" si="57"/>
        <v>1.75</v>
      </c>
      <c r="L235" s="34">
        <f t="shared" si="58"/>
        <v>-0.66666666666666663</v>
      </c>
      <c r="M235" s="34">
        <f t="shared" si="55"/>
        <v>1.12E-2</v>
      </c>
      <c r="N235" s="40">
        <f t="shared" si="56"/>
        <v>-3.616636528028933E-3</v>
      </c>
    </row>
    <row r="236" spans="1:14" x14ac:dyDescent="0.2">
      <c r="A236" s="27"/>
      <c r="B236" s="29" t="s">
        <v>210</v>
      </c>
      <c r="C236" s="39">
        <v>0</v>
      </c>
      <c r="D236" s="33">
        <v>0</v>
      </c>
      <c r="E236" s="33">
        <v>0</v>
      </c>
      <c r="F236" s="33">
        <v>0</v>
      </c>
      <c r="G236" s="34" t="str">
        <f t="shared" si="51"/>
        <v/>
      </c>
      <c r="H236" s="34" t="str">
        <f t="shared" si="52"/>
        <v/>
      </c>
      <c r="I236" s="34" t="str">
        <f t="shared" si="53"/>
        <v/>
      </c>
      <c r="J236" s="34" t="str">
        <f t="shared" si="54"/>
        <v/>
      </c>
      <c r="K236" s="34" t="str">
        <f t="shared" si="57"/>
        <v xml:space="preserve"> </v>
      </c>
      <c r="L236" s="34" t="str">
        <f t="shared" si="58"/>
        <v xml:space="preserve"> </v>
      </c>
      <c r="M236" s="34" t="str">
        <f t="shared" si="55"/>
        <v/>
      </c>
      <c r="N236" s="40" t="str">
        <f t="shared" si="56"/>
        <v/>
      </c>
    </row>
    <row r="237" spans="1:14" x14ac:dyDescent="0.2">
      <c r="A237" s="27"/>
      <c r="B237" s="29" t="s">
        <v>211</v>
      </c>
      <c r="C237" s="39">
        <v>0</v>
      </c>
      <c r="D237" s="33">
        <v>0</v>
      </c>
      <c r="E237" s="33">
        <v>0</v>
      </c>
      <c r="F237" s="33">
        <v>0</v>
      </c>
      <c r="G237" s="34" t="str">
        <f t="shared" si="51"/>
        <v/>
      </c>
      <c r="H237" s="34" t="str">
        <f t="shared" si="52"/>
        <v/>
      </c>
      <c r="I237" s="34" t="str">
        <f t="shared" si="53"/>
        <v/>
      </c>
      <c r="J237" s="34" t="str">
        <f t="shared" si="54"/>
        <v/>
      </c>
      <c r="K237" s="34" t="str">
        <f t="shared" si="57"/>
        <v xml:space="preserve"> </v>
      </c>
      <c r="L237" s="34" t="str">
        <f t="shared" si="58"/>
        <v xml:space="preserve"> </v>
      </c>
      <c r="M237" s="34" t="str">
        <f t="shared" si="55"/>
        <v/>
      </c>
      <c r="N237" s="40" t="str">
        <f t="shared" si="56"/>
        <v/>
      </c>
    </row>
    <row r="238" spans="1:14" x14ac:dyDescent="0.2">
      <c r="A238" s="27"/>
      <c r="B238" s="29" t="s">
        <v>212</v>
      </c>
      <c r="C238" s="39">
        <v>0</v>
      </c>
      <c r="D238" s="33">
        <v>0</v>
      </c>
      <c r="E238" s="33">
        <v>0</v>
      </c>
      <c r="F238" s="33">
        <v>0</v>
      </c>
      <c r="G238" s="34" t="str">
        <f t="shared" si="51"/>
        <v/>
      </c>
      <c r="H238" s="34" t="str">
        <f t="shared" si="52"/>
        <v/>
      </c>
      <c r="I238" s="34" t="str">
        <f t="shared" si="53"/>
        <v/>
      </c>
      <c r="J238" s="34" t="str">
        <f t="shared" si="54"/>
        <v/>
      </c>
      <c r="K238" s="34" t="str">
        <f t="shared" si="57"/>
        <v xml:space="preserve"> </v>
      </c>
      <c r="L238" s="34" t="str">
        <f t="shared" si="58"/>
        <v xml:space="preserve"> </v>
      </c>
      <c r="M238" s="34" t="str">
        <f t="shared" si="55"/>
        <v/>
      </c>
      <c r="N238" s="40" t="str">
        <f t="shared" si="56"/>
        <v/>
      </c>
    </row>
    <row r="239" spans="1:14" x14ac:dyDescent="0.2">
      <c r="A239" s="27"/>
      <c r="B239" s="29" t="s">
        <v>213</v>
      </c>
      <c r="C239" s="39">
        <v>0</v>
      </c>
      <c r="D239" s="33">
        <v>0</v>
      </c>
      <c r="E239" s="33">
        <v>0</v>
      </c>
      <c r="F239" s="33">
        <v>0</v>
      </c>
      <c r="G239" s="34" t="str">
        <f t="shared" si="51"/>
        <v/>
      </c>
      <c r="H239" s="34" t="str">
        <f t="shared" si="52"/>
        <v/>
      </c>
      <c r="I239" s="34" t="str">
        <f t="shared" si="53"/>
        <v/>
      </c>
      <c r="J239" s="34" t="str">
        <f t="shared" si="54"/>
        <v/>
      </c>
      <c r="K239" s="34" t="str">
        <f t="shared" si="57"/>
        <v xml:space="preserve"> </v>
      </c>
      <c r="L239" s="34" t="str">
        <f t="shared" si="58"/>
        <v xml:space="preserve"> </v>
      </c>
      <c r="M239" s="34" t="str">
        <f t="shared" si="55"/>
        <v/>
      </c>
      <c r="N239" s="40" t="str">
        <f t="shared" si="56"/>
        <v/>
      </c>
    </row>
    <row r="240" spans="1:14" x14ac:dyDescent="0.2">
      <c r="A240" s="27"/>
      <c r="B240" s="29" t="s">
        <v>214</v>
      </c>
      <c r="C240" s="39">
        <v>0</v>
      </c>
      <c r="D240" s="33">
        <v>0</v>
      </c>
      <c r="E240" s="33">
        <v>0</v>
      </c>
      <c r="F240" s="33">
        <v>0</v>
      </c>
      <c r="G240" s="34" t="str">
        <f t="shared" si="51"/>
        <v/>
      </c>
      <c r="H240" s="34" t="str">
        <f t="shared" si="52"/>
        <v/>
      </c>
      <c r="I240" s="34" t="str">
        <f t="shared" si="53"/>
        <v/>
      </c>
      <c r="J240" s="34" t="str">
        <f t="shared" si="54"/>
        <v/>
      </c>
      <c r="K240" s="34" t="str">
        <f t="shared" si="57"/>
        <v xml:space="preserve"> </v>
      </c>
      <c r="L240" s="34" t="str">
        <f t="shared" si="58"/>
        <v xml:space="preserve"> </v>
      </c>
      <c r="M240" s="34" t="str">
        <f t="shared" si="55"/>
        <v/>
      </c>
      <c r="N240" s="40" t="str">
        <f t="shared" si="56"/>
        <v/>
      </c>
    </row>
    <row r="241" spans="1:14" x14ac:dyDescent="0.2">
      <c r="A241" s="27"/>
      <c r="B241" s="29" t="s">
        <v>215</v>
      </c>
      <c r="C241" s="39">
        <v>0</v>
      </c>
      <c r="D241" s="33">
        <v>0</v>
      </c>
      <c r="E241" s="33">
        <v>0</v>
      </c>
      <c r="F241" s="33">
        <v>0</v>
      </c>
      <c r="G241" s="34" t="str">
        <f t="shared" si="51"/>
        <v/>
      </c>
      <c r="H241" s="34" t="str">
        <f t="shared" si="52"/>
        <v/>
      </c>
      <c r="I241" s="34" t="str">
        <f t="shared" si="53"/>
        <v/>
      </c>
      <c r="J241" s="34" t="str">
        <f t="shared" si="54"/>
        <v/>
      </c>
      <c r="K241" s="34" t="str">
        <f t="shared" si="57"/>
        <v xml:space="preserve"> </v>
      </c>
      <c r="L241" s="34" t="str">
        <f t="shared" si="58"/>
        <v xml:space="preserve"> </v>
      </c>
      <c r="M241" s="34" t="str">
        <f t="shared" si="55"/>
        <v/>
      </c>
      <c r="N241" s="40" t="str">
        <f t="shared" si="56"/>
        <v/>
      </c>
    </row>
    <row r="242" spans="1:14" x14ac:dyDescent="0.2">
      <c r="A242" s="27"/>
      <c r="B242" s="29" t="s">
        <v>216</v>
      </c>
      <c r="C242" s="39">
        <v>138</v>
      </c>
      <c r="D242" s="33">
        <v>141</v>
      </c>
      <c r="E242" s="33">
        <v>59</v>
      </c>
      <c r="F242" s="33">
        <v>63</v>
      </c>
      <c r="G242" s="34">
        <f t="shared" si="51"/>
        <v>0.2208</v>
      </c>
      <c r="H242" s="34">
        <f t="shared" si="52"/>
        <v>0.25497287522603979</v>
      </c>
      <c r="I242" s="34">
        <f t="shared" si="53"/>
        <v>0.13752913752913754</v>
      </c>
      <c r="J242" s="34">
        <f t="shared" si="54"/>
        <v>0.15789473684210525</v>
      </c>
      <c r="K242" s="34">
        <f t="shared" si="57"/>
        <v>-0.57246376811594202</v>
      </c>
      <c r="L242" s="34">
        <f t="shared" si="58"/>
        <v>-0.55319148936170215</v>
      </c>
      <c r="M242" s="34">
        <f t="shared" si="55"/>
        <v>-0.12639999999999998</v>
      </c>
      <c r="N242" s="40">
        <f t="shared" si="56"/>
        <v>-0.1410488245931284</v>
      </c>
    </row>
    <row r="243" spans="1:14" x14ac:dyDescent="0.2">
      <c r="A243" s="27"/>
      <c r="B243" s="29" t="s">
        <v>217</v>
      </c>
      <c r="C243" s="39">
        <v>0</v>
      </c>
      <c r="D243" s="33">
        <v>0</v>
      </c>
      <c r="E243" s="33">
        <v>1</v>
      </c>
      <c r="F243" s="33">
        <v>0</v>
      </c>
      <c r="G243" s="34" t="str">
        <f t="shared" si="51"/>
        <v/>
      </c>
      <c r="H243" s="34" t="str">
        <f t="shared" si="52"/>
        <v/>
      </c>
      <c r="I243" s="34">
        <f t="shared" si="53"/>
        <v>2.331002331002331E-3</v>
      </c>
      <c r="J243" s="34" t="str">
        <f t="shared" si="54"/>
        <v/>
      </c>
      <c r="K243" s="34">
        <f t="shared" si="57"/>
        <v>1</v>
      </c>
      <c r="L243" s="34" t="str">
        <f t="shared" si="58"/>
        <v xml:space="preserve"> </v>
      </c>
      <c r="M243" s="34" t="str">
        <f t="shared" si="55"/>
        <v/>
      </c>
      <c r="N243" s="40" t="str">
        <f t="shared" si="56"/>
        <v/>
      </c>
    </row>
    <row r="244" spans="1:14" x14ac:dyDescent="0.2">
      <c r="A244" s="27"/>
      <c r="B244" s="29" t="s">
        <v>218</v>
      </c>
      <c r="C244" s="39">
        <v>0</v>
      </c>
      <c r="D244" s="33">
        <v>0</v>
      </c>
      <c r="E244" s="33">
        <v>0</v>
      </c>
      <c r="F244" s="33">
        <v>0</v>
      </c>
      <c r="G244" s="34" t="str">
        <f t="shared" si="51"/>
        <v/>
      </c>
      <c r="H244" s="34" t="str">
        <f t="shared" si="52"/>
        <v/>
      </c>
      <c r="I244" s="34" t="str">
        <f t="shared" si="53"/>
        <v/>
      </c>
      <c r="J244" s="34" t="str">
        <f t="shared" si="54"/>
        <v/>
      </c>
      <c r="K244" s="34" t="str">
        <f t="shared" si="57"/>
        <v xml:space="preserve"> </v>
      </c>
      <c r="L244" s="34" t="str">
        <f t="shared" si="58"/>
        <v xml:space="preserve"> </v>
      </c>
      <c r="M244" s="34" t="str">
        <f t="shared" si="55"/>
        <v/>
      </c>
      <c r="N244" s="40" t="str">
        <f t="shared" si="56"/>
        <v/>
      </c>
    </row>
    <row r="245" spans="1:14" x14ac:dyDescent="0.2">
      <c r="A245" s="27"/>
      <c r="B245" s="29" t="s">
        <v>219</v>
      </c>
      <c r="C245" s="39">
        <v>0</v>
      </c>
      <c r="D245" s="33">
        <v>0</v>
      </c>
      <c r="E245" s="33">
        <v>0</v>
      </c>
      <c r="F245" s="33">
        <v>0</v>
      </c>
      <c r="G245" s="34" t="str">
        <f t="shared" si="51"/>
        <v/>
      </c>
      <c r="H245" s="34" t="str">
        <f t="shared" si="52"/>
        <v/>
      </c>
      <c r="I245" s="34" t="str">
        <f t="shared" si="53"/>
        <v/>
      </c>
      <c r="J245" s="34" t="str">
        <f t="shared" si="54"/>
        <v/>
      </c>
      <c r="K245" s="34" t="str">
        <f t="shared" si="57"/>
        <v xml:space="preserve"> </v>
      </c>
      <c r="L245" s="34" t="str">
        <f t="shared" si="58"/>
        <v xml:space="preserve"> </v>
      </c>
      <c r="M245" s="34" t="str">
        <f t="shared" si="55"/>
        <v/>
      </c>
      <c r="N245" s="40" t="str">
        <f t="shared" si="56"/>
        <v/>
      </c>
    </row>
    <row r="246" spans="1:14" x14ac:dyDescent="0.2">
      <c r="A246" s="27"/>
      <c r="B246" s="29" t="s">
        <v>220</v>
      </c>
      <c r="C246" s="39">
        <v>0</v>
      </c>
      <c r="D246" s="33">
        <v>0</v>
      </c>
      <c r="E246" s="33">
        <v>0</v>
      </c>
      <c r="F246" s="33">
        <v>0</v>
      </c>
      <c r="G246" s="34" t="str">
        <f t="shared" si="51"/>
        <v/>
      </c>
      <c r="H246" s="34" t="str">
        <f t="shared" si="52"/>
        <v/>
      </c>
      <c r="I246" s="34" t="str">
        <f t="shared" si="53"/>
        <v/>
      </c>
      <c r="J246" s="34" t="str">
        <f t="shared" si="54"/>
        <v/>
      </c>
      <c r="K246" s="34" t="str">
        <f t="shared" si="57"/>
        <v xml:space="preserve"> </v>
      </c>
      <c r="L246" s="34" t="str">
        <f t="shared" si="58"/>
        <v xml:space="preserve"> </v>
      </c>
      <c r="M246" s="34" t="str">
        <f t="shared" si="55"/>
        <v/>
      </c>
      <c r="N246" s="40" t="str">
        <f t="shared" si="56"/>
        <v/>
      </c>
    </row>
    <row r="247" spans="1:14" x14ac:dyDescent="0.2">
      <c r="A247" s="27"/>
      <c r="B247" s="29" t="s">
        <v>221</v>
      </c>
      <c r="C247" s="39">
        <v>0</v>
      </c>
      <c r="D247" s="33">
        <v>0</v>
      </c>
      <c r="E247" s="33">
        <v>0</v>
      </c>
      <c r="F247" s="33">
        <v>0</v>
      </c>
      <c r="G247" s="34" t="str">
        <f t="shared" si="51"/>
        <v/>
      </c>
      <c r="H247" s="34" t="str">
        <f t="shared" si="52"/>
        <v/>
      </c>
      <c r="I247" s="34" t="str">
        <f t="shared" si="53"/>
        <v/>
      </c>
      <c r="J247" s="34" t="str">
        <f t="shared" si="54"/>
        <v/>
      </c>
      <c r="K247" s="34" t="str">
        <f t="shared" si="57"/>
        <v xml:space="preserve"> </v>
      </c>
      <c r="L247" s="34" t="str">
        <f t="shared" si="58"/>
        <v xml:space="preserve"> </v>
      </c>
      <c r="M247" s="34" t="str">
        <f t="shared" si="55"/>
        <v/>
      </c>
      <c r="N247" s="40" t="str">
        <f t="shared" si="56"/>
        <v/>
      </c>
    </row>
    <row r="248" spans="1:14" x14ac:dyDescent="0.2">
      <c r="A248" s="27"/>
      <c r="B248" s="29" t="s">
        <v>222</v>
      </c>
      <c r="C248" s="39">
        <v>1</v>
      </c>
      <c r="D248" s="33">
        <v>0</v>
      </c>
      <c r="E248" s="33">
        <v>3</v>
      </c>
      <c r="F248" s="33">
        <v>0</v>
      </c>
      <c r="G248" s="34">
        <f t="shared" si="51"/>
        <v>1.6000000000000001E-3</v>
      </c>
      <c r="H248" s="34" t="str">
        <f t="shared" si="52"/>
        <v/>
      </c>
      <c r="I248" s="34">
        <f t="shared" si="53"/>
        <v>6.993006993006993E-3</v>
      </c>
      <c r="J248" s="34" t="str">
        <f t="shared" si="54"/>
        <v/>
      </c>
      <c r="K248" s="34">
        <f t="shared" si="57"/>
        <v>2</v>
      </c>
      <c r="L248" s="34" t="str">
        <f t="shared" si="58"/>
        <v xml:space="preserve"> </v>
      </c>
      <c r="M248" s="34">
        <f t="shared" si="55"/>
        <v>3.2000000000000002E-3</v>
      </c>
      <c r="N248" s="40" t="str">
        <f t="shared" si="56"/>
        <v/>
      </c>
    </row>
    <row r="249" spans="1:14" x14ac:dyDescent="0.2">
      <c r="A249" s="27"/>
      <c r="B249" s="29" t="s">
        <v>223</v>
      </c>
      <c r="C249" s="39">
        <v>1</v>
      </c>
      <c r="D249" s="33">
        <v>0</v>
      </c>
      <c r="E249" s="33">
        <v>0</v>
      </c>
      <c r="F249" s="33">
        <v>0</v>
      </c>
      <c r="G249" s="34">
        <f t="shared" si="51"/>
        <v>1.6000000000000001E-3</v>
      </c>
      <c r="H249" s="34" t="str">
        <f t="shared" si="52"/>
        <v/>
      </c>
      <c r="I249" s="34" t="str">
        <f t="shared" si="53"/>
        <v/>
      </c>
      <c r="J249" s="34" t="str">
        <f t="shared" si="54"/>
        <v/>
      </c>
      <c r="K249" s="34">
        <f t="shared" si="57"/>
        <v>-1</v>
      </c>
      <c r="L249" s="34" t="str">
        <f t="shared" si="58"/>
        <v xml:space="preserve"> </v>
      </c>
      <c r="M249" s="34">
        <f t="shared" si="55"/>
        <v>-1.6000000000000001E-3</v>
      </c>
      <c r="N249" s="40" t="str">
        <f t="shared" si="56"/>
        <v/>
      </c>
    </row>
    <row r="250" spans="1:14" x14ac:dyDescent="0.2">
      <c r="A250" s="27"/>
      <c r="B250" s="29" t="s">
        <v>224</v>
      </c>
      <c r="C250" s="39">
        <v>0</v>
      </c>
      <c r="D250" s="33">
        <v>0</v>
      </c>
      <c r="E250" s="33">
        <v>0</v>
      </c>
      <c r="F250" s="33">
        <v>0</v>
      </c>
      <c r="G250" s="34" t="str">
        <f t="shared" si="51"/>
        <v/>
      </c>
      <c r="H250" s="34" t="str">
        <f t="shared" si="52"/>
        <v/>
      </c>
      <c r="I250" s="34" t="str">
        <f t="shared" si="53"/>
        <v/>
      </c>
      <c r="J250" s="34" t="str">
        <f t="shared" si="54"/>
        <v/>
      </c>
      <c r="K250" s="34" t="str">
        <f t="shared" si="57"/>
        <v xml:space="preserve"> </v>
      </c>
      <c r="L250" s="34" t="str">
        <f t="shared" si="58"/>
        <v xml:space="preserve"> </v>
      </c>
      <c r="M250" s="34" t="str">
        <f t="shared" si="55"/>
        <v/>
      </c>
      <c r="N250" s="40" t="str">
        <f t="shared" si="56"/>
        <v/>
      </c>
    </row>
    <row r="251" spans="1:14" x14ac:dyDescent="0.2">
      <c r="A251" s="27"/>
      <c r="B251" s="29" t="s">
        <v>225</v>
      </c>
      <c r="C251" s="39">
        <v>0</v>
      </c>
      <c r="D251" s="33">
        <v>0</v>
      </c>
      <c r="E251" s="33">
        <v>0</v>
      </c>
      <c r="F251" s="33">
        <v>0</v>
      </c>
      <c r="G251" s="34" t="str">
        <f t="shared" si="51"/>
        <v/>
      </c>
      <c r="H251" s="34" t="str">
        <f t="shared" si="52"/>
        <v/>
      </c>
      <c r="I251" s="34" t="str">
        <f t="shared" si="53"/>
        <v/>
      </c>
      <c r="J251" s="34" t="str">
        <f t="shared" si="54"/>
        <v/>
      </c>
      <c r="K251" s="34" t="str">
        <f t="shared" si="57"/>
        <v xml:space="preserve"> </v>
      </c>
      <c r="L251" s="34" t="str">
        <f t="shared" si="58"/>
        <v xml:space="preserve"> </v>
      </c>
      <c r="M251" s="34" t="str">
        <f t="shared" si="55"/>
        <v/>
      </c>
      <c r="N251" s="40" t="str">
        <f t="shared" si="56"/>
        <v/>
      </c>
    </row>
    <row r="252" spans="1:14" ht="25.5" x14ac:dyDescent="0.2">
      <c r="A252" s="27"/>
      <c r="B252" s="29" t="s">
        <v>226</v>
      </c>
      <c r="C252" s="39">
        <v>0</v>
      </c>
      <c r="D252" s="33">
        <v>0</v>
      </c>
      <c r="E252" s="33">
        <v>0</v>
      </c>
      <c r="F252" s="33">
        <v>0</v>
      </c>
      <c r="G252" s="34" t="str">
        <f t="shared" ref="G252:G283" si="59">+IF(C252=0,"",C252/C$188)</f>
        <v/>
      </c>
      <c r="H252" s="34" t="str">
        <f t="shared" ref="H252:H283" si="60">+IF(D252=0,"",D252/D$188)</f>
        <v/>
      </c>
      <c r="I252" s="34" t="str">
        <f t="shared" ref="I252:I283" si="61">+IF(E252=0,"",E252/E$188)</f>
        <v/>
      </c>
      <c r="J252" s="34" t="str">
        <f t="shared" ref="J252:J283" si="62">+IF(F252=0,"",F252/F$188)</f>
        <v/>
      </c>
      <c r="K252" s="34" t="str">
        <f t="shared" si="57"/>
        <v xml:space="preserve"> </v>
      </c>
      <c r="L252" s="34" t="str">
        <f t="shared" si="58"/>
        <v xml:space="preserve"> </v>
      </c>
      <c r="M252" s="34" t="str">
        <f t="shared" ref="M252:M283" si="63">+IF(OR(AND(G252=""),(K252="")),"",G252*K252)</f>
        <v/>
      </c>
      <c r="N252" s="40" t="str">
        <f t="shared" ref="N252:N283" si="64">+IF(OR(AND(H252=""),(L252="")),"",H252*L252)</f>
        <v/>
      </c>
    </row>
    <row r="253" spans="1:14" ht="25.5" x14ac:dyDescent="0.2">
      <c r="A253" s="27"/>
      <c r="B253" s="29" t="s">
        <v>227</v>
      </c>
      <c r="C253" s="39">
        <v>0</v>
      </c>
      <c r="D253" s="33">
        <v>0</v>
      </c>
      <c r="E253" s="33">
        <v>0</v>
      </c>
      <c r="F253" s="33">
        <v>0</v>
      </c>
      <c r="G253" s="34" t="str">
        <f t="shared" si="59"/>
        <v/>
      </c>
      <c r="H253" s="34" t="str">
        <f t="shared" si="60"/>
        <v/>
      </c>
      <c r="I253" s="34" t="str">
        <f t="shared" si="61"/>
        <v/>
      </c>
      <c r="J253" s="34" t="str">
        <f t="shared" si="62"/>
        <v/>
      </c>
      <c r="K253" s="34" t="str">
        <f t="shared" ref="K253:K284" si="65">+IF(AND(C253=0,E253=0)," ",IF(C253=0,1,IF(E253=0,-1,(E253-C253)/C253)))</f>
        <v xml:space="preserve"> </v>
      </c>
      <c r="L253" s="34" t="str">
        <f t="shared" ref="L253:L284" si="66">+IF(AND(D253=0,F253=0)," ",IF(D253=0,1,IF(F253=0,-1,(F253-D253)/D253)))</f>
        <v xml:space="preserve"> </v>
      </c>
      <c r="M253" s="34" t="str">
        <f t="shared" si="63"/>
        <v/>
      </c>
      <c r="N253" s="40" t="str">
        <f t="shared" si="64"/>
        <v/>
      </c>
    </row>
    <row r="254" spans="1:14" x14ac:dyDescent="0.2">
      <c r="A254" s="27"/>
      <c r="B254" s="29" t="s">
        <v>228</v>
      </c>
      <c r="C254" s="39">
        <v>0</v>
      </c>
      <c r="D254" s="33">
        <v>0</v>
      </c>
      <c r="E254" s="33">
        <v>0</v>
      </c>
      <c r="F254" s="33">
        <v>0</v>
      </c>
      <c r="G254" s="34" t="str">
        <f t="shared" si="59"/>
        <v/>
      </c>
      <c r="H254" s="34" t="str">
        <f t="shared" si="60"/>
        <v/>
      </c>
      <c r="I254" s="34" t="str">
        <f t="shared" si="61"/>
        <v/>
      </c>
      <c r="J254" s="34" t="str">
        <f t="shared" si="62"/>
        <v/>
      </c>
      <c r="K254" s="34" t="str">
        <f t="shared" si="65"/>
        <v xml:space="preserve"> </v>
      </c>
      <c r="L254" s="34" t="str">
        <f t="shared" si="66"/>
        <v xml:space="preserve"> </v>
      </c>
      <c r="M254" s="34" t="str">
        <f t="shared" si="63"/>
        <v/>
      </c>
      <c r="N254" s="40" t="str">
        <f t="shared" si="64"/>
        <v/>
      </c>
    </row>
    <row r="255" spans="1:14" x14ac:dyDescent="0.2">
      <c r="A255" s="27"/>
      <c r="B255" s="29" t="s">
        <v>229</v>
      </c>
      <c r="C255" s="39">
        <v>5</v>
      </c>
      <c r="D255" s="33">
        <v>1</v>
      </c>
      <c r="E255" s="33">
        <v>8</v>
      </c>
      <c r="F255" s="33">
        <v>4</v>
      </c>
      <c r="G255" s="34">
        <f t="shared" si="59"/>
        <v>8.0000000000000002E-3</v>
      </c>
      <c r="H255" s="34">
        <f t="shared" si="60"/>
        <v>1.8083182640144665E-3</v>
      </c>
      <c r="I255" s="34">
        <f t="shared" si="61"/>
        <v>1.8648018648018648E-2</v>
      </c>
      <c r="J255" s="34">
        <f t="shared" si="62"/>
        <v>1.0025062656641603E-2</v>
      </c>
      <c r="K255" s="34">
        <f t="shared" si="65"/>
        <v>0.6</v>
      </c>
      <c r="L255" s="34">
        <f t="shared" si="66"/>
        <v>3</v>
      </c>
      <c r="M255" s="34">
        <f t="shared" si="63"/>
        <v>4.7999999999999996E-3</v>
      </c>
      <c r="N255" s="40">
        <f t="shared" si="64"/>
        <v>5.4249547920433997E-3</v>
      </c>
    </row>
    <row r="256" spans="1:14" x14ac:dyDescent="0.2">
      <c r="A256" s="27"/>
      <c r="B256" s="29" t="s">
        <v>230</v>
      </c>
      <c r="C256" s="39">
        <v>0</v>
      </c>
      <c r="D256" s="33">
        <v>0</v>
      </c>
      <c r="E256" s="33">
        <v>0</v>
      </c>
      <c r="F256" s="33">
        <v>0</v>
      </c>
      <c r="G256" s="34" t="str">
        <f t="shared" si="59"/>
        <v/>
      </c>
      <c r="H256" s="34" t="str">
        <f t="shared" si="60"/>
        <v/>
      </c>
      <c r="I256" s="34" t="str">
        <f t="shared" si="61"/>
        <v/>
      </c>
      <c r="J256" s="34" t="str">
        <f t="shared" si="62"/>
        <v/>
      </c>
      <c r="K256" s="34" t="str">
        <f t="shared" si="65"/>
        <v xml:space="preserve"> </v>
      </c>
      <c r="L256" s="34" t="str">
        <f t="shared" si="66"/>
        <v xml:space="preserve"> </v>
      </c>
      <c r="M256" s="34" t="str">
        <f t="shared" si="63"/>
        <v/>
      </c>
      <c r="N256" s="40" t="str">
        <f t="shared" si="64"/>
        <v/>
      </c>
    </row>
    <row r="257" spans="1:14" ht="25.5" x14ac:dyDescent="0.2">
      <c r="A257" s="27"/>
      <c r="B257" s="29" t="s">
        <v>231</v>
      </c>
      <c r="C257" s="39">
        <v>0</v>
      </c>
      <c r="D257" s="33">
        <v>1</v>
      </c>
      <c r="E257" s="33">
        <v>0</v>
      </c>
      <c r="F257" s="33">
        <v>0</v>
      </c>
      <c r="G257" s="34" t="str">
        <f t="shared" si="59"/>
        <v/>
      </c>
      <c r="H257" s="34">
        <f t="shared" si="60"/>
        <v>1.8083182640144665E-3</v>
      </c>
      <c r="I257" s="34" t="str">
        <f t="shared" si="61"/>
        <v/>
      </c>
      <c r="J257" s="34" t="str">
        <f t="shared" si="62"/>
        <v/>
      </c>
      <c r="K257" s="34" t="str">
        <f t="shared" si="65"/>
        <v xml:space="preserve"> </v>
      </c>
      <c r="L257" s="34">
        <f t="shared" si="66"/>
        <v>-1</v>
      </c>
      <c r="M257" s="34" t="str">
        <f t="shared" si="63"/>
        <v/>
      </c>
      <c r="N257" s="40">
        <f t="shared" si="64"/>
        <v>-1.8083182640144665E-3</v>
      </c>
    </row>
    <row r="258" spans="1:14" x14ac:dyDescent="0.2">
      <c r="A258" s="27"/>
      <c r="B258" s="29" t="s">
        <v>232</v>
      </c>
      <c r="C258" s="39">
        <v>2</v>
      </c>
      <c r="D258" s="33">
        <v>0</v>
      </c>
      <c r="E258" s="33">
        <v>1</v>
      </c>
      <c r="F258" s="33">
        <v>2</v>
      </c>
      <c r="G258" s="34">
        <f t="shared" si="59"/>
        <v>3.2000000000000002E-3</v>
      </c>
      <c r="H258" s="34" t="str">
        <f t="shared" si="60"/>
        <v/>
      </c>
      <c r="I258" s="34">
        <f t="shared" si="61"/>
        <v>2.331002331002331E-3</v>
      </c>
      <c r="J258" s="34">
        <f t="shared" si="62"/>
        <v>5.0125313283208017E-3</v>
      </c>
      <c r="K258" s="34">
        <f t="shared" si="65"/>
        <v>-0.5</v>
      </c>
      <c r="L258" s="34">
        <f t="shared" si="66"/>
        <v>1</v>
      </c>
      <c r="M258" s="34">
        <f t="shared" si="63"/>
        <v>-1.6000000000000001E-3</v>
      </c>
      <c r="N258" s="40" t="str">
        <f t="shared" si="64"/>
        <v/>
      </c>
    </row>
    <row r="259" spans="1:14" x14ac:dyDescent="0.2">
      <c r="A259" s="27"/>
      <c r="B259" s="29" t="s">
        <v>233</v>
      </c>
      <c r="C259" s="39">
        <v>0</v>
      </c>
      <c r="D259" s="33">
        <v>0</v>
      </c>
      <c r="E259" s="33">
        <v>0</v>
      </c>
      <c r="F259" s="33">
        <v>0</v>
      </c>
      <c r="G259" s="34" t="str">
        <f t="shared" si="59"/>
        <v/>
      </c>
      <c r="H259" s="34" t="str">
        <f t="shared" si="60"/>
        <v/>
      </c>
      <c r="I259" s="34" t="str">
        <f t="shared" si="61"/>
        <v/>
      </c>
      <c r="J259" s="34" t="str">
        <f t="shared" si="62"/>
        <v/>
      </c>
      <c r="K259" s="34" t="str">
        <f t="shared" si="65"/>
        <v xml:space="preserve"> </v>
      </c>
      <c r="L259" s="34" t="str">
        <f t="shared" si="66"/>
        <v xml:space="preserve"> </v>
      </c>
      <c r="M259" s="34" t="str">
        <f t="shared" si="63"/>
        <v/>
      </c>
      <c r="N259" s="40" t="str">
        <f t="shared" si="64"/>
        <v/>
      </c>
    </row>
    <row r="260" spans="1:14" x14ac:dyDescent="0.2">
      <c r="A260" s="27"/>
      <c r="B260" s="29" t="s">
        <v>234</v>
      </c>
      <c r="C260" s="39">
        <v>0</v>
      </c>
      <c r="D260" s="33">
        <v>0</v>
      </c>
      <c r="E260" s="33">
        <v>2</v>
      </c>
      <c r="F260" s="33">
        <v>0</v>
      </c>
      <c r="G260" s="34" t="str">
        <f t="shared" si="59"/>
        <v/>
      </c>
      <c r="H260" s="34" t="str">
        <f t="shared" si="60"/>
        <v/>
      </c>
      <c r="I260" s="34">
        <f t="shared" si="61"/>
        <v>4.662004662004662E-3</v>
      </c>
      <c r="J260" s="34" t="str">
        <f t="shared" si="62"/>
        <v/>
      </c>
      <c r="K260" s="34">
        <f t="shared" si="65"/>
        <v>1</v>
      </c>
      <c r="L260" s="34" t="str">
        <f t="shared" si="66"/>
        <v xml:space="preserve"> </v>
      </c>
      <c r="M260" s="34" t="str">
        <f t="shared" si="63"/>
        <v/>
      </c>
      <c r="N260" s="40" t="str">
        <f t="shared" si="64"/>
        <v/>
      </c>
    </row>
    <row r="261" spans="1:14" x14ac:dyDescent="0.2">
      <c r="A261" s="27"/>
      <c r="B261" s="29" t="s">
        <v>235</v>
      </c>
      <c r="C261" s="39">
        <v>4</v>
      </c>
      <c r="D261" s="33">
        <v>3</v>
      </c>
      <c r="E261" s="33">
        <v>3</v>
      </c>
      <c r="F261" s="33">
        <v>2</v>
      </c>
      <c r="G261" s="34">
        <f t="shared" si="59"/>
        <v>6.4000000000000003E-3</v>
      </c>
      <c r="H261" s="34">
        <f t="shared" si="60"/>
        <v>5.4249547920433997E-3</v>
      </c>
      <c r="I261" s="34">
        <f t="shared" si="61"/>
        <v>6.993006993006993E-3</v>
      </c>
      <c r="J261" s="34">
        <f t="shared" si="62"/>
        <v>5.0125313283208017E-3</v>
      </c>
      <c r="K261" s="34">
        <f t="shared" si="65"/>
        <v>-0.25</v>
      </c>
      <c r="L261" s="34">
        <f t="shared" si="66"/>
        <v>-0.33333333333333331</v>
      </c>
      <c r="M261" s="34">
        <f t="shared" si="63"/>
        <v>-1.6000000000000001E-3</v>
      </c>
      <c r="N261" s="40">
        <f t="shared" si="64"/>
        <v>-1.8083182640144665E-3</v>
      </c>
    </row>
    <row r="262" spans="1:14" ht="25.5" x14ac:dyDescent="0.2">
      <c r="A262" s="27"/>
      <c r="B262" s="29" t="s">
        <v>236</v>
      </c>
      <c r="C262" s="39">
        <v>0</v>
      </c>
      <c r="D262" s="33">
        <v>0</v>
      </c>
      <c r="E262" s="33">
        <v>0</v>
      </c>
      <c r="F262" s="33">
        <v>0</v>
      </c>
      <c r="G262" s="34" t="str">
        <f t="shared" si="59"/>
        <v/>
      </c>
      <c r="H262" s="34" t="str">
        <f t="shared" si="60"/>
        <v/>
      </c>
      <c r="I262" s="34" t="str">
        <f t="shared" si="61"/>
        <v/>
      </c>
      <c r="J262" s="34" t="str">
        <f t="shared" si="62"/>
        <v/>
      </c>
      <c r="K262" s="34" t="str">
        <f t="shared" si="65"/>
        <v xml:space="preserve"> </v>
      </c>
      <c r="L262" s="34" t="str">
        <f t="shared" si="66"/>
        <v xml:space="preserve"> </v>
      </c>
      <c r="M262" s="34" t="str">
        <f t="shared" si="63"/>
        <v/>
      </c>
      <c r="N262" s="40" t="str">
        <f t="shared" si="64"/>
        <v/>
      </c>
    </row>
    <row r="263" spans="1:14" x14ac:dyDescent="0.2">
      <c r="A263" s="27"/>
      <c r="B263" s="29" t="s">
        <v>237</v>
      </c>
      <c r="C263" s="39">
        <v>0</v>
      </c>
      <c r="D263" s="33">
        <v>0</v>
      </c>
      <c r="E263" s="33">
        <v>0</v>
      </c>
      <c r="F263" s="33">
        <v>0</v>
      </c>
      <c r="G263" s="34" t="str">
        <f t="shared" si="59"/>
        <v/>
      </c>
      <c r="H263" s="34" t="str">
        <f t="shared" si="60"/>
        <v/>
      </c>
      <c r="I263" s="34" t="str">
        <f t="shared" si="61"/>
        <v/>
      </c>
      <c r="J263" s="34" t="str">
        <f t="shared" si="62"/>
        <v/>
      </c>
      <c r="K263" s="34" t="str">
        <f t="shared" si="65"/>
        <v xml:space="preserve"> </v>
      </c>
      <c r="L263" s="34" t="str">
        <f t="shared" si="66"/>
        <v xml:space="preserve"> </v>
      </c>
      <c r="M263" s="34" t="str">
        <f t="shared" si="63"/>
        <v/>
      </c>
      <c r="N263" s="40" t="str">
        <f t="shared" si="64"/>
        <v/>
      </c>
    </row>
    <row r="264" spans="1:14" ht="25.5" x14ac:dyDescent="0.2">
      <c r="A264" s="27"/>
      <c r="B264" s="29" t="s">
        <v>238</v>
      </c>
      <c r="C264" s="39">
        <v>0</v>
      </c>
      <c r="D264" s="33">
        <v>0</v>
      </c>
      <c r="E264" s="33">
        <v>0</v>
      </c>
      <c r="F264" s="33">
        <v>0</v>
      </c>
      <c r="G264" s="34" t="str">
        <f t="shared" si="59"/>
        <v/>
      </c>
      <c r="H264" s="34" t="str">
        <f t="shared" si="60"/>
        <v/>
      </c>
      <c r="I264" s="34" t="str">
        <f t="shared" si="61"/>
        <v/>
      </c>
      <c r="J264" s="34" t="str">
        <f t="shared" si="62"/>
        <v/>
      </c>
      <c r="K264" s="34" t="str">
        <f t="shared" si="65"/>
        <v xml:space="preserve"> </v>
      </c>
      <c r="L264" s="34" t="str">
        <f t="shared" si="66"/>
        <v xml:space="preserve"> </v>
      </c>
      <c r="M264" s="34" t="str">
        <f t="shared" si="63"/>
        <v/>
      </c>
      <c r="N264" s="40" t="str">
        <f t="shared" si="64"/>
        <v/>
      </c>
    </row>
    <row r="265" spans="1:14" x14ac:dyDescent="0.2">
      <c r="A265" s="27"/>
      <c r="B265" s="29" t="s">
        <v>239</v>
      </c>
      <c r="C265" s="39">
        <v>0</v>
      </c>
      <c r="D265" s="33">
        <v>0</v>
      </c>
      <c r="E265" s="33">
        <v>1</v>
      </c>
      <c r="F265" s="33">
        <v>1</v>
      </c>
      <c r="G265" s="34" t="str">
        <f t="shared" si="59"/>
        <v/>
      </c>
      <c r="H265" s="34" t="str">
        <f t="shared" si="60"/>
        <v/>
      </c>
      <c r="I265" s="34">
        <f t="shared" si="61"/>
        <v>2.331002331002331E-3</v>
      </c>
      <c r="J265" s="34">
        <f t="shared" si="62"/>
        <v>2.5062656641604009E-3</v>
      </c>
      <c r="K265" s="34">
        <f t="shared" si="65"/>
        <v>1</v>
      </c>
      <c r="L265" s="34">
        <f t="shared" si="66"/>
        <v>1</v>
      </c>
      <c r="M265" s="34" t="str">
        <f t="shared" si="63"/>
        <v/>
      </c>
      <c r="N265" s="40" t="str">
        <f t="shared" si="64"/>
        <v/>
      </c>
    </row>
    <row r="266" spans="1:14" x14ac:dyDescent="0.2">
      <c r="A266" s="27"/>
      <c r="B266" s="29" t="s">
        <v>240</v>
      </c>
      <c r="C266" s="39">
        <v>0</v>
      </c>
      <c r="D266" s="33">
        <v>0</v>
      </c>
      <c r="E266" s="33">
        <v>0</v>
      </c>
      <c r="F266" s="33">
        <v>0</v>
      </c>
      <c r="G266" s="34" t="str">
        <f t="shared" si="59"/>
        <v/>
      </c>
      <c r="H266" s="34" t="str">
        <f t="shared" si="60"/>
        <v/>
      </c>
      <c r="I266" s="34" t="str">
        <f t="shared" si="61"/>
        <v/>
      </c>
      <c r="J266" s="34" t="str">
        <f t="shared" si="62"/>
        <v/>
      </c>
      <c r="K266" s="34" t="str">
        <f t="shared" si="65"/>
        <v xml:space="preserve"> </v>
      </c>
      <c r="L266" s="34" t="str">
        <f t="shared" si="66"/>
        <v xml:space="preserve"> </v>
      </c>
      <c r="M266" s="34" t="str">
        <f t="shared" si="63"/>
        <v/>
      </c>
      <c r="N266" s="40" t="str">
        <f t="shared" si="64"/>
        <v/>
      </c>
    </row>
    <row r="267" spans="1:14" x14ac:dyDescent="0.2">
      <c r="A267" s="27"/>
      <c r="B267" s="29" t="s">
        <v>241</v>
      </c>
      <c r="C267" s="39">
        <v>10</v>
      </c>
      <c r="D267" s="33">
        <v>9</v>
      </c>
      <c r="E267" s="33">
        <v>0</v>
      </c>
      <c r="F267" s="33">
        <v>1</v>
      </c>
      <c r="G267" s="34">
        <f t="shared" si="59"/>
        <v>1.6E-2</v>
      </c>
      <c r="H267" s="34">
        <f t="shared" si="60"/>
        <v>1.62748643761302E-2</v>
      </c>
      <c r="I267" s="34" t="str">
        <f t="shared" si="61"/>
        <v/>
      </c>
      <c r="J267" s="34">
        <f t="shared" si="62"/>
        <v>2.5062656641604009E-3</v>
      </c>
      <c r="K267" s="34">
        <f t="shared" si="65"/>
        <v>-1</v>
      </c>
      <c r="L267" s="34">
        <f t="shared" si="66"/>
        <v>-0.88888888888888884</v>
      </c>
      <c r="M267" s="34">
        <f t="shared" si="63"/>
        <v>-1.6E-2</v>
      </c>
      <c r="N267" s="40">
        <f t="shared" si="64"/>
        <v>-1.4466546112115732E-2</v>
      </c>
    </row>
    <row r="268" spans="1:14" x14ac:dyDescent="0.2">
      <c r="A268" s="27"/>
      <c r="B268" s="29" t="s">
        <v>242</v>
      </c>
      <c r="C268" s="39">
        <v>0</v>
      </c>
      <c r="D268" s="33">
        <v>0</v>
      </c>
      <c r="E268" s="33">
        <v>0</v>
      </c>
      <c r="F268" s="33">
        <v>0</v>
      </c>
      <c r="G268" s="34" t="str">
        <f t="shared" si="59"/>
        <v/>
      </c>
      <c r="H268" s="34" t="str">
        <f t="shared" si="60"/>
        <v/>
      </c>
      <c r="I268" s="34" t="str">
        <f t="shared" si="61"/>
        <v/>
      </c>
      <c r="J268" s="34" t="str">
        <f t="shared" si="62"/>
        <v/>
      </c>
      <c r="K268" s="34" t="str">
        <f t="shared" si="65"/>
        <v xml:space="preserve"> </v>
      </c>
      <c r="L268" s="34" t="str">
        <f t="shared" si="66"/>
        <v xml:space="preserve"> </v>
      </c>
      <c r="M268" s="34" t="str">
        <f t="shared" si="63"/>
        <v/>
      </c>
      <c r="N268" s="40" t="str">
        <f t="shared" si="64"/>
        <v/>
      </c>
    </row>
    <row r="269" spans="1:14" ht="25.5" x14ac:dyDescent="0.2">
      <c r="A269" s="27"/>
      <c r="B269" s="29" t="s">
        <v>243</v>
      </c>
      <c r="C269" s="39">
        <v>0</v>
      </c>
      <c r="D269" s="33">
        <v>0</v>
      </c>
      <c r="E269" s="33">
        <v>0</v>
      </c>
      <c r="F269" s="33">
        <v>0</v>
      </c>
      <c r="G269" s="34" t="str">
        <f t="shared" si="59"/>
        <v/>
      </c>
      <c r="H269" s="34" t="str">
        <f t="shared" si="60"/>
        <v/>
      </c>
      <c r="I269" s="34" t="str">
        <f t="shared" si="61"/>
        <v/>
      </c>
      <c r="J269" s="34" t="str">
        <f t="shared" si="62"/>
        <v/>
      </c>
      <c r="K269" s="34" t="str">
        <f t="shared" si="65"/>
        <v xml:space="preserve"> </v>
      </c>
      <c r="L269" s="34" t="str">
        <f t="shared" si="66"/>
        <v xml:space="preserve"> </v>
      </c>
      <c r="M269" s="34" t="str">
        <f t="shared" si="63"/>
        <v/>
      </c>
      <c r="N269" s="40" t="str">
        <f t="shared" si="64"/>
        <v/>
      </c>
    </row>
    <row r="270" spans="1:14" ht="25.5" x14ac:dyDescent="0.2">
      <c r="A270" s="27"/>
      <c r="B270" s="29" t="s">
        <v>244</v>
      </c>
      <c r="C270" s="39">
        <v>3</v>
      </c>
      <c r="D270" s="33">
        <v>9</v>
      </c>
      <c r="E270" s="33">
        <v>11</v>
      </c>
      <c r="F270" s="33">
        <v>16</v>
      </c>
      <c r="G270" s="34">
        <f t="shared" si="59"/>
        <v>4.7999999999999996E-3</v>
      </c>
      <c r="H270" s="34">
        <f t="shared" si="60"/>
        <v>1.62748643761302E-2</v>
      </c>
      <c r="I270" s="34">
        <f t="shared" si="61"/>
        <v>2.564102564102564E-2</v>
      </c>
      <c r="J270" s="34">
        <f t="shared" si="62"/>
        <v>4.0100250626566414E-2</v>
      </c>
      <c r="K270" s="34">
        <f t="shared" si="65"/>
        <v>2.6666666666666665</v>
      </c>
      <c r="L270" s="34">
        <f t="shared" si="66"/>
        <v>0.77777777777777779</v>
      </c>
      <c r="M270" s="34">
        <f t="shared" si="63"/>
        <v>1.2799999999999999E-2</v>
      </c>
      <c r="N270" s="40">
        <f t="shared" si="64"/>
        <v>1.2658227848101267E-2</v>
      </c>
    </row>
    <row r="271" spans="1:14" x14ac:dyDescent="0.2">
      <c r="A271" s="27"/>
      <c r="B271" s="29" t="s">
        <v>245</v>
      </c>
      <c r="C271" s="39">
        <v>0</v>
      </c>
      <c r="D271" s="33">
        <v>0</v>
      </c>
      <c r="E271" s="33">
        <v>0</v>
      </c>
      <c r="F271" s="33">
        <v>5</v>
      </c>
      <c r="G271" s="34" t="str">
        <f t="shared" si="59"/>
        <v/>
      </c>
      <c r="H271" s="34" t="str">
        <f t="shared" si="60"/>
        <v/>
      </c>
      <c r="I271" s="34" t="str">
        <f t="shared" si="61"/>
        <v/>
      </c>
      <c r="J271" s="34">
        <f t="shared" si="62"/>
        <v>1.2531328320802004E-2</v>
      </c>
      <c r="K271" s="34" t="str">
        <f t="shared" si="65"/>
        <v xml:space="preserve"> </v>
      </c>
      <c r="L271" s="34">
        <f t="shared" si="66"/>
        <v>1</v>
      </c>
      <c r="M271" s="34" t="str">
        <f t="shared" si="63"/>
        <v/>
      </c>
      <c r="N271" s="40" t="str">
        <f t="shared" si="64"/>
        <v/>
      </c>
    </row>
    <row r="272" spans="1:14" ht="25.5" x14ac:dyDescent="0.2">
      <c r="A272" s="27"/>
      <c r="B272" s="29" t="s">
        <v>246</v>
      </c>
      <c r="C272" s="39">
        <v>0</v>
      </c>
      <c r="D272" s="33">
        <v>0</v>
      </c>
      <c r="E272" s="33">
        <v>1</v>
      </c>
      <c r="F272" s="33">
        <v>0</v>
      </c>
      <c r="G272" s="34" t="str">
        <f t="shared" si="59"/>
        <v/>
      </c>
      <c r="H272" s="34" t="str">
        <f t="shared" si="60"/>
        <v/>
      </c>
      <c r="I272" s="34">
        <f t="shared" si="61"/>
        <v>2.331002331002331E-3</v>
      </c>
      <c r="J272" s="34" t="str">
        <f t="shared" si="62"/>
        <v/>
      </c>
      <c r="K272" s="34">
        <f t="shared" si="65"/>
        <v>1</v>
      </c>
      <c r="L272" s="34" t="str">
        <f t="shared" si="66"/>
        <v xml:space="preserve"> </v>
      </c>
      <c r="M272" s="34" t="str">
        <f t="shared" si="63"/>
        <v/>
      </c>
      <c r="N272" s="40" t="str">
        <f t="shared" si="64"/>
        <v/>
      </c>
    </row>
    <row r="273" spans="1:14" x14ac:dyDescent="0.2">
      <c r="A273" s="27"/>
      <c r="B273" s="29" t="s">
        <v>247</v>
      </c>
      <c r="C273" s="39">
        <v>0</v>
      </c>
      <c r="D273" s="33">
        <v>0</v>
      </c>
      <c r="E273" s="33">
        <v>0</v>
      </c>
      <c r="F273" s="33">
        <v>0</v>
      </c>
      <c r="G273" s="34" t="str">
        <f t="shared" si="59"/>
        <v/>
      </c>
      <c r="H273" s="34" t="str">
        <f t="shared" si="60"/>
        <v/>
      </c>
      <c r="I273" s="34" t="str">
        <f t="shared" si="61"/>
        <v/>
      </c>
      <c r="J273" s="34" t="str">
        <f t="shared" si="62"/>
        <v/>
      </c>
      <c r="K273" s="34" t="str">
        <f t="shared" si="65"/>
        <v xml:space="preserve"> </v>
      </c>
      <c r="L273" s="34" t="str">
        <f t="shared" si="66"/>
        <v xml:space="preserve"> </v>
      </c>
      <c r="M273" s="34" t="str">
        <f t="shared" si="63"/>
        <v/>
      </c>
      <c r="N273" s="40" t="str">
        <f t="shared" si="64"/>
        <v/>
      </c>
    </row>
    <row r="274" spans="1:14" x14ac:dyDescent="0.2">
      <c r="A274" s="27"/>
      <c r="B274" s="29" t="s">
        <v>248</v>
      </c>
      <c r="C274" s="39">
        <v>0</v>
      </c>
      <c r="D274" s="33">
        <v>0</v>
      </c>
      <c r="E274" s="33">
        <v>0</v>
      </c>
      <c r="F274" s="33">
        <v>0</v>
      </c>
      <c r="G274" s="34" t="str">
        <f t="shared" si="59"/>
        <v/>
      </c>
      <c r="H274" s="34" t="str">
        <f t="shared" si="60"/>
        <v/>
      </c>
      <c r="I274" s="34" t="str">
        <f t="shared" si="61"/>
        <v/>
      </c>
      <c r="J274" s="34" t="str">
        <f t="shared" si="62"/>
        <v/>
      </c>
      <c r="K274" s="34" t="str">
        <f t="shared" si="65"/>
        <v xml:space="preserve"> </v>
      </c>
      <c r="L274" s="34" t="str">
        <f t="shared" si="66"/>
        <v xml:space="preserve"> </v>
      </c>
      <c r="M274" s="34" t="str">
        <f t="shared" si="63"/>
        <v/>
      </c>
      <c r="N274" s="40" t="str">
        <f t="shared" si="64"/>
        <v/>
      </c>
    </row>
    <row r="275" spans="1:14" x14ac:dyDescent="0.2">
      <c r="A275" s="27"/>
      <c r="B275" s="29" t="s">
        <v>249</v>
      </c>
      <c r="C275" s="39">
        <v>0</v>
      </c>
      <c r="D275" s="33">
        <v>0</v>
      </c>
      <c r="E275" s="33">
        <v>0</v>
      </c>
      <c r="F275" s="33">
        <v>0</v>
      </c>
      <c r="G275" s="34" t="str">
        <f t="shared" si="59"/>
        <v/>
      </c>
      <c r="H275" s="34" t="str">
        <f t="shared" si="60"/>
        <v/>
      </c>
      <c r="I275" s="34" t="str">
        <f t="shared" si="61"/>
        <v/>
      </c>
      <c r="J275" s="34" t="str">
        <f t="shared" si="62"/>
        <v/>
      </c>
      <c r="K275" s="34" t="str">
        <f t="shared" si="65"/>
        <v xml:space="preserve"> </v>
      </c>
      <c r="L275" s="34" t="str">
        <f t="shared" si="66"/>
        <v xml:space="preserve"> </v>
      </c>
      <c r="M275" s="34" t="str">
        <f t="shared" si="63"/>
        <v/>
      </c>
      <c r="N275" s="40" t="str">
        <f t="shared" si="64"/>
        <v/>
      </c>
    </row>
    <row r="276" spans="1:14" ht="25.5" x14ac:dyDescent="0.2">
      <c r="A276" s="27"/>
      <c r="B276" s="29" t="s">
        <v>250</v>
      </c>
      <c r="C276" s="39">
        <v>0</v>
      </c>
      <c r="D276" s="33">
        <v>0</v>
      </c>
      <c r="E276" s="33">
        <v>1</v>
      </c>
      <c r="F276" s="33">
        <v>0</v>
      </c>
      <c r="G276" s="34" t="str">
        <f t="shared" si="59"/>
        <v/>
      </c>
      <c r="H276" s="34" t="str">
        <f t="shared" si="60"/>
        <v/>
      </c>
      <c r="I276" s="34">
        <f t="shared" si="61"/>
        <v>2.331002331002331E-3</v>
      </c>
      <c r="J276" s="34" t="str">
        <f t="shared" si="62"/>
        <v/>
      </c>
      <c r="K276" s="34">
        <f t="shared" si="65"/>
        <v>1</v>
      </c>
      <c r="L276" s="34" t="str">
        <f t="shared" si="66"/>
        <v xml:space="preserve"> </v>
      </c>
      <c r="M276" s="34" t="str">
        <f t="shared" si="63"/>
        <v/>
      </c>
      <c r="N276" s="40" t="str">
        <f t="shared" si="64"/>
        <v/>
      </c>
    </row>
    <row r="277" spans="1:14" x14ac:dyDescent="0.2">
      <c r="A277" s="27"/>
      <c r="B277" s="29" t="s">
        <v>251</v>
      </c>
      <c r="C277" s="39">
        <v>0</v>
      </c>
      <c r="D277" s="33">
        <v>0</v>
      </c>
      <c r="E277" s="33">
        <v>1</v>
      </c>
      <c r="F277" s="33">
        <v>0</v>
      </c>
      <c r="G277" s="34" t="str">
        <f t="shared" si="59"/>
        <v/>
      </c>
      <c r="H277" s="34" t="str">
        <f t="shared" si="60"/>
        <v/>
      </c>
      <c r="I277" s="34">
        <f t="shared" si="61"/>
        <v>2.331002331002331E-3</v>
      </c>
      <c r="J277" s="34" t="str">
        <f t="shared" si="62"/>
        <v/>
      </c>
      <c r="K277" s="34">
        <f t="shared" si="65"/>
        <v>1</v>
      </c>
      <c r="L277" s="34" t="str">
        <f t="shared" si="66"/>
        <v xml:space="preserve"> </v>
      </c>
      <c r="M277" s="34" t="str">
        <f t="shared" si="63"/>
        <v/>
      </c>
      <c r="N277" s="40" t="str">
        <f t="shared" si="64"/>
        <v/>
      </c>
    </row>
    <row r="278" spans="1:14" x14ac:dyDescent="0.2">
      <c r="A278" s="27"/>
      <c r="B278" s="29" t="s">
        <v>252</v>
      </c>
      <c r="C278" s="39">
        <v>0</v>
      </c>
      <c r="D278" s="33">
        <v>0</v>
      </c>
      <c r="E278" s="33">
        <v>0</v>
      </c>
      <c r="F278" s="33">
        <v>0</v>
      </c>
      <c r="G278" s="34" t="str">
        <f t="shared" si="59"/>
        <v/>
      </c>
      <c r="H278" s="34" t="str">
        <f t="shared" si="60"/>
        <v/>
      </c>
      <c r="I278" s="34" t="str">
        <f t="shared" si="61"/>
        <v/>
      </c>
      <c r="J278" s="34" t="str">
        <f t="shared" si="62"/>
        <v/>
      </c>
      <c r="K278" s="34" t="str">
        <f t="shared" si="65"/>
        <v xml:space="preserve"> </v>
      </c>
      <c r="L278" s="34" t="str">
        <f t="shared" si="66"/>
        <v xml:space="preserve"> </v>
      </c>
      <c r="M278" s="34" t="str">
        <f t="shared" si="63"/>
        <v/>
      </c>
      <c r="N278" s="40" t="str">
        <f t="shared" si="64"/>
        <v/>
      </c>
    </row>
    <row r="279" spans="1:14" x14ac:dyDescent="0.2">
      <c r="A279" s="27"/>
      <c r="B279" s="29" t="s">
        <v>253</v>
      </c>
      <c r="C279" s="39">
        <v>0</v>
      </c>
      <c r="D279" s="33">
        <v>6</v>
      </c>
      <c r="E279" s="33">
        <v>1</v>
      </c>
      <c r="F279" s="33">
        <v>1</v>
      </c>
      <c r="G279" s="34" t="str">
        <f t="shared" si="59"/>
        <v/>
      </c>
      <c r="H279" s="34">
        <f t="shared" si="60"/>
        <v>1.0849909584086799E-2</v>
      </c>
      <c r="I279" s="34">
        <f t="shared" si="61"/>
        <v>2.331002331002331E-3</v>
      </c>
      <c r="J279" s="34">
        <f t="shared" si="62"/>
        <v>2.5062656641604009E-3</v>
      </c>
      <c r="K279" s="34">
        <f t="shared" si="65"/>
        <v>1</v>
      </c>
      <c r="L279" s="34">
        <f t="shared" si="66"/>
        <v>-0.83333333333333337</v>
      </c>
      <c r="M279" s="34" t="str">
        <f t="shared" si="63"/>
        <v/>
      </c>
      <c r="N279" s="40">
        <f t="shared" si="64"/>
        <v>-9.0415913200723331E-3</v>
      </c>
    </row>
    <row r="280" spans="1:14" x14ac:dyDescent="0.2">
      <c r="A280" s="27"/>
      <c r="B280" s="29" t="s">
        <v>254</v>
      </c>
      <c r="C280" s="39">
        <v>0</v>
      </c>
      <c r="D280" s="33">
        <v>0</v>
      </c>
      <c r="E280" s="33">
        <v>0</v>
      </c>
      <c r="F280" s="33">
        <v>3</v>
      </c>
      <c r="G280" s="34" t="str">
        <f t="shared" si="59"/>
        <v/>
      </c>
      <c r="H280" s="34" t="str">
        <f t="shared" si="60"/>
        <v/>
      </c>
      <c r="I280" s="34" t="str">
        <f t="shared" si="61"/>
        <v/>
      </c>
      <c r="J280" s="34">
        <f t="shared" si="62"/>
        <v>7.5187969924812026E-3</v>
      </c>
      <c r="K280" s="34" t="str">
        <f t="shared" si="65"/>
        <v xml:space="preserve"> </v>
      </c>
      <c r="L280" s="34">
        <f t="shared" si="66"/>
        <v>1</v>
      </c>
      <c r="M280" s="34" t="str">
        <f t="shared" si="63"/>
        <v/>
      </c>
      <c r="N280" s="40" t="str">
        <f t="shared" si="64"/>
        <v/>
      </c>
    </row>
    <row r="281" spans="1:14" x14ac:dyDescent="0.2">
      <c r="A281" s="27"/>
      <c r="B281" s="29" t="s">
        <v>255</v>
      </c>
      <c r="C281" s="39">
        <v>53</v>
      </c>
      <c r="D281" s="33">
        <v>35</v>
      </c>
      <c r="E281" s="33">
        <v>4</v>
      </c>
      <c r="F281" s="33">
        <v>7</v>
      </c>
      <c r="G281" s="34">
        <f t="shared" si="59"/>
        <v>8.48E-2</v>
      </c>
      <c r="H281" s="34">
        <f t="shared" si="60"/>
        <v>6.3291139240506333E-2</v>
      </c>
      <c r="I281" s="34">
        <f t="shared" si="61"/>
        <v>9.324009324009324E-3</v>
      </c>
      <c r="J281" s="34">
        <f t="shared" si="62"/>
        <v>1.7543859649122806E-2</v>
      </c>
      <c r="K281" s="34">
        <f t="shared" si="65"/>
        <v>-0.92452830188679247</v>
      </c>
      <c r="L281" s="34">
        <f t="shared" si="66"/>
        <v>-0.8</v>
      </c>
      <c r="M281" s="34">
        <f t="shared" si="63"/>
        <v>-7.8399999999999997E-2</v>
      </c>
      <c r="N281" s="40">
        <f t="shared" si="64"/>
        <v>-5.0632911392405069E-2</v>
      </c>
    </row>
    <row r="282" spans="1:14" x14ac:dyDescent="0.2">
      <c r="A282" s="27"/>
      <c r="B282" s="29" t="s">
        <v>256</v>
      </c>
      <c r="C282" s="39">
        <v>0</v>
      </c>
      <c r="D282" s="33">
        <v>0</v>
      </c>
      <c r="E282" s="33">
        <v>0</v>
      </c>
      <c r="F282" s="33">
        <v>0</v>
      </c>
      <c r="G282" s="34" t="str">
        <f t="shared" si="59"/>
        <v/>
      </c>
      <c r="H282" s="34" t="str">
        <f t="shared" si="60"/>
        <v/>
      </c>
      <c r="I282" s="34" t="str">
        <f t="shared" si="61"/>
        <v/>
      </c>
      <c r="J282" s="34" t="str">
        <f t="shared" si="62"/>
        <v/>
      </c>
      <c r="K282" s="34" t="str">
        <f t="shared" si="65"/>
        <v xml:space="preserve"> </v>
      </c>
      <c r="L282" s="34" t="str">
        <f t="shared" si="66"/>
        <v xml:space="preserve"> </v>
      </c>
      <c r="M282" s="34" t="str">
        <f t="shared" si="63"/>
        <v/>
      </c>
      <c r="N282" s="40" t="str">
        <f t="shared" si="64"/>
        <v/>
      </c>
    </row>
    <row r="283" spans="1:14" x14ac:dyDescent="0.2">
      <c r="A283" s="27"/>
      <c r="B283" s="29" t="s">
        <v>257</v>
      </c>
      <c r="C283" s="39">
        <v>0</v>
      </c>
      <c r="D283" s="33">
        <v>0</v>
      </c>
      <c r="E283" s="33">
        <v>0</v>
      </c>
      <c r="F283" s="33">
        <v>0</v>
      </c>
      <c r="G283" s="34" t="str">
        <f t="shared" si="59"/>
        <v/>
      </c>
      <c r="H283" s="34" t="str">
        <f t="shared" si="60"/>
        <v/>
      </c>
      <c r="I283" s="34" t="str">
        <f t="shared" si="61"/>
        <v/>
      </c>
      <c r="J283" s="34" t="str">
        <f t="shared" si="62"/>
        <v/>
      </c>
      <c r="K283" s="34" t="str">
        <f t="shared" si="65"/>
        <v xml:space="preserve"> </v>
      </c>
      <c r="L283" s="34" t="str">
        <f t="shared" si="66"/>
        <v xml:space="preserve"> </v>
      </c>
      <c r="M283" s="34" t="str">
        <f t="shared" si="63"/>
        <v/>
      </c>
      <c r="N283" s="40" t="str">
        <f t="shared" si="64"/>
        <v/>
      </c>
    </row>
    <row r="284" spans="1:14" x14ac:dyDescent="0.2">
      <c r="A284" s="27"/>
      <c r="B284" s="29" t="s">
        <v>258</v>
      </c>
      <c r="C284" s="39">
        <v>0</v>
      </c>
      <c r="D284" s="33">
        <v>1</v>
      </c>
      <c r="E284" s="33">
        <v>0</v>
      </c>
      <c r="F284" s="33">
        <v>0</v>
      </c>
      <c r="G284" s="34" t="str">
        <f t="shared" ref="G284:G315" si="67">+IF(C284=0,"",C284/C$188)</f>
        <v/>
      </c>
      <c r="H284" s="34">
        <f t="shared" ref="H284:H315" si="68">+IF(D284=0,"",D284/D$188)</f>
        <v>1.8083182640144665E-3</v>
      </c>
      <c r="I284" s="34" t="str">
        <f t="shared" ref="I284:I315" si="69">+IF(E284=0,"",E284/E$188)</f>
        <v/>
      </c>
      <c r="J284" s="34" t="str">
        <f t="shared" ref="J284:J315" si="70">+IF(F284=0,"",F284/F$188)</f>
        <v/>
      </c>
      <c r="K284" s="34" t="str">
        <f t="shared" si="65"/>
        <v xml:space="preserve"> </v>
      </c>
      <c r="L284" s="34">
        <f t="shared" si="66"/>
        <v>-1</v>
      </c>
      <c r="M284" s="34" t="str">
        <f t="shared" ref="M284:M315" si="71">+IF(OR(AND(G284=""),(K284="")),"",G284*K284)</f>
        <v/>
      </c>
      <c r="N284" s="40">
        <f t="shared" ref="N284:N315" si="72">+IF(OR(AND(H284=""),(L284="")),"",H284*L284)</f>
        <v>-1.8083182640144665E-3</v>
      </c>
    </row>
    <row r="285" spans="1:14" ht="24.75" customHeight="1" x14ac:dyDescent="0.2">
      <c r="A285" s="27"/>
      <c r="B285" s="29" t="s">
        <v>259</v>
      </c>
      <c r="C285" s="39">
        <v>0</v>
      </c>
      <c r="D285" s="33">
        <v>1</v>
      </c>
      <c r="E285" s="33">
        <v>0</v>
      </c>
      <c r="F285" s="33">
        <v>3</v>
      </c>
      <c r="G285" s="34" t="str">
        <f t="shared" si="67"/>
        <v/>
      </c>
      <c r="H285" s="34">
        <f t="shared" si="68"/>
        <v>1.8083182640144665E-3</v>
      </c>
      <c r="I285" s="34" t="str">
        <f t="shared" si="69"/>
        <v/>
      </c>
      <c r="J285" s="34">
        <f t="shared" si="70"/>
        <v>7.5187969924812026E-3</v>
      </c>
      <c r="K285" s="34" t="str">
        <f t="shared" ref="K285:K316" si="73">+IF(AND(C285=0,E285=0)," ",IF(C285=0,1,IF(E285=0,-1,(E285-C285)/C285)))</f>
        <v xml:space="preserve"> </v>
      </c>
      <c r="L285" s="34">
        <f t="shared" ref="L285:L316" si="74">+IF(AND(D285=0,F285=0)," ",IF(D285=0,1,IF(F285=0,-1,(F285-D285)/D285)))</f>
        <v>2</v>
      </c>
      <c r="M285" s="34" t="str">
        <f t="shared" si="71"/>
        <v/>
      </c>
      <c r="N285" s="40">
        <f t="shared" si="72"/>
        <v>3.616636528028933E-3</v>
      </c>
    </row>
    <row r="286" spans="1:14" x14ac:dyDescent="0.2">
      <c r="A286" s="27"/>
      <c r="B286" s="29" t="s">
        <v>260</v>
      </c>
      <c r="C286" s="39">
        <v>0</v>
      </c>
      <c r="D286" s="33">
        <v>1</v>
      </c>
      <c r="E286" s="33">
        <v>1</v>
      </c>
      <c r="F286" s="33">
        <v>0</v>
      </c>
      <c r="G286" s="34" t="str">
        <f t="shared" si="67"/>
        <v/>
      </c>
      <c r="H286" s="34">
        <f t="shared" si="68"/>
        <v>1.8083182640144665E-3</v>
      </c>
      <c r="I286" s="34">
        <f t="shared" si="69"/>
        <v>2.331002331002331E-3</v>
      </c>
      <c r="J286" s="34" t="str">
        <f t="shared" si="70"/>
        <v/>
      </c>
      <c r="K286" s="34">
        <f t="shared" si="73"/>
        <v>1</v>
      </c>
      <c r="L286" s="34">
        <f t="shared" si="74"/>
        <v>-1</v>
      </c>
      <c r="M286" s="34" t="str">
        <f t="shared" si="71"/>
        <v/>
      </c>
      <c r="N286" s="40">
        <f t="shared" si="72"/>
        <v>-1.8083182640144665E-3</v>
      </c>
    </row>
    <row r="287" spans="1:14" x14ac:dyDescent="0.2">
      <c r="A287" s="27"/>
      <c r="B287" s="29" t="s">
        <v>261</v>
      </c>
      <c r="C287" s="39">
        <v>0</v>
      </c>
      <c r="D287" s="33">
        <v>0</v>
      </c>
      <c r="E287" s="33">
        <v>0</v>
      </c>
      <c r="F287" s="33">
        <v>2</v>
      </c>
      <c r="G287" s="34" t="str">
        <f t="shared" si="67"/>
        <v/>
      </c>
      <c r="H287" s="34" t="str">
        <f t="shared" si="68"/>
        <v/>
      </c>
      <c r="I287" s="34" t="str">
        <f t="shared" si="69"/>
        <v/>
      </c>
      <c r="J287" s="34">
        <f t="shared" si="70"/>
        <v>5.0125313283208017E-3</v>
      </c>
      <c r="K287" s="34" t="str">
        <f t="shared" si="73"/>
        <v xml:space="preserve"> </v>
      </c>
      <c r="L287" s="34">
        <f t="shared" si="74"/>
        <v>1</v>
      </c>
      <c r="M287" s="34" t="str">
        <f t="shared" si="71"/>
        <v/>
      </c>
      <c r="N287" s="40" t="str">
        <f t="shared" si="72"/>
        <v/>
      </c>
    </row>
    <row r="288" spans="1:14" x14ac:dyDescent="0.2">
      <c r="A288" s="27"/>
      <c r="B288" s="29" t="s">
        <v>262</v>
      </c>
      <c r="C288" s="39">
        <v>0</v>
      </c>
      <c r="D288" s="33">
        <v>0</v>
      </c>
      <c r="E288" s="33">
        <v>0</v>
      </c>
      <c r="F288" s="33">
        <v>0</v>
      </c>
      <c r="G288" s="34" t="str">
        <f t="shared" si="67"/>
        <v/>
      </c>
      <c r="H288" s="34" t="str">
        <f t="shared" si="68"/>
        <v/>
      </c>
      <c r="I288" s="34" t="str">
        <f t="shared" si="69"/>
        <v/>
      </c>
      <c r="J288" s="34" t="str">
        <f t="shared" si="70"/>
        <v/>
      </c>
      <c r="K288" s="34" t="str">
        <f t="shared" si="73"/>
        <v xml:space="preserve"> </v>
      </c>
      <c r="L288" s="34" t="str">
        <f t="shared" si="74"/>
        <v xml:space="preserve"> </v>
      </c>
      <c r="M288" s="34" t="str">
        <f t="shared" si="71"/>
        <v/>
      </c>
      <c r="N288" s="40" t="str">
        <f t="shared" si="72"/>
        <v/>
      </c>
    </row>
    <row r="289" spans="1:14" x14ac:dyDescent="0.2">
      <c r="A289" s="27"/>
      <c r="B289" s="29" t="s">
        <v>263</v>
      </c>
      <c r="C289" s="39">
        <v>0</v>
      </c>
      <c r="D289" s="33">
        <v>0</v>
      </c>
      <c r="E289" s="33">
        <v>0</v>
      </c>
      <c r="F289" s="33">
        <v>0</v>
      </c>
      <c r="G289" s="34" t="str">
        <f t="shared" si="67"/>
        <v/>
      </c>
      <c r="H289" s="34" t="str">
        <f t="shared" si="68"/>
        <v/>
      </c>
      <c r="I289" s="34" t="str">
        <f t="shared" si="69"/>
        <v/>
      </c>
      <c r="J289" s="34" t="str">
        <f t="shared" si="70"/>
        <v/>
      </c>
      <c r="K289" s="34" t="str">
        <f t="shared" si="73"/>
        <v xml:space="preserve"> </v>
      </c>
      <c r="L289" s="34" t="str">
        <f t="shared" si="74"/>
        <v xml:space="preserve"> </v>
      </c>
      <c r="M289" s="34" t="str">
        <f t="shared" si="71"/>
        <v/>
      </c>
      <c r="N289" s="40" t="str">
        <f t="shared" si="72"/>
        <v/>
      </c>
    </row>
    <row r="290" spans="1:14" x14ac:dyDescent="0.2">
      <c r="A290" s="27"/>
      <c r="B290" s="29" t="s">
        <v>264</v>
      </c>
      <c r="C290" s="39">
        <v>0</v>
      </c>
      <c r="D290" s="33">
        <v>0</v>
      </c>
      <c r="E290" s="33">
        <v>0</v>
      </c>
      <c r="F290" s="33">
        <v>0</v>
      </c>
      <c r="G290" s="34" t="str">
        <f t="shared" si="67"/>
        <v/>
      </c>
      <c r="H290" s="34" t="str">
        <f t="shared" si="68"/>
        <v/>
      </c>
      <c r="I290" s="34" t="str">
        <f t="shared" si="69"/>
        <v/>
      </c>
      <c r="J290" s="34" t="str">
        <f t="shared" si="70"/>
        <v/>
      </c>
      <c r="K290" s="34" t="str">
        <f t="shared" si="73"/>
        <v xml:space="preserve"> </v>
      </c>
      <c r="L290" s="34" t="str">
        <f t="shared" si="74"/>
        <v xml:space="preserve"> </v>
      </c>
      <c r="M290" s="34" t="str">
        <f t="shared" si="71"/>
        <v/>
      </c>
      <c r="N290" s="40" t="str">
        <f t="shared" si="72"/>
        <v/>
      </c>
    </row>
    <row r="291" spans="1:14" x14ac:dyDescent="0.2">
      <c r="A291" s="27"/>
      <c r="B291" s="29" t="s">
        <v>265</v>
      </c>
      <c r="C291" s="39">
        <v>0</v>
      </c>
      <c r="D291" s="33">
        <v>0</v>
      </c>
      <c r="E291" s="33">
        <v>0</v>
      </c>
      <c r="F291" s="33">
        <v>0</v>
      </c>
      <c r="G291" s="34" t="str">
        <f t="shared" si="67"/>
        <v/>
      </c>
      <c r="H291" s="34" t="str">
        <f t="shared" si="68"/>
        <v/>
      </c>
      <c r="I291" s="34" t="str">
        <f t="shared" si="69"/>
        <v/>
      </c>
      <c r="J291" s="34" t="str">
        <f t="shared" si="70"/>
        <v/>
      </c>
      <c r="K291" s="34" t="str">
        <f t="shared" si="73"/>
        <v xml:space="preserve"> </v>
      </c>
      <c r="L291" s="34" t="str">
        <f t="shared" si="74"/>
        <v xml:space="preserve"> </v>
      </c>
      <c r="M291" s="34" t="str">
        <f t="shared" si="71"/>
        <v/>
      </c>
      <c r="N291" s="40" t="str">
        <f t="shared" si="72"/>
        <v/>
      </c>
    </row>
    <row r="292" spans="1:14" x14ac:dyDescent="0.2">
      <c r="A292" s="27"/>
      <c r="B292" s="29" t="s">
        <v>266</v>
      </c>
      <c r="C292" s="39">
        <v>1</v>
      </c>
      <c r="D292" s="33">
        <v>1</v>
      </c>
      <c r="E292" s="33">
        <v>0</v>
      </c>
      <c r="F292" s="33">
        <v>0</v>
      </c>
      <c r="G292" s="34">
        <f t="shared" si="67"/>
        <v>1.6000000000000001E-3</v>
      </c>
      <c r="H292" s="34">
        <f t="shared" si="68"/>
        <v>1.8083182640144665E-3</v>
      </c>
      <c r="I292" s="34" t="str">
        <f t="shared" si="69"/>
        <v/>
      </c>
      <c r="J292" s="34" t="str">
        <f t="shared" si="70"/>
        <v/>
      </c>
      <c r="K292" s="34">
        <f t="shared" si="73"/>
        <v>-1</v>
      </c>
      <c r="L292" s="34">
        <f t="shared" si="74"/>
        <v>-1</v>
      </c>
      <c r="M292" s="34">
        <f t="shared" si="71"/>
        <v>-1.6000000000000001E-3</v>
      </c>
      <c r="N292" s="40">
        <f t="shared" si="72"/>
        <v>-1.8083182640144665E-3</v>
      </c>
    </row>
    <row r="293" spans="1:14" ht="25.5" x14ac:dyDescent="0.2">
      <c r="A293" s="27"/>
      <c r="B293" s="29" t="s">
        <v>267</v>
      </c>
      <c r="C293" s="39">
        <v>2</v>
      </c>
      <c r="D293" s="33">
        <v>3</v>
      </c>
      <c r="E293" s="33">
        <v>12</v>
      </c>
      <c r="F293" s="33">
        <v>12</v>
      </c>
      <c r="G293" s="34">
        <f t="shared" si="67"/>
        <v>3.2000000000000002E-3</v>
      </c>
      <c r="H293" s="34">
        <f t="shared" si="68"/>
        <v>5.4249547920433997E-3</v>
      </c>
      <c r="I293" s="34">
        <f t="shared" si="69"/>
        <v>2.7972027972027972E-2</v>
      </c>
      <c r="J293" s="34">
        <f t="shared" si="70"/>
        <v>3.007518796992481E-2</v>
      </c>
      <c r="K293" s="34">
        <f t="shared" si="73"/>
        <v>5</v>
      </c>
      <c r="L293" s="34">
        <f t="shared" si="74"/>
        <v>3</v>
      </c>
      <c r="M293" s="34">
        <f t="shared" si="71"/>
        <v>1.6E-2</v>
      </c>
      <c r="N293" s="40">
        <f t="shared" si="72"/>
        <v>1.62748643761302E-2</v>
      </c>
    </row>
    <row r="294" spans="1:14" x14ac:dyDescent="0.2">
      <c r="A294" s="27"/>
      <c r="B294" s="29" t="s">
        <v>268</v>
      </c>
      <c r="C294" s="39">
        <v>1</v>
      </c>
      <c r="D294" s="33">
        <v>1</v>
      </c>
      <c r="E294" s="33">
        <v>1</v>
      </c>
      <c r="F294" s="33">
        <v>1</v>
      </c>
      <c r="G294" s="34">
        <f t="shared" si="67"/>
        <v>1.6000000000000001E-3</v>
      </c>
      <c r="H294" s="34">
        <f t="shared" si="68"/>
        <v>1.8083182640144665E-3</v>
      </c>
      <c r="I294" s="34">
        <f t="shared" si="69"/>
        <v>2.331002331002331E-3</v>
      </c>
      <c r="J294" s="34">
        <f t="shared" si="70"/>
        <v>2.5062656641604009E-3</v>
      </c>
      <c r="K294" s="34">
        <f t="shared" si="73"/>
        <v>0</v>
      </c>
      <c r="L294" s="34">
        <f t="shared" si="74"/>
        <v>0</v>
      </c>
      <c r="M294" s="34">
        <f t="shared" si="71"/>
        <v>0</v>
      </c>
      <c r="N294" s="40">
        <f t="shared" si="72"/>
        <v>0</v>
      </c>
    </row>
    <row r="295" spans="1:14" x14ac:dyDescent="0.2">
      <c r="A295" s="27"/>
      <c r="B295" s="29" t="s">
        <v>269</v>
      </c>
      <c r="C295" s="39">
        <v>0</v>
      </c>
      <c r="D295" s="33">
        <v>4</v>
      </c>
      <c r="E295" s="33">
        <v>0</v>
      </c>
      <c r="F295" s="33">
        <v>1</v>
      </c>
      <c r="G295" s="34" t="str">
        <f t="shared" si="67"/>
        <v/>
      </c>
      <c r="H295" s="34">
        <f t="shared" si="68"/>
        <v>7.2332730560578659E-3</v>
      </c>
      <c r="I295" s="34" t="str">
        <f t="shared" si="69"/>
        <v/>
      </c>
      <c r="J295" s="34">
        <f t="shared" si="70"/>
        <v>2.5062656641604009E-3</v>
      </c>
      <c r="K295" s="34" t="str">
        <f t="shared" si="73"/>
        <v xml:space="preserve"> </v>
      </c>
      <c r="L295" s="34">
        <f t="shared" si="74"/>
        <v>-0.75</v>
      </c>
      <c r="M295" s="34" t="str">
        <f t="shared" si="71"/>
        <v/>
      </c>
      <c r="N295" s="40">
        <f t="shared" si="72"/>
        <v>-5.4249547920433997E-3</v>
      </c>
    </row>
    <row r="296" spans="1:14" x14ac:dyDescent="0.2">
      <c r="A296" s="27"/>
      <c r="B296" s="29" t="s">
        <v>270</v>
      </c>
      <c r="C296" s="39">
        <v>0</v>
      </c>
      <c r="D296" s="33">
        <v>0</v>
      </c>
      <c r="E296" s="33">
        <v>0</v>
      </c>
      <c r="F296" s="33">
        <v>0</v>
      </c>
      <c r="G296" s="34" t="str">
        <f t="shared" si="67"/>
        <v/>
      </c>
      <c r="H296" s="34" t="str">
        <f t="shared" si="68"/>
        <v/>
      </c>
      <c r="I296" s="34" t="str">
        <f t="shared" si="69"/>
        <v/>
      </c>
      <c r="J296" s="34" t="str">
        <f t="shared" si="70"/>
        <v/>
      </c>
      <c r="K296" s="34" t="str">
        <f t="shared" si="73"/>
        <v xml:space="preserve"> </v>
      </c>
      <c r="L296" s="34" t="str">
        <f t="shared" si="74"/>
        <v xml:space="preserve"> </v>
      </c>
      <c r="M296" s="34" t="str">
        <f t="shared" si="71"/>
        <v/>
      </c>
      <c r="N296" s="40" t="str">
        <f t="shared" si="72"/>
        <v/>
      </c>
    </row>
    <row r="297" spans="1:14" ht="25.5" x14ac:dyDescent="0.2">
      <c r="A297" s="27"/>
      <c r="B297" s="29" t="s">
        <v>271</v>
      </c>
      <c r="C297" s="39">
        <v>0</v>
      </c>
      <c r="D297" s="33">
        <v>1</v>
      </c>
      <c r="E297" s="33">
        <v>0</v>
      </c>
      <c r="F297" s="33">
        <v>0</v>
      </c>
      <c r="G297" s="34" t="str">
        <f t="shared" si="67"/>
        <v/>
      </c>
      <c r="H297" s="34">
        <f t="shared" si="68"/>
        <v>1.8083182640144665E-3</v>
      </c>
      <c r="I297" s="34" t="str">
        <f t="shared" si="69"/>
        <v/>
      </c>
      <c r="J297" s="34" t="str">
        <f t="shared" si="70"/>
        <v/>
      </c>
      <c r="K297" s="34" t="str">
        <f t="shared" si="73"/>
        <v xml:space="preserve"> </v>
      </c>
      <c r="L297" s="34">
        <f t="shared" si="74"/>
        <v>-1</v>
      </c>
      <c r="M297" s="34" t="str">
        <f t="shared" si="71"/>
        <v/>
      </c>
      <c r="N297" s="40">
        <f t="shared" si="72"/>
        <v>-1.8083182640144665E-3</v>
      </c>
    </row>
    <row r="298" spans="1:14" x14ac:dyDescent="0.2">
      <c r="A298" s="27"/>
      <c r="B298" s="29" t="s">
        <v>272</v>
      </c>
      <c r="C298" s="39">
        <v>0</v>
      </c>
      <c r="D298" s="33">
        <v>1</v>
      </c>
      <c r="E298" s="33">
        <v>0</v>
      </c>
      <c r="F298" s="33">
        <v>2</v>
      </c>
      <c r="G298" s="34" t="str">
        <f t="shared" si="67"/>
        <v/>
      </c>
      <c r="H298" s="34">
        <f t="shared" si="68"/>
        <v>1.8083182640144665E-3</v>
      </c>
      <c r="I298" s="34" t="str">
        <f t="shared" si="69"/>
        <v/>
      </c>
      <c r="J298" s="34">
        <f t="shared" si="70"/>
        <v>5.0125313283208017E-3</v>
      </c>
      <c r="K298" s="34" t="str">
        <f t="shared" si="73"/>
        <v xml:space="preserve"> </v>
      </c>
      <c r="L298" s="34">
        <f t="shared" si="74"/>
        <v>1</v>
      </c>
      <c r="M298" s="34" t="str">
        <f t="shared" si="71"/>
        <v/>
      </c>
      <c r="N298" s="40">
        <f t="shared" si="72"/>
        <v>1.8083182640144665E-3</v>
      </c>
    </row>
    <row r="299" spans="1:14" x14ac:dyDescent="0.2">
      <c r="A299" s="27"/>
      <c r="B299" s="29" t="s">
        <v>273</v>
      </c>
      <c r="C299" s="39">
        <v>0</v>
      </c>
      <c r="D299" s="33">
        <v>2</v>
      </c>
      <c r="E299" s="33">
        <v>1</v>
      </c>
      <c r="F299" s="33">
        <v>33</v>
      </c>
      <c r="G299" s="34" t="str">
        <f t="shared" si="67"/>
        <v/>
      </c>
      <c r="H299" s="34">
        <f t="shared" si="68"/>
        <v>3.616636528028933E-3</v>
      </c>
      <c r="I299" s="34">
        <f t="shared" si="69"/>
        <v>2.331002331002331E-3</v>
      </c>
      <c r="J299" s="34">
        <f t="shared" si="70"/>
        <v>8.2706766917293228E-2</v>
      </c>
      <c r="K299" s="34">
        <f t="shared" si="73"/>
        <v>1</v>
      </c>
      <c r="L299" s="34">
        <f t="shared" si="74"/>
        <v>15.5</v>
      </c>
      <c r="M299" s="34" t="str">
        <f t="shared" si="71"/>
        <v/>
      </c>
      <c r="N299" s="40">
        <f t="shared" si="72"/>
        <v>5.6057866184448461E-2</v>
      </c>
    </row>
    <row r="300" spans="1:14" x14ac:dyDescent="0.2">
      <c r="A300" s="27"/>
      <c r="B300" s="29" t="s">
        <v>274</v>
      </c>
      <c r="C300" s="39">
        <v>0</v>
      </c>
      <c r="D300" s="33">
        <v>0</v>
      </c>
      <c r="E300" s="33">
        <v>0</v>
      </c>
      <c r="F300" s="33">
        <v>0</v>
      </c>
      <c r="G300" s="34" t="str">
        <f t="shared" si="67"/>
        <v/>
      </c>
      <c r="H300" s="34" t="str">
        <f t="shared" si="68"/>
        <v/>
      </c>
      <c r="I300" s="34" t="str">
        <f t="shared" si="69"/>
        <v/>
      </c>
      <c r="J300" s="34" t="str">
        <f t="shared" si="70"/>
        <v/>
      </c>
      <c r="K300" s="34" t="str">
        <f t="shared" si="73"/>
        <v xml:space="preserve"> </v>
      </c>
      <c r="L300" s="34" t="str">
        <f t="shared" si="74"/>
        <v xml:space="preserve"> </v>
      </c>
      <c r="M300" s="34" t="str">
        <f t="shared" si="71"/>
        <v/>
      </c>
      <c r="N300" s="40" t="str">
        <f t="shared" si="72"/>
        <v/>
      </c>
    </row>
    <row r="301" spans="1:14" x14ac:dyDescent="0.2">
      <c r="A301" s="27"/>
      <c r="B301" s="29" t="s">
        <v>275</v>
      </c>
      <c r="C301" s="39">
        <v>0</v>
      </c>
      <c r="D301" s="33">
        <v>0</v>
      </c>
      <c r="E301" s="33">
        <v>0</v>
      </c>
      <c r="F301" s="33">
        <v>0</v>
      </c>
      <c r="G301" s="34" t="str">
        <f t="shared" si="67"/>
        <v/>
      </c>
      <c r="H301" s="34" t="str">
        <f t="shared" si="68"/>
        <v/>
      </c>
      <c r="I301" s="34" t="str">
        <f t="shared" si="69"/>
        <v/>
      </c>
      <c r="J301" s="34" t="str">
        <f t="shared" si="70"/>
        <v/>
      </c>
      <c r="K301" s="34" t="str">
        <f t="shared" si="73"/>
        <v xml:space="preserve"> </v>
      </c>
      <c r="L301" s="34" t="str">
        <f t="shared" si="74"/>
        <v xml:space="preserve"> </v>
      </c>
      <c r="M301" s="34" t="str">
        <f t="shared" si="71"/>
        <v/>
      </c>
      <c r="N301" s="40" t="str">
        <f t="shared" si="72"/>
        <v/>
      </c>
    </row>
    <row r="302" spans="1:14" x14ac:dyDescent="0.2">
      <c r="A302" s="27"/>
      <c r="B302" s="29" t="s">
        <v>276</v>
      </c>
      <c r="C302" s="39">
        <v>0</v>
      </c>
      <c r="D302" s="33">
        <v>0</v>
      </c>
      <c r="E302" s="33">
        <v>0</v>
      </c>
      <c r="F302" s="33">
        <v>0</v>
      </c>
      <c r="G302" s="34" t="str">
        <f t="shared" si="67"/>
        <v/>
      </c>
      <c r="H302" s="34" t="str">
        <f t="shared" si="68"/>
        <v/>
      </c>
      <c r="I302" s="34" t="str">
        <f t="shared" si="69"/>
        <v/>
      </c>
      <c r="J302" s="34" t="str">
        <f t="shared" si="70"/>
        <v/>
      </c>
      <c r="K302" s="34" t="str">
        <f t="shared" si="73"/>
        <v xml:space="preserve"> </v>
      </c>
      <c r="L302" s="34" t="str">
        <f t="shared" si="74"/>
        <v xml:space="preserve"> </v>
      </c>
      <c r="M302" s="34" t="str">
        <f t="shared" si="71"/>
        <v/>
      </c>
      <c r="N302" s="40" t="str">
        <f t="shared" si="72"/>
        <v/>
      </c>
    </row>
    <row r="303" spans="1:14" x14ac:dyDescent="0.2">
      <c r="A303" s="27"/>
      <c r="B303" s="29" t="s">
        <v>277</v>
      </c>
      <c r="C303" s="39">
        <v>0</v>
      </c>
      <c r="D303" s="33">
        <v>0</v>
      </c>
      <c r="E303" s="33">
        <v>0</v>
      </c>
      <c r="F303" s="33">
        <v>0</v>
      </c>
      <c r="G303" s="34" t="str">
        <f t="shared" si="67"/>
        <v/>
      </c>
      <c r="H303" s="34" t="str">
        <f t="shared" si="68"/>
        <v/>
      </c>
      <c r="I303" s="34" t="str">
        <f t="shared" si="69"/>
        <v/>
      </c>
      <c r="J303" s="34" t="str">
        <f t="shared" si="70"/>
        <v/>
      </c>
      <c r="K303" s="34" t="str">
        <f t="shared" si="73"/>
        <v xml:space="preserve"> </v>
      </c>
      <c r="L303" s="34" t="str">
        <f t="shared" si="74"/>
        <v xml:space="preserve"> </v>
      </c>
      <c r="M303" s="34" t="str">
        <f t="shared" si="71"/>
        <v/>
      </c>
      <c r="N303" s="40" t="str">
        <f t="shared" si="72"/>
        <v/>
      </c>
    </row>
    <row r="304" spans="1:14" x14ac:dyDescent="0.2">
      <c r="A304" s="27"/>
      <c r="B304" s="29" t="s">
        <v>278</v>
      </c>
      <c r="C304" s="39">
        <v>0</v>
      </c>
      <c r="D304" s="33">
        <v>0</v>
      </c>
      <c r="E304" s="33">
        <v>0</v>
      </c>
      <c r="F304" s="33">
        <v>0</v>
      </c>
      <c r="G304" s="34" t="str">
        <f t="shared" si="67"/>
        <v/>
      </c>
      <c r="H304" s="34" t="str">
        <f t="shared" si="68"/>
        <v/>
      </c>
      <c r="I304" s="34" t="str">
        <f t="shared" si="69"/>
        <v/>
      </c>
      <c r="J304" s="34" t="str">
        <f t="shared" si="70"/>
        <v/>
      </c>
      <c r="K304" s="34" t="str">
        <f t="shared" si="73"/>
        <v xml:space="preserve"> </v>
      </c>
      <c r="L304" s="34" t="str">
        <f t="shared" si="74"/>
        <v xml:space="preserve"> </v>
      </c>
      <c r="M304" s="34" t="str">
        <f t="shared" si="71"/>
        <v/>
      </c>
      <c r="N304" s="40" t="str">
        <f t="shared" si="72"/>
        <v/>
      </c>
    </row>
    <row r="305" spans="1:14" x14ac:dyDescent="0.2">
      <c r="A305" s="27"/>
      <c r="B305" s="29" t="s">
        <v>279</v>
      </c>
      <c r="C305" s="39">
        <v>0</v>
      </c>
      <c r="D305" s="33">
        <v>0</v>
      </c>
      <c r="E305" s="33">
        <v>0</v>
      </c>
      <c r="F305" s="33">
        <v>0</v>
      </c>
      <c r="G305" s="34" t="str">
        <f t="shared" si="67"/>
        <v/>
      </c>
      <c r="H305" s="34" t="str">
        <f t="shared" si="68"/>
        <v/>
      </c>
      <c r="I305" s="34" t="str">
        <f t="shared" si="69"/>
        <v/>
      </c>
      <c r="J305" s="34" t="str">
        <f t="shared" si="70"/>
        <v/>
      </c>
      <c r="K305" s="34" t="str">
        <f t="shared" si="73"/>
        <v xml:space="preserve"> </v>
      </c>
      <c r="L305" s="34" t="str">
        <f t="shared" si="74"/>
        <v xml:space="preserve"> </v>
      </c>
      <c r="M305" s="34" t="str">
        <f t="shared" si="71"/>
        <v/>
      </c>
      <c r="N305" s="40" t="str">
        <f t="shared" si="72"/>
        <v/>
      </c>
    </row>
    <row r="306" spans="1:14" x14ac:dyDescent="0.2">
      <c r="A306" s="27"/>
      <c r="B306" s="29" t="s">
        <v>280</v>
      </c>
      <c r="C306" s="39">
        <v>5</v>
      </c>
      <c r="D306" s="33">
        <v>0</v>
      </c>
      <c r="E306" s="33">
        <v>1</v>
      </c>
      <c r="F306" s="33">
        <v>3</v>
      </c>
      <c r="G306" s="34">
        <f t="shared" si="67"/>
        <v>8.0000000000000002E-3</v>
      </c>
      <c r="H306" s="34" t="str">
        <f t="shared" si="68"/>
        <v/>
      </c>
      <c r="I306" s="34">
        <f t="shared" si="69"/>
        <v>2.331002331002331E-3</v>
      </c>
      <c r="J306" s="34">
        <f t="shared" si="70"/>
        <v>7.5187969924812026E-3</v>
      </c>
      <c r="K306" s="34">
        <f t="shared" si="73"/>
        <v>-0.8</v>
      </c>
      <c r="L306" s="34">
        <f t="shared" si="74"/>
        <v>1</v>
      </c>
      <c r="M306" s="34">
        <f t="shared" si="71"/>
        <v>-6.4000000000000003E-3</v>
      </c>
      <c r="N306" s="40" t="str">
        <f t="shared" si="72"/>
        <v/>
      </c>
    </row>
    <row r="307" spans="1:14" x14ac:dyDescent="0.2">
      <c r="A307" s="27"/>
      <c r="B307" s="29" t="s">
        <v>281</v>
      </c>
      <c r="C307" s="39">
        <v>2</v>
      </c>
      <c r="D307" s="33">
        <v>1</v>
      </c>
      <c r="E307" s="33">
        <v>1</v>
      </c>
      <c r="F307" s="33">
        <v>0</v>
      </c>
      <c r="G307" s="34">
        <f t="shared" si="67"/>
        <v>3.2000000000000002E-3</v>
      </c>
      <c r="H307" s="34">
        <f t="shared" si="68"/>
        <v>1.8083182640144665E-3</v>
      </c>
      <c r="I307" s="34">
        <f t="shared" si="69"/>
        <v>2.331002331002331E-3</v>
      </c>
      <c r="J307" s="34" t="str">
        <f t="shared" si="70"/>
        <v/>
      </c>
      <c r="K307" s="34">
        <f t="shared" si="73"/>
        <v>-0.5</v>
      </c>
      <c r="L307" s="34">
        <f t="shared" si="74"/>
        <v>-1</v>
      </c>
      <c r="M307" s="34">
        <f t="shared" si="71"/>
        <v>-1.6000000000000001E-3</v>
      </c>
      <c r="N307" s="40">
        <f t="shared" si="72"/>
        <v>-1.8083182640144665E-3</v>
      </c>
    </row>
    <row r="308" spans="1:14" x14ac:dyDescent="0.2">
      <c r="A308" s="27"/>
      <c r="B308" s="29" t="s">
        <v>282</v>
      </c>
      <c r="C308" s="39">
        <v>0</v>
      </c>
      <c r="D308" s="33">
        <v>1</v>
      </c>
      <c r="E308" s="33">
        <v>3</v>
      </c>
      <c r="F308" s="33">
        <v>0</v>
      </c>
      <c r="G308" s="34" t="str">
        <f t="shared" si="67"/>
        <v/>
      </c>
      <c r="H308" s="34">
        <f t="shared" si="68"/>
        <v>1.8083182640144665E-3</v>
      </c>
      <c r="I308" s="34">
        <f t="shared" si="69"/>
        <v>6.993006993006993E-3</v>
      </c>
      <c r="J308" s="34" t="str">
        <f t="shared" si="70"/>
        <v/>
      </c>
      <c r="K308" s="34">
        <f t="shared" si="73"/>
        <v>1</v>
      </c>
      <c r="L308" s="34">
        <f t="shared" si="74"/>
        <v>-1</v>
      </c>
      <c r="M308" s="34" t="str">
        <f t="shared" si="71"/>
        <v/>
      </c>
      <c r="N308" s="40">
        <f t="shared" si="72"/>
        <v>-1.8083182640144665E-3</v>
      </c>
    </row>
    <row r="309" spans="1:14" x14ac:dyDescent="0.2">
      <c r="A309" s="27"/>
      <c r="B309" s="29" t="s">
        <v>283</v>
      </c>
      <c r="C309" s="39">
        <v>1</v>
      </c>
      <c r="D309" s="33">
        <v>1</v>
      </c>
      <c r="E309" s="33">
        <v>4</v>
      </c>
      <c r="F309" s="33">
        <v>4</v>
      </c>
      <c r="G309" s="34">
        <f t="shared" si="67"/>
        <v>1.6000000000000001E-3</v>
      </c>
      <c r="H309" s="34">
        <f t="shared" si="68"/>
        <v>1.8083182640144665E-3</v>
      </c>
      <c r="I309" s="34">
        <f t="shared" si="69"/>
        <v>9.324009324009324E-3</v>
      </c>
      <c r="J309" s="34">
        <f t="shared" si="70"/>
        <v>1.0025062656641603E-2</v>
      </c>
      <c r="K309" s="34">
        <f t="shared" si="73"/>
        <v>3</v>
      </c>
      <c r="L309" s="34">
        <f t="shared" si="74"/>
        <v>3</v>
      </c>
      <c r="M309" s="34">
        <f t="shared" si="71"/>
        <v>4.8000000000000004E-3</v>
      </c>
      <c r="N309" s="40">
        <f t="shared" si="72"/>
        <v>5.4249547920433997E-3</v>
      </c>
    </row>
    <row r="310" spans="1:14" x14ac:dyDescent="0.2">
      <c r="A310" s="27"/>
      <c r="B310" s="29" t="s">
        <v>284</v>
      </c>
      <c r="C310" s="39">
        <v>2</v>
      </c>
      <c r="D310" s="33">
        <v>2</v>
      </c>
      <c r="E310" s="33">
        <v>1</v>
      </c>
      <c r="F310" s="33">
        <v>0</v>
      </c>
      <c r="G310" s="34">
        <f t="shared" si="67"/>
        <v>3.2000000000000002E-3</v>
      </c>
      <c r="H310" s="34">
        <f t="shared" si="68"/>
        <v>3.616636528028933E-3</v>
      </c>
      <c r="I310" s="34">
        <f t="shared" si="69"/>
        <v>2.331002331002331E-3</v>
      </c>
      <c r="J310" s="34" t="str">
        <f t="shared" si="70"/>
        <v/>
      </c>
      <c r="K310" s="34">
        <f t="shared" si="73"/>
        <v>-0.5</v>
      </c>
      <c r="L310" s="34">
        <f t="shared" si="74"/>
        <v>-1</v>
      </c>
      <c r="M310" s="34">
        <f t="shared" si="71"/>
        <v>-1.6000000000000001E-3</v>
      </c>
      <c r="N310" s="40">
        <f t="shared" si="72"/>
        <v>-3.616636528028933E-3</v>
      </c>
    </row>
    <row r="311" spans="1:14" ht="25.5" x14ac:dyDescent="0.2">
      <c r="A311" s="27"/>
      <c r="B311" s="29" t="s">
        <v>285</v>
      </c>
      <c r="C311" s="39">
        <v>0</v>
      </c>
      <c r="D311" s="33">
        <v>1</v>
      </c>
      <c r="E311" s="33">
        <v>0</v>
      </c>
      <c r="F311" s="33">
        <v>0</v>
      </c>
      <c r="G311" s="34" t="str">
        <f t="shared" si="67"/>
        <v/>
      </c>
      <c r="H311" s="34">
        <f t="shared" si="68"/>
        <v>1.8083182640144665E-3</v>
      </c>
      <c r="I311" s="34" t="str">
        <f t="shared" si="69"/>
        <v/>
      </c>
      <c r="J311" s="34" t="str">
        <f t="shared" si="70"/>
        <v/>
      </c>
      <c r="K311" s="34" t="str">
        <f t="shared" si="73"/>
        <v xml:space="preserve"> </v>
      </c>
      <c r="L311" s="34">
        <f t="shared" si="74"/>
        <v>-1</v>
      </c>
      <c r="M311" s="34" t="str">
        <f t="shared" si="71"/>
        <v/>
      </c>
      <c r="N311" s="40">
        <f t="shared" si="72"/>
        <v>-1.8083182640144665E-3</v>
      </c>
    </row>
    <row r="312" spans="1:14" x14ac:dyDescent="0.2">
      <c r="A312" s="27"/>
      <c r="B312" s="29" t="s">
        <v>286</v>
      </c>
      <c r="C312" s="39">
        <v>3</v>
      </c>
      <c r="D312" s="33">
        <v>4</v>
      </c>
      <c r="E312" s="33">
        <v>4</v>
      </c>
      <c r="F312" s="33">
        <v>4</v>
      </c>
      <c r="G312" s="34">
        <f t="shared" si="67"/>
        <v>4.7999999999999996E-3</v>
      </c>
      <c r="H312" s="34">
        <f t="shared" si="68"/>
        <v>7.2332730560578659E-3</v>
      </c>
      <c r="I312" s="34">
        <f t="shared" si="69"/>
        <v>9.324009324009324E-3</v>
      </c>
      <c r="J312" s="34">
        <f t="shared" si="70"/>
        <v>1.0025062656641603E-2</v>
      </c>
      <c r="K312" s="34">
        <f t="shared" si="73"/>
        <v>0.33333333333333331</v>
      </c>
      <c r="L312" s="34">
        <f t="shared" si="74"/>
        <v>0</v>
      </c>
      <c r="M312" s="34">
        <f t="shared" si="71"/>
        <v>1.5999999999999999E-3</v>
      </c>
      <c r="N312" s="40">
        <f t="shared" si="72"/>
        <v>0</v>
      </c>
    </row>
    <row r="313" spans="1:14" x14ac:dyDescent="0.2">
      <c r="A313" s="27"/>
      <c r="B313" s="29" t="s">
        <v>287</v>
      </c>
      <c r="C313" s="39">
        <v>0</v>
      </c>
      <c r="D313" s="33">
        <v>0</v>
      </c>
      <c r="E313" s="33">
        <v>1</v>
      </c>
      <c r="F313" s="33">
        <v>0</v>
      </c>
      <c r="G313" s="34" t="str">
        <f t="shared" si="67"/>
        <v/>
      </c>
      <c r="H313" s="34" t="str">
        <f t="shared" si="68"/>
        <v/>
      </c>
      <c r="I313" s="34">
        <f t="shared" si="69"/>
        <v>2.331002331002331E-3</v>
      </c>
      <c r="J313" s="34" t="str">
        <f t="shared" si="70"/>
        <v/>
      </c>
      <c r="K313" s="34">
        <f t="shared" si="73"/>
        <v>1</v>
      </c>
      <c r="L313" s="34" t="str">
        <f t="shared" si="74"/>
        <v xml:space="preserve"> </v>
      </c>
      <c r="M313" s="34" t="str">
        <f t="shared" si="71"/>
        <v/>
      </c>
      <c r="N313" s="40" t="str">
        <f t="shared" si="72"/>
        <v/>
      </c>
    </row>
    <row r="314" spans="1:14" x14ac:dyDescent="0.2">
      <c r="A314" s="27"/>
      <c r="B314" s="29" t="s">
        <v>288</v>
      </c>
      <c r="C314" s="39">
        <v>0</v>
      </c>
      <c r="D314" s="33">
        <v>0</v>
      </c>
      <c r="E314" s="33">
        <v>0</v>
      </c>
      <c r="F314" s="33">
        <v>0</v>
      </c>
      <c r="G314" s="34" t="str">
        <f t="shared" si="67"/>
        <v/>
      </c>
      <c r="H314" s="34" t="str">
        <f t="shared" si="68"/>
        <v/>
      </c>
      <c r="I314" s="34" t="str">
        <f t="shared" si="69"/>
        <v/>
      </c>
      <c r="J314" s="34" t="str">
        <f t="shared" si="70"/>
        <v/>
      </c>
      <c r="K314" s="34" t="str">
        <f t="shared" si="73"/>
        <v xml:space="preserve"> </v>
      </c>
      <c r="L314" s="34" t="str">
        <f t="shared" si="74"/>
        <v xml:space="preserve"> </v>
      </c>
      <c r="M314" s="34" t="str">
        <f t="shared" si="71"/>
        <v/>
      </c>
      <c r="N314" s="40" t="str">
        <f t="shared" si="72"/>
        <v/>
      </c>
    </row>
    <row r="315" spans="1:14" x14ac:dyDescent="0.2">
      <c r="A315" s="27"/>
      <c r="B315" s="29" t="s">
        <v>289</v>
      </c>
      <c r="C315" s="39">
        <v>0</v>
      </c>
      <c r="D315" s="33">
        <v>0</v>
      </c>
      <c r="E315" s="33">
        <v>0</v>
      </c>
      <c r="F315" s="33">
        <v>1</v>
      </c>
      <c r="G315" s="34" t="str">
        <f t="shared" si="67"/>
        <v/>
      </c>
      <c r="H315" s="34" t="str">
        <f t="shared" si="68"/>
        <v/>
      </c>
      <c r="I315" s="34" t="str">
        <f t="shared" si="69"/>
        <v/>
      </c>
      <c r="J315" s="34">
        <f t="shared" si="70"/>
        <v>2.5062656641604009E-3</v>
      </c>
      <c r="K315" s="34" t="str">
        <f t="shared" si="73"/>
        <v xml:space="preserve"> </v>
      </c>
      <c r="L315" s="34">
        <f t="shared" si="74"/>
        <v>1</v>
      </c>
      <c r="M315" s="34" t="str">
        <f t="shared" si="71"/>
        <v/>
      </c>
      <c r="N315" s="40" t="str">
        <f t="shared" si="72"/>
        <v/>
      </c>
    </row>
    <row r="316" spans="1:14" ht="27" customHeight="1" x14ac:dyDescent="0.2">
      <c r="A316" s="27"/>
      <c r="B316" s="29" t="s">
        <v>290</v>
      </c>
      <c r="C316" s="39">
        <v>0</v>
      </c>
      <c r="D316" s="33">
        <v>0</v>
      </c>
      <c r="E316" s="33">
        <v>0</v>
      </c>
      <c r="F316" s="33">
        <v>0</v>
      </c>
      <c r="G316" s="34" t="str">
        <f t="shared" ref="G316:G347" si="75">+IF(C316=0,"",C316/C$188)</f>
        <v/>
      </c>
      <c r="H316" s="34" t="str">
        <f t="shared" ref="H316:H347" si="76">+IF(D316=0,"",D316/D$188)</f>
        <v/>
      </c>
      <c r="I316" s="34" t="str">
        <f t="shared" ref="I316:I347" si="77">+IF(E316=0,"",E316/E$188)</f>
        <v/>
      </c>
      <c r="J316" s="34" t="str">
        <f t="shared" ref="J316:J347" si="78">+IF(F316=0,"",F316/F$188)</f>
        <v/>
      </c>
      <c r="K316" s="34" t="str">
        <f t="shared" si="73"/>
        <v xml:space="preserve"> </v>
      </c>
      <c r="L316" s="34" t="str">
        <f t="shared" si="74"/>
        <v xml:space="preserve"> </v>
      </c>
      <c r="M316" s="34" t="str">
        <f t="shared" ref="M316:M347" si="79">+IF(OR(AND(G316=""),(K316="")),"",G316*K316)</f>
        <v/>
      </c>
      <c r="N316" s="40" t="str">
        <f t="shared" ref="N316:N347" si="80">+IF(OR(AND(H316=""),(L316="")),"",H316*L316)</f>
        <v/>
      </c>
    </row>
    <row r="317" spans="1:14" x14ac:dyDescent="0.2">
      <c r="A317" s="27"/>
      <c r="B317" s="29" t="s">
        <v>291</v>
      </c>
      <c r="C317" s="39">
        <v>0</v>
      </c>
      <c r="D317" s="33">
        <v>0</v>
      </c>
      <c r="E317" s="33">
        <v>0</v>
      </c>
      <c r="F317" s="33">
        <v>0</v>
      </c>
      <c r="G317" s="34" t="str">
        <f t="shared" si="75"/>
        <v/>
      </c>
      <c r="H317" s="34" t="str">
        <f t="shared" si="76"/>
        <v/>
      </c>
      <c r="I317" s="34" t="str">
        <f t="shared" si="77"/>
        <v/>
      </c>
      <c r="J317" s="34" t="str">
        <f t="shared" si="78"/>
        <v/>
      </c>
      <c r="K317" s="34" t="str">
        <f t="shared" ref="K317:K348" si="81">+IF(AND(C317=0,E317=0)," ",IF(C317=0,1,IF(E317=0,-1,(E317-C317)/C317)))</f>
        <v xml:space="preserve"> </v>
      </c>
      <c r="L317" s="34" t="str">
        <f t="shared" ref="L317:L348" si="82">+IF(AND(D317=0,F317=0)," ",IF(D317=0,1,IF(F317=0,-1,(F317-D317)/D317)))</f>
        <v xml:space="preserve"> </v>
      </c>
      <c r="M317" s="34" t="str">
        <f t="shared" si="79"/>
        <v/>
      </c>
      <c r="N317" s="40" t="str">
        <f t="shared" si="80"/>
        <v/>
      </c>
    </row>
    <row r="318" spans="1:14" x14ac:dyDescent="0.2">
      <c r="A318" s="27"/>
      <c r="B318" s="29" t="s">
        <v>292</v>
      </c>
      <c r="C318" s="39">
        <v>15</v>
      </c>
      <c r="D318" s="33">
        <v>13</v>
      </c>
      <c r="E318" s="33">
        <v>5</v>
      </c>
      <c r="F318" s="33">
        <v>3</v>
      </c>
      <c r="G318" s="34">
        <f t="shared" si="75"/>
        <v>2.4E-2</v>
      </c>
      <c r="H318" s="34">
        <f t="shared" si="76"/>
        <v>2.3508137432188065E-2</v>
      </c>
      <c r="I318" s="34">
        <f t="shared" si="77"/>
        <v>1.1655011655011656E-2</v>
      </c>
      <c r="J318" s="34">
        <f t="shared" si="78"/>
        <v>7.5187969924812026E-3</v>
      </c>
      <c r="K318" s="34">
        <f t="shared" si="81"/>
        <v>-0.66666666666666663</v>
      </c>
      <c r="L318" s="34">
        <f t="shared" si="82"/>
        <v>-0.76923076923076927</v>
      </c>
      <c r="M318" s="34">
        <f t="shared" si="79"/>
        <v>-1.6E-2</v>
      </c>
      <c r="N318" s="40">
        <f t="shared" si="80"/>
        <v>-1.8083182640144666E-2</v>
      </c>
    </row>
    <row r="319" spans="1:14" x14ac:dyDescent="0.2">
      <c r="A319" s="27"/>
      <c r="B319" s="29" t="s">
        <v>293</v>
      </c>
      <c r="C319" s="39">
        <v>0</v>
      </c>
      <c r="D319" s="33">
        <v>0</v>
      </c>
      <c r="E319" s="33">
        <v>0</v>
      </c>
      <c r="F319" s="33">
        <v>0</v>
      </c>
      <c r="G319" s="34" t="str">
        <f t="shared" si="75"/>
        <v/>
      </c>
      <c r="H319" s="34" t="str">
        <f t="shared" si="76"/>
        <v/>
      </c>
      <c r="I319" s="34" t="str">
        <f t="shared" si="77"/>
        <v/>
      </c>
      <c r="J319" s="34" t="str">
        <f t="shared" si="78"/>
        <v/>
      </c>
      <c r="K319" s="34" t="str">
        <f t="shared" si="81"/>
        <v xml:space="preserve"> </v>
      </c>
      <c r="L319" s="34" t="str">
        <f t="shared" si="82"/>
        <v xml:space="preserve"> </v>
      </c>
      <c r="M319" s="34" t="str">
        <f t="shared" si="79"/>
        <v/>
      </c>
      <c r="N319" s="40" t="str">
        <f t="shared" si="80"/>
        <v/>
      </c>
    </row>
    <row r="320" spans="1:14" x14ac:dyDescent="0.2">
      <c r="A320" s="27"/>
      <c r="B320" s="29" t="s">
        <v>294</v>
      </c>
      <c r="C320" s="39">
        <v>0</v>
      </c>
      <c r="D320" s="33">
        <v>0</v>
      </c>
      <c r="E320" s="33">
        <v>0</v>
      </c>
      <c r="F320" s="33">
        <v>1</v>
      </c>
      <c r="G320" s="34" t="str">
        <f t="shared" si="75"/>
        <v/>
      </c>
      <c r="H320" s="34" t="str">
        <f t="shared" si="76"/>
        <v/>
      </c>
      <c r="I320" s="34" t="str">
        <f t="shared" si="77"/>
        <v/>
      </c>
      <c r="J320" s="34">
        <f t="shared" si="78"/>
        <v>2.5062656641604009E-3</v>
      </c>
      <c r="K320" s="34" t="str">
        <f t="shared" si="81"/>
        <v xml:space="preserve"> </v>
      </c>
      <c r="L320" s="34">
        <f t="shared" si="82"/>
        <v>1</v>
      </c>
      <c r="M320" s="34" t="str">
        <f t="shared" si="79"/>
        <v/>
      </c>
      <c r="N320" s="40" t="str">
        <f t="shared" si="80"/>
        <v/>
      </c>
    </row>
    <row r="321" spans="1:14" ht="25.5" x14ac:dyDescent="0.2">
      <c r="A321" s="27"/>
      <c r="B321" s="29" t="s">
        <v>295</v>
      </c>
      <c r="C321" s="39">
        <v>0</v>
      </c>
      <c r="D321" s="33">
        <v>0</v>
      </c>
      <c r="E321" s="33">
        <v>0</v>
      </c>
      <c r="F321" s="33">
        <v>0</v>
      </c>
      <c r="G321" s="34" t="str">
        <f t="shared" si="75"/>
        <v/>
      </c>
      <c r="H321" s="34" t="str">
        <f t="shared" si="76"/>
        <v/>
      </c>
      <c r="I321" s="34" t="str">
        <f t="shared" si="77"/>
        <v/>
      </c>
      <c r="J321" s="34" t="str">
        <f t="shared" si="78"/>
        <v/>
      </c>
      <c r="K321" s="34" t="str">
        <f t="shared" si="81"/>
        <v xml:space="preserve"> </v>
      </c>
      <c r="L321" s="34" t="str">
        <f t="shared" si="82"/>
        <v xml:space="preserve"> </v>
      </c>
      <c r="M321" s="34" t="str">
        <f t="shared" si="79"/>
        <v/>
      </c>
      <c r="N321" s="40" t="str">
        <f t="shared" si="80"/>
        <v/>
      </c>
    </row>
    <row r="322" spans="1:14" x14ac:dyDescent="0.2">
      <c r="A322" s="27"/>
      <c r="B322" s="29" t="s">
        <v>296</v>
      </c>
      <c r="C322" s="39">
        <v>0</v>
      </c>
      <c r="D322" s="33">
        <v>0</v>
      </c>
      <c r="E322" s="33">
        <v>0</v>
      </c>
      <c r="F322" s="33">
        <v>0</v>
      </c>
      <c r="G322" s="34" t="str">
        <f t="shared" si="75"/>
        <v/>
      </c>
      <c r="H322" s="34" t="str">
        <f t="shared" si="76"/>
        <v/>
      </c>
      <c r="I322" s="34" t="str">
        <f t="shared" si="77"/>
        <v/>
      </c>
      <c r="J322" s="34" t="str">
        <f t="shared" si="78"/>
        <v/>
      </c>
      <c r="K322" s="34" t="str">
        <f t="shared" si="81"/>
        <v xml:space="preserve"> </v>
      </c>
      <c r="L322" s="34" t="str">
        <f t="shared" si="82"/>
        <v xml:space="preserve"> </v>
      </c>
      <c r="M322" s="34" t="str">
        <f t="shared" si="79"/>
        <v/>
      </c>
      <c r="N322" s="40" t="str">
        <f t="shared" si="80"/>
        <v/>
      </c>
    </row>
    <row r="323" spans="1:14" ht="25.5" x14ac:dyDescent="0.2">
      <c r="A323" s="27"/>
      <c r="B323" s="29" t="s">
        <v>297</v>
      </c>
      <c r="C323" s="39">
        <v>0</v>
      </c>
      <c r="D323" s="33">
        <v>0</v>
      </c>
      <c r="E323" s="33">
        <v>0</v>
      </c>
      <c r="F323" s="33">
        <v>0</v>
      </c>
      <c r="G323" s="34" t="str">
        <f t="shared" si="75"/>
        <v/>
      </c>
      <c r="H323" s="34" t="str">
        <f t="shared" si="76"/>
        <v/>
      </c>
      <c r="I323" s="34" t="str">
        <f t="shared" si="77"/>
        <v/>
      </c>
      <c r="J323" s="34" t="str">
        <f t="shared" si="78"/>
        <v/>
      </c>
      <c r="K323" s="34" t="str">
        <f t="shared" si="81"/>
        <v xml:space="preserve"> </v>
      </c>
      <c r="L323" s="34" t="str">
        <f t="shared" si="82"/>
        <v xml:space="preserve"> </v>
      </c>
      <c r="M323" s="34" t="str">
        <f t="shared" si="79"/>
        <v/>
      </c>
      <c r="N323" s="40" t="str">
        <f t="shared" si="80"/>
        <v/>
      </c>
    </row>
    <row r="324" spans="1:14" x14ac:dyDescent="0.2">
      <c r="A324" s="27"/>
      <c r="B324" s="29" t="s">
        <v>298</v>
      </c>
      <c r="C324" s="39">
        <v>8</v>
      </c>
      <c r="D324" s="33">
        <v>7</v>
      </c>
      <c r="E324" s="33">
        <v>7</v>
      </c>
      <c r="F324" s="33">
        <v>8</v>
      </c>
      <c r="G324" s="34">
        <f t="shared" si="75"/>
        <v>1.2800000000000001E-2</v>
      </c>
      <c r="H324" s="34">
        <f t="shared" si="76"/>
        <v>1.2658227848101266E-2</v>
      </c>
      <c r="I324" s="34">
        <f t="shared" si="77"/>
        <v>1.6317016317016316E-2</v>
      </c>
      <c r="J324" s="34">
        <f t="shared" si="78"/>
        <v>2.0050125313283207E-2</v>
      </c>
      <c r="K324" s="34">
        <f t="shared" si="81"/>
        <v>-0.125</v>
      </c>
      <c r="L324" s="34">
        <f t="shared" si="82"/>
        <v>0.14285714285714285</v>
      </c>
      <c r="M324" s="34">
        <f t="shared" si="79"/>
        <v>-1.6000000000000001E-3</v>
      </c>
      <c r="N324" s="40">
        <f t="shared" si="80"/>
        <v>1.8083182640144665E-3</v>
      </c>
    </row>
    <row r="325" spans="1:14" x14ac:dyDescent="0.2">
      <c r="A325" s="27"/>
      <c r="B325" s="29" t="s">
        <v>299</v>
      </c>
      <c r="C325" s="39">
        <v>0</v>
      </c>
      <c r="D325" s="33">
        <v>0</v>
      </c>
      <c r="E325" s="33">
        <v>1</v>
      </c>
      <c r="F325" s="33">
        <v>0</v>
      </c>
      <c r="G325" s="34" t="str">
        <f t="shared" si="75"/>
        <v/>
      </c>
      <c r="H325" s="34" t="str">
        <f t="shared" si="76"/>
        <v/>
      </c>
      <c r="I325" s="34">
        <f t="shared" si="77"/>
        <v>2.331002331002331E-3</v>
      </c>
      <c r="J325" s="34" t="str">
        <f t="shared" si="78"/>
        <v/>
      </c>
      <c r="K325" s="34">
        <f t="shared" si="81"/>
        <v>1</v>
      </c>
      <c r="L325" s="34" t="str">
        <f t="shared" si="82"/>
        <v xml:space="preserve"> </v>
      </c>
      <c r="M325" s="34" t="str">
        <f t="shared" si="79"/>
        <v/>
      </c>
      <c r="N325" s="40" t="str">
        <f t="shared" si="80"/>
        <v/>
      </c>
    </row>
    <row r="326" spans="1:14" x14ac:dyDescent="0.2">
      <c r="A326" s="27"/>
      <c r="B326" s="29" t="s">
        <v>300</v>
      </c>
      <c r="C326" s="39">
        <v>0</v>
      </c>
      <c r="D326" s="33">
        <v>0</v>
      </c>
      <c r="E326" s="33">
        <v>0</v>
      </c>
      <c r="F326" s="33">
        <v>0</v>
      </c>
      <c r="G326" s="34" t="str">
        <f t="shared" si="75"/>
        <v/>
      </c>
      <c r="H326" s="34" t="str">
        <f t="shared" si="76"/>
        <v/>
      </c>
      <c r="I326" s="34" t="str">
        <f t="shared" si="77"/>
        <v/>
      </c>
      <c r="J326" s="34" t="str">
        <f t="shared" si="78"/>
        <v/>
      </c>
      <c r="K326" s="34" t="str">
        <f t="shared" si="81"/>
        <v xml:space="preserve"> </v>
      </c>
      <c r="L326" s="34" t="str">
        <f t="shared" si="82"/>
        <v xml:space="preserve"> </v>
      </c>
      <c r="M326" s="34" t="str">
        <f t="shared" si="79"/>
        <v/>
      </c>
      <c r="N326" s="40" t="str">
        <f t="shared" si="80"/>
        <v/>
      </c>
    </row>
    <row r="327" spans="1:14" x14ac:dyDescent="0.2">
      <c r="A327" s="27"/>
      <c r="B327" s="29" t="s">
        <v>301</v>
      </c>
      <c r="C327" s="39">
        <v>15</v>
      </c>
      <c r="D327" s="33">
        <v>24</v>
      </c>
      <c r="E327" s="33">
        <v>68</v>
      </c>
      <c r="F327" s="33">
        <v>65</v>
      </c>
      <c r="G327" s="34">
        <f t="shared" si="75"/>
        <v>2.4E-2</v>
      </c>
      <c r="H327" s="34">
        <f t="shared" si="76"/>
        <v>4.3399638336347197E-2</v>
      </c>
      <c r="I327" s="34">
        <f t="shared" si="77"/>
        <v>0.1585081585081585</v>
      </c>
      <c r="J327" s="34">
        <f t="shared" si="78"/>
        <v>0.16290726817042606</v>
      </c>
      <c r="K327" s="34">
        <f t="shared" si="81"/>
        <v>3.5333333333333332</v>
      </c>
      <c r="L327" s="34">
        <f t="shared" si="82"/>
        <v>1.7083333333333333</v>
      </c>
      <c r="M327" s="34">
        <f t="shared" si="79"/>
        <v>8.48E-2</v>
      </c>
      <c r="N327" s="40">
        <f t="shared" si="80"/>
        <v>7.4141048824593131E-2</v>
      </c>
    </row>
    <row r="328" spans="1:14" x14ac:dyDescent="0.2">
      <c r="A328" s="27"/>
      <c r="B328" s="29" t="s">
        <v>302</v>
      </c>
      <c r="C328" s="39">
        <v>0</v>
      </c>
      <c r="D328" s="33">
        <v>0</v>
      </c>
      <c r="E328" s="33">
        <v>0</v>
      </c>
      <c r="F328" s="33">
        <v>0</v>
      </c>
      <c r="G328" s="34" t="str">
        <f t="shared" si="75"/>
        <v/>
      </c>
      <c r="H328" s="34" t="str">
        <f t="shared" si="76"/>
        <v/>
      </c>
      <c r="I328" s="34" t="str">
        <f t="shared" si="77"/>
        <v/>
      </c>
      <c r="J328" s="34" t="str">
        <f t="shared" si="78"/>
        <v/>
      </c>
      <c r="K328" s="34" t="str">
        <f t="shared" si="81"/>
        <v xml:space="preserve"> </v>
      </c>
      <c r="L328" s="34" t="str">
        <f t="shared" si="82"/>
        <v xml:space="preserve"> </v>
      </c>
      <c r="M328" s="34" t="str">
        <f t="shared" si="79"/>
        <v/>
      </c>
      <c r="N328" s="40" t="str">
        <f t="shared" si="80"/>
        <v/>
      </c>
    </row>
    <row r="329" spans="1:14" ht="23.25" customHeight="1" x14ac:dyDescent="0.2">
      <c r="A329" s="27"/>
      <c r="B329" s="29" t="s">
        <v>303</v>
      </c>
      <c r="C329" s="39">
        <v>0</v>
      </c>
      <c r="D329" s="33">
        <v>0</v>
      </c>
      <c r="E329" s="33">
        <v>0</v>
      </c>
      <c r="F329" s="33">
        <v>0</v>
      </c>
      <c r="G329" s="34" t="str">
        <f t="shared" si="75"/>
        <v/>
      </c>
      <c r="H329" s="34" t="str">
        <f t="shared" si="76"/>
        <v/>
      </c>
      <c r="I329" s="34" t="str">
        <f t="shared" si="77"/>
        <v/>
      </c>
      <c r="J329" s="34" t="str">
        <f t="shared" si="78"/>
        <v/>
      </c>
      <c r="K329" s="34" t="str">
        <f t="shared" si="81"/>
        <v xml:space="preserve"> </v>
      </c>
      <c r="L329" s="34" t="str">
        <f t="shared" si="82"/>
        <v xml:space="preserve"> </v>
      </c>
      <c r="M329" s="34" t="str">
        <f t="shared" si="79"/>
        <v/>
      </c>
      <c r="N329" s="40" t="str">
        <f t="shared" si="80"/>
        <v/>
      </c>
    </row>
    <row r="330" spans="1:14" x14ac:dyDescent="0.2">
      <c r="A330" s="27"/>
      <c r="B330" s="29" t="s">
        <v>304</v>
      </c>
      <c r="C330" s="39">
        <v>0</v>
      </c>
      <c r="D330" s="33">
        <v>0</v>
      </c>
      <c r="E330" s="33">
        <v>0</v>
      </c>
      <c r="F330" s="33">
        <v>0</v>
      </c>
      <c r="G330" s="34" t="str">
        <f t="shared" si="75"/>
        <v/>
      </c>
      <c r="H330" s="34" t="str">
        <f t="shared" si="76"/>
        <v/>
      </c>
      <c r="I330" s="34" t="str">
        <f t="shared" si="77"/>
        <v/>
      </c>
      <c r="J330" s="34" t="str">
        <f t="shared" si="78"/>
        <v/>
      </c>
      <c r="K330" s="34" t="str">
        <f t="shared" si="81"/>
        <v xml:space="preserve"> </v>
      </c>
      <c r="L330" s="34" t="str">
        <f t="shared" si="82"/>
        <v xml:space="preserve"> </v>
      </c>
      <c r="M330" s="34" t="str">
        <f t="shared" si="79"/>
        <v/>
      </c>
      <c r="N330" s="40" t="str">
        <f t="shared" si="80"/>
        <v/>
      </c>
    </row>
    <row r="331" spans="1:14" ht="25.5" x14ac:dyDescent="0.2">
      <c r="A331" s="27"/>
      <c r="B331" s="29" t="s">
        <v>305</v>
      </c>
      <c r="C331" s="39">
        <v>0</v>
      </c>
      <c r="D331" s="33">
        <v>0</v>
      </c>
      <c r="E331" s="33">
        <v>0</v>
      </c>
      <c r="F331" s="33">
        <v>0</v>
      </c>
      <c r="G331" s="34" t="str">
        <f t="shared" si="75"/>
        <v/>
      </c>
      <c r="H331" s="34" t="str">
        <f t="shared" si="76"/>
        <v/>
      </c>
      <c r="I331" s="34" t="str">
        <f t="shared" si="77"/>
        <v/>
      </c>
      <c r="J331" s="34" t="str">
        <f t="shared" si="78"/>
        <v/>
      </c>
      <c r="K331" s="34" t="str">
        <f t="shared" si="81"/>
        <v xml:space="preserve"> </v>
      </c>
      <c r="L331" s="34" t="str">
        <f t="shared" si="82"/>
        <v xml:space="preserve"> </v>
      </c>
      <c r="M331" s="34" t="str">
        <f t="shared" si="79"/>
        <v/>
      </c>
      <c r="N331" s="40" t="str">
        <f t="shared" si="80"/>
        <v/>
      </c>
    </row>
    <row r="332" spans="1:14" ht="29.25" customHeight="1" x14ac:dyDescent="0.2">
      <c r="A332" s="27"/>
      <c r="B332" s="29" t="s">
        <v>306</v>
      </c>
      <c r="C332" s="39">
        <v>0</v>
      </c>
      <c r="D332" s="33">
        <v>0</v>
      </c>
      <c r="E332" s="33">
        <v>0</v>
      </c>
      <c r="F332" s="33">
        <v>0</v>
      </c>
      <c r="G332" s="34" t="str">
        <f t="shared" si="75"/>
        <v/>
      </c>
      <c r="H332" s="34" t="str">
        <f t="shared" si="76"/>
        <v/>
      </c>
      <c r="I332" s="34" t="str">
        <f t="shared" si="77"/>
        <v/>
      </c>
      <c r="J332" s="34" t="str">
        <f t="shared" si="78"/>
        <v/>
      </c>
      <c r="K332" s="34" t="str">
        <f t="shared" si="81"/>
        <v xml:space="preserve"> </v>
      </c>
      <c r="L332" s="34" t="str">
        <f t="shared" si="82"/>
        <v xml:space="preserve"> </v>
      </c>
      <c r="M332" s="34" t="str">
        <f t="shared" si="79"/>
        <v/>
      </c>
      <c r="N332" s="40" t="str">
        <f t="shared" si="80"/>
        <v/>
      </c>
    </row>
    <row r="333" spans="1:14" x14ac:dyDescent="0.2">
      <c r="A333" s="27"/>
      <c r="B333" s="29" t="s">
        <v>307</v>
      </c>
      <c r="C333" s="39">
        <v>0</v>
      </c>
      <c r="D333" s="33">
        <v>0</v>
      </c>
      <c r="E333" s="33">
        <v>0</v>
      </c>
      <c r="F333" s="33">
        <v>0</v>
      </c>
      <c r="G333" s="34" t="str">
        <f t="shared" si="75"/>
        <v/>
      </c>
      <c r="H333" s="34" t="str">
        <f t="shared" si="76"/>
        <v/>
      </c>
      <c r="I333" s="34" t="str">
        <f t="shared" si="77"/>
        <v/>
      </c>
      <c r="J333" s="34" t="str">
        <f t="shared" si="78"/>
        <v/>
      </c>
      <c r="K333" s="34" t="str">
        <f t="shared" si="81"/>
        <v xml:space="preserve"> </v>
      </c>
      <c r="L333" s="34" t="str">
        <f t="shared" si="82"/>
        <v xml:space="preserve"> </v>
      </c>
      <c r="M333" s="34" t="str">
        <f t="shared" si="79"/>
        <v/>
      </c>
      <c r="N333" s="40" t="str">
        <f t="shared" si="80"/>
        <v/>
      </c>
    </row>
    <row r="334" spans="1:14" ht="25.5" x14ac:dyDescent="0.2">
      <c r="A334" s="27"/>
      <c r="B334" s="29" t="s">
        <v>308</v>
      </c>
      <c r="C334" s="39">
        <v>0</v>
      </c>
      <c r="D334" s="33">
        <v>0</v>
      </c>
      <c r="E334" s="33">
        <v>0</v>
      </c>
      <c r="F334" s="33">
        <v>0</v>
      </c>
      <c r="G334" s="34" t="str">
        <f t="shared" si="75"/>
        <v/>
      </c>
      <c r="H334" s="34" t="str">
        <f t="shared" si="76"/>
        <v/>
      </c>
      <c r="I334" s="34" t="str">
        <f t="shared" si="77"/>
        <v/>
      </c>
      <c r="J334" s="34" t="str">
        <f t="shared" si="78"/>
        <v/>
      </c>
      <c r="K334" s="34" t="str">
        <f t="shared" si="81"/>
        <v xml:space="preserve"> </v>
      </c>
      <c r="L334" s="34" t="str">
        <f t="shared" si="82"/>
        <v xml:space="preserve"> </v>
      </c>
      <c r="M334" s="34" t="str">
        <f t="shared" si="79"/>
        <v/>
      </c>
      <c r="N334" s="40" t="str">
        <f t="shared" si="80"/>
        <v/>
      </c>
    </row>
    <row r="335" spans="1:14" x14ac:dyDescent="0.2">
      <c r="A335" s="27"/>
      <c r="B335" s="29" t="s">
        <v>309</v>
      </c>
      <c r="C335" s="39">
        <v>0</v>
      </c>
      <c r="D335" s="33">
        <v>0</v>
      </c>
      <c r="E335" s="33">
        <v>0</v>
      </c>
      <c r="F335" s="33">
        <v>0</v>
      </c>
      <c r="G335" s="34" t="str">
        <f t="shared" si="75"/>
        <v/>
      </c>
      <c r="H335" s="34" t="str">
        <f t="shared" si="76"/>
        <v/>
      </c>
      <c r="I335" s="34" t="str">
        <f t="shared" si="77"/>
        <v/>
      </c>
      <c r="J335" s="34" t="str">
        <f t="shared" si="78"/>
        <v/>
      </c>
      <c r="K335" s="34" t="str">
        <f t="shared" si="81"/>
        <v xml:space="preserve"> </v>
      </c>
      <c r="L335" s="34" t="str">
        <f t="shared" si="82"/>
        <v xml:space="preserve"> </v>
      </c>
      <c r="M335" s="34" t="str">
        <f t="shared" si="79"/>
        <v/>
      </c>
      <c r="N335" s="40" t="str">
        <f t="shared" si="80"/>
        <v/>
      </c>
    </row>
    <row r="336" spans="1:14" x14ac:dyDescent="0.2">
      <c r="A336" s="27"/>
      <c r="B336" s="29" t="s">
        <v>310</v>
      </c>
      <c r="C336" s="39">
        <v>0</v>
      </c>
      <c r="D336" s="33">
        <v>1</v>
      </c>
      <c r="E336" s="33">
        <v>0</v>
      </c>
      <c r="F336" s="33">
        <v>0</v>
      </c>
      <c r="G336" s="34" t="str">
        <f t="shared" si="75"/>
        <v/>
      </c>
      <c r="H336" s="34">
        <f t="shared" si="76"/>
        <v>1.8083182640144665E-3</v>
      </c>
      <c r="I336" s="34" t="str">
        <f t="shared" si="77"/>
        <v/>
      </c>
      <c r="J336" s="34" t="str">
        <f t="shared" si="78"/>
        <v/>
      </c>
      <c r="K336" s="34" t="str">
        <f t="shared" si="81"/>
        <v xml:space="preserve"> </v>
      </c>
      <c r="L336" s="34">
        <f t="shared" si="82"/>
        <v>-1</v>
      </c>
      <c r="M336" s="34" t="str">
        <f t="shared" si="79"/>
        <v/>
      </c>
      <c r="N336" s="40">
        <f t="shared" si="80"/>
        <v>-1.8083182640144665E-3</v>
      </c>
    </row>
    <row r="337" spans="1:14" x14ac:dyDescent="0.2">
      <c r="A337" s="27"/>
      <c r="B337" s="29" t="s">
        <v>311</v>
      </c>
      <c r="C337" s="39">
        <v>0</v>
      </c>
      <c r="D337" s="33">
        <v>0</v>
      </c>
      <c r="E337" s="33">
        <v>0</v>
      </c>
      <c r="F337" s="33">
        <v>0</v>
      </c>
      <c r="G337" s="34" t="str">
        <f t="shared" si="75"/>
        <v/>
      </c>
      <c r="H337" s="34" t="str">
        <f t="shared" si="76"/>
        <v/>
      </c>
      <c r="I337" s="34" t="str">
        <f t="shared" si="77"/>
        <v/>
      </c>
      <c r="J337" s="34" t="str">
        <f t="shared" si="78"/>
        <v/>
      </c>
      <c r="K337" s="34" t="str">
        <f t="shared" si="81"/>
        <v xml:space="preserve"> </v>
      </c>
      <c r="L337" s="34" t="str">
        <f t="shared" si="82"/>
        <v xml:space="preserve"> </v>
      </c>
      <c r="M337" s="34" t="str">
        <f t="shared" si="79"/>
        <v/>
      </c>
      <c r="N337" s="40" t="str">
        <f t="shared" si="80"/>
        <v/>
      </c>
    </row>
    <row r="338" spans="1:14" ht="25.5" x14ac:dyDescent="0.2">
      <c r="A338" s="27"/>
      <c r="B338" s="29" t="s">
        <v>312</v>
      </c>
      <c r="C338" s="39">
        <v>1</v>
      </c>
      <c r="D338" s="33">
        <v>4</v>
      </c>
      <c r="E338" s="33">
        <v>1</v>
      </c>
      <c r="F338" s="33">
        <v>8</v>
      </c>
      <c r="G338" s="34">
        <f t="shared" si="75"/>
        <v>1.6000000000000001E-3</v>
      </c>
      <c r="H338" s="34">
        <f t="shared" si="76"/>
        <v>7.2332730560578659E-3</v>
      </c>
      <c r="I338" s="34">
        <f t="shared" si="77"/>
        <v>2.331002331002331E-3</v>
      </c>
      <c r="J338" s="34">
        <f t="shared" si="78"/>
        <v>2.0050125313283207E-2</v>
      </c>
      <c r="K338" s="34">
        <f t="shared" si="81"/>
        <v>0</v>
      </c>
      <c r="L338" s="34">
        <f t="shared" si="82"/>
        <v>1</v>
      </c>
      <c r="M338" s="34">
        <f t="shared" si="79"/>
        <v>0</v>
      </c>
      <c r="N338" s="40">
        <f t="shared" si="80"/>
        <v>7.2332730560578659E-3</v>
      </c>
    </row>
    <row r="339" spans="1:14" ht="26.25" customHeight="1" x14ac:dyDescent="0.2">
      <c r="A339" s="27"/>
      <c r="B339" s="29" t="s">
        <v>313</v>
      </c>
      <c r="C339" s="39">
        <v>0</v>
      </c>
      <c r="D339" s="33">
        <v>0</v>
      </c>
      <c r="E339" s="33">
        <v>0</v>
      </c>
      <c r="F339" s="33">
        <v>0</v>
      </c>
      <c r="G339" s="34" t="str">
        <f t="shared" si="75"/>
        <v/>
      </c>
      <c r="H339" s="34" t="str">
        <f t="shared" si="76"/>
        <v/>
      </c>
      <c r="I339" s="34" t="str">
        <f t="shared" si="77"/>
        <v/>
      </c>
      <c r="J339" s="34" t="str">
        <f t="shared" si="78"/>
        <v/>
      </c>
      <c r="K339" s="34" t="str">
        <f t="shared" si="81"/>
        <v xml:space="preserve"> </v>
      </c>
      <c r="L339" s="34" t="str">
        <f t="shared" si="82"/>
        <v xml:space="preserve"> </v>
      </c>
      <c r="M339" s="34" t="str">
        <f t="shared" si="79"/>
        <v/>
      </c>
      <c r="N339" s="40" t="str">
        <f t="shared" si="80"/>
        <v/>
      </c>
    </row>
    <row r="340" spans="1:14" ht="25.5" x14ac:dyDescent="0.2">
      <c r="A340" s="27"/>
      <c r="B340" s="29" t="s">
        <v>314</v>
      </c>
      <c r="C340" s="39">
        <v>0</v>
      </c>
      <c r="D340" s="33">
        <v>1</v>
      </c>
      <c r="E340" s="33">
        <v>2</v>
      </c>
      <c r="F340" s="33">
        <v>4</v>
      </c>
      <c r="G340" s="34" t="str">
        <f t="shared" si="75"/>
        <v/>
      </c>
      <c r="H340" s="34">
        <f t="shared" si="76"/>
        <v>1.8083182640144665E-3</v>
      </c>
      <c r="I340" s="34">
        <f t="shared" si="77"/>
        <v>4.662004662004662E-3</v>
      </c>
      <c r="J340" s="34">
        <f t="shared" si="78"/>
        <v>1.0025062656641603E-2</v>
      </c>
      <c r="K340" s="34">
        <f t="shared" si="81"/>
        <v>1</v>
      </c>
      <c r="L340" s="34">
        <f t="shared" si="82"/>
        <v>3</v>
      </c>
      <c r="M340" s="34" t="str">
        <f t="shared" si="79"/>
        <v/>
      </c>
      <c r="N340" s="40">
        <f t="shared" si="80"/>
        <v>5.4249547920433997E-3</v>
      </c>
    </row>
    <row r="341" spans="1:14" ht="27" customHeight="1" x14ac:dyDescent="0.2">
      <c r="A341" s="27"/>
      <c r="B341" s="29" t="s">
        <v>315</v>
      </c>
      <c r="C341" s="39">
        <v>0</v>
      </c>
      <c r="D341" s="33">
        <v>0</v>
      </c>
      <c r="E341" s="33">
        <v>0</v>
      </c>
      <c r="F341" s="33">
        <v>0</v>
      </c>
      <c r="G341" s="34" t="str">
        <f t="shared" si="75"/>
        <v/>
      </c>
      <c r="H341" s="34" t="str">
        <f t="shared" si="76"/>
        <v/>
      </c>
      <c r="I341" s="34" t="str">
        <f t="shared" si="77"/>
        <v/>
      </c>
      <c r="J341" s="34" t="str">
        <f t="shared" si="78"/>
        <v/>
      </c>
      <c r="K341" s="34" t="str">
        <f t="shared" si="81"/>
        <v xml:space="preserve"> </v>
      </c>
      <c r="L341" s="34" t="str">
        <f t="shared" si="82"/>
        <v xml:space="preserve"> </v>
      </c>
      <c r="M341" s="34" t="str">
        <f t="shared" si="79"/>
        <v/>
      </c>
      <c r="N341" s="40" t="str">
        <f t="shared" si="80"/>
        <v/>
      </c>
    </row>
    <row r="342" spans="1:14" ht="25.5" x14ac:dyDescent="0.2">
      <c r="A342" s="27"/>
      <c r="B342" s="29" t="s">
        <v>316</v>
      </c>
      <c r="C342" s="39">
        <v>0</v>
      </c>
      <c r="D342" s="33">
        <v>0</v>
      </c>
      <c r="E342" s="33">
        <v>0</v>
      </c>
      <c r="F342" s="33">
        <v>0</v>
      </c>
      <c r="G342" s="34" t="str">
        <f t="shared" si="75"/>
        <v/>
      </c>
      <c r="H342" s="34" t="str">
        <f t="shared" si="76"/>
        <v/>
      </c>
      <c r="I342" s="34" t="str">
        <f t="shared" si="77"/>
        <v/>
      </c>
      <c r="J342" s="34" t="str">
        <f t="shared" si="78"/>
        <v/>
      </c>
      <c r="K342" s="34" t="str">
        <f t="shared" si="81"/>
        <v xml:space="preserve"> </v>
      </c>
      <c r="L342" s="34" t="str">
        <f t="shared" si="82"/>
        <v xml:space="preserve"> </v>
      </c>
      <c r="M342" s="34" t="str">
        <f t="shared" si="79"/>
        <v/>
      </c>
      <c r="N342" s="40" t="str">
        <f t="shared" si="80"/>
        <v/>
      </c>
    </row>
    <row r="343" spans="1:14" ht="25.5" x14ac:dyDescent="0.2">
      <c r="A343" s="27"/>
      <c r="B343" s="29" t="s">
        <v>317</v>
      </c>
      <c r="C343" s="39">
        <v>0</v>
      </c>
      <c r="D343" s="33">
        <v>0</v>
      </c>
      <c r="E343" s="33">
        <v>0</v>
      </c>
      <c r="F343" s="33">
        <v>0</v>
      </c>
      <c r="G343" s="34" t="str">
        <f t="shared" si="75"/>
        <v/>
      </c>
      <c r="H343" s="34" t="str">
        <f t="shared" si="76"/>
        <v/>
      </c>
      <c r="I343" s="34" t="str">
        <f t="shared" si="77"/>
        <v/>
      </c>
      <c r="J343" s="34" t="str">
        <f t="shared" si="78"/>
        <v/>
      </c>
      <c r="K343" s="34" t="str">
        <f t="shared" si="81"/>
        <v xml:space="preserve"> </v>
      </c>
      <c r="L343" s="34" t="str">
        <f t="shared" si="82"/>
        <v xml:space="preserve"> </v>
      </c>
      <c r="M343" s="34" t="str">
        <f t="shared" si="79"/>
        <v/>
      </c>
      <c r="N343" s="40" t="str">
        <f t="shared" si="80"/>
        <v/>
      </c>
    </row>
    <row r="344" spans="1:14" ht="25.5" x14ac:dyDescent="0.2">
      <c r="A344" s="27"/>
      <c r="B344" s="29" t="s">
        <v>318</v>
      </c>
      <c r="C344" s="39">
        <v>0</v>
      </c>
      <c r="D344" s="33">
        <v>0</v>
      </c>
      <c r="E344" s="33">
        <v>0</v>
      </c>
      <c r="F344" s="33">
        <v>0</v>
      </c>
      <c r="G344" s="34" t="str">
        <f t="shared" si="75"/>
        <v/>
      </c>
      <c r="H344" s="34" t="str">
        <f t="shared" si="76"/>
        <v/>
      </c>
      <c r="I344" s="34" t="str">
        <f t="shared" si="77"/>
        <v/>
      </c>
      <c r="J344" s="34" t="str">
        <f t="shared" si="78"/>
        <v/>
      </c>
      <c r="K344" s="34" t="str">
        <f t="shared" si="81"/>
        <v xml:space="preserve"> </v>
      </c>
      <c r="L344" s="34" t="str">
        <f t="shared" si="82"/>
        <v xml:space="preserve"> </v>
      </c>
      <c r="M344" s="34" t="str">
        <f t="shared" si="79"/>
        <v/>
      </c>
      <c r="N344" s="40" t="str">
        <f t="shared" si="80"/>
        <v/>
      </c>
    </row>
    <row r="345" spans="1:14" ht="25.5" x14ac:dyDescent="0.2">
      <c r="A345" s="27"/>
      <c r="B345" s="29" t="s">
        <v>319</v>
      </c>
      <c r="C345" s="39">
        <v>0</v>
      </c>
      <c r="D345" s="33">
        <v>0</v>
      </c>
      <c r="E345" s="33">
        <v>0</v>
      </c>
      <c r="F345" s="33">
        <v>0</v>
      </c>
      <c r="G345" s="34" t="str">
        <f t="shared" si="75"/>
        <v/>
      </c>
      <c r="H345" s="34" t="str">
        <f t="shared" si="76"/>
        <v/>
      </c>
      <c r="I345" s="34" t="str">
        <f t="shared" si="77"/>
        <v/>
      </c>
      <c r="J345" s="34" t="str">
        <f t="shared" si="78"/>
        <v/>
      </c>
      <c r="K345" s="34" t="str">
        <f t="shared" si="81"/>
        <v xml:space="preserve"> </v>
      </c>
      <c r="L345" s="34" t="str">
        <f t="shared" si="82"/>
        <v xml:space="preserve"> </v>
      </c>
      <c r="M345" s="34" t="str">
        <f t="shared" si="79"/>
        <v/>
      </c>
      <c r="N345" s="40" t="str">
        <f t="shared" si="80"/>
        <v/>
      </c>
    </row>
    <row r="346" spans="1:14" x14ac:dyDescent="0.2">
      <c r="A346" s="27"/>
      <c r="B346" s="29" t="s">
        <v>320</v>
      </c>
      <c r="C346" s="39">
        <v>0</v>
      </c>
      <c r="D346" s="33">
        <v>0</v>
      </c>
      <c r="E346" s="33">
        <v>0</v>
      </c>
      <c r="F346" s="33">
        <v>0</v>
      </c>
      <c r="G346" s="34" t="str">
        <f t="shared" si="75"/>
        <v/>
      </c>
      <c r="H346" s="34" t="str">
        <f t="shared" si="76"/>
        <v/>
      </c>
      <c r="I346" s="34" t="str">
        <f t="shared" si="77"/>
        <v/>
      </c>
      <c r="J346" s="34" t="str">
        <f t="shared" si="78"/>
        <v/>
      </c>
      <c r="K346" s="34" t="str">
        <f t="shared" si="81"/>
        <v xml:space="preserve"> </v>
      </c>
      <c r="L346" s="34" t="str">
        <f t="shared" si="82"/>
        <v xml:space="preserve"> </v>
      </c>
      <c r="M346" s="34" t="str">
        <f t="shared" si="79"/>
        <v/>
      </c>
      <c r="N346" s="40" t="str">
        <f t="shared" si="80"/>
        <v/>
      </c>
    </row>
    <row r="347" spans="1:14" ht="25.5" x14ac:dyDescent="0.2">
      <c r="A347" s="27"/>
      <c r="B347" s="29" t="s">
        <v>321</v>
      </c>
      <c r="C347" s="39">
        <v>2</v>
      </c>
      <c r="D347" s="33">
        <v>3</v>
      </c>
      <c r="E347" s="33">
        <v>10</v>
      </c>
      <c r="F347" s="33">
        <v>1</v>
      </c>
      <c r="G347" s="34">
        <f t="shared" si="75"/>
        <v>3.2000000000000002E-3</v>
      </c>
      <c r="H347" s="34">
        <f t="shared" si="76"/>
        <v>5.4249547920433997E-3</v>
      </c>
      <c r="I347" s="34">
        <f t="shared" si="77"/>
        <v>2.3310023310023312E-2</v>
      </c>
      <c r="J347" s="34">
        <f t="shared" si="78"/>
        <v>2.5062656641604009E-3</v>
      </c>
      <c r="K347" s="34">
        <f t="shared" si="81"/>
        <v>4</v>
      </c>
      <c r="L347" s="34">
        <f t="shared" si="82"/>
        <v>-0.66666666666666663</v>
      </c>
      <c r="M347" s="34">
        <f t="shared" si="79"/>
        <v>1.2800000000000001E-2</v>
      </c>
      <c r="N347" s="40">
        <f t="shared" si="80"/>
        <v>-3.616636528028933E-3</v>
      </c>
    </row>
    <row r="348" spans="1:14" x14ac:dyDescent="0.2">
      <c r="A348" s="27"/>
      <c r="B348" s="29" t="s">
        <v>322</v>
      </c>
      <c r="C348" s="39">
        <v>0</v>
      </c>
      <c r="D348" s="33">
        <v>1</v>
      </c>
      <c r="E348" s="33">
        <v>0</v>
      </c>
      <c r="F348" s="33">
        <v>0</v>
      </c>
      <c r="G348" s="34" t="str">
        <f t="shared" ref="G348:G363" si="83">+IF(C348=0,"",C348/C$188)</f>
        <v/>
      </c>
      <c r="H348" s="34">
        <f t="shared" ref="H348:H363" si="84">+IF(D348=0,"",D348/D$188)</f>
        <v>1.8083182640144665E-3</v>
      </c>
      <c r="I348" s="34" t="str">
        <f t="shared" ref="I348:I363" si="85">+IF(E348=0,"",E348/E$188)</f>
        <v/>
      </c>
      <c r="J348" s="34" t="str">
        <f t="shared" ref="J348:J363" si="86">+IF(F348=0,"",F348/F$188)</f>
        <v/>
      </c>
      <c r="K348" s="34" t="str">
        <f t="shared" si="81"/>
        <v xml:space="preserve"> </v>
      </c>
      <c r="L348" s="34">
        <f t="shared" si="82"/>
        <v>-1</v>
      </c>
      <c r="M348" s="34" t="str">
        <f t="shared" ref="M348:M363" si="87">+IF(OR(AND(G348=""),(K348="")),"",G348*K348)</f>
        <v/>
      </c>
      <c r="N348" s="40">
        <f t="shared" ref="N348:N363" si="88">+IF(OR(AND(H348=""),(L348="")),"",H348*L348)</f>
        <v>-1.8083182640144665E-3</v>
      </c>
    </row>
    <row r="349" spans="1:14" ht="25.5" x14ac:dyDescent="0.2">
      <c r="A349" s="27"/>
      <c r="B349" s="29" t="s">
        <v>323</v>
      </c>
      <c r="C349" s="39">
        <v>0</v>
      </c>
      <c r="D349" s="33">
        <v>0</v>
      </c>
      <c r="E349" s="33">
        <v>0</v>
      </c>
      <c r="F349" s="33">
        <v>0</v>
      </c>
      <c r="G349" s="34" t="str">
        <f t="shared" si="83"/>
        <v/>
      </c>
      <c r="H349" s="34" t="str">
        <f t="shared" si="84"/>
        <v/>
      </c>
      <c r="I349" s="34" t="str">
        <f t="shared" si="85"/>
        <v/>
      </c>
      <c r="J349" s="34" t="str">
        <f t="shared" si="86"/>
        <v/>
      </c>
      <c r="K349" s="34" t="str">
        <f t="shared" ref="K349:K363" si="89">+IF(AND(C349=0,E349=0)," ",IF(C349=0,1,IF(E349=0,-1,(E349-C349)/C349)))</f>
        <v xml:space="preserve"> </v>
      </c>
      <c r="L349" s="34" t="str">
        <f t="shared" ref="L349:L363" si="90">+IF(AND(D349=0,F349=0)," ",IF(D349=0,1,IF(F349=0,-1,(F349-D349)/D349)))</f>
        <v xml:space="preserve"> </v>
      </c>
      <c r="M349" s="34" t="str">
        <f t="shared" si="87"/>
        <v/>
      </c>
      <c r="N349" s="40" t="str">
        <f t="shared" si="88"/>
        <v/>
      </c>
    </row>
    <row r="350" spans="1:14" ht="25.5" customHeight="1" x14ac:dyDescent="0.2">
      <c r="A350" s="27"/>
      <c r="B350" s="29" t="s">
        <v>324</v>
      </c>
      <c r="C350" s="39">
        <v>0</v>
      </c>
      <c r="D350" s="33">
        <v>0</v>
      </c>
      <c r="E350" s="33">
        <v>0</v>
      </c>
      <c r="F350" s="33">
        <v>0</v>
      </c>
      <c r="G350" s="34" t="str">
        <f t="shared" si="83"/>
        <v/>
      </c>
      <c r="H350" s="34" t="str">
        <f t="shared" si="84"/>
        <v/>
      </c>
      <c r="I350" s="34" t="str">
        <f t="shared" si="85"/>
        <v/>
      </c>
      <c r="J350" s="34" t="str">
        <f t="shared" si="86"/>
        <v/>
      </c>
      <c r="K350" s="34" t="str">
        <f t="shared" si="89"/>
        <v xml:space="preserve"> </v>
      </c>
      <c r="L350" s="34" t="str">
        <f t="shared" si="90"/>
        <v xml:space="preserve"> </v>
      </c>
      <c r="M350" s="34" t="str">
        <f t="shared" si="87"/>
        <v/>
      </c>
      <c r="N350" s="40" t="str">
        <f t="shared" si="88"/>
        <v/>
      </c>
    </row>
    <row r="351" spans="1:14" ht="25.5" customHeight="1" x14ac:dyDescent="0.2">
      <c r="A351" s="27"/>
      <c r="B351" s="29" t="s">
        <v>325</v>
      </c>
      <c r="C351" s="39">
        <v>0</v>
      </c>
      <c r="D351" s="33">
        <v>0</v>
      </c>
      <c r="E351" s="33">
        <v>0</v>
      </c>
      <c r="F351" s="33">
        <v>0</v>
      </c>
      <c r="G351" s="34" t="str">
        <f t="shared" si="83"/>
        <v/>
      </c>
      <c r="H351" s="34" t="str">
        <f t="shared" si="84"/>
        <v/>
      </c>
      <c r="I351" s="34" t="str">
        <f t="shared" si="85"/>
        <v/>
      </c>
      <c r="J351" s="34" t="str">
        <f t="shared" si="86"/>
        <v/>
      </c>
      <c r="K351" s="34" t="str">
        <f t="shared" si="89"/>
        <v xml:space="preserve"> </v>
      </c>
      <c r="L351" s="34" t="str">
        <f t="shared" si="90"/>
        <v xml:space="preserve"> </v>
      </c>
      <c r="M351" s="34" t="str">
        <f t="shared" si="87"/>
        <v/>
      </c>
      <c r="N351" s="40" t="str">
        <f t="shared" si="88"/>
        <v/>
      </c>
    </row>
    <row r="352" spans="1:14" ht="25.5" x14ac:dyDescent="0.2">
      <c r="A352" s="27"/>
      <c r="B352" s="29" t="s">
        <v>326</v>
      </c>
      <c r="C352" s="39">
        <v>0</v>
      </c>
      <c r="D352" s="33">
        <v>0</v>
      </c>
      <c r="E352" s="33">
        <v>0</v>
      </c>
      <c r="F352" s="33">
        <v>0</v>
      </c>
      <c r="G352" s="34" t="str">
        <f t="shared" si="83"/>
        <v/>
      </c>
      <c r="H352" s="34" t="str">
        <f t="shared" si="84"/>
        <v/>
      </c>
      <c r="I352" s="34" t="str">
        <f t="shared" si="85"/>
        <v/>
      </c>
      <c r="J352" s="34" t="str">
        <f t="shared" si="86"/>
        <v/>
      </c>
      <c r="K352" s="34" t="str">
        <f t="shared" si="89"/>
        <v xml:space="preserve"> </v>
      </c>
      <c r="L352" s="34" t="str">
        <f t="shared" si="90"/>
        <v xml:space="preserve"> </v>
      </c>
      <c r="M352" s="34" t="str">
        <f t="shared" si="87"/>
        <v/>
      </c>
      <c r="N352" s="40" t="str">
        <f t="shared" si="88"/>
        <v/>
      </c>
    </row>
    <row r="353" spans="1:14" ht="25.5" x14ac:dyDescent="0.2">
      <c r="A353" s="27"/>
      <c r="B353" s="29" t="s">
        <v>327</v>
      </c>
      <c r="C353" s="39">
        <v>0</v>
      </c>
      <c r="D353" s="33">
        <v>1</v>
      </c>
      <c r="E353" s="33">
        <v>0</v>
      </c>
      <c r="F353" s="33">
        <v>0</v>
      </c>
      <c r="G353" s="34" t="str">
        <f t="shared" si="83"/>
        <v/>
      </c>
      <c r="H353" s="34">
        <f t="shared" si="84"/>
        <v>1.8083182640144665E-3</v>
      </c>
      <c r="I353" s="34" t="str">
        <f t="shared" si="85"/>
        <v/>
      </c>
      <c r="J353" s="34" t="str">
        <f t="shared" si="86"/>
        <v/>
      </c>
      <c r="K353" s="34" t="str">
        <f t="shared" si="89"/>
        <v xml:space="preserve"> </v>
      </c>
      <c r="L353" s="34">
        <f t="shared" si="90"/>
        <v>-1</v>
      </c>
      <c r="M353" s="34" t="str">
        <f t="shared" si="87"/>
        <v/>
      </c>
      <c r="N353" s="40">
        <f t="shared" si="88"/>
        <v>-1.8083182640144665E-3</v>
      </c>
    </row>
    <row r="354" spans="1:14" ht="25.5" x14ac:dyDescent="0.2">
      <c r="A354" s="27"/>
      <c r="B354" s="29" t="s">
        <v>328</v>
      </c>
      <c r="C354" s="39">
        <v>0</v>
      </c>
      <c r="D354" s="33">
        <v>1</v>
      </c>
      <c r="E354" s="33">
        <v>0</v>
      </c>
      <c r="F354" s="33">
        <v>0</v>
      </c>
      <c r="G354" s="34" t="str">
        <f t="shared" si="83"/>
        <v/>
      </c>
      <c r="H354" s="34">
        <f t="shared" si="84"/>
        <v>1.8083182640144665E-3</v>
      </c>
      <c r="I354" s="34" t="str">
        <f t="shared" si="85"/>
        <v/>
      </c>
      <c r="J354" s="34" t="str">
        <f t="shared" si="86"/>
        <v/>
      </c>
      <c r="K354" s="34" t="str">
        <f t="shared" si="89"/>
        <v xml:space="preserve"> </v>
      </c>
      <c r="L354" s="34">
        <f t="shared" si="90"/>
        <v>-1</v>
      </c>
      <c r="M354" s="34" t="str">
        <f t="shared" si="87"/>
        <v/>
      </c>
      <c r="N354" s="40">
        <f t="shared" si="88"/>
        <v>-1.8083182640144665E-3</v>
      </c>
    </row>
    <row r="355" spans="1:14" ht="25.5" x14ac:dyDescent="0.2">
      <c r="A355" s="27"/>
      <c r="B355" s="29" t="s">
        <v>329</v>
      </c>
      <c r="C355" s="39">
        <v>0</v>
      </c>
      <c r="D355" s="33">
        <v>0</v>
      </c>
      <c r="E355" s="33">
        <v>0</v>
      </c>
      <c r="F355" s="33">
        <v>0</v>
      </c>
      <c r="G355" s="34" t="str">
        <f t="shared" si="83"/>
        <v/>
      </c>
      <c r="H355" s="34" t="str">
        <f t="shared" si="84"/>
        <v/>
      </c>
      <c r="I355" s="34" t="str">
        <f t="shared" si="85"/>
        <v/>
      </c>
      <c r="J355" s="34" t="str">
        <f t="shared" si="86"/>
        <v/>
      </c>
      <c r="K355" s="34" t="str">
        <f t="shared" si="89"/>
        <v xml:space="preserve"> </v>
      </c>
      <c r="L355" s="34" t="str">
        <f t="shared" si="90"/>
        <v xml:space="preserve"> </v>
      </c>
      <c r="M355" s="34" t="str">
        <f t="shared" si="87"/>
        <v/>
      </c>
      <c r="N355" s="40" t="str">
        <f t="shared" si="88"/>
        <v/>
      </c>
    </row>
    <row r="356" spans="1:14" x14ac:dyDescent="0.2">
      <c r="A356" s="27"/>
      <c r="B356" s="29" t="s">
        <v>330</v>
      </c>
      <c r="C356" s="39">
        <v>0</v>
      </c>
      <c r="D356" s="33">
        <v>5</v>
      </c>
      <c r="E356" s="33">
        <v>0</v>
      </c>
      <c r="F356" s="33">
        <v>0</v>
      </c>
      <c r="G356" s="34" t="str">
        <f t="shared" si="83"/>
        <v/>
      </c>
      <c r="H356" s="34">
        <f t="shared" si="84"/>
        <v>9.0415913200723331E-3</v>
      </c>
      <c r="I356" s="34" t="str">
        <f t="shared" si="85"/>
        <v/>
      </c>
      <c r="J356" s="34" t="str">
        <f t="shared" si="86"/>
        <v/>
      </c>
      <c r="K356" s="34" t="str">
        <f t="shared" si="89"/>
        <v xml:space="preserve"> </v>
      </c>
      <c r="L356" s="34">
        <f t="shared" si="90"/>
        <v>-1</v>
      </c>
      <c r="M356" s="34" t="str">
        <f t="shared" si="87"/>
        <v/>
      </c>
      <c r="N356" s="40">
        <f t="shared" si="88"/>
        <v>-9.0415913200723331E-3</v>
      </c>
    </row>
    <row r="357" spans="1:14" ht="25.5" x14ac:dyDescent="0.2">
      <c r="A357" s="27"/>
      <c r="B357" s="29" t="s">
        <v>331</v>
      </c>
      <c r="C357" s="39">
        <v>0</v>
      </c>
      <c r="D357" s="33">
        <v>0</v>
      </c>
      <c r="E357" s="33">
        <v>0</v>
      </c>
      <c r="F357" s="33">
        <v>0</v>
      </c>
      <c r="G357" s="34" t="str">
        <f t="shared" si="83"/>
        <v/>
      </c>
      <c r="H357" s="34" t="str">
        <f t="shared" si="84"/>
        <v/>
      </c>
      <c r="I357" s="34" t="str">
        <f t="shared" si="85"/>
        <v/>
      </c>
      <c r="J357" s="34" t="str">
        <f t="shared" si="86"/>
        <v/>
      </c>
      <c r="K357" s="34" t="str">
        <f t="shared" si="89"/>
        <v xml:space="preserve"> </v>
      </c>
      <c r="L357" s="34" t="str">
        <f t="shared" si="90"/>
        <v xml:space="preserve"> </v>
      </c>
      <c r="M357" s="34" t="str">
        <f t="shared" si="87"/>
        <v/>
      </c>
      <c r="N357" s="40" t="str">
        <f t="shared" si="88"/>
        <v/>
      </c>
    </row>
    <row r="358" spans="1:14" ht="28.5" customHeight="1" x14ac:dyDescent="0.2">
      <c r="A358" s="27"/>
      <c r="B358" s="29" t="s">
        <v>332</v>
      </c>
      <c r="C358" s="39">
        <v>0</v>
      </c>
      <c r="D358" s="33">
        <v>0</v>
      </c>
      <c r="E358" s="33">
        <v>0</v>
      </c>
      <c r="F358" s="33">
        <v>1</v>
      </c>
      <c r="G358" s="34" t="str">
        <f t="shared" si="83"/>
        <v/>
      </c>
      <c r="H358" s="34" t="str">
        <f t="shared" si="84"/>
        <v/>
      </c>
      <c r="I358" s="34" t="str">
        <f t="shared" si="85"/>
        <v/>
      </c>
      <c r="J358" s="34">
        <f t="shared" si="86"/>
        <v>2.5062656641604009E-3</v>
      </c>
      <c r="K358" s="34" t="str">
        <f t="shared" si="89"/>
        <v xml:space="preserve"> </v>
      </c>
      <c r="L358" s="34">
        <f t="shared" si="90"/>
        <v>1</v>
      </c>
      <c r="M358" s="34" t="str">
        <f t="shared" si="87"/>
        <v/>
      </c>
      <c r="N358" s="40" t="str">
        <f t="shared" si="88"/>
        <v/>
      </c>
    </row>
    <row r="359" spans="1:14" ht="25.5" x14ac:dyDescent="0.2">
      <c r="A359" s="27"/>
      <c r="B359" s="29" t="s">
        <v>333</v>
      </c>
      <c r="C359" s="39">
        <v>0</v>
      </c>
      <c r="D359" s="33">
        <v>0</v>
      </c>
      <c r="E359" s="33">
        <v>0</v>
      </c>
      <c r="F359" s="33">
        <v>0</v>
      </c>
      <c r="G359" s="34" t="str">
        <f t="shared" si="83"/>
        <v/>
      </c>
      <c r="H359" s="34" t="str">
        <f t="shared" si="84"/>
        <v/>
      </c>
      <c r="I359" s="34" t="str">
        <f t="shared" si="85"/>
        <v/>
      </c>
      <c r="J359" s="34" t="str">
        <f t="shared" si="86"/>
        <v/>
      </c>
      <c r="K359" s="34" t="str">
        <f t="shared" si="89"/>
        <v xml:space="preserve"> </v>
      </c>
      <c r="L359" s="34" t="str">
        <f t="shared" si="90"/>
        <v xml:space="preserve"> </v>
      </c>
      <c r="M359" s="34" t="str">
        <f t="shared" si="87"/>
        <v/>
      </c>
      <c r="N359" s="40" t="str">
        <f t="shared" si="88"/>
        <v/>
      </c>
    </row>
    <row r="360" spans="1:14" ht="25.5" x14ac:dyDescent="0.2">
      <c r="A360" s="27"/>
      <c r="B360" s="29" t="s">
        <v>334</v>
      </c>
      <c r="C360" s="39">
        <v>0</v>
      </c>
      <c r="D360" s="33">
        <v>0</v>
      </c>
      <c r="E360" s="33">
        <v>0</v>
      </c>
      <c r="F360" s="33">
        <v>0</v>
      </c>
      <c r="G360" s="34" t="str">
        <f t="shared" si="83"/>
        <v/>
      </c>
      <c r="H360" s="34" t="str">
        <f t="shared" si="84"/>
        <v/>
      </c>
      <c r="I360" s="34" t="str">
        <f t="shared" si="85"/>
        <v/>
      </c>
      <c r="J360" s="34" t="str">
        <f t="shared" si="86"/>
        <v/>
      </c>
      <c r="K360" s="34" t="str">
        <f t="shared" si="89"/>
        <v xml:space="preserve"> </v>
      </c>
      <c r="L360" s="34" t="str">
        <f t="shared" si="90"/>
        <v xml:space="preserve"> </v>
      </c>
      <c r="M360" s="34" t="str">
        <f t="shared" si="87"/>
        <v/>
      </c>
      <c r="N360" s="40" t="str">
        <f t="shared" si="88"/>
        <v/>
      </c>
    </row>
    <row r="361" spans="1:14" x14ac:dyDescent="0.2">
      <c r="A361" s="27"/>
      <c r="B361" s="29" t="s">
        <v>335</v>
      </c>
      <c r="C361" s="39">
        <v>0</v>
      </c>
      <c r="D361" s="33">
        <v>1</v>
      </c>
      <c r="E361" s="33">
        <v>0</v>
      </c>
      <c r="F361" s="33">
        <v>0</v>
      </c>
      <c r="G361" s="34" t="str">
        <f t="shared" si="83"/>
        <v/>
      </c>
      <c r="H361" s="34">
        <f t="shared" si="84"/>
        <v>1.8083182640144665E-3</v>
      </c>
      <c r="I361" s="34" t="str">
        <f t="shared" si="85"/>
        <v/>
      </c>
      <c r="J361" s="34" t="str">
        <f t="shared" si="86"/>
        <v/>
      </c>
      <c r="K361" s="34" t="str">
        <f t="shared" si="89"/>
        <v xml:space="preserve"> </v>
      </c>
      <c r="L361" s="34">
        <f t="shared" si="90"/>
        <v>-1</v>
      </c>
      <c r="M361" s="34" t="str">
        <f t="shared" si="87"/>
        <v/>
      </c>
      <c r="N361" s="40">
        <f t="shared" si="88"/>
        <v>-1.8083182640144665E-3</v>
      </c>
    </row>
    <row r="362" spans="1:14" x14ac:dyDescent="0.2">
      <c r="A362" s="27"/>
      <c r="B362" s="29" t="s">
        <v>336</v>
      </c>
      <c r="C362" s="39">
        <v>1</v>
      </c>
      <c r="D362" s="33">
        <v>0</v>
      </c>
      <c r="E362" s="33">
        <v>0</v>
      </c>
      <c r="F362" s="33">
        <v>0</v>
      </c>
      <c r="G362" s="34">
        <f t="shared" si="83"/>
        <v>1.6000000000000001E-3</v>
      </c>
      <c r="H362" s="34" t="str">
        <f t="shared" si="84"/>
        <v/>
      </c>
      <c r="I362" s="34" t="str">
        <f t="shared" si="85"/>
        <v/>
      </c>
      <c r="J362" s="34" t="str">
        <f t="shared" si="86"/>
        <v/>
      </c>
      <c r="K362" s="34">
        <f t="shared" si="89"/>
        <v>-1</v>
      </c>
      <c r="L362" s="34" t="str">
        <f t="shared" si="90"/>
        <v xml:space="preserve"> </v>
      </c>
      <c r="M362" s="34">
        <f t="shared" si="87"/>
        <v>-1.6000000000000001E-3</v>
      </c>
      <c r="N362" s="40" t="str">
        <f t="shared" si="88"/>
        <v/>
      </c>
    </row>
    <row r="363" spans="1:14" ht="26.25" thickBot="1" x14ac:dyDescent="0.25">
      <c r="A363" s="27"/>
      <c r="B363" s="30" t="s">
        <v>337</v>
      </c>
      <c r="C363" s="41">
        <v>0</v>
      </c>
      <c r="D363" s="42">
        <v>0</v>
      </c>
      <c r="E363" s="42">
        <v>0</v>
      </c>
      <c r="F363" s="42">
        <v>1</v>
      </c>
      <c r="G363" s="43" t="str">
        <f t="shared" si="83"/>
        <v/>
      </c>
      <c r="H363" s="43" t="str">
        <f t="shared" si="84"/>
        <v/>
      </c>
      <c r="I363" s="43" t="str">
        <f t="shared" si="85"/>
        <v/>
      </c>
      <c r="J363" s="43">
        <f t="shared" si="86"/>
        <v>2.5062656641604009E-3</v>
      </c>
      <c r="K363" s="43" t="str">
        <f t="shared" si="89"/>
        <v xml:space="preserve"> </v>
      </c>
      <c r="L363" s="43">
        <f t="shared" si="90"/>
        <v>1</v>
      </c>
      <c r="M363" s="43" t="str">
        <f t="shared" si="87"/>
        <v/>
      </c>
      <c r="N363" s="44" t="str">
        <f t="shared" si="88"/>
        <v/>
      </c>
    </row>
    <row r="364" spans="1:14" x14ac:dyDescent="0.2">
      <c r="A364" s="27"/>
    </row>
    <row r="365" spans="1:14" x14ac:dyDescent="0.2">
      <c r="A365" s="27"/>
    </row>
    <row r="366" spans="1:14" x14ac:dyDescent="0.2">
      <c r="A366" s="27"/>
    </row>
    <row r="367" spans="1:14" ht="15.75" thickBot="1" x14ac:dyDescent="0.25">
      <c r="A367" s="27"/>
    </row>
    <row r="368" spans="1:14" ht="29.25" customHeight="1" thickBot="1" x14ac:dyDescent="0.25">
      <c r="A368" s="27"/>
      <c r="B368" s="45" t="s">
        <v>2</v>
      </c>
      <c r="C368" s="48" t="s">
        <v>667</v>
      </c>
      <c r="D368" s="49"/>
      <c r="E368" s="49"/>
      <c r="F368" s="50"/>
      <c r="G368" s="48" t="s">
        <v>3</v>
      </c>
      <c r="H368" s="49"/>
      <c r="I368" s="49"/>
      <c r="J368" s="49"/>
      <c r="K368" s="48" t="s">
        <v>666</v>
      </c>
      <c r="L368" s="51"/>
      <c r="M368" s="48" t="s">
        <v>4</v>
      </c>
      <c r="N368" s="51"/>
    </row>
    <row r="369" spans="1:14" ht="15.75" thickBot="1" x14ac:dyDescent="0.25">
      <c r="A369" s="27"/>
      <c r="B369" s="46"/>
      <c r="C369" s="54">
        <v>2022</v>
      </c>
      <c r="D369" s="55"/>
      <c r="E369" s="56">
        <v>2023</v>
      </c>
      <c r="F369" s="55"/>
      <c r="G369" s="57">
        <v>2022</v>
      </c>
      <c r="H369" s="55"/>
      <c r="I369" s="56">
        <v>2023</v>
      </c>
      <c r="J369" s="58"/>
      <c r="K369" s="52"/>
      <c r="L369" s="53"/>
      <c r="M369" s="52"/>
      <c r="N369" s="53"/>
    </row>
    <row r="370" spans="1:14" ht="15.75" thickBot="1" x14ac:dyDescent="0.25">
      <c r="A370" s="27"/>
      <c r="B370" s="47"/>
      <c r="C370" s="9" t="s">
        <v>5</v>
      </c>
      <c r="D370" s="9" t="s">
        <v>6</v>
      </c>
      <c r="E370" s="9" t="s">
        <v>5</v>
      </c>
      <c r="F370" s="9" t="s">
        <v>6</v>
      </c>
      <c r="G370" s="9" t="s">
        <v>5</v>
      </c>
      <c r="H370" s="9" t="s">
        <v>6</v>
      </c>
      <c r="I370" s="9" t="s">
        <v>5</v>
      </c>
      <c r="J370" s="9" t="s">
        <v>6</v>
      </c>
      <c r="K370" s="9" t="s">
        <v>5</v>
      </c>
      <c r="L370" s="9" t="s">
        <v>6</v>
      </c>
      <c r="M370" s="9" t="s">
        <v>5</v>
      </c>
      <c r="N370" s="9" t="s">
        <v>6</v>
      </c>
    </row>
    <row r="371" spans="1:14" ht="15.75" thickBot="1" x14ac:dyDescent="0.25">
      <c r="A371" s="27"/>
      <c r="B371" s="10" t="s">
        <v>10</v>
      </c>
      <c r="C371" s="31">
        <f>SUM(C372:C604)</f>
        <v>2640</v>
      </c>
      <c r="D371" s="31">
        <f>SUM(D372:D604)</f>
        <v>2492</v>
      </c>
      <c r="E371" s="31">
        <f>SUM(E372:E604)</f>
        <v>4193</v>
      </c>
      <c r="F371" s="31">
        <f>SUM(F372:F604)</f>
        <v>3201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0.58825757575757576</v>
      </c>
      <c r="L371" s="32">
        <f>+IF(AND(D371=0,F371=0),"",IF(D371=0,1,IF(F371=0,-1,(F371-D371)/D371)))</f>
        <v>0.2845104333868379</v>
      </c>
      <c r="M371" s="32">
        <f t="shared" ref="M371:M434" si="95">+IF(OR(AND(G371=""),(K371="")),"",G371*K371)</f>
        <v>0.58825757575757576</v>
      </c>
      <c r="N371" s="32">
        <f t="shared" ref="N371:N434" si="96">+IF(OR(AND(H371=""),(L371="")),"",H371*L371)</f>
        <v>0.2845104333868379</v>
      </c>
    </row>
    <row r="372" spans="1:14" x14ac:dyDescent="0.2">
      <c r="A372" s="27"/>
      <c r="B372" s="28" t="s">
        <v>338</v>
      </c>
      <c r="C372" s="35">
        <v>2</v>
      </c>
      <c r="D372" s="36">
        <v>0</v>
      </c>
      <c r="E372" s="36">
        <v>6</v>
      </c>
      <c r="F372" s="36">
        <v>0</v>
      </c>
      <c r="G372" s="37">
        <f t="shared" si="91"/>
        <v>7.5757575757575758E-4</v>
      </c>
      <c r="H372" s="37" t="str">
        <f t="shared" si="92"/>
        <v/>
      </c>
      <c r="I372" s="37">
        <f t="shared" si="93"/>
        <v>1.4309563558311473E-3</v>
      </c>
      <c r="J372" s="37" t="str">
        <f t="shared" si="94"/>
        <v/>
      </c>
      <c r="K372" s="37">
        <f t="shared" ref="K372:K435" si="97">+IF(AND(C372=0,E372=0)," ",IF(C372=0,1,IF(E372=0,-1,(E372-C372)/C372)))</f>
        <v>2</v>
      </c>
      <c r="L372" s="37" t="str">
        <f t="shared" ref="L372:L435" si="98">+IF(AND(D372=0,F372=0)," ",IF(D372=0,1,IF(F372=0,-1,(F372-D372)/D372)))</f>
        <v xml:space="preserve"> </v>
      </c>
      <c r="M372" s="37">
        <f t="shared" si="95"/>
        <v>1.5151515151515152E-3</v>
      </c>
      <c r="N372" s="38" t="str">
        <f t="shared" si="96"/>
        <v/>
      </c>
    </row>
    <row r="373" spans="1:14" x14ac:dyDescent="0.2">
      <c r="A373" s="27"/>
      <c r="B373" s="29" t="s">
        <v>339</v>
      </c>
      <c r="C373" s="39">
        <v>0</v>
      </c>
      <c r="D373" s="33">
        <v>0</v>
      </c>
      <c r="E373" s="33">
        <v>2</v>
      </c>
      <c r="F373" s="33">
        <v>0</v>
      </c>
      <c r="G373" s="34" t="str">
        <f t="shared" si="91"/>
        <v/>
      </c>
      <c r="H373" s="34" t="str">
        <f t="shared" si="92"/>
        <v/>
      </c>
      <c r="I373" s="34">
        <f t="shared" si="93"/>
        <v>4.7698545194371572E-4</v>
      </c>
      <c r="J373" s="34" t="str">
        <f t="shared" si="94"/>
        <v/>
      </c>
      <c r="K373" s="34">
        <f t="shared" si="97"/>
        <v>1</v>
      </c>
      <c r="L373" s="34" t="str">
        <f t="shared" si="98"/>
        <v xml:space="preserve"> </v>
      </c>
      <c r="M373" s="34" t="str">
        <f t="shared" si="95"/>
        <v/>
      </c>
      <c r="N373" s="40" t="str">
        <f t="shared" si="96"/>
        <v/>
      </c>
    </row>
    <row r="374" spans="1:14" x14ac:dyDescent="0.2">
      <c r="A374" s="27"/>
      <c r="B374" s="29" t="s">
        <v>340</v>
      </c>
      <c r="C374" s="39">
        <v>0</v>
      </c>
      <c r="D374" s="33">
        <v>1</v>
      </c>
      <c r="E374" s="33">
        <v>4</v>
      </c>
      <c r="F374" s="33">
        <v>3</v>
      </c>
      <c r="G374" s="34" t="str">
        <f t="shared" si="91"/>
        <v/>
      </c>
      <c r="H374" s="34">
        <f t="shared" si="92"/>
        <v>4.0128410914927769E-4</v>
      </c>
      <c r="I374" s="34">
        <f t="shared" si="93"/>
        <v>9.5397090388743143E-4</v>
      </c>
      <c r="J374" s="34">
        <f t="shared" si="94"/>
        <v>9.372071227741331E-4</v>
      </c>
      <c r="K374" s="34">
        <f t="shared" si="97"/>
        <v>1</v>
      </c>
      <c r="L374" s="34">
        <f t="shared" si="98"/>
        <v>2</v>
      </c>
      <c r="M374" s="34" t="str">
        <f t="shared" si="95"/>
        <v/>
      </c>
      <c r="N374" s="40">
        <f t="shared" si="96"/>
        <v>8.0256821829855537E-4</v>
      </c>
    </row>
    <row r="375" spans="1:14" x14ac:dyDescent="0.2">
      <c r="A375" s="27"/>
      <c r="B375" s="29" t="s">
        <v>341</v>
      </c>
      <c r="C375" s="39">
        <v>0</v>
      </c>
      <c r="D375" s="33">
        <v>0</v>
      </c>
      <c r="E375" s="33">
        <v>0</v>
      </c>
      <c r="F375" s="33">
        <v>0</v>
      </c>
      <c r="G375" s="34" t="str">
        <f t="shared" si="91"/>
        <v/>
      </c>
      <c r="H375" s="34" t="str">
        <f t="shared" si="92"/>
        <v/>
      </c>
      <c r="I375" s="34" t="str">
        <f t="shared" si="93"/>
        <v/>
      </c>
      <c r="J375" s="34" t="str">
        <f t="shared" si="94"/>
        <v/>
      </c>
      <c r="K375" s="34" t="str">
        <f t="shared" si="97"/>
        <v xml:space="preserve"> </v>
      </c>
      <c r="L375" s="34" t="str">
        <f t="shared" si="98"/>
        <v xml:space="preserve"> </v>
      </c>
      <c r="M375" s="34" t="str">
        <f t="shared" si="95"/>
        <v/>
      </c>
      <c r="N375" s="40" t="str">
        <f t="shared" si="96"/>
        <v/>
      </c>
    </row>
    <row r="376" spans="1:14" x14ac:dyDescent="0.2">
      <c r="A376" s="27"/>
      <c r="B376" s="29" t="s">
        <v>342</v>
      </c>
      <c r="C376" s="39">
        <v>0</v>
      </c>
      <c r="D376" s="33">
        <v>0</v>
      </c>
      <c r="E376" s="33">
        <v>0</v>
      </c>
      <c r="F376" s="33">
        <v>2</v>
      </c>
      <c r="G376" s="34" t="str">
        <f t="shared" si="91"/>
        <v/>
      </c>
      <c r="H376" s="34" t="str">
        <f t="shared" si="92"/>
        <v/>
      </c>
      <c r="I376" s="34" t="str">
        <f t="shared" si="93"/>
        <v/>
      </c>
      <c r="J376" s="34">
        <f t="shared" si="94"/>
        <v>6.248047485160887E-4</v>
      </c>
      <c r="K376" s="34" t="str">
        <f t="shared" si="97"/>
        <v xml:space="preserve"> </v>
      </c>
      <c r="L376" s="34">
        <f t="shared" si="98"/>
        <v>1</v>
      </c>
      <c r="M376" s="34" t="str">
        <f t="shared" si="95"/>
        <v/>
      </c>
      <c r="N376" s="40" t="str">
        <f t="shared" si="96"/>
        <v/>
      </c>
    </row>
    <row r="377" spans="1:14" x14ac:dyDescent="0.2">
      <c r="A377" s="27"/>
      <c r="B377" s="29" t="s">
        <v>343</v>
      </c>
      <c r="C377" s="39">
        <v>13</v>
      </c>
      <c r="D377" s="33">
        <v>7</v>
      </c>
      <c r="E377" s="33">
        <v>25</v>
      </c>
      <c r="F377" s="33">
        <v>6</v>
      </c>
      <c r="G377" s="34">
        <f t="shared" si="91"/>
        <v>4.9242424242424239E-3</v>
      </c>
      <c r="H377" s="34">
        <f t="shared" si="92"/>
        <v>2.8089887640449437E-3</v>
      </c>
      <c r="I377" s="34">
        <f t="shared" si="93"/>
        <v>5.9623181492964462E-3</v>
      </c>
      <c r="J377" s="34">
        <f t="shared" si="94"/>
        <v>1.8744142455482662E-3</v>
      </c>
      <c r="K377" s="34">
        <f t="shared" si="97"/>
        <v>0.92307692307692313</v>
      </c>
      <c r="L377" s="34">
        <f t="shared" si="98"/>
        <v>-0.14285714285714285</v>
      </c>
      <c r="M377" s="34">
        <f t="shared" si="95"/>
        <v>4.5454545454545452E-3</v>
      </c>
      <c r="N377" s="40">
        <f t="shared" si="96"/>
        <v>-4.0128410914927763E-4</v>
      </c>
    </row>
    <row r="378" spans="1:14" x14ac:dyDescent="0.2">
      <c r="A378" s="27"/>
      <c r="B378" s="29" t="s">
        <v>344</v>
      </c>
      <c r="C378" s="39">
        <v>197</v>
      </c>
      <c r="D378" s="33">
        <v>325</v>
      </c>
      <c r="E378" s="33">
        <v>3</v>
      </c>
      <c r="F378" s="33">
        <v>2</v>
      </c>
      <c r="G378" s="34">
        <f t="shared" si="91"/>
        <v>7.4621212121212116E-2</v>
      </c>
      <c r="H378" s="34">
        <f t="shared" si="92"/>
        <v>0.13041733547351525</v>
      </c>
      <c r="I378" s="34">
        <f t="shared" si="93"/>
        <v>7.1547817791557363E-4</v>
      </c>
      <c r="J378" s="34">
        <f t="shared" si="94"/>
        <v>6.248047485160887E-4</v>
      </c>
      <c r="K378" s="34">
        <f t="shared" si="97"/>
        <v>-0.98477157360406087</v>
      </c>
      <c r="L378" s="34">
        <f t="shared" si="98"/>
        <v>-0.99384615384615382</v>
      </c>
      <c r="M378" s="34">
        <f t="shared" si="95"/>
        <v>-7.3484848484848472E-2</v>
      </c>
      <c r="N378" s="40">
        <f t="shared" si="96"/>
        <v>-0.1296147672552167</v>
      </c>
    </row>
    <row r="379" spans="1:14" x14ac:dyDescent="0.2">
      <c r="A379" s="27"/>
      <c r="B379" s="29" t="s">
        <v>345</v>
      </c>
      <c r="C379" s="39">
        <v>0</v>
      </c>
      <c r="D379" s="33">
        <v>0</v>
      </c>
      <c r="E379" s="33">
        <v>1</v>
      </c>
      <c r="F379" s="33">
        <v>0</v>
      </c>
      <c r="G379" s="34" t="str">
        <f t="shared" si="91"/>
        <v/>
      </c>
      <c r="H379" s="34" t="str">
        <f t="shared" si="92"/>
        <v/>
      </c>
      <c r="I379" s="34">
        <f t="shared" si="93"/>
        <v>2.3849272597185786E-4</v>
      </c>
      <c r="J379" s="34" t="str">
        <f t="shared" si="94"/>
        <v/>
      </c>
      <c r="K379" s="34">
        <f t="shared" si="97"/>
        <v>1</v>
      </c>
      <c r="L379" s="34" t="str">
        <f t="shared" si="98"/>
        <v xml:space="preserve"> </v>
      </c>
      <c r="M379" s="34" t="str">
        <f t="shared" si="95"/>
        <v/>
      </c>
      <c r="N379" s="40" t="str">
        <f t="shared" si="96"/>
        <v/>
      </c>
    </row>
    <row r="380" spans="1:14" x14ac:dyDescent="0.2">
      <c r="A380" s="27"/>
      <c r="B380" s="29" t="s">
        <v>346</v>
      </c>
      <c r="C380" s="39">
        <v>1</v>
      </c>
      <c r="D380" s="33">
        <v>1</v>
      </c>
      <c r="E380" s="33">
        <v>1</v>
      </c>
      <c r="F380" s="33">
        <v>0</v>
      </c>
      <c r="G380" s="34">
        <f t="shared" si="91"/>
        <v>3.7878787878787879E-4</v>
      </c>
      <c r="H380" s="34">
        <f t="shared" si="92"/>
        <v>4.0128410914927769E-4</v>
      </c>
      <c r="I380" s="34">
        <f t="shared" si="93"/>
        <v>2.3849272597185786E-4</v>
      </c>
      <c r="J380" s="34" t="str">
        <f t="shared" si="94"/>
        <v/>
      </c>
      <c r="K380" s="34">
        <f t="shared" si="97"/>
        <v>0</v>
      </c>
      <c r="L380" s="34">
        <f t="shared" si="98"/>
        <v>-1</v>
      </c>
      <c r="M380" s="34">
        <f t="shared" si="95"/>
        <v>0</v>
      </c>
      <c r="N380" s="40">
        <f t="shared" si="96"/>
        <v>-4.0128410914927769E-4</v>
      </c>
    </row>
    <row r="381" spans="1:14" x14ac:dyDescent="0.2">
      <c r="A381" s="27"/>
      <c r="B381" s="29" t="s">
        <v>347</v>
      </c>
      <c r="C381" s="39">
        <v>0</v>
      </c>
      <c r="D381" s="33">
        <v>0</v>
      </c>
      <c r="E381" s="33">
        <v>0</v>
      </c>
      <c r="F381" s="33">
        <v>0</v>
      </c>
      <c r="G381" s="34" t="str">
        <f t="shared" si="91"/>
        <v/>
      </c>
      <c r="H381" s="34" t="str">
        <f t="shared" si="92"/>
        <v/>
      </c>
      <c r="I381" s="34" t="str">
        <f t="shared" si="93"/>
        <v/>
      </c>
      <c r="J381" s="34" t="str">
        <f t="shared" si="94"/>
        <v/>
      </c>
      <c r="K381" s="34" t="str">
        <f t="shared" si="97"/>
        <v xml:space="preserve"> </v>
      </c>
      <c r="L381" s="34" t="str">
        <f t="shared" si="98"/>
        <v xml:space="preserve"> </v>
      </c>
      <c r="M381" s="34" t="str">
        <f t="shared" si="95"/>
        <v/>
      </c>
      <c r="N381" s="40" t="str">
        <f t="shared" si="96"/>
        <v/>
      </c>
    </row>
    <row r="382" spans="1:14" x14ac:dyDescent="0.2">
      <c r="A382" s="27"/>
      <c r="B382" s="29" t="s">
        <v>348</v>
      </c>
      <c r="C382" s="39">
        <v>0</v>
      </c>
      <c r="D382" s="33">
        <v>0</v>
      </c>
      <c r="E382" s="33">
        <v>0</v>
      </c>
      <c r="F382" s="33">
        <v>0</v>
      </c>
      <c r="G382" s="34" t="str">
        <f t="shared" si="91"/>
        <v/>
      </c>
      <c r="H382" s="34" t="str">
        <f t="shared" si="92"/>
        <v/>
      </c>
      <c r="I382" s="34" t="str">
        <f t="shared" si="93"/>
        <v/>
      </c>
      <c r="J382" s="34" t="str">
        <f t="shared" si="94"/>
        <v/>
      </c>
      <c r="K382" s="34" t="str">
        <f t="shared" si="97"/>
        <v xml:space="preserve"> </v>
      </c>
      <c r="L382" s="34" t="str">
        <f t="shared" si="98"/>
        <v xml:space="preserve"> </v>
      </c>
      <c r="M382" s="34" t="str">
        <f t="shared" si="95"/>
        <v/>
      </c>
      <c r="N382" s="40" t="str">
        <f t="shared" si="96"/>
        <v/>
      </c>
    </row>
    <row r="383" spans="1:14" x14ac:dyDescent="0.2">
      <c r="A383" s="27"/>
      <c r="B383" s="29" t="s">
        <v>349</v>
      </c>
      <c r="C383" s="39">
        <v>62</v>
      </c>
      <c r="D383" s="33">
        <v>36</v>
      </c>
      <c r="E383" s="33">
        <v>52</v>
      </c>
      <c r="F383" s="33">
        <v>23</v>
      </c>
      <c r="G383" s="34">
        <f t="shared" si="91"/>
        <v>2.3484848484848483E-2</v>
      </c>
      <c r="H383" s="34">
        <f t="shared" si="92"/>
        <v>1.4446227929373997E-2</v>
      </c>
      <c r="I383" s="34">
        <f t="shared" si="93"/>
        <v>1.2401621750536608E-2</v>
      </c>
      <c r="J383" s="34">
        <f t="shared" si="94"/>
        <v>7.1852546079350203E-3</v>
      </c>
      <c r="K383" s="34">
        <f t="shared" si="97"/>
        <v>-0.16129032258064516</v>
      </c>
      <c r="L383" s="34">
        <f t="shared" si="98"/>
        <v>-0.3611111111111111</v>
      </c>
      <c r="M383" s="34">
        <f t="shared" si="95"/>
        <v>-3.7878787878787876E-3</v>
      </c>
      <c r="N383" s="40">
        <f t="shared" si="96"/>
        <v>-5.2166934189406102E-3</v>
      </c>
    </row>
    <row r="384" spans="1:14" x14ac:dyDescent="0.2">
      <c r="A384" s="27"/>
      <c r="B384" s="29" t="s">
        <v>350</v>
      </c>
      <c r="C384" s="39">
        <v>4</v>
      </c>
      <c r="D384" s="33">
        <v>1</v>
      </c>
      <c r="E384" s="33">
        <v>4</v>
      </c>
      <c r="F384" s="33">
        <v>1</v>
      </c>
      <c r="G384" s="34">
        <f t="shared" si="91"/>
        <v>1.5151515151515152E-3</v>
      </c>
      <c r="H384" s="34">
        <f t="shared" si="92"/>
        <v>4.0128410914927769E-4</v>
      </c>
      <c r="I384" s="34">
        <f t="shared" si="93"/>
        <v>9.5397090388743143E-4</v>
      </c>
      <c r="J384" s="34">
        <f t="shared" si="94"/>
        <v>3.1240237425804435E-4</v>
      </c>
      <c r="K384" s="34">
        <f t="shared" si="97"/>
        <v>0</v>
      </c>
      <c r="L384" s="34">
        <f t="shared" si="98"/>
        <v>0</v>
      </c>
      <c r="M384" s="34">
        <f t="shared" si="95"/>
        <v>0</v>
      </c>
      <c r="N384" s="40">
        <f t="shared" si="96"/>
        <v>0</v>
      </c>
    </row>
    <row r="385" spans="1:14" x14ac:dyDescent="0.2">
      <c r="A385" s="27"/>
      <c r="B385" s="29" t="s">
        <v>351</v>
      </c>
      <c r="C385" s="39">
        <v>1</v>
      </c>
      <c r="D385" s="33">
        <v>0</v>
      </c>
      <c r="E385" s="33">
        <v>0</v>
      </c>
      <c r="F385" s="33">
        <v>0</v>
      </c>
      <c r="G385" s="34">
        <f t="shared" si="91"/>
        <v>3.7878787878787879E-4</v>
      </c>
      <c r="H385" s="34" t="str">
        <f t="shared" si="92"/>
        <v/>
      </c>
      <c r="I385" s="34" t="str">
        <f t="shared" si="93"/>
        <v/>
      </c>
      <c r="J385" s="34" t="str">
        <f t="shared" si="94"/>
        <v/>
      </c>
      <c r="K385" s="34">
        <f t="shared" si="97"/>
        <v>-1</v>
      </c>
      <c r="L385" s="34" t="str">
        <f t="shared" si="98"/>
        <v xml:space="preserve"> </v>
      </c>
      <c r="M385" s="34">
        <f t="shared" si="95"/>
        <v>-3.7878787878787879E-4</v>
      </c>
      <c r="N385" s="40" t="str">
        <f t="shared" si="96"/>
        <v/>
      </c>
    </row>
    <row r="386" spans="1:14" x14ac:dyDescent="0.2">
      <c r="A386" s="27"/>
      <c r="B386" s="29" t="s">
        <v>352</v>
      </c>
      <c r="C386" s="39">
        <v>39</v>
      </c>
      <c r="D386" s="33">
        <v>12</v>
      </c>
      <c r="E386" s="33">
        <v>0</v>
      </c>
      <c r="F386" s="33">
        <v>5</v>
      </c>
      <c r="G386" s="34">
        <f t="shared" si="91"/>
        <v>1.4772727272727272E-2</v>
      </c>
      <c r="H386" s="34">
        <f t="shared" si="92"/>
        <v>4.815409309791332E-3</v>
      </c>
      <c r="I386" s="34" t="str">
        <f t="shared" si="93"/>
        <v/>
      </c>
      <c r="J386" s="34">
        <f t="shared" si="94"/>
        <v>1.5620118712902219E-3</v>
      </c>
      <c r="K386" s="34">
        <f t="shared" si="97"/>
        <v>-1</v>
      </c>
      <c r="L386" s="34">
        <f t="shared" si="98"/>
        <v>-0.58333333333333337</v>
      </c>
      <c r="M386" s="34">
        <f t="shared" si="95"/>
        <v>-1.4772727272727272E-2</v>
      </c>
      <c r="N386" s="40">
        <f t="shared" si="96"/>
        <v>-2.8089887640449437E-3</v>
      </c>
    </row>
    <row r="387" spans="1:14" x14ac:dyDescent="0.2">
      <c r="A387" s="27"/>
      <c r="B387" s="29" t="s">
        <v>353</v>
      </c>
      <c r="C387" s="39">
        <v>29</v>
      </c>
      <c r="D387" s="33">
        <v>2</v>
      </c>
      <c r="E387" s="33">
        <v>5</v>
      </c>
      <c r="F387" s="33">
        <v>3</v>
      </c>
      <c r="G387" s="34">
        <f t="shared" si="91"/>
        <v>1.0984848484848484E-2</v>
      </c>
      <c r="H387" s="34">
        <f t="shared" si="92"/>
        <v>8.0256821829855537E-4</v>
      </c>
      <c r="I387" s="34">
        <f t="shared" si="93"/>
        <v>1.1924636298592892E-3</v>
      </c>
      <c r="J387" s="34">
        <f t="shared" si="94"/>
        <v>9.372071227741331E-4</v>
      </c>
      <c r="K387" s="34">
        <f t="shared" si="97"/>
        <v>-0.82758620689655171</v>
      </c>
      <c r="L387" s="34">
        <f t="shared" si="98"/>
        <v>0.5</v>
      </c>
      <c r="M387" s="34">
        <f t="shared" si="95"/>
        <v>-9.0909090909090905E-3</v>
      </c>
      <c r="N387" s="40">
        <f t="shared" si="96"/>
        <v>4.0128410914927769E-4</v>
      </c>
    </row>
    <row r="388" spans="1:14" x14ac:dyDescent="0.2">
      <c r="A388" s="27"/>
      <c r="B388" s="29" t="s">
        <v>354</v>
      </c>
      <c r="C388" s="39">
        <v>0</v>
      </c>
      <c r="D388" s="33">
        <v>0</v>
      </c>
      <c r="E388" s="33">
        <v>0</v>
      </c>
      <c r="F388" s="33">
        <v>0</v>
      </c>
      <c r="G388" s="34" t="str">
        <f t="shared" si="91"/>
        <v/>
      </c>
      <c r="H388" s="34" t="str">
        <f t="shared" si="92"/>
        <v/>
      </c>
      <c r="I388" s="34" t="str">
        <f t="shared" si="93"/>
        <v/>
      </c>
      <c r="J388" s="34" t="str">
        <f t="shared" si="94"/>
        <v/>
      </c>
      <c r="K388" s="34" t="str">
        <f t="shared" si="97"/>
        <v xml:space="preserve"> </v>
      </c>
      <c r="L388" s="34" t="str">
        <f t="shared" si="98"/>
        <v xml:space="preserve"> </v>
      </c>
      <c r="M388" s="34" t="str">
        <f t="shared" si="95"/>
        <v/>
      </c>
      <c r="N388" s="40" t="str">
        <f t="shared" si="96"/>
        <v/>
      </c>
    </row>
    <row r="389" spans="1:14" x14ac:dyDescent="0.2">
      <c r="A389" s="27"/>
      <c r="B389" s="29" t="s">
        <v>355</v>
      </c>
      <c r="C389" s="39">
        <v>0</v>
      </c>
      <c r="D389" s="33">
        <v>0</v>
      </c>
      <c r="E389" s="33">
        <v>0</v>
      </c>
      <c r="F389" s="33">
        <v>0</v>
      </c>
      <c r="G389" s="34" t="str">
        <f t="shared" si="91"/>
        <v/>
      </c>
      <c r="H389" s="34" t="str">
        <f t="shared" si="92"/>
        <v/>
      </c>
      <c r="I389" s="34" t="str">
        <f t="shared" si="93"/>
        <v/>
      </c>
      <c r="J389" s="34" t="str">
        <f t="shared" si="94"/>
        <v/>
      </c>
      <c r="K389" s="34" t="str">
        <f t="shared" si="97"/>
        <v xml:space="preserve"> </v>
      </c>
      <c r="L389" s="34" t="str">
        <f t="shared" si="98"/>
        <v xml:space="preserve"> </v>
      </c>
      <c r="M389" s="34" t="str">
        <f t="shared" si="95"/>
        <v/>
      </c>
      <c r="N389" s="40" t="str">
        <f t="shared" si="96"/>
        <v/>
      </c>
    </row>
    <row r="390" spans="1:14" x14ac:dyDescent="0.2">
      <c r="A390" s="27"/>
      <c r="B390" s="29" t="s">
        <v>356</v>
      </c>
      <c r="C390" s="39">
        <v>0</v>
      </c>
      <c r="D390" s="33">
        <v>0</v>
      </c>
      <c r="E390" s="33">
        <v>0</v>
      </c>
      <c r="F390" s="33">
        <v>0</v>
      </c>
      <c r="G390" s="34" t="str">
        <f t="shared" si="91"/>
        <v/>
      </c>
      <c r="H390" s="34" t="str">
        <f t="shared" si="92"/>
        <v/>
      </c>
      <c r="I390" s="34" t="str">
        <f t="shared" si="93"/>
        <v/>
      </c>
      <c r="J390" s="34" t="str">
        <f t="shared" si="94"/>
        <v/>
      </c>
      <c r="K390" s="34" t="str">
        <f t="shared" si="97"/>
        <v xml:space="preserve"> </v>
      </c>
      <c r="L390" s="34" t="str">
        <f t="shared" si="98"/>
        <v xml:space="preserve"> </v>
      </c>
      <c r="M390" s="34" t="str">
        <f t="shared" si="95"/>
        <v/>
      </c>
      <c r="N390" s="40" t="str">
        <f t="shared" si="96"/>
        <v/>
      </c>
    </row>
    <row r="391" spans="1:14" x14ac:dyDescent="0.2">
      <c r="A391" s="27"/>
      <c r="B391" s="29" t="s">
        <v>357</v>
      </c>
      <c r="C391" s="39">
        <v>1285</v>
      </c>
      <c r="D391" s="33">
        <v>1111</v>
      </c>
      <c r="E391" s="33">
        <v>2441</v>
      </c>
      <c r="F391" s="33">
        <v>1717</v>
      </c>
      <c r="G391" s="34">
        <f t="shared" si="91"/>
        <v>0.48674242424242425</v>
      </c>
      <c r="H391" s="34">
        <f t="shared" si="92"/>
        <v>0.4458266452648475</v>
      </c>
      <c r="I391" s="34">
        <f t="shared" si="93"/>
        <v>0.58216074409730501</v>
      </c>
      <c r="J391" s="34">
        <f t="shared" si="94"/>
        <v>0.53639487660106222</v>
      </c>
      <c r="K391" s="34">
        <f t="shared" si="97"/>
        <v>0.89961089494163426</v>
      </c>
      <c r="L391" s="34">
        <f t="shared" si="98"/>
        <v>0.54545454545454541</v>
      </c>
      <c r="M391" s="34">
        <f t="shared" si="95"/>
        <v>0.43787878787878792</v>
      </c>
      <c r="N391" s="40">
        <f t="shared" si="96"/>
        <v>0.24317817014446225</v>
      </c>
    </row>
    <row r="392" spans="1:14" x14ac:dyDescent="0.2">
      <c r="A392" s="27"/>
      <c r="B392" s="29" t="s">
        <v>358</v>
      </c>
      <c r="C392" s="39">
        <v>2</v>
      </c>
      <c r="D392" s="33">
        <v>0</v>
      </c>
      <c r="E392" s="33">
        <v>0</v>
      </c>
      <c r="F392" s="33">
        <v>0</v>
      </c>
      <c r="G392" s="34">
        <f t="shared" si="91"/>
        <v>7.5757575757575758E-4</v>
      </c>
      <c r="H392" s="34" t="str">
        <f t="shared" si="92"/>
        <v/>
      </c>
      <c r="I392" s="34" t="str">
        <f t="shared" si="93"/>
        <v/>
      </c>
      <c r="J392" s="34" t="str">
        <f t="shared" si="94"/>
        <v/>
      </c>
      <c r="K392" s="34">
        <f t="shared" si="97"/>
        <v>-1</v>
      </c>
      <c r="L392" s="34" t="str">
        <f t="shared" si="98"/>
        <v xml:space="preserve"> </v>
      </c>
      <c r="M392" s="34">
        <f t="shared" si="95"/>
        <v>-7.5757575757575758E-4</v>
      </c>
      <c r="N392" s="40" t="str">
        <f t="shared" si="96"/>
        <v/>
      </c>
    </row>
    <row r="393" spans="1:14" x14ac:dyDescent="0.2">
      <c r="A393" s="27"/>
      <c r="B393" s="29" t="s">
        <v>359</v>
      </c>
      <c r="C393" s="39">
        <v>0</v>
      </c>
      <c r="D393" s="33">
        <v>1</v>
      </c>
      <c r="E393" s="33">
        <v>0</v>
      </c>
      <c r="F393" s="33">
        <v>0</v>
      </c>
      <c r="G393" s="34" t="str">
        <f t="shared" si="91"/>
        <v/>
      </c>
      <c r="H393" s="34">
        <f t="shared" si="92"/>
        <v>4.0128410914927769E-4</v>
      </c>
      <c r="I393" s="34" t="str">
        <f t="shared" si="93"/>
        <v/>
      </c>
      <c r="J393" s="34" t="str">
        <f t="shared" si="94"/>
        <v/>
      </c>
      <c r="K393" s="34" t="str">
        <f t="shared" si="97"/>
        <v xml:space="preserve"> </v>
      </c>
      <c r="L393" s="34">
        <f t="shared" si="98"/>
        <v>-1</v>
      </c>
      <c r="M393" s="34" t="str">
        <f t="shared" si="95"/>
        <v/>
      </c>
      <c r="N393" s="40">
        <f t="shared" si="96"/>
        <v>-4.0128410914927769E-4</v>
      </c>
    </row>
    <row r="394" spans="1:14" x14ac:dyDescent="0.2">
      <c r="A394" s="27"/>
      <c r="B394" s="29" t="s">
        <v>360</v>
      </c>
      <c r="C394" s="39">
        <v>0</v>
      </c>
      <c r="D394" s="33">
        <v>1</v>
      </c>
      <c r="E394" s="33">
        <v>0</v>
      </c>
      <c r="F394" s="33">
        <v>1</v>
      </c>
      <c r="G394" s="34" t="str">
        <f t="shared" si="91"/>
        <v/>
      </c>
      <c r="H394" s="34">
        <f t="shared" si="92"/>
        <v>4.0128410914927769E-4</v>
      </c>
      <c r="I394" s="34" t="str">
        <f t="shared" si="93"/>
        <v/>
      </c>
      <c r="J394" s="34">
        <f t="shared" si="94"/>
        <v>3.1240237425804435E-4</v>
      </c>
      <c r="K394" s="34" t="str">
        <f t="shared" si="97"/>
        <v xml:space="preserve"> </v>
      </c>
      <c r="L394" s="34">
        <f t="shared" si="98"/>
        <v>0</v>
      </c>
      <c r="M394" s="34" t="str">
        <f t="shared" si="95"/>
        <v/>
      </c>
      <c r="N394" s="40">
        <f t="shared" si="96"/>
        <v>0</v>
      </c>
    </row>
    <row r="395" spans="1:14" x14ac:dyDescent="0.2">
      <c r="A395" s="27"/>
      <c r="B395" s="29" t="s">
        <v>361</v>
      </c>
      <c r="C395" s="39">
        <v>7</v>
      </c>
      <c r="D395" s="33">
        <v>30</v>
      </c>
      <c r="E395" s="33">
        <v>7</v>
      </c>
      <c r="F395" s="33">
        <v>19</v>
      </c>
      <c r="G395" s="34">
        <f t="shared" si="91"/>
        <v>2.6515151515151517E-3</v>
      </c>
      <c r="H395" s="34">
        <f t="shared" si="92"/>
        <v>1.2038523274478331E-2</v>
      </c>
      <c r="I395" s="34">
        <f t="shared" si="93"/>
        <v>1.6694490818030051E-3</v>
      </c>
      <c r="J395" s="34">
        <f t="shared" si="94"/>
        <v>5.9356451109028431E-3</v>
      </c>
      <c r="K395" s="34">
        <f t="shared" si="97"/>
        <v>0</v>
      </c>
      <c r="L395" s="34">
        <f t="shared" si="98"/>
        <v>-0.36666666666666664</v>
      </c>
      <c r="M395" s="34">
        <f t="shared" si="95"/>
        <v>0</v>
      </c>
      <c r="N395" s="40">
        <f t="shared" si="96"/>
        <v>-4.4141252006420547E-3</v>
      </c>
    </row>
    <row r="396" spans="1:14" x14ac:dyDescent="0.2">
      <c r="A396" s="27"/>
      <c r="B396" s="29" t="s">
        <v>362</v>
      </c>
      <c r="C396" s="39">
        <v>0</v>
      </c>
      <c r="D396" s="33">
        <v>0</v>
      </c>
      <c r="E396" s="33">
        <v>0</v>
      </c>
      <c r="F396" s="33">
        <v>1</v>
      </c>
      <c r="G396" s="34" t="str">
        <f t="shared" si="91"/>
        <v/>
      </c>
      <c r="H396" s="34" t="str">
        <f t="shared" si="92"/>
        <v/>
      </c>
      <c r="I396" s="34" t="str">
        <f t="shared" si="93"/>
        <v/>
      </c>
      <c r="J396" s="34">
        <f t="shared" si="94"/>
        <v>3.1240237425804435E-4</v>
      </c>
      <c r="K396" s="34" t="str">
        <f t="shared" si="97"/>
        <v xml:space="preserve"> </v>
      </c>
      <c r="L396" s="34">
        <f t="shared" si="98"/>
        <v>1</v>
      </c>
      <c r="M396" s="34" t="str">
        <f t="shared" si="95"/>
        <v/>
      </c>
      <c r="N396" s="40" t="str">
        <f t="shared" si="96"/>
        <v/>
      </c>
    </row>
    <row r="397" spans="1:14" x14ac:dyDescent="0.2">
      <c r="A397" s="27"/>
      <c r="B397" s="29" t="s">
        <v>363</v>
      </c>
      <c r="C397" s="39">
        <v>0</v>
      </c>
      <c r="D397" s="33">
        <v>0</v>
      </c>
      <c r="E397" s="33">
        <v>0</v>
      </c>
      <c r="F397" s="33">
        <v>0</v>
      </c>
      <c r="G397" s="34" t="str">
        <f t="shared" si="91"/>
        <v/>
      </c>
      <c r="H397" s="34" t="str">
        <f t="shared" si="92"/>
        <v/>
      </c>
      <c r="I397" s="34" t="str">
        <f t="shared" si="93"/>
        <v/>
      </c>
      <c r="J397" s="34" t="str">
        <f t="shared" si="94"/>
        <v/>
      </c>
      <c r="K397" s="34" t="str">
        <f t="shared" si="97"/>
        <v xml:space="preserve"> </v>
      </c>
      <c r="L397" s="34" t="str">
        <f t="shared" si="98"/>
        <v xml:space="preserve"> </v>
      </c>
      <c r="M397" s="34" t="str">
        <f t="shared" si="95"/>
        <v/>
      </c>
      <c r="N397" s="40" t="str">
        <f t="shared" si="96"/>
        <v/>
      </c>
    </row>
    <row r="398" spans="1:14" x14ac:dyDescent="0.2">
      <c r="A398" s="27"/>
      <c r="B398" s="29" t="s">
        <v>364</v>
      </c>
      <c r="C398" s="39">
        <v>0</v>
      </c>
      <c r="D398" s="33">
        <v>0</v>
      </c>
      <c r="E398" s="33">
        <v>0</v>
      </c>
      <c r="F398" s="33">
        <v>3</v>
      </c>
      <c r="G398" s="34" t="str">
        <f t="shared" si="91"/>
        <v/>
      </c>
      <c r="H398" s="34" t="str">
        <f t="shared" si="92"/>
        <v/>
      </c>
      <c r="I398" s="34" t="str">
        <f t="shared" si="93"/>
        <v/>
      </c>
      <c r="J398" s="34">
        <f t="shared" si="94"/>
        <v>9.372071227741331E-4</v>
      </c>
      <c r="K398" s="34" t="str">
        <f t="shared" si="97"/>
        <v xml:space="preserve"> </v>
      </c>
      <c r="L398" s="34">
        <f t="shared" si="98"/>
        <v>1</v>
      </c>
      <c r="M398" s="34" t="str">
        <f t="shared" si="95"/>
        <v/>
      </c>
      <c r="N398" s="40" t="str">
        <f t="shared" si="96"/>
        <v/>
      </c>
    </row>
    <row r="399" spans="1:14" x14ac:dyDescent="0.2">
      <c r="A399" s="27"/>
      <c r="B399" s="29" t="s">
        <v>365</v>
      </c>
      <c r="C399" s="39">
        <v>0</v>
      </c>
      <c r="D399" s="33">
        <v>0</v>
      </c>
      <c r="E399" s="33">
        <v>0</v>
      </c>
      <c r="F399" s="33">
        <v>0</v>
      </c>
      <c r="G399" s="34" t="str">
        <f t="shared" si="91"/>
        <v/>
      </c>
      <c r="H399" s="34" t="str">
        <f t="shared" si="92"/>
        <v/>
      </c>
      <c r="I399" s="34" t="str">
        <f t="shared" si="93"/>
        <v/>
      </c>
      <c r="J399" s="34" t="str">
        <f t="shared" si="94"/>
        <v/>
      </c>
      <c r="K399" s="34" t="str">
        <f t="shared" si="97"/>
        <v xml:space="preserve"> </v>
      </c>
      <c r="L399" s="34" t="str">
        <f t="shared" si="98"/>
        <v xml:space="preserve"> </v>
      </c>
      <c r="M399" s="34" t="str">
        <f t="shared" si="95"/>
        <v/>
      </c>
      <c r="N399" s="40" t="str">
        <f t="shared" si="96"/>
        <v/>
      </c>
    </row>
    <row r="400" spans="1:14" x14ac:dyDescent="0.2">
      <c r="A400" s="27"/>
      <c r="B400" s="29" t="s">
        <v>366</v>
      </c>
      <c r="C400" s="39">
        <v>0</v>
      </c>
      <c r="D400" s="33">
        <v>0</v>
      </c>
      <c r="E400" s="33">
        <v>1</v>
      </c>
      <c r="F400" s="33">
        <v>0</v>
      </c>
      <c r="G400" s="34" t="str">
        <f t="shared" si="91"/>
        <v/>
      </c>
      <c r="H400" s="34" t="str">
        <f t="shared" si="92"/>
        <v/>
      </c>
      <c r="I400" s="34">
        <f t="shared" si="93"/>
        <v>2.3849272597185786E-4</v>
      </c>
      <c r="J400" s="34" t="str">
        <f t="shared" si="94"/>
        <v/>
      </c>
      <c r="K400" s="34">
        <f t="shared" si="97"/>
        <v>1</v>
      </c>
      <c r="L400" s="34" t="str">
        <f t="shared" si="98"/>
        <v xml:space="preserve"> </v>
      </c>
      <c r="M400" s="34" t="str">
        <f t="shared" si="95"/>
        <v/>
      </c>
      <c r="N400" s="40" t="str">
        <f t="shared" si="96"/>
        <v/>
      </c>
    </row>
    <row r="401" spans="1:14" x14ac:dyDescent="0.2">
      <c r="A401" s="27"/>
      <c r="B401" s="29" t="s">
        <v>367</v>
      </c>
      <c r="C401" s="39">
        <v>2</v>
      </c>
      <c r="D401" s="33">
        <v>4</v>
      </c>
      <c r="E401" s="33">
        <v>0</v>
      </c>
      <c r="F401" s="33">
        <v>2</v>
      </c>
      <c r="G401" s="34">
        <f t="shared" si="91"/>
        <v>7.5757575757575758E-4</v>
      </c>
      <c r="H401" s="34">
        <f t="shared" si="92"/>
        <v>1.6051364365971107E-3</v>
      </c>
      <c r="I401" s="34" t="str">
        <f t="shared" si="93"/>
        <v/>
      </c>
      <c r="J401" s="34">
        <f t="shared" si="94"/>
        <v>6.248047485160887E-4</v>
      </c>
      <c r="K401" s="34">
        <f t="shared" si="97"/>
        <v>-1</v>
      </c>
      <c r="L401" s="34">
        <f t="shared" si="98"/>
        <v>-0.5</v>
      </c>
      <c r="M401" s="34">
        <f t="shared" si="95"/>
        <v>-7.5757575757575758E-4</v>
      </c>
      <c r="N401" s="40">
        <f t="shared" si="96"/>
        <v>-8.0256821829855537E-4</v>
      </c>
    </row>
    <row r="402" spans="1:14" x14ac:dyDescent="0.2">
      <c r="A402" s="27"/>
      <c r="B402" s="29" t="s">
        <v>368</v>
      </c>
      <c r="C402" s="39">
        <v>2</v>
      </c>
      <c r="D402" s="33">
        <v>1</v>
      </c>
      <c r="E402" s="33">
        <v>7</v>
      </c>
      <c r="F402" s="33">
        <v>2</v>
      </c>
      <c r="G402" s="34">
        <f t="shared" si="91"/>
        <v>7.5757575757575758E-4</v>
      </c>
      <c r="H402" s="34">
        <f t="shared" si="92"/>
        <v>4.0128410914927769E-4</v>
      </c>
      <c r="I402" s="34">
        <f t="shared" si="93"/>
        <v>1.6694490818030051E-3</v>
      </c>
      <c r="J402" s="34">
        <f t="shared" si="94"/>
        <v>6.248047485160887E-4</v>
      </c>
      <c r="K402" s="34">
        <f t="shared" si="97"/>
        <v>2.5</v>
      </c>
      <c r="L402" s="34">
        <f t="shared" si="98"/>
        <v>1</v>
      </c>
      <c r="M402" s="34">
        <f t="shared" si="95"/>
        <v>1.893939393939394E-3</v>
      </c>
      <c r="N402" s="40">
        <f t="shared" si="96"/>
        <v>4.0128410914927769E-4</v>
      </c>
    </row>
    <row r="403" spans="1:14" x14ac:dyDescent="0.2">
      <c r="A403" s="27"/>
      <c r="B403" s="29" t="s">
        <v>369</v>
      </c>
      <c r="C403" s="39">
        <v>0</v>
      </c>
      <c r="D403" s="33">
        <v>0</v>
      </c>
      <c r="E403" s="33">
        <v>0</v>
      </c>
      <c r="F403" s="33">
        <v>0</v>
      </c>
      <c r="G403" s="34" t="str">
        <f t="shared" si="91"/>
        <v/>
      </c>
      <c r="H403" s="34" t="str">
        <f t="shared" si="92"/>
        <v/>
      </c>
      <c r="I403" s="34" t="str">
        <f t="shared" si="93"/>
        <v/>
      </c>
      <c r="J403" s="34" t="str">
        <f t="shared" si="94"/>
        <v/>
      </c>
      <c r="K403" s="34" t="str">
        <f t="shared" si="97"/>
        <v xml:space="preserve"> </v>
      </c>
      <c r="L403" s="34" t="str">
        <f t="shared" si="98"/>
        <v xml:space="preserve"> </v>
      </c>
      <c r="M403" s="34" t="str">
        <f t="shared" si="95"/>
        <v/>
      </c>
      <c r="N403" s="40" t="str">
        <f t="shared" si="96"/>
        <v/>
      </c>
    </row>
    <row r="404" spans="1:14" ht="25.5" x14ac:dyDescent="0.2">
      <c r="A404" s="27"/>
      <c r="B404" s="29" t="s">
        <v>370</v>
      </c>
      <c r="C404" s="39">
        <v>5</v>
      </c>
      <c r="D404" s="33">
        <v>21</v>
      </c>
      <c r="E404" s="33">
        <v>1</v>
      </c>
      <c r="F404" s="33">
        <v>2</v>
      </c>
      <c r="G404" s="34">
        <f t="shared" si="91"/>
        <v>1.893939393939394E-3</v>
      </c>
      <c r="H404" s="34">
        <f t="shared" si="92"/>
        <v>8.4269662921348312E-3</v>
      </c>
      <c r="I404" s="34">
        <f t="shared" si="93"/>
        <v>2.3849272597185786E-4</v>
      </c>
      <c r="J404" s="34">
        <f t="shared" si="94"/>
        <v>6.248047485160887E-4</v>
      </c>
      <c r="K404" s="34">
        <f t="shared" si="97"/>
        <v>-0.8</v>
      </c>
      <c r="L404" s="34">
        <f t="shared" si="98"/>
        <v>-0.90476190476190477</v>
      </c>
      <c r="M404" s="34">
        <f t="shared" si="95"/>
        <v>-1.5151515151515154E-3</v>
      </c>
      <c r="N404" s="40">
        <f t="shared" si="96"/>
        <v>-7.6243980738362757E-3</v>
      </c>
    </row>
    <row r="405" spans="1:14" ht="25.5" x14ac:dyDescent="0.2">
      <c r="A405" s="27"/>
      <c r="B405" s="29" t="s">
        <v>371</v>
      </c>
      <c r="C405" s="39">
        <v>5</v>
      </c>
      <c r="D405" s="33">
        <v>9</v>
      </c>
      <c r="E405" s="33">
        <v>4</v>
      </c>
      <c r="F405" s="33">
        <v>4</v>
      </c>
      <c r="G405" s="34">
        <f t="shared" si="91"/>
        <v>1.893939393939394E-3</v>
      </c>
      <c r="H405" s="34">
        <f t="shared" si="92"/>
        <v>3.6115569823434992E-3</v>
      </c>
      <c r="I405" s="34">
        <f t="shared" si="93"/>
        <v>9.5397090388743143E-4</v>
      </c>
      <c r="J405" s="34">
        <f t="shared" si="94"/>
        <v>1.2496094970321774E-3</v>
      </c>
      <c r="K405" s="34">
        <f t="shared" si="97"/>
        <v>-0.2</v>
      </c>
      <c r="L405" s="34">
        <f t="shared" si="98"/>
        <v>-0.55555555555555558</v>
      </c>
      <c r="M405" s="34">
        <f t="shared" si="95"/>
        <v>-3.7878787878787884E-4</v>
      </c>
      <c r="N405" s="40">
        <f t="shared" si="96"/>
        <v>-2.0064205457463887E-3</v>
      </c>
    </row>
    <row r="406" spans="1:14" x14ac:dyDescent="0.2">
      <c r="A406" s="27"/>
      <c r="B406" s="29" t="s">
        <v>372</v>
      </c>
      <c r="C406" s="39">
        <v>21</v>
      </c>
      <c r="D406" s="33">
        <v>1</v>
      </c>
      <c r="E406" s="33">
        <v>249</v>
      </c>
      <c r="F406" s="33">
        <v>6</v>
      </c>
      <c r="G406" s="34">
        <f t="shared" si="91"/>
        <v>7.9545454545454537E-3</v>
      </c>
      <c r="H406" s="34">
        <f t="shared" si="92"/>
        <v>4.0128410914927769E-4</v>
      </c>
      <c r="I406" s="34">
        <f t="shared" si="93"/>
        <v>5.9384688766992606E-2</v>
      </c>
      <c r="J406" s="34">
        <f t="shared" si="94"/>
        <v>1.8744142455482662E-3</v>
      </c>
      <c r="K406" s="34">
        <f t="shared" si="97"/>
        <v>10.857142857142858</v>
      </c>
      <c r="L406" s="34">
        <f t="shared" si="98"/>
        <v>5</v>
      </c>
      <c r="M406" s="34">
        <f t="shared" si="95"/>
        <v>8.6363636363636365E-2</v>
      </c>
      <c r="N406" s="40">
        <f t="shared" si="96"/>
        <v>2.0064205457463883E-3</v>
      </c>
    </row>
    <row r="407" spans="1:14" x14ac:dyDescent="0.2">
      <c r="A407" s="27"/>
      <c r="B407" s="29" t="s">
        <v>373</v>
      </c>
      <c r="C407" s="39">
        <v>1</v>
      </c>
      <c r="D407" s="33">
        <v>0</v>
      </c>
      <c r="E407" s="33">
        <v>1</v>
      </c>
      <c r="F407" s="33">
        <v>0</v>
      </c>
      <c r="G407" s="34">
        <f t="shared" si="91"/>
        <v>3.7878787878787879E-4</v>
      </c>
      <c r="H407" s="34" t="str">
        <f t="shared" si="92"/>
        <v/>
      </c>
      <c r="I407" s="34">
        <f t="shared" si="93"/>
        <v>2.3849272597185786E-4</v>
      </c>
      <c r="J407" s="34" t="str">
        <f t="shared" si="94"/>
        <v/>
      </c>
      <c r="K407" s="34">
        <f t="shared" si="97"/>
        <v>0</v>
      </c>
      <c r="L407" s="34" t="str">
        <f t="shared" si="98"/>
        <v xml:space="preserve"> </v>
      </c>
      <c r="M407" s="34">
        <f t="shared" si="95"/>
        <v>0</v>
      </c>
      <c r="N407" s="40" t="str">
        <f t="shared" si="96"/>
        <v/>
      </c>
    </row>
    <row r="408" spans="1:14" x14ac:dyDescent="0.2">
      <c r="A408" s="27"/>
      <c r="B408" s="29" t="s">
        <v>374</v>
      </c>
      <c r="C408" s="39">
        <v>3</v>
      </c>
      <c r="D408" s="33">
        <v>1</v>
      </c>
      <c r="E408" s="33">
        <v>3</v>
      </c>
      <c r="F408" s="33">
        <v>1</v>
      </c>
      <c r="G408" s="34">
        <f t="shared" si="91"/>
        <v>1.1363636363636363E-3</v>
      </c>
      <c r="H408" s="34">
        <f t="shared" si="92"/>
        <v>4.0128410914927769E-4</v>
      </c>
      <c r="I408" s="34">
        <f t="shared" si="93"/>
        <v>7.1547817791557363E-4</v>
      </c>
      <c r="J408" s="34">
        <f t="shared" si="94"/>
        <v>3.1240237425804435E-4</v>
      </c>
      <c r="K408" s="34">
        <f t="shared" si="97"/>
        <v>0</v>
      </c>
      <c r="L408" s="34">
        <f t="shared" si="98"/>
        <v>0</v>
      </c>
      <c r="M408" s="34">
        <f t="shared" si="95"/>
        <v>0</v>
      </c>
      <c r="N408" s="40">
        <f t="shared" si="96"/>
        <v>0</v>
      </c>
    </row>
    <row r="409" spans="1:14" x14ac:dyDescent="0.2">
      <c r="A409" s="27"/>
      <c r="B409" s="29" t="s">
        <v>375</v>
      </c>
      <c r="C409" s="39">
        <v>1</v>
      </c>
      <c r="D409" s="33">
        <v>1</v>
      </c>
      <c r="E409" s="33">
        <v>0</v>
      </c>
      <c r="F409" s="33">
        <v>1</v>
      </c>
      <c r="G409" s="34">
        <f t="shared" si="91"/>
        <v>3.7878787878787879E-4</v>
      </c>
      <c r="H409" s="34">
        <f t="shared" si="92"/>
        <v>4.0128410914927769E-4</v>
      </c>
      <c r="I409" s="34" t="str">
        <f t="shared" si="93"/>
        <v/>
      </c>
      <c r="J409" s="34">
        <f t="shared" si="94"/>
        <v>3.1240237425804435E-4</v>
      </c>
      <c r="K409" s="34">
        <f t="shared" si="97"/>
        <v>-1</v>
      </c>
      <c r="L409" s="34">
        <f t="shared" si="98"/>
        <v>0</v>
      </c>
      <c r="M409" s="34">
        <f t="shared" si="95"/>
        <v>-3.7878787878787879E-4</v>
      </c>
      <c r="N409" s="40">
        <f t="shared" si="96"/>
        <v>0</v>
      </c>
    </row>
    <row r="410" spans="1:14" x14ac:dyDescent="0.2">
      <c r="A410" s="27"/>
      <c r="B410" s="29" t="s">
        <v>376</v>
      </c>
      <c r="C410" s="39">
        <v>1</v>
      </c>
      <c r="D410" s="33">
        <v>2</v>
      </c>
      <c r="E410" s="33">
        <v>3</v>
      </c>
      <c r="F410" s="33">
        <v>3</v>
      </c>
      <c r="G410" s="34">
        <f t="shared" si="91"/>
        <v>3.7878787878787879E-4</v>
      </c>
      <c r="H410" s="34">
        <f t="shared" si="92"/>
        <v>8.0256821829855537E-4</v>
      </c>
      <c r="I410" s="34">
        <f t="shared" si="93"/>
        <v>7.1547817791557363E-4</v>
      </c>
      <c r="J410" s="34">
        <f t="shared" si="94"/>
        <v>9.372071227741331E-4</v>
      </c>
      <c r="K410" s="34">
        <f t="shared" si="97"/>
        <v>2</v>
      </c>
      <c r="L410" s="34">
        <f t="shared" si="98"/>
        <v>0.5</v>
      </c>
      <c r="M410" s="34">
        <f t="shared" si="95"/>
        <v>7.5757575757575758E-4</v>
      </c>
      <c r="N410" s="40">
        <f t="shared" si="96"/>
        <v>4.0128410914927769E-4</v>
      </c>
    </row>
    <row r="411" spans="1:14" x14ac:dyDescent="0.2">
      <c r="A411" s="27"/>
      <c r="B411" s="29" t="s">
        <v>377</v>
      </c>
      <c r="C411" s="39">
        <v>0</v>
      </c>
      <c r="D411" s="33">
        <v>0</v>
      </c>
      <c r="E411" s="33">
        <v>0</v>
      </c>
      <c r="F411" s="33">
        <v>1</v>
      </c>
      <c r="G411" s="34" t="str">
        <f t="shared" si="91"/>
        <v/>
      </c>
      <c r="H411" s="34" t="str">
        <f t="shared" si="92"/>
        <v/>
      </c>
      <c r="I411" s="34" t="str">
        <f t="shared" si="93"/>
        <v/>
      </c>
      <c r="J411" s="34">
        <f t="shared" si="94"/>
        <v>3.1240237425804435E-4</v>
      </c>
      <c r="K411" s="34" t="str">
        <f t="shared" si="97"/>
        <v xml:space="preserve"> </v>
      </c>
      <c r="L411" s="34">
        <f t="shared" si="98"/>
        <v>1</v>
      </c>
      <c r="M411" s="34" t="str">
        <f t="shared" si="95"/>
        <v/>
      </c>
      <c r="N411" s="40" t="str">
        <f t="shared" si="96"/>
        <v/>
      </c>
    </row>
    <row r="412" spans="1:14" x14ac:dyDescent="0.2">
      <c r="A412" s="27"/>
      <c r="B412" s="29" t="s">
        <v>378</v>
      </c>
      <c r="C412" s="39">
        <v>0</v>
      </c>
      <c r="D412" s="33">
        <v>0</v>
      </c>
      <c r="E412" s="33">
        <v>1</v>
      </c>
      <c r="F412" s="33">
        <v>0</v>
      </c>
      <c r="G412" s="34" t="str">
        <f t="shared" si="91"/>
        <v/>
      </c>
      <c r="H412" s="34" t="str">
        <f t="shared" si="92"/>
        <v/>
      </c>
      <c r="I412" s="34">
        <f t="shared" si="93"/>
        <v>2.3849272597185786E-4</v>
      </c>
      <c r="J412" s="34" t="str">
        <f t="shared" si="94"/>
        <v/>
      </c>
      <c r="K412" s="34">
        <f t="shared" si="97"/>
        <v>1</v>
      </c>
      <c r="L412" s="34" t="str">
        <f t="shared" si="98"/>
        <v xml:space="preserve"> </v>
      </c>
      <c r="M412" s="34" t="str">
        <f t="shared" si="95"/>
        <v/>
      </c>
      <c r="N412" s="40" t="str">
        <f t="shared" si="96"/>
        <v/>
      </c>
    </row>
    <row r="413" spans="1:14" x14ac:dyDescent="0.2">
      <c r="A413" s="27"/>
      <c r="B413" s="29" t="s">
        <v>379</v>
      </c>
      <c r="C413" s="39">
        <v>16</v>
      </c>
      <c r="D413" s="33">
        <v>2</v>
      </c>
      <c r="E413" s="33">
        <v>10</v>
      </c>
      <c r="F413" s="33">
        <v>0</v>
      </c>
      <c r="G413" s="34">
        <f t="shared" si="91"/>
        <v>6.0606060606060606E-3</v>
      </c>
      <c r="H413" s="34">
        <f t="shared" si="92"/>
        <v>8.0256821829855537E-4</v>
      </c>
      <c r="I413" s="34">
        <f t="shared" si="93"/>
        <v>2.3849272597185785E-3</v>
      </c>
      <c r="J413" s="34" t="str">
        <f t="shared" si="94"/>
        <v/>
      </c>
      <c r="K413" s="34">
        <f t="shared" si="97"/>
        <v>-0.375</v>
      </c>
      <c r="L413" s="34">
        <f t="shared" si="98"/>
        <v>-1</v>
      </c>
      <c r="M413" s="34">
        <f t="shared" si="95"/>
        <v>-2.2727272727272726E-3</v>
      </c>
      <c r="N413" s="40">
        <f t="shared" si="96"/>
        <v>-8.0256821829855537E-4</v>
      </c>
    </row>
    <row r="414" spans="1:14" x14ac:dyDescent="0.2">
      <c r="A414" s="27"/>
      <c r="B414" s="29" t="s">
        <v>380</v>
      </c>
      <c r="C414" s="39">
        <v>0</v>
      </c>
      <c r="D414" s="33">
        <v>0</v>
      </c>
      <c r="E414" s="33">
        <v>0</v>
      </c>
      <c r="F414" s="33">
        <v>1</v>
      </c>
      <c r="G414" s="34" t="str">
        <f t="shared" si="91"/>
        <v/>
      </c>
      <c r="H414" s="34" t="str">
        <f t="shared" si="92"/>
        <v/>
      </c>
      <c r="I414" s="34" t="str">
        <f t="shared" si="93"/>
        <v/>
      </c>
      <c r="J414" s="34">
        <f t="shared" si="94"/>
        <v>3.1240237425804435E-4</v>
      </c>
      <c r="K414" s="34" t="str">
        <f t="shared" si="97"/>
        <v xml:space="preserve"> </v>
      </c>
      <c r="L414" s="34">
        <f t="shared" si="98"/>
        <v>1</v>
      </c>
      <c r="M414" s="34" t="str">
        <f t="shared" si="95"/>
        <v/>
      </c>
      <c r="N414" s="40" t="str">
        <f t="shared" si="96"/>
        <v/>
      </c>
    </row>
    <row r="415" spans="1:14" x14ac:dyDescent="0.2">
      <c r="A415" s="27"/>
      <c r="B415" s="29" t="s">
        <v>381</v>
      </c>
      <c r="C415" s="39">
        <v>6</v>
      </c>
      <c r="D415" s="33">
        <v>7</v>
      </c>
      <c r="E415" s="33">
        <v>4</v>
      </c>
      <c r="F415" s="33">
        <v>0</v>
      </c>
      <c r="G415" s="34">
        <f t="shared" si="91"/>
        <v>2.2727272727272726E-3</v>
      </c>
      <c r="H415" s="34">
        <f t="shared" si="92"/>
        <v>2.8089887640449437E-3</v>
      </c>
      <c r="I415" s="34">
        <f t="shared" si="93"/>
        <v>9.5397090388743143E-4</v>
      </c>
      <c r="J415" s="34" t="str">
        <f t="shared" si="94"/>
        <v/>
      </c>
      <c r="K415" s="34">
        <f t="shared" si="97"/>
        <v>-0.33333333333333331</v>
      </c>
      <c r="L415" s="34">
        <f t="shared" si="98"/>
        <v>-1</v>
      </c>
      <c r="M415" s="34">
        <f t="shared" si="95"/>
        <v>-7.5757575757575747E-4</v>
      </c>
      <c r="N415" s="40">
        <f t="shared" si="96"/>
        <v>-2.8089887640449437E-3</v>
      </c>
    </row>
    <row r="416" spans="1:14" x14ac:dyDescent="0.2">
      <c r="A416" s="27"/>
      <c r="B416" s="29" t="s">
        <v>382</v>
      </c>
      <c r="C416" s="39">
        <v>0</v>
      </c>
      <c r="D416" s="33">
        <v>1</v>
      </c>
      <c r="E416" s="33">
        <v>0</v>
      </c>
      <c r="F416" s="33">
        <v>0</v>
      </c>
      <c r="G416" s="34" t="str">
        <f t="shared" si="91"/>
        <v/>
      </c>
      <c r="H416" s="34">
        <f t="shared" si="92"/>
        <v>4.0128410914927769E-4</v>
      </c>
      <c r="I416" s="34" t="str">
        <f t="shared" si="93"/>
        <v/>
      </c>
      <c r="J416" s="34" t="str">
        <f t="shared" si="94"/>
        <v/>
      </c>
      <c r="K416" s="34" t="str">
        <f t="shared" si="97"/>
        <v xml:space="preserve"> </v>
      </c>
      <c r="L416" s="34">
        <f t="shared" si="98"/>
        <v>-1</v>
      </c>
      <c r="M416" s="34" t="str">
        <f t="shared" si="95"/>
        <v/>
      </c>
      <c r="N416" s="40">
        <f t="shared" si="96"/>
        <v>-4.0128410914927769E-4</v>
      </c>
    </row>
    <row r="417" spans="1:14" x14ac:dyDescent="0.2">
      <c r="A417" s="27"/>
      <c r="B417" s="29" t="s">
        <v>383</v>
      </c>
      <c r="C417" s="39">
        <v>0</v>
      </c>
      <c r="D417" s="33">
        <v>0</v>
      </c>
      <c r="E417" s="33">
        <v>0</v>
      </c>
      <c r="F417" s="33">
        <v>0</v>
      </c>
      <c r="G417" s="34" t="str">
        <f t="shared" si="91"/>
        <v/>
      </c>
      <c r="H417" s="34" t="str">
        <f t="shared" si="92"/>
        <v/>
      </c>
      <c r="I417" s="34" t="str">
        <f t="shared" si="93"/>
        <v/>
      </c>
      <c r="J417" s="34" t="str">
        <f t="shared" si="94"/>
        <v/>
      </c>
      <c r="K417" s="34" t="str">
        <f t="shared" si="97"/>
        <v xml:space="preserve"> </v>
      </c>
      <c r="L417" s="34" t="str">
        <f t="shared" si="98"/>
        <v xml:space="preserve"> </v>
      </c>
      <c r="M417" s="34" t="str">
        <f t="shared" si="95"/>
        <v/>
      </c>
      <c r="N417" s="40" t="str">
        <f t="shared" si="96"/>
        <v/>
      </c>
    </row>
    <row r="418" spans="1:14" x14ac:dyDescent="0.2">
      <c r="A418" s="27"/>
      <c r="B418" s="29" t="s">
        <v>384</v>
      </c>
      <c r="C418" s="39">
        <v>0</v>
      </c>
      <c r="D418" s="33">
        <v>0</v>
      </c>
      <c r="E418" s="33">
        <v>0</v>
      </c>
      <c r="F418" s="33">
        <v>0</v>
      </c>
      <c r="G418" s="34" t="str">
        <f t="shared" si="91"/>
        <v/>
      </c>
      <c r="H418" s="34" t="str">
        <f t="shared" si="92"/>
        <v/>
      </c>
      <c r="I418" s="34" t="str">
        <f t="shared" si="93"/>
        <v/>
      </c>
      <c r="J418" s="34" t="str">
        <f t="shared" si="94"/>
        <v/>
      </c>
      <c r="K418" s="34" t="str">
        <f t="shared" si="97"/>
        <v xml:space="preserve"> </v>
      </c>
      <c r="L418" s="34" t="str">
        <f t="shared" si="98"/>
        <v xml:space="preserve"> </v>
      </c>
      <c r="M418" s="34" t="str">
        <f t="shared" si="95"/>
        <v/>
      </c>
      <c r="N418" s="40" t="str">
        <f t="shared" si="96"/>
        <v/>
      </c>
    </row>
    <row r="419" spans="1:14" x14ac:dyDescent="0.2">
      <c r="A419" s="27"/>
      <c r="B419" s="29" t="s">
        <v>385</v>
      </c>
      <c r="C419" s="39">
        <v>687</v>
      </c>
      <c r="D419" s="33">
        <v>425</v>
      </c>
      <c r="E419" s="33">
        <v>1075</v>
      </c>
      <c r="F419" s="33">
        <v>904</v>
      </c>
      <c r="G419" s="34">
        <f t="shared" si="91"/>
        <v>0.26022727272727275</v>
      </c>
      <c r="H419" s="34">
        <f t="shared" si="92"/>
        <v>0.17054574638844303</v>
      </c>
      <c r="I419" s="34">
        <f t="shared" si="93"/>
        <v>0.25637968041974718</v>
      </c>
      <c r="J419" s="34">
        <f t="shared" si="94"/>
        <v>0.28241174632927213</v>
      </c>
      <c r="K419" s="34">
        <f t="shared" si="97"/>
        <v>0.56477438136826785</v>
      </c>
      <c r="L419" s="34">
        <f t="shared" si="98"/>
        <v>1.1270588235294117</v>
      </c>
      <c r="M419" s="34">
        <f t="shared" si="95"/>
        <v>0.146969696969697</v>
      </c>
      <c r="N419" s="40">
        <f t="shared" si="96"/>
        <v>0.192215088282504</v>
      </c>
    </row>
    <row r="420" spans="1:14" x14ac:dyDescent="0.2">
      <c r="A420" s="27"/>
      <c r="B420" s="29" t="s">
        <v>386</v>
      </c>
      <c r="C420" s="39">
        <v>1</v>
      </c>
      <c r="D420" s="33">
        <v>0</v>
      </c>
      <c r="E420" s="33">
        <v>0</v>
      </c>
      <c r="F420" s="33">
        <v>0</v>
      </c>
      <c r="G420" s="34">
        <f t="shared" si="91"/>
        <v>3.7878787878787879E-4</v>
      </c>
      <c r="H420" s="34" t="str">
        <f t="shared" si="92"/>
        <v/>
      </c>
      <c r="I420" s="34" t="str">
        <f t="shared" si="93"/>
        <v/>
      </c>
      <c r="J420" s="34" t="str">
        <f t="shared" si="94"/>
        <v/>
      </c>
      <c r="K420" s="34">
        <f t="shared" si="97"/>
        <v>-1</v>
      </c>
      <c r="L420" s="34" t="str">
        <f t="shared" si="98"/>
        <v xml:space="preserve"> </v>
      </c>
      <c r="M420" s="34">
        <f t="shared" si="95"/>
        <v>-3.7878787878787879E-4</v>
      </c>
      <c r="N420" s="40" t="str">
        <f t="shared" si="96"/>
        <v/>
      </c>
    </row>
    <row r="421" spans="1:14" x14ac:dyDescent="0.2">
      <c r="A421" s="27"/>
      <c r="B421" s="29" t="s">
        <v>387</v>
      </c>
      <c r="C421" s="39">
        <v>0</v>
      </c>
      <c r="D421" s="33">
        <v>0</v>
      </c>
      <c r="E421" s="33">
        <v>0</v>
      </c>
      <c r="F421" s="33">
        <v>0</v>
      </c>
      <c r="G421" s="34" t="str">
        <f t="shared" si="91"/>
        <v/>
      </c>
      <c r="H421" s="34" t="str">
        <f t="shared" si="92"/>
        <v/>
      </c>
      <c r="I421" s="34" t="str">
        <f t="shared" si="93"/>
        <v/>
      </c>
      <c r="J421" s="34" t="str">
        <f t="shared" si="94"/>
        <v/>
      </c>
      <c r="K421" s="34" t="str">
        <f t="shared" si="97"/>
        <v xml:space="preserve"> </v>
      </c>
      <c r="L421" s="34" t="str">
        <f t="shared" si="98"/>
        <v xml:space="preserve"> </v>
      </c>
      <c r="M421" s="34" t="str">
        <f t="shared" si="95"/>
        <v/>
      </c>
      <c r="N421" s="40" t="str">
        <f t="shared" si="96"/>
        <v/>
      </c>
    </row>
    <row r="422" spans="1:14" x14ac:dyDescent="0.2">
      <c r="A422" s="27"/>
      <c r="B422" s="29" t="s">
        <v>388</v>
      </c>
      <c r="C422" s="39">
        <v>8</v>
      </c>
      <c r="D422" s="33">
        <v>3</v>
      </c>
      <c r="E422" s="33">
        <v>5</v>
      </c>
      <c r="F422" s="33">
        <v>5</v>
      </c>
      <c r="G422" s="34">
        <f t="shared" si="91"/>
        <v>3.0303030303030303E-3</v>
      </c>
      <c r="H422" s="34">
        <f t="shared" si="92"/>
        <v>1.203852327447833E-3</v>
      </c>
      <c r="I422" s="34">
        <f t="shared" si="93"/>
        <v>1.1924636298592892E-3</v>
      </c>
      <c r="J422" s="34">
        <f t="shared" si="94"/>
        <v>1.5620118712902219E-3</v>
      </c>
      <c r="K422" s="34">
        <f t="shared" si="97"/>
        <v>-0.375</v>
      </c>
      <c r="L422" s="34">
        <f t="shared" si="98"/>
        <v>0.66666666666666663</v>
      </c>
      <c r="M422" s="34">
        <f t="shared" si="95"/>
        <v>-1.1363636363636363E-3</v>
      </c>
      <c r="N422" s="40">
        <f t="shared" si="96"/>
        <v>8.0256821829855526E-4</v>
      </c>
    </row>
    <row r="423" spans="1:14" x14ac:dyDescent="0.2">
      <c r="A423" s="27"/>
      <c r="B423" s="29" t="s">
        <v>389</v>
      </c>
      <c r="C423" s="39">
        <v>16</v>
      </c>
      <c r="D423" s="33">
        <v>9</v>
      </c>
      <c r="E423" s="33">
        <v>42</v>
      </c>
      <c r="F423" s="33">
        <v>20</v>
      </c>
      <c r="G423" s="34">
        <f t="shared" si="91"/>
        <v>6.0606060606060606E-3</v>
      </c>
      <c r="H423" s="34">
        <f t="shared" si="92"/>
        <v>3.6115569823434992E-3</v>
      </c>
      <c r="I423" s="34">
        <f t="shared" si="93"/>
        <v>1.001669449081803E-2</v>
      </c>
      <c r="J423" s="34">
        <f t="shared" si="94"/>
        <v>6.2480474851608877E-3</v>
      </c>
      <c r="K423" s="34">
        <f t="shared" si="97"/>
        <v>1.625</v>
      </c>
      <c r="L423" s="34">
        <f t="shared" si="98"/>
        <v>1.2222222222222223</v>
      </c>
      <c r="M423" s="34">
        <f t="shared" si="95"/>
        <v>9.8484848484848477E-3</v>
      </c>
      <c r="N423" s="40">
        <f t="shared" si="96"/>
        <v>4.4141252006420547E-3</v>
      </c>
    </row>
    <row r="424" spans="1:14" x14ac:dyDescent="0.2">
      <c r="A424" s="27"/>
      <c r="B424" s="29" t="s">
        <v>390</v>
      </c>
      <c r="C424" s="39">
        <v>4</v>
      </c>
      <c r="D424" s="33">
        <v>1</v>
      </c>
      <c r="E424" s="33">
        <v>11</v>
      </c>
      <c r="F424" s="33">
        <v>7</v>
      </c>
      <c r="G424" s="34">
        <f t="shared" si="91"/>
        <v>1.5151515151515152E-3</v>
      </c>
      <c r="H424" s="34">
        <f t="shared" si="92"/>
        <v>4.0128410914927769E-4</v>
      </c>
      <c r="I424" s="34">
        <f t="shared" si="93"/>
        <v>2.6234199856904365E-3</v>
      </c>
      <c r="J424" s="34">
        <f t="shared" si="94"/>
        <v>2.1868166198063107E-3</v>
      </c>
      <c r="K424" s="34">
        <f t="shared" si="97"/>
        <v>1.75</v>
      </c>
      <c r="L424" s="34">
        <f t="shared" si="98"/>
        <v>6</v>
      </c>
      <c r="M424" s="34">
        <f t="shared" si="95"/>
        <v>2.6515151515151517E-3</v>
      </c>
      <c r="N424" s="40">
        <f t="shared" si="96"/>
        <v>2.407704654895666E-3</v>
      </c>
    </row>
    <row r="425" spans="1:14" x14ac:dyDescent="0.2">
      <c r="A425" s="27"/>
      <c r="B425" s="29" t="s">
        <v>391</v>
      </c>
      <c r="C425" s="39">
        <v>0</v>
      </c>
      <c r="D425" s="33">
        <v>0</v>
      </c>
      <c r="E425" s="33">
        <v>0</v>
      </c>
      <c r="F425" s="33">
        <v>0</v>
      </c>
      <c r="G425" s="34" t="str">
        <f t="shared" si="91"/>
        <v/>
      </c>
      <c r="H425" s="34" t="str">
        <f t="shared" si="92"/>
        <v/>
      </c>
      <c r="I425" s="34" t="str">
        <f t="shared" si="93"/>
        <v/>
      </c>
      <c r="J425" s="34" t="str">
        <f t="shared" si="94"/>
        <v/>
      </c>
      <c r="K425" s="34" t="str">
        <f t="shared" si="97"/>
        <v xml:space="preserve"> </v>
      </c>
      <c r="L425" s="34" t="str">
        <f t="shared" si="98"/>
        <v xml:space="preserve"> </v>
      </c>
      <c r="M425" s="34" t="str">
        <f t="shared" si="95"/>
        <v/>
      </c>
      <c r="N425" s="40" t="str">
        <f t="shared" si="96"/>
        <v/>
      </c>
    </row>
    <row r="426" spans="1:14" x14ac:dyDescent="0.2">
      <c r="A426" s="27"/>
      <c r="B426" s="29" t="s">
        <v>392</v>
      </c>
      <c r="C426" s="39">
        <v>2</v>
      </c>
      <c r="D426" s="33">
        <v>3</v>
      </c>
      <c r="E426" s="33">
        <v>0</v>
      </c>
      <c r="F426" s="33">
        <v>0</v>
      </c>
      <c r="G426" s="34">
        <f t="shared" si="91"/>
        <v>7.5757575757575758E-4</v>
      </c>
      <c r="H426" s="34">
        <f t="shared" si="92"/>
        <v>1.203852327447833E-3</v>
      </c>
      <c r="I426" s="34" t="str">
        <f t="shared" si="93"/>
        <v/>
      </c>
      <c r="J426" s="34" t="str">
        <f t="shared" si="94"/>
        <v/>
      </c>
      <c r="K426" s="34">
        <f t="shared" si="97"/>
        <v>-1</v>
      </c>
      <c r="L426" s="34">
        <f t="shared" si="98"/>
        <v>-1</v>
      </c>
      <c r="M426" s="34">
        <f t="shared" si="95"/>
        <v>-7.5757575757575758E-4</v>
      </c>
      <c r="N426" s="40">
        <f t="shared" si="96"/>
        <v>-1.203852327447833E-3</v>
      </c>
    </row>
    <row r="427" spans="1:14" ht="25.5" x14ac:dyDescent="0.2">
      <c r="A427" s="27"/>
      <c r="B427" s="29" t="s">
        <v>393</v>
      </c>
      <c r="C427" s="39">
        <v>0</v>
      </c>
      <c r="D427" s="33">
        <v>0</v>
      </c>
      <c r="E427" s="33">
        <v>0</v>
      </c>
      <c r="F427" s="33">
        <v>1</v>
      </c>
      <c r="G427" s="34" t="str">
        <f t="shared" si="91"/>
        <v/>
      </c>
      <c r="H427" s="34" t="str">
        <f t="shared" si="92"/>
        <v/>
      </c>
      <c r="I427" s="34" t="str">
        <f t="shared" si="93"/>
        <v/>
      </c>
      <c r="J427" s="34">
        <f t="shared" si="94"/>
        <v>3.1240237425804435E-4</v>
      </c>
      <c r="K427" s="34" t="str">
        <f t="shared" si="97"/>
        <v xml:space="preserve"> </v>
      </c>
      <c r="L427" s="34">
        <f t="shared" si="98"/>
        <v>1</v>
      </c>
      <c r="M427" s="34" t="str">
        <f t="shared" si="95"/>
        <v/>
      </c>
      <c r="N427" s="40" t="str">
        <f t="shared" si="96"/>
        <v/>
      </c>
    </row>
    <row r="428" spans="1:14" x14ac:dyDescent="0.2">
      <c r="A428" s="27"/>
      <c r="B428" s="29" t="s">
        <v>394</v>
      </c>
      <c r="C428" s="39">
        <v>2</v>
      </c>
      <c r="D428" s="33">
        <v>0</v>
      </c>
      <c r="E428" s="33">
        <v>0</v>
      </c>
      <c r="F428" s="33">
        <v>0</v>
      </c>
      <c r="G428" s="34">
        <f t="shared" si="91"/>
        <v>7.5757575757575758E-4</v>
      </c>
      <c r="H428" s="34" t="str">
        <f t="shared" si="92"/>
        <v/>
      </c>
      <c r="I428" s="34" t="str">
        <f t="shared" si="93"/>
        <v/>
      </c>
      <c r="J428" s="34" t="str">
        <f t="shared" si="94"/>
        <v/>
      </c>
      <c r="K428" s="34">
        <f t="shared" si="97"/>
        <v>-1</v>
      </c>
      <c r="L428" s="34" t="str">
        <f t="shared" si="98"/>
        <v xml:space="preserve"> </v>
      </c>
      <c r="M428" s="34">
        <f t="shared" si="95"/>
        <v>-7.5757575757575758E-4</v>
      </c>
      <c r="N428" s="40" t="str">
        <f t="shared" si="96"/>
        <v/>
      </c>
    </row>
    <row r="429" spans="1:14" x14ac:dyDescent="0.2">
      <c r="A429" s="27"/>
      <c r="B429" s="29" t="s">
        <v>395</v>
      </c>
      <c r="C429" s="39">
        <v>26</v>
      </c>
      <c r="D429" s="33">
        <v>28</v>
      </c>
      <c r="E429" s="33">
        <v>4</v>
      </c>
      <c r="F429" s="33">
        <v>7</v>
      </c>
      <c r="G429" s="34">
        <f t="shared" si="91"/>
        <v>9.8484848484848477E-3</v>
      </c>
      <c r="H429" s="34">
        <f t="shared" si="92"/>
        <v>1.1235955056179775E-2</v>
      </c>
      <c r="I429" s="34">
        <f t="shared" si="93"/>
        <v>9.5397090388743143E-4</v>
      </c>
      <c r="J429" s="34">
        <f t="shared" si="94"/>
        <v>2.1868166198063107E-3</v>
      </c>
      <c r="K429" s="34">
        <f t="shared" si="97"/>
        <v>-0.84615384615384615</v>
      </c>
      <c r="L429" s="34">
        <f t="shared" si="98"/>
        <v>-0.75</v>
      </c>
      <c r="M429" s="34">
        <f t="shared" si="95"/>
        <v>-8.3333333333333332E-3</v>
      </c>
      <c r="N429" s="40">
        <f t="shared" si="96"/>
        <v>-8.4269662921348312E-3</v>
      </c>
    </row>
    <row r="430" spans="1:14" x14ac:dyDescent="0.2">
      <c r="A430" s="27"/>
      <c r="B430" s="29" t="s">
        <v>396</v>
      </c>
      <c r="C430" s="39">
        <v>0</v>
      </c>
      <c r="D430" s="33">
        <v>0</v>
      </c>
      <c r="E430" s="33">
        <v>0</v>
      </c>
      <c r="F430" s="33">
        <v>2</v>
      </c>
      <c r="G430" s="34" t="str">
        <f t="shared" si="91"/>
        <v/>
      </c>
      <c r="H430" s="34" t="str">
        <f t="shared" si="92"/>
        <v/>
      </c>
      <c r="I430" s="34" t="str">
        <f t="shared" si="93"/>
        <v/>
      </c>
      <c r="J430" s="34">
        <f t="shared" si="94"/>
        <v>6.248047485160887E-4</v>
      </c>
      <c r="K430" s="34" t="str">
        <f t="shared" si="97"/>
        <v xml:space="preserve"> </v>
      </c>
      <c r="L430" s="34">
        <f t="shared" si="98"/>
        <v>1</v>
      </c>
      <c r="M430" s="34" t="str">
        <f t="shared" si="95"/>
        <v/>
      </c>
      <c r="N430" s="40" t="str">
        <f t="shared" si="96"/>
        <v/>
      </c>
    </row>
    <row r="431" spans="1:14" x14ac:dyDescent="0.2">
      <c r="A431" s="27"/>
      <c r="B431" s="29" t="s">
        <v>397</v>
      </c>
      <c r="C431" s="39">
        <v>0</v>
      </c>
      <c r="D431" s="33">
        <v>0</v>
      </c>
      <c r="E431" s="33">
        <v>0</v>
      </c>
      <c r="F431" s="33">
        <v>0</v>
      </c>
      <c r="G431" s="34" t="str">
        <f t="shared" si="91"/>
        <v/>
      </c>
      <c r="H431" s="34" t="str">
        <f t="shared" si="92"/>
        <v/>
      </c>
      <c r="I431" s="34" t="str">
        <f t="shared" si="93"/>
        <v/>
      </c>
      <c r="J431" s="34" t="str">
        <f t="shared" si="94"/>
        <v/>
      </c>
      <c r="K431" s="34" t="str">
        <f t="shared" si="97"/>
        <v xml:space="preserve"> </v>
      </c>
      <c r="L431" s="34" t="str">
        <f t="shared" si="98"/>
        <v xml:space="preserve"> </v>
      </c>
      <c r="M431" s="34" t="str">
        <f t="shared" si="95"/>
        <v/>
      </c>
      <c r="N431" s="40" t="str">
        <f t="shared" si="96"/>
        <v/>
      </c>
    </row>
    <row r="432" spans="1:14" ht="25.5" x14ac:dyDescent="0.2">
      <c r="A432" s="27"/>
      <c r="B432" s="29" t="s">
        <v>398</v>
      </c>
      <c r="C432" s="39">
        <v>0</v>
      </c>
      <c r="D432" s="33">
        <v>0</v>
      </c>
      <c r="E432" s="33">
        <v>0</v>
      </c>
      <c r="F432" s="33">
        <v>0</v>
      </c>
      <c r="G432" s="34" t="str">
        <f t="shared" si="91"/>
        <v/>
      </c>
      <c r="H432" s="34" t="str">
        <f t="shared" si="92"/>
        <v/>
      </c>
      <c r="I432" s="34" t="str">
        <f t="shared" si="93"/>
        <v/>
      </c>
      <c r="J432" s="34" t="str">
        <f t="shared" si="94"/>
        <v/>
      </c>
      <c r="K432" s="34" t="str">
        <f t="shared" si="97"/>
        <v xml:space="preserve"> </v>
      </c>
      <c r="L432" s="34" t="str">
        <f t="shared" si="98"/>
        <v xml:space="preserve"> </v>
      </c>
      <c r="M432" s="34" t="str">
        <f t="shared" si="95"/>
        <v/>
      </c>
      <c r="N432" s="40" t="str">
        <f t="shared" si="96"/>
        <v/>
      </c>
    </row>
    <row r="433" spans="1:14" ht="25.5" x14ac:dyDescent="0.2">
      <c r="A433" s="27"/>
      <c r="B433" s="29" t="s">
        <v>399</v>
      </c>
      <c r="C433" s="39">
        <v>0</v>
      </c>
      <c r="D433" s="33">
        <v>44</v>
      </c>
      <c r="E433" s="33">
        <v>0</v>
      </c>
      <c r="F433" s="33">
        <v>2</v>
      </c>
      <c r="G433" s="34" t="str">
        <f t="shared" si="91"/>
        <v/>
      </c>
      <c r="H433" s="34">
        <f t="shared" si="92"/>
        <v>1.7656500802568219E-2</v>
      </c>
      <c r="I433" s="34" t="str">
        <f t="shared" si="93"/>
        <v/>
      </c>
      <c r="J433" s="34">
        <f t="shared" si="94"/>
        <v>6.248047485160887E-4</v>
      </c>
      <c r="K433" s="34" t="str">
        <f t="shared" si="97"/>
        <v xml:space="preserve"> </v>
      </c>
      <c r="L433" s="34">
        <f t="shared" si="98"/>
        <v>-0.95454545454545459</v>
      </c>
      <c r="M433" s="34" t="str">
        <f t="shared" si="95"/>
        <v/>
      </c>
      <c r="N433" s="40">
        <f t="shared" si="96"/>
        <v>-1.6853932584269662E-2</v>
      </c>
    </row>
    <row r="434" spans="1:14" x14ac:dyDescent="0.2">
      <c r="A434" s="27"/>
      <c r="B434" s="29" t="s">
        <v>400</v>
      </c>
      <c r="C434" s="39">
        <v>1</v>
      </c>
      <c r="D434" s="33">
        <v>2</v>
      </c>
      <c r="E434" s="33">
        <v>3</v>
      </c>
      <c r="F434" s="33">
        <v>15</v>
      </c>
      <c r="G434" s="34">
        <f t="shared" si="91"/>
        <v>3.7878787878787879E-4</v>
      </c>
      <c r="H434" s="34">
        <f t="shared" si="92"/>
        <v>8.0256821829855537E-4</v>
      </c>
      <c r="I434" s="34">
        <f t="shared" si="93"/>
        <v>7.1547817791557363E-4</v>
      </c>
      <c r="J434" s="34">
        <f t="shared" si="94"/>
        <v>4.6860356138706651E-3</v>
      </c>
      <c r="K434" s="34">
        <f t="shared" si="97"/>
        <v>2</v>
      </c>
      <c r="L434" s="34">
        <f t="shared" si="98"/>
        <v>6.5</v>
      </c>
      <c r="M434" s="34">
        <f t="shared" si="95"/>
        <v>7.5757575757575758E-4</v>
      </c>
      <c r="N434" s="40">
        <f t="shared" si="96"/>
        <v>5.2166934189406102E-3</v>
      </c>
    </row>
    <row r="435" spans="1:14" x14ac:dyDescent="0.2">
      <c r="A435" s="27"/>
      <c r="B435" s="29" t="s">
        <v>401</v>
      </c>
      <c r="C435" s="39">
        <v>7</v>
      </c>
      <c r="D435" s="33">
        <v>4</v>
      </c>
      <c r="E435" s="33">
        <v>8</v>
      </c>
      <c r="F435" s="33">
        <v>8</v>
      </c>
      <c r="G435" s="34">
        <f t="shared" ref="G435:G498" si="99">+IF(C435=0,"",C435/C$371)</f>
        <v>2.6515151515151517E-3</v>
      </c>
      <c r="H435" s="34">
        <f t="shared" ref="H435:H498" si="100">+IF(D435=0,"",D435/D$371)</f>
        <v>1.6051364365971107E-3</v>
      </c>
      <c r="I435" s="34">
        <f t="shared" ref="I435:I498" si="101">+IF(E435=0,"",E435/E$371)</f>
        <v>1.9079418077748629E-3</v>
      </c>
      <c r="J435" s="34">
        <f t="shared" ref="J435:J498" si="102">+IF(F435=0,"",F435/F$371)</f>
        <v>2.4992189940643548E-3</v>
      </c>
      <c r="K435" s="34">
        <f t="shared" si="97"/>
        <v>0.14285714285714285</v>
      </c>
      <c r="L435" s="34">
        <f t="shared" si="98"/>
        <v>1</v>
      </c>
      <c r="M435" s="34">
        <f t="shared" ref="M435:M498" si="103">+IF(OR(AND(G435=""),(K435="")),"",G435*K435)</f>
        <v>3.7878787878787879E-4</v>
      </c>
      <c r="N435" s="40">
        <f t="shared" ref="N435:N498" si="104">+IF(OR(AND(H435=""),(L435="")),"",H435*L435)</f>
        <v>1.6051364365971107E-3</v>
      </c>
    </row>
    <row r="436" spans="1:14" x14ac:dyDescent="0.2">
      <c r="A436" s="27"/>
      <c r="B436" s="29" t="s">
        <v>402</v>
      </c>
      <c r="C436" s="39">
        <v>0</v>
      </c>
      <c r="D436" s="33">
        <v>0</v>
      </c>
      <c r="E436" s="33">
        <v>0</v>
      </c>
      <c r="F436" s="33">
        <v>0</v>
      </c>
      <c r="G436" s="34" t="str">
        <f t="shared" si="99"/>
        <v/>
      </c>
      <c r="H436" s="34" t="str">
        <f t="shared" si="100"/>
        <v/>
      </c>
      <c r="I436" s="34" t="str">
        <f t="shared" si="101"/>
        <v/>
      </c>
      <c r="J436" s="34" t="str">
        <f t="shared" si="102"/>
        <v/>
      </c>
      <c r="K436" s="34" t="str">
        <f t="shared" ref="K436:K499" si="105">+IF(AND(C436=0,E436=0)," ",IF(C436=0,1,IF(E436=0,-1,(E436-C436)/C436)))</f>
        <v xml:space="preserve"> </v>
      </c>
      <c r="L436" s="34" t="str">
        <f t="shared" ref="L436:L499" si="106">+IF(AND(D436=0,F436=0)," ",IF(D436=0,1,IF(F436=0,-1,(F436-D436)/D436)))</f>
        <v xml:space="preserve"> </v>
      </c>
      <c r="M436" s="34" t="str">
        <f t="shared" si="103"/>
        <v/>
      </c>
      <c r="N436" s="40" t="str">
        <f t="shared" si="104"/>
        <v/>
      </c>
    </row>
    <row r="437" spans="1:14" x14ac:dyDescent="0.2">
      <c r="A437" s="27"/>
      <c r="B437" s="29" t="s">
        <v>403</v>
      </c>
      <c r="C437" s="39">
        <v>1</v>
      </c>
      <c r="D437" s="33">
        <v>0</v>
      </c>
      <c r="E437" s="33">
        <v>0</v>
      </c>
      <c r="F437" s="33">
        <v>4</v>
      </c>
      <c r="G437" s="34">
        <f t="shared" si="99"/>
        <v>3.7878787878787879E-4</v>
      </c>
      <c r="H437" s="34" t="str">
        <f t="shared" si="100"/>
        <v/>
      </c>
      <c r="I437" s="34" t="str">
        <f t="shared" si="101"/>
        <v/>
      </c>
      <c r="J437" s="34">
        <f t="shared" si="102"/>
        <v>1.2496094970321774E-3</v>
      </c>
      <c r="K437" s="34">
        <f t="shared" si="105"/>
        <v>-1</v>
      </c>
      <c r="L437" s="34">
        <f t="shared" si="106"/>
        <v>1</v>
      </c>
      <c r="M437" s="34">
        <f t="shared" si="103"/>
        <v>-3.7878787878787879E-4</v>
      </c>
      <c r="N437" s="40" t="str">
        <f t="shared" si="104"/>
        <v/>
      </c>
    </row>
    <row r="438" spans="1:14" x14ac:dyDescent="0.2">
      <c r="A438" s="27"/>
      <c r="B438" s="29" t="s">
        <v>404</v>
      </c>
      <c r="C438" s="39">
        <v>3</v>
      </c>
      <c r="D438" s="33">
        <v>1</v>
      </c>
      <c r="E438" s="33">
        <v>5</v>
      </c>
      <c r="F438" s="33">
        <v>3</v>
      </c>
      <c r="G438" s="34">
        <f t="shared" si="99"/>
        <v>1.1363636363636363E-3</v>
      </c>
      <c r="H438" s="34">
        <f t="shared" si="100"/>
        <v>4.0128410914927769E-4</v>
      </c>
      <c r="I438" s="34">
        <f t="shared" si="101"/>
        <v>1.1924636298592892E-3</v>
      </c>
      <c r="J438" s="34">
        <f t="shared" si="102"/>
        <v>9.372071227741331E-4</v>
      </c>
      <c r="K438" s="34">
        <f t="shared" si="105"/>
        <v>0.66666666666666663</v>
      </c>
      <c r="L438" s="34">
        <f t="shared" si="106"/>
        <v>2</v>
      </c>
      <c r="M438" s="34">
        <f t="shared" si="103"/>
        <v>7.5757575757575747E-4</v>
      </c>
      <c r="N438" s="40">
        <f t="shared" si="104"/>
        <v>8.0256821829855537E-4</v>
      </c>
    </row>
    <row r="439" spans="1:14" x14ac:dyDescent="0.2">
      <c r="A439" s="27"/>
      <c r="B439" s="29" t="s">
        <v>405</v>
      </c>
      <c r="C439" s="39">
        <v>0</v>
      </c>
      <c r="D439" s="33">
        <v>0</v>
      </c>
      <c r="E439" s="33">
        <v>0</v>
      </c>
      <c r="F439" s="33">
        <v>0</v>
      </c>
      <c r="G439" s="34" t="str">
        <f t="shared" si="99"/>
        <v/>
      </c>
      <c r="H439" s="34" t="str">
        <f t="shared" si="100"/>
        <v/>
      </c>
      <c r="I439" s="34" t="str">
        <f t="shared" si="101"/>
        <v/>
      </c>
      <c r="J439" s="34" t="str">
        <f t="shared" si="102"/>
        <v/>
      </c>
      <c r="K439" s="34" t="str">
        <f t="shared" si="105"/>
        <v xml:space="preserve"> </v>
      </c>
      <c r="L439" s="34" t="str">
        <f t="shared" si="106"/>
        <v xml:space="preserve"> </v>
      </c>
      <c r="M439" s="34" t="str">
        <f t="shared" si="103"/>
        <v/>
      </c>
      <c r="N439" s="40" t="str">
        <f t="shared" si="104"/>
        <v/>
      </c>
    </row>
    <row r="440" spans="1:14" x14ac:dyDescent="0.2">
      <c r="A440" s="27"/>
      <c r="B440" s="29" t="s">
        <v>406</v>
      </c>
      <c r="C440" s="39">
        <v>0</v>
      </c>
      <c r="D440" s="33">
        <v>0</v>
      </c>
      <c r="E440" s="33">
        <v>0</v>
      </c>
      <c r="F440" s="33">
        <v>0</v>
      </c>
      <c r="G440" s="34" t="str">
        <f t="shared" si="99"/>
        <v/>
      </c>
      <c r="H440" s="34" t="str">
        <f t="shared" si="100"/>
        <v/>
      </c>
      <c r="I440" s="34" t="str">
        <f t="shared" si="101"/>
        <v/>
      </c>
      <c r="J440" s="34" t="str">
        <f t="shared" si="102"/>
        <v/>
      </c>
      <c r="K440" s="34" t="str">
        <f t="shared" si="105"/>
        <v xml:space="preserve"> </v>
      </c>
      <c r="L440" s="34" t="str">
        <f t="shared" si="106"/>
        <v xml:space="preserve"> </v>
      </c>
      <c r="M440" s="34" t="str">
        <f t="shared" si="103"/>
        <v/>
      </c>
      <c r="N440" s="40" t="str">
        <f t="shared" si="104"/>
        <v/>
      </c>
    </row>
    <row r="441" spans="1:14" x14ac:dyDescent="0.2">
      <c r="A441" s="27"/>
      <c r="B441" s="29" t="s">
        <v>407</v>
      </c>
      <c r="C441" s="39">
        <v>0</v>
      </c>
      <c r="D441" s="33">
        <v>0</v>
      </c>
      <c r="E441" s="33">
        <v>0</v>
      </c>
      <c r="F441" s="33">
        <v>0</v>
      </c>
      <c r="G441" s="34" t="str">
        <f t="shared" si="99"/>
        <v/>
      </c>
      <c r="H441" s="34" t="str">
        <f t="shared" si="100"/>
        <v/>
      </c>
      <c r="I441" s="34" t="str">
        <f t="shared" si="101"/>
        <v/>
      </c>
      <c r="J441" s="34" t="str">
        <f t="shared" si="102"/>
        <v/>
      </c>
      <c r="K441" s="34" t="str">
        <f t="shared" si="105"/>
        <v xml:space="preserve"> </v>
      </c>
      <c r="L441" s="34" t="str">
        <f t="shared" si="106"/>
        <v xml:space="preserve"> </v>
      </c>
      <c r="M441" s="34" t="str">
        <f t="shared" si="103"/>
        <v/>
      </c>
      <c r="N441" s="40" t="str">
        <f t="shared" si="104"/>
        <v/>
      </c>
    </row>
    <row r="442" spans="1:14" x14ac:dyDescent="0.2">
      <c r="A442" s="27"/>
      <c r="B442" s="29" t="s">
        <v>408</v>
      </c>
      <c r="C442" s="39">
        <v>1</v>
      </c>
      <c r="D442" s="33">
        <v>3</v>
      </c>
      <c r="E442" s="33">
        <v>1</v>
      </c>
      <c r="F442" s="33">
        <v>0</v>
      </c>
      <c r="G442" s="34">
        <f t="shared" si="99"/>
        <v>3.7878787878787879E-4</v>
      </c>
      <c r="H442" s="34">
        <f t="shared" si="100"/>
        <v>1.203852327447833E-3</v>
      </c>
      <c r="I442" s="34">
        <f t="shared" si="101"/>
        <v>2.3849272597185786E-4</v>
      </c>
      <c r="J442" s="34" t="str">
        <f t="shared" si="102"/>
        <v/>
      </c>
      <c r="K442" s="34">
        <f t="shared" si="105"/>
        <v>0</v>
      </c>
      <c r="L442" s="34">
        <f t="shared" si="106"/>
        <v>-1</v>
      </c>
      <c r="M442" s="34">
        <f t="shared" si="103"/>
        <v>0</v>
      </c>
      <c r="N442" s="40">
        <f t="shared" si="104"/>
        <v>-1.203852327447833E-3</v>
      </c>
    </row>
    <row r="443" spans="1:14" x14ac:dyDescent="0.2">
      <c r="A443" s="27"/>
      <c r="B443" s="29" t="s">
        <v>409</v>
      </c>
      <c r="C443" s="39">
        <v>0</v>
      </c>
      <c r="D443" s="33">
        <v>2</v>
      </c>
      <c r="E443" s="33">
        <v>0</v>
      </c>
      <c r="F443" s="33">
        <v>2</v>
      </c>
      <c r="G443" s="34" t="str">
        <f t="shared" si="99"/>
        <v/>
      </c>
      <c r="H443" s="34">
        <f t="shared" si="100"/>
        <v>8.0256821829855537E-4</v>
      </c>
      <c r="I443" s="34" t="str">
        <f t="shared" si="101"/>
        <v/>
      </c>
      <c r="J443" s="34">
        <f t="shared" si="102"/>
        <v>6.248047485160887E-4</v>
      </c>
      <c r="K443" s="34" t="str">
        <f t="shared" si="105"/>
        <v xml:space="preserve"> </v>
      </c>
      <c r="L443" s="34">
        <f t="shared" si="106"/>
        <v>0</v>
      </c>
      <c r="M443" s="34" t="str">
        <f t="shared" si="103"/>
        <v/>
      </c>
      <c r="N443" s="40">
        <f t="shared" si="104"/>
        <v>0</v>
      </c>
    </row>
    <row r="444" spans="1:14" x14ac:dyDescent="0.2">
      <c r="A444" s="27"/>
      <c r="B444" s="29" t="s">
        <v>410</v>
      </c>
      <c r="C444" s="39">
        <v>1</v>
      </c>
      <c r="D444" s="33">
        <v>1</v>
      </c>
      <c r="E444" s="33">
        <v>0</v>
      </c>
      <c r="F444" s="33">
        <v>2</v>
      </c>
      <c r="G444" s="34">
        <f t="shared" si="99"/>
        <v>3.7878787878787879E-4</v>
      </c>
      <c r="H444" s="34">
        <f t="shared" si="100"/>
        <v>4.0128410914927769E-4</v>
      </c>
      <c r="I444" s="34" t="str">
        <f t="shared" si="101"/>
        <v/>
      </c>
      <c r="J444" s="34">
        <f t="shared" si="102"/>
        <v>6.248047485160887E-4</v>
      </c>
      <c r="K444" s="34">
        <f t="shared" si="105"/>
        <v>-1</v>
      </c>
      <c r="L444" s="34">
        <f t="shared" si="106"/>
        <v>1</v>
      </c>
      <c r="M444" s="34">
        <f t="shared" si="103"/>
        <v>-3.7878787878787879E-4</v>
      </c>
      <c r="N444" s="40">
        <f t="shared" si="104"/>
        <v>4.0128410914927769E-4</v>
      </c>
    </row>
    <row r="445" spans="1:14" x14ac:dyDescent="0.2">
      <c r="A445" s="27"/>
      <c r="B445" s="29" t="s">
        <v>411</v>
      </c>
      <c r="C445" s="39">
        <v>0</v>
      </c>
      <c r="D445" s="33">
        <v>1</v>
      </c>
      <c r="E445" s="33">
        <v>0</v>
      </c>
      <c r="F445" s="33">
        <v>2</v>
      </c>
      <c r="G445" s="34" t="str">
        <f t="shared" si="99"/>
        <v/>
      </c>
      <c r="H445" s="34">
        <f t="shared" si="100"/>
        <v>4.0128410914927769E-4</v>
      </c>
      <c r="I445" s="34" t="str">
        <f t="shared" si="101"/>
        <v/>
      </c>
      <c r="J445" s="34">
        <f t="shared" si="102"/>
        <v>6.248047485160887E-4</v>
      </c>
      <c r="K445" s="34" t="str">
        <f t="shared" si="105"/>
        <v xml:space="preserve"> </v>
      </c>
      <c r="L445" s="34">
        <f t="shared" si="106"/>
        <v>1</v>
      </c>
      <c r="M445" s="34" t="str">
        <f t="shared" si="103"/>
        <v/>
      </c>
      <c r="N445" s="40">
        <f t="shared" si="104"/>
        <v>4.0128410914927769E-4</v>
      </c>
    </row>
    <row r="446" spans="1:14" x14ac:dyDescent="0.2">
      <c r="A446" s="27"/>
      <c r="B446" s="29" t="s">
        <v>412</v>
      </c>
      <c r="C446" s="39">
        <v>2</v>
      </c>
      <c r="D446" s="33">
        <v>19</v>
      </c>
      <c r="E446" s="33">
        <v>4</v>
      </c>
      <c r="F446" s="33">
        <v>23</v>
      </c>
      <c r="G446" s="34">
        <f t="shared" si="99"/>
        <v>7.5757575757575758E-4</v>
      </c>
      <c r="H446" s="34">
        <f t="shared" si="100"/>
        <v>7.6243980738362757E-3</v>
      </c>
      <c r="I446" s="34">
        <f t="shared" si="101"/>
        <v>9.5397090388743143E-4</v>
      </c>
      <c r="J446" s="34">
        <f t="shared" si="102"/>
        <v>7.1852546079350203E-3</v>
      </c>
      <c r="K446" s="34">
        <f t="shared" si="105"/>
        <v>1</v>
      </c>
      <c r="L446" s="34">
        <f t="shared" si="106"/>
        <v>0.21052631578947367</v>
      </c>
      <c r="M446" s="34">
        <f t="shared" si="103"/>
        <v>7.5757575757575758E-4</v>
      </c>
      <c r="N446" s="40">
        <f t="shared" si="104"/>
        <v>1.6051364365971105E-3</v>
      </c>
    </row>
    <row r="447" spans="1:14" ht="25.5" customHeight="1" x14ac:dyDescent="0.2">
      <c r="A447" s="27"/>
      <c r="B447" s="29" t="s">
        <v>413</v>
      </c>
      <c r="C447" s="39">
        <v>0</v>
      </c>
      <c r="D447" s="33">
        <v>0</v>
      </c>
      <c r="E447" s="33">
        <v>0</v>
      </c>
      <c r="F447" s="33">
        <v>0</v>
      </c>
      <c r="G447" s="34" t="str">
        <f t="shared" si="99"/>
        <v/>
      </c>
      <c r="H447" s="34" t="str">
        <f t="shared" si="100"/>
        <v/>
      </c>
      <c r="I447" s="34" t="str">
        <f t="shared" si="101"/>
        <v/>
      </c>
      <c r="J447" s="34" t="str">
        <f t="shared" si="102"/>
        <v/>
      </c>
      <c r="K447" s="34" t="str">
        <f t="shared" si="105"/>
        <v xml:space="preserve"> </v>
      </c>
      <c r="L447" s="34" t="str">
        <f t="shared" si="106"/>
        <v xml:space="preserve"> </v>
      </c>
      <c r="M447" s="34" t="str">
        <f t="shared" si="103"/>
        <v/>
      </c>
      <c r="N447" s="40" t="str">
        <f t="shared" si="104"/>
        <v/>
      </c>
    </row>
    <row r="448" spans="1:14" x14ac:dyDescent="0.2">
      <c r="A448" s="27"/>
      <c r="B448" s="29" t="s">
        <v>414</v>
      </c>
      <c r="C448" s="39">
        <v>0</v>
      </c>
      <c r="D448" s="33">
        <v>0</v>
      </c>
      <c r="E448" s="33">
        <v>0</v>
      </c>
      <c r="F448" s="33">
        <v>0</v>
      </c>
      <c r="G448" s="34" t="str">
        <f t="shared" si="99"/>
        <v/>
      </c>
      <c r="H448" s="34" t="str">
        <f t="shared" si="100"/>
        <v/>
      </c>
      <c r="I448" s="34" t="str">
        <f t="shared" si="101"/>
        <v/>
      </c>
      <c r="J448" s="34" t="str">
        <f t="shared" si="102"/>
        <v/>
      </c>
      <c r="K448" s="34" t="str">
        <f t="shared" si="105"/>
        <v xml:space="preserve"> </v>
      </c>
      <c r="L448" s="34" t="str">
        <f t="shared" si="106"/>
        <v xml:space="preserve"> </v>
      </c>
      <c r="M448" s="34" t="str">
        <f t="shared" si="103"/>
        <v/>
      </c>
      <c r="N448" s="40" t="str">
        <f t="shared" si="104"/>
        <v/>
      </c>
    </row>
    <row r="449" spans="1:14" x14ac:dyDescent="0.2">
      <c r="A449" s="27"/>
      <c r="B449" s="29" t="s">
        <v>415</v>
      </c>
      <c r="C449" s="39">
        <v>4</v>
      </c>
      <c r="D449" s="33">
        <v>0</v>
      </c>
      <c r="E449" s="33">
        <v>12</v>
      </c>
      <c r="F449" s="33">
        <v>1</v>
      </c>
      <c r="G449" s="34">
        <f t="shared" si="99"/>
        <v>1.5151515151515152E-3</v>
      </c>
      <c r="H449" s="34" t="str">
        <f t="shared" si="100"/>
        <v/>
      </c>
      <c r="I449" s="34">
        <f t="shared" si="101"/>
        <v>2.8619127116622945E-3</v>
      </c>
      <c r="J449" s="34">
        <f t="shared" si="102"/>
        <v>3.1240237425804435E-4</v>
      </c>
      <c r="K449" s="34">
        <f t="shared" si="105"/>
        <v>2</v>
      </c>
      <c r="L449" s="34">
        <f t="shared" si="106"/>
        <v>1</v>
      </c>
      <c r="M449" s="34">
        <f t="shared" si="103"/>
        <v>3.0303030303030303E-3</v>
      </c>
      <c r="N449" s="40" t="str">
        <f t="shared" si="104"/>
        <v/>
      </c>
    </row>
    <row r="450" spans="1:14" x14ac:dyDescent="0.2">
      <c r="A450" s="27"/>
      <c r="B450" s="29" t="s">
        <v>416</v>
      </c>
      <c r="C450" s="39">
        <v>1</v>
      </c>
      <c r="D450" s="33">
        <v>0</v>
      </c>
      <c r="E450" s="33">
        <v>12</v>
      </c>
      <c r="F450" s="33">
        <v>5</v>
      </c>
      <c r="G450" s="34">
        <f t="shared" si="99"/>
        <v>3.7878787878787879E-4</v>
      </c>
      <c r="H450" s="34" t="str">
        <f t="shared" si="100"/>
        <v/>
      </c>
      <c r="I450" s="34">
        <f t="shared" si="101"/>
        <v>2.8619127116622945E-3</v>
      </c>
      <c r="J450" s="34">
        <f t="shared" si="102"/>
        <v>1.5620118712902219E-3</v>
      </c>
      <c r="K450" s="34">
        <f t="shared" si="105"/>
        <v>11</v>
      </c>
      <c r="L450" s="34">
        <f t="shared" si="106"/>
        <v>1</v>
      </c>
      <c r="M450" s="34">
        <f t="shared" si="103"/>
        <v>4.1666666666666666E-3</v>
      </c>
      <c r="N450" s="40" t="str">
        <f t="shared" si="104"/>
        <v/>
      </c>
    </row>
    <row r="451" spans="1:14" x14ac:dyDescent="0.2">
      <c r="A451" s="27"/>
      <c r="B451" s="29" t="s">
        <v>417</v>
      </c>
      <c r="C451" s="39">
        <v>0</v>
      </c>
      <c r="D451" s="33">
        <v>0</v>
      </c>
      <c r="E451" s="33">
        <v>3</v>
      </c>
      <c r="F451" s="33">
        <v>0</v>
      </c>
      <c r="G451" s="34" t="str">
        <f t="shared" si="99"/>
        <v/>
      </c>
      <c r="H451" s="34" t="str">
        <f t="shared" si="100"/>
        <v/>
      </c>
      <c r="I451" s="34">
        <f t="shared" si="101"/>
        <v>7.1547817791557363E-4</v>
      </c>
      <c r="J451" s="34" t="str">
        <f t="shared" si="102"/>
        <v/>
      </c>
      <c r="K451" s="34">
        <f t="shared" si="105"/>
        <v>1</v>
      </c>
      <c r="L451" s="34" t="str">
        <f t="shared" si="106"/>
        <v xml:space="preserve"> </v>
      </c>
      <c r="M451" s="34" t="str">
        <f t="shared" si="103"/>
        <v/>
      </c>
      <c r="N451" s="40" t="str">
        <f t="shared" si="104"/>
        <v/>
      </c>
    </row>
    <row r="452" spans="1:14" x14ac:dyDescent="0.2">
      <c r="A452" s="27"/>
      <c r="B452" s="29" t="s">
        <v>418</v>
      </c>
      <c r="C452" s="39">
        <v>0</v>
      </c>
      <c r="D452" s="33">
        <v>0</v>
      </c>
      <c r="E452" s="33">
        <v>0</v>
      </c>
      <c r="F452" s="33">
        <v>0</v>
      </c>
      <c r="G452" s="34" t="str">
        <f t="shared" si="99"/>
        <v/>
      </c>
      <c r="H452" s="34" t="str">
        <f t="shared" si="100"/>
        <v/>
      </c>
      <c r="I452" s="34" t="str">
        <f t="shared" si="101"/>
        <v/>
      </c>
      <c r="J452" s="34" t="str">
        <f t="shared" si="102"/>
        <v/>
      </c>
      <c r="K452" s="34" t="str">
        <f t="shared" si="105"/>
        <v xml:space="preserve"> </v>
      </c>
      <c r="L452" s="34" t="str">
        <f t="shared" si="106"/>
        <v xml:space="preserve"> </v>
      </c>
      <c r="M452" s="34" t="str">
        <f t="shared" si="103"/>
        <v/>
      </c>
      <c r="N452" s="40" t="str">
        <f t="shared" si="104"/>
        <v/>
      </c>
    </row>
    <row r="453" spans="1:14" x14ac:dyDescent="0.2">
      <c r="A453" s="27"/>
      <c r="B453" s="29" t="s">
        <v>419</v>
      </c>
      <c r="C453" s="39">
        <v>0</v>
      </c>
      <c r="D453" s="33">
        <v>0</v>
      </c>
      <c r="E453" s="33">
        <v>0</v>
      </c>
      <c r="F453" s="33">
        <v>0</v>
      </c>
      <c r="G453" s="34" t="str">
        <f t="shared" si="99"/>
        <v/>
      </c>
      <c r="H453" s="34" t="str">
        <f t="shared" si="100"/>
        <v/>
      </c>
      <c r="I453" s="34" t="str">
        <f t="shared" si="101"/>
        <v/>
      </c>
      <c r="J453" s="34" t="str">
        <f t="shared" si="102"/>
        <v/>
      </c>
      <c r="K453" s="34" t="str">
        <f t="shared" si="105"/>
        <v xml:space="preserve"> </v>
      </c>
      <c r="L453" s="34" t="str">
        <f t="shared" si="106"/>
        <v xml:space="preserve"> </v>
      </c>
      <c r="M453" s="34" t="str">
        <f t="shared" si="103"/>
        <v/>
      </c>
      <c r="N453" s="40" t="str">
        <f t="shared" si="104"/>
        <v/>
      </c>
    </row>
    <row r="454" spans="1:14" x14ac:dyDescent="0.2">
      <c r="A454" s="27"/>
      <c r="B454" s="29" t="s">
        <v>420</v>
      </c>
      <c r="C454" s="39">
        <v>19</v>
      </c>
      <c r="D454" s="33">
        <v>0</v>
      </c>
      <c r="E454" s="33">
        <v>16</v>
      </c>
      <c r="F454" s="33">
        <v>0</v>
      </c>
      <c r="G454" s="34">
        <f t="shared" si="99"/>
        <v>7.1969696969696973E-3</v>
      </c>
      <c r="H454" s="34" t="str">
        <f t="shared" si="100"/>
        <v/>
      </c>
      <c r="I454" s="34">
        <f t="shared" si="101"/>
        <v>3.8158836155497257E-3</v>
      </c>
      <c r="J454" s="34" t="str">
        <f t="shared" si="102"/>
        <v/>
      </c>
      <c r="K454" s="34">
        <f t="shared" si="105"/>
        <v>-0.15789473684210525</v>
      </c>
      <c r="L454" s="34" t="str">
        <f t="shared" si="106"/>
        <v xml:space="preserve"> </v>
      </c>
      <c r="M454" s="34">
        <f t="shared" si="103"/>
        <v>-1.1363636363636363E-3</v>
      </c>
      <c r="N454" s="40" t="str">
        <f t="shared" si="104"/>
        <v/>
      </c>
    </row>
    <row r="455" spans="1:14" x14ac:dyDescent="0.2">
      <c r="A455" s="27"/>
      <c r="B455" s="29" t="s">
        <v>421</v>
      </c>
      <c r="C455" s="39">
        <v>1</v>
      </c>
      <c r="D455" s="33">
        <v>0</v>
      </c>
      <c r="E455" s="33">
        <v>15</v>
      </c>
      <c r="F455" s="33">
        <v>0</v>
      </c>
      <c r="G455" s="34">
        <f t="shared" si="99"/>
        <v>3.7878787878787879E-4</v>
      </c>
      <c r="H455" s="34" t="str">
        <f t="shared" si="100"/>
        <v/>
      </c>
      <c r="I455" s="34">
        <f t="shared" si="101"/>
        <v>3.5773908895778677E-3</v>
      </c>
      <c r="J455" s="34" t="str">
        <f t="shared" si="102"/>
        <v/>
      </c>
      <c r="K455" s="34">
        <f t="shared" si="105"/>
        <v>14</v>
      </c>
      <c r="L455" s="34" t="str">
        <f t="shared" si="106"/>
        <v xml:space="preserve"> </v>
      </c>
      <c r="M455" s="34">
        <f t="shared" si="103"/>
        <v>5.3030303030303034E-3</v>
      </c>
      <c r="N455" s="40" t="str">
        <f t="shared" si="104"/>
        <v/>
      </c>
    </row>
    <row r="456" spans="1:14" x14ac:dyDescent="0.2">
      <c r="A456" s="27"/>
      <c r="B456" s="29" t="s">
        <v>422</v>
      </c>
      <c r="C456" s="39">
        <v>1</v>
      </c>
      <c r="D456" s="33">
        <v>0</v>
      </c>
      <c r="E456" s="33">
        <v>0</v>
      </c>
      <c r="F456" s="33">
        <v>0</v>
      </c>
      <c r="G456" s="34">
        <f t="shared" si="99"/>
        <v>3.7878787878787879E-4</v>
      </c>
      <c r="H456" s="34" t="str">
        <f t="shared" si="100"/>
        <v/>
      </c>
      <c r="I456" s="34" t="str">
        <f t="shared" si="101"/>
        <v/>
      </c>
      <c r="J456" s="34" t="str">
        <f t="shared" si="102"/>
        <v/>
      </c>
      <c r="K456" s="34">
        <f t="shared" si="105"/>
        <v>-1</v>
      </c>
      <c r="L456" s="34" t="str">
        <f t="shared" si="106"/>
        <v xml:space="preserve"> </v>
      </c>
      <c r="M456" s="34">
        <f t="shared" si="103"/>
        <v>-3.7878787878787879E-4</v>
      </c>
      <c r="N456" s="40" t="str">
        <f t="shared" si="104"/>
        <v/>
      </c>
    </row>
    <row r="457" spans="1:14" x14ac:dyDescent="0.2">
      <c r="A457" s="27"/>
      <c r="B457" s="29" t="s">
        <v>423</v>
      </c>
      <c r="C457" s="39">
        <v>0</v>
      </c>
      <c r="D457" s="33">
        <v>0</v>
      </c>
      <c r="E457" s="33">
        <v>0</v>
      </c>
      <c r="F457" s="33">
        <v>0</v>
      </c>
      <c r="G457" s="34" t="str">
        <f t="shared" si="99"/>
        <v/>
      </c>
      <c r="H457" s="34" t="str">
        <f t="shared" si="100"/>
        <v/>
      </c>
      <c r="I457" s="34" t="str">
        <f t="shared" si="101"/>
        <v/>
      </c>
      <c r="J457" s="34" t="str">
        <f t="shared" si="102"/>
        <v/>
      </c>
      <c r="K457" s="34" t="str">
        <f t="shared" si="105"/>
        <v xml:space="preserve"> </v>
      </c>
      <c r="L457" s="34" t="str">
        <f t="shared" si="106"/>
        <v xml:space="preserve"> </v>
      </c>
      <c r="M457" s="34" t="str">
        <f t="shared" si="103"/>
        <v/>
      </c>
      <c r="N457" s="40" t="str">
        <f t="shared" si="104"/>
        <v/>
      </c>
    </row>
    <row r="458" spans="1:14" x14ac:dyDescent="0.2">
      <c r="A458" s="27"/>
      <c r="B458" s="29" t="s">
        <v>424</v>
      </c>
      <c r="C458" s="39">
        <v>0</v>
      </c>
      <c r="D458" s="33">
        <v>0</v>
      </c>
      <c r="E458" s="33">
        <v>2</v>
      </c>
      <c r="F458" s="33">
        <v>1</v>
      </c>
      <c r="G458" s="34" t="str">
        <f t="shared" si="99"/>
        <v/>
      </c>
      <c r="H458" s="34" t="str">
        <f t="shared" si="100"/>
        <v/>
      </c>
      <c r="I458" s="34">
        <f t="shared" si="101"/>
        <v>4.7698545194371572E-4</v>
      </c>
      <c r="J458" s="34">
        <f t="shared" si="102"/>
        <v>3.1240237425804435E-4</v>
      </c>
      <c r="K458" s="34">
        <f t="shared" si="105"/>
        <v>1</v>
      </c>
      <c r="L458" s="34">
        <f t="shared" si="106"/>
        <v>1</v>
      </c>
      <c r="M458" s="34" t="str">
        <f t="shared" si="103"/>
        <v/>
      </c>
      <c r="N458" s="40" t="str">
        <f t="shared" si="104"/>
        <v/>
      </c>
    </row>
    <row r="459" spans="1:14" ht="25.5" customHeight="1" x14ac:dyDescent="0.2">
      <c r="A459" s="27"/>
      <c r="B459" s="29" t="s">
        <v>425</v>
      </c>
      <c r="C459" s="39">
        <v>0</v>
      </c>
      <c r="D459" s="33">
        <v>0</v>
      </c>
      <c r="E459" s="33">
        <v>9</v>
      </c>
      <c r="F459" s="33">
        <v>45</v>
      </c>
      <c r="G459" s="34" t="str">
        <f t="shared" si="99"/>
        <v/>
      </c>
      <c r="H459" s="34" t="str">
        <f t="shared" si="100"/>
        <v/>
      </c>
      <c r="I459" s="34">
        <f t="shared" si="101"/>
        <v>2.1464345337467209E-3</v>
      </c>
      <c r="J459" s="34">
        <f t="shared" si="102"/>
        <v>1.4058106841611996E-2</v>
      </c>
      <c r="K459" s="34">
        <f t="shared" si="105"/>
        <v>1</v>
      </c>
      <c r="L459" s="34">
        <f t="shared" si="106"/>
        <v>1</v>
      </c>
      <c r="M459" s="34" t="str">
        <f t="shared" si="103"/>
        <v/>
      </c>
      <c r="N459" s="40" t="str">
        <f t="shared" si="104"/>
        <v/>
      </c>
    </row>
    <row r="460" spans="1:14" ht="25.5" x14ac:dyDescent="0.2">
      <c r="A460" s="27"/>
      <c r="B460" s="29" t="s">
        <v>426</v>
      </c>
      <c r="C460" s="39">
        <v>0</v>
      </c>
      <c r="D460" s="33">
        <v>1</v>
      </c>
      <c r="E460" s="33">
        <v>1</v>
      </c>
      <c r="F460" s="33">
        <v>0</v>
      </c>
      <c r="G460" s="34" t="str">
        <f t="shared" si="99"/>
        <v/>
      </c>
      <c r="H460" s="34">
        <f t="shared" si="100"/>
        <v>4.0128410914927769E-4</v>
      </c>
      <c r="I460" s="34">
        <f t="shared" si="101"/>
        <v>2.3849272597185786E-4</v>
      </c>
      <c r="J460" s="34" t="str">
        <f t="shared" si="102"/>
        <v/>
      </c>
      <c r="K460" s="34">
        <f t="shared" si="105"/>
        <v>1</v>
      </c>
      <c r="L460" s="34">
        <f t="shared" si="106"/>
        <v>-1</v>
      </c>
      <c r="M460" s="34" t="str">
        <f t="shared" si="103"/>
        <v/>
      </c>
      <c r="N460" s="40">
        <f t="shared" si="104"/>
        <v>-4.0128410914927769E-4</v>
      </c>
    </row>
    <row r="461" spans="1:14" x14ac:dyDescent="0.2">
      <c r="A461" s="27"/>
      <c r="B461" s="29" t="s">
        <v>427</v>
      </c>
      <c r="C461" s="39">
        <v>0</v>
      </c>
      <c r="D461" s="33">
        <v>0</v>
      </c>
      <c r="E461" s="33">
        <v>0</v>
      </c>
      <c r="F461" s="33">
        <v>3</v>
      </c>
      <c r="G461" s="34" t="str">
        <f t="shared" si="99"/>
        <v/>
      </c>
      <c r="H461" s="34" t="str">
        <f t="shared" si="100"/>
        <v/>
      </c>
      <c r="I461" s="34" t="str">
        <f t="shared" si="101"/>
        <v/>
      </c>
      <c r="J461" s="34">
        <f t="shared" si="102"/>
        <v>9.372071227741331E-4</v>
      </c>
      <c r="K461" s="34" t="str">
        <f t="shared" si="105"/>
        <v xml:space="preserve"> </v>
      </c>
      <c r="L461" s="34">
        <f t="shared" si="106"/>
        <v>1</v>
      </c>
      <c r="M461" s="34" t="str">
        <f t="shared" si="103"/>
        <v/>
      </c>
      <c r="N461" s="40" t="str">
        <f t="shared" si="104"/>
        <v/>
      </c>
    </row>
    <row r="462" spans="1:14" ht="25.5" x14ac:dyDescent="0.2">
      <c r="A462" s="27"/>
      <c r="B462" s="29" t="s">
        <v>428</v>
      </c>
      <c r="C462" s="39">
        <v>0</v>
      </c>
      <c r="D462" s="33">
        <v>0</v>
      </c>
      <c r="E462" s="33">
        <v>0</v>
      </c>
      <c r="F462" s="33">
        <v>0</v>
      </c>
      <c r="G462" s="34" t="str">
        <f t="shared" si="99"/>
        <v/>
      </c>
      <c r="H462" s="34" t="str">
        <f t="shared" si="100"/>
        <v/>
      </c>
      <c r="I462" s="34" t="str">
        <f t="shared" si="101"/>
        <v/>
      </c>
      <c r="J462" s="34" t="str">
        <f t="shared" si="102"/>
        <v/>
      </c>
      <c r="K462" s="34" t="str">
        <f t="shared" si="105"/>
        <v xml:space="preserve"> </v>
      </c>
      <c r="L462" s="34" t="str">
        <f t="shared" si="106"/>
        <v xml:space="preserve"> </v>
      </c>
      <c r="M462" s="34" t="str">
        <f t="shared" si="103"/>
        <v/>
      </c>
      <c r="N462" s="40" t="str">
        <f t="shared" si="104"/>
        <v/>
      </c>
    </row>
    <row r="463" spans="1:14" ht="25.5" x14ac:dyDescent="0.2">
      <c r="A463" s="27"/>
      <c r="B463" s="29" t="s">
        <v>429</v>
      </c>
      <c r="C463" s="39">
        <v>0</v>
      </c>
      <c r="D463" s="33">
        <v>0</v>
      </c>
      <c r="E463" s="33">
        <v>0</v>
      </c>
      <c r="F463" s="33">
        <v>0</v>
      </c>
      <c r="G463" s="34" t="str">
        <f t="shared" si="99"/>
        <v/>
      </c>
      <c r="H463" s="34" t="str">
        <f t="shared" si="100"/>
        <v/>
      </c>
      <c r="I463" s="34" t="str">
        <f t="shared" si="101"/>
        <v/>
      </c>
      <c r="J463" s="34" t="str">
        <f t="shared" si="102"/>
        <v/>
      </c>
      <c r="K463" s="34" t="str">
        <f t="shared" si="105"/>
        <v xml:space="preserve"> </v>
      </c>
      <c r="L463" s="34" t="str">
        <f t="shared" si="106"/>
        <v xml:space="preserve"> </v>
      </c>
      <c r="M463" s="34" t="str">
        <f t="shared" si="103"/>
        <v/>
      </c>
      <c r="N463" s="40" t="str">
        <f t="shared" si="104"/>
        <v/>
      </c>
    </row>
    <row r="464" spans="1:14" x14ac:dyDescent="0.2">
      <c r="A464" s="27"/>
      <c r="B464" s="29" t="s">
        <v>430</v>
      </c>
      <c r="C464" s="39">
        <v>0</v>
      </c>
      <c r="D464" s="33">
        <v>0</v>
      </c>
      <c r="E464" s="33">
        <v>0</v>
      </c>
      <c r="F464" s="33">
        <v>1</v>
      </c>
      <c r="G464" s="34" t="str">
        <f t="shared" si="99"/>
        <v/>
      </c>
      <c r="H464" s="34" t="str">
        <f t="shared" si="100"/>
        <v/>
      </c>
      <c r="I464" s="34" t="str">
        <f t="shared" si="101"/>
        <v/>
      </c>
      <c r="J464" s="34">
        <f t="shared" si="102"/>
        <v>3.1240237425804435E-4</v>
      </c>
      <c r="K464" s="34" t="str">
        <f t="shared" si="105"/>
        <v xml:space="preserve"> </v>
      </c>
      <c r="L464" s="34">
        <f t="shared" si="106"/>
        <v>1</v>
      </c>
      <c r="M464" s="34" t="str">
        <f t="shared" si="103"/>
        <v/>
      </c>
      <c r="N464" s="40" t="str">
        <f t="shared" si="104"/>
        <v/>
      </c>
    </row>
    <row r="465" spans="1:14" x14ac:dyDescent="0.2">
      <c r="A465" s="27"/>
      <c r="B465" s="29" t="s">
        <v>431</v>
      </c>
      <c r="C465" s="39">
        <v>0</v>
      </c>
      <c r="D465" s="33">
        <v>0</v>
      </c>
      <c r="E465" s="33">
        <v>0</v>
      </c>
      <c r="F465" s="33">
        <v>0</v>
      </c>
      <c r="G465" s="34" t="str">
        <f t="shared" si="99"/>
        <v/>
      </c>
      <c r="H465" s="34" t="str">
        <f t="shared" si="100"/>
        <v/>
      </c>
      <c r="I465" s="34" t="str">
        <f t="shared" si="101"/>
        <v/>
      </c>
      <c r="J465" s="34" t="str">
        <f t="shared" si="102"/>
        <v/>
      </c>
      <c r="K465" s="34" t="str">
        <f t="shared" si="105"/>
        <v xml:space="preserve"> </v>
      </c>
      <c r="L465" s="34" t="str">
        <f t="shared" si="106"/>
        <v xml:space="preserve"> </v>
      </c>
      <c r="M465" s="34" t="str">
        <f t="shared" si="103"/>
        <v/>
      </c>
      <c r="N465" s="40" t="str">
        <f t="shared" si="104"/>
        <v/>
      </c>
    </row>
    <row r="466" spans="1:14" x14ac:dyDescent="0.2">
      <c r="A466" s="27"/>
      <c r="B466" s="29" t="s">
        <v>432</v>
      </c>
      <c r="C466" s="39">
        <v>0</v>
      </c>
      <c r="D466" s="33">
        <v>0</v>
      </c>
      <c r="E466" s="33">
        <v>0</v>
      </c>
      <c r="F466" s="33">
        <v>0</v>
      </c>
      <c r="G466" s="34" t="str">
        <f t="shared" si="99"/>
        <v/>
      </c>
      <c r="H466" s="34" t="str">
        <f t="shared" si="100"/>
        <v/>
      </c>
      <c r="I466" s="34" t="str">
        <f t="shared" si="101"/>
        <v/>
      </c>
      <c r="J466" s="34" t="str">
        <f t="shared" si="102"/>
        <v/>
      </c>
      <c r="K466" s="34" t="str">
        <f t="shared" si="105"/>
        <v xml:space="preserve"> </v>
      </c>
      <c r="L466" s="34" t="str">
        <f t="shared" si="106"/>
        <v xml:space="preserve"> </v>
      </c>
      <c r="M466" s="34" t="str">
        <f t="shared" si="103"/>
        <v/>
      </c>
      <c r="N466" s="40" t="str">
        <f t="shared" si="104"/>
        <v/>
      </c>
    </row>
    <row r="467" spans="1:14" x14ac:dyDescent="0.2">
      <c r="A467" s="27"/>
      <c r="B467" s="29" t="s">
        <v>433</v>
      </c>
      <c r="C467" s="39">
        <v>0</v>
      </c>
      <c r="D467" s="33">
        <v>0</v>
      </c>
      <c r="E467" s="33">
        <v>0</v>
      </c>
      <c r="F467" s="33">
        <v>0</v>
      </c>
      <c r="G467" s="34" t="str">
        <f t="shared" si="99"/>
        <v/>
      </c>
      <c r="H467" s="34" t="str">
        <f t="shared" si="100"/>
        <v/>
      </c>
      <c r="I467" s="34" t="str">
        <f t="shared" si="101"/>
        <v/>
      </c>
      <c r="J467" s="34" t="str">
        <f t="shared" si="102"/>
        <v/>
      </c>
      <c r="K467" s="34" t="str">
        <f t="shared" si="105"/>
        <v xml:space="preserve"> </v>
      </c>
      <c r="L467" s="34" t="str">
        <f t="shared" si="106"/>
        <v xml:space="preserve"> </v>
      </c>
      <c r="M467" s="34" t="str">
        <f t="shared" si="103"/>
        <v/>
      </c>
      <c r="N467" s="40" t="str">
        <f t="shared" si="104"/>
        <v/>
      </c>
    </row>
    <row r="468" spans="1:14" x14ac:dyDescent="0.2">
      <c r="A468" s="27"/>
      <c r="B468" s="29" t="s">
        <v>434</v>
      </c>
      <c r="C468" s="39">
        <v>0</v>
      </c>
      <c r="D468" s="33">
        <v>0</v>
      </c>
      <c r="E468" s="33">
        <v>0</v>
      </c>
      <c r="F468" s="33">
        <v>2</v>
      </c>
      <c r="G468" s="34" t="str">
        <f t="shared" si="99"/>
        <v/>
      </c>
      <c r="H468" s="34" t="str">
        <f t="shared" si="100"/>
        <v/>
      </c>
      <c r="I468" s="34" t="str">
        <f t="shared" si="101"/>
        <v/>
      </c>
      <c r="J468" s="34">
        <f t="shared" si="102"/>
        <v>6.248047485160887E-4</v>
      </c>
      <c r="K468" s="34" t="str">
        <f t="shared" si="105"/>
        <v xml:space="preserve"> </v>
      </c>
      <c r="L468" s="34">
        <f t="shared" si="106"/>
        <v>1</v>
      </c>
      <c r="M468" s="34" t="str">
        <f t="shared" si="103"/>
        <v/>
      </c>
      <c r="N468" s="40" t="str">
        <f t="shared" si="104"/>
        <v/>
      </c>
    </row>
    <row r="469" spans="1:14" x14ac:dyDescent="0.2">
      <c r="A469" s="27"/>
      <c r="B469" s="29" t="s">
        <v>435</v>
      </c>
      <c r="C469" s="39">
        <v>0</v>
      </c>
      <c r="D469" s="33">
        <v>0</v>
      </c>
      <c r="E469" s="33">
        <v>0</v>
      </c>
      <c r="F469" s="33">
        <v>1</v>
      </c>
      <c r="G469" s="34" t="str">
        <f t="shared" si="99"/>
        <v/>
      </c>
      <c r="H469" s="34" t="str">
        <f t="shared" si="100"/>
        <v/>
      </c>
      <c r="I469" s="34" t="str">
        <f t="shared" si="101"/>
        <v/>
      </c>
      <c r="J469" s="34">
        <f t="shared" si="102"/>
        <v>3.1240237425804435E-4</v>
      </c>
      <c r="K469" s="34" t="str">
        <f t="shared" si="105"/>
        <v xml:space="preserve"> </v>
      </c>
      <c r="L469" s="34">
        <f t="shared" si="106"/>
        <v>1</v>
      </c>
      <c r="M469" s="34" t="str">
        <f t="shared" si="103"/>
        <v/>
      </c>
      <c r="N469" s="40" t="str">
        <f t="shared" si="104"/>
        <v/>
      </c>
    </row>
    <row r="470" spans="1:14" x14ac:dyDescent="0.2">
      <c r="A470" s="27"/>
      <c r="B470" s="29" t="s">
        <v>436</v>
      </c>
      <c r="C470" s="39">
        <v>20</v>
      </c>
      <c r="D470" s="33">
        <v>48</v>
      </c>
      <c r="E470" s="33">
        <v>26</v>
      </c>
      <c r="F470" s="33">
        <v>49</v>
      </c>
      <c r="G470" s="34">
        <f t="shared" si="99"/>
        <v>7.575757575757576E-3</v>
      </c>
      <c r="H470" s="34">
        <f t="shared" si="100"/>
        <v>1.9261637239165328E-2</v>
      </c>
      <c r="I470" s="34">
        <f t="shared" si="101"/>
        <v>6.2008108752683042E-3</v>
      </c>
      <c r="J470" s="34">
        <f t="shared" si="102"/>
        <v>1.5307716338644174E-2</v>
      </c>
      <c r="K470" s="34">
        <f t="shared" si="105"/>
        <v>0.3</v>
      </c>
      <c r="L470" s="34">
        <f t="shared" si="106"/>
        <v>2.0833333333333332E-2</v>
      </c>
      <c r="M470" s="34">
        <f t="shared" si="103"/>
        <v>2.2727272727272726E-3</v>
      </c>
      <c r="N470" s="40">
        <f t="shared" si="104"/>
        <v>4.0128410914927763E-4</v>
      </c>
    </row>
    <row r="471" spans="1:14" x14ac:dyDescent="0.2">
      <c r="A471" s="27"/>
      <c r="B471" s="29" t="s">
        <v>437</v>
      </c>
      <c r="C471" s="39">
        <v>1</v>
      </c>
      <c r="D471" s="33">
        <v>1</v>
      </c>
      <c r="E471" s="33">
        <v>7</v>
      </c>
      <c r="F471" s="33">
        <v>4</v>
      </c>
      <c r="G471" s="34">
        <f t="shared" si="99"/>
        <v>3.7878787878787879E-4</v>
      </c>
      <c r="H471" s="34">
        <f t="shared" si="100"/>
        <v>4.0128410914927769E-4</v>
      </c>
      <c r="I471" s="34">
        <f t="shared" si="101"/>
        <v>1.6694490818030051E-3</v>
      </c>
      <c r="J471" s="34">
        <f t="shared" si="102"/>
        <v>1.2496094970321774E-3</v>
      </c>
      <c r="K471" s="34">
        <f t="shared" si="105"/>
        <v>6</v>
      </c>
      <c r="L471" s="34">
        <f t="shared" si="106"/>
        <v>3</v>
      </c>
      <c r="M471" s="34">
        <f t="shared" si="103"/>
        <v>2.2727272727272726E-3</v>
      </c>
      <c r="N471" s="40">
        <f t="shared" si="104"/>
        <v>1.203852327447833E-3</v>
      </c>
    </row>
    <row r="472" spans="1:14" x14ac:dyDescent="0.2">
      <c r="A472" s="27"/>
      <c r="B472" s="29" t="s">
        <v>438</v>
      </c>
      <c r="C472" s="39">
        <v>0</v>
      </c>
      <c r="D472" s="33">
        <v>0</v>
      </c>
      <c r="E472" s="33">
        <v>0</v>
      </c>
      <c r="F472" s="33">
        <v>0</v>
      </c>
      <c r="G472" s="34" t="str">
        <f t="shared" si="99"/>
        <v/>
      </c>
      <c r="H472" s="34" t="str">
        <f t="shared" si="100"/>
        <v/>
      </c>
      <c r="I472" s="34" t="str">
        <f t="shared" si="101"/>
        <v/>
      </c>
      <c r="J472" s="34" t="str">
        <f t="shared" si="102"/>
        <v/>
      </c>
      <c r="K472" s="34" t="str">
        <f t="shared" si="105"/>
        <v xml:space="preserve"> </v>
      </c>
      <c r="L472" s="34" t="str">
        <f t="shared" si="106"/>
        <v xml:space="preserve"> </v>
      </c>
      <c r="M472" s="34" t="str">
        <f t="shared" si="103"/>
        <v/>
      </c>
      <c r="N472" s="40" t="str">
        <f t="shared" si="104"/>
        <v/>
      </c>
    </row>
    <row r="473" spans="1:14" x14ac:dyDescent="0.2">
      <c r="A473" s="27"/>
      <c r="B473" s="29" t="s">
        <v>439</v>
      </c>
      <c r="C473" s="39">
        <v>3</v>
      </c>
      <c r="D473" s="33">
        <v>6</v>
      </c>
      <c r="E473" s="33">
        <v>18</v>
      </c>
      <c r="F473" s="33">
        <v>12</v>
      </c>
      <c r="G473" s="34">
        <f t="shared" si="99"/>
        <v>1.1363636363636363E-3</v>
      </c>
      <c r="H473" s="34">
        <f t="shared" si="100"/>
        <v>2.407704654895666E-3</v>
      </c>
      <c r="I473" s="34">
        <f t="shared" si="101"/>
        <v>4.2928690674934418E-3</v>
      </c>
      <c r="J473" s="34">
        <f t="shared" si="102"/>
        <v>3.7488284910965324E-3</v>
      </c>
      <c r="K473" s="34">
        <f t="shared" si="105"/>
        <v>5</v>
      </c>
      <c r="L473" s="34">
        <f t="shared" si="106"/>
        <v>1</v>
      </c>
      <c r="M473" s="34">
        <f t="shared" si="103"/>
        <v>5.681818181818182E-3</v>
      </c>
      <c r="N473" s="40">
        <f t="shared" si="104"/>
        <v>2.407704654895666E-3</v>
      </c>
    </row>
    <row r="474" spans="1:14" x14ac:dyDescent="0.2">
      <c r="A474" s="27"/>
      <c r="B474" s="29" t="s">
        <v>440</v>
      </c>
      <c r="C474" s="39">
        <v>0</v>
      </c>
      <c r="D474" s="33">
        <v>0</v>
      </c>
      <c r="E474" s="33">
        <v>0</v>
      </c>
      <c r="F474" s="33">
        <v>0</v>
      </c>
      <c r="G474" s="34" t="str">
        <f t="shared" si="99"/>
        <v/>
      </c>
      <c r="H474" s="34" t="str">
        <f t="shared" si="100"/>
        <v/>
      </c>
      <c r="I474" s="34" t="str">
        <f t="shared" si="101"/>
        <v/>
      </c>
      <c r="J474" s="34" t="str">
        <f t="shared" si="102"/>
        <v/>
      </c>
      <c r="K474" s="34" t="str">
        <f t="shared" si="105"/>
        <v xml:space="preserve"> </v>
      </c>
      <c r="L474" s="34" t="str">
        <f t="shared" si="106"/>
        <v xml:space="preserve"> </v>
      </c>
      <c r="M474" s="34" t="str">
        <f t="shared" si="103"/>
        <v/>
      </c>
      <c r="N474" s="40" t="str">
        <f t="shared" si="104"/>
        <v/>
      </c>
    </row>
    <row r="475" spans="1:14" x14ac:dyDescent="0.2">
      <c r="A475" s="27"/>
      <c r="B475" s="29" t="s">
        <v>441</v>
      </c>
      <c r="C475" s="39">
        <v>0</v>
      </c>
      <c r="D475" s="33">
        <v>0</v>
      </c>
      <c r="E475" s="33">
        <v>0</v>
      </c>
      <c r="F475" s="33">
        <v>0</v>
      </c>
      <c r="G475" s="34" t="str">
        <f t="shared" si="99"/>
        <v/>
      </c>
      <c r="H475" s="34" t="str">
        <f t="shared" si="100"/>
        <v/>
      </c>
      <c r="I475" s="34" t="str">
        <f t="shared" si="101"/>
        <v/>
      </c>
      <c r="J475" s="34" t="str">
        <f t="shared" si="102"/>
        <v/>
      </c>
      <c r="K475" s="34" t="str">
        <f t="shared" si="105"/>
        <v xml:space="preserve"> </v>
      </c>
      <c r="L475" s="34" t="str">
        <f t="shared" si="106"/>
        <v xml:space="preserve"> </v>
      </c>
      <c r="M475" s="34" t="str">
        <f t="shared" si="103"/>
        <v/>
      </c>
      <c r="N475" s="40" t="str">
        <f t="shared" si="104"/>
        <v/>
      </c>
    </row>
    <row r="476" spans="1:14" x14ac:dyDescent="0.2">
      <c r="A476" s="27"/>
      <c r="B476" s="29" t="s">
        <v>442</v>
      </c>
      <c r="C476" s="39">
        <v>0</v>
      </c>
      <c r="D476" s="33">
        <v>0</v>
      </c>
      <c r="E476" s="33">
        <v>0</v>
      </c>
      <c r="F476" s="33">
        <v>0</v>
      </c>
      <c r="G476" s="34" t="str">
        <f t="shared" si="99"/>
        <v/>
      </c>
      <c r="H476" s="34" t="str">
        <f t="shared" si="100"/>
        <v/>
      </c>
      <c r="I476" s="34" t="str">
        <f t="shared" si="101"/>
        <v/>
      </c>
      <c r="J476" s="34" t="str">
        <f t="shared" si="102"/>
        <v/>
      </c>
      <c r="K476" s="34" t="str">
        <f t="shared" si="105"/>
        <v xml:space="preserve"> </v>
      </c>
      <c r="L476" s="34" t="str">
        <f t="shared" si="106"/>
        <v xml:space="preserve"> </v>
      </c>
      <c r="M476" s="34" t="str">
        <f t="shared" si="103"/>
        <v/>
      </c>
      <c r="N476" s="40" t="str">
        <f t="shared" si="104"/>
        <v/>
      </c>
    </row>
    <row r="477" spans="1:14" x14ac:dyDescent="0.2">
      <c r="A477" s="27"/>
      <c r="B477" s="29" t="s">
        <v>443</v>
      </c>
      <c r="C477" s="39">
        <v>0</v>
      </c>
      <c r="D477" s="33">
        <v>0</v>
      </c>
      <c r="E477" s="33">
        <v>0</v>
      </c>
      <c r="F477" s="33">
        <v>0</v>
      </c>
      <c r="G477" s="34" t="str">
        <f t="shared" si="99"/>
        <v/>
      </c>
      <c r="H477" s="34" t="str">
        <f t="shared" si="100"/>
        <v/>
      </c>
      <c r="I477" s="34" t="str">
        <f t="shared" si="101"/>
        <v/>
      </c>
      <c r="J477" s="34" t="str">
        <f t="shared" si="102"/>
        <v/>
      </c>
      <c r="K477" s="34" t="str">
        <f t="shared" si="105"/>
        <v xml:space="preserve"> </v>
      </c>
      <c r="L477" s="34" t="str">
        <f t="shared" si="106"/>
        <v xml:space="preserve"> </v>
      </c>
      <c r="M477" s="34" t="str">
        <f t="shared" si="103"/>
        <v/>
      </c>
      <c r="N477" s="40" t="str">
        <f t="shared" si="104"/>
        <v/>
      </c>
    </row>
    <row r="478" spans="1:14" x14ac:dyDescent="0.2">
      <c r="A478" s="27"/>
      <c r="B478" s="29" t="s">
        <v>444</v>
      </c>
      <c r="C478" s="39">
        <v>1</v>
      </c>
      <c r="D478" s="33">
        <v>1</v>
      </c>
      <c r="E478" s="33">
        <v>1</v>
      </c>
      <c r="F478" s="33">
        <v>4</v>
      </c>
      <c r="G478" s="34">
        <f t="shared" si="99"/>
        <v>3.7878787878787879E-4</v>
      </c>
      <c r="H478" s="34">
        <f t="shared" si="100"/>
        <v>4.0128410914927769E-4</v>
      </c>
      <c r="I478" s="34">
        <f t="shared" si="101"/>
        <v>2.3849272597185786E-4</v>
      </c>
      <c r="J478" s="34">
        <f t="shared" si="102"/>
        <v>1.2496094970321774E-3</v>
      </c>
      <c r="K478" s="34">
        <f t="shared" si="105"/>
        <v>0</v>
      </c>
      <c r="L478" s="34">
        <f t="shared" si="106"/>
        <v>3</v>
      </c>
      <c r="M478" s="34">
        <f t="shared" si="103"/>
        <v>0</v>
      </c>
      <c r="N478" s="40">
        <f t="shared" si="104"/>
        <v>1.203852327447833E-3</v>
      </c>
    </row>
    <row r="479" spans="1:14" x14ac:dyDescent="0.2">
      <c r="A479" s="27"/>
      <c r="B479" s="29" t="s">
        <v>445</v>
      </c>
      <c r="C479" s="39">
        <v>0</v>
      </c>
      <c r="D479" s="33">
        <v>0</v>
      </c>
      <c r="E479" s="33">
        <v>0</v>
      </c>
      <c r="F479" s="33">
        <v>0</v>
      </c>
      <c r="G479" s="34" t="str">
        <f t="shared" si="99"/>
        <v/>
      </c>
      <c r="H479" s="34" t="str">
        <f t="shared" si="100"/>
        <v/>
      </c>
      <c r="I479" s="34" t="str">
        <f t="shared" si="101"/>
        <v/>
      </c>
      <c r="J479" s="34" t="str">
        <f t="shared" si="102"/>
        <v/>
      </c>
      <c r="K479" s="34" t="str">
        <f t="shared" si="105"/>
        <v xml:space="preserve"> </v>
      </c>
      <c r="L479" s="34" t="str">
        <f t="shared" si="106"/>
        <v xml:space="preserve"> </v>
      </c>
      <c r="M479" s="34" t="str">
        <f t="shared" si="103"/>
        <v/>
      </c>
      <c r="N479" s="40" t="str">
        <f t="shared" si="104"/>
        <v/>
      </c>
    </row>
    <row r="480" spans="1:14" ht="22.5" customHeight="1" x14ac:dyDescent="0.2">
      <c r="A480" s="27"/>
      <c r="B480" s="29" t="s">
        <v>446</v>
      </c>
      <c r="C480" s="39">
        <v>0</v>
      </c>
      <c r="D480" s="33">
        <v>0</v>
      </c>
      <c r="E480" s="33">
        <v>0</v>
      </c>
      <c r="F480" s="33">
        <v>0</v>
      </c>
      <c r="G480" s="34" t="str">
        <f t="shared" si="99"/>
        <v/>
      </c>
      <c r="H480" s="34" t="str">
        <f t="shared" si="100"/>
        <v/>
      </c>
      <c r="I480" s="34" t="str">
        <f t="shared" si="101"/>
        <v/>
      </c>
      <c r="J480" s="34" t="str">
        <f t="shared" si="102"/>
        <v/>
      </c>
      <c r="K480" s="34" t="str">
        <f t="shared" si="105"/>
        <v xml:space="preserve"> </v>
      </c>
      <c r="L480" s="34" t="str">
        <f t="shared" si="106"/>
        <v xml:space="preserve"> </v>
      </c>
      <c r="M480" s="34" t="str">
        <f t="shared" si="103"/>
        <v/>
      </c>
      <c r="N480" s="40" t="str">
        <f t="shared" si="104"/>
        <v/>
      </c>
    </row>
    <row r="481" spans="1:14" ht="22.5" customHeight="1" x14ac:dyDescent="0.2">
      <c r="A481" s="27"/>
      <c r="B481" s="29" t="s">
        <v>447</v>
      </c>
      <c r="C481" s="39">
        <v>3</v>
      </c>
      <c r="D481" s="33">
        <v>10</v>
      </c>
      <c r="E481" s="33">
        <v>0</v>
      </c>
      <c r="F481" s="33">
        <v>4</v>
      </c>
      <c r="G481" s="34">
        <f t="shared" si="99"/>
        <v>1.1363636363636363E-3</v>
      </c>
      <c r="H481" s="34">
        <f t="shared" si="100"/>
        <v>4.0128410914927765E-3</v>
      </c>
      <c r="I481" s="34" t="str">
        <f t="shared" si="101"/>
        <v/>
      </c>
      <c r="J481" s="34">
        <f t="shared" si="102"/>
        <v>1.2496094970321774E-3</v>
      </c>
      <c r="K481" s="34">
        <f t="shared" si="105"/>
        <v>-1</v>
      </c>
      <c r="L481" s="34">
        <f t="shared" si="106"/>
        <v>-0.6</v>
      </c>
      <c r="M481" s="34">
        <f t="shared" si="103"/>
        <v>-1.1363636363636363E-3</v>
      </c>
      <c r="N481" s="40">
        <f t="shared" si="104"/>
        <v>-2.407704654895666E-3</v>
      </c>
    </row>
    <row r="482" spans="1:14" x14ac:dyDescent="0.2">
      <c r="A482" s="27"/>
      <c r="B482" s="29" t="s">
        <v>448</v>
      </c>
      <c r="C482" s="39">
        <v>0</v>
      </c>
      <c r="D482" s="33">
        <v>0</v>
      </c>
      <c r="E482" s="33">
        <v>0</v>
      </c>
      <c r="F482" s="33">
        <v>1</v>
      </c>
      <c r="G482" s="34" t="str">
        <f t="shared" si="99"/>
        <v/>
      </c>
      <c r="H482" s="34" t="str">
        <f t="shared" si="100"/>
        <v/>
      </c>
      <c r="I482" s="34" t="str">
        <f t="shared" si="101"/>
        <v/>
      </c>
      <c r="J482" s="34">
        <f t="shared" si="102"/>
        <v>3.1240237425804435E-4</v>
      </c>
      <c r="K482" s="34" t="str">
        <f t="shared" si="105"/>
        <v xml:space="preserve"> </v>
      </c>
      <c r="L482" s="34">
        <f t="shared" si="106"/>
        <v>1</v>
      </c>
      <c r="M482" s="34" t="str">
        <f t="shared" si="103"/>
        <v/>
      </c>
      <c r="N482" s="40" t="str">
        <f t="shared" si="104"/>
        <v/>
      </c>
    </row>
    <row r="483" spans="1:14" x14ac:dyDescent="0.2">
      <c r="A483" s="27"/>
      <c r="B483" s="29" t="s">
        <v>449</v>
      </c>
      <c r="C483" s="39">
        <v>0</v>
      </c>
      <c r="D483" s="33">
        <v>1</v>
      </c>
      <c r="E483" s="33">
        <v>0</v>
      </c>
      <c r="F483" s="33">
        <v>0</v>
      </c>
      <c r="G483" s="34" t="str">
        <f t="shared" si="99"/>
        <v/>
      </c>
      <c r="H483" s="34">
        <f t="shared" si="100"/>
        <v>4.0128410914927769E-4</v>
      </c>
      <c r="I483" s="34" t="str">
        <f t="shared" si="101"/>
        <v/>
      </c>
      <c r="J483" s="34" t="str">
        <f t="shared" si="102"/>
        <v/>
      </c>
      <c r="K483" s="34" t="str">
        <f t="shared" si="105"/>
        <v xml:space="preserve"> </v>
      </c>
      <c r="L483" s="34">
        <f t="shared" si="106"/>
        <v>-1</v>
      </c>
      <c r="M483" s="34" t="str">
        <f t="shared" si="103"/>
        <v/>
      </c>
      <c r="N483" s="40">
        <f t="shared" si="104"/>
        <v>-4.0128410914927769E-4</v>
      </c>
    </row>
    <row r="484" spans="1:14" x14ac:dyDescent="0.2">
      <c r="A484" s="27"/>
      <c r="B484" s="29" t="s">
        <v>450</v>
      </c>
      <c r="C484" s="39">
        <v>0</v>
      </c>
      <c r="D484" s="33">
        <v>0</v>
      </c>
      <c r="E484" s="33">
        <v>2</v>
      </c>
      <c r="F484" s="33">
        <v>6</v>
      </c>
      <c r="G484" s="34" t="str">
        <f t="shared" si="99"/>
        <v/>
      </c>
      <c r="H484" s="34" t="str">
        <f t="shared" si="100"/>
        <v/>
      </c>
      <c r="I484" s="34">
        <f t="shared" si="101"/>
        <v>4.7698545194371572E-4</v>
      </c>
      <c r="J484" s="34">
        <f t="shared" si="102"/>
        <v>1.8744142455482662E-3</v>
      </c>
      <c r="K484" s="34">
        <f t="shared" si="105"/>
        <v>1</v>
      </c>
      <c r="L484" s="34">
        <f t="shared" si="106"/>
        <v>1</v>
      </c>
      <c r="M484" s="34" t="str">
        <f t="shared" si="103"/>
        <v/>
      </c>
      <c r="N484" s="40" t="str">
        <f t="shared" si="104"/>
        <v/>
      </c>
    </row>
    <row r="485" spans="1:14" x14ac:dyDescent="0.2">
      <c r="A485" s="27"/>
      <c r="B485" s="29" t="s">
        <v>451</v>
      </c>
      <c r="C485" s="39">
        <v>0</v>
      </c>
      <c r="D485" s="33">
        <v>12</v>
      </c>
      <c r="E485" s="33">
        <v>0</v>
      </c>
      <c r="F485" s="33">
        <v>4</v>
      </c>
      <c r="G485" s="34" t="str">
        <f t="shared" si="99"/>
        <v/>
      </c>
      <c r="H485" s="34">
        <f t="shared" si="100"/>
        <v>4.815409309791332E-3</v>
      </c>
      <c r="I485" s="34" t="str">
        <f t="shared" si="101"/>
        <v/>
      </c>
      <c r="J485" s="34">
        <f t="shared" si="102"/>
        <v>1.2496094970321774E-3</v>
      </c>
      <c r="K485" s="34" t="str">
        <f t="shared" si="105"/>
        <v xml:space="preserve"> </v>
      </c>
      <c r="L485" s="34">
        <f t="shared" si="106"/>
        <v>-0.66666666666666663</v>
      </c>
      <c r="M485" s="34" t="str">
        <f t="shared" si="103"/>
        <v/>
      </c>
      <c r="N485" s="40">
        <f t="shared" si="104"/>
        <v>-3.210272873194221E-3</v>
      </c>
    </row>
    <row r="486" spans="1:14" ht="25.5" x14ac:dyDescent="0.2">
      <c r="A486" s="27"/>
      <c r="B486" s="29" t="s">
        <v>452</v>
      </c>
      <c r="C486" s="39">
        <v>0</v>
      </c>
      <c r="D486" s="33">
        <v>0</v>
      </c>
      <c r="E486" s="33">
        <v>0</v>
      </c>
      <c r="F486" s="33">
        <v>3</v>
      </c>
      <c r="G486" s="34" t="str">
        <f t="shared" si="99"/>
        <v/>
      </c>
      <c r="H486" s="34" t="str">
        <f t="shared" si="100"/>
        <v/>
      </c>
      <c r="I486" s="34" t="str">
        <f t="shared" si="101"/>
        <v/>
      </c>
      <c r="J486" s="34">
        <f t="shared" si="102"/>
        <v>9.372071227741331E-4</v>
      </c>
      <c r="K486" s="34" t="str">
        <f t="shared" si="105"/>
        <v xml:space="preserve"> </v>
      </c>
      <c r="L486" s="34">
        <f t="shared" si="106"/>
        <v>1</v>
      </c>
      <c r="M486" s="34" t="str">
        <f t="shared" si="103"/>
        <v/>
      </c>
      <c r="N486" s="40" t="str">
        <f t="shared" si="104"/>
        <v/>
      </c>
    </row>
    <row r="487" spans="1:14" ht="25.5" x14ac:dyDescent="0.2">
      <c r="A487" s="27"/>
      <c r="B487" s="29" t="s">
        <v>453</v>
      </c>
      <c r="C487" s="39">
        <v>0</v>
      </c>
      <c r="D487" s="33">
        <v>1</v>
      </c>
      <c r="E487" s="33">
        <v>0</v>
      </c>
      <c r="F487" s="33">
        <v>0</v>
      </c>
      <c r="G487" s="34" t="str">
        <f t="shared" si="99"/>
        <v/>
      </c>
      <c r="H487" s="34">
        <f t="shared" si="100"/>
        <v>4.0128410914927769E-4</v>
      </c>
      <c r="I487" s="34" t="str">
        <f t="shared" si="101"/>
        <v/>
      </c>
      <c r="J487" s="34" t="str">
        <f t="shared" si="102"/>
        <v/>
      </c>
      <c r="K487" s="34" t="str">
        <f t="shared" si="105"/>
        <v xml:space="preserve"> </v>
      </c>
      <c r="L487" s="34">
        <f t="shared" si="106"/>
        <v>-1</v>
      </c>
      <c r="M487" s="34" t="str">
        <f t="shared" si="103"/>
        <v/>
      </c>
      <c r="N487" s="40">
        <f t="shared" si="104"/>
        <v>-4.0128410914927769E-4</v>
      </c>
    </row>
    <row r="488" spans="1:14" ht="25.5" x14ac:dyDescent="0.2">
      <c r="A488" s="27"/>
      <c r="B488" s="29" t="s">
        <v>454</v>
      </c>
      <c r="C488" s="39">
        <v>0</v>
      </c>
      <c r="D488" s="33">
        <v>1</v>
      </c>
      <c r="E488" s="33">
        <v>0</v>
      </c>
      <c r="F488" s="33">
        <v>0</v>
      </c>
      <c r="G488" s="34" t="str">
        <f t="shared" si="99"/>
        <v/>
      </c>
      <c r="H488" s="34">
        <f t="shared" si="100"/>
        <v>4.0128410914927769E-4</v>
      </c>
      <c r="I488" s="34" t="str">
        <f t="shared" si="101"/>
        <v/>
      </c>
      <c r="J488" s="34" t="str">
        <f t="shared" si="102"/>
        <v/>
      </c>
      <c r="K488" s="34" t="str">
        <f t="shared" si="105"/>
        <v xml:space="preserve"> </v>
      </c>
      <c r="L488" s="34">
        <f t="shared" si="106"/>
        <v>-1</v>
      </c>
      <c r="M488" s="34" t="str">
        <f t="shared" si="103"/>
        <v/>
      </c>
      <c r="N488" s="40">
        <f t="shared" si="104"/>
        <v>-4.0128410914927769E-4</v>
      </c>
    </row>
    <row r="489" spans="1:14" x14ac:dyDescent="0.2">
      <c r="A489" s="27"/>
      <c r="B489" s="29" t="s">
        <v>455</v>
      </c>
      <c r="C489" s="39">
        <v>0</v>
      </c>
      <c r="D489" s="33">
        <v>5</v>
      </c>
      <c r="E489" s="33">
        <v>0</v>
      </c>
      <c r="F489" s="33">
        <v>3</v>
      </c>
      <c r="G489" s="34" t="str">
        <f t="shared" si="99"/>
        <v/>
      </c>
      <c r="H489" s="34">
        <f t="shared" si="100"/>
        <v>2.0064205457463883E-3</v>
      </c>
      <c r="I489" s="34" t="str">
        <f t="shared" si="101"/>
        <v/>
      </c>
      <c r="J489" s="34">
        <f t="shared" si="102"/>
        <v>9.372071227741331E-4</v>
      </c>
      <c r="K489" s="34" t="str">
        <f t="shared" si="105"/>
        <v xml:space="preserve"> </v>
      </c>
      <c r="L489" s="34">
        <f t="shared" si="106"/>
        <v>-0.4</v>
      </c>
      <c r="M489" s="34" t="str">
        <f t="shared" si="103"/>
        <v/>
      </c>
      <c r="N489" s="40">
        <f t="shared" si="104"/>
        <v>-8.0256821829855537E-4</v>
      </c>
    </row>
    <row r="490" spans="1:14" ht="25.5" x14ac:dyDescent="0.2">
      <c r="A490" s="27"/>
      <c r="B490" s="29" t="s">
        <v>456</v>
      </c>
      <c r="C490" s="39">
        <v>0</v>
      </c>
      <c r="D490" s="33">
        <v>0</v>
      </c>
      <c r="E490" s="33">
        <v>0</v>
      </c>
      <c r="F490" s="33">
        <v>0</v>
      </c>
      <c r="G490" s="34" t="str">
        <f t="shared" si="99"/>
        <v/>
      </c>
      <c r="H490" s="34" t="str">
        <f t="shared" si="100"/>
        <v/>
      </c>
      <c r="I490" s="34" t="str">
        <f t="shared" si="101"/>
        <v/>
      </c>
      <c r="J490" s="34" t="str">
        <f t="shared" si="102"/>
        <v/>
      </c>
      <c r="K490" s="34" t="str">
        <f t="shared" si="105"/>
        <v xml:space="preserve"> </v>
      </c>
      <c r="L490" s="34" t="str">
        <f t="shared" si="106"/>
        <v xml:space="preserve"> </v>
      </c>
      <c r="M490" s="34" t="str">
        <f t="shared" si="103"/>
        <v/>
      </c>
      <c r="N490" s="40" t="str">
        <f t="shared" si="104"/>
        <v/>
      </c>
    </row>
    <row r="491" spans="1:14" x14ac:dyDescent="0.2">
      <c r="A491" s="27"/>
      <c r="B491" s="29" t="s">
        <v>457</v>
      </c>
      <c r="C491" s="39">
        <v>0</v>
      </c>
      <c r="D491" s="33">
        <v>0</v>
      </c>
      <c r="E491" s="33">
        <v>0</v>
      </c>
      <c r="F491" s="33">
        <v>0</v>
      </c>
      <c r="G491" s="34" t="str">
        <f t="shared" si="99"/>
        <v/>
      </c>
      <c r="H491" s="34" t="str">
        <f t="shared" si="100"/>
        <v/>
      </c>
      <c r="I491" s="34" t="str">
        <f t="shared" si="101"/>
        <v/>
      </c>
      <c r="J491" s="34" t="str">
        <f t="shared" si="102"/>
        <v/>
      </c>
      <c r="K491" s="34" t="str">
        <f t="shared" si="105"/>
        <v xml:space="preserve"> </v>
      </c>
      <c r="L491" s="34" t="str">
        <f t="shared" si="106"/>
        <v xml:space="preserve"> </v>
      </c>
      <c r="M491" s="34" t="str">
        <f t="shared" si="103"/>
        <v/>
      </c>
      <c r="N491" s="40" t="str">
        <f t="shared" si="104"/>
        <v/>
      </c>
    </row>
    <row r="492" spans="1:14" x14ac:dyDescent="0.2">
      <c r="A492" s="27"/>
      <c r="B492" s="29" t="s">
        <v>458</v>
      </c>
      <c r="C492" s="39">
        <v>0</v>
      </c>
      <c r="D492" s="33">
        <v>0</v>
      </c>
      <c r="E492" s="33">
        <v>0</v>
      </c>
      <c r="F492" s="33">
        <v>0</v>
      </c>
      <c r="G492" s="34" t="str">
        <f t="shared" si="99"/>
        <v/>
      </c>
      <c r="H492" s="34" t="str">
        <f t="shared" si="100"/>
        <v/>
      </c>
      <c r="I492" s="34" t="str">
        <f t="shared" si="101"/>
        <v/>
      </c>
      <c r="J492" s="34" t="str">
        <f t="shared" si="102"/>
        <v/>
      </c>
      <c r="K492" s="34" t="str">
        <f t="shared" si="105"/>
        <v xml:space="preserve"> </v>
      </c>
      <c r="L492" s="34" t="str">
        <f t="shared" si="106"/>
        <v xml:space="preserve"> </v>
      </c>
      <c r="M492" s="34" t="str">
        <f t="shared" si="103"/>
        <v/>
      </c>
      <c r="N492" s="40" t="str">
        <f t="shared" si="104"/>
        <v/>
      </c>
    </row>
    <row r="493" spans="1:14" x14ac:dyDescent="0.2">
      <c r="A493" s="27"/>
      <c r="B493" s="29" t="s">
        <v>459</v>
      </c>
      <c r="C493" s="39">
        <v>8</v>
      </c>
      <c r="D493" s="33">
        <v>35</v>
      </c>
      <c r="E493" s="33">
        <v>3</v>
      </c>
      <c r="F493" s="33">
        <v>20</v>
      </c>
      <c r="G493" s="34">
        <f t="shared" si="99"/>
        <v>3.0303030303030303E-3</v>
      </c>
      <c r="H493" s="34">
        <f t="shared" si="100"/>
        <v>1.4044943820224719E-2</v>
      </c>
      <c r="I493" s="34">
        <f t="shared" si="101"/>
        <v>7.1547817791557363E-4</v>
      </c>
      <c r="J493" s="34">
        <f t="shared" si="102"/>
        <v>6.2480474851608877E-3</v>
      </c>
      <c r="K493" s="34">
        <f t="shared" si="105"/>
        <v>-0.625</v>
      </c>
      <c r="L493" s="34">
        <f t="shared" si="106"/>
        <v>-0.42857142857142855</v>
      </c>
      <c r="M493" s="34">
        <f t="shared" si="103"/>
        <v>-1.893939393939394E-3</v>
      </c>
      <c r="N493" s="40">
        <f t="shared" si="104"/>
        <v>-6.0192616372391648E-3</v>
      </c>
    </row>
    <row r="494" spans="1:14" x14ac:dyDescent="0.2">
      <c r="A494" s="27"/>
      <c r="B494" s="29" t="s">
        <v>460</v>
      </c>
      <c r="C494" s="39">
        <v>0</v>
      </c>
      <c r="D494" s="33">
        <v>0</v>
      </c>
      <c r="E494" s="33">
        <v>0</v>
      </c>
      <c r="F494" s="33">
        <v>0</v>
      </c>
      <c r="G494" s="34" t="str">
        <f t="shared" si="99"/>
        <v/>
      </c>
      <c r="H494" s="34" t="str">
        <f t="shared" si="100"/>
        <v/>
      </c>
      <c r="I494" s="34" t="str">
        <f t="shared" si="101"/>
        <v/>
      </c>
      <c r="J494" s="34" t="str">
        <f t="shared" si="102"/>
        <v/>
      </c>
      <c r="K494" s="34" t="str">
        <f t="shared" si="105"/>
        <v xml:space="preserve"> </v>
      </c>
      <c r="L494" s="34" t="str">
        <f t="shared" si="106"/>
        <v xml:space="preserve"> </v>
      </c>
      <c r="M494" s="34" t="str">
        <f t="shared" si="103"/>
        <v/>
      </c>
      <c r="N494" s="40" t="str">
        <f t="shared" si="104"/>
        <v/>
      </c>
    </row>
    <row r="495" spans="1:14" x14ac:dyDescent="0.2">
      <c r="A495" s="27"/>
      <c r="B495" s="29" t="s">
        <v>461</v>
      </c>
      <c r="C495" s="39">
        <v>0</v>
      </c>
      <c r="D495" s="33">
        <v>1</v>
      </c>
      <c r="E495" s="33">
        <v>0</v>
      </c>
      <c r="F495" s="33">
        <v>1</v>
      </c>
      <c r="G495" s="34" t="str">
        <f t="shared" si="99"/>
        <v/>
      </c>
      <c r="H495" s="34">
        <f t="shared" si="100"/>
        <v>4.0128410914927769E-4</v>
      </c>
      <c r="I495" s="34" t="str">
        <f t="shared" si="101"/>
        <v/>
      </c>
      <c r="J495" s="34">
        <f t="shared" si="102"/>
        <v>3.1240237425804435E-4</v>
      </c>
      <c r="K495" s="34" t="str">
        <f t="shared" si="105"/>
        <v xml:space="preserve"> </v>
      </c>
      <c r="L495" s="34">
        <f t="shared" si="106"/>
        <v>0</v>
      </c>
      <c r="M495" s="34" t="str">
        <f t="shared" si="103"/>
        <v/>
      </c>
      <c r="N495" s="40">
        <f t="shared" si="104"/>
        <v>0</v>
      </c>
    </row>
    <row r="496" spans="1:14" x14ac:dyDescent="0.2">
      <c r="A496" s="27"/>
      <c r="B496" s="29" t="s">
        <v>462</v>
      </c>
      <c r="C496" s="39">
        <v>0</v>
      </c>
      <c r="D496" s="33">
        <v>0</v>
      </c>
      <c r="E496" s="33">
        <v>0</v>
      </c>
      <c r="F496" s="33">
        <v>0</v>
      </c>
      <c r="G496" s="34" t="str">
        <f t="shared" si="99"/>
        <v/>
      </c>
      <c r="H496" s="34" t="str">
        <f t="shared" si="100"/>
        <v/>
      </c>
      <c r="I496" s="34" t="str">
        <f t="shared" si="101"/>
        <v/>
      </c>
      <c r="J496" s="34" t="str">
        <f t="shared" si="102"/>
        <v/>
      </c>
      <c r="K496" s="34" t="str">
        <f t="shared" si="105"/>
        <v xml:space="preserve"> </v>
      </c>
      <c r="L496" s="34" t="str">
        <f t="shared" si="106"/>
        <v xml:space="preserve"> </v>
      </c>
      <c r="M496" s="34" t="str">
        <f t="shared" si="103"/>
        <v/>
      </c>
      <c r="N496" s="40" t="str">
        <f t="shared" si="104"/>
        <v/>
      </c>
    </row>
    <row r="497" spans="1:14" x14ac:dyDescent="0.2">
      <c r="A497" s="27"/>
      <c r="B497" s="29" t="s">
        <v>463</v>
      </c>
      <c r="C497" s="39">
        <v>0</v>
      </c>
      <c r="D497" s="33">
        <v>1</v>
      </c>
      <c r="E497" s="33">
        <v>0</v>
      </c>
      <c r="F497" s="33">
        <v>5</v>
      </c>
      <c r="G497" s="34" t="str">
        <f t="shared" si="99"/>
        <v/>
      </c>
      <c r="H497" s="34">
        <f t="shared" si="100"/>
        <v>4.0128410914927769E-4</v>
      </c>
      <c r="I497" s="34" t="str">
        <f t="shared" si="101"/>
        <v/>
      </c>
      <c r="J497" s="34">
        <f t="shared" si="102"/>
        <v>1.5620118712902219E-3</v>
      </c>
      <c r="K497" s="34" t="str">
        <f t="shared" si="105"/>
        <v xml:space="preserve"> </v>
      </c>
      <c r="L497" s="34">
        <f t="shared" si="106"/>
        <v>4</v>
      </c>
      <c r="M497" s="34" t="str">
        <f t="shared" si="103"/>
        <v/>
      </c>
      <c r="N497" s="40">
        <f t="shared" si="104"/>
        <v>1.6051364365971107E-3</v>
      </c>
    </row>
    <row r="498" spans="1:14" x14ac:dyDescent="0.2">
      <c r="A498" s="27"/>
      <c r="B498" s="29" t="s">
        <v>464</v>
      </c>
      <c r="C498" s="39">
        <v>0</v>
      </c>
      <c r="D498" s="33">
        <v>0</v>
      </c>
      <c r="E498" s="33">
        <v>0</v>
      </c>
      <c r="F498" s="33">
        <v>1</v>
      </c>
      <c r="G498" s="34" t="str">
        <f t="shared" si="99"/>
        <v/>
      </c>
      <c r="H498" s="34" t="str">
        <f t="shared" si="100"/>
        <v/>
      </c>
      <c r="I498" s="34" t="str">
        <f t="shared" si="101"/>
        <v/>
      </c>
      <c r="J498" s="34">
        <f t="shared" si="102"/>
        <v>3.1240237425804435E-4</v>
      </c>
      <c r="K498" s="34" t="str">
        <f t="shared" si="105"/>
        <v xml:space="preserve"> </v>
      </c>
      <c r="L498" s="34">
        <f t="shared" si="106"/>
        <v>1</v>
      </c>
      <c r="M498" s="34" t="str">
        <f t="shared" si="103"/>
        <v/>
      </c>
      <c r="N498" s="40" t="str">
        <f t="shared" si="104"/>
        <v/>
      </c>
    </row>
    <row r="499" spans="1:14" x14ac:dyDescent="0.2">
      <c r="A499" s="27"/>
      <c r="B499" s="29" t="s">
        <v>465</v>
      </c>
      <c r="C499" s="39">
        <v>0</v>
      </c>
      <c r="D499" s="33">
        <v>42</v>
      </c>
      <c r="E499" s="33">
        <v>0</v>
      </c>
      <c r="F499" s="33">
        <v>35</v>
      </c>
      <c r="G499" s="34" t="str">
        <f t="shared" ref="G499:G562" si="107">+IF(C499=0,"",C499/C$371)</f>
        <v/>
      </c>
      <c r="H499" s="34">
        <f t="shared" ref="H499:H562" si="108">+IF(D499=0,"",D499/D$371)</f>
        <v>1.6853932584269662E-2</v>
      </c>
      <c r="I499" s="34" t="str">
        <f t="shared" ref="I499:I562" si="109">+IF(E499=0,"",E499/E$371)</f>
        <v/>
      </c>
      <c r="J499" s="34">
        <f t="shared" ref="J499:J562" si="110">+IF(F499=0,"",F499/F$371)</f>
        <v>1.0934083099031553E-2</v>
      </c>
      <c r="K499" s="34" t="str">
        <f t="shared" si="105"/>
        <v xml:space="preserve"> </v>
      </c>
      <c r="L499" s="34">
        <f t="shared" si="106"/>
        <v>-0.16666666666666666</v>
      </c>
      <c r="M499" s="34" t="str">
        <f t="shared" ref="M499:M562" si="111">+IF(OR(AND(G499=""),(K499="")),"",G499*K499)</f>
        <v/>
      </c>
      <c r="N499" s="40">
        <f t="shared" ref="N499:N562" si="112">+IF(OR(AND(H499=""),(L499="")),"",H499*L499)</f>
        <v>-2.8089887640449437E-3</v>
      </c>
    </row>
    <row r="500" spans="1:14" x14ac:dyDescent="0.2">
      <c r="A500" s="27"/>
      <c r="B500" s="29" t="s">
        <v>466</v>
      </c>
      <c r="C500" s="39">
        <v>0</v>
      </c>
      <c r="D500" s="33">
        <v>0</v>
      </c>
      <c r="E500" s="33">
        <v>0</v>
      </c>
      <c r="F500" s="33">
        <v>0</v>
      </c>
      <c r="G500" s="34" t="str">
        <f t="shared" si="107"/>
        <v/>
      </c>
      <c r="H500" s="34" t="str">
        <f t="shared" si="108"/>
        <v/>
      </c>
      <c r="I500" s="34" t="str">
        <f t="shared" si="109"/>
        <v/>
      </c>
      <c r="J500" s="34" t="str">
        <f t="shared" si="110"/>
        <v/>
      </c>
      <c r="K500" s="34" t="str">
        <f t="shared" ref="K500:K563" si="113">+IF(AND(C500=0,E500=0)," ",IF(C500=0,1,IF(E500=0,-1,(E500-C500)/C500)))</f>
        <v xml:space="preserve"> </v>
      </c>
      <c r="L500" s="34" t="str">
        <f t="shared" ref="L500:L563" si="114">+IF(AND(D500=0,F500=0)," ",IF(D500=0,1,IF(F500=0,-1,(F500-D500)/D500)))</f>
        <v xml:space="preserve"> </v>
      </c>
      <c r="M500" s="34" t="str">
        <f t="shared" si="111"/>
        <v/>
      </c>
      <c r="N500" s="40" t="str">
        <f t="shared" si="112"/>
        <v/>
      </c>
    </row>
    <row r="501" spans="1:14" x14ac:dyDescent="0.2">
      <c r="A501" s="27"/>
      <c r="B501" s="29" t="s">
        <v>467</v>
      </c>
      <c r="C501" s="39">
        <v>0</v>
      </c>
      <c r="D501" s="33">
        <v>0</v>
      </c>
      <c r="E501" s="33">
        <v>0</v>
      </c>
      <c r="F501" s="33">
        <v>0</v>
      </c>
      <c r="G501" s="34" t="str">
        <f t="shared" si="107"/>
        <v/>
      </c>
      <c r="H501" s="34" t="str">
        <f t="shared" si="108"/>
        <v/>
      </c>
      <c r="I501" s="34" t="str">
        <f t="shared" si="109"/>
        <v/>
      </c>
      <c r="J501" s="34" t="str">
        <f t="shared" si="110"/>
        <v/>
      </c>
      <c r="K501" s="34" t="str">
        <f t="shared" si="113"/>
        <v xml:space="preserve"> </v>
      </c>
      <c r="L501" s="34" t="str">
        <f t="shared" si="114"/>
        <v xml:space="preserve"> </v>
      </c>
      <c r="M501" s="34" t="str">
        <f t="shared" si="111"/>
        <v/>
      </c>
      <c r="N501" s="40" t="str">
        <f t="shared" si="112"/>
        <v/>
      </c>
    </row>
    <row r="502" spans="1:14" x14ac:dyDescent="0.2">
      <c r="A502" s="27"/>
      <c r="B502" s="29" t="s">
        <v>468</v>
      </c>
      <c r="C502" s="39">
        <v>0</v>
      </c>
      <c r="D502" s="33">
        <v>0</v>
      </c>
      <c r="E502" s="33">
        <v>0</v>
      </c>
      <c r="F502" s="33">
        <v>0</v>
      </c>
      <c r="G502" s="34" t="str">
        <f t="shared" si="107"/>
        <v/>
      </c>
      <c r="H502" s="34" t="str">
        <f t="shared" si="108"/>
        <v/>
      </c>
      <c r="I502" s="34" t="str">
        <f t="shared" si="109"/>
        <v/>
      </c>
      <c r="J502" s="34" t="str">
        <f t="shared" si="110"/>
        <v/>
      </c>
      <c r="K502" s="34" t="str">
        <f t="shared" si="113"/>
        <v xml:space="preserve"> </v>
      </c>
      <c r="L502" s="34" t="str">
        <f t="shared" si="114"/>
        <v xml:space="preserve"> </v>
      </c>
      <c r="M502" s="34" t="str">
        <f t="shared" si="111"/>
        <v/>
      </c>
      <c r="N502" s="40" t="str">
        <f t="shared" si="112"/>
        <v/>
      </c>
    </row>
    <row r="503" spans="1:14" x14ac:dyDescent="0.2">
      <c r="A503" s="27"/>
      <c r="B503" s="29" t="s">
        <v>469</v>
      </c>
      <c r="C503" s="39">
        <v>0</v>
      </c>
      <c r="D503" s="33">
        <v>0</v>
      </c>
      <c r="E503" s="33">
        <v>0</v>
      </c>
      <c r="F503" s="33">
        <v>1</v>
      </c>
      <c r="G503" s="34" t="str">
        <f t="shared" si="107"/>
        <v/>
      </c>
      <c r="H503" s="34" t="str">
        <f t="shared" si="108"/>
        <v/>
      </c>
      <c r="I503" s="34" t="str">
        <f t="shared" si="109"/>
        <v/>
      </c>
      <c r="J503" s="34">
        <f t="shared" si="110"/>
        <v>3.1240237425804435E-4</v>
      </c>
      <c r="K503" s="34" t="str">
        <f t="shared" si="113"/>
        <v xml:space="preserve"> </v>
      </c>
      <c r="L503" s="34">
        <f t="shared" si="114"/>
        <v>1</v>
      </c>
      <c r="M503" s="34" t="str">
        <f t="shared" si="111"/>
        <v/>
      </c>
      <c r="N503" s="40" t="str">
        <f t="shared" si="112"/>
        <v/>
      </c>
    </row>
    <row r="504" spans="1:14" x14ac:dyDescent="0.2">
      <c r="A504" s="27"/>
      <c r="B504" s="29" t="s">
        <v>470</v>
      </c>
      <c r="C504" s="39">
        <v>0</v>
      </c>
      <c r="D504" s="33">
        <v>0</v>
      </c>
      <c r="E504" s="33">
        <v>1</v>
      </c>
      <c r="F504" s="33">
        <v>3</v>
      </c>
      <c r="G504" s="34" t="str">
        <f t="shared" si="107"/>
        <v/>
      </c>
      <c r="H504" s="34" t="str">
        <f t="shared" si="108"/>
        <v/>
      </c>
      <c r="I504" s="34">
        <f t="shared" si="109"/>
        <v>2.3849272597185786E-4</v>
      </c>
      <c r="J504" s="34">
        <f t="shared" si="110"/>
        <v>9.372071227741331E-4</v>
      </c>
      <c r="K504" s="34">
        <f t="shared" si="113"/>
        <v>1</v>
      </c>
      <c r="L504" s="34">
        <f t="shared" si="114"/>
        <v>1</v>
      </c>
      <c r="M504" s="34" t="str">
        <f t="shared" si="111"/>
        <v/>
      </c>
      <c r="N504" s="40" t="str">
        <f t="shared" si="112"/>
        <v/>
      </c>
    </row>
    <row r="505" spans="1:14" x14ac:dyDescent="0.2">
      <c r="A505" s="27"/>
      <c r="B505" s="29" t="s">
        <v>471</v>
      </c>
      <c r="C505" s="39">
        <v>0</v>
      </c>
      <c r="D505" s="33">
        <v>0</v>
      </c>
      <c r="E505" s="33">
        <v>0</v>
      </c>
      <c r="F505" s="33">
        <v>0</v>
      </c>
      <c r="G505" s="34" t="str">
        <f t="shared" si="107"/>
        <v/>
      </c>
      <c r="H505" s="34" t="str">
        <f t="shared" si="108"/>
        <v/>
      </c>
      <c r="I505" s="34" t="str">
        <f t="shared" si="109"/>
        <v/>
      </c>
      <c r="J505" s="34" t="str">
        <f t="shared" si="110"/>
        <v/>
      </c>
      <c r="K505" s="34" t="str">
        <f t="shared" si="113"/>
        <v xml:space="preserve"> </v>
      </c>
      <c r="L505" s="34" t="str">
        <f t="shared" si="114"/>
        <v xml:space="preserve"> </v>
      </c>
      <c r="M505" s="34" t="str">
        <f t="shared" si="111"/>
        <v/>
      </c>
      <c r="N505" s="40" t="str">
        <f t="shared" si="112"/>
        <v/>
      </c>
    </row>
    <row r="506" spans="1:14" x14ac:dyDescent="0.2">
      <c r="A506" s="27"/>
      <c r="B506" s="29" t="s">
        <v>472</v>
      </c>
      <c r="C506" s="39">
        <v>0</v>
      </c>
      <c r="D506" s="33">
        <v>0</v>
      </c>
      <c r="E506" s="33">
        <v>0</v>
      </c>
      <c r="F506" s="33">
        <v>0</v>
      </c>
      <c r="G506" s="34" t="str">
        <f t="shared" si="107"/>
        <v/>
      </c>
      <c r="H506" s="34" t="str">
        <f t="shared" si="108"/>
        <v/>
      </c>
      <c r="I506" s="34" t="str">
        <f t="shared" si="109"/>
        <v/>
      </c>
      <c r="J506" s="34" t="str">
        <f t="shared" si="110"/>
        <v/>
      </c>
      <c r="K506" s="34" t="str">
        <f t="shared" si="113"/>
        <v xml:space="preserve"> </v>
      </c>
      <c r="L506" s="34" t="str">
        <f t="shared" si="114"/>
        <v xml:space="preserve"> </v>
      </c>
      <c r="M506" s="34" t="str">
        <f t="shared" si="111"/>
        <v/>
      </c>
      <c r="N506" s="40" t="str">
        <f t="shared" si="112"/>
        <v/>
      </c>
    </row>
    <row r="507" spans="1:14" x14ac:dyDescent="0.2">
      <c r="A507" s="27"/>
      <c r="B507" s="29" t="s">
        <v>473</v>
      </c>
      <c r="C507" s="39">
        <v>1</v>
      </c>
      <c r="D507" s="33">
        <v>16</v>
      </c>
      <c r="E507" s="33">
        <v>3</v>
      </c>
      <c r="F507" s="33">
        <v>23</v>
      </c>
      <c r="G507" s="34">
        <f t="shared" si="107"/>
        <v>3.7878787878787879E-4</v>
      </c>
      <c r="H507" s="34">
        <f t="shared" si="108"/>
        <v>6.420545746388443E-3</v>
      </c>
      <c r="I507" s="34">
        <f t="shared" si="109"/>
        <v>7.1547817791557363E-4</v>
      </c>
      <c r="J507" s="34">
        <f t="shared" si="110"/>
        <v>7.1852546079350203E-3</v>
      </c>
      <c r="K507" s="34">
        <f t="shared" si="113"/>
        <v>2</v>
      </c>
      <c r="L507" s="34">
        <f t="shared" si="114"/>
        <v>0.4375</v>
      </c>
      <c r="M507" s="34">
        <f t="shared" si="111"/>
        <v>7.5757575757575758E-4</v>
      </c>
      <c r="N507" s="40">
        <f t="shared" si="112"/>
        <v>2.8089887640449437E-3</v>
      </c>
    </row>
    <row r="508" spans="1:14" ht="25.5" x14ac:dyDescent="0.2">
      <c r="A508" s="27"/>
      <c r="B508" s="29" t="s">
        <v>474</v>
      </c>
      <c r="C508" s="39">
        <v>0</v>
      </c>
      <c r="D508" s="33">
        <v>0</v>
      </c>
      <c r="E508" s="33">
        <v>0</v>
      </c>
      <c r="F508" s="33">
        <v>0</v>
      </c>
      <c r="G508" s="34" t="str">
        <f t="shared" si="107"/>
        <v/>
      </c>
      <c r="H508" s="34" t="str">
        <f t="shared" si="108"/>
        <v/>
      </c>
      <c r="I508" s="34" t="str">
        <f t="shared" si="109"/>
        <v/>
      </c>
      <c r="J508" s="34" t="str">
        <f t="shared" si="110"/>
        <v/>
      </c>
      <c r="K508" s="34" t="str">
        <f t="shared" si="113"/>
        <v xml:space="preserve"> </v>
      </c>
      <c r="L508" s="34" t="str">
        <f t="shared" si="114"/>
        <v xml:space="preserve"> </v>
      </c>
      <c r="M508" s="34" t="str">
        <f t="shared" si="111"/>
        <v/>
      </c>
      <c r="N508" s="40" t="str">
        <f t="shared" si="112"/>
        <v/>
      </c>
    </row>
    <row r="509" spans="1:14" x14ac:dyDescent="0.2">
      <c r="A509" s="27"/>
      <c r="B509" s="29" t="s">
        <v>475</v>
      </c>
      <c r="C509" s="39">
        <v>0</v>
      </c>
      <c r="D509" s="33">
        <v>0</v>
      </c>
      <c r="E509" s="33">
        <v>0</v>
      </c>
      <c r="F509" s="33">
        <v>1</v>
      </c>
      <c r="G509" s="34" t="str">
        <f t="shared" si="107"/>
        <v/>
      </c>
      <c r="H509" s="34" t="str">
        <f t="shared" si="108"/>
        <v/>
      </c>
      <c r="I509" s="34" t="str">
        <f t="shared" si="109"/>
        <v/>
      </c>
      <c r="J509" s="34">
        <f t="shared" si="110"/>
        <v>3.1240237425804435E-4</v>
      </c>
      <c r="K509" s="34" t="str">
        <f t="shared" si="113"/>
        <v xml:space="preserve"> </v>
      </c>
      <c r="L509" s="34">
        <f t="shared" si="114"/>
        <v>1</v>
      </c>
      <c r="M509" s="34" t="str">
        <f t="shared" si="111"/>
        <v/>
      </c>
      <c r="N509" s="40" t="str">
        <f t="shared" si="112"/>
        <v/>
      </c>
    </row>
    <row r="510" spans="1:14" x14ac:dyDescent="0.2">
      <c r="A510" s="27"/>
      <c r="B510" s="29" t="s">
        <v>476</v>
      </c>
      <c r="C510" s="39">
        <v>0</v>
      </c>
      <c r="D510" s="33">
        <v>0</v>
      </c>
      <c r="E510" s="33">
        <v>0</v>
      </c>
      <c r="F510" s="33">
        <v>1</v>
      </c>
      <c r="G510" s="34" t="str">
        <f t="shared" si="107"/>
        <v/>
      </c>
      <c r="H510" s="34" t="str">
        <f t="shared" si="108"/>
        <v/>
      </c>
      <c r="I510" s="34" t="str">
        <f t="shared" si="109"/>
        <v/>
      </c>
      <c r="J510" s="34">
        <f t="shared" si="110"/>
        <v>3.1240237425804435E-4</v>
      </c>
      <c r="K510" s="34" t="str">
        <f t="shared" si="113"/>
        <v xml:space="preserve"> </v>
      </c>
      <c r="L510" s="34">
        <f t="shared" si="114"/>
        <v>1</v>
      </c>
      <c r="M510" s="34" t="str">
        <f t="shared" si="111"/>
        <v/>
      </c>
      <c r="N510" s="40" t="str">
        <f t="shared" si="112"/>
        <v/>
      </c>
    </row>
    <row r="511" spans="1:14" x14ac:dyDescent="0.2">
      <c r="A511" s="27"/>
      <c r="B511" s="29" t="s">
        <v>477</v>
      </c>
      <c r="C511" s="39">
        <v>0</v>
      </c>
      <c r="D511" s="33">
        <v>0</v>
      </c>
      <c r="E511" s="33">
        <v>0</v>
      </c>
      <c r="F511" s="33">
        <v>0</v>
      </c>
      <c r="G511" s="34" t="str">
        <f t="shared" si="107"/>
        <v/>
      </c>
      <c r="H511" s="34" t="str">
        <f t="shared" si="108"/>
        <v/>
      </c>
      <c r="I511" s="34" t="str">
        <f t="shared" si="109"/>
        <v/>
      </c>
      <c r="J511" s="34" t="str">
        <f t="shared" si="110"/>
        <v/>
      </c>
      <c r="K511" s="34" t="str">
        <f t="shared" si="113"/>
        <v xml:space="preserve"> </v>
      </c>
      <c r="L511" s="34" t="str">
        <f t="shared" si="114"/>
        <v xml:space="preserve"> </v>
      </c>
      <c r="M511" s="34" t="str">
        <f t="shared" si="111"/>
        <v/>
      </c>
      <c r="N511" s="40" t="str">
        <f t="shared" si="112"/>
        <v/>
      </c>
    </row>
    <row r="512" spans="1:14" x14ac:dyDescent="0.2">
      <c r="A512" s="27"/>
      <c r="B512" s="29" t="s">
        <v>478</v>
      </c>
      <c r="C512" s="39">
        <v>0</v>
      </c>
      <c r="D512" s="33">
        <v>13</v>
      </c>
      <c r="E512" s="33">
        <v>0</v>
      </c>
      <c r="F512" s="33">
        <v>6</v>
      </c>
      <c r="G512" s="34" t="str">
        <f t="shared" si="107"/>
        <v/>
      </c>
      <c r="H512" s="34">
        <f t="shared" si="108"/>
        <v>5.2166934189406102E-3</v>
      </c>
      <c r="I512" s="34" t="str">
        <f t="shared" si="109"/>
        <v/>
      </c>
      <c r="J512" s="34">
        <f t="shared" si="110"/>
        <v>1.8744142455482662E-3</v>
      </c>
      <c r="K512" s="34" t="str">
        <f t="shared" si="113"/>
        <v xml:space="preserve"> </v>
      </c>
      <c r="L512" s="34">
        <f t="shared" si="114"/>
        <v>-0.53846153846153844</v>
      </c>
      <c r="M512" s="34" t="str">
        <f t="shared" si="111"/>
        <v/>
      </c>
      <c r="N512" s="40">
        <f t="shared" si="112"/>
        <v>-2.8089887640449437E-3</v>
      </c>
    </row>
    <row r="513" spans="1:14" x14ac:dyDescent="0.2">
      <c r="A513" s="27"/>
      <c r="B513" s="29" t="s">
        <v>479</v>
      </c>
      <c r="C513" s="39">
        <v>1</v>
      </c>
      <c r="D513" s="33">
        <v>1</v>
      </c>
      <c r="E513" s="33">
        <v>0</v>
      </c>
      <c r="F513" s="33">
        <v>0</v>
      </c>
      <c r="G513" s="34">
        <f t="shared" si="107"/>
        <v>3.7878787878787879E-4</v>
      </c>
      <c r="H513" s="34">
        <f t="shared" si="108"/>
        <v>4.0128410914927769E-4</v>
      </c>
      <c r="I513" s="34" t="str">
        <f t="shared" si="109"/>
        <v/>
      </c>
      <c r="J513" s="34" t="str">
        <f t="shared" si="110"/>
        <v/>
      </c>
      <c r="K513" s="34">
        <f t="shared" si="113"/>
        <v>-1</v>
      </c>
      <c r="L513" s="34">
        <f t="shared" si="114"/>
        <v>-1</v>
      </c>
      <c r="M513" s="34">
        <f t="shared" si="111"/>
        <v>-3.7878787878787879E-4</v>
      </c>
      <c r="N513" s="40">
        <f t="shared" si="112"/>
        <v>-4.0128410914927769E-4</v>
      </c>
    </row>
    <row r="514" spans="1:14" x14ac:dyDescent="0.2">
      <c r="A514" s="27"/>
      <c r="B514" s="29" t="s">
        <v>480</v>
      </c>
      <c r="C514" s="39">
        <v>3</v>
      </c>
      <c r="D514" s="33">
        <v>7</v>
      </c>
      <c r="E514" s="33">
        <v>3</v>
      </c>
      <c r="F514" s="33">
        <v>15</v>
      </c>
      <c r="G514" s="34">
        <f t="shared" si="107"/>
        <v>1.1363636363636363E-3</v>
      </c>
      <c r="H514" s="34">
        <f t="shared" si="108"/>
        <v>2.8089887640449437E-3</v>
      </c>
      <c r="I514" s="34">
        <f t="shared" si="109"/>
        <v>7.1547817791557363E-4</v>
      </c>
      <c r="J514" s="34">
        <f t="shared" si="110"/>
        <v>4.6860356138706651E-3</v>
      </c>
      <c r="K514" s="34">
        <f t="shared" si="113"/>
        <v>0</v>
      </c>
      <c r="L514" s="34">
        <f t="shared" si="114"/>
        <v>1.1428571428571428</v>
      </c>
      <c r="M514" s="34">
        <f t="shared" si="111"/>
        <v>0</v>
      </c>
      <c r="N514" s="40">
        <f t="shared" si="112"/>
        <v>3.210272873194221E-3</v>
      </c>
    </row>
    <row r="515" spans="1:14" x14ac:dyDescent="0.2">
      <c r="A515" s="27"/>
      <c r="B515" s="29" t="s">
        <v>481</v>
      </c>
      <c r="C515" s="39">
        <v>0</v>
      </c>
      <c r="D515" s="33">
        <v>3</v>
      </c>
      <c r="E515" s="33">
        <v>0</v>
      </c>
      <c r="F515" s="33">
        <v>1</v>
      </c>
      <c r="G515" s="34" t="str">
        <f t="shared" si="107"/>
        <v/>
      </c>
      <c r="H515" s="34">
        <f t="shared" si="108"/>
        <v>1.203852327447833E-3</v>
      </c>
      <c r="I515" s="34" t="str">
        <f t="shared" si="109"/>
        <v/>
      </c>
      <c r="J515" s="34">
        <f t="shared" si="110"/>
        <v>3.1240237425804435E-4</v>
      </c>
      <c r="K515" s="34" t="str">
        <f t="shared" si="113"/>
        <v xml:space="preserve"> </v>
      </c>
      <c r="L515" s="34">
        <f t="shared" si="114"/>
        <v>-0.66666666666666663</v>
      </c>
      <c r="M515" s="34" t="str">
        <f t="shared" si="111"/>
        <v/>
      </c>
      <c r="N515" s="40">
        <f t="shared" si="112"/>
        <v>-8.0256821829855526E-4</v>
      </c>
    </row>
    <row r="516" spans="1:14" x14ac:dyDescent="0.2">
      <c r="A516" s="27"/>
      <c r="B516" s="29" t="s">
        <v>482</v>
      </c>
      <c r="C516" s="39">
        <v>0</v>
      </c>
      <c r="D516" s="33">
        <v>0</v>
      </c>
      <c r="E516" s="33">
        <v>0</v>
      </c>
      <c r="F516" s="33">
        <v>1</v>
      </c>
      <c r="G516" s="34" t="str">
        <f t="shared" si="107"/>
        <v/>
      </c>
      <c r="H516" s="34" t="str">
        <f t="shared" si="108"/>
        <v/>
      </c>
      <c r="I516" s="34" t="str">
        <f t="shared" si="109"/>
        <v/>
      </c>
      <c r="J516" s="34">
        <f t="shared" si="110"/>
        <v>3.1240237425804435E-4</v>
      </c>
      <c r="K516" s="34" t="str">
        <f t="shared" si="113"/>
        <v xml:space="preserve"> </v>
      </c>
      <c r="L516" s="34">
        <f t="shared" si="114"/>
        <v>1</v>
      </c>
      <c r="M516" s="34" t="str">
        <f t="shared" si="111"/>
        <v/>
      </c>
      <c r="N516" s="40" t="str">
        <f t="shared" si="112"/>
        <v/>
      </c>
    </row>
    <row r="517" spans="1:14" x14ac:dyDescent="0.2">
      <c r="A517" s="27"/>
      <c r="B517" s="29" t="s">
        <v>483</v>
      </c>
      <c r="C517" s="39">
        <v>0</v>
      </c>
      <c r="D517" s="33">
        <v>2</v>
      </c>
      <c r="E517" s="33">
        <v>0</v>
      </c>
      <c r="F517" s="33">
        <v>0</v>
      </c>
      <c r="G517" s="34" t="str">
        <f t="shared" si="107"/>
        <v/>
      </c>
      <c r="H517" s="34">
        <f t="shared" si="108"/>
        <v>8.0256821829855537E-4</v>
      </c>
      <c r="I517" s="34" t="str">
        <f t="shared" si="109"/>
        <v/>
      </c>
      <c r="J517" s="34" t="str">
        <f t="shared" si="110"/>
        <v/>
      </c>
      <c r="K517" s="34" t="str">
        <f t="shared" si="113"/>
        <v xml:space="preserve"> </v>
      </c>
      <c r="L517" s="34">
        <f t="shared" si="114"/>
        <v>-1</v>
      </c>
      <c r="M517" s="34" t="str">
        <f t="shared" si="111"/>
        <v/>
      </c>
      <c r="N517" s="40">
        <f t="shared" si="112"/>
        <v>-8.0256821829855537E-4</v>
      </c>
    </row>
    <row r="518" spans="1:14" x14ac:dyDescent="0.2">
      <c r="A518" s="27"/>
      <c r="B518" s="29" t="s">
        <v>484</v>
      </c>
      <c r="C518" s="39">
        <v>7</v>
      </c>
      <c r="D518" s="33">
        <v>12</v>
      </c>
      <c r="E518" s="33">
        <v>0</v>
      </c>
      <c r="F518" s="33">
        <v>4</v>
      </c>
      <c r="G518" s="34">
        <f t="shared" si="107"/>
        <v>2.6515151515151517E-3</v>
      </c>
      <c r="H518" s="34">
        <f t="shared" si="108"/>
        <v>4.815409309791332E-3</v>
      </c>
      <c r="I518" s="34" t="str">
        <f t="shared" si="109"/>
        <v/>
      </c>
      <c r="J518" s="34">
        <f t="shared" si="110"/>
        <v>1.2496094970321774E-3</v>
      </c>
      <c r="K518" s="34">
        <f t="shared" si="113"/>
        <v>-1</v>
      </c>
      <c r="L518" s="34">
        <f t="shared" si="114"/>
        <v>-0.66666666666666663</v>
      </c>
      <c r="M518" s="34">
        <f t="shared" si="111"/>
        <v>-2.6515151515151517E-3</v>
      </c>
      <c r="N518" s="40">
        <f t="shared" si="112"/>
        <v>-3.210272873194221E-3</v>
      </c>
    </row>
    <row r="519" spans="1:14" ht="25.5" customHeight="1" x14ac:dyDescent="0.2">
      <c r="A519" s="27"/>
      <c r="B519" s="29" t="s">
        <v>485</v>
      </c>
      <c r="C519" s="39">
        <v>0</v>
      </c>
      <c r="D519" s="33">
        <v>0</v>
      </c>
      <c r="E519" s="33">
        <v>0</v>
      </c>
      <c r="F519" s="33">
        <v>0</v>
      </c>
      <c r="G519" s="34" t="str">
        <f t="shared" si="107"/>
        <v/>
      </c>
      <c r="H519" s="34" t="str">
        <f t="shared" si="108"/>
        <v/>
      </c>
      <c r="I519" s="34" t="str">
        <f t="shared" si="109"/>
        <v/>
      </c>
      <c r="J519" s="34" t="str">
        <f t="shared" si="110"/>
        <v/>
      </c>
      <c r="K519" s="34" t="str">
        <f t="shared" si="113"/>
        <v xml:space="preserve"> </v>
      </c>
      <c r="L519" s="34" t="str">
        <f t="shared" si="114"/>
        <v xml:space="preserve"> </v>
      </c>
      <c r="M519" s="34" t="str">
        <f t="shared" si="111"/>
        <v/>
      </c>
      <c r="N519" s="40" t="str">
        <f t="shared" si="112"/>
        <v/>
      </c>
    </row>
    <row r="520" spans="1:14" ht="25.5" x14ac:dyDescent="0.2">
      <c r="A520" s="27"/>
      <c r="B520" s="29" t="s">
        <v>486</v>
      </c>
      <c r="C520" s="39">
        <v>0</v>
      </c>
      <c r="D520" s="33">
        <v>0</v>
      </c>
      <c r="E520" s="33">
        <v>0</v>
      </c>
      <c r="F520" s="33">
        <v>2</v>
      </c>
      <c r="G520" s="34" t="str">
        <f t="shared" si="107"/>
        <v/>
      </c>
      <c r="H520" s="34" t="str">
        <f t="shared" si="108"/>
        <v/>
      </c>
      <c r="I520" s="34" t="str">
        <f t="shared" si="109"/>
        <v/>
      </c>
      <c r="J520" s="34">
        <f t="shared" si="110"/>
        <v>6.248047485160887E-4</v>
      </c>
      <c r="K520" s="34" t="str">
        <f t="shared" si="113"/>
        <v xml:space="preserve"> </v>
      </c>
      <c r="L520" s="34">
        <f t="shared" si="114"/>
        <v>1</v>
      </c>
      <c r="M520" s="34" t="str">
        <f t="shared" si="111"/>
        <v/>
      </c>
      <c r="N520" s="40" t="str">
        <f t="shared" si="112"/>
        <v/>
      </c>
    </row>
    <row r="521" spans="1:14" ht="28.5" customHeight="1" x14ac:dyDescent="0.2">
      <c r="A521" s="27"/>
      <c r="B521" s="29" t="s">
        <v>487</v>
      </c>
      <c r="C521" s="39">
        <v>0</v>
      </c>
      <c r="D521" s="33">
        <v>0</v>
      </c>
      <c r="E521" s="33">
        <v>0</v>
      </c>
      <c r="F521" s="33">
        <v>0</v>
      </c>
      <c r="G521" s="34" t="str">
        <f t="shared" si="107"/>
        <v/>
      </c>
      <c r="H521" s="34" t="str">
        <f t="shared" si="108"/>
        <v/>
      </c>
      <c r="I521" s="34" t="str">
        <f t="shared" si="109"/>
        <v/>
      </c>
      <c r="J521" s="34" t="str">
        <f t="shared" si="110"/>
        <v/>
      </c>
      <c r="K521" s="34" t="str">
        <f t="shared" si="113"/>
        <v xml:space="preserve"> </v>
      </c>
      <c r="L521" s="34" t="str">
        <f t="shared" si="114"/>
        <v xml:space="preserve"> </v>
      </c>
      <c r="M521" s="34" t="str">
        <f t="shared" si="111"/>
        <v/>
      </c>
      <c r="N521" s="40" t="str">
        <f t="shared" si="112"/>
        <v/>
      </c>
    </row>
    <row r="522" spans="1:14" ht="25.5" x14ac:dyDescent="0.2">
      <c r="A522" s="27"/>
      <c r="B522" s="29" t="s">
        <v>488</v>
      </c>
      <c r="C522" s="39">
        <v>0</v>
      </c>
      <c r="D522" s="33">
        <v>0</v>
      </c>
      <c r="E522" s="33">
        <v>0</v>
      </c>
      <c r="F522" s="33">
        <v>0</v>
      </c>
      <c r="G522" s="34" t="str">
        <f t="shared" si="107"/>
        <v/>
      </c>
      <c r="H522" s="34" t="str">
        <f t="shared" si="108"/>
        <v/>
      </c>
      <c r="I522" s="34" t="str">
        <f t="shared" si="109"/>
        <v/>
      </c>
      <c r="J522" s="34" t="str">
        <f t="shared" si="110"/>
        <v/>
      </c>
      <c r="K522" s="34" t="str">
        <f t="shared" si="113"/>
        <v xml:space="preserve"> </v>
      </c>
      <c r="L522" s="34" t="str">
        <f t="shared" si="114"/>
        <v xml:space="preserve"> </v>
      </c>
      <c r="M522" s="34" t="str">
        <f t="shared" si="111"/>
        <v/>
      </c>
      <c r="N522" s="40" t="str">
        <f t="shared" si="112"/>
        <v/>
      </c>
    </row>
    <row r="523" spans="1:14" ht="24.75" customHeight="1" x14ac:dyDescent="0.2">
      <c r="A523" s="27"/>
      <c r="B523" s="29" t="s">
        <v>489</v>
      </c>
      <c r="C523" s="39">
        <v>0</v>
      </c>
      <c r="D523" s="33">
        <v>0</v>
      </c>
      <c r="E523" s="33">
        <v>0</v>
      </c>
      <c r="F523" s="33">
        <v>0</v>
      </c>
      <c r="G523" s="34" t="str">
        <f t="shared" si="107"/>
        <v/>
      </c>
      <c r="H523" s="34" t="str">
        <f t="shared" si="108"/>
        <v/>
      </c>
      <c r="I523" s="34" t="str">
        <f t="shared" si="109"/>
        <v/>
      </c>
      <c r="J523" s="34" t="str">
        <f t="shared" si="110"/>
        <v/>
      </c>
      <c r="K523" s="34" t="str">
        <f t="shared" si="113"/>
        <v xml:space="preserve"> </v>
      </c>
      <c r="L523" s="34" t="str">
        <f t="shared" si="114"/>
        <v xml:space="preserve"> </v>
      </c>
      <c r="M523" s="34" t="str">
        <f t="shared" si="111"/>
        <v/>
      </c>
      <c r="N523" s="40" t="str">
        <f t="shared" si="112"/>
        <v/>
      </c>
    </row>
    <row r="524" spans="1:14" ht="25.5" x14ac:dyDescent="0.2">
      <c r="A524" s="27"/>
      <c r="B524" s="29" t="s">
        <v>490</v>
      </c>
      <c r="C524" s="39">
        <v>0</v>
      </c>
      <c r="D524" s="33">
        <v>0</v>
      </c>
      <c r="E524" s="33">
        <v>0</v>
      </c>
      <c r="F524" s="33">
        <v>0</v>
      </c>
      <c r="G524" s="34" t="str">
        <f t="shared" si="107"/>
        <v/>
      </c>
      <c r="H524" s="34" t="str">
        <f t="shared" si="108"/>
        <v/>
      </c>
      <c r="I524" s="34" t="str">
        <f t="shared" si="109"/>
        <v/>
      </c>
      <c r="J524" s="34" t="str">
        <f t="shared" si="110"/>
        <v/>
      </c>
      <c r="K524" s="34" t="str">
        <f t="shared" si="113"/>
        <v xml:space="preserve"> </v>
      </c>
      <c r="L524" s="34" t="str">
        <f t="shared" si="114"/>
        <v xml:space="preserve"> </v>
      </c>
      <c r="M524" s="34" t="str">
        <f t="shared" si="111"/>
        <v/>
      </c>
      <c r="N524" s="40" t="str">
        <f t="shared" si="112"/>
        <v/>
      </c>
    </row>
    <row r="525" spans="1:14" x14ac:dyDescent="0.2">
      <c r="A525" s="27"/>
      <c r="B525" s="29" t="s">
        <v>491</v>
      </c>
      <c r="C525" s="39">
        <v>0</v>
      </c>
      <c r="D525" s="33">
        <v>0</v>
      </c>
      <c r="E525" s="33">
        <v>1</v>
      </c>
      <c r="F525" s="33">
        <v>1</v>
      </c>
      <c r="G525" s="34" t="str">
        <f t="shared" si="107"/>
        <v/>
      </c>
      <c r="H525" s="34" t="str">
        <f t="shared" si="108"/>
        <v/>
      </c>
      <c r="I525" s="34">
        <f t="shared" si="109"/>
        <v>2.3849272597185786E-4</v>
      </c>
      <c r="J525" s="34">
        <f t="shared" si="110"/>
        <v>3.1240237425804435E-4</v>
      </c>
      <c r="K525" s="34">
        <f t="shared" si="113"/>
        <v>1</v>
      </c>
      <c r="L525" s="34">
        <f t="shared" si="114"/>
        <v>1</v>
      </c>
      <c r="M525" s="34" t="str">
        <f t="shared" si="111"/>
        <v/>
      </c>
      <c r="N525" s="40" t="str">
        <f t="shared" si="112"/>
        <v/>
      </c>
    </row>
    <row r="526" spans="1:14" ht="25.5" x14ac:dyDescent="0.2">
      <c r="A526" s="27"/>
      <c r="B526" s="29" t="s">
        <v>492</v>
      </c>
      <c r="C526" s="39">
        <v>0</v>
      </c>
      <c r="D526" s="33">
        <v>0</v>
      </c>
      <c r="E526" s="33">
        <v>0</v>
      </c>
      <c r="F526" s="33">
        <v>1</v>
      </c>
      <c r="G526" s="34" t="str">
        <f t="shared" si="107"/>
        <v/>
      </c>
      <c r="H526" s="34" t="str">
        <f t="shared" si="108"/>
        <v/>
      </c>
      <c r="I526" s="34" t="str">
        <f t="shared" si="109"/>
        <v/>
      </c>
      <c r="J526" s="34">
        <f t="shared" si="110"/>
        <v>3.1240237425804435E-4</v>
      </c>
      <c r="K526" s="34" t="str">
        <f t="shared" si="113"/>
        <v xml:space="preserve"> </v>
      </c>
      <c r="L526" s="34">
        <f t="shared" si="114"/>
        <v>1</v>
      </c>
      <c r="M526" s="34" t="str">
        <f t="shared" si="111"/>
        <v/>
      </c>
      <c r="N526" s="40" t="str">
        <f t="shared" si="112"/>
        <v/>
      </c>
    </row>
    <row r="527" spans="1:14" ht="25.5" x14ac:dyDescent="0.2">
      <c r="A527" s="27"/>
      <c r="B527" s="29" t="s">
        <v>493</v>
      </c>
      <c r="C527" s="39">
        <v>0</v>
      </c>
      <c r="D527" s="33">
        <v>0</v>
      </c>
      <c r="E527" s="33">
        <v>0</v>
      </c>
      <c r="F527" s="33">
        <v>0</v>
      </c>
      <c r="G527" s="34" t="str">
        <f t="shared" si="107"/>
        <v/>
      </c>
      <c r="H527" s="34" t="str">
        <f t="shared" si="108"/>
        <v/>
      </c>
      <c r="I527" s="34" t="str">
        <f t="shared" si="109"/>
        <v/>
      </c>
      <c r="J527" s="34" t="str">
        <f t="shared" si="110"/>
        <v/>
      </c>
      <c r="K527" s="34" t="str">
        <f t="shared" si="113"/>
        <v xml:space="preserve"> </v>
      </c>
      <c r="L527" s="34" t="str">
        <f t="shared" si="114"/>
        <v xml:space="preserve"> </v>
      </c>
      <c r="M527" s="34" t="str">
        <f t="shared" si="111"/>
        <v/>
      </c>
      <c r="N527" s="40" t="str">
        <f t="shared" si="112"/>
        <v/>
      </c>
    </row>
    <row r="528" spans="1:14" x14ac:dyDescent="0.2">
      <c r="A528" s="27"/>
      <c r="B528" s="29" t="s">
        <v>494</v>
      </c>
      <c r="C528" s="39">
        <v>0</v>
      </c>
      <c r="D528" s="33">
        <v>1</v>
      </c>
      <c r="E528" s="33">
        <v>2</v>
      </c>
      <c r="F528" s="33">
        <v>2</v>
      </c>
      <c r="G528" s="34" t="str">
        <f t="shared" si="107"/>
        <v/>
      </c>
      <c r="H528" s="34">
        <f t="shared" si="108"/>
        <v>4.0128410914927769E-4</v>
      </c>
      <c r="I528" s="34">
        <f t="shared" si="109"/>
        <v>4.7698545194371572E-4</v>
      </c>
      <c r="J528" s="34">
        <f t="shared" si="110"/>
        <v>6.248047485160887E-4</v>
      </c>
      <c r="K528" s="34">
        <f t="shared" si="113"/>
        <v>1</v>
      </c>
      <c r="L528" s="34">
        <f t="shared" si="114"/>
        <v>1</v>
      </c>
      <c r="M528" s="34" t="str">
        <f t="shared" si="111"/>
        <v/>
      </c>
      <c r="N528" s="40">
        <f t="shared" si="112"/>
        <v>4.0128410914927769E-4</v>
      </c>
    </row>
    <row r="529" spans="1:14" x14ac:dyDescent="0.2">
      <c r="A529" s="27"/>
      <c r="B529" s="29" t="s">
        <v>495</v>
      </c>
      <c r="C529" s="39">
        <v>0</v>
      </c>
      <c r="D529" s="33">
        <v>2</v>
      </c>
      <c r="E529" s="33">
        <v>0</v>
      </c>
      <c r="F529" s="33">
        <v>2</v>
      </c>
      <c r="G529" s="34" t="str">
        <f t="shared" si="107"/>
        <v/>
      </c>
      <c r="H529" s="34">
        <f t="shared" si="108"/>
        <v>8.0256821829855537E-4</v>
      </c>
      <c r="I529" s="34" t="str">
        <f t="shared" si="109"/>
        <v/>
      </c>
      <c r="J529" s="34">
        <f t="shared" si="110"/>
        <v>6.248047485160887E-4</v>
      </c>
      <c r="K529" s="34" t="str">
        <f t="shared" si="113"/>
        <v xml:space="preserve"> </v>
      </c>
      <c r="L529" s="34">
        <f t="shared" si="114"/>
        <v>0</v>
      </c>
      <c r="M529" s="34" t="str">
        <f t="shared" si="111"/>
        <v/>
      </c>
      <c r="N529" s="40">
        <f t="shared" si="112"/>
        <v>0</v>
      </c>
    </row>
    <row r="530" spans="1:14" ht="25.5" x14ac:dyDescent="0.2">
      <c r="A530" s="27"/>
      <c r="B530" s="29" t="s">
        <v>496</v>
      </c>
      <c r="C530" s="39">
        <v>0</v>
      </c>
      <c r="D530" s="33">
        <v>0</v>
      </c>
      <c r="E530" s="33">
        <v>0</v>
      </c>
      <c r="F530" s="33">
        <v>0</v>
      </c>
      <c r="G530" s="34" t="str">
        <f t="shared" si="107"/>
        <v/>
      </c>
      <c r="H530" s="34" t="str">
        <f t="shared" si="108"/>
        <v/>
      </c>
      <c r="I530" s="34" t="str">
        <f t="shared" si="109"/>
        <v/>
      </c>
      <c r="J530" s="34" t="str">
        <f t="shared" si="110"/>
        <v/>
      </c>
      <c r="K530" s="34" t="str">
        <f t="shared" si="113"/>
        <v xml:space="preserve"> </v>
      </c>
      <c r="L530" s="34" t="str">
        <f t="shared" si="114"/>
        <v xml:space="preserve"> </v>
      </c>
      <c r="M530" s="34" t="str">
        <f t="shared" si="111"/>
        <v/>
      </c>
      <c r="N530" s="40" t="str">
        <f t="shared" si="112"/>
        <v/>
      </c>
    </row>
    <row r="531" spans="1:14" ht="25.5" x14ac:dyDescent="0.2">
      <c r="A531" s="27"/>
      <c r="B531" s="29" t="s">
        <v>497</v>
      </c>
      <c r="C531" s="39">
        <v>0</v>
      </c>
      <c r="D531" s="33">
        <v>0</v>
      </c>
      <c r="E531" s="33">
        <v>0</v>
      </c>
      <c r="F531" s="33">
        <v>0</v>
      </c>
      <c r="G531" s="34" t="str">
        <f t="shared" si="107"/>
        <v/>
      </c>
      <c r="H531" s="34" t="str">
        <f t="shared" si="108"/>
        <v/>
      </c>
      <c r="I531" s="34" t="str">
        <f t="shared" si="109"/>
        <v/>
      </c>
      <c r="J531" s="34" t="str">
        <f t="shared" si="110"/>
        <v/>
      </c>
      <c r="K531" s="34" t="str">
        <f t="shared" si="113"/>
        <v xml:space="preserve"> </v>
      </c>
      <c r="L531" s="34" t="str">
        <f t="shared" si="114"/>
        <v xml:space="preserve"> </v>
      </c>
      <c r="M531" s="34" t="str">
        <f t="shared" si="111"/>
        <v/>
      </c>
      <c r="N531" s="40" t="str">
        <f t="shared" si="112"/>
        <v/>
      </c>
    </row>
    <row r="532" spans="1:14" ht="25.5" customHeight="1" x14ac:dyDescent="0.2">
      <c r="A532" s="27"/>
      <c r="B532" s="29" t="s">
        <v>498</v>
      </c>
      <c r="C532" s="39">
        <v>0</v>
      </c>
      <c r="D532" s="33">
        <v>0</v>
      </c>
      <c r="E532" s="33">
        <v>0</v>
      </c>
      <c r="F532" s="33">
        <v>0</v>
      </c>
      <c r="G532" s="34" t="str">
        <f t="shared" si="107"/>
        <v/>
      </c>
      <c r="H532" s="34" t="str">
        <f t="shared" si="108"/>
        <v/>
      </c>
      <c r="I532" s="34" t="str">
        <f t="shared" si="109"/>
        <v/>
      </c>
      <c r="J532" s="34" t="str">
        <f t="shared" si="110"/>
        <v/>
      </c>
      <c r="K532" s="34" t="str">
        <f t="shared" si="113"/>
        <v xml:space="preserve"> </v>
      </c>
      <c r="L532" s="34" t="str">
        <f t="shared" si="114"/>
        <v xml:space="preserve"> </v>
      </c>
      <c r="M532" s="34" t="str">
        <f t="shared" si="111"/>
        <v/>
      </c>
      <c r="N532" s="40" t="str">
        <f t="shared" si="112"/>
        <v/>
      </c>
    </row>
    <row r="533" spans="1:14" ht="25.5" x14ac:dyDescent="0.2">
      <c r="A533" s="27"/>
      <c r="B533" s="29" t="s">
        <v>499</v>
      </c>
      <c r="C533" s="39">
        <v>0</v>
      </c>
      <c r="D533" s="33">
        <v>0</v>
      </c>
      <c r="E533" s="33">
        <v>0</v>
      </c>
      <c r="F533" s="33">
        <v>0</v>
      </c>
      <c r="G533" s="34" t="str">
        <f t="shared" si="107"/>
        <v/>
      </c>
      <c r="H533" s="34" t="str">
        <f t="shared" si="108"/>
        <v/>
      </c>
      <c r="I533" s="34" t="str">
        <f t="shared" si="109"/>
        <v/>
      </c>
      <c r="J533" s="34" t="str">
        <f t="shared" si="110"/>
        <v/>
      </c>
      <c r="K533" s="34" t="str">
        <f t="shared" si="113"/>
        <v xml:space="preserve"> </v>
      </c>
      <c r="L533" s="34" t="str">
        <f t="shared" si="114"/>
        <v xml:space="preserve"> </v>
      </c>
      <c r="M533" s="34" t="str">
        <f t="shared" si="111"/>
        <v/>
      </c>
      <c r="N533" s="40" t="str">
        <f t="shared" si="112"/>
        <v/>
      </c>
    </row>
    <row r="534" spans="1:14" ht="25.5" x14ac:dyDescent="0.2">
      <c r="A534" s="27"/>
      <c r="B534" s="29" t="s">
        <v>500</v>
      </c>
      <c r="C534" s="39">
        <v>0</v>
      </c>
      <c r="D534" s="33">
        <v>0</v>
      </c>
      <c r="E534" s="33">
        <v>0</v>
      </c>
      <c r="F534" s="33">
        <v>0</v>
      </c>
      <c r="G534" s="34" t="str">
        <f t="shared" si="107"/>
        <v/>
      </c>
      <c r="H534" s="34" t="str">
        <f t="shared" si="108"/>
        <v/>
      </c>
      <c r="I534" s="34" t="str">
        <f t="shared" si="109"/>
        <v/>
      </c>
      <c r="J534" s="34" t="str">
        <f t="shared" si="110"/>
        <v/>
      </c>
      <c r="K534" s="34" t="str">
        <f t="shared" si="113"/>
        <v xml:space="preserve"> </v>
      </c>
      <c r="L534" s="34" t="str">
        <f t="shared" si="114"/>
        <v xml:space="preserve"> </v>
      </c>
      <c r="M534" s="34" t="str">
        <f t="shared" si="111"/>
        <v/>
      </c>
      <c r="N534" s="40" t="str">
        <f t="shared" si="112"/>
        <v/>
      </c>
    </row>
    <row r="535" spans="1:14" ht="25.5" x14ac:dyDescent="0.2">
      <c r="A535" s="27"/>
      <c r="B535" s="29" t="s">
        <v>501</v>
      </c>
      <c r="C535" s="39">
        <v>0</v>
      </c>
      <c r="D535" s="33">
        <v>0</v>
      </c>
      <c r="E535" s="33">
        <v>0</v>
      </c>
      <c r="F535" s="33">
        <v>0</v>
      </c>
      <c r="G535" s="34" t="str">
        <f t="shared" si="107"/>
        <v/>
      </c>
      <c r="H535" s="34" t="str">
        <f t="shared" si="108"/>
        <v/>
      </c>
      <c r="I535" s="34" t="str">
        <f t="shared" si="109"/>
        <v/>
      </c>
      <c r="J535" s="34" t="str">
        <f t="shared" si="110"/>
        <v/>
      </c>
      <c r="K535" s="34" t="str">
        <f t="shared" si="113"/>
        <v xml:space="preserve"> </v>
      </c>
      <c r="L535" s="34" t="str">
        <f t="shared" si="114"/>
        <v xml:space="preserve"> </v>
      </c>
      <c r="M535" s="34" t="str">
        <f t="shared" si="111"/>
        <v/>
      </c>
      <c r="N535" s="40" t="str">
        <f t="shared" si="112"/>
        <v/>
      </c>
    </row>
    <row r="536" spans="1:14" ht="29.25" customHeight="1" x14ac:dyDescent="0.2">
      <c r="A536" s="27"/>
      <c r="B536" s="29" t="s">
        <v>502</v>
      </c>
      <c r="C536" s="39">
        <v>0</v>
      </c>
      <c r="D536" s="33">
        <v>0</v>
      </c>
      <c r="E536" s="33">
        <v>0</v>
      </c>
      <c r="F536" s="33">
        <v>0</v>
      </c>
      <c r="G536" s="34" t="str">
        <f t="shared" si="107"/>
        <v/>
      </c>
      <c r="H536" s="34" t="str">
        <f t="shared" si="108"/>
        <v/>
      </c>
      <c r="I536" s="34" t="str">
        <f t="shared" si="109"/>
        <v/>
      </c>
      <c r="J536" s="34" t="str">
        <f t="shared" si="110"/>
        <v/>
      </c>
      <c r="K536" s="34" t="str">
        <f t="shared" si="113"/>
        <v xml:space="preserve"> </v>
      </c>
      <c r="L536" s="34" t="str">
        <f t="shared" si="114"/>
        <v xml:space="preserve"> </v>
      </c>
      <c r="M536" s="34" t="str">
        <f t="shared" si="111"/>
        <v/>
      </c>
      <c r="N536" s="40" t="str">
        <f t="shared" si="112"/>
        <v/>
      </c>
    </row>
    <row r="537" spans="1:14" ht="25.5" x14ac:dyDescent="0.2">
      <c r="A537" s="27"/>
      <c r="B537" s="29" t="s">
        <v>503</v>
      </c>
      <c r="C537" s="39">
        <v>0</v>
      </c>
      <c r="D537" s="33">
        <v>0</v>
      </c>
      <c r="E537" s="33">
        <v>0</v>
      </c>
      <c r="F537" s="33">
        <v>2</v>
      </c>
      <c r="G537" s="34" t="str">
        <f t="shared" si="107"/>
        <v/>
      </c>
      <c r="H537" s="34" t="str">
        <f t="shared" si="108"/>
        <v/>
      </c>
      <c r="I537" s="34" t="str">
        <f t="shared" si="109"/>
        <v/>
      </c>
      <c r="J537" s="34">
        <f t="shared" si="110"/>
        <v>6.248047485160887E-4</v>
      </c>
      <c r="K537" s="34" t="str">
        <f t="shared" si="113"/>
        <v xml:space="preserve"> </v>
      </c>
      <c r="L537" s="34">
        <f t="shared" si="114"/>
        <v>1</v>
      </c>
      <c r="M537" s="34" t="str">
        <f t="shared" si="111"/>
        <v/>
      </c>
      <c r="N537" s="40" t="str">
        <f t="shared" si="112"/>
        <v/>
      </c>
    </row>
    <row r="538" spans="1:14" x14ac:dyDescent="0.2">
      <c r="A538" s="27"/>
      <c r="B538" s="29" t="s">
        <v>504</v>
      </c>
      <c r="C538" s="39">
        <v>1</v>
      </c>
      <c r="D538" s="33">
        <v>0</v>
      </c>
      <c r="E538" s="33">
        <v>0</v>
      </c>
      <c r="F538" s="33">
        <v>0</v>
      </c>
      <c r="G538" s="34">
        <f t="shared" si="107"/>
        <v>3.7878787878787879E-4</v>
      </c>
      <c r="H538" s="34" t="str">
        <f t="shared" si="108"/>
        <v/>
      </c>
      <c r="I538" s="34" t="str">
        <f t="shared" si="109"/>
        <v/>
      </c>
      <c r="J538" s="34" t="str">
        <f t="shared" si="110"/>
        <v/>
      </c>
      <c r="K538" s="34">
        <f t="shared" si="113"/>
        <v>-1</v>
      </c>
      <c r="L538" s="34" t="str">
        <f t="shared" si="114"/>
        <v xml:space="preserve"> </v>
      </c>
      <c r="M538" s="34">
        <f t="shared" si="111"/>
        <v>-3.7878787878787879E-4</v>
      </c>
      <c r="N538" s="40" t="str">
        <f t="shared" si="112"/>
        <v/>
      </c>
    </row>
    <row r="539" spans="1:14" x14ac:dyDescent="0.2">
      <c r="A539" s="27"/>
      <c r="B539" s="29" t="s">
        <v>505</v>
      </c>
      <c r="C539" s="39">
        <v>14</v>
      </c>
      <c r="D539" s="33">
        <v>3</v>
      </c>
      <c r="E539" s="33">
        <v>15</v>
      </c>
      <c r="F539" s="33">
        <v>1</v>
      </c>
      <c r="G539" s="34">
        <f t="shared" si="107"/>
        <v>5.3030303030303034E-3</v>
      </c>
      <c r="H539" s="34">
        <f t="shared" si="108"/>
        <v>1.203852327447833E-3</v>
      </c>
      <c r="I539" s="34">
        <f t="shared" si="109"/>
        <v>3.5773908895778677E-3</v>
      </c>
      <c r="J539" s="34">
        <f t="shared" si="110"/>
        <v>3.1240237425804435E-4</v>
      </c>
      <c r="K539" s="34">
        <f t="shared" si="113"/>
        <v>7.1428571428571425E-2</v>
      </c>
      <c r="L539" s="34">
        <f t="shared" si="114"/>
        <v>-0.66666666666666663</v>
      </c>
      <c r="M539" s="34">
        <f t="shared" si="111"/>
        <v>3.7878787878787879E-4</v>
      </c>
      <c r="N539" s="40">
        <f t="shared" si="112"/>
        <v>-8.0256821829855526E-4</v>
      </c>
    </row>
    <row r="540" spans="1:14" x14ac:dyDescent="0.2">
      <c r="A540" s="27"/>
      <c r="B540" s="29" t="s">
        <v>506</v>
      </c>
      <c r="C540" s="39">
        <v>19</v>
      </c>
      <c r="D540" s="33">
        <v>2</v>
      </c>
      <c r="E540" s="33">
        <v>16</v>
      </c>
      <c r="F540" s="33">
        <v>4</v>
      </c>
      <c r="G540" s="34">
        <f t="shared" si="107"/>
        <v>7.1969696969696973E-3</v>
      </c>
      <c r="H540" s="34">
        <f t="shared" si="108"/>
        <v>8.0256821829855537E-4</v>
      </c>
      <c r="I540" s="34">
        <f t="shared" si="109"/>
        <v>3.8158836155497257E-3</v>
      </c>
      <c r="J540" s="34">
        <f t="shared" si="110"/>
        <v>1.2496094970321774E-3</v>
      </c>
      <c r="K540" s="34">
        <f t="shared" si="113"/>
        <v>-0.15789473684210525</v>
      </c>
      <c r="L540" s="34">
        <f t="shared" si="114"/>
        <v>1</v>
      </c>
      <c r="M540" s="34">
        <f t="shared" si="111"/>
        <v>-1.1363636363636363E-3</v>
      </c>
      <c r="N540" s="40">
        <f t="shared" si="112"/>
        <v>8.0256821829855537E-4</v>
      </c>
    </row>
    <row r="541" spans="1:14" ht="38.25" x14ac:dyDescent="0.2">
      <c r="A541" s="27"/>
      <c r="B541" s="29" t="s">
        <v>507</v>
      </c>
      <c r="C541" s="39">
        <v>1</v>
      </c>
      <c r="D541" s="33">
        <v>0</v>
      </c>
      <c r="E541" s="33">
        <v>0</v>
      </c>
      <c r="F541" s="33">
        <v>0</v>
      </c>
      <c r="G541" s="34">
        <f t="shared" si="107"/>
        <v>3.7878787878787879E-4</v>
      </c>
      <c r="H541" s="34" t="str">
        <f t="shared" si="108"/>
        <v/>
      </c>
      <c r="I541" s="34" t="str">
        <f t="shared" si="109"/>
        <v/>
      </c>
      <c r="J541" s="34" t="str">
        <f t="shared" si="110"/>
        <v/>
      </c>
      <c r="K541" s="34">
        <f t="shared" si="113"/>
        <v>-1</v>
      </c>
      <c r="L541" s="34" t="str">
        <f t="shared" si="114"/>
        <v xml:space="preserve"> </v>
      </c>
      <c r="M541" s="34">
        <f t="shared" si="111"/>
        <v>-3.7878787878787879E-4</v>
      </c>
      <c r="N541" s="40" t="str">
        <f t="shared" si="112"/>
        <v/>
      </c>
    </row>
    <row r="542" spans="1:14" x14ac:dyDescent="0.2">
      <c r="A542" s="27"/>
      <c r="B542" s="29" t="s">
        <v>508</v>
      </c>
      <c r="C542" s="39">
        <v>0</v>
      </c>
      <c r="D542" s="33">
        <v>0</v>
      </c>
      <c r="E542" s="33">
        <v>0</v>
      </c>
      <c r="F542" s="33">
        <v>1</v>
      </c>
      <c r="G542" s="34" t="str">
        <f t="shared" si="107"/>
        <v/>
      </c>
      <c r="H542" s="34" t="str">
        <f t="shared" si="108"/>
        <v/>
      </c>
      <c r="I542" s="34" t="str">
        <f t="shared" si="109"/>
        <v/>
      </c>
      <c r="J542" s="34">
        <f t="shared" si="110"/>
        <v>3.1240237425804435E-4</v>
      </c>
      <c r="K542" s="34" t="str">
        <f t="shared" si="113"/>
        <v xml:space="preserve"> </v>
      </c>
      <c r="L542" s="34">
        <f t="shared" si="114"/>
        <v>1</v>
      </c>
      <c r="M542" s="34" t="str">
        <f t="shared" si="111"/>
        <v/>
      </c>
      <c r="N542" s="40" t="str">
        <f t="shared" si="112"/>
        <v/>
      </c>
    </row>
    <row r="543" spans="1:14" ht="25.5" x14ac:dyDescent="0.2">
      <c r="A543" s="27"/>
      <c r="B543" s="29" t="s">
        <v>509</v>
      </c>
      <c r="C543" s="39">
        <v>2</v>
      </c>
      <c r="D543" s="33">
        <v>2</v>
      </c>
      <c r="E543" s="33">
        <v>0</v>
      </c>
      <c r="F543" s="33">
        <v>0</v>
      </c>
      <c r="G543" s="34">
        <f t="shared" si="107"/>
        <v>7.5757575757575758E-4</v>
      </c>
      <c r="H543" s="34">
        <f t="shared" si="108"/>
        <v>8.0256821829855537E-4</v>
      </c>
      <c r="I543" s="34" t="str">
        <f t="shared" si="109"/>
        <v/>
      </c>
      <c r="J543" s="34" t="str">
        <f t="shared" si="110"/>
        <v/>
      </c>
      <c r="K543" s="34">
        <f t="shared" si="113"/>
        <v>-1</v>
      </c>
      <c r="L543" s="34">
        <f t="shared" si="114"/>
        <v>-1</v>
      </c>
      <c r="M543" s="34">
        <f t="shared" si="111"/>
        <v>-7.5757575757575758E-4</v>
      </c>
      <c r="N543" s="40">
        <f t="shared" si="112"/>
        <v>-8.0256821829855537E-4</v>
      </c>
    </row>
    <row r="544" spans="1:14" ht="25.5" x14ac:dyDescent="0.2">
      <c r="A544" s="27"/>
      <c r="B544" s="29" t="s">
        <v>510</v>
      </c>
      <c r="C544" s="39">
        <v>7</v>
      </c>
      <c r="D544" s="33">
        <v>7</v>
      </c>
      <c r="E544" s="33">
        <v>5</v>
      </c>
      <c r="F544" s="33">
        <v>3</v>
      </c>
      <c r="G544" s="34">
        <f t="shared" si="107"/>
        <v>2.6515151515151517E-3</v>
      </c>
      <c r="H544" s="34">
        <f t="shared" si="108"/>
        <v>2.8089887640449437E-3</v>
      </c>
      <c r="I544" s="34">
        <f t="shared" si="109"/>
        <v>1.1924636298592892E-3</v>
      </c>
      <c r="J544" s="34">
        <f t="shared" si="110"/>
        <v>9.372071227741331E-4</v>
      </c>
      <c r="K544" s="34">
        <f t="shared" si="113"/>
        <v>-0.2857142857142857</v>
      </c>
      <c r="L544" s="34">
        <f t="shared" si="114"/>
        <v>-0.5714285714285714</v>
      </c>
      <c r="M544" s="34">
        <f t="shared" si="111"/>
        <v>-7.5757575757575758E-4</v>
      </c>
      <c r="N544" s="40">
        <f t="shared" si="112"/>
        <v>-1.6051364365971105E-3</v>
      </c>
    </row>
    <row r="545" spans="1:14" x14ac:dyDescent="0.2">
      <c r="A545" s="27"/>
      <c r="B545" s="29" t="s">
        <v>511</v>
      </c>
      <c r="C545" s="39">
        <v>0</v>
      </c>
      <c r="D545" s="33">
        <v>4</v>
      </c>
      <c r="E545" s="33">
        <v>0</v>
      </c>
      <c r="F545" s="33">
        <v>0</v>
      </c>
      <c r="G545" s="34" t="str">
        <f t="shared" si="107"/>
        <v/>
      </c>
      <c r="H545" s="34">
        <f t="shared" si="108"/>
        <v>1.6051364365971107E-3</v>
      </c>
      <c r="I545" s="34" t="str">
        <f t="shared" si="109"/>
        <v/>
      </c>
      <c r="J545" s="34" t="str">
        <f t="shared" si="110"/>
        <v/>
      </c>
      <c r="K545" s="34" t="str">
        <f t="shared" si="113"/>
        <v xml:space="preserve"> </v>
      </c>
      <c r="L545" s="34">
        <f t="shared" si="114"/>
        <v>-1</v>
      </c>
      <c r="M545" s="34" t="str">
        <f t="shared" si="111"/>
        <v/>
      </c>
      <c r="N545" s="40">
        <f t="shared" si="112"/>
        <v>-1.6051364365971107E-3</v>
      </c>
    </row>
    <row r="546" spans="1:14" ht="25.5" x14ac:dyDescent="0.2">
      <c r="A546" s="27"/>
      <c r="B546" s="29" t="s">
        <v>512</v>
      </c>
      <c r="C546" s="39">
        <v>0</v>
      </c>
      <c r="D546" s="33">
        <v>2</v>
      </c>
      <c r="E546" s="33">
        <v>1</v>
      </c>
      <c r="F546" s="33">
        <v>2</v>
      </c>
      <c r="G546" s="34" t="str">
        <f t="shared" si="107"/>
        <v/>
      </c>
      <c r="H546" s="34">
        <f t="shared" si="108"/>
        <v>8.0256821829855537E-4</v>
      </c>
      <c r="I546" s="34">
        <f t="shared" si="109"/>
        <v>2.3849272597185786E-4</v>
      </c>
      <c r="J546" s="34">
        <f t="shared" si="110"/>
        <v>6.248047485160887E-4</v>
      </c>
      <c r="K546" s="34">
        <f t="shared" si="113"/>
        <v>1</v>
      </c>
      <c r="L546" s="34">
        <f t="shared" si="114"/>
        <v>0</v>
      </c>
      <c r="M546" s="34" t="str">
        <f t="shared" si="111"/>
        <v/>
      </c>
      <c r="N546" s="40">
        <f t="shared" si="112"/>
        <v>0</v>
      </c>
    </row>
    <row r="547" spans="1:14" ht="25.5" x14ac:dyDescent="0.2">
      <c r="A547" s="27"/>
      <c r="B547" s="29" t="s">
        <v>513</v>
      </c>
      <c r="C547" s="39">
        <v>0</v>
      </c>
      <c r="D547" s="33">
        <v>0</v>
      </c>
      <c r="E547" s="33">
        <v>0</v>
      </c>
      <c r="F547" s="33">
        <v>0</v>
      </c>
      <c r="G547" s="34" t="str">
        <f t="shared" si="107"/>
        <v/>
      </c>
      <c r="H547" s="34" t="str">
        <f t="shared" si="108"/>
        <v/>
      </c>
      <c r="I547" s="34" t="str">
        <f t="shared" si="109"/>
        <v/>
      </c>
      <c r="J547" s="34" t="str">
        <f t="shared" si="110"/>
        <v/>
      </c>
      <c r="K547" s="34" t="str">
        <f t="shared" si="113"/>
        <v xml:space="preserve"> </v>
      </c>
      <c r="L547" s="34" t="str">
        <f t="shared" si="114"/>
        <v xml:space="preserve"> </v>
      </c>
      <c r="M547" s="34" t="str">
        <f t="shared" si="111"/>
        <v/>
      </c>
      <c r="N547" s="40" t="str">
        <f t="shared" si="112"/>
        <v/>
      </c>
    </row>
    <row r="548" spans="1:14" x14ac:dyDescent="0.2">
      <c r="A548" s="27"/>
      <c r="B548" s="29" t="s">
        <v>514</v>
      </c>
      <c r="C548" s="39">
        <v>0</v>
      </c>
      <c r="D548" s="33">
        <v>0</v>
      </c>
      <c r="E548" s="33">
        <v>0</v>
      </c>
      <c r="F548" s="33">
        <v>0</v>
      </c>
      <c r="G548" s="34" t="str">
        <f t="shared" si="107"/>
        <v/>
      </c>
      <c r="H548" s="34" t="str">
        <f t="shared" si="108"/>
        <v/>
      </c>
      <c r="I548" s="34" t="str">
        <f t="shared" si="109"/>
        <v/>
      </c>
      <c r="J548" s="34" t="str">
        <f t="shared" si="110"/>
        <v/>
      </c>
      <c r="K548" s="34" t="str">
        <f t="shared" si="113"/>
        <v xml:space="preserve"> </v>
      </c>
      <c r="L548" s="34" t="str">
        <f t="shared" si="114"/>
        <v xml:space="preserve"> </v>
      </c>
      <c r="M548" s="34" t="str">
        <f t="shared" si="111"/>
        <v/>
      </c>
      <c r="N548" s="40" t="str">
        <f t="shared" si="112"/>
        <v/>
      </c>
    </row>
    <row r="549" spans="1:14" x14ac:dyDescent="0.2">
      <c r="A549" s="27"/>
      <c r="B549" s="29" t="s">
        <v>515</v>
      </c>
      <c r="C549" s="39">
        <v>0</v>
      </c>
      <c r="D549" s="33">
        <v>0</v>
      </c>
      <c r="E549" s="33">
        <v>0</v>
      </c>
      <c r="F549" s="33">
        <v>0</v>
      </c>
      <c r="G549" s="34" t="str">
        <f t="shared" si="107"/>
        <v/>
      </c>
      <c r="H549" s="34" t="str">
        <f t="shared" si="108"/>
        <v/>
      </c>
      <c r="I549" s="34" t="str">
        <f t="shared" si="109"/>
        <v/>
      </c>
      <c r="J549" s="34" t="str">
        <f t="shared" si="110"/>
        <v/>
      </c>
      <c r="K549" s="34" t="str">
        <f t="shared" si="113"/>
        <v xml:space="preserve"> </v>
      </c>
      <c r="L549" s="34" t="str">
        <f t="shared" si="114"/>
        <v xml:space="preserve"> </v>
      </c>
      <c r="M549" s="34" t="str">
        <f t="shared" si="111"/>
        <v/>
      </c>
      <c r="N549" s="40" t="str">
        <f t="shared" si="112"/>
        <v/>
      </c>
    </row>
    <row r="550" spans="1:14" x14ac:dyDescent="0.2">
      <c r="A550" s="27"/>
      <c r="B550" s="29" t="s">
        <v>516</v>
      </c>
      <c r="C550" s="39">
        <v>0</v>
      </c>
      <c r="D550" s="33">
        <v>0</v>
      </c>
      <c r="E550" s="33">
        <v>0</v>
      </c>
      <c r="F550" s="33">
        <v>1</v>
      </c>
      <c r="G550" s="34" t="str">
        <f t="shared" si="107"/>
        <v/>
      </c>
      <c r="H550" s="34" t="str">
        <f t="shared" si="108"/>
        <v/>
      </c>
      <c r="I550" s="34" t="str">
        <f t="shared" si="109"/>
        <v/>
      </c>
      <c r="J550" s="34">
        <f t="shared" si="110"/>
        <v>3.1240237425804435E-4</v>
      </c>
      <c r="K550" s="34" t="str">
        <f t="shared" si="113"/>
        <v xml:space="preserve"> </v>
      </c>
      <c r="L550" s="34">
        <f t="shared" si="114"/>
        <v>1</v>
      </c>
      <c r="M550" s="34" t="str">
        <f t="shared" si="111"/>
        <v/>
      </c>
      <c r="N550" s="40" t="str">
        <f t="shared" si="112"/>
        <v/>
      </c>
    </row>
    <row r="551" spans="1:14" ht="25.5" x14ac:dyDescent="0.2">
      <c r="A551" s="27"/>
      <c r="B551" s="29" t="s">
        <v>517</v>
      </c>
      <c r="C551" s="39">
        <v>0</v>
      </c>
      <c r="D551" s="33">
        <v>0</v>
      </c>
      <c r="E551" s="33">
        <v>0</v>
      </c>
      <c r="F551" s="33">
        <v>0</v>
      </c>
      <c r="G551" s="34" t="str">
        <f t="shared" si="107"/>
        <v/>
      </c>
      <c r="H551" s="34" t="str">
        <f t="shared" si="108"/>
        <v/>
      </c>
      <c r="I551" s="34" t="str">
        <f t="shared" si="109"/>
        <v/>
      </c>
      <c r="J551" s="34" t="str">
        <f t="shared" si="110"/>
        <v/>
      </c>
      <c r="K551" s="34" t="str">
        <f t="shared" si="113"/>
        <v xml:space="preserve"> </v>
      </c>
      <c r="L551" s="34" t="str">
        <f t="shared" si="114"/>
        <v xml:space="preserve"> </v>
      </c>
      <c r="M551" s="34" t="str">
        <f t="shared" si="111"/>
        <v/>
      </c>
      <c r="N551" s="40" t="str">
        <f t="shared" si="112"/>
        <v/>
      </c>
    </row>
    <row r="552" spans="1:14" ht="25.5" x14ac:dyDescent="0.2">
      <c r="A552" s="27"/>
      <c r="B552" s="29" t="s">
        <v>518</v>
      </c>
      <c r="C552" s="39">
        <v>0</v>
      </c>
      <c r="D552" s="33">
        <v>0</v>
      </c>
      <c r="E552" s="33">
        <v>0</v>
      </c>
      <c r="F552" s="33">
        <v>0</v>
      </c>
      <c r="G552" s="34" t="str">
        <f t="shared" si="107"/>
        <v/>
      </c>
      <c r="H552" s="34" t="str">
        <f t="shared" si="108"/>
        <v/>
      </c>
      <c r="I552" s="34" t="str">
        <f t="shared" si="109"/>
        <v/>
      </c>
      <c r="J552" s="34" t="str">
        <f t="shared" si="110"/>
        <v/>
      </c>
      <c r="K552" s="34" t="str">
        <f t="shared" si="113"/>
        <v xml:space="preserve"> </v>
      </c>
      <c r="L552" s="34" t="str">
        <f t="shared" si="114"/>
        <v xml:space="preserve"> </v>
      </c>
      <c r="M552" s="34" t="str">
        <f t="shared" si="111"/>
        <v/>
      </c>
      <c r="N552" s="40" t="str">
        <f t="shared" si="112"/>
        <v/>
      </c>
    </row>
    <row r="553" spans="1:14" ht="25.5" x14ac:dyDescent="0.2">
      <c r="A553" s="27"/>
      <c r="B553" s="29" t="s">
        <v>519</v>
      </c>
      <c r="C553" s="39">
        <v>0</v>
      </c>
      <c r="D553" s="33">
        <v>0</v>
      </c>
      <c r="E553" s="33">
        <v>0</v>
      </c>
      <c r="F553" s="33">
        <v>0</v>
      </c>
      <c r="G553" s="34" t="str">
        <f t="shared" si="107"/>
        <v/>
      </c>
      <c r="H553" s="34" t="str">
        <f t="shared" si="108"/>
        <v/>
      </c>
      <c r="I553" s="34" t="str">
        <f t="shared" si="109"/>
        <v/>
      </c>
      <c r="J553" s="34" t="str">
        <f t="shared" si="110"/>
        <v/>
      </c>
      <c r="K553" s="34" t="str">
        <f t="shared" si="113"/>
        <v xml:space="preserve"> </v>
      </c>
      <c r="L553" s="34" t="str">
        <f t="shared" si="114"/>
        <v xml:space="preserve"> </v>
      </c>
      <c r="M553" s="34" t="str">
        <f t="shared" si="111"/>
        <v/>
      </c>
      <c r="N553" s="40" t="str">
        <f t="shared" si="112"/>
        <v/>
      </c>
    </row>
    <row r="554" spans="1:14" ht="25.5" x14ac:dyDescent="0.2">
      <c r="A554" s="27"/>
      <c r="B554" s="29" t="s">
        <v>520</v>
      </c>
      <c r="C554" s="39">
        <v>0</v>
      </c>
      <c r="D554" s="33">
        <v>0</v>
      </c>
      <c r="E554" s="33">
        <v>0</v>
      </c>
      <c r="F554" s="33">
        <v>0</v>
      </c>
      <c r="G554" s="34" t="str">
        <f t="shared" si="107"/>
        <v/>
      </c>
      <c r="H554" s="34" t="str">
        <f t="shared" si="108"/>
        <v/>
      </c>
      <c r="I554" s="34" t="str">
        <f t="shared" si="109"/>
        <v/>
      </c>
      <c r="J554" s="34" t="str">
        <f t="shared" si="110"/>
        <v/>
      </c>
      <c r="K554" s="34" t="str">
        <f t="shared" si="113"/>
        <v xml:space="preserve"> </v>
      </c>
      <c r="L554" s="34" t="str">
        <f t="shared" si="114"/>
        <v xml:space="preserve"> </v>
      </c>
      <c r="M554" s="34" t="str">
        <f t="shared" si="111"/>
        <v/>
      </c>
      <c r="N554" s="40" t="str">
        <f t="shared" si="112"/>
        <v/>
      </c>
    </row>
    <row r="555" spans="1:14" ht="25.5" x14ac:dyDescent="0.2">
      <c r="A555" s="27"/>
      <c r="B555" s="29" t="s">
        <v>521</v>
      </c>
      <c r="C555" s="39">
        <v>0</v>
      </c>
      <c r="D555" s="33">
        <v>0</v>
      </c>
      <c r="E555" s="33">
        <v>0</v>
      </c>
      <c r="F555" s="33">
        <v>0</v>
      </c>
      <c r="G555" s="34" t="str">
        <f t="shared" si="107"/>
        <v/>
      </c>
      <c r="H555" s="34" t="str">
        <f t="shared" si="108"/>
        <v/>
      </c>
      <c r="I555" s="34" t="str">
        <f t="shared" si="109"/>
        <v/>
      </c>
      <c r="J555" s="34" t="str">
        <f t="shared" si="110"/>
        <v/>
      </c>
      <c r="K555" s="34" t="str">
        <f t="shared" si="113"/>
        <v xml:space="preserve"> </v>
      </c>
      <c r="L555" s="34" t="str">
        <f t="shared" si="114"/>
        <v xml:space="preserve"> </v>
      </c>
      <c r="M555" s="34" t="str">
        <f t="shared" si="111"/>
        <v/>
      </c>
      <c r="N555" s="40" t="str">
        <f t="shared" si="112"/>
        <v/>
      </c>
    </row>
    <row r="556" spans="1:14" x14ac:dyDescent="0.2">
      <c r="A556" s="27"/>
      <c r="B556" s="29" t="s">
        <v>522</v>
      </c>
      <c r="C556" s="39">
        <v>0</v>
      </c>
      <c r="D556" s="33">
        <v>0</v>
      </c>
      <c r="E556" s="33">
        <v>0</v>
      </c>
      <c r="F556" s="33">
        <v>1</v>
      </c>
      <c r="G556" s="34" t="str">
        <f t="shared" si="107"/>
        <v/>
      </c>
      <c r="H556" s="34" t="str">
        <f t="shared" si="108"/>
        <v/>
      </c>
      <c r="I556" s="34" t="str">
        <f t="shared" si="109"/>
        <v/>
      </c>
      <c r="J556" s="34">
        <f t="shared" si="110"/>
        <v>3.1240237425804435E-4</v>
      </c>
      <c r="K556" s="34" t="str">
        <f t="shared" si="113"/>
        <v xml:space="preserve"> </v>
      </c>
      <c r="L556" s="34">
        <f t="shared" si="114"/>
        <v>1</v>
      </c>
      <c r="M556" s="34" t="str">
        <f t="shared" si="111"/>
        <v/>
      </c>
      <c r="N556" s="40" t="str">
        <f t="shared" si="112"/>
        <v/>
      </c>
    </row>
    <row r="557" spans="1:14" ht="25.5" x14ac:dyDescent="0.2">
      <c r="A557" s="27"/>
      <c r="B557" s="29" t="s">
        <v>523</v>
      </c>
      <c r="C557" s="39">
        <v>0</v>
      </c>
      <c r="D557" s="33">
        <v>1</v>
      </c>
      <c r="E557" s="33">
        <v>0</v>
      </c>
      <c r="F557" s="33">
        <v>0</v>
      </c>
      <c r="G557" s="34" t="str">
        <f t="shared" si="107"/>
        <v/>
      </c>
      <c r="H557" s="34">
        <f t="shared" si="108"/>
        <v>4.0128410914927769E-4</v>
      </c>
      <c r="I557" s="34" t="str">
        <f t="shared" si="109"/>
        <v/>
      </c>
      <c r="J557" s="34" t="str">
        <f t="shared" si="110"/>
        <v/>
      </c>
      <c r="K557" s="34" t="str">
        <f t="shared" si="113"/>
        <v xml:space="preserve"> </v>
      </c>
      <c r="L557" s="34">
        <f t="shared" si="114"/>
        <v>-1</v>
      </c>
      <c r="M557" s="34" t="str">
        <f t="shared" si="111"/>
        <v/>
      </c>
      <c r="N557" s="40">
        <f t="shared" si="112"/>
        <v>-4.0128410914927769E-4</v>
      </c>
    </row>
    <row r="558" spans="1:14" x14ac:dyDescent="0.2">
      <c r="A558" s="27"/>
      <c r="B558" s="29" t="s">
        <v>524</v>
      </c>
      <c r="C558" s="39">
        <v>22</v>
      </c>
      <c r="D558" s="33">
        <v>16</v>
      </c>
      <c r="E558" s="33">
        <v>0</v>
      </c>
      <c r="F558" s="33">
        <v>2</v>
      </c>
      <c r="G558" s="34">
        <f t="shared" si="107"/>
        <v>8.3333333333333332E-3</v>
      </c>
      <c r="H558" s="34">
        <f t="shared" si="108"/>
        <v>6.420545746388443E-3</v>
      </c>
      <c r="I558" s="34" t="str">
        <f t="shared" si="109"/>
        <v/>
      </c>
      <c r="J558" s="34">
        <f t="shared" si="110"/>
        <v>6.248047485160887E-4</v>
      </c>
      <c r="K558" s="34">
        <f t="shared" si="113"/>
        <v>-1</v>
      </c>
      <c r="L558" s="34">
        <f t="shared" si="114"/>
        <v>-0.875</v>
      </c>
      <c r="M558" s="34">
        <f t="shared" si="111"/>
        <v>-8.3333333333333332E-3</v>
      </c>
      <c r="N558" s="40">
        <f t="shared" si="112"/>
        <v>-5.6179775280898875E-3</v>
      </c>
    </row>
    <row r="559" spans="1:14" ht="26.25" customHeight="1" x14ac:dyDescent="0.2">
      <c r="A559" s="27"/>
      <c r="B559" s="29" t="s">
        <v>525</v>
      </c>
      <c r="C559" s="39">
        <v>0</v>
      </c>
      <c r="D559" s="33">
        <v>0</v>
      </c>
      <c r="E559" s="33">
        <v>0</v>
      </c>
      <c r="F559" s="33">
        <v>0</v>
      </c>
      <c r="G559" s="34" t="str">
        <f t="shared" si="107"/>
        <v/>
      </c>
      <c r="H559" s="34" t="str">
        <f t="shared" si="108"/>
        <v/>
      </c>
      <c r="I559" s="34" t="str">
        <f t="shared" si="109"/>
        <v/>
      </c>
      <c r="J559" s="34" t="str">
        <f t="shared" si="110"/>
        <v/>
      </c>
      <c r="K559" s="34" t="str">
        <f t="shared" si="113"/>
        <v xml:space="preserve"> </v>
      </c>
      <c r="L559" s="34" t="str">
        <f t="shared" si="114"/>
        <v xml:space="preserve"> </v>
      </c>
      <c r="M559" s="34" t="str">
        <f t="shared" si="111"/>
        <v/>
      </c>
      <c r="N559" s="40" t="str">
        <f t="shared" si="112"/>
        <v/>
      </c>
    </row>
    <row r="560" spans="1:14" ht="25.5" x14ac:dyDescent="0.2">
      <c r="A560" s="27"/>
      <c r="B560" s="29" t="s">
        <v>526</v>
      </c>
      <c r="C560" s="39">
        <v>1</v>
      </c>
      <c r="D560" s="33">
        <v>0</v>
      </c>
      <c r="E560" s="33">
        <v>0</v>
      </c>
      <c r="F560" s="33">
        <v>0</v>
      </c>
      <c r="G560" s="34">
        <f t="shared" si="107"/>
        <v>3.7878787878787879E-4</v>
      </c>
      <c r="H560" s="34" t="str">
        <f t="shared" si="108"/>
        <v/>
      </c>
      <c r="I560" s="34" t="str">
        <f t="shared" si="109"/>
        <v/>
      </c>
      <c r="J560" s="34" t="str">
        <f t="shared" si="110"/>
        <v/>
      </c>
      <c r="K560" s="34">
        <f t="shared" si="113"/>
        <v>-1</v>
      </c>
      <c r="L560" s="34" t="str">
        <f t="shared" si="114"/>
        <v xml:space="preserve"> </v>
      </c>
      <c r="M560" s="34">
        <f t="shared" si="111"/>
        <v>-3.7878787878787879E-4</v>
      </c>
      <c r="N560" s="40" t="str">
        <f t="shared" si="112"/>
        <v/>
      </c>
    </row>
    <row r="561" spans="1:14" x14ac:dyDescent="0.2">
      <c r="A561" s="27"/>
      <c r="B561" s="29" t="s">
        <v>527</v>
      </c>
      <c r="C561" s="39">
        <v>0</v>
      </c>
      <c r="D561" s="33">
        <v>1</v>
      </c>
      <c r="E561" s="33">
        <v>1</v>
      </c>
      <c r="F561" s="33">
        <v>4</v>
      </c>
      <c r="G561" s="34" t="str">
        <f t="shared" si="107"/>
        <v/>
      </c>
      <c r="H561" s="34">
        <f t="shared" si="108"/>
        <v>4.0128410914927769E-4</v>
      </c>
      <c r="I561" s="34">
        <f t="shared" si="109"/>
        <v>2.3849272597185786E-4</v>
      </c>
      <c r="J561" s="34">
        <f t="shared" si="110"/>
        <v>1.2496094970321774E-3</v>
      </c>
      <c r="K561" s="34">
        <f t="shared" si="113"/>
        <v>1</v>
      </c>
      <c r="L561" s="34">
        <f t="shared" si="114"/>
        <v>3</v>
      </c>
      <c r="M561" s="34" t="str">
        <f t="shared" si="111"/>
        <v/>
      </c>
      <c r="N561" s="40">
        <f t="shared" si="112"/>
        <v>1.203852327447833E-3</v>
      </c>
    </row>
    <row r="562" spans="1:14" x14ac:dyDescent="0.2">
      <c r="A562" s="27"/>
      <c r="B562" s="29" t="s">
        <v>528</v>
      </c>
      <c r="C562" s="39">
        <v>0</v>
      </c>
      <c r="D562" s="33">
        <v>0</v>
      </c>
      <c r="E562" s="33">
        <v>0</v>
      </c>
      <c r="F562" s="33">
        <v>1</v>
      </c>
      <c r="G562" s="34" t="str">
        <f t="shared" si="107"/>
        <v/>
      </c>
      <c r="H562" s="34" t="str">
        <f t="shared" si="108"/>
        <v/>
      </c>
      <c r="I562" s="34" t="str">
        <f t="shared" si="109"/>
        <v/>
      </c>
      <c r="J562" s="34">
        <f t="shared" si="110"/>
        <v>3.1240237425804435E-4</v>
      </c>
      <c r="K562" s="34" t="str">
        <f t="shared" si="113"/>
        <v xml:space="preserve"> </v>
      </c>
      <c r="L562" s="34">
        <f t="shared" si="114"/>
        <v>1</v>
      </c>
      <c r="M562" s="34" t="str">
        <f t="shared" si="111"/>
        <v/>
      </c>
      <c r="N562" s="40" t="str">
        <f t="shared" si="112"/>
        <v/>
      </c>
    </row>
    <row r="563" spans="1:14" x14ac:dyDescent="0.2">
      <c r="A563" s="27"/>
      <c r="B563" s="29" t="s">
        <v>529</v>
      </c>
      <c r="C563" s="39">
        <v>11</v>
      </c>
      <c r="D563" s="33">
        <v>7</v>
      </c>
      <c r="E563" s="33">
        <v>0</v>
      </c>
      <c r="F563" s="33">
        <v>1</v>
      </c>
      <c r="G563" s="34">
        <f t="shared" ref="G563:G604" si="115">+IF(C563=0,"",C563/C$371)</f>
        <v>4.1666666666666666E-3</v>
      </c>
      <c r="H563" s="34">
        <f t="shared" ref="H563:H604" si="116">+IF(D563=0,"",D563/D$371)</f>
        <v>2.8089887640449437E-3</v>
      </c>
      <c r="I563" s="34" t="str">
        <f t="shared" ref="I563:I604" si="117">+IF(E563=0,"",E563/E$371)</f>
        <v/>
      </c>
      <c r="J563" s="34">
        <f t="shared" ref="J563:J604" si="118">+IF(F563=0,"",F563/F$371)</f>
        <v>3.1240237425804435E-4</v>
      </c>
      <c r="K563" s="34">
        <f t="shared" si="113"/>
        <v>-1</v>
      </c>
      <c r="L563" s="34">
        <f t="shared" si="114"/>
        <v>-0.8571428571428571</v>
      </c>
      <c r="M563" s="34">
        <f t="shared" ref="M563:M604" si="119">+IF(OR(AND(G563=""),(K563="")),"",G563*K563)</f>
        <v>-4.1666666666666666E-3</v>
      </c>
      <c r="N563" s="40">
        <f t="shared" ref="N563:N604" si="120">+IF(OR(AND(H563=""),(L563="")),"",H563*L563)</f>
        <v>-2.407704654895666E-3</v>
      </c>
    </row>
    <row r="564" spans="1:14" x14ac:dyDescent="0.2">
      <c r="A564" s="27"/>
      <c r="B564" s="29" t="s">
        <v>530</v>
      </c>
      <c r="C564" s="39">
        <v>1</v>
      </c>
      <c r="D564" s="33">
        <v>1</v>
      </c>
      <c r="E564" s="33">
        <v>1</v>
      </c>
      <c r="F564" s="33">
        <v>2</v>
      </c>
      <c r="G564" s="34">
        <f t="shared" si="115"/>
        <v>3.7878787878787879E-4</v>
      </c>
      <c r="H564" s="34">
        <f t="shared" si="116"/>
        <v>4.0128410914927769E-4</v>
      </c>
      <c r="I564" s="34">
        <f t="shared" si="117"/>
        <v>2.3849272597185786E-4</v>
      </c>
      <c r="J564" s="34">
        <f t="shared" si="118"/>
        <v>6.248047485160887E-4</v>
      </c>
      <c r="K564" s="34">
        <f t="shared" ref="K564:K604" si="121">+IF(AND(C564=0,E564=0)," ",IF(C564=0,1,IF(E564=0,-1,(E564-C564)/C564)))</f>
        <v>0</v>
      </c>
      <c r="L564" s="34">
        <f t="shared" ref="L564:L604" si="122">+IF(AND(D564=0,F564=0)," ",IF(D564=0,1,IF(F564=0,-1,(F564-D564)/D564)))</f>
        <v>1</v>
      </c>
      <c r="M564" s="34">
        <f t="shared" si="119"/>
        <v>0</v>
      </c>
      <c r="N564" s="40">
        <f t="shared" si="120"/>
        <v>4.0128410914927769E-4</v>
      </c>
    </row>
    <row r="565" spans="1:14" ht="25.5" x14ac:dyDescent="0.2">
      <c r="A565" s="27"/>
      <c r="B565" s="29" t="s">
        <v>531</v>
      </c>
      <c r="C565" s="39">
        <v>0</v>
      </c>
      <c r="D565" s="33">
        <v>0</v>
      </c>
      <c r="E565" s="33">
        <v>0</v>
      </c>
      <c r="F565" s="33">
        <v>1</v>
      </c>
      <c r="G565" s="34" t="str">
        <f t="shared" si="115"/>
        <v/>
      </c>
      <c r="H565" s="34" t="str">
        <f t="shared" si="116"/>
        <v/>
      </c>
      <c r="I565" s="34" t="str">
        <f t="shared" si="117"/>
        <v/>
      </c>
      <c r="J565" s="34">
        <f t="shared" si="118"/>
        <v>3.1240237425804435E-4</v>
      </c>
      <c r="K565" s="34" t="str">
        <f t="shared" si="121"/>
        <v xml:space="preserve"> </v>
      </c>
      <c r="L565" s="34">
        <f t="shared" si="122"/>
        <v>1</v>
      </c>
      <c r="M565" s="34" t="str">
        <f t="shared" si="119"/>
        <v/>
      </c>
      <c r="N565" s="40" t="str">
        <f t="shared" si="120"/>
        <v/>
      </c>
    </row>
    <row r="566" spans="1:14" x14ac:dyDescent="0.2">
      <c r="A566" s="27"/>
      <c r="B566" s="29" t="s">
        <v>532</v>
      </c>
      <c r="C566" s="39">
        <v>0</v>
      </c>
      <c r="D566" s="33">
        <v>1</v>
      </c>
      <c r="E566" s="33">
        <v>0</v>
      </c>
      <c r="F566" s="33">
        <v>0</v>
      </c>
      <c r="G566" s="34" t="str">
        <f t="shared" si="115"/>
        <v/>
      </c>
      <c r="H566" s="34">
        <f t="shared" si="116"/>
        <v>4.0128410914927769E-4</v>
      </c>
      <c r="I566" s="34" t="str">
        <f t="shared" si="117"/>
        <v/>
      </c>
      <c r="J566" s="34" t="str">
        <f t="shared" si="118"/>
        <v/>
      </c>
      <c r="K566" s="34" t="str">
        <f t="shared" si="121"/>
        <v xml:space="preserve"> </v>
      </c>
      <c r="L566" s="34">
        <f t="shared" si="122"/>
        <v>-1</v>
      </c>
      <c r="M566" s="34" t="str">
        <f t="shared" si="119"/>
        <v/>
      </c>
      <c r="N566" s="40">
        <f t="shared" si="120"/>
        <v>-4.0128410914927769E-4</v>
      </c>
    </row>
    <row r="567" spans="1:14" x14ac:dyDescent="0.2">
      <c r="A567" s="27"/>
      <c r="B567" s="29" t="s">
        <v>533</v>
      </c>
      <c r="C567" s="39">
        <v>13</v>
      </c>
      <c r="D567" s="33">
        <v>43</v>
      </c>
      <c r="E567" s="33">
        <v>1</v>
      </c>
      <c r="F567" s="33">
        <v>4</v>
      </c>
      <c r="G567" s="34">
        <f t="shared" si="115"/>
        <v>4.9242424242424239E-3</v>
      </c>
      <c r="H567" s="34">
        <f t="shared" si="116"/>
        <v>1.7255216693418941E-2</v>
      </c>
      <c r="I567" s="34">
        <f t="shared" si="117"/>
        <v>2.3849272597185786E-4</v>
      </c>
      <c r="J567" s="34">
        <f t="shared" si="118"/>
        <v>1.2496094970321774E-3</v>
      </c>
      <c r="K567" s="34">
        <f t="shared" si="121"/>
        <v>-0.92307692307692313</v>
      </c>
      <c r="L567" s="34">
        <f t="shared" si="122"/>
        <v>-0.90697674418604646</v>
      </c>
      <c r="M567" s="34">
        <f t="shared" si="119"/>
        <v>-4.5454545454545452E-3</v>
      </c>
      <c r="N567" s="40">
        <f t="shared" si="120"/>
        <v>-1.5650080256821828E-2</v>
      </c>
    </row>
    <row r="568" spans="1:14" x14ac:dyDescent="0.2">
      <c r="A568" s="27"/>
      <c r="B568" s="29" t="s">
        <v>534</v>
      </c>
      <c r="C568" s="39">
        <v>0</v>
      </c>
      <c r="D568" s="33">
        <v>6</v>
      </c>
      <c r="E568" s="33">
        <v>21</v>
      </c>
      <c r="F568" s="33">
        <v>21</v>
      </c>
      <c r="G568" s="34" t="str">
        <f t="shared" si="115"/>
        <v/>
      </c>
      <c r="H568" s="34">
        <f t="shared" si="116"/>
        <v>2.407704654895666E-3</v>
      </c>
      <c r="I568" s="34">
        <f t="shared" si="117"/>
        <v>5.008347245409015E-3</v>
      </c>
      <c r="J568" s="34">
        <f t="shared" si="118"/>
        <v>6.5604498594189313E-3</v>
      </c>
      <c r="K568" s="34">
        <f t="shared" si="121"/>
        <v>1</v>
      </c>
      <c r="L568" s="34">
        <f t="shared" si="122"/>
        <v>2.5</v>
      </c>
      <c r="M568" s="34" t="str">
        <f t="shared" si="119"/>
        <v/>
      </c>
      <c r="N568" s="40">
        <f t="shared" si="120"/>
        <v>6.0192616372391648E-3</v>
      </c>
    </row>
    <row r="569" spans="1:14" x14ac:dyDescent="0.2">
      <c r="A569" s="27"/>
      <c r="B569" s="29" t="s">
        <v>535</v>
      </c>
      <c r="C569" s="39">
        <v>0</v>
      </c>
      <c r="D569" s="33">
        <v>2</v>
      </c>
      <c r="E569" s="33">
        <v>0</v>
      </c>
      <c r="F569" s="33">
        <v>0</v>
      </c>
      <c r="G569" s="34" t="str">
        <f t="shared" si="115"/>
        <v/>
      </c>
      <c r="H569" s="34">
        <f t="shared" si="116"/>
        <v>8.0256821829855537E-4</v>
      </c>
      <c r="I569" s="34" t="str">
        <f t="shared" si="117"/>
        <v/>
      </c>
      <c r="J569" s="34" t="str">
        <f t="shared" si="118"/>
        <v/>
      </c>
      <c r="K569" s="34" t="str">
        <f t="shared" si="121"/>
        <v xml:space="preserve"> </v>
      </c>
      <c r="L569" s="34">
        <f t="shared" si="122"/>
        <v>-1</v>
      </c>
      <c r="M569" s="34" t="str">
        <f t="shared" si="119"/>
        <v/>
      </c>
      <c r="N569" s="40">
        <f t="shared" si="120"/>
        <v>-8.0256821829855537E-4</v>
      </c>
    </row>
    <row r="570" spans="1:14" x14ac:dyDescent="0.2">
      <c r="A570" s="27"/>
      <c r="B570" s="29" t="s">
        <v>536</v>
      </c>
      <c r="C570" s="39">
        <v>0</v>
      </c>
      <c r="D570" s="33">
        <v>0</v>
      </c>
      <c r="E570" s="33">
        <v>0</v>
      </c>
      <c r="F570" s="33">
        <v>0</v>
      </c>
      <c r="G570" s="34" t="str">
        <f t="shared" si="115"/>
        <v/>
      </c>
      <c r="H570" s="34" t="str">
        <f t="shared" si="116"/>
        <v/>
      </c>
      <c r="I570" s="34" t="str">
        <f t="shared" si="117"/>
        <v/>
      </c>
      <c r="J570" s="34" t="str">
        <f t="shared" si="118"/>
        <v/>
      </c>
      <c r="K570" s="34" t="str">
        <f t="shared" si="121"/>
        <v xml:space="preserve"> </v>
      </c>
      <c r="L570" s="34" t="str">
        <f t="shared" si="122"/>
        <v xml:space="preserve"> </v>
      </c>
      <c r="M570" s="34" t="str">
        <f t="shared" si="119"/>
        <v/>
      </c>
      <c r="N570" s="40" t="str">
        <f t="shared" si="120"/>
        <v/>
      </c>
    </row>
    <row r="571" spans="1:14" x14ac:dyDescent="0.2">
      <c r="A571" s="27"/>
      <c r="B571" s="29" t="s">
        <v>537</v>
      </c>
      <c r="C571" s="39">
        <v>0</v>
      </c>
      <c r="D571" s="33">
        <v>0</v>
      </c>
      <c r="E571" s="33">
        <v>0</v>
      </c>
      <c r="F571" s="33">
        <v>0</v>
      </c>
      <c r="G571" s="34" t="str">
        <f t="shared" si="115"/>
        <v/>
      </c>
      <c r="H571" s="34" t="str">
        <f t="shared" si="116"/>
        <v/>
      </c>
      <c r="I571" s="34" t="str">
        <f t="shared" si="117"/>
        <v/>
      </c>
      <c r="J571" s="34" t="str">
        <f t="shared" si="118"/>
        <v/>
      </c>
      <c r="K571" s="34" t="str">
        <f t="shared" si="121"/>
        <v xml:space="preserve"> </v>
      </c>
      <c r="L571" s="34" t="str">
        <f t="shared" si="122"/>
        <v xml:space="preserve"> </v>
      </c>
      <c r="M571" s="34" t="str">
        <f t="shared" si="119"/>
        <v/>
      </c>
      <c r="N571" s="40" t="str">
        <f t="shared" si="120"/>
        <v/>
      </c>
    </row>
    <row r="572" spans="1:14" x14ac:dyDescent="0.2">
      <c r="A572" s="27"/>
      <c r="B572" s="29" t="s">
        <v>538</v>
      </c>
      <c r="C572" s="39">
        <v>0</v>
      </c>
      <c r="D572" s="33">
        <v>0</v>
      </c>
      <c r="E572" s="33">
        <v>0</v>
      </c>
      <c r="F572" s="33">
        <v>0</v>
      </c>
      <c r="G572" s="34" t="str">
        <f t="shared" si="115"/>
        <v/>
      </c>
      <c r="H572" s="34" t="str">
        <f t="shared" si="116"/>
        <v/>
      </c>
      <c r="I572" s="34" t="str">
        <f t="shared" si="117"/>
        <v/>
      </c>
      <c r="J572" s="34" t="str">
        <f t="shared" si="118"/>
        <v/>
      </c>
      <c r="K572" s="34" t="str">
        <f t="shared" si="121"/>
        <v xml:space="preserve"> </v>
      </c>
      <c r="L572" s="34" t="str">
        <f t="shared" si="122"/>
        <v xml:space="preserve"> </v>
      </c>
      <c r="M572" s="34" t="str">
        <f t="shared" si="119"/>
        <v/>
      </c>
      <c r="N572" s="40" t="str">
        <f t="shared" si="120"/>
        <v/>
      </c>
    </row>
    <row r="573" spans="1:14" x14ac:dyDescent="0.2">
      <c r="A573" s="27"/>
      <c r="B573" s="29" t="s">
        <v>539</v>
      </c>
      <c r="C573" s="39">
        <v>4</v>
      </c>
      <c r="D573" s="33">
        <v>2</v>
      </c>
      <c r="E573" s="33">
        <v>0</v>
      </c>
      <c r="F573" s="33">
        <v>0</v>
      </c>
      <c r="G573" s="34">
        <f t="shared" si="115"/>
        <v>1.5151515151515152E-3</v>
      </c>
      <c r="H573" s="34">
        <f t="shared" si="116"/>
        <v>8.0256821829855537E-4</v>
      </c>
      <c r="I573" s="34" t="str">
        <f t="shared" si="117"/>
        <v/>
      </c>
      <c r="J573" s="34" t="str">
        <f t="shared" si="118"/>
        <v/>
      </c>
      <c r="K573" s="34">
        <f t="shared" si="121"/>
        <v>-1</v>
      </c>
      <c r="L573" s="34">
        <f t="shared" si="122"/>
        <v>-1</v>
      </c>
      <c r="M573" s="34">
        <f t="shared" si="119"/>
        <v>-1.5151515151515152E-3</v>
      </c>
      <c r="N573" s="40">
        <f t="shared" si="120"/>
        <v>-8.0256821829855537E-4</v>
      </c>
    </row>
    <row r="574" spans="1:14" x14ac:dyDescent="0.2">
      <c r="A574" s="27"/>
      <c r="B574" s="29" t="s">
        <v>540</v>
      </c>
      <c r="C574" s="39">
        <v>0</v>
      </c>
      <c r="D574" s="33">
        <v>0</v>
      </c>
      <c r="E574" s="33">
        <v>0</v>
      </c>
      <c r="F574" s="33">
        <v>0</v>
      </c>
      <c r="G574" s="34" t="str">
        <f t="shared" si="115"/>
        <v/>
      </c>
      <c r="H574" s="34" t="str">
        <f t="shared" si="116"/>
        <v/>
      </c>
      <c r="I574" s="34" t="str">
        <f t="shared" si="117"/>
        <v/>
      </c>
      <c r="J574" s="34" t="str">
        <f t="shared" si="118"/>
        <v/>
      </c>
      <c r="K574" s="34" t="str">
        <f t="shared" si="121"/>
        <v xml:space="preserve"> </v>
      </c>
      <c r="L574" s="34" t="str">
        <f t="shared" si="122"/>
        <v xml:space="preserve"> </v>
      </c>
      <c r="M574" s="34" t="str">
        <f t="shared" si="119"/>
        <v/>
      </c>
      <c r="N574" s="40" t="str">
        <f t="shared" si="120"/>
        <v/>
      </c>
    </row>
    <row r="575" spans="1:14" x14ac:dyDescent="0.2">
      <c r="A575" s="27"/>
      <c r="B575" s="29" t="s">
        <v>541</v>
      </c>
      <c r="C575" s="39">
        <v>0</v>
      </c>
      <c r="D575" s="33">
        <v>1</v>
      </c>
      <c r="E575" s="33">
        <v>0</v>
      </c>
      <c r="F575" s="33">
        <v>0</v>
      </c>
      <c r="G575" s="34" t="str">
        <f t="shared" si="115"/>
        <v/>
      </c>
      <c r="H575" s="34">
        <f t="shared" si="116"/>
        <v>4.0128410914927769E-4</v>
      </c>
      <c r="I575" s="34" t="str">
        <f t="shared" si="117"/>
        <v/>
      </c>
      <c r="J575" s="34" t="str">
        <f t="shared" si="118"/>
        <v/>
      </c>
      <c r="K575" s="34" t="str">
        <f t="shared" si="121"/>
        <v xml:space="preserve"> </v>
      </c>
      <c r="L575" s="34">
        <f t="shared" si="122"/>
        <v>-1</v>
      </c>
      <c r="M575" s="34" t="str">
        <f t="shared" si="119"/>
        <v/>
      </c>
      <c r="N575" s="40">
        <f t="shared" si="120"/>
        <v>-4.0128410914927769E-4</v>
      </c>
    </row>
    <row r="576" spans="1:14" x14ac:dyDescent="0.2">
      <c r="A576" s="27"/>
      <c r="B576" s="29" t="s">
        <v>542</v>
      </c>
      <c r="C576" s="39">
        <v>0</v>
      </c>
      <c r="D576" s="33">
        <v>0</v>
      </c>
      <c r="E576" s="33">
        <v>0</v>
      </c>
      <c r="F576" s="33">
        <v>0</v>
      </c>
      <c r="G576" s="34" t="str">
        <f t="shared" si="115"/>
        <v/>
      </c>
      <c r="H576" s="34" t="str">
        <f t="shared" si="116"/>
        <v/>
      </c>
      <c r="I576" s="34" t="str">
        <f t="shared" si="117"/>
        <v/>
      </c>
      <c r="J576" s="34" t="str">
        <f t="shared" si="118"/>
        <v/>
      </c>
      <c r="K576" s="34" t="str">
        <f t="shared" si="121"/>
        <v xml:space="preserve"> </v>
      </c>
      <c r="L576" s="34" t="str">
        <f t="shared" si="122"/>
        <v xml:space="preserve"> </v>
      </c>
      <c r="M576" s="34" t="str">
        <f t="shared" si="119"/>
        <v/>
      </c>
      <c r="N576" s="40" t="str">
        <f t="shared" si="120"/>
        <v/>
      </c>
    </row>
    <row r="577" spans="1:14" ht="25.5" x14ac:dyDescent="0.2">
      <c r="A577" s="27"/>
      <c r="B577" s="29" t="s">
        <v>543</v>
      </c>
      <c r="C577" s="39">
        <v>0</v>
      </c>
      <c r="D577" s="33">
        <v>0</v>
      </c>
      <c r="E577" s="33">
        <v>0</v>
      </c>
      <c r="F577" s="33">
        <v>2</v>
      </c>
      <c r="G577" s="34" t="str">
        <f t="shared" si="115"/>
        <v/>
      </c>
      <c r="H577" s="34" t="str">
        <f t="shared" si="116"/>
        <v/>
      </c>
      <c r="I577" s="34" t="str">
        <f t="shared" si="117"/>
        <v/>
      </c>
      <c r="J577" s="34">
        <f t="shared" si="118"/>
        <v>6.248047485160887E-4</v>
      </c>
      <c r="K577" s="34" t="str">
        <f t="shared" si="121"/>
        <v xml:space="preserve"> </v>
      </c>
      <c r="L577" s="34">
        <f t="shared" si="122"/>
        <v>1</v>
      </c>
      <c r="M577" s="34" t="str">
        <f t="shared" si="119"/>
        <v/>
      </c>
      <c r="N577" s="40" t="str">
        <f t="shared" si="120"/>
        <v/>
      </c>
    </row>
    <row r="578" spans="1:14" ht="25.5" x14ac:dyDescent="0.2">
      <c r="A578" s="27"/>
      <c r="B578" s="29" t="s">
        <v>544</v>
      </c>
      <c r="C578" s="39">
        <v>0</v>
      </c>
      <c r="D578" s="33">
        <v>0</v>
      </c>
      <c r="E578" s="33">
        <v>0</v>
      </c>
      <c r="F578" s="33">
        <v>4</v>
      </c>
      <c r="G578" s="34" t="str">
        <f t="shared" si="115"/>
        <v/>
      </c>
      <c r="H578" s="34" t="str">
        <f t="shared" si="116"/>
        <v/>
      </c>
      <c r="I578" s="34" t="str">
        <f t="shared" si="117"/>
        <v/>
      </c>
      <c r="J578" s="34">
        <f t="shared" si="118"/>
        <v>1.2496094970321774E-3</v>
      </c>
      <c r="K578" s="34" t="str">
        <f t="shared" si="121"/>
        <v xml:space="preserve"> </v>
      </c>
      <c r="L578" s="34">
        <f t="shared" si="122"/>
        <v>1</v>
      </c>
      <c r="M578" s="34" t="str">
        <f t="shared" si="119"/>
        <v/>
      </c>
      <c r="N578" s="40" t="str">
        <f t="shared" si="120"/>
        <v/>
      </c>
    </row>
    <row r="579" spans="1:14" x14ac:dyDescent="0.2">
      <c r="A579" s="27"/>
      <c r="B579" s="29" t="s">
        <v>545</v>
      </c>
      <c r="C579" s="39">
        <v>0</v>
      </c>
      <c r="D579" s="33">
        <v>0</v>
      </c>
      <c r="E579" s="33">
        <v>0</v>
      </c>
      <c r="F579" s="33">
        <v>0</v>
      </c>
      <c r="G579" s="34" t="str">
        <f t="shared" si="115"/>
        <v/>
      </c>
      <c r="H579" s="34" t="str">
        <f t="shared" si="116"/>
        <v/>
      </c>
      <c r="I579" s="34" t="str">
        <f t="shared" si="117"/>
        <v/>
      </c>
      <c r="J579" s="34" t="str">
        <f t="shared" si="118"/>
        <v/>
      </c>
      <c r="K579" s="34" t="str">
        <f t="shared" si="121"/>
        <v xml:space="preserve"> </v>
      </c>
      <c r="L579" s="34" t="str">
        <f t="shared" si="122"/>
        <v xml:space="preserve"> </v>
      </c>
      <c r="M579" s="34" t="str">
        <f t="shared" si="119"/>
        <v/>
      </c>
      <c r="N579" s="40" t="str">
        <f t="shared" si="120"/>
        <v/>
      </c>
    </row>
    <row r="580" spans="1:14" x14ac:dyDescent="0.2">
      <c r="A580" s="27"/>
      <c r="B580" s="29" t="s">
        <v>546</v>
      </c>
      <c r="C580" s="39">
        <v>0</v>
      </c>
      <c r="D580" s="33">
        <v>0</v>
      </c>
      <c r="E580" s="33">
        <v>0</v>
      </c>
      <c r="F580" s="33">
        <v>0</v>
      </c>
      <c r="G580" s="34" t="str">
        <f t="shared" si="115"/>
        <v/>
      </c>
      <c r="H580" s="34" t="str">
        <f t="shared" si="116"/>
        <v/>
      </c>
      <c r="I580" s="34" t="str">
        <f t="shared" si="117"/>
        <v/>
      </c>
      <c r="J580" s="34" t="str">
        <f t="shared" si="118"/>
        <v/>
      </c>
      <c r="K580" s="34" t="str">
        <f t="shared" si="121"/>
        <v xml:space="preserve"> </v>
      </c>
      <c r="L580" s="34" t="str">
        <f t="shared" si="122"/>
        <v xml:space="preserve"> </v>
      </c>
      <c r="M580" s="34" t="str">
        <f t="shared" si="119"/>
        <v/>
      </c>
      <c r="N580" s="40" t="str">
        <f t="shared" si="120"/>
        <v/>
      </c>
    </row>
    <row r="581" spans="1:14" ht="25.5" x14ac:dyDescent="0.2">
      <c r="A581" s="27"/>
      <c r="B581" s="29" t="s">
        <v>547</v>
      </c>
      <c r="C581" s="39">
        <v>0</v>
      </c>
      <c r="D581" s="33">
        <v>2</v>
      </c>
      <c r="E581" s="33">
        <v>0</v>
      </c>
      <c r="F581" s="33">
        <v>3</v>
      </c>
      <c r="G581" s="34" t="str">
        <f t="shared" si="115"/>
        <v/>
      </c>
      <c r="H581" s="34">
        <f t="shared" si="116"/>
        <v>8.0256821829855537E-4</v>
      </c>
      <c r="I581" s="34" t="str">
        <f t="shared" si="117"/>
        <v/>
      </c>
      <c r="J581" s="34">
        <f t="shared" si="118"/>
        <v>9.372071227741331E-4</v>
      </c>
      <c r="K581" s="34" t="str">
        <f t="shared" si="121"/>
        <v xml:space="preserve"> </v>
      </c>
      <c r="L581" s="34">
        <f t="shared" si="122"/>
        <v>0.5</v>
      </c>
      <c r="M581" s="34" t="str">
        <f t="shared" si="119"/>
        <v/>
      </c>
      <c r="N581" s="40">
        <f t="shared" si="120"/>
        <v>4.0128410914927769E-4</v>
      </c>
    </row>
    <row r="582" spans="1:14" x14ac:dyDescent="0.2">
      <c r="A582" s="27"/>
      <c r="B582" s="29" t="s">
        <v>548</v>
      </c>
      <c r="C582" s="39">
        <v>0</v>
      </c>
      <c r="D582" s="33">
        <v>0</v>
      </c>
      <c r="E582" s="33">
        <v>0</v>
      </c>
      <c r="F582" s="33">
        <v>0</v>
      </c>
      <c r="G582" s="34" t="str">
        <f t="shared" si="115"/>
        <v/>
      </c>
      <c r="H582" s="34" t="str">
        <f t="shared" si="116"/>
        <v/>
      </c>
      <c r="I582" s="34" t="str">
        <f t="shared" si="117"/>
        <v/>
      </c>
      <c r="J582" s="34" t="str">
        <f t="shared" si="118"/>
        <v/>
      </c>
      <c r="K582" s="34" t="str">
        <f t="shared" si="121"/>
        <v xml:space="preserve"> </v>
      </c>
      <c r="L582" s="34" t="str">
        <f t="shared" si="122"/>
        <v xml:space="preserve"> </v>
      </c>
      <c r="M582" s="34" t="str">
        <f t="shared" si="119"/>
        <v/>
      </c>
      <c r="N582" s="40" t="str">
        <f t="shared" si="120"/>
        <v/>
      </c>
    </row>
    <row r="583" spans="1:14" x14ac:dyDescent="0.2">
      <c r="A583" s="27"/>
      <c r="B583" s="29" t="s">
        <v>549</v>
      </c>
      <c r="C583" s="39">
        <v>0</v>
      </c>
      <c r="D583" s="33">
        <v>4</v>
      </c>
      <c r="E583" s="33">
        <v>0</v>
      </c>
      <c r="F583" s="33">
        <v>4</v>
      </c>
      <c r="G583" s="34" t="str">
        <f t="shared" si="115"/>
        <v/>
      </c>
      <c r="H583" s="34">
        <f t="shared" si="116"/>
        <v>1.6051364365971107E-3</v>
      </c>
      <c r="I583" s="34" t="str">
        <f t="shared" si="117"/>
        <v/>
      </c>
      <c r="J583" s="34">
        <f t="shared" si="118"/>
        <v>1.2496094970321774E-3</v>
      </c>
      <c r="K583" s="34" t="str">
        <f t="shared" si="121"/>
        <v xml:space="preserve"> </v>
      </c>
      <c r="L583" s="34">
        <f t="shared" si="122"/>
        <v>0</v>
      </c>
      <c r="M583" s="34" t="str">
        <f t="shared" si="119"/>
        <v/>
      </c>
      <c r="N583" s="40">
        <f t="shared" si="120"/>
        <v>0</v>
      </c>
    </row>
    <row r="584" spans="1:14" ht="25.5" x14ac:dyDescent="0.2">
      <c r="A584" s="27"/>
      <c r="B584" s="29" t="s">
        <v>550</v>
      </c>
      <c r="C584" s="39">
        <v>0</v>
      </c>
      <c r="D584" s="33">
        <v>0</v>
      </c>
      <c r="E584" s="33">
        <v>0</v>
      </c>
      <c r="F584" s="33">
        <v>0</v>
      </c>
      <c r="G584" s="34" t="str">
        <f t="shared" si="115"/>
        <v/>
      </c>
      <c r="H584" s="34" t="str">
        <f t="shared" si="116"/>
        <v/>
      </c>
      <c r="I584" s="34" t="str">
        <f t="shared" si="117"/>
        <v/>
      </c>
      <c r="J584" s="34" t="str">
        <f t="shared" si="118"/>
        <v/>
      </c>
      <c r="K584" s="34" t="str">
        <f t="shared" si="121"/>
        <v xml:space="preserve"> </v>
      </c>
      <c r="L584" s="34" t="str">
        <f t="shared" si="122"/>
        <v xml:space="preserve"> </v>
      </c>
      <c r="M584" s="34" t="str">
        <f t="shared" si="119"/>
        <v/>
      </c>
      <c r="N584" s="40" t="str">
        <f t="shared" si="120"/>
        <v/>
      </c>
    </row>
    <row r="585" spans="1:14" x14ac:dyDescent="0.2">
      <c r="A585" s="27"/>
      <c r="B585" s="29" t="s">
        <v>551</v>
      </c>
      <c r="C585" s="39">
        <v>0</v>
      </c>
      <c r="D585" s="33">
        <v>1</v>
      </c>
      <c r="E585" s="33">
        <v>0</v>
      </c>
      <c r="F585" s="33">
        <v>0</v>
      </c>
      <c r="G585" s="34" t="str">
        <f t="shared" si="115"/>
        <v/>
      </c>
      <c r="H585" s="34">
        <f t="shared" si="116"/>
        <v>4.0128410914927769E-4</v>
      </c>
      <c r="I585" s="34" t="str">
        <f t="shared" si="117"/>
        <v/>
      </c>
      <c r="J585" s="34" t="str">
        <f t="shared" si="118"/>
        <v/>
      </c>
      <c r="K585" s="34" t="str">
        <f t="shared" si="121"/>
        <v xml:space="preserve"> </v>
      </c>
      <c r="L585" s="34">
        <f t="shared" si="122"/>
        <v>-1</v>
      </c>
      <c r="M585" s="34" t="str">
        <f t="shared" si="119"/>
        <v/>
      </c>
      <c r="N585" s="40">
        <f t="shared" si="120"/>
        <v>-4.0128410914927769E-4</v>
      </c>
    </row>
    <row r="586" spans="1:14" x14ac:dyDescent="0.2">
      <c r="A586" s="27"/>
      <c r="B586" s="29" t="s">
        <v>552</v>
      </c>
      <c r="C586" s="39">
        <v>0</v>
      </c>
      <c r="D586" s="33">
        <v>0</v>
      </c>
      <c r="E586" s="33">
        <v>0</v>
      </c>
      <c r="F586" s="33">
        <v>0</v>
      </c>
      <c r="G586" s="34" t="str">
        <f t="shared" si="115"/>
        <v/>
      </c>
      <c r="H586" s="34" t="str">
        <f t="shared" si="116"/>
        <v/>
      </c>
      <c r="I586" s="34" t="str">
        <f t="shared" si="117"/>
        <v/>
      </c>
      <c r="J586" s="34" t="str">
        <f t="shared" si="118"/>
        <v/>
      </c>
      <c r="K586" s="34" t="str">
        <f t="shared" si="121"/>
        <v xml:space="preserve"> </v>
      </c>
      <c r="L586" s="34" t="str">
        <f t="shared" si="122"/>
        <v xml:space="preserve"> </v>
      </c>
      <c r="M586" s="34" t="str">
        <f t="shared" si="119"/>
        <v/>
      </c>
      <c r="N586" s="40" t="str">
        <f t="shared" si="120"/>
        <v/>
      </c>
    </row>
    <row r="587" spans="1:14" x14ac:dyDescent="0.2">
      <c r="A587" s="27"/>
      <c r="B587" s="29" t="s">
        <v>553</v>
      </c>
      <c r="C587" s="39">
        <v>0</v>
      </c>
      <c r="D587" s="33">
        <v>0</v>
      </c>
      <c r="E587" s="33">
        <v>0</v>
      </c>
      <c r="F587" s="33">
        <v>1</v>
      </c>
      <c r="G587" s="34" t="str">
        <f t="shared" si="115"/>
        <v/>
      </c>
      <c r="H587" s="34" t="str">
        <f t="shared" si="116"/>
        <v/>
      </c>
      <c r="I587" s="34" t="str">
        <f t="shared" si="117"/>
        <v/>
      </c>
      <c r="J587" s="34">
        <f t="shared" si="118"/>
        <v>3.1240237425804435E-4</v>
      </c>
      <c r="K587" s="34" t="str">
        <f t="shared" si="121"/>
        <v xml:space="preserve"> </v>
      </c>
      <c r="L587" s="34">
        <f t="shared" si="122"/>
        <v>1</v>
      </c>
      <c r="M587" s="34" t="str">
        <f t="shared" si="119"/>
        <v/>
      </c>
      <c r="N587" s="40" t="str">
        <f t="shared" si="120"/>
        <v/>
      </c>
    </row>
    <row r="588" spans="1:14" x14ac:dyDescent="0.2">
      <c r="A588" s="27"/>
      <c r="B588" s="29" t="s">
        <v>554</v>
      </c>
      <c r="C588" s="39">
        <v>1</v>
      </c>
      <c r="D588" s="33">
        <v>9</v>
      </c>
      <c r="E588" s="33">
        <v>0</v>
      </c>
      <c r="F588" s="33">
        <v>5</v>
      </c>
      <c r="G588" s="34">
        <f t="shared" si="115"/>
        <v>3.7878787878787879E-4</v>
      </c>
      <c r="H588" s="34">
        <f t="shared" si="116"/>
        <v>3.6115569823434992E-3</v>
      </c>
      <c r="I588" s="34" t="str">
        <f t="shared" si="117"/>
        <v/>
      </c>
      <c r="J588" s="34">
        <f t="shared" si="118"/>
        <v>1.5620118712902219E-3</v>
      </c>
      <c r="K588" s="34">
        <f t="shared" si="121"/>
        <v>-1</v>
      </c>
      <c r="L588" s="34">
        <f t="shared" si="122"/>
        <v>-0.44444444444444442</v>
      </c>
      <c r="M588" s="34">
        <f t="shared" si="119"/>
        <v>-3.7878787878787879E-4</v>
      </c>
      <c r="N588" s="40">
        <f t="shared" si="120"/>
        <v>-1.6051364365971107E-3</v>
      </c>
    </row>
    <row r="589" spans="1:14" ht="25.5" x14ac:dyDescent="0.2">
      <c r="A589" s="27"/>
      <c r="B589" s="29" t="s">
        <v>555</v>
      </c>
      <c r="C589" s="39">
        <v>0</v>
      </c>
      <c r="D589" s="33">
        <v>2</v>
      </c>
      <c r="E589" s="33">
        <v>0</v>
      </c>
      <c r="F589" s="33">
        <v>14</v>
      </c>
      <c r="G589" s="34" t="str">
        <f t="shared" si="115"/>
        <v/>
      </c>
      <c r="H589" s="34">
        <f t="shared" si="116"/>
        <v>8.0256821829855537E-4</v>
      </c>
      <c r="I589" s="34" t="str">
        <f t="shared" si="117"/>
        <v/>
      </c>
      <c r="J589" s="34">
        <f t="shared" si="118"/>
        <v>4.3736332396126214E-3</v>
      </c>
      <c r="K589" s="34" t="str">
        <f t="shared" si="121"/>
        <v xml:space="preserve"> </v>
      </c>
      <c r="L589" s="34">
        <f t="shared" si="122"/>
        <v>6</v>
      </c>
      <c r="M589" s="34" t="str">
        <f t="shared" si="119"/>
        <v/>
      </c>
      <c r="N589" s="40">
        <f t="shared" si="120"/>
        <v>4.815409309791332E-3</v>
      </c>
    </row>
    <row r="590" spans="1:14" x14ac:dyDescent="0.2">
      <c r="A590" s="27"/>
      <c r="B590" s="29" t="s">
        <v>556</v>
      </c>
      <c r="C590" s="39">
        <v>0</v>
      </c>
      <c r="D590" s="33">
        <v>9</v>
      </c>
      <c r="E590" s="33">
        <v>0</v>
      </c>
      <c r="F590" s="33">
        <v>15</v>
      </c>
      <c r="G590" s="34" t="str">
        <f t="shared" si="115"/>
        <v/>
      </c>
      <c r="H590" s="34">
        <f t="shared" si="116"/>
        <v>3.6115569823434992E-3</v>
      </c>
      <c r="I590" s="34" t="str">
        <f t="shared" si="117"/>
        <v/>
      </c>
      <c r="J590" s="34">
        <f t="shared" si="118"/>
        <v>4.6860356138706651E-3</v>
      </c>
      <c r="K590" s="34" t="str">
        <f t="shared" si="121"/>
        <v xml:space="preserve"> </v>
      </c>
      <c r="L590" s="34">
        <f t="shared" si="122"/>
        <v>0.66666666666666663</v>
      </c>
      <c r="M590" s="34" t="str">
        <f t="shared" si="119"/>
        <v/>
      </c>
      <c r="N590" s="40">
        <f t="shared" si="120"/>
        <v>2.407704654895666E-3</v>
      </c>
    </row>
    <row r="591" spans="1:14" x14ac:dyDescent="0.2">
      <c r="A591" s="27"/>
      <c r="B591" s="29" t="s">
        <v>557</v>
      </c>
      <c r="C591" s="39">
        <v>0</v>
      </c>
      <c r="D591" s="33">
        <v>0</v>
      </c>
      <c r="E591" s="33">
        <v>0</v>
      </c>
      <c r="F591" s="33">
        <v>0</v>
      </c>
      <c r="G591" s="34" t="str">
        <f t="shared" si="115"/>
        <v/>
      </c>
      <c r="H591" s="34" t="str">
        <f t="shared" si="116"/>
        <v/>
      </c>
      <c r="I591" s="34" t="str">
        <f t="shared" si="117"/>
        <v/>
      </c>
      <c r="J591" s="34" t="str">
        <f t="shared" si="118"/>
        <v/>
      </c>
      <c r="K591" s="34" t="str">
        <f t="shared" si="121"/>
        <v xml:space="preserve"> </v>
      </c>
      <c r="L591" s="34" t="str">
        <f t="shared" si="122"/>
        <v xml:space="preserve"> </v>
      </c>
      <c r="M591" s="34" t="str">
        <f t="shared" si="119"/>
        <v/>
      </c>
      <c r="N591" s="40" t="str">
        <f t="shared" si="120"/>
        <v/>
      </c>
    </row>
    <row r="592" spans="1:14" x14ac:dyDescent="0.2">
      <c r="A592" s="27"/>
      <c r="B592" s="29" t="s">
        <v>558</v>
      </c>
      <c r="C592" s="39">
        <v>0</v>
      </c>
      <c r="D592" s="33">
        <v>0</v>
      </c>
      <c r="E592" s="33">
        <v>0</v>
      </c>
      <c r="F592" s="33">
        <v>0</v>
      </c>
      <c r="G592" s="34" t="str">
        <f t="shared" si="115"/>
        <v/>
      </c>
      <c r="H592" s="34" t="str">
        <f t="shared" si="116"/>
        <v/>
      </c>
      <c r="I592" s="34" t="str">
        <f t="shared" si="117"/>
        <v/>
      </c>
      <c r="J592" s="34" t="str">
        <f t="shared" si="118"/>
        <v/>
      </c>
      <c r="K592" s="34" t="str">
        <f t="shared" si="121"/>
        <v xml:space="preserve"> </v>
      </c>
      <c r="L592" s="34" t="str">
        <f t="shared" si="122"/>
        <v xml:space="preserve"> </v>
      </c>
      <c r="M592" s="34" t="str">
        <f t="shared" si="119"/>
        <v/>
      </c>
      <c r="N592" s="40" t="str">
        <f t="shared" si="120"/>
        <v/>
      </c>
    </row>
    <row r="593" spans="1:14" x14ac:dyDescent="0.2">
      <c r="A593" s="27"/>
      <c r="B593" s="29" t="s">
        <v>559</v>
      </c>
      <c r="C593" s="39">
        <v>0</v>
      </c>
      <c r="D593" s="33">
        <v>0</v>
      </c>
      <c r="E593" s="33">
        <v>0</v>
      </c>
      <c r="F593" s="33">
        <v>0</v>
      </c>
      <c r="G593" s="34" t="str">
        <f t="shared" si="115"/>
        <v/>
      </c>
      <c r="H593" s="34" t="str">
        <f t="shared" si="116"/>
        <v/>
      </c>
      <c r="I593" s="34" t="str">
        <f t="shared" si="117"/>
        <v/>
      </c>
      <c r="J593" s="34" t="str">
        <f t="shared" si="118"/>
        <v/>
      </c>
      <c r="K593" s="34" t="str">
        <f t="shared" si="121"/>
        <v xml:space="preserve"> </v>
      </c>
      <c r="L593" s="34" t="str">
        <f t="shared" si="122"/>
        <v xml:space="preserve"> </v>
      </c>
      <c r="M593" s="34" t="str">
        <f t="shared" si="119"/>
        <v/>
      </c>
      <c r="N593" s="40" t="str">
        <f t="shared" si="120"/>
        <v/>
      </c>
    </row>
    <row r="594" spans="1:14" x14ac:dyDescent="0.2">
      <c r="A594" s="27"/>
      <c r="B594" s="29" t="s">
        <v>560</v>
      </c>
      <c r="C594" s="39">
        <v>0</v>
      </c>
      <c r="D594" s="33">
        <v>0</v>
      </c>
      <c r="E594" s="33">
        <v>0</v>
      </c>
      <c r="F594" s="33">
        <v>0</v>
      </c>
      <c r="G594" s="34" t="str">
        <f t="shared" si="115"/>
        <v/>
      </c>
      <c r="H594" s="34" t="str">
        <f t="shared" si="116"/>
        <v/>
      </c>
      <c r="I594" s="34" t="str">
        <f t="shared" si="117"/>
        <v/>
      </c>
      <c r="J594" s="34" t="str">
        <f t="shared" si="118"/>
        <v/>
      </c>
      <c r="K594" s="34" t="str">
        <f t="shared" si="121"/>
        <v xml:space="preserve"> </v>
      </c>
      <c r="L594" s="34" t="str">
        <f t="shared" si="122"/>
        <v xml:space="preserve"> </v>
      </c>
      <c r="M594" s="34" t="str">
        <f t="shared" si="119"/>
        <v/>
      </c>
      <c r="N594" s="40" t="str">
        <f t="shared" si="120"/>
        <v/>
      </c>
    </row>
    <row r="595" spans="1:14" x14ac:dyDescent="0.2">
      <c r="A595" s="27"/>
      <c r="B595" s="29" t="s">
        <v>561</v>
      </c>
      <c r="C595" s="39">
        <v>0</v>
      </c>
      <c r="D595" s="33">
        <v>1</v>
      </c>
      <c r="E595" s="33">
        <v>0</v>
      </c>
      <c r="F595" s="33">
        <v>0</v>
      </c>
      <c r="G595" s="34" t="str">
        <f t="shared" si="115"/>
        <v/>
      </c>
      <c r="H595" s="34">
        <f t="shared" si="116"/>
        <v>4.0128410914927769E-4</v>
      </c>
      <c r="I595" s="34" t="str">
        <f t="shared" si="117"/>
        <v/>
      </c>
      <c r="J595" s="34" t="str">
        <f t="shared" si="118"/>
        <v/>
      </c>
      <c r="K595" s="34" t="str">
        <f t="shared" si="121"/>
        <v xml:space="preserve"> </v>
      </c>
      <c r="L595" s="34">
        <f t="shared" si="122"/>
        <v>-1</v>
      </c>
      <c r="M595" s="34" t="str">
        <f t="shared" si="119"/>
        <v/>
      </c>
      <c r="N595" s="40">
        <f t="shared" si="120"/>
        <v>-4.0128410914927769E-4</v>
      </c>
    </row>
    <row r="596" spans="1:14" x14ac:dyDescent="0.2">
      <c r="A596" s="27"/>
      <c r="B596" s="29" t="s">
        <v>562</v>
      </c>
      <c r="C596" s="39">
        <v>0</v>
      </c>
      <c r="D596" s="33">
        <v>8</v>
      </c>
      <c r="E596" s="33">
        <v>0</v>
      </c>
      <c r="F596" s="33">
        <v>0</v>
      </c>
      <c r="G596" s="34" t="str">
        <f t="shared" si="115"/>
        <v/>
      </c>
      <c r="H596" s="34">
        <f t="shared" si="116"/>
        <v>3.2102728731942215E-3</v>
      </c>
      <c r="I596" s="34" t="str">
        <f t="shared" si="117"/>
        <v/>
      </c>
      <c r="J596" s="34" t="str">
        <f t="shared" si="118"/>
        <v/>
      </c>
      <c r="K596" s="34" t="str">
        <f t="shared" si="121"/>
        <v xml:space="preserve"> </v>
      </c>
      <c r="L596" s="34">
        <f t="shared" si="122"/>
        <v>-1</v>
      </c>
      <c r="M596" s="34" t="str">
        <f t="shared" si="119"/>
        <v/>
      </c>
      <c r="N596" s="40">
        <f t="shared" si="120"/>
        <v>-3.2102728731942215E-3</v>
      </c>
    </row>
    <row r="597" spans="1:14" x14ac:dyDescent="0.2">
      <c r="A597" s="27"/>
      <c r="B597" s="29" t="s">
        <v>563</v>
      </c>
      <c r="C597" s="39">
        <v>2</v>
      </c>
      <c r="D597" s="33">
        <v>8</v>
      </c>
      <c r="E597" s="33">
        <v>2</v>
      </c>
      <c r="F597" s="33">
        <v>6</v>
      </c>
      <c r="G597" s="34">
        <f t="shared" si="115"/>
        <v>7.5757575757575758E-4</v>
      </c>
      <c r="H597" s="34">
        <f t="shared" si="116"/>
        <v>3.2102728731942215E-3</v>
      </c>
      <c r="I597" s="34">
        <f t="shared" si="117"/>
        <v>4.7698545194371572E-4</v>
      </c>
      <c r="J597" s="34">
        <f t="shared" si="118"/>
        <v>1.8744142455482662E-3</v>
      </c>
      <c r="K597" s="34">
        <f t="shared" si="121"/>
        <v>0</v>
      </c>
      <c r="L597" s="34">
        <f t="shared" si="122"/>
        <v>-0.25</v>
      </c>
      <c r="M597" s="34">
        <f t="shared" si="119"/>
        <v>0</v>
      </c>
      <c r="N597" s="40">
        <f t="shared" si="120"/>
        <v>-8.0256821829855537E-4</v>
      </c>
    </row>
    <row r="598" spans="1:14" x14ac:dyDescent="0.2">
      <c r="A598" s="27"/>
      <c r="B598" s="29" t="s">
        <v>564</v>
      </c>
      <c r="C598" s="39">
        <v>0</v>
      </c>
      <c r="D598" s="33">
        <v>0</v>
      </c>
      <c r="E598" s="33">
        <v>0</v>
      </c>
      <c r="F598" s="33">
        <v>0</v>
      </c>
      <c r="G598" s="34" t="str">
        <f t="shared" si="115"/>
        <v/>
      </c>
      <c r="H598" s="34" t="str">
        <f t="shared" si="116"/>
        <v/>
      </c>
      <c r="I598" s="34" t="str">
        <f t="shared" si="117"/>
        <v/>
      </c>
      <c r="J598" s="34" t="str">
        <f t="shared" si="118"/>
        <v/>
      </c>
      <c r="K598" s="34" t="str">
        <f t="shared" si="121"/>
        <v xml:space="preserve"> </v>
      </c>
      <c r="L598" s="34" t="str">
        <f t="shared" si="122"/>
        <v xml:space="preserve"> </v>
      </c>
      <c r="M598" s="34" t="str">
        <f t="shared" si="119"/>
        <v/>
      </c>
      <c r="N598" s="40" t="str">
        <f t="shared" si="120"/>
        <v/>
      </c>
    </row>
    <row r="599" spans="1:14" ht="25.5" x14ac:dyDescent="0.2">
      <c r="A599" s="27"/>
      <c r="B599" s="29" t="s">
        <v>565</v>
      </c>
      <c r="C599" s="39">
        <v>0</v>
      </c>
      <c r="D599" s="33">
        <v>0</v>
      </c>
      <c r="E599" s="33">
        <v>0</v>
      </c>
      <c r="F599" s="33">
        <v>1</v>
      </c>
      <c r="G599" s="34" t="str">
        <f t="shared" si="115"/>
        <v/>
      </c>
      <c r="H599" s="34" t="str">
        <f t="shared" si="116"/>
        <v/>
      </c>
      <c r="I599" s="34" t="str">
        <f t="shared" si="117"/>
        <v/>
      </c>
      <c r="J599" s="34">
        <f t="shared" si="118"/>
        <v>3.1240237425804435E-4</v>
      </c>
      <c r="K599" s="34" t="str">
        <f t="shared" si="121"/>
        <v xml:space="preserve"> </v>
      </c>
      <c r="L599" s="34">
        <f t="shared" si="122"/>
        <v>1</v>
      </c>
      <c r="M599" s="34" t="str">
        <f t="shared" si="119"/>
        <v/>
      </c>
      <c r="N599" s="40" t="str">
        <f t="shared" si="120"/>
        <v/>
      </c>
    </row>
    <row r="600" spans="1:14" ht="24.75" customHeight="1" x14ac:dyDescent="0.2">
      <c r="A600" s="27"/>
      <c r="B600" s="29" t="s">
        <v>566</v>
      </c>
      <c r="C600" s="39">
        <v>0</v>
      </c>
      <c r="D600" s="33">
        <v>0</v>
      </c>
      <c r="E600" s="33">
        <v>0</v>
      </c>
      <c r="F600" s="33">
        <v>3</v>
      </c>
      <c r="G600" s="34" t="str">
        <f t="shared" si="115"/>
        <v/>
      </c>
      <c r="H600" s="34" t="str">
        <f t="shared" si="116"/>
        <v/>
      </c>
      <c r="I600" s="34" t="str">
        <f t="shared" si="117"/>
        <v/>
      </c>
      <c r="J600" s="34">
        <f t="shared" si="118"/>
        <v>9.372071227741331E-4</v>
      </c>
      <c r="K600" s="34" t="str">
        <f t="shared" si="121"/>
        <v xml:space="preserve"> </v>
      </c>
      <c r="L600" s="34">
        <f t="shared" si="122"/>
        <v>1</v>
      </c>
      <c r="M600" s="34" t="str">
        <f t="shared" si="119"/>
        <v/>
      </c>
      <c r="N600" s="40" t="str">
        <f t="shared" si="120"/>
        <v/>
      </c>
    </row>
    <row r="601" spans="1:14" x14ac:dyDescent="0.2">
      <c r="A601" s="27"/>
      <c r="B601" s="29" t="s">
        <v>567</v>
      </c>
      <c r="C601" s="39">
        <v>0</v>
      </c>
      <c r="D601" s="33">
        <v>0</v>
      </c>
      <c r="E601" s="33">
        <v>0</v>
      </c>
      <c r="F601" s="33">
        <v>0</v>
      </c>
      <c r="G601" s="34" t="str">
        <f t="shared" si="115"/>
        <v/>
      </c>
      <c r="H601" s="34" t="str">
        <f t="shared" si="116"/>
        <v/>
      </c>
      <c r="I601" s="34" t="str">
        <f t="shared" si="117"/>
        <v/>
      </c>
      <c r="J601" s="34" t="str">
        <f t="shared" si="118"/>
        <v/>
      </c>
      <c r="K601" s="34" t="str">
        <f t="shared" si="121"/>
        <v xml:space="preserve"> </v>
      </c>
      <c r="L601" s="34" t="str">
        <f t="shared" si="122"/>
        <v xml:space="preserve"> </v>
      </c>
      <c r="M601" s="34" t="str">
        <f t="shared" si="119"/>
        <v/>
      </c>
      <c r="N601" s="40" t="str">
        <f t="shared" si="120"/>
        <v/>
      </c>
    </row>
    <row r="602" spans="1:14" x14ac:dyDescent="0.2">
      <c r="A602" s="27"/>
      <c r="B602" s="29" t="s">
        <v>568</v>
      </c>
      <c r="C602" s="39">
        <v>0</v>
      </c>
      <c r="D602" s="33">
        <v>0</v>
      </c>
      <c r="E602" s="33">
        <v>0</v>
      </c>
      <c r="F602" s="33">
        <v>1</v>
      </c>
      <c r="G602" s="34" t="str">
        <f t="shared" si="115"/>
        <v/>
      </c>
      <c r="H602" s="34" t="str">
        <f t="shared" si="116"/>
        <v/>
      </c>
      <c r="I602" s="34" t="str">
        <f t="shared" si="117"/>
        <v/>
      </c>
      <c r="J602" s="34">
        <f t="shared" si="118"/>
        <v>3.1240237425804435E-4</v>
      </c>
      <c r="K602" s="34" t="str">
        <f t="shared" si="121"/>
        <v xml:space="preserve"> </v>
      </c>
      <c r="L602" s="34">
        <f t="shared" si="122"/>
        <v>1</v>
      </c>
      <c r="M602" s="34" t="str">
        <f t="shared" si="119"/>
        <v/>
      </c>
      <c r="N602" s="40" t="str">
        <f t="shared" si="120"/>
        <v/>
      </c>
    </row>
    <row r="603" spans="1:14" ht="25.5" x14ac:dyDescent="0.2">
      <c r="A603" s="27"/>
      <c r="B603" s="29" t="s">
        <v>569</v>
      </c>
      <c r="C603" s="39">
        <v>0</v>
      </c>
      <c r="D603" s="33">
        <v>0</v>
      </c>
      <c r="E603" s="33">
        <v>0</v>
      </c>
      <c r="F603" s="33">
        <v>0</v>
      </c>
      <c r="G603" s="34" t="str">
        <f t="shared" si="115"/>
        <v/>
      </c>
      <c r="H603" s="34" t="str">
        <f t="shared" si="116"/>
        <v/>
      </c>
      <c r="I603" s="34" t="str">
        <f t="shared" si="117"/>
        <v/>
      </c>
      <c r="J603" s="34" t="str">
        <f t="shared" si="118"/>
        <v/>
      </c>
      <c r="K603" s="34" t="str">
        <f t="shared" si="121"/>
        <v xml:space="preserve"> </v>
      </c>
      <c r="L603" s="34" t="str">
        <f t="shared" si="122"/>
        <v xml:space="preserve"> </v>
      </c>
      <c r="M603" s="34" t="str">
        <f t="shared" si="119"/>
        <v/>
      </c>
      <c r="N603" s="40" t="str">
        <f t="shared" si="120"/>
        <v/>
      </c>
    </row>
    <row r="604" spans="1:14" ht="26.25" thickBot="1" x14ac:dyDescent="0.25">
      <c r="A604" s="27"/>
      <c r="B604" s="30" t="s">
        <v>570</v>
      </c>
      <c r="C604" s="41">
        <v>0</v>
      </c>
      <c r="D604" s="42">
        <v>0</v>
      </c>
      <c r="E604" s="42">
        <v>0</v>
      </c>
      <c r="F604" s="42">
        <v>0</v>
      </c>
      <c r="G604" s="43" t="str">
        <f t="shared" si="115"/>
        <v/>
      </c>
      <c r="H604" s="43" t="str">
        <f t="shared" si="116"/>
        <v/>
      </c>
      <c r="I604" s="43" t="str">
        <f t="shared" si="117"/>
        <v/>
      </c>
      <c r="J604" s="43" t="str">
        <f t="shared" si="118"/>
        <v/>
      </c>
      <c r="K604" s="43" t="str">
        <f t="shared" si="121"/>
        <v xml:space="preserve"> </v>
      </c>
      <c r="L604" s="43" t="str">
        <f t="shared" si="122"/>
        <v xml:space="preserve"> </v>
      </c>
      <c r="M604" s="43" t="str">
        <f t="shared" si="119"/>
        <v/>
      </c>
      <c r="N604" s="44" t="str">
        <f t="shared" si="120"/>
        <v/>
      </c>
    </row>
    <row r="605" spans="1:14" x14ac:dyDescent="0.2">
      <c r="A605" s="27"/>
    </row>
    <row r="606" spans="1:14" x14ac:dyDescent="0.2">
      <c r="A606" s="27"/>
    </row>
    <row r="607" spans="1:14" x14ac:dyDescent="0.2">
      <c r="A607" s="27"/>
    </row>
    <row r="608" spans="1:14" ht="15.75" thickBot="1" x14ac:dyDescent="0.25">
      <c r="A608" s="27"/>
    </row>
    <row r="609" spans="1:14" ht="29.25" customHeight="1" thickBot="1" x14ac:dyDescent="0.25">
      <c r="A609" s="27"/>
      <c r="B609" s="45" t="s">
        <v>2</v>
      </c>
      <c r="C609" s="48" t="s">
        <v>667</v>
      </c>
      <c r="D609" s="49"/>
      <c r="E609" s="49"/>
      <c r="F609" s="50"/>
      <c r="G609" s="48" t="s">
        <v>3</v>
      </c>
      <c r="H609" s="49"/>
      <c r="I609" s="49"/>
      <c r="J609" s="49"/>
      <c r="K609" s="48" t="s">
        <v>666</v>
      </c>
      <c r="L609" s="51"/>
      <c r="M609" s="48" t="s">
        <v>4</v>
      </c>
      <c r="N609" s="51"/>
    </row>
    <row r="610" spans="1:14" ht="15.75" thickBot="1" x14ac:dyDescent="0.25">
      <c r="A610" s="27"/>
      <c r="B610" s="46"/>
      <c r="C610" s="54">
        <v>2022</v>
      </c>
      <c r="D610" s="55"/>
      <c r="E610" s="56">
        <v>2023</v>
      </c>
      <c r="F610" s="55"/>
      <c r="G610" s="57">
        <v>2022</v>
      </c>
      <c r="H610" s="55"/>
      <c r="I610" s="56">
        <v>2023</v>
      </c>
      <c r="J610" s="58"/>
      <c r="K610" s="52"/>
      <c r="L610" s="53"/>
      <c r="M610" s="52"/>
      <c r="N610" s="53"/>
    </row>
    <row r="611" spans="1:14" ht="15.75" thickBot="1" x14ac:dyDescent="0.25">
      <c r="A611" s="27"/>
      <c r="B611" s="47"/>
      <c r="C611" s="9" t="s">
        <v>5</v>
      </c>
      <c r="D611" s="9" t="s">
        <v>6</v>
      </c>
      <c r="E611" s="9" t="s">
        <v>5</v>
      </c>
      <c r="F611" s="9" t="s">
        <v>6</v>
      </c>
      <c r="G611" s="9" t="s">
        <v>5</v>
      </c>
      <c r="H611" s="9" t="s">
        <v>6</v>
      </c>
      <c r="I611" s="9" t="s">
        <v>5</v>
      </c>
      <c r="J611" s="9" t="s">
        <v>6</v>
      </c>
      <c r="K611" s="9" t="s">
        <v>5</v>
      </c>
      <c r="L611" s="9" t="s">
        <v>6</v>
      </c>
      <c r="M611" s="9" t="s">
        <v>5</v>
      </c>
      <c r="N611" s="9" t="s">
        <v>6</v>
      </c>
    </row>
    <row r="612" spans="1:14" ht="15.75" thickBot="1" x14ac:dyDescent="0.25">
      <c r="A612" s="27"/>
      <c r="B612" s="10" t="s">
        <v>11</v>
      </c>
      <c r="C612" s="31">
        <f>SUM(C613:C640)</f>
        <v>654</v>
      </c>
      <c r="D612" s="31">
        <f>SUM(D613:D640)</f>
        <v>763</v>
      </c>
      <c r="E612" s="31">
        <f>SUM(E613:E640)</f>
        <v>332</v>
      </c>
      <c r="F612" s="31">
        <f>SUM(F613:F640)</f>
        <v>556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-0.49235474006116209</v>
      </c>
      <c r="L612" s="32">
        <f>+IF(AND(D612=0,F612=0),"",IF(D612=0,1,IF(F612=0,-1,(F612-D612)/D612)))</f>
        <v>-0.27129750982961992</v>
      </c>
      <c r="M612" s="32">
        <f t="shared" ref="M612:M640" si="127">+IF(OR(AND(G612=""),(K612="")),"",G612*K612)</f>
        <v>-0.49235474006116209</v>
      </c>
      <c r="N612" s="32">
        <f t="shared" ref="N612:N640" si="128">+IF(OR(AND(H612=""),(L612="")),"",H612*L612)</f>
        <v>-0.27129750982961992</v>
      </c>
    </row>
    <row r="613" spans="1:14" x14ac:dyDescent="0.2">
      <c r="A613" s="27"/>
      <c r="B613" s="28" t="s">
        <v>571</v>
      </c>
      <c r="C613" s="35">
        <v>0</v>
      </c>
      <c r="D613" s="36">
        <v>3</v>
      </c>
      <c r="E613" s="36">
        <v>0</v>
      </c>
      <c r="F613" s="36">
        <v>0</v>
      </c>
      <c r="G613" s="37" t="str">
        <f t="shared" si="123"/>
        <v/>
      </c>
      <c r="H613" s="37">
        <f t="shared" si="124"/>
        <v>3.9318479685452159E-3</v>
      </c>
      <c r="I613" s="37" t="str">
        <f t="shared" si="125"/>
        <v/>
      </c>
      <c r="J613" s="37" t="str">
        <f t="shared" si="126"/>
        <v/>
      </c>
      <c r="K613" s="37" t="str">
        <f t="shared" ref="K613:K640" si="129">+IF(AND(C613=0,E613=0)," ",IF(C613=0,1,IF(E613=0,-1,(E613-C613)/C613)))</f>
        <v xml:space="preserve"> </v>
      </c>
      <c r="L613" s="37">
        <f t="shared" ref="L613:L640" si="130">+IF(AND(D613=0,F613=0)," ",IF(D613=0,1,IF(F613=0,-1,(F613-D613)/D613)))</f>
        <v>-1</v>
      </c>
      <c r="M613" s="37" t="str">
        <f t="shared" si="127"/>
        <v/>
      </c>
      <c r="N613" s="38">
        <f t="shared" si="128"/>
        <v>-3.9318479685452159E-3</v>
      </c>
    </row>
    <row r="614" spans="1:14" x14ac:dyDescent="0.2">
      <c r="A614" s="27"/>
      <c r="B614" s="29" t="s">
        <v>572</v>
      </c>
      <c r="C614" s="39">
        <v>100</v>
      </c>
      <c r="D614" s="33">
        <v>105</v>
      </c>
      <c r="E614" s="33">
        <v>1</v>
      </c>
      <c r="F614" s="33">
        <v>6</v>
      </c>
      <c r="G614" s="34">
        <f t="shared" si="123"/>
        <v>0.1529051987767584</v>
      </c>
      <c r="H614" s="34">
        <f t="shared" si="124"/>
        <v>0.13761467889908258</v>
      </c>
      <c r="I614" s="34">
        <f t="shared" si="125"/>
        <v>3.0120481927710845E-3</v>
      </c>
      <c r="J614" s="34">
        <f t="shared" si="126"/>
        <v>1.0791366906474821E-2</v>
      </c>
      <c r="K614" s="34">
        <f t="shared" si="129"/>
        <v>-0.99</v>
      </c>
      <c r="L614" s="34">
        <f t="shared" si="130"/>
        <v>-0.94285714285714284</v>
      </c>
      <c r="M614" s="34">
        <f t="shared" si="127"/>
        <v>-0.15137614678899081</v>
      </c>
      <c r="N614" s="40">
        <f t="shared" si="128"/>
        <v>-0.12975098296199214</v>
      </c>
    </row>
    <row r="615" spans="1:14" ht="25.5" x14ac:dyDescent="0.2">
      <c r="A615" s="27"/>
      <c r="B615" s="29" t="s">
        <v>573</v>
      </c>
      <c r="C615" s="39">
        <v>51</v>
      </c>
      <c r="D615" s="33">
        <v>15</v>
      </c>
      <c r="E615" s="33">
        <v>42</v>
      </c>
      <c r="F615" s="33">
        <v>25</v>
      </c>
      <c r="G615" s="34">
        <f t="shared" si="123"/>
        <v>7.7981651376146793E-2</v>
      </c>
      <c r="H615" s="34">
        <f t="shared" si="124"/>
        <v>1.9659239842726082E-2</v>
      </c>
      <c r="I615" s="34">
        <f t="shared" si="125"/>
        <v>0.12650602409638553</v>
      </c>
      <c r="J615" s="34">
        <f t="shared" si="126"/>
        <v>4.4964028776978415E-2</v>
      </c>
      <c r="K615" s="34">
        <f t="shared" si="129"/>
        <v>-0.17647058823529413</v>
      </c>
      <c r="L615" s="34">
        <f t="shared" si="130"/>
        <v>0.66666666666666663</v>
      </c>
      <c r="M615" s="34">
        <f t="shared" si="127"/>
        <v>-1.3761467889908259E-2</v>
      </c>
      <c r="N615" s="40">
        <f t="shared" si="128"/>
        <v>1.310615989515072E-2</v>
      </c>
    </row>
    <row r="616" spans="1:14" x14ac:dyDescent="0.2">
      <c r="A616" s="27"/>
      <c r="B616" s="29" t="s">
        <v>574</v>
      </c>
      <c r="C616" s="39">
        <v>382</v>
      </c>
      <c r="D616" s="33">
        <v>107</v>
      </c>
      <c r="E616" s="33">
        <v>161</v>
      </c>
      <c r="F616" s="33">
        <v>35</v>
      </c>
      <c r="G616" s="34">
        <f t="shared" si="123"/>
        <v>0.58409785932721714</v>
      </c>
      <c r="H616" s="34">
        <f t="shared" si="124"/>
        <v>0.14023591087811271</v>
      </c>
      <c r="I616" s="34">
        <f t="shared" si="125"/>
        <v>0.48493975903614456</v>
      </c>
      <c r="J616" s="34">
        <f t="shared" si="126"/>
        <v>6.2949640287769781E-2</v>
      </c>
      <c r="K616" s="34">
        <f t="shared" si="129"/>
        <v>-0.57853403141361259</v>
      </c>
      <c r="L616" s="34">
        <f t="shared" si="130"/>
        <v>-0.67289719626168221</v>
      </c>
      <c r="M616" s="34">
        <f t="shared" si="127"/>
        <v>-0.3379204892966361</v>
      </c>
      <c r="N616" s="40">
        <f t="shared" si="128"/>
        <v>-9.4364351245085187E-2</v>
      </c>
    </row>
    <row r="617" spans="1:14" x14ac:dyDescent="0.2">
      <c r="A617" s="27"/>
      <c r="B617" s="29" t="s">
        <v>575</v>
      </c>
      <c r="C617" s="39">
        <v>7</v>
      </c>
      <c r="D617" s="33">
        <v>15</v>
      </c>
      <c r="E617" s="33">
        <v>16</v>
      </c>
      <c r="F617" s="33">
        <v>6</v>
      </c>
      <c r="G617" s="34">
        <f t="shared" si="123"/>
        <v>1.0703363914373088E-2</v>
      </c>
      <c r="H617" s="34">
        <f t="shared" si="124"/>
        <v>1.9659239842726082E-2</v>
      </c>
      <c r="I617" s="34">
        <f t="shared" si="125"/>
        <v>4.8192771084337352E-2</v>
      </c>
      <c r="J617" s="34">
        <f t="shared" si="126"/>
        <v>1.0791366906474821E-2</v>
      </c>
      <c r="K617" s="34">
        <f t="shared" si="129"/>
        <v>1.2857142857142858</v>
      </c>
      <c r="L617" s="34">
        <f t="shared" si="130"/>
        <v>-0.6</v>
      </c>
      <c r="M617" s="34">
        <f t="shared" si="127"/>
        <v>1.3761467889908258E-2</v>
      </c>
      <c r="N617" s="40">
        <f t="shared" si="128"/>
        <v>-1.1795543905635648E-2</v>
      </c>
    </row>
    <row r="618" spans="1:14" x14ac:dyDescent="0.2">
      <c r="A618" s="27"/>
      <c r="B618" s="29" t="s">
        <v>576</v>
      </c>
      <c r="C618" s="39">
        <v>0</v>
      </c>
      <c r="D618" s="33">
        <v>1</v>
      </c>
      <c r="E618" s="33">
        <v>0</v>
      </c>
      <c r="F618" s="33">
        <v>0</v>
      </c>
      <c r="G618" s="34" t="str">
        <f t="shared" si="123"/>
        <v/>
      </c>
      <c r="H618" s="34">
        <f t="shared" si="124"/>
        <v>1.3106159895150721E-3</v>
      </c>
      <c r="I618" s="34" t="str">
        <f t="shared" si="125"/>
        <v/>
      </c>
      <c r="J618" s="34" t="str">
        <f t="shared" si="126"/>
        <v/>
      </c>
      <c r="K618" s="34" t="str">
        <f t="shared" si="129"/>
        <v xml:space="preserve"> </v>
      </c>
      <c r="L618" s="34">
        <f t="shared" si="130"/>
        <v>-1</v>
      </c>
      <c r="M618" s="34" t="str">
        <f t="shared" si="127"/>
        <v/>
      </c>
      <c r="N618" s="40">
        <f t="shared" si="128"/>
        <v>-1.3106159895150721E-3</v>
      </c>
    </row>
    <row r="619" spans="1:14" x14ac:dyDescent="0.2">
      <c r="A619" s="27"/>
      <c r="B619" s="29" t="s">
        <v>577</v>
      </c>
      <c r="C619" s="39">
        <v>0</v>
      </c>
      <c r="D619" s="33">
        <v>0</v>
      </c>
      <c r="E619" s="33">
        <v>0</v>
      </c>
      <c r="F619" s="33">
        <v>1</v>
      </c>
      <c r="G619" s="34" t="str">
        <f t="shared" si="123"/>
        <v/>
      </c>
      <c r="H619" s="34" t="str">
        <f t="shared" si="124"/>
        <v/>
      </c>
      <c r="I619" s="34" t="str">
        <f t="shared" si="125"/>
        <v/>
      </c>
      <c r="J619" s="34">
        <f t="shared" si="126"/>
        <v>1.7985611510791368E-3</v>
      </c>
      <c r="K619" s="34" t="str">
        <f t="shared" si="129"/>
        <v xml:space="preserve"> </v>
      </c>
      <c r="L619" s="34">
        <f t="shared" si="130"/>
        <v>1</v>
      </c>
      <c r="M619" s="34" t="str">
        <f t="shared" si="127"/>
        <v/>
      </c>
      <c r="N619" s="40" t="str">
        <f t="shared" si="128"/>
        <v/>
      </c>
    </row>
    <row r="620" spans="1:14" x14ac:dyDescent="0.2">
      <c r="A620" s="27"/>
      <c r="B620" s="29" t="s">
        <v>578</v>
      </c>
      <c r="C620" s="39">
        <v>0</v>
      </c>
      <c r="D620" s="33">
        <v>0</v>
      </c>
      <c r="E620" s="33">
        <v>0</v>
      </c>
      <c r="F620" s="33">
        <v>0</v>
      </c>
      <c r="G620" s="34" t="str">
        <f t="shared" si="123"/>
        <v/>
      </c>
      <c r="H620" s="34" t="str">
        <f t="shared" si="124"/>
        <v/>
      </c>
      <c r="I620" s="34" t="str">
        <f t="shared" si="125"/>
        <v/>
      </c>
      <c r="J620" s="34" t="str">
        <f t="shared" si="126"/>
        <v/>
      </c>
      <c r="K620" s="34" t="str">
        <f t="shared" si="129"/>
        <v xml:space="preserve"> </v>
      </c>
      <c r="L620" s="34" t="str">
        <f t="shared" si="130"/>
        <v xml:space="preserve"> </v>
      </c>
      <c r="M620" s="34" t="str">
        <f t="shared" si="127"/>
        <v/>
      </c>
      <c r="N620" s="40" t="str">
        <f t="shared" si="128"/>
        <v/>
      </c>
    </row>
    <row r="621" spans="1:14" x14ac:dyDescent="0.2">
      <c r="A621" s="27"/>
      <c r="B621" s="29" t="s">
        <v>579</v>
      </c>
      <c r="C621" s="39">
        <v>0</v>
      </c>
      <c r="D621" s="33">
        <v>1</v>
      </c>
      <c r="E621" s="33">
        <v>0</v>
      </c>
      <c r="F621" s="33">
        <v>0</v>
      </c>
      <c r="G621" s="34" t="str">
        <f t="shared" si="123"/>
        <v/>
      </c>
      <c r="H621" s="34">
        <f t="shared" si="124"/>
        <v>1.3106159895150721E-3</v>
      </c>
      <c r="I621" s="34" t="str">
        <f t="shared" si="125"/>
        <v/>
      </c>
      <c r="J621" s="34" t="str">
        <f t="shared" si="126"/>
        <v/>
      </c>
      <c r="K621" s="34" t="str">
        <f t="shared" si="129"/>
        <v xml:space="preserve"> </v>
      </c>
      <c r="L621" s="34">
        <f t="shared" si="130"/>
        <v>-1</v>
      </c>
      <c r="M621" s="34" t="str">
        <f t="shared" si="127"/>
        <v/>
      </c>
      <c r="N621" s="40">
        <f t="shared" si="128"/>
        <v>-1.3106159895150721E-3</v>
      </c>
    </row>
    <row r="622" spans="1:14" ht="24.75" customHeight="1" x14ac:dyDescent="0.2">
      <c r="A622" s="27"/>
      <c r="B622" s="29" t="s">
        <v>580</v>
      </c>
      <c r="C622" s="39">
        <v>0</v>
      </c>
      <c r="D622" s="33">
        <v>1</v>
      </c>
      <c r="E622" s="33">
        <v>0</v>
      </c>
      <c r="F622" s="33">
        <v>3</v>
      </c>
      <c r="G622" s="34" t="str">
        <f t="shared" si="123"/>
        <v/>
      </c>
      <c r="H622" s="34">
        <f t="shared" si="124"/>
        <v>1.3106159895150721E-3</v>
      </c>
      <c r="I622" s="34" t="str">
        <f t="shared" si="125"/>
        <v/>
      </c>
      <c r="J622" s="34">
        <f t="shared" si="126"/>
        <v>5.3956834532374104E-3</v>
      </c>
      <c r="K622" s="34" t="str">
        <f t="shared" si="129"/>
        <v xml:space="preserve"> </v>
      </c>
      <c r="L622" s="34">
        <f t="shared" si="130"/>
        <v>2</v>
      </c>
      <c r="M622" s="34" t="str">
        <f t="shared" si="127"/>
        <v/>
      </c>
      <c r="N622" s="40">
        <f t="shared" si="128"/>
        <v>2.6212319790301442E-3</v>
      </c>
    </row>
    <row r="623" spans="1:14" x14ac:dyDescent="0.2">
      <c r="A623" s="27"/>
      <c r="B623" s="29" t="s">
        <v>581</v>
      </c>
      <c r="C623" s="39">
        <v>0</v>
      </c>
      <c r="D623" s="33">
        <v>0</v>
      </c>
      <c r="E623" s="33">
        <v>4</v>
      </c>
      <c r="F623" s="33">
        <v>0</v>
      </c>
      <c r="G623" s="34" t="str">
        <f t="shared" si="123"/>
        <v/>
      </c>
      <c r="H623" s="34" t="str">
        <f t="shared" si="124"/>
        <v/>
      </c>
      <c r="I623" s="34">
        <f t="shared" si="125"/>
        <v>1.2048192771084338E-2</v>
      </c>
      <c r="J623" s="34" t="str">
        <f t="shared" si="126"/>
        <v/>
      </c>
      <c r="K623" s="34">
        <f t="shared" si="129"/>
        <v>1</v>
      </c>
      <c r="L623" s="34" t="str">
        <f t="shared" si="130"/>
        <v xml:space="preserve"> </v>
      </c>
      <c r="M623" s="34" t="str">
        <f t="shared" si="127"/>
        <v/>
      </c>
      <c r="N623" s="40" t="str">
        <f t="shared" si="128"/>
        <v/>
      </c>
    </row>
    <row r="624" spans="1:14" x14ac:dyDescent="0.2">
      <c r="A624" s="27"/>
      <c r="B624" s="29" t="s">
        <v>582</v>
      </c>
      <c r="C624" s="39">
        <v>0</v>
      </c>
      <c r="D624" s="33">
        <v>0</v>
      </c>
      <c r="E624" s="33">
        <v>0</v>
      </c>
      <c r="F624" s="33">
        <v>0</v>
      </c>
      <c r="G624" s="34" t="str">
        <f t="shared" si="123"/>
        <v/>
      </c>
      <c r="H624" s="34" t="str">
        <f t="shared" si="124"/>
        <v/>
      </c>
      <c r="I624" s="34" t="str">
        <f t="shared" si="125"/>
        <v/>
      </c>
      <c r="J624" s="34" t="str">
        <f t="shared" si="126"/>
        <v/>
      </c>
      <c r="K624" s="34" t="str">
        <f t="shared" si="129"/>
        <v xml:space="preserve"> </v>
      </c>
      <c r="L624" s="34" t="str">
        <f t="shared" si="130"/>
        <v xml:space="preserve"> </v>
      </c>
      <c r="M624" s="34" t="str">
        <f t="shared" si="127"/>
        <v/>
      </c>
      <c r="N624" s="40" t="str">
        <f t="shared" si="128"/>
        <v/>
      </c>
    </row>
    <row r="625" spans="1:14" x14ac:dyDescent="0.2">
      <c r="A625" s="27"/>
      <c r="B625" s="29" t="s">
        <v>583</v>
      </c>
      <c r="C625" s="39">
        <v>21</v>
      </c>
      <c r="D625" s="33">
        <v>16</v>
      </c>
      <c r="E625" s="33">
        <v>4</v>
      </c>
      <c r="F625" s="33">
        <v>0</v>
      </c>
      <c r="G625" s="34">
        <f t="shared" si="123"/>
        <v>3.2110091743119268E-2</v>
      </c>
      <c r="H625" s="34">
        <f t="shared" si="124"/>
        <v>2.0969855832241154E-2</v>
      </c>
      <c r="I625" s="34">
        <f t="shared" si="125"/>
        <v>1.2048192771084338E-2</v>
      </c>
      <c r="J625" s="34" t="str">
        <f t="shared" si="126"/>
        <v/>
      </c>
      <c r="K625" s="34">
        <f t="shared" si="129"/>
        <v>-0.80952380952380953</v>
      </c>
      <c r="L625" s="34">
        <f t="shared" si="130"/>
        <v>-1</v>
      </c>
      <c r="M625" s="34">
        <f t="shared" si="127"/>
        <v>-2.5993883792048932E-2</v>
      </c>
      <c r="N625" s="40">
        <f t="shared" si="128"/>
        <v>-2.0969855832241154E-2</v>
      </c>
    </row>
    <row r="626" spans="1:14" x14ac:dyDescent="0.2">
      <c r="A626" s="27"/>
      <c r="B626" s="29" t="s">
        <v>584</v>
      </c>
      <c r="C626" s="39">
        <v>0</v>
      </c>
      <c r="D626" s="33">
        <v>1</v>
      </c>
      <c r="E626" s="33">
        <v>6</v>
      </c>
      <c r="F626" s="33">
        <v>15</v>
      </c>
      <c r="G626" s="34" t="str">
        <f t="shared" si="123"/>
        <v/>
      </c>
      <c r="H626" s="34">
        <f t="shared" si="124"/>
        <v>1.3106159895150721E-3</v>
      </c>
      <c r="I626" s="34">
        <f t="shared" si="125"/>
        <v>1.8072289156626505E-2</v>
      </c>
      <c r="J626" s="34">
        <f t="shared" si="126"/>
        <v>2.6978417266187049E-2</v>
      </c>
      <c r="K626" s="34">
        <f t="shared" si="129"/>
        <v>1</v>
      </c>
      <c r="L626" s="34">
        <f t="shared" si="130"/>
        <v>14</v>
      </c>
      <c r="M626" s="34" t="str">
        <f t="shared" si="127"/>
        <v/>
      </c>
      <c r="N626" s="40">
        <f t="shared" si="128"/>
        <v>1.834862385321101E-2</v>
      </c>
    </row>
    <row r="627" spans="1:14" ht="25.5" x14ac:dyDescent="0.2">
      <c r="A627" s="27"/>
      <c r="B627" s="29" t="s">
        <v>585</v>
      </c>
      <c r="C627" s="39">
        <v>0</v>
      </c>
      <c r="D627" s="33">
        <v>1</v>
      </c>
      <c r="E627" s="33">
        <v>1</v>
      </c>
      <c r="F627" s="33">
        <v>4</v>
      </c>
      <c r="G627" s="34" t="str">
        <f t="shared" si="123"/>
        <v/>
      </c>
      <c r="H627" s="34">
        <f t="shared" si="124"/>
        <v>1.3106159895150721E-3</v>
      </c>
      <c r="I627" s="34">
        <f t="shared" si="125"/>
        <v>3.0120481927710845E-3</v>
      </c>
      <c r="J627" s="34">
        <f t="shared" si="126"/>
        <v>7.1942446043165471E-3</v>
      </c>
      <c r="K627" s="34">
        <f t="shared" si="129"/>
        <v>1</v>
      </c>
      <c r="L627" s="34">
        <f t="shared" si="130"/>
        <v>3</v>
      </c>
      <c r="M627" s="34" t="str">
        <f t="shared" si="127"/>
        <v/>
      </c>
      <c r="N627" s="40">
        <f t="shared" si="128"/>
        <v>3.9318479685452167E-3</v>
      </c>
    </row>
    <row r="628" spans="1:14" x14ac:dyDescent="0.2">
      <c r="A628" s="27"/>
      <c r="B628" s="29" t="s">
        <v>586</v>
      </c>
      <c r="C628" s="39">
        <v>41</v>
      </c>
      <c r="D628" s="33">
        <v>43</v>
      </c>
      <c r="E628" s="33">
        <v>21</v>
      </c>
      <c r="F628" s="33">
        <v>39</v>
      </c>
      <c r="G628" s="34">
        <f t="shared" si="123"/>
        <v>6.2691131498470942E-2</v>
      </c>
      <c r="H628" s="34">
        <f t="shared" si="124"/>
        <v>5.6356487549148099E-2</v>
      </c>
      <c r="I628" s="34">
        <f t="shared" si="125"/>
        <v>6.3253012048192767E-2</v>
      </c>
      <c r="J628" s="34">
        <f t="shared" si="126"/>
        <v>7.0143884892086325E-2</v>
      </c>
      <c r="K628" s="34">
        <f t="shared" si="129"/>
        <v>-0.48780487804878048</v>
      </c>
      <c r="L628" s="34">
        <f t="shared" si="130"/>
        <v>-9.3023255813953487E-2</v>
      </c>
      <c r="M628" s="34">
        <f t="shared" si="127"/>
        <v>-3.0581039755351678E-2</v>
      </c>
      <c r="N628" s="40">
        <f t="shared" si="128"/>
        <v>-5.2424639580602884E-3</v>
      </c>
    </row>
    <row r="629" spans="1:14" x14ac:dyDescent="0.2">
      <c r="A629" s="27"/>
      <c r="B629" s="29" t="s">
        <v>587</v>
      </c>
      <c r="C629" s="39">
        <v>4</v>
      </c>
      <c r="D629" s="33">
        <v>13</v>
      </c>
      <c r="E629" s="33">
        <v>1</v>
      </c>
      <c r="F629" s="33">
        <v>5</v>
      </c>
      <c r="G629" s="34">
        <f t="shared" si="123"/>
        <v>6.1162079510703364E-3</v>
      </c>
      <c r="H629" s="34">
        <f t="shared" si="124"/>
        <v>1.7038007863695939E-2</v>
      </c>
      <c r="I629" s="34">
        <f t="shared" si="125"/>
        <v>3.0120481927710845E-3</v>
      </c>
      <c r="J629" s="34">
        <f t="shared" si="126"/>
        <v>8.9928057553956831E-3</v>
      </c>
      <c r="K629" s="34">
        <f t="shared" si="129"/>
        <v>-0.75</v>
      </c>
      <c r="L629" s="34">
        <f t="shared" si="130"/>
        <v>-0.61538461538461542</v>
      </c>
      <c r="M629" s="34">
        <f t="shared" si="127"/>
        <v>-4.5871559633027525E-3</v>
      </c>
      <c r="N629" s="40">
        <f t="shared" si="128"/>
        <v>-1.0484927916120578E-2</v>
      </c>
    </row>
    <row r="630" spans="1:14" x14ac:dyDescent="0.2">
      <c r="A630" s="27"/>
      <c r="B630" s="29" t="s">
        <v>588</v>
      </c>
      <c r="C630" s="39">
        <v>8</v>
      </c>
      <c r="D630" s="33">
        <v>363</v>
      </c>
      <c r="E630" s="33">
        <v>31</v>
      </c>
      <c r="F630" s="33">
        <v>334</v>
      </c>
      <c r="G630" s="34">
        <f t="shared" si="123"/>
        <v>1.2232415902140673E-2</v>
      </c>
      <c r="H630" s="34">
        <f t="shared" si="124"/>
        <v>0.47575360419397117</v>
      </c>
      <c r="I630" s="34">
        <f t="shared" si="125"/>
        <v>9.337349397590361E-2</v>
      </c>
      <c r="J630" s="34">
        <f t="shared" si="126"/>
        <v>0.60071942446043169</v>
      </c>
      <c r="K630" s="34">
        <f t="shared" si="129"/>
        <v>2.875</v>
      </c>
      <c r="L630" s="34">
        <f t="shared" si="130"/>
        <v>-7.9889807162534437E-2</v>
      </c>
      <c r="M630" s="34">
        <f t="shared" si="127"/>
        <v>3.5168195718654434E-2</v>
      </c>
      <c r="N630" s="40">
        <f t="shared" si="128"/>
        <v>-3.8007863695937089E-2</v>
      </c>
    </row>
    <row r="631" spans="1:14" x14ac:dyDescent="0.2">
      <c r="A631" s="27"/>
      <c r="B631" s="29" t="s">
        <v>589</v>
      </c>
      <c r="C631" s="39">
        <v>2</v>
      </c>
      <c r="D631" s="33">
        <v>15</v>
      </c>
      <c r="E631" s="33">
        <v>16</v>
      </c>
      <c r="F631" s="33">
        <v>22</v>
      </c>
      <c r="G631" s="34">
        <f t="shared" si="123"/>
        <v>3.0581039755351682E-3</v>
      </c>
      <c r="H631" s="34">
        <f t="shared" si="124"/>
        <v>1.9659239842726082E-2</v>
      </c>
      <c r="I631" s="34">
        <f t="shared" si="125"/>
        <v>4.8192771084337352E-2</v>
      </c>
      <c r="J631" s="34">
        <f t="shared" si="126"/>
        <v>3.9568345323741004E-2</v>
      </c>
      <c r="K631" s="34">
        <f t="shared" si="129"/>
        <v>7</v>
      </c>
      <c r="L631" s="34">
        <f t="shared" si="130"/>
        <v>0.46666666666666667</v>
      </c>
      <c r="M631" s="34">
        <f t="shared" si="127"/>
        <v>2.1406727828746176E-2</v>
      </c>
      <c r="N631" s="40">
        <f t="shared" si="128"/>
        <v>9.1743119266055051E-3</v>
      </c>
    </row>
    <row r="632" spans="1:14" x14ac:dyDescent="0.2">
      <c r="A632" s="27"/>
      <c r="B632" s="29" t="s">
        <v>590</v>
      </c>
      <c r="C632" s="39">
        <v>3</v>
      </c>
      <c r="D632" s="33">
        <v>1</v>
      </c>
      <c r="E632" s="33">
        <v>0</v>
      </c>
      <c r="F632" s="33">
        <v>0</v>
      </c>
      <c r="G632" s="34">
        <f t="shared" si="123"/>
        <v>4.5871559633027525E-3</v>
      </c>
      <c r="H632" s="34">
        <f t="shared" si="124"/>
        <v>1.3106159895150721E-3</v>
      </c>
      <c r="I632" s="34" t="str">
        <f t="shared" si="125"/>
        <v/>
      </c>
      <c r="J632" s="34" t="str">
        <f t="shared" si="126"/>
        <v/>
      </c>
      <c r="K632" s="34">
        <f t="shared" si="129"/>
        <v>-1</v>
      </c>
      <c r="L632" s="34">
        <f t="shared" si="130"/>
        <v>-1</v>
      </c>
      <c r="M632" s="34">
        <f t="shared" si="127"/>
        <v>-4.5871559633027525E-3</v>
      </c>
      <c r="N632" s="40">
        <f t="shared" si="128"/>
        <v>-1.3106159895150721E-3</v>
      </c>
    </row>
    <row r="633" spans="1:14" x14ac:dyDescent="0.2">
      <c r="A633" s="27"/>
      <c r="B633" s="29" t="s">
        <v>591</v>
      </c>
      <c r="C633" s="39">
        <v>0</v>
      </c>
      <c r="D633" s="33">
        <v>0</v>
      </c>
      <c r="E633" s="33">
        <v>0</v>
      </c>
      <c r="F633" s="33">
        <v>0</v>
      </c>
      <c r="G633" s="34" t="str">
        <f t="shared" si="123"/>
        <v/>
      </c>
      <c r="H633" s="34" t="str">
        <f t="shared" si="124"/>
        <v/>
      </c>
      <c r="I633" s="34" t="str">
        <f t="shared" si="125"/>
        <v/>
      </c>
      <c r="J633" s="34" t="str">
        <f t="shared" si="126"/>
        <v/>
      </c>
      <c r="K633" s="34" t="str">
        <f t="shared" si="129"/>
        <v xml:space="preserve"> </v>
      </c>
      <c r="L633" s="34" t="str">
        <f t="shared" si="130"/>
        <v xml:space="preserve"> </v>
      </c>
      <c r="M633" s="34" t="str">
        <f t="shared" si="127"/>
        <v/>
      </c>
      <c r="N633" s="40" t="str">
        <f t="shared" si="128"/>
        <v/>
      </c>
    </row>
    <row r="634" spans="1:14" ht="25.5" x14ac:dyDescent="0.2">
      <c r="A634" s="27"/>
      <c r="B634" s="29" t="s">
        <v>592</v>
      </c>
      <c r="C634" s="39">
        <v>0</v>
      </c>
      <c r="D634" s="33">
        <v>1</v>
      </c>
      <c r="E634" s="33">
        <v>3</v>
      </c>
      <c r="F634" s="33">
        <v>6</v>
      </c>
      <c r="G634" s="34" t="str">
        <f t="shared" si="123"/>
        <v/>
      </c>
      <c r="H634" s="34">
        <f t="shared" si="124"/>
        <v>1.3106159895150721E-3</v>
      </c>
      <c r="I634" s="34">
        <f t="shared" si="125"/>
        <v>9.0361445783132526E-3</v>
      </c>
      <c r="J634" s="34">
        <f t="shared" si="126"/>
        <v>1.0791366906474821E-2</v>
      </c>
      <c r="K634" s="34">
        <f t="shared" si="129"/>
        <v>1</v>
      </c>
      <c r="L634" s="34">
        <f t="shared" si="130"/>
        <v>5</v>
      </c>
      <c r="M634" s="34" t="str">
        <f t="shared" si="127"/>
        <v/>
      </c>
      <c r="N634" s="40">
        <f t="shared" si="128"/>
        <v>6.55307994757536E-3</v>
      </c>
    </row>
    <row r="635" spans="1:14" ht="25.5" x14ac:dyDescent="0.2">
      <c r="A635" s="27"/>
      <c r="B635" s="29" t="s">
        <v>593</v>
      </c>
      <c r="C635" s="39">
        <v>0</v>
      </c>
      <c r="D635" s="33">
        <v>0</v>
      </c>
      <c r="E635" s="33">
        <v>0</v>
      </c>
      <c r="F635" s="33">
        <v>0</v>
      </c>
      <c r="G635" s="34" t="str">
        <f t="shared" si="123"/>
        <v/>
      </c>
      <c r="H635" s="34" t="str">
        <f t="shared" si="124"/>
        <v/>
      </c>
      <c r="I635" s="34" t="str">
        <f t="shared" si="125"/>
        <v/>
      </c>
      <c r="J635" s="34" t="str">
        <f t="shared" si="126"/>
        <v/>
      </c>
      <c r="K635" s="34" t="str">
        <f t="shared" si="129"/>
        <v xml:space="preserve"> </v>
      </c>
      <c r="L635" s="34" t="str">
        <f t="shared" si="130"/>
        <v xml:space="preserve"> </v>
      </c>
      <c r="M635" s="34" t="str">
        <f t="shared" si="127"/>
        <v/>
      </c>
      <c r="N635" s="40" t="str">
        <f t="shared" si="128"/>
        <v/>
      </c>
    </row>
    <row r="636" spans="1:14" x14ac:dyDescent="0.2">
      <c r="A636" s="27"/>
      <c r="B636" s="29" t="s">
        <v>594</v>
      </c>
      <c r="C636" s="39">
        <v>3</v>
      </c>
      <c r="D636" s="33">
        <v>9</v>
      </c>
      <c r="E636" s="33">
        <v>0</v>
      </c>
      <c r="F636" s="33">
        <v>8</v>
      </c>
      <c r="G636" s="34">
        <f t="shared" si="123"/>
        <v>4.5871559633027525E-3</v>
      </c>
      <c r="H636" s="34">
        <f t="shared" si="124"/>
        <v>1.1795543905635648E-2</v>
      </c>
      <c r="I636" s="34" t="str">
        <f t="shared" si="125"/>
        <v/>
      </c>
      <c r="J636" s="34">
        <f t="shared" si="126"/>
        <v>1.4388489208633094E-2</v>
      </c>
      <c r="K636" s="34">
        <f t="shared" si="129"/>
        <v>-1</v>
      </c>
      <c r="L636" s="34">
        <f t="shared" si="130"/>
        <v>-0.1111111111111111</v>
      </c>
      <c r="M636" s="34">
        <f t="shared" si="127"/>
        <v>-4.5871559633027525E-3</v>
      </c>
      <c r="N636" s="40">
        <f t="shared" si="128"/>
        <v>-1.3106159895150719E-3</v>
      </c>
    </row>
    <row r="637" spans="1:14" x14ac:dyDescent="0.2">
      <c r="A637" s="27"/>
      <c r="B637" s="29" t="s">
        <v>595</v>
      </c>
      <c r="C637" s="39">
        <v>1</v>
      </c>
      <c r="D637" s="33">
        <v>0</v>
      </c>
      <c r="E637" s="33">
        <v>2</v>
      </c>
      <c r="F637" s="33">
        <v>6</v>
      </c>
      <c r="G637" s="34">
        <f t="shared" si="123"/>
        <v>1.5290519877675841E-3</v>
      </c>
      <c r="H637" s="34" t="str">
        <f t="shared" si="124"/>
        <v/>
      </c>
      <c r="I637" s="34">
        <f t="shared" si="125"/>
        <v>6.024096385542169E-3</v>
      </c>
      <c r="J637" s="34">
        <f t="shared" si="126"/>
        <v>1.0791366906474821E-2</v>
      </c>
      <c r="K637" s="34">
        <f t="shared" si="129"/>
        <v>1</v>
      </c>
      <c r="L637" s="34">
        <f t="shared" si="130"/>
        <v>1</v>
      </c>
      <c r="M637" s="34">
        <f t="shared" si="127"/>
        <v>1.5290519877675841E-3</v>
      </c>
      <c r="N637" s="40" t="str">
        <f t="shared" si="128"/>
        <v/>
      </c>
    </row>
    <row r="638" spans="1:14" ht="25.5" x14ac:dyDescent="0.2">
      <c r="A638" s="27"/>
      <c r="B638" s="29" t="s">
        <v>596</v>
      </c>
      <c r="C638" s="39">
        <v>6</v>
      </c>
      <c r="D638" s="33">
        <v>0</v>
      </c>
      <c r="E638" s="33">
        <v>2</v>
      </c>
      <c r="F638" s="33">
        <v>1</v>
      </c>
      <c r="G638" s="34">
        <f t="shared" si="123"/>
        <v>9.1743119266055051E-3</v>
      </c>
      <c r="H638" s="34" t="str">
        <f t="shared" si="124"/>
        <v/>
      </c>
      <c r="I638" s="34">
        <f t="shared" si="125"/>
        <v>6.024096385542169E-3</v>
      </c>
      <c r="J638" s="34">
        <f t="shared" si="126"/>
        <v>1.7985611510791368E-3</v>
      </c>
      <c r="K638" s="34">
        <f t="shared" si="129"/>
        <v>-0.66666666666666663</v>
      </c>
      <c r="L638" s="34">
        <f t="shared" si="130"/>
        <v>1</v>
      </c>
      <c r="M638" s="34">
        <f t="shared" si="127"/>
        <v>-6.1162079510703364E-3</v>
      </c>
      <c r="N638" s="40" t="str">
        <f t="shared" si="128"/>
        <v/>
      </c>
    </row>
    <row r="639" spans="1:14" ht="25.5" x14ac:dyDescent="0.2">
      <c r="A639" s="27"/>
      <c r="B639" s="29" t="s">
        <v>597</v>
      </c>
      <c r="C639" s="39">
        <v>4</v>
      </c>
      <c r="D639" s="33">
        <v>3</v>
      </c>
      <c r="E639" s="33">
        <v>1</v>
      </c>
      <c r="F639" s="33">
        <v>3</v>
      </c>
      <c r="G639" s="34">
        <f t="shared" si="123"/>
        <v>6.1162079510703364E-3</v>
      </c>
      <c r="H639" s="34">
        <f t="shared" si="124"/>
        <v>3.9318479685452159E-3</v>
      </c>
      <c r="I639" s="34">
        <f t="shared" si="125"/>
        <v>3.0120481927710845E-3</v>
      </c>
      <c r="J639" s="34">
        <f t="shared" si="126"/>
        <v>5.3956834532374104E-3</v>
      </c>
      <c r="K639" s="34">
        <f t="shared" si="129"/>
        <v>-0.75</v>
      </c>
      <c r="L639" s="34">
        <f t="shared" si="130"/>
        <v>0</v>
      </c>
      <c r="M639" s="34">
        <f t="shared" si="127"/>
        <v>-4.5871559633027525E-3</v>
      </c>
      <c r="N639" s="40">
        <f t="shared" si="128"/>
        <v>0</v>
      </c>
    </row>
    <row r="640" spans="1:14" ht="26.25" thickBot="1" x14ac:dyDescent="0.25">
      <c r="A640" s="27"/>
      <c r="B640" s="30" t="s">
        <v>598</v>
      </c>
      <c r="C640" s="41">
        <v>21</v>
      </c>
      <c r="D640" s="42">
        <v>49</v>
      </c>
      <c r="E640" s="42">
        <v>20</v>
      </c>
      <c r="F640" s="42">
        <v>37</v>
      </c>
      <c r="G640" s="43">
        <f t="shared" si="123"/>
        <v>3.2110091743119268E-2</v>
      </c>
      <c r="H640" s="43">
        <f t="shared" si="124"/>
        <v>6.4220183486238536E-2</v>
      </c>
      <c r="I640" s="43">
        <f t="shared" si="125"/>
        <v>6.0240963855421686E-2</v>
      </c>
      <c r="J640" s="43">
        <f t="shared" si="126"/>
        <v>6.654676258992806E-2</v>
      </c>
      <c r="K640" s="43">
        <f t="shared" si="129"/>
        <v>-4.7619047619047616E-2</v>
      </c>
      <c r="L640" s="43">
        <f t="shared" si="130"/>
        <v>-0.24489795918367346</v>
      </c>
      <c r="M640" s="43">
        <f t="shared" si="127"/>
        <v>-1.5290519877675841E-3</v>
      </c>
      <c r="N640" s="44">
        <f t="shared" si="128"/>
        <v>-1.5727391874180867E-2</v>
      </c>
    </row>
    <row r="641" spans="1:2" x14ac:dyDescent="0.2">
      <c r="A641" s="26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2024-03-04T14:16:46Z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2023-02-17T13:39:28Z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d9a7d552-4d7c-4925-872a-2dcbf0bddadd</vt:lpwstr>
  </property>
  <property fmtid="{D5CDD505-2E9C-101B-9397-08002B2CF9AE}" pid="8" name="MSIP_Label_1299739c-ad3d-4908-806e-4d91151a6e13_ContentBits">
    <vt:lpwstr>0</vt:lpwstr>
  </property>
</Properties>
</file>